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66925"/>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51023/"/>
    </mc:Choice>
  </mc:AlternateContent>
  <xr:revisionPtr revIDLastSave="161" documentId="8_{616BF737-E6F4-4C38-924C-174DF2CF71D3}" xr6:coauthVersionLast="47" xr6:coauthVersionMax="47" xr10:uidLastSave="{DE5D0B7E-55A4-45B0-AB97-3D771D2879FA}"/>
  <workbookProtection workbookAlgorithmName="SHA-512" workbookHashValue="ZDVxLFtSkqrDoAtsXTQ3fKvchuiHxtUZZL1zHCOao89yMoQvr1gY6q8Q26/BTi84Y/7DQ1AXYybfNqpYcpxHlQ==" workbookSaltValue="RwGWLw2igDl8DrrItWVc4w==" workbookSpinCount="100000" lockStructure="1"/>
  <bookViews>
    <workbookView xWindow="-108" yWindow="-108" windowWidth="23256" windowHeight="12456" firstSheet="3" activeTab="3" xr2:uid="{1D33030C-EB72-4F4C-8945-AFD2C6E3370B}"/>
  </bookViews>
  <sheets>
    <sheet name="class" sheetId="1" state="veryHidden" r:id="rId1"/>
    <sheet name="classifications" sheetId="2" state="veryHidden" r:id="rId2"/>
    <sheet name="members" sheetId="3" state="veryHidden" r:id="rId3"/>
    <sheet name="front page" sheetId="4" r:id="rId4"/>
    <sheet name="data" sheetId="5" state="veryHidden" r:id="rId5"/>
    <sheet name="calculations" sheetId="7" state="veryHidden" r:id="rId6"/>
    <sheet name="ranking" sheetId="6" state="veryHidden" r:id="rId7"/>
  </sheets>
  <definedNames>
    <definedName name="industry">calculations!$AA$1:$AA$18</definedName>
    <definedName name="members">members!$A$1:$A$122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4936" i="7" l="1"/>
  <c r="T4936" i="7"/>
  <c r="S4936" i="7"/>
  <c r="R4936" i="7"/>
  <c r="Q4936" i="7"/>
  <c r="P4936" i="7"/>
  <c r="O4936" i="7"/>
  <c r="N4936" i="7"/>
  <c r="M4936" i="7"/>
  <c r="L4936" i="7"/>
  <c r="K4936" i="7"/>
  <c r="J4936" i="7"/>
  <c r="I4936" i="7"/>
  <c r="H4936" i="7"/>
  <c r="G4936" i="7"/>
  <c r="F4936" i="7"/>
  <c r="E4936" i="7"/>
  <c r="D4936" i="7"/>
  <c r="V4936" i="7" s="1"/>
  <c r="U4935" i="7"/>
  <c r="T4935" i="7"/>
  <c r="S4935" i="7"/>
  <c r="R4935" i="7"/>
  <c r="Q4935" i="7"/>
  <c r="P4935" i="7"/>
  <c r="O4935" i="7"/>
  <c r="N4935" i="7"/>
  <c r="M4935" i="7"/>
  <c r="L4935" i="7"/>
  <c r="K4935" i="7"/>
  <c r="J4935" i="7"/>
  <c r="I4935" i="7"/>
  <c r="H4935" i="7"/>
  <c r="G4935" i="7"/>
  <c r="F4935" i="7"/>
  <c r="E4935" i="7"/>
  <c r="D4935" i="7"/>
  <c r="V4935" i="7" s="1"/>
  <c r="U4934" i="7"/>
  <c r="T4934" i="7"/>
  <c r="S4934" i="7"/>
  <c r="R4934" i="7"/>
  <c r="Q4934" i="7"/>
  <c r="P4934" i="7"/>
  <c r="O4934" i="7"/>
  <c r="N4934" i="7"/>
  <c r="M4934" i="7"/>
  <c r="L4934" i="7"/>
  <c r="K4934" i="7"/>
  <c r="J4934" i="7"/>
  <c r="I4934" i="7"/>
  <c r="H4934" i="7"/>
  <c r="G4934" i="7"/>
  <c r="F4934" i="7"/>
  <c r="E4934" i="7"/>
  <c r="V4934" i="7" s="1"/>
  <c r="D4934" i="7"/>
  <c r="U4933" i="7"/>
  <c r="T4933" i="7"/>
  <c r="S4933" i="7"/>
  <c r="R4933" i="7"/>
  <c r="Q4933" i="7"/>
  <c r="P4933" i="7"/>
  <c r="O4933" i="7"/>
  <c r="N4933" i="7"/>
  <c r="M4933" i="7"/>
  <c r="L4933" i="7"/>
  <c r="K4933" i="7"/>
  <c r="J4933" i="7"/>
  <c r="I4933" i="7"/>
  <c r="H4933" i="7"/>
  <c r="V4933" i="7" s="1"/>
  <c r="G4933" i="7"/>
  <c r="F4933" i="7"/>
  <c r="E4933" i="7"/>
  <c r="D4933" i="7"/>
  <c r="U4932" i="7"/>
  <c r="T4932" i="7"/>
  <c r="S4932" i="7"/>
  <c r="R4932" i="7"/>
  <c r="Q4932" i="7"/>
  <c r="P4932" i="7"/>
  <c r="O4932" i="7"/>
  <c r="N4932" i="7"/>
  <c r="M4932" i="7"/>
  <c r="L4932" i="7"/>
  <c r="K4932" i="7"/>
  <c r="J4932" i="7"/>
  <c r="I4932" i="7"/>
  <c r="H4932" i="7"/>
  <c r="G4932" i="7"/>
  <c r="F4932" i="7"/>
  <c r="E4932" i="7"/>
  <c r="D4932" i="7"/>
  <c r="V4932" i="7" s="1"/>
  <c r="U4930" i="7"/>
  <c r="T4930" i="7"/>
  <c r="S4930" i="7"/>
  <c r="R4930" i="7"/>
  <c r="Q4930" i="7"/>
  <c r="P4930" i="7"/>
  <c r="O4930" i="7"/>
  <c r="N4930" i="7"/>
  <c r="M4930" i="7"/>
  <c r="L4930" i="7"/>
  <c r="K4930" i="7"/>
  <c r="J4930" i="7"/>
  <c r="I4930" i="7"/>
  <c r="H4930" i="7"/>
  <c r="G4930" i="7"/>
  <c r="F4930" i="7"/>
  <c r="E4930" i="7"/>
  <c r="D4930" i="7"/>
  <c r="V4930" i="7" s="1"/>
  <c r="U4929" i="7"/>
  <c r="T4929" i="7"/>
  <c r="S4929" i="7"/>
  <c r="R4929" i="7"/>
  <c r="Q4929" i="7"/>
  <c r="P4929" i="7"/>
  <c r="O4929" i="7"/>
  <c r="N4929" i="7"/>
  <c r="M4929" i="7"/>
  <c r="L4929" i="7"/>
  <c r="K4929" i="7"/>
  <c r="J4929" i="7"/>
  <c r="I4929" i="7"/>
  <c r="H4929" i="7"/>
  <c r="G4929" i="7"/>
  <c r="F4929" i="7"/>
  <c r="E4929" i="7"/>
  <c r="D4929" i="7"/>
  <c r="V4929" i="7" s="1"/>
  <c r="U4928" i="7"/>
  <c r="T4928" i="7"/>
  <c r="S4928" i="7"/>
  <c r="R4928" i="7"/>
  <c r="Q4928" i="7"/>
  <c r="P4928" i="7"/>
  <c r="O4928" i="7"/>
  <c r="N4928" i="7"/>
  <c r="M4928" i="7"/>
  <c r="L4928" i="7"/>
  <c r="K4928" i="7"/>
  <c r="J4928" i="7"/>
  <c r="I4928" i="7"/>
  <c r="H4928" i="7"/>
  <c r="G4928" i="7"/>
  <c r="F4928" i="7"/>
  <c r="E4928" i="7"/>
  <c r="V4928" i="7" s="1"/>
  <c r="D4928" i="7"/>
  <c r="U4927" i="7"/>
  <c r="T4927" i="7"/>
  <c r="S4927" i="7"/>
  <c r="R4927" i="7"/>
  <c r="Q4927" i="7"/>
  <c r="P4927" i="7"/>
  <c r="O4927" i="7"/>
  <c r="N4927" i="7"/>
  <c r="M4927" i="7"/>
  <c r="L4927" i="7"/>
  <c r="K4927" i="7"/>
  <c r="J4927" i="7"/>
  <c r="I4927" i="7"/>
  <c r="H4927" i="7"/>
  <c r="V4927" i="7" s="1"/>
  <c r="G4927" i="7"/>
  <c r="F4927" i="7"/>
  <c r="E4927" i="7"/>
  <c r="D4927" i="7"/>
  <c r="U4926" i="7"/>
  <c r="T4926" i="7"/>
  <c r="S4926" i="7"/>
  <c r="R4926" i="7"/>
  <c r="Q4926" i="7"/>
  <c r="P4926" i="7"/>
  <c r="O4926" i="7"/>
  <c r="N4926" i="7"/>
  <c r="M4926" i="7"/>
  <c r="L4926" i="7"/>
  <c r="K4926" i="7"/>
  <c r="J4926" i="7"/>
  <c r="I4926" i="7"/>
  <c r="H4926" i="7"/>
  <c r="G4926" i="7"/>
  <c r="F4926" i="7"/>
  <c r="E4926" i="7"/>
  <c r="D4926" i="7"/>
  <c r="V4926" i="7" s="1"/>
  <c r="U4924" i="7"/>
  <c r="T4924" i="7"/>
  <c r="S4924" i="7"/>
  <c r="R4924" i="7"/>
  <c r="Q4924" i="7"/>
  <c r="P4924" i="7"/>
  <c r="O4924" i="7"/>
  <c r="N4924" i="7"/>
  <c r="M4924" i="7"/>
  <c r="L4924" i="7"/>
  <c r="K4924" i="7"/>
  <c r="J4924" i="7"/>
  <c r="I4924" i="7"/>
  <c r="H4924" i="7"/>
  <c r="G4924" i="7"/>
  <c r="F4924" i="7"/>
  <c r="E4924" i="7"/>
  <c r="D4924" i="7"/>
  <c r="V4924" i="7" s="1"/>
  <c r="U4923" i="7"/>
  <c r="T4923" i="7"/>
  <c r="S4923" i="7"/>
  <c r="R4923" i="7"/>
  <c r="Q4923" i="7"/>
  <c r="P4923" i="7"/>
  <c r="O4923" i="7"/>
  <c r="N4923" i="7"/>
  <c r="M4923" i="7"/>
  <c r="L4923" i="7"/>
  <c r="K4923" i="7"/>
  <c r="J4923" i="7"/>
  <c r="I4923" i="7"/>
  <c r="H4923" i="7"/>
  <c r="G4923" i="7"/>
  <c r="F4923" i="7"/>
  <c r="E4923" i="7"/>
  <c r="D4923" i="7"/>
  <c r="V4923" i="7" s="1"/>
  <c r="U4922" i="7"/>
  <c r="T4922" i="7"/>
  <c r="S4922" i="7"/>
  <c r="R4922" i="7"/>
  <c r="Q4922" i="7"/>
  <c r="P4922" i="7"/>
  <c r="O4922" i="7"/>
  <c r="N4922" i="7"/>
  <c r="M4922" i="7"/>
  <c r="L4922" i="7"/>
  <c r="K4922" i="7"/>
  <c r="J4922" i="7"/>
  <c r="I4922" i="7"/>
  <c r="H4922" i="7"/>
  <c r="G4922" i="7"/>
  <c r="F4922" i="7"/>
  <c r="E4922" i="7"/>
  <c r="V4922" i="7" s="1"/>
  <c r="D4922" i="7"/>
  <c r="U4921" i="7"/>
  <c r="T4921" i="7"/>
  <c r="S4921" i="7"/>
  <c r="R4921" i="7"/>
  <c r="Q4921" i="7"/>
  <c r="P4921" i="7"/>
  <c r="O4921" i="7"/>
  <c r="N4921" i="7"/>
  <c r="M4921" i="7"/>
  <c r="L4921" i="7"/>
  <c r="K4921" i="7"/>
  <c r="J4921" i="7"/>
  <c r="I4921" i="7"/>
  <c r="H4921" i="7"/>
  <c r="G4921" i="7"/>
  <c r="F4921" i="7"/>
  <c r="E4921" i="7"/>
  <c r="D4921" i="7"/>
  <c r="V4921" i="7" s="1"/>
  <c r="U4920" i="7"/>
  <c r="T4920" i="7"/>
  <c r="S4920" i="7"/>
  <c r="R4920" i="7"/>
  <c r="Q4920" i="7"/>
  <c r="P4920" i="7"/>
  <c r="O4920" i="7"/>
  <c r="N4920" i="7"/>
  <c r="M4920" i="7"/>
  <c r="L4920" i="7"/>
  <c r="K4920" i="7"/>
  <c r="J4920" i="7"/>
  <c r="I4920" i="7"/>
  <c r="H4920" i="7"/>
  <c r="G4920" i="7"/>
  <c r="F4920" i="7"/>
  <c r="E4920" i="7"/>
  <c r="V4920" i="7" s="1"/>
  <c r="D4920" i="7"/>
  <c r="U4917" i="7"/>
  <c r="T4917" i="7"/>
  <c r="S4917" i="7"/>
  <c r="R4917" i="7"/>
  <c r="Q4917" i="7"/>
  <c r="P4917" i="7"/>
  <c r="O4917" i="7"/>
  <c r="N4917" i="7"/>
  <c r="M4917" i="7"/>
  <c r="L4917" i="7"/>
  <c r="K4917" i="7"/>
  <c r="J4917" i="7"/>
  <c r="I4917" i="7"/>
  <c r="H4917" i="7"/>
  <c r="G4917" i="7"/>
  <c r="F4917" i="7"/>
  <c r="E4917" i="7"/>
  <c r="D4917" i="7"/>
  <c r="V4917" i="7" s="1"/>
  <c r="U4916" i="7"/>
  <c r="T4916" i="7"/>
  <c r="S4916" i="7"/>
  <c r="R4916" i="7"/>
  <c r="Q4916" i="7"/>
  <c r="P4916" i="7"/>
  <c r="O4916" i="7"/>
  <c r="N4916" i="7"/>
  <c r="M4916" i="7"/>
  <c r="L4916" i="7"/>
  <c r="K4916" i="7"/>
  <c r="J4916" i="7"/>
  <c r="I4916" i="7"/>
  <c r="H4916" i="7"/>
  <c r="G4916" i="7"/>
  <c r="F4916" i="7"/>
  <c r="E4916" i="7"/>
  <c r="D4916" i="7"/>
  <c r="V4916" i="7" s="1"/>
  <c r="U4915" i="7"/>
  <c r="T4915" i="7"/>
  <c r="S4915" i="7"/>
  <c r="R4915" i="7"/>
  <c r="Q4915" i="7"/>
  <c r="P4915" i="7"/>
  <c r="O4915" i="7"/>
  <c r="N4915" i="7"/>
  <c r="M4915" i="7"/>
  <c r="L4915" i="7"/>
  <c r="K4915" i="7"/>
  <c r="J4915" i="7"/>
  <c r="I4915" i="7"/>
  <c r="H4915" i="7"/>
  <c r="G4915" i="7"/>
  <c r="F4915" i="7"/>
  <c r="E4915" i="7"/>
  <c r="D4915" i="7"/>
  <c r="V4915" i="7" s="1"/>
  <c r="U4914" i="7"/>
  <c r="T4914" i="7"/>
  <c r="S4914" i="7"/>
  <c r="R4914" i="7"/>
  <c r="Q4914" i="7"/>
  <c r="P4914" i="7"/>
  <c r="O4914" i="7"/>
  <c r="N4914" i="7"/>
  <c r="M4914" i="7"/>
  <c r="L4914" i="7"/>
  <c r="K4914" i="7"/>
  <c r="J4914" i="7"/>
  <c r="I4914" i="7"/>
  <c r="H4914" i="7"/>
  <c r="G4914" i="7"/>
  <c r="F4914" i="7"/>
  <c r="E4914" i="7"/>
  <c r="D4914" i="7"/>
  <c r="V4914" i="7" s="1"/>
  <c r="U4913" i="7"/>
  <c r="T4913" i="7"/>
  <c r="S4913" i="7"/>
  <c r="R4913" i="7"/>
  <c r="Q4913" i="7"/>
  <c r="P4913" i="7"/>
  <c r="O4913" i="7"/>
  <c r="N4913" i="7"/>
  <c r="M4913" i="7"/>
  <c r="L4913" i="7"/>
  <c r="K4913" i="7"/>
  <c r="J4913" i="7"/>
  <c r="I4913" i="7"/>
  <c r="H4913" i="7"/>
  <c r="G4913" i="7"/>
  <c r="F4913" i="7"/>
  <c r="E4913" i="7"/>
  <c r="D4913" i="7"/>
  <c r="V4913" i="7" s="1"/>
  <c r="U4912" i="7"/>
  <c r="T4912" i="7"/>
  <c r="S4912" i="7"/>
  <c r="R4912" i="7"/>
  <c r="Q4912" i="7"/>
  <c r="P4912" i="7"/>
  <c r="O4912" i="7"/>
  <c r="N4912" i="7"/>
  <c r="M4912" i="7"/>
  <c r="L4912" i="7"/>
  <c r="K4912" i="7"/>
  <c r="J4912" i="7"/>
  <c r="V4912" i="7" s="1"/>
  <c r="I4912" i="7"/>
  <c r="H4912" i="7"/>
  <c r="G4912" i="7"/>
  <c r="F4912" i="7"/>
  <c r="E4912" i="7"/>
  <c r="D4912" i="7"/>
  <c r="U4911" i="7"/>
  <c r="T4911" i="7"/>
  <c r="S4911" i="7"/>
  <c r="R4911" i="7"/>
  <c r="Q4911" i="7"/>
  <c r="P4911" i="7"/>
  <c r="O4911" i="7"/>
  <c r="N4911" i="7"/>
  <c r="M4911" i="7"/>
  <c r="L4911" i="7"/>
  <c r="K4911" i="7"/>
  <c r="J4911" i="7"/>
  <c r="I4911" i="7"/>
  <c r="H4911" i="7"/>
  <c r="G4911" i="7"/>
  <c r="F4911" i="7"/>
  <c r="E4911" i="7"/>
  <c r="V4911" i="7" s="1"/>
  <c r="D4911" i="7"/>
  <c r="U4910" i="7"/>
  <c r="T4910" i="7"/>
  <c r="S4910" i="7"/>
  <c r="R4910" i="7"/>
  <c r="Q4910" i="7"/>
  <c r="P4910" i="7"/>
  <c r="O4910" i="7"/>
  <c r="N4910" i="7"/>
  <c r="M4910" i="7"/>
  <c r="L4910" i="7"/>
  <c r="K4910" i="7"/>
  <c r="J4910" i="7"/>
  <c r="I4910" i="7"/>
  <c r="H4910" i="7"/>
  <c r="G4910" i="7"/>
  <c r="F4910" i="7"/>
  <c r="E4910" i="7"/>
  <c r="D4910" i="7"/>
  <c r="V4910" i="7" s="1"/>
  <c r="U4907" i="7"/>
  <c r="T4907" i="7"/>
  <c r="S4907" i="7"/>
  <c r="R4907" i="7"/>
  <c r="Q4907" i="7"/>
  <c r="P4907" i="7"/>
  <c r="O4907" i="7"/>
  <c r="N4907" i="7"/>
  <c r="M4907" i="7"/>
  <c r="L4907" i="7"/>
  <c r="K4907" i="7"/>
  <c r="J4907" i="7"/>
  <c r="I4907" i="7"/>
  <c r="H4907" i="7"/>
  <c r="G4907" i="7"/>
  <c r="F4907" i="7"/>
  <c r="E4907" i="7"/>
  <c r="D4907" i="7"/>
  <c r="V4907" i="7" s="1"/>
  <c r="U4906" i="7"/>
  <c r="T4906" i="7"/>
  <c r="S4906" i="7"/>
  <c r="R4906" i="7"/>
  <c r="Q4906" i="7"/>
  <c r="P4906" i="7"/>
  <c r="O4906" i="7"/>
  <c r="N4906" i="7"/>
  <c r="M4906" i="7"/>
  <c r="L4906" i="7"/>
  <c r="K4906" i="7"/>
  <c r="J4906" i="7"/>
  <c r="I4906" i="7"/>
  <c r="H4906" i="7"/>
  <c r="G4906" i="7"/>
  <c r="F4906" i="7"/>
  <c r="E4906" i="7"/>
  <c r="D4906" i="7"/>
  <c r="V4906" i="7" s="1"/>
  <c r="U4905" i="7"/>
  <c r="T4905" i="7"/>
  <c r="S4905" i="7"/>
  <c r="R4905" i="7"/>
  <c r="Q4905" i="7"/>
  <c r="P4905" i="7"/>
  <c r="O4905" i="7"/>
  <c r="N4905" i="7"/>
  <c r="M4905" i="7"/>
  <c r="L4905" i="7"/>
  <c r="K4905" i="7"/>
  <c r="J4905" i="7"/>
  <c r="V4905" i="7" s="1"/>
  <c r="I4905" i="7"/>
  <c r="H4905" i="7"/>
  <c r="G4905" i="7"/>
  <c r="F4905" i="7"/>
  <c r="E4905" i="7"/>
  <c r="D4905" i="7"/>
  <c r="U4904" i="7"/>
  <c r="T4904" i="7"/>
  <c r="S4904" i="7"/>
  <c r="R4904" i="7"/>
  <c r="Q4904" i="7"/>
  <c r="P4904" i="7"/>
  <c r="O4904" i="7"/>
  <c r="N4904" i="7"/>
  <c r="M4904" i="7"/>
  <c r="L4904" i="7"/>
  <c r="K4904" i="7"/>
  <c r="J4904" i="7"/>
  <c r="I4904" i="7"/>
  <c r="H4904" i="7"/>
  <c r="G4904" i="7"/>
  <c r="F4904" i="7"/>
  <c r="E4904" i="7"/>
  <c r="D4904" i="7"/>
  <c r="V4904" i="7" s="1"/>
  <c r="U4903" i="7"/>
  <c r="T4903" i="7"/>
  <c r="S4903" i="7"/>
  <c r="R4903" i="7"/>
  <c r="Q4903" i="7"/>
  <c r="P4903" i="7"/>
  <c r="O4903" i="7"/>
  <c r="N4903" i="7"/>
  <c r="M4903" i="7"/>
  <c r="L4903" i="7"/>
  <c r="K4903" i="7"/>
  <c r="J4903" i="7"/>
  <c r="I4903" i="7"/>
  <c r="H4903" i="7"/>
  <c r="G4903" i="7"/>
  <c r="F4903" i="7"/>
  <c r="E4903" i="7"/>
  <c r="V4903" i="7" s="1"/>
  <c r="D4903" i="7"/>
  <c r="V4902" i="7"/>
  <c r="U4902" i="7"/>
  <c r="T4902" i="7"/>
  <c r="S4902" i="7"/>
  <c r="R4902" i="7"/>
  <c r="Q4902" i="7"/>
  <c r="P4902" i="7"/>
  <c r="O4902" i="7"/>
  <c r="N4902" i="7"/>
  <c r="M4902" i="7"/>
  <c r="L4902" i="7"/>
  <c r="K4902" i="7"/>
  <c r="J4902" i="7"/>
  <c r="I4902" i="7"/>
  <c r="H4902" i="7"/>
  <c r="G4902" i="7"/>
  <c r="F4902" i="7"/>
  <c r="E4902" i="7"/>
  <c r="D4902" i="7"/>
  <c r="U4901" i="7"/>
  <c r="T4901" i="7"/>
  <c r="S4901" i="7"/>
  <c r="R4901" i="7"/>
  <c r="Q4901" i="7"/>
  <c r="P4901" i="7"/>
  <c r="O4901" i="7"/>
  <c r="N4901" i="7"/>
  <c r="M4901" i="7"/>
  <c r="L4901" i="7"/>
  <c r="K4901" i="7"/>
  <c r="J4901" i="7"/>
  <c r="I4901" i="7"/>
  <c r="H4901" i="7"/>
  <c r="G4901" i="7"/>
  <c r="F4901" i="7"/>
  <c r="E4901" i="7"/>
  <c r="V4901" i="7" s="1"/>
  <c r="D4901" i="7"/>
  <c r="U4900" i="7"/>
  <c r="T4900" i="7"/>
  <c r="S4900" i="7"/>
  <c r="R4900" i="7"/>
  <c r="Q4900" i="7"/>
  <c r="P4900" i="7"/>
  <c r="O4900" i="7"/>
  <c r="N4900" i="7"/>
  <c r="M4900" i="7"/>
  <c r="L4900" i="7"/>
  <c r="K4900" i="7"/>
  <c r="J4900" i="7"/>
  <c r="I4900" i="7"/>
  <c r="H4900" i="7"/>
  <c r="G4900" i="7"/>
  <c r="F4900" i="7"/>
  <c r="E4900" i="7"/>
  <c r="D4900" i="7"/>
  <c r="V4900" i="7" s="1"/>
  <c r="U4899" i="7"/>
  <c r="T4899" i="7"/>
  <c r="S4899" i="7"/>
  <c r="R4899" i="7"/>
  <c r="Q4899" i="7"/>
  <c r="P4899" i="7"/>
  <c r="O4899" i="7"/>
  <c r="N4899" i="7"/>
  <c r="M4899" i="7"/>
  <c r="L4899" i="7"/>
  <c r="K4899" i="7"/>
  <c r="J4899" i="7"/>
  <c r="I4899" i="7"/>
  <c r="H4899" i="7"/>
  <c r="G4899" i="7"/>
  <c r="F4899" i="7"/>
  <c r="E4899" i="7"/>
  <c r="D4899" i="7"/>
  <c r="V4899" i="7" s="1"/>
  <c r="U4898" i="7"/>
  <c r="T4898" i="7"/>
  <c r="S4898" i="7"/>
  <c r="R4898" i="7"/>
  <c r="Q4898" i="7"/>
  <c r="P4898" i="7"/>
  <c r="O4898" i="7"/>
  <c r="N4898" i="7"/>
  <c r="M4898" i="7"/>
  <c r="L4898" i="7"/>
  <c r="K4898" i="7"/>
  <c r="J4898" i="7"/>
  <c r="I4898" i="7"/>
  <c r="H4898" i="7"/>
  <c r="G4898" i="7"/>
  <c r="F4898" i="7"/>
  <c r="E4898" i="7"/>
  <c r="V4898" i="7" s="1"/>
  <c r="D4898" i="7"/>
  <c r="U4897" i="7"/>
  <c r="T4897" i="7"/>
  <c r="S4897" i="7"/>
  <c r="R4897" i="7"/>
  <c r="Q4897" i="7"/>
  <c r="P4897" i="7"/>
  <c r="O4897" i="7"/>
  <c r="N4897" i="7"/>
  <c r="M4897" i="7"/>
  <c r="L4897" i="7"/>
  <c r="K4897" i="7"/>
  <c r="J4897" i="7"/>
  <c r="I4897" i="7"/>
  <c r="H4897" i="7"/>
  <c r="G4897" i="7"/>
  <c r="F4897" i="7"/>
  <c r="E4897" i="7"/>
  <c r="D4897" i="7"/>
  <c r="V4897" i="7" s="1"/>
  <c r="U4896" i="7"/>
  <c r="T4896" i="7"/>
  <c r="S4896" i="7"/>
  <c r="R4896" i="7"/>
  <c r="Q4896" i="7"/>
  <c r="P4896" i="7"/>
  <c r="O4896" i="7"/>
  <c r="N4896" i="7"/>
  <c r="M4896" i="7"/>
  <c r="L4896" i="7"/>
  <c r="K4896" i="7"/>
  <c r="J4896" i="7"/>
  <c r="I4896" i="7"/>
  <c r="H4896" i="7"/>
  <c r="G4896" i="7"/>
  <c r="F4896" i="7"/>
  <c r="E4896" i="7"/>
  <c r="D4896" i="7"/>
  <c r="V4896" i="7" s="1"/>
  <c r="U4895" i="7"/>
  <c r="T4895" i="7"/>
  <c r="S4895" i="7"/>
  <c r="R4895" i="7"/>
  <c r="Q4895" i="7"/>
  <c r="P4895" i="7"/>
  <c r="O4895" i="7"/>
  <c r="N4895" i="7"/>
  <c r="M4895" i="7"/>
  <c r="L4895" i="7"/>
  <c r="K4895" i="7"/>
  <c r="J4895" i="7"/>
  <c r="I4895" i="7"/>
  <c r="H4895" i="7"/>
  <c r="G4895" i="7"/>
  <c r="F4895" i="7"/>
  <c r="E4895" i="7"/>
  <c r="D4895" i="7"/>
  <c r="V4895" i="7" s="1"/>
  <c r="U4894" i="7"/>
  <c r="T4894" i="7"/>
  <c r="S4894" i="7"/>
  <c r="R4894" i="7"/>
  <c r="Q4894" i="7"/>
  <c r="P4894" i="7"/>
  <c r="O4894" i="7"/>
  <c r="N4894" i="7"/>
  <c r="M4894" i="7"/>
  <c r="L4894" i="7"/>
  <c r="K4894" i="7"/>
  <c r="J4894" i="7"/>
  <c r="I4894" i="7"/>
  <c r="H4894" i="7"/>
  <c r="G4894" i="7"/>
  <c r="F4894" i="7"/>
  <c r="V4894" i="7" s="1"/>
  <c r="E4894" i="7"/>
  <c r="D4894" i="7"/>
  <c r="U4893" i="7"/>
  <c r="T4893" i="7"/>
  <c r="S4893" i="7"/>
  <c r="R4893" i="7"/>
  <c r="Q4893" i="7"/>
  <c r="P4893" i="7"/>
  <c r="O4893" i="7"/>
  <c r="N4893" i="7"/>
  <c r="M4893" i="7"/>
  <c r="L4893" i="7"/>
  <c r="K4893" i="7"/>
  <c r="J4893" i="7"/>
  <c r="V4893" i="7" s="1"/>
  <c r="I4893" i="7"/>
  <c r="H4893" i="7"/>
  <c r="G4893" i="7"/>
  <c r="F4893" i="7"/>
  <c r="E4893" i="7"/>
  <c r="D4893" i="7"/>
  <c r="U4892" i="7"/>
  <c r="T4892" i="7"/>
  <c r="S4892" i="7"/>
  <c r="R4892" i="7"/>
  <c r="Q4892" i="7"/>
  <c r="P4892" i="7"/>
  <c r="O4892" i="7"/>
  <c r="N4892" i="7"/>
  <c r="M4892" i="7"/>
  <c r="L4892" i="7"/>
  <c r="K4892" i="7"/>
  <c r="J4892" i="7"/>
  <c r="I4892" i="7"/>
  <c r="H4892" i="7"/>
  <c r="G4892" i="7"/>
  <c r="F4892" i="7"/>
  <c r="E4892" i="7"/>
  <c r="D4892" i="7"/>
  <c r="V4892" i="7" s="1"/>
  <c r="U4891" i="7"/>
  <c r="T4891" i="7"/>
  <c r="S4891" i="7"/>
  <c r="R4891" i="7"/>
  <c r="Q4891" i="7"/>
  <c r="P4891" i="7"/>
  <c r="O4891" i="7"/>
  <c r="N4891" i="7"/>
  <c r="M4891" i="7"/>
  <c r="L4891" i="7"/>
  <c r="K4891" i="7"/>
  <c r="J4891" i="7"/>
  <c r="I4891" i="7"/>
  <c r="H4891" i="7"/>
  <c r="G4891" i="7"/>
  <c r="F4891" i="7"/>
  <c r="E4891" i="7"/>
  <c r="V4891" i="7" s="1"/>
  <c r="D4891" i="7"/>
  <c r="U4890" i="7"/>
  <c r="T4890" i="7"/>
  <c r="S4890" i="7"/>
  <c r="R4890" i="7"/>
  <c r="Q4890" i="7"/>
  <c r="P4890" i="7"/>
  <c r="O4890" i="7"/>
  <c r="N4890" i="7"/>
  <c r="M4890" i="7"/>
  <c r="L4890" i="7"/>
  <c r="K4890" i="7"/>
  <c r="J4890" i="7"/>
  <c r="V4890" i="7" s="1"/>
  <c r="I4890" i="7"/>
  <c r="H4890" i="7"/>
  <c r="G4890" i="7"/>
  <c r="F4890" i="7"/>
  <c r="E4890" i="7"/>
  <c r="D4890" i="7"/>
  <c r="U4889" i="7"/>
  <c r="T4889" i="7"/>
  <c r="S4889" i="7"/>
  <c r="R4889" i="7"/>
  <c r="Q4889" i="7"/>
  <c r="P4889" i="7"/>
  <c r="O4889" i="7"/>
  <c r="N4889" i="7"/>
  <c r="M4889" i="7"/>
  <c r="L4889" i="7"/>
  <c r="K4889" i="7"/>
  <c r="J4889" i="7"/>
  <c r="I4889" i="7"/>
  <c r="H4889" i="7"/>
  <c r="G4889" i="7"/>
  <c r="F4889" i="7"/>
  <c r="E4889" i="7"/>
  <c r="V4889" i="7" s="1"/>
  <c r="D4889" i="7"/>
  <c r="U4888" i="7"/>
  <c r="T4888" i="7"/>
  <c r="S4888" i="7"/>
  <c r="R4888" i="7"/>
  <c r="Q4888" i="7"/>
  <c r="P4888" i="7"/>
  <c r="O4888" i="7"/>
  <c r="N4888" i="7"/>
  <c r="M4888" i="7"/>
  <c r="L4888" i="7"/>
  <c r="K4888" i="7"/>
  <c r="J4888" i="7"/>
  <c r="I4888" i="7"/>
  <c r="H4888" i="7"/>
  <c r="G4888" i="7"/>
  <c r="F4888" i="7"/>
  <c r="E4888" i="7"/>
  <c r="D4888" i="7"/>
  <c r="V4888" i="7" s="1"/>
  <c r="U4887" i="7"/>
  <c r="T4887" i="7"/>
  <c r="S4887" i="7"/>
  <c r="R4887" i="7"/>
  <c r="Q4887" i="7"/>
  <c r="P4887" i="7"/>
  <c r="O4887" i="7"/>
  <c r="N4887" i="7"/>
  <c r="M4887" i="7"/>
  <c r="L4887" i="7"/>
  <c r="K4887" i="7"/>
  <c r="J4887" i="7"/>
  <c r="I4887" i="7"/>
  <c r="H4887" i="7"/>
  <c r="G4887" i="7"/>
  <c r="F4887" i="7"/>
  <c r="E4887" i="7"/>
  <c r="D4887" i="7"/>
  <c r="V4887" i="7" s="1"/>
  <c r="U4886" i="7"/>
  <c r="T4886" i="7"/>
  <c r="S4886" i="7"/>
  <c r="R4886" i="7"/>
  <c r="Q4886" i="7"/>
  <c r="P4886" i="7"/>
  <c r="O4886" i="7"/>
  <c r="N4886" i="7"/>
  <c r="M4886" i="7"/>
  <c r="L4886" i="7"/>
  <c r="K4886" i="7"/>
  <c r="J4886" i="7"/>
  <c r="I4886" i="7"/>
  <c r="H4886" i="7"/>
  <c r="G4886" i="7"/>
  <c r="F4886" i="7"/>
  <c r="E4886" i="7"/>
  <c r="V4886" i="7" s="1"/>
  <c r="D4886" i="7"/>
  <c r="U4885" i="7"/>
  <c r="T4885" i="7"/>
  <c r="S4885" i="7"/>
  <c r="R4885" i="7"/>
  <c r="Q4885" i="7"/>
  <c r="P4885" i="7"/>
  <c r="O4885" i="7"/>
  <c r="N4885" i="7"/>
  <c r="M4885" i="7"/>
  <c r="L4885" i="7"/>
  <c r="K4885" i="7"/>
  <c r="J4885" i="7"/>
  <c r="I4885" i="7"/>
  <c r="H4885" i="7"/>
  <c r="G4885" i="7"/>
  <c r="F4885" i="7"/>
  <c r="E4885" i="7"/>
  <c r="D4885" i="7"/>
  <c r="V4885" i="7" s="1"/>
  <c r="U4884" i="7"/>
  <c r="T4884" i="7"/>
  <c r="S4884" i="7"/>
  <c r="R4884" i="7"/>
  <c r="Q4884" i="7"/>
  <c r="P4884" i="7"/>
  <c r="O4884" i="7"/>
  <c r="N4884" i="7"/>
  <c r="M4884" i="7"/>
  <c r="L4884" i="7"/>
  <c r="K4884" i="7"/>
  <c r="J4884" i="7"/>
  <c r="I4884" i="7"/>
  <c r="H4884" i="7"/>
  <c r="G4884" i="7"/>
  <c r="F4884" i="7"/>
  <c r="E4884" i="7"/>
  <c r="D4884" i="7"/>
  <c r="V4884" i="7" s="1"/>
  <c r="U4883" i="7"/>
  <c r="T4883" i="7"/>
  <c r="S4883" i="7"/>
  <c r="R4883" i="7"/>
  <c r="Q4883" i="7"/>
  <c r="P4883" i="7"/>
  <c r="O4883" i="7"/>
  <c r="N4883" i="7"/>
  <c r="M4883" i="7"/>
  <c r="L4883" i="7"/>
  <c r="K4883" i="7"/>
  <c r="J4883" i="7"/>
  <c r="I4883" i="7"/>
  <c r="H4883" i="7"/>
  <c r="G4883" i="7"/>
  <c r="F4883" i="7"/>
  <c r="E4883" i="7"/>
  <c r="D4883" i="7"/>
  <c r="V4883" i="7" s="1"/>
  <c r="U4882" i="7"/>
  <c r="T4882" i="7"/>
  <c r="S4882" i="7"/>
  <c r="R4882" i="7"/>
  <c r="Q4882" i="7"/>
  <c r="P4882" i="7"/>
  <c r="O4882" i="7"/>
  <c r="N4882" i="7"/>
  <c r="M4882" i="7"/>
  <c r="L4882" i="7"/>
  <c r="K4882" i="7"/>
  <c r="J4882" i="7"/>
  <c r="I4882" i="7"/>
  <c r="H4882" i="7"/>
  <c r="G4882" i="7"/>
  <c r="F4882" i="7"/>
  <c r="V4882" i="7" s="1"/>
  <c r="E4882" i="7"/>
  <c r="D4882" i="7"/>
  <c r="U4881" i="7"/>
  <c r="T4881" i="7"/>
  <c r="S4881" i="7"/>
  <c r="R4881" i="7"/>
  <c r="Q4881" i="7"/>
  <c r="P4881" i="7"/>
  <c r="O4881" i="7"/>
  <c r="N4881" i="7"/>
  <c r="M4881" i="7"/>
  <c r="L4881" i="7"/>
  <c r="K4881" i="7"/>
  <c r="J4881" i="7"/>
  <c r="V4881" i="7" s="1"/>
  <c r="I4881" i="7"/>
  <c r="H4881" i="7"/>
  <c r="G4881" i="7"/>
  <c r="F4881" i="7"/>
  <c r="E4881" i="7"/>
  <c r="D4881" i="7"/>
  <c r="U4880" i="7"/>
  <c r="T4880" i="7"/>
  <c r="S4880" i="7"/>
  <c r="R4880" i="7"/>
  <c r="Q4880" i="7"/>
  <c r="P4880" i="7"/>
  <c r="O4880" i="7"/>
  <c r="N4880" i="7"/>
  <c r="M4880" i="7"/>
  <c r="L4880" i="7"/>
  <c r="K4880" i="7"/>
  <c r="J4880" i="7"/>
  <c r="I4880" i="7"/>
  <c r="H4880" i="7"/>
  <c r="G4880" i="7"/>
  <c r="F4880" i="7"/>
  <c r="E4880" i="7"/>
  <c r="D4880" i="7"/>
  <c r="V4880" i="7" s="1"/>
  <c r="U4879" i="7"/>
  <c r="T4879" i="7"/>
  <c r="S4879" i="7"/>
  <c r="R4879" i="7"/>
  <c r="Q4879" i="7"/>
  <c r="P4879" i="7"/>
  <c r="O4879" i="7"/>
  <c r="N4879" i="7"/>
  <c r="M4879" i="7"/>
  <c r="L4879" i="7"/>
  <c r="K4879" i="7"/>
  <c r="J4879" i="7"/>
  <c r="I4879" i="7"/>
  <c r="H4879" i="7"/>
  <c r="G4879" i="7"/>
  <c r="F4879" i="7"/>
  <c r="V4879" i="7" s="1"/>
  <c r="E4879" i="7"/>
  <c r="D4879" i="7"/>
  <c r="V4878" i="7"/>
  <c r="U4878" i="7"/>
  <c r="T4878" i="7"/>
  <c r="S4878" i="7"/>
  <c r="R4878" i="7"/>
  <c r="Q4878" i="7"/>
  <c r="P4878" i="7"/>
  <c r="O4878" i="7"/>
  <c r="N4878" i="7"/>
  <c r="M4878" i="7"/>
  <c r="L4878" i="7"/>
  <c r="K4878" i="7"/>
  <c r="J4878" i="7"/>
  <c r="I4878" i="7"/>
  <c r="H4878" i="7"/>
  <c r="G4878" i="7"/>
  <c r="F4878" i="7"/>
  <c r="E4878" i="7"/>
  <c r="D4878" i="7"/>
  <c r="U4877" i="7"/>
  <c r="T4877" i="7"/>
  <c r="S4877" i="7"/>
  <c r="R4877" i="7"/>
  <c r="Q4877" i="7"/>
  <c r="P4877" i="7"/>
  <c r="O4877" i="7"/>
  <c r="N4877" i="7"/>
  <c r="M4877" i="7"/>
  <c r="L4877" i="7"/>
  <c r="K4877" i="7"/>
  <c r="J4877" i="7"/>
  <c r="I4877" i="7"/>
  <c r="H4877" i="7"/>
  <c r="G4877" i="7"/>
  <c r="F4877" i="7"/>
  <c r="E4877" i="7"/>
  <c r="V4877" i="7" s="1"/>
  <c r="D4877" i="7"/>
  <c r="U4876" i="7"/>
  <c r="T4876" i="7"/>
  <c r="S4876" i="7"/>
  <c r="R4876" i="7"/>
  <c r="Q4876" i="7"/>
  <c r="P4876" i="7"/>
  <c r="O4876" i="7"/>
  <c r="N4876" i="7"/>
  <c r="M4876" i="7"/>
  <c r="L4876" i="7"/>
  <c r="K4876" i="7"/>
  <c r="J4876" i="7"/>
  <c r="I4876" i="7"/>
  <c r="H4876" i="7"/>
  <c r="G4876" i="7"/>
  <c r="F4876" i="7"/>
  <c r="E4876" i="7"/>
  <c r="D4876" i="7"/>
  <c r="V4876" i="7" s="1"/>
  <c r="U4875" i="7"/>
  <c r="T4875" i="7"/>
  <c r="S4875" i="7"/>
  <c r="R4875" i="7"/>
  <c r="Q4875" i="7"/>
  <c r="P4875" i="7"/>
  <c r="O4875" i="7"/>
  <c r="N4875" i="7"/>
  <c r="M4875" i="7"/>
  <c r="L4875" i="7"/>
  <c r="K4875" i="7"/>
  <c r="J4875" i="7"/>
  <c r="I4875" i="7"/>
  <c r="H4875" i="7"/>
  <c r="G4875" i="7"/>
  <c r="F4875" i="7"/>
  <c r="E4875" i="7"/>
  <c r="D4875" i="7"/>
  <c r="V4875" i="7" s="1"/>
  <c r="U4874" i="7"/>
  <c r="T4874" i="7"/>
  <c r="S4874" i="7"/>
  <c r="R4874" i="7"/>
  <c r="Q4874" i="7"/>
  <c r="P4874" i="7"/>
  <c r="O4874" i="7"/>
  <c r="N4874" i="7"/>
  <c r="M4874" i="7"/>
  <c r="L4874" i="7"/>
  <c r="K4874" i="7"/>
  <c r="J4874" i="7"/>
  <c r="I4874" i="7"/>
  <c r="H4874" i="7"/>
  <c r="G4874" i="7"/>
  <c r="F4874" i="7"/>
  <c r="E4874" i="7"/>
  <c r="V4874" i="7" s="1"/>
  <c r="D4874" i="7"/>
  <c r="U4873" i="7"/>
  <c r="T4873" i="7"/>
  <c r="S4873" i="7"/>
  <c r="R4873" i="7"/>
  <c r="Q4873" i="7"/>
  <c r="P4873" i="7"/>
  <c r="O4873" i="7"/>
  <c r="N4873" i="7"/>
  <c r="M4873" i="7"/>
  <c r="L4873" i="7"/>
  <c r="K4873" i="7"/>
  <c r="J4873" i="7"/>
  <c r="I4873" i="7"/>
  <c r="H4873" i="7"/>
  <c r="G4873" i="7"/>
  <c r="F4873" i="7"/>
  <c r="E4873" i="7"/>
  <c r="D4873" i="7"/>
  <c r="V4873" i="7" s="1"/>
  <c r="U4872" i="7"/>
  <c r="T4872" i="7"/>
  <c r="S4872" i="7"/>
  <c r="R4872" i="7"/>
  <c r="Q4872" i="7"/>
  <c r="P4872" i="7"/>
  <c r="O4872" i="7"/>
  <c r="N4872" i="7"/>
  <c r="M4872" i="7"/>
  <c r="L4872" i="7"/>
  <c r="K4872" i="7"/>
  <c r="J4872" i="7"/>
  <c r="I4872" i="7"/>
  <c r="H4872" i="7"/>
  <c r="G4872" i="7"/>
  <c r="F4872" i="7"/>
  <c r="E4872" i="7"/>
  <c r="D4872" i="7"/>
  <c r="V4872" i="7" s="1"/>
  <c r="U4871" i="7"/>
  <c r="T4871" i="7"/>
  <c r="S4871" i="7"/>
  <c r="R4871" i="7"/>
  <c r="Q4871" i="7"/>
  <c r="P4871" i="7"/>
  <c r="O4871" i="7"/>
  <c r="N4871" i="7"/>
  <c r="M4871" i="7"/>
  <c r="L4871" i="7"/>
  <c r="K4871" i="7"/>
  <c r="J4871" i="7"/>
  <c r="I4871" i="7"/>
  <c r="H4871" i="7"/>
  <c r="G4871" i="7"/>
  <c r="F4871" i="7"/>
  <c r="E4871" i="7"/>
  <c r="D4871" i="7"/>
  <c r="V4871" i="7" s="1"/>
  <c r="U4870" i="7"/>
  <c r="T4870" i="7"/>
  <c r="S4870" i="7"/>
  <c r="R4870" i="7"/>
  <c r="Q4870" i="7"/>
  <c r="P4870" i="7"/>
  <c r="O4870" i="7"/>
  <c r="N4870" i="7"/>
  <c r="M4870" i="7"/>
  <c r="L4870" i="7"/>
  <c r="K4870" i="7"/>
  <c r="J4870" i="7"/>
  <c r="I4870" i="7"/>
  <c r="H4870" i="7"/>
  <c r="G4870" i="7"/>
  <c r="F4870" i="7"/>
  <c r="V4870" i="7" s="1"/>
  <c r="E4870" i="7"/>
  <c r="D4870" i="7"/>
  <c r="U4869" i="7"/>
  <c r="T4869" i="7"/>
  <c r="S4869" i="7"/>
  <c r="R4869" i="7"/>
  <c r="Q4869" i="7"/>
  <c r="P4869" i="7"/>
  <c r="O4869" i="7"/>
  <c r="N4869" i="7"/>
  <c r="M4869" i="7"/>
  <c r="L4869" i="7"/>
  <c r="K4869" i="7"/>
  <c r="J4869" i="7"/>
  <c r="V4869" i="7" s="1"/>
  <c r="I4869" i="7"/>
  <c r="H4869" i="7"/>
  <c r="G4869" i="7"/>
  <c r="F4869" i="7"/>
  <c r="E4869" i="7"/>
  <c r="D4869" i="7"/>
  <c r="U4868" i="7"/>
  <c r="T4868" i="7"/>
  <c r="S4868" i="7"/>
  <c r="R4868" i="7"/>
  <c r="Q4868" i="7"/>
  <c r="P4868" i="7"/>
  <c r="O4868" i="7"/>
  <c r="N4868" i="7"/>
  <c r="M4868" i="7"/>
  <c r="L4868" i="7"/>
  <c r="K4868" i="7"/>
  <c r="J4868" i="7"/>
  <c r="I4868" i="7"/>
  <c r="H4868" i="7"/>
  <c r="G4868" i="7"/>
  <c r="F4868" i="7"/>
  <c r="E4868" i="7"/>
  <c r="D4868" i="7"/>
  <c r="V4868" i="7" s="1"/>
  <c r="U4867" i="7"/>
  <c r="T4867" i="7"/>
  <c r="S4867" i="7"/>
  <c r="R4867" i="7"/>
  <c r="Q4867" i="7"/>
  <c r="P4867" i="7"/>
  <c r="O4867" i="7"/>
  <c r="N4867" i="7"/>
  <c r="M4867" i="7"/>
  <c r="L4867" i="7"/>
  <c r="K4867" i="7"/>
  <c r="J4867" i="7"/>
  <c r="I4867" i="7"/>
  <c r="H4867" i="7"/>
  <c r="G4867" i="7"/>
  <c r="F4867" i="7"/>
  <c r="V4867" i="7" s="1"/>
  <c r="E4867" i="7"/>
  <c r="D4867" i="7"/>
  <c r="U4866" i="7"/>
  <c r="T4866" i="7"/>
  <c r="S4866" i="7"/>
  <c r="R4866" i="7"/>
  <c r="Q4866" i="7"/>
  <c r="P4866" i="7"/>
  <c r="O4866" i="7"/>
  <c r="N4866" i="7"/>
  <c r="M4866" i="7"/>
  <c r="L4866" i="7"/>
  <c r="K4866" i="7"/>
  <c r="J4866" i="7"/>
  <c r="V4866" i="7" s="1"/>
  <c r="I4866" i="7"/>
  <c r="H4866" i="7"/>
  <c r="G4866" i="7"/>
  <c r="F4866" i="7"/>
  <c r="E4866" i="7"/>
  <c r="D4866" i="7"/>
  <c r="U4865" i="7"/>
  <c r="T4865" i="7"/>
  <c r="S4865" i="7"/>
  <c r="R4865" i="7"/>
  <c r="Q4865" i="7"/>
  <c r="P4865" i="7"/>
  <c r="O4865" i="7"/>
  <c r="N4865" i="7"/>
  <c r="M4865" i="7"/>
  <c r="L4865" i="7"/>
  <c r="K4865" i="7"/>
  <c r="J4865" i="7"/>
  <c r="I4865" i="7"/>
  <c r="H4865" i="7"/>
  <c r="G4865" i="7"/>
  <c r="F4865" i="7"/>
  <c r="E4865" i="7"/>
  <c r="D4865" i="7"/>
  <c r="V4865" i="7" s="1"/>
  <c r="U4864" i="7"/>
  <c r="T4864" i="7"/>
  <c r="S4864" i="7"/>
  <c r="R4864" i="7"/>
  <c r="Q4864" i="7"/>
  <c r="P4864" i="7"/>
  <c r="O4864" i="7"/>
  <c r="N4864" i="7"/>
  <c r="M4864" i="7"/>
  <c r="L4864" i="7"/>
  <c r="K4864" i="7"/>
  <c r="J4864" i="7"/>
  <c r="I4864" i="7"/>
  <c r="H4864" i="7"/>
  <c r="G4864" i="7"/>
  <c r="F4864" i="7"/>
  <c r="E4864" i="7"/>
  <c r="D4864" i="7"/>
  <c r="V4864" i="7" s="1"/>
  <c r="U4863" i="7"/>
  <c r="T4863" i="7"/>
  <c r="S4863" i="7"/>
  <c r="R4863" i="7"/>
  <c r="Q4863" i="7"/>
  <c r="P4863" i="7"/>
  <c r="O4863" i="7"/>
  <c r="N4863" i="7"/>
  <c r="M4863" i="7"/>
  <c r="L4863" i="7"/>
  <c r="K4863" i="7"/>
  <c r="J4863" i="7"/>
  <c r="I4863" i="7"/>
  <c r="H4863" i="7"/>
  <c r="G4863" i="7"/>
  <c r="F4863" i="7"/>
  <c r="E4863" i="7"/>
  <c r="D4863" i="7"/>
  <c r="V4863" i="7" s="1"/>
  <c r="U4862" i="7"/>
  <c r="T4862" i="7"/>
  <c r="S4862" i="7"/>
  <c r="R4862" i="7"/>
  <c r="Q4862" i="7"/>
  <c r="P4862" i="7"/>
  <c r="O4862" i="7"/>
  <c r="N4862" i="7"/>
  <c r="M4862" i="7"/>
  <c r="L4862" i="7"/>
  <c r="K4862" i="7"/>
  <c r="J4862" i="7"/>
  <c r="I4862" i="7"/>
  <c r="H4862" i="7"/>
  <c r="G4862" i="7"/>
  <c r="F4862" i="7"/>
  <c r="E4862" i="7"/>
  <c r="V4862" i="7" s="1"/>
  <c r="D4862" i="7"/>
  <c r="U4861" i="7"/>
  <c r="T4861" i="7"/>
  <c r="S4861" i="7"/>
  <c r="R4861" i="7"/>
  <c r="Q4861" i="7"/>
  <c r="P4861" i="7"/>
  <c r="O4861" i="7"/>
  <c r="N4861" i="7"/>
  <c r="M4861" i="7"/>
  <c r="L4861" i="7"/>
  <c r="K4861" i="7"/>
  <c r="J4861" i="7"/>
  <c r="I4861" i="7"/>
  <c r="H4861" i="7"/>
  <c r="G4861" i="7"/>
  <c r="F4861" i="7"/>
  <c r="E4861" i="7"/>
  <c r="D4861" i="7"/>
  <c r="V4861" i="7" s="1"/>
  <c r="U4860" i="7"/>
  <c r="T4860" i="7"/>
  <c r="S4860" i="7"/>
  <c r="R4860" i="7"/>
  <c r="Q4860" i="7"/>
  <c r="P4860" i="7"/>
  <c r="O4860" i="7"/>
  <c r="N4860" i="7"/>
  <c r="M4860" i="7"/>
  <c r="L4860" i="7"/>
  <c r="K4860" i="7"/>
  <c r="J4860" i="7"/>
  <c r="I4860" i="7"/>
  <c r="H4860" i="7"/>
  <c r="G4860" i="7"/>
  <c r="F4860" i="7"/>
  <c r="E4860" i="7"/>
  <c r="D4860" i="7"/>
  <c r="V4860" i="7" s="1"/>
  <c r="U4859" i="7"/>
  <c r="T4859" i="7"/>
  <c r="S4859" i="7"/>
  <c r="R4859" i="7"/>
  <c r="Q4859" i="7"/>
  <c r="P4859" i="7"/>
  <c r="O4859" i="7"/>
  <c r="N4859" i="7"/>
  <c r="M4859" i="7"/>
  <c r="L4859" i="7"/>
  <c r="K4859" i="7"/>
  <c r="J4859" i="7"/>
  <c r="I4859" i="7"/>
  <c r="H4859" i="7"/>
  <c r="G4859" i="7"/>
  <c r="V4859" i="7" s="1"/>
  <c r="F4859" i="7"/>
  <c r="E4859" i="7"/>
  <c r="D4859" i="7"/>
  <c r="U4858" i="7"/>
  <c r="T4858" i="7"/>
  <c r="S4858" i="7"/>
  <c r="R4858" i="7"/>
  <c r="Q4858" i="7"/>
  <c r="P4858" i="7"/>
  <c r="O4858" i="7"/>
  <c r="N4858" i="7"/>
  <c r="M4858" i="7"/>
  <c r="L4858" i="7"/>
  <c r="K4858" i="7"/>
  <c r="J4858" i="7"/>
  <c r="I4858" i="7"/>
  <c r="H4858" i="7"/>
  <c r="G4858" i="7"/>
  <c r="F4858" i="7"/>
  <c r="V4858" i="7" s="1"/>
  <c r="E4858" i="7"/>
  <c r="D4858" i="7"/>
  <c r="U4857" i="7"/>
  <c r="T4857" i="7"/>
  <c r="S4857" i="7"/>
  <c r="R4857" i="7"/>
  <c r="Q4857" i="7"/>
  <c r="P4857" i="7"/>
  <c r="O4857" i="7"/>
  <c r="N4857" i="7"/>
  <c r="M4857" i="7"/>
  <c r="L4857" i="7"/>
  <c r="K4857" i="7"/>
  <c r="J4857" i="7"/>
  <c r="V4857" i="7" s="1"/>
  <c r="I4857" i="7"/>
  <c r="H4857" i="7"/>
  <c r="G4857" i="7"/>
  <c r="F4857" i="7"/>
  <c r="E4857" i="7"/>
  <c r="D4857" i="7"/>
  <c r="U4856" i="7"/>
  <c r="T4856" i="7"/>
  <c r="S4856" i="7"/>
  <c r="R4856" i="7"/>
  <c r="Q4856" i="7"/>
  <c r="P4856" i="7"/>
  <c r="O4856" i="7"/>
  <c r="N4856" i="7"/>
  <c r="M4856" i="7"/>
  <c r="L4856" i="7"/>
  <c r="K4856" i="7"/>
  <c r="J4856" i="7"/>
  <c r="I4856" i="7"/>
  <c r="H4856" i="7"/>
  <c r="G4856" i="7"/>
  <c r="F4856" i="7"/>
  <c r="E4856" i="7"/>
  <c r="D4856" i="7"/>
  <c r="V4856" i="7" s="1"/>
  <c r="U4855" i="7"/>
  <c r="T4855" i="7"/>
  <c r="S4855" i="7"/>
  <c r="R4855" i="7"/>
  <c r="Q4855" i="7"/>
  <c r="P4855" i="7"/>
  <c r="O4855" i="7"/>
  <c r="N4855" i="7"/>
  <c r="M4855" i="7"/>
  <c r="L4855" i="7"/>
  <c r="K4855" i="7"/>
  <c r="J4855" i="7"/>
  <c r="I4855" i="7"/>
  <c r="H4855" i="7"/>
  <c r="G4855" i="7"/>
  <c r="F4855" i="7"/>
  <c r="V4855" i="7" s="1"/>
  <c r="E4855" i="7"/>
  <c r="D4855" i="7"/>
  <c r="U4854" i="7"/>
  <c r="T4854" i="7"/>
  <c r="S4854" i="7"/>
  <c r="R4854" i="7"/>
  <c r="Q4854" i="7"/>
  <c r="P4854" i="7"/>
  <c r="O4854" i="7"/>
  <c r="N4854" i="7"/>
  <c r="M4854" i="7"/>
  <c r="L4854" i="7"/>
  <c r="K4854" i="7"/>
  <c r="J4854" i="7"/>
  <c r="V4854" i="7" s="1"/>
  <c r="I4854" i="7"/>
  <c r="H4854" i="7"/>
  <c r="G4854" i="7"/>
  <c r="F4854" i="7"/>
  <c r="E4854" i="7"/>
  <c r="D4854" i="7"/>
  <c r="U4853" i="7"/>
  <c r="T4853" i="7"/>
  <c r="S4853" i="7"/>
  <c r="R4853" i="7"/>
  <c r="Q4853" i="7"/>
  <c r="P4853" i="7"/>
  <c r="O4853" i="7"/>
  <c r="N4853" i="7"/>
  <c r="M4853" i="7"/>
  <c r="L4853" i="7"/>
  <c r="K4853" i="7"/>
  <c r="J4853" i="7"/>
  <c r="I4853" i="7"/>
  <c r="H4853" i="7"/>
  <c r="G4853" i="7"/>
  <c r="F4853" i="7"/>
  <c r="E4853" i="7"/>
  <c r="D4853" i="7"/>
  <c r="V4853" i="7" s="1"/>
  <c r="U4852" i="7"/>
  <c r="T4852" i="7"/>
  <c r="S4852" i="7"/>
  <c r="R4852" i="7"/>
  <c r="Q4852" i="7"/>
  <c r="P4852" i="7"/>
  <c r="O4852" i="7"/>
  <c r="N4852" i="7"/>
  <c r="M4852" i="7"/>
  <c r="L4852" i="7"/>
  <c r="K4852" i="7"/>
  <c r="J4852" i="7"/>
  <c r="I4852" i="7"/>
  <c r="H4852" i="7"/>
  <c r="G4852" i="7"/>
  <c r="F4852" i="7"/>
  <c r="E4852" i="7"/>
  <c r="D4852" i="7"/>
  <c r="V4852" i="7" s="1"/>
  <c r="U4851" i="7"/>
  <c r="T4851" i="7"/>
  <c r="S4851" i="7"/>
  <c r="R4851" i="7"/>
  <c r="Q4851" i="7"/>
  <c r="P4851" i="7"/>
  <c r="O4851" i="7"/>
  <c r="N4851" i="7"/>
  <c r="M4851" i="7"/>
  <c r="L4851" i="7"/>
  <c r="K4851" i="7"/>
  <c r="J4851" i="7"/>
  <c r="I4851" i="7"/>
  <c r="H4851" i="7"/>
  <c r="G4851" i="7"/>
  <c r="F4851" i="7"/>
  <c r="E4851" i="7"/>
  <c r="D4851" i="7"/>
  <c r="V4851" i="7" s="1"/>
  <c r="U4850" i="7"/>
  <c r="T4850" i="7"/>
  <c r="S4850" i="7"/>
  <c r="R4850" i="7"/>
  <c r="Q4850" i="7"/>
  <c r="P4850" i="7"/>
  <c r="O4850" i="7"/>
  <c r="N4850" i="7"/>
  <c r="M4850" i="7"/>
  <c r="L4850" i="7"/>
  <c r="K4850" i="7"/>
  <c r="J4850" i="7"/>
  <c r="I4850" i="7"/>
  <c r="H4850" i="7"/>
  <c r="G4850" i="7"/>
  <c r="F4850" i="7"/>
  <c r="E4850" i="7"/>
  <c r="V4850" i="7" s="1"/>
  <c r="D4850" i="7"/>
  <c r="U4849" i="7"/>
  <c r="T4849" i="7"/>
  <c r="S4849" i="7"/>
  <c r="R4849" i="7"/>
  <c r="Q4849" i="7"/>
  <c r="P4849" i="7"/>
  <c r="O4849" i="7"/>
  <c r="N4849" i="7"/>
  <c r="M4849" i="7"/>
  <c r="L4849" i="7"/>
  <c r="K4849" i="7"/>
  <c r="J4849" i="7"/>
  <c r="I4849" i="7"/>
  <c r="H4849" i="7"/>
  <c r="G4849" i="7"/>
  <c r="F4849" i="7"/>
  <c r="E4849" i="7"/>
  <c r="D4849" i="7"/>
  <c r="V4849" i="7" s="1"/>
  <c r="U4848" i="7"/>
  <c r="T4848" i="7"/>
  <c r="S4848" i="7"/>
  <c r="R4848" i="7"/>
  <c r="Q4848" i="7"/>
  <c r="P4848" i="7"/>
  <c r="O4848" i="7"/>
  <c r="N4848" i="7"/>
  <c r="M4848" i="7"/>
  <c r="L4848" i="7"/>
  <c r="K4848" i="7"/>
  <c r="J4848" i="7"/>
  <c r="I4848" i="7"/>
  <c r="H4848" i="7"/>
  <c r="G4848" i="7"/>
  <c r="F4848" i="7"/>
  <c r="E4848" i="7"/>
  <c r="D4848" i="7"/>
  <c r="V4848" i="7" s="1"/>
  <c r="U4847" i="7"/>
  <c r="T4847" i="7"/>
  <c r="S4847" i="7"/>
  <c r="R4847" i="7"/>
  <c r="Q4847" i="7"/>
  <c r="P4847" i="7"/>
  <c r="O4847" i="7"/>
  <c r="N4847" i="7"/>
  <c r="M4847" i="7"/>
  <c r="L4847" i="7"/>
  <c r="K4847" i="7"/>
  <c r="J4847" i="7"/>
  <c r="I4847" i="7"/>
  <c r="H4847" i="7"/>
  <c r="G4847" i="7"/>
  <c r="V4847" i="7" s="1"/>
  <c r="F4847" i="7"/>
  <c r="E4847" i="7"/>
  <c r="D4847" i="7"/>
  <c r="U4846" i="7"/>
  <c r="T4846" i="7"/>
  <c r="S4846" i="7"/>
  <c r="R4846" i="7"/>
  <c r="Q4846" i="7"/>
  <c r="P4846" i="7"/>
  <c r="O4846" i="7"/>
  <c r="N4846" i="7"/>
  <c r="M4846" i="7"/>
  <c r="L4846" i="7"/>
  <c r="K4846" i="7"/>
  <c r="J4846" i="7"/>
  <c r="I4846" i="7"/>
  <c r="H4846" i="7"/>
  <c r="G4846" i="7"/>
  <c r="F4846" i="7"/>
  <c r="V4846" i="7" s="1"/>
  <c r="E4846" i="7"/>
  <c r="D4846" i="7"/>
  <c r="U4845" i="7"/>
  <c r="T4845" i="7"/>
  <c r="S4845" i="7"/>
  <c r="R4845" i="7"/>
  <c r="Q4845" i="7"/>
  <c r="P4845" i="7"/>
  <c r="O4845" i="7"/>
  <c r="N4845" i="7"/>
  <c r="M4845" i="7"/>
  <c r="L4845" i="7"/>
  <c r="K4845" i="7"/>
  <c r="J4845" i="7"/>
  <c r="I4845" i="7"/>
  <c r="H4845" i="7"/>
  <c r="G4845" i="7"/>
  <c r="F4845" i="7"/>
  <c r="E4845" i="7"/>
  <c r="V4845" i="7" s="1"/>
  <c r="D4845" i="7"/>
  <c r="U4844" i="7"/>
  <c r="T4844" i="7"/>
  <c r="S4844" i="7"/>
  <c r="R4844" i="7"/>
  <c r="Q4844" i="7"/>
  <c r="P4844" i="7"/>
  <c r="O4844" i="7"/>
  <c r="N4844" i="7"/>
  <c r="M4844" i="7"/>
  <c r="L4844" i="7"/>
  <c r="K4844" i="7"/>
  <c r="J4844" i="7"/>
  <c r="I4844" i="7"/>
  <c r="H4844" i="7"/>
  <c r="G4844" i="7"/>
  <c r="F4844" i="7"/>
  <c r="E4844" i="7"/>
  <c r="D4844" i="7"/>
  <c r="V4844" i="7" s="1"/>
  <c r="U4843" i="7"/>
  <c r="T4843" i="7"/>
  <c r="S4843" i="7"/>
  <c r="R4843" i="7"/>
  <c r="Q4843" i="7"/>
  <c r="P4843" i="7"/>
  <c r="O4843" i="7"/>
  <c r="N4843" i="7"/>
  <c r="M4843" i="7"/>
  <c r="L4843" i="7"/>
  <c r="K4843" i="7"/>
  <c r="J4843" i="7"/>
  <c r="I4843" i="7"/>
  <c r="H4843" i="7"/>
  <c r="G4843" i="7"/>
  <c r="F4843" i="7"/>
  <c r="V4843" i="7" s="1"/>
  <c r="E4843" i="7"/>
  <c r="D4843" i="7"/>
  <c r="U4842" i="7"/>
  <c r="T4842" i="7"/>
  <c r="S4842" i="7"/>
  <c r="R4842" i="7"/>
  <c r="Q4842" i="7"/>
  <c r="P4842" i="7"/>
  <c r="O4842" i="7"/>
  <c r="N4842" i="7"/>
  <c r="M4842" i="7"/>
  <c r="L4842" i="7"/>
  <c r="K4842" i="7"/>
  <c r="J4842" i="7"/>
  <c r="V4842" i="7" s="1"/>
  <c r="I4842" i="7"/>
  <c r="H4842" i="7"/>
  <c r="G4842" i="7"/>
  <c r="F4842" i="7"/>
  <c r="E4842" i="7"/>
  <c r="D4842" i="7"/>
  <c r="U4841" i="7"/>
  <c r="T4841" i="7"/>
  <c r="S4841" i="7"/>
  <c r="R4841" i="7"/>
  <c r="Q4841" i="7"/>
  <c r="P4841" i="7"/>
  <c r="O4841" i="7"/>
  <c r="N4841" i="7"/>
  <c r="M4841" i="7"/>
  <c r="L4841" i="7"/>
  <c r="K4841" i="7"/>
  <c r="J4841" i="7"/>
  <c r="I4841" i="7"/>
  <c r="H4841" i="7"/>
  <c r="G4841" i="7"/>
  <c r="F4841" i="7"/>
  <c r="E4841" i="7"/>
  <c r="D4841" i="7"/>
  <c r="V4841" i="7" s="1"/>
  <c r="U4840" i="7"/>
  <c r="T4840" i="7"/>
  <c r="S4840" i="7"/>
  <c r="R4840" i="7"/>
  <c r="Q4840" i="7"/>
  <c r="P4840" i="7"/>
  <c r="O4840" i="7"/>
  <c r="N4840" i="7"/>
  <c r="M4840" i="7"/>
  <c r="L4840" i="7"/>
  <c r="K4840" i="7"/>
  <c r="J4840" i="7"/>
  <c r="I4840" i="7"/>
  <c r="H4840" i="7"/>
  <c r="G4840" i="7"/>
  <c r="F4840" i="7"/>
  <c r="E4840" i="7"/>
  <c r="D4840" i="7"/>
  <c r="V4840" i="7" s="1"/>
  <c r="U4839" i="7"/>
  <c r="T4839" i="7"/>
  <c r="S4839" i="7"/>
  <c r="R4839" i="7"/>
  <c r="Q4839" i="7"/>
  <c r="P4839" i="7"/>
  <c r="O4839" i="7"/>
  <c r="N4839" i="7"/>
  <c r="M4839" i="7"/>
  <c r="L4839" i="7"/>
  <c r="K4839" i="7"/>
  <c r="J4839" i="7"/>
  <c r="I4839" i="7"/>
  <c r="H4839" i="7"/>
  <c r="G4839" i="7"/>
  <c r="F4839" i="7"/>
  <c r="E4839" i="7"/>
  <c r="D4839" i="7"/>
  <c r="V4839" i="7" s="1"/>
  <c r="U4838" i="7"/>
  <c r="T4838" i="7"/>
  <c r="S4838" i="7"/>
  <c r="R4838" i="7"/>
  <c r="Q4838" i="7"/>
  <c r="P4838" i="7"/>
  <c r="O4838" i="7"/>
  <c r="N4838" i="7"/>
  <c r="M4838" i="7"/>
  <c r="L4838" i="7"/>
  <c r="K4838" i="7"/>
  <c r="J4838" i="7"/>
  <c r="I4838" i="7"/>
  <c r="H4838" i="7"/>
  <c r="G4838" i="7"/>
  <c r="F4838" i="7"/>
  <c r="E4838" i="7"/>
  <c r="V4838" i="7" s="1"/>
  <c r="D4838" i="7"/>
  <c r="U4837" i="7"/>
  <c r="T4837" i="7"/>
  <c r="S4837" i="7"/>
  <c r="R4837" i="7"/>
  <c r="Q4837" i="7"/>
  <c r="P4837" i="7"/>
  <c r="O4837" i="7"/>
  <c r="N4837" i="7"/>
  <c r="M4837" i="7"/>
  <c r="L4837" i="7"/>
  <c r="K4837" i="7"/>
  <c r="J4837" i="7"/>
  <c r="I4837" i="7"/>
  <c r="H4837" i="7"/>
  <c r="G4837" i="7"/>
  <c r="F4837" i="7"/>
  <c r="E4837" i="7"/>
  <c r="D4837" i="7"/>
  <c r="V4837" i="7" s="1"/>
  <c r="U4836" i="7"/>
  <c r="T4836" i="7"/>
  <c r="S4836" i="7"/>
  <c r="R4836" i="7"/>
  <c r="Q4836" i="7"/>
  <c r="P4836" i="7"/>
  <c r="O4836" i="7"/>
  <c r="N4836" i="7"/>
  <c r="M4836" i="7"/>
  <c r="L4836" i="7"/>
  <c r="K4836" i="7"/>
  <c r="J4836" i="7"/>
  <c r="I4836" i="7"/>
  <c r="H4836" i="7"/>
  <c r="G4836" i="7"/>
  <c r="F4836" i="7"/>
  <c r="E4836" i="7"/>
  <c r="D4836" i="7"/>
  <c r="V4836" i="7" s="1"/>
  <c r="U4835" i="7"/>
  <c r="T4835" i="7"/>
  <c r="S4835" i="7"/>
  <c r="R4835" i="7"/>
  <c r="Q4835" i="7"/>
  <c r="P4835" i="7"/>
  <c r="O4835" i="7"/>
  <c r="N4835" i="7"/>
  <c r="M4835" i="7"/>
  <c r="L4835" i="7"/>
  <c r="K4835" i="7"/>
  <c r="J4835" i="7"/>
  <c r="I4835" i="7"/>
  <c r="H4835" i="7"/>
  <c r="G4835" i="7"/>
  <c r="V4835" i="7" s="1"/>
  <c r="F4835" i="7"/>
  <c r="E4835" i="7"/>
  <c r="D4835" i="7"/>
  <c r="U4834" i="7"/>
  <c r="T4834" i="7"/>
  <c r="S4834" i="7"/>
  <c r="R4834" i="7"/>
  <c r="Q4834" i="7"/>
  <c r="P4834" i="7"/>
  <c r="O4834" i="7"/>
  <c r="N4834" i="7"/>
  <c r="M4834" i="7"/>
  <c r="L4834" i="7"/>
  <c r="K4834" i="7"/>
  <c r="J4834" i="7"/>
  <c r="I4834" i="7"/>
  <c r="H4834" i="7"/>
  <c r="G4834" i="7"/>
  <c r="F4834" i="7"/>
  <c r="V4834" i="7" s="1"/>
  <c r="E4834" i="7"/>
  <c r="D4834" i="7"/>
  <c r="U4833" i="7"/>
  <c r="T4833" i="7"/>
  <c r="S4833" i="7"/>
  <c r="R4833" i="7"/>
  <c r="Q4833" i="7"/>
  <c r="P4833" i="7"/>
  <c r="O4833" i="7"/>
  <c r="N4833" i="7"/>
  <c r="M4833" i="7"/>
  <c r="L4833" i="7"/>
  <c r="K4833" i="7"/>
  <c r="J4833" i="7"/>
  <c r="I4833" i="7"/>
  <c r="H4833" i="7"/>
  <c r="G4833" i="7"/>
  <c r="F4833" i="7"/>
  <c r="E4833" i="7"/>
  <c r="V4833" i="7" s="1"/>
  <c r="D4833" i="7"/>
  <c r="U4832" i="7"/>
  <c r="T4832" i="7"/>
  <c r="S4832" i="7"/>
  <c r="R4832" i="7"/>
  <c r="Q4832" i="7"/>
  <c r="P4832" i="7"/>
  <c r="O4832" i="7"/>
  <c r="N4832" i="7"/>
  <c r="M4832" i="7"/>
  <c r="L4832" i="7"/>
  <c r="K4832" i="7"/>
  <c r="J4832" i="7"/>
  <c r="I4832" i="7"/>
  <c r="H4832" i="7"/>
  <c r="G4832" i="7"/>
  <c r="F4832" i="7"/>
  <c r="E4832" i="7"/>
  <c r="D4832" i="7"/>
  <c r="V4832" i="7" s="1"/>
  <c r="U4831" i="7"/>
  <c r="T4831" i="7"/>
  <c r="S4831" i="7"/>
  <c r="R4831" i="7"/>
  <c r="Q4831" i="7"/>
  <c r="P4831" i="7"/>
  <c r="O4831" i="7"/>
  <c r="N4831" i="7"/>
  <c r="M4831" i="7"/>
  <c r="L4831" i="7"/>
  <c r="K4831" i="7"/>
  <c r="J4831" i="7"/>
  <c r="I4831" i="7"/>
  <c r="H4831" i="7"/>
  <c r="G4831" i="7"/>
  <c r="F4831" i="7"/>
  <c r="E4831" i="7"/>
  <c r="D4831" i="7"/>
  <c r="V4831" i="7" s="1"/>
  <c r="U4830" i="7"/>
  <c r="T4830" i="7"/>
  <c r="S4830" i="7"/>
  <c r="R4830" i="7"/>
  <c r="Q4830" i="7"/>
  <c r="P4830" i="7"/>
  <c r="O4830" i="7"/>
  <c r="N4830" i="7"/>
  <c r="M4830" i="7"/>
  <c r="L4830" i="7"/>
  <c r="K4830" i="7"/>
  <c r="J4830" i="7"/>
  <c r="V4830" i="7" s="1"/>
  <c r="I4830" i="7"/>
  <c r="H4830" i="7"/>
  <c r="G4830" i="7"/>
  <c r="F4830" i="7"/>
  <c r="E4830" i="7"/>
  <c r="D4830" i="7"/>
  <c r="U4829" i="7"/>
  <c r="T4829" i="7"/>
  <c r="S4829" i="7"/>
  <c r="R4829" i="7"/>
  <c r="Q4829" i="7"/>
  <c r="P4829" i="7"/>
  <c r="O4829" i="7"/>
  <c r="N4829" i="7"/>
  <c r="M4829" i="7"/>
  <c r="L4829" i="7"/>
  <c r="K4829" i="7"/>
  <c r="J4829" i="7"/>
  <c r="I4829" i="7"/>
  <c r="H4829" i="7"/>
  <c r="G4829" i="7"/>
  <c r="F4829" i="7"/>
  <c r="E4829" i="7"/>
  <c r="D4829" i="7"/>
  <c r="V4829" i="7" s="1"/>
  <c r="U4828" i="7"/>
  <c r="T4828" i="7"/>
  <c r="S4828" i="7"/>
  <c r="R4828" i="7"/>
  <c r="Q4828" i="7"/>
  <c r="P4828" i="7"/>
  <c r="O4828" i="7"/>
  <c r="N4828" i="7"/>
  <c r="M4828" i="7"/>
  <c r="L4828" i="7"/>
  <c r="K4828" i="7"/>
  <c r="J4828" i="7"/>
  <c r="I4828" i="7"/>
  <c r="H4828" i="7"/>
  <c r="G4828" i="7"/>
  <c r="F4828" i="7"/>
  <c r="E4828" i="7"/>
  <c r="D4828" i="7"/>
  <c r="V4828" i="7" s="1"/>
  <c r="U4827" i="7"/>
  <c r="T4827" i="7"/>
  <c r="S4827" i="7"/>
  <c r="R4827" i="7"/>
  <c r="Q4827" i="7"/>
  <c r="P4827" i="7"/>
  <c r="O4827" i="7"/>
  <c r="N4827" i="7"/>
  <c r="M4827" i="7"/>
  <c r="L4827" i="7"/>
  <c r="K4827" i="7"/>
  <c r="J4827" i="7"/>
  <c r="I4827" i="7"/>
  <c r="H4827" i="7"/>
  <c r="G4827" i="7"/>
  <c r="F4827" i="7"/>
  <c r="E4827" i="7"/>
  <c r="D4827" i="7"/>
  <c r="V4827" i="7" s="1"/>
  <c r="U4826" i="7"/>
  <c r="T4826" i="7"/>
  <c r="S4826" i="7"/>
  <c r="R4826" i="7"/>
  <c r="Q4826" i="7"/>
  <c r="P4826" i="7"/>
  <c r="O4826" i="7"/>
  <c r="N4826" i="7"/>
  <c r="M4826" i="7"/>
  <c r="L4826" i="7"/>
  <c r="K4826" i="7"/>
  <c r="J4826" i="7"/>
  <c r="I4826" i="7"/>
  <c r="H4826" i="7"/>
  <c r="G4826" i="7"/>
  <c r="F4826" i="7"/>
  <c r="E4826" i="7"/>
  <c r="V4826" i="7" s="1"/>
  <c r="D4826" i="7"/>
  <c r="U4825" i="7"/>
  <c r="T4825" i="7"/>
  <c r="S4825" i="7"/>
  <c r="R4825" i="7"/>
  <c r="Q4825" i="7"/>
  <c r="P4825" i="7"/>
  <c r="O4825" i="7"/>
  <c r="N4825" i="7"/>
  <c r="M4825" i="7"/>
  <c r="L4825" i="7"/>
  <c r="K4825" i="7"/>
  <c r="J4825" i="7"/>
  <c r="I4825" i="7"/>
  <c r="H4825" i="7"/>
  <c r="G4825" i="7"/>
  <c r="F4825" i="7"/>
  <c r="E4825" i="7"/>
  <c r="D4825" i="7"/>
  <c r="V4825" i="7" s="1"/>
  <c r="U4824" i="7"/>
  <c r="T4824" i="7"/>
  <c r="S4824" i="7"/>
  <c r="R4824" i="7"/>
  <c r="Q4824" i="7"/>
  <c r="P4824" i="7"/>
  <c r="O4824" i="7"/>
  <c r="N4824" i="7"/>
  <c r="M4824" i="7"/>
  <c r="L4824" i="7"/>
  <c r="K4824" i="7"/>
  <c r="J4824" i="7"/>
  <c r="I4824" i="7"/>
  <c r="H4824" i="7"/>
  <c r="G4824" i="7"/>
  <c r="F4824" i="7"/>
  <c r="E4824" i="7"/>
  <c r="D4824" i="7"/>
  <c r="V4824" i="7" s="1"/>
  <c r="U4823" i="7"/>
  <c r="T4823" i="7"/>
  <c r="S4823" i="7"/>
  <c r="R4823" i="7"/>
  <c r="Q4823" i="7"/>
  <c r="P4823" i="7"/>
  <c r="O4823" i="7"/>
  <c r="N4823" i="7"/>
  <c r="M4823" i="7"/>
  <c r="L4823" i="7"/>
  <c r="K4823" i="7"/>
  <c r="J4823" i="7"/>
  <c r="I4823" i="7"/>
  <c r="H4823" i="7"/>
  <c r="G4823" i="7"/>
  <c r="V4823" i="7" s="1"/>
  <c r="F4823" i="7"/>
  <c r="E4823" i="7"/>
  <c r="D4823" i="7"/>
  <c r="U4822" i="7"/>
  <c r="T4822" i="7"/>
  <c r="S4822" i="7"/>
  <c r="R4822" i="7"/>
  <c r="Q4822" i="7"/>
  <c r="P4822" i="7"/>
  <c r="O4822" i="7"/>
  <c r="N4822" i="7"/>
  <c r="M4822" i="7"/>
  <c r="L4822" i="7"/>
  <c r="K4822" i="7"/>
  <c r="J4822" i="7"/>
  <c r="I4822" i="7"/>
  <c r="H4822" i="7"/>
  <c r="G4822" i="7"/>
  <c r="F4822" i="7"/>
  <c r="V4822" i="7" s="1"/>
  <c r="E4822" i="7"/>
  <c r="D4822" i="7"/>
  <c r="U4821" i="7"/>
  <c r="T4821" i="7"/>
  <c r="S4821" i="7"/>
  <c r="R4821" i="7"/>
  <c r="Q4821" i="7"/>
  <c r="P4821" i="7"/>
  <c r="O4821" i="7"/>
  <c r="N4821" i="7"/>
  <c r="M4821" i="7"/>
  <c r="L4821" i="7"/>
  <c r="K4821" i="7"/>
  <c r="J4821" i="7"/>
  <c r="I4821" i="7"/>
  <c r="H4821" i="7"/>
  <c r="G4821" i="7"/>
  <c r="F4821" i="7"/>
  <c r="E4821" i="7"/>
  <c r="V4821" i="7" s="1"/>
  <c r="D4821" i="7"/>
  <c r="U4820" i="7"/>
  <c r="T4820" i="7"/>
  <c r="S4820" i="7"/>
  <c r="R4820" i="7"/>
  <c r="Q4820" i="7"/>
  <c r="P4820" i="7"/>
  <c r="O4820" i="7"/>
  <c r="N4820" i="7"/>
  <c r="M4820" i="7"/>
  <c r="L4820" i="7"/>
  <c r="K4820" i="7"/>
  <c r="J4820" i="7"/>
  <c r="I4820" i="7"/>
  <c r="H4820" i="7"/>
  <c r="G4820" i="7"/>
  <c r="F4820" i="7"/>
  <c r="E4820" i="7"/>
  <c r="D4820" i="7"/>
  <c r="V4820" i="7" s="1"/>
  <c r="U4819" i="7"/>
  <c r="T4819" i="7"/>
  <c r="S4819" i="7"/>
  <c r="R4819" i="7"/>
  <c r="Q4819" i="7"/>
  <c r="P4819" i="7"/>
  <c r="O4819" i="7"/>
  <c r="N4819" i="7"/>
  <c r="M4819" i="7"/>
  <c r="L4819" i="7"/>
  <c r="K4819" i="7"/>
  <c r="J4819" i="7"/>
  <c r="I4819" i="7"/>
  <c r="H4819" i="7"/>
  <c r="G4819" i="7"/>
  <c r="F4819" i="7"/>
  <c r="E4819" i="7"/>
  <c r="D4819" i="7"/>
  <c r="V4819" i="7" s="1"/>
  <c r="U4818" i="7"/>
  <c r="T4818" i="7"/>
  <c r="S4818" i="7"/>
  <c r="R4818" i="7"/>
  <c r="Q4818" i="7"/>
  <c r="P4818" i="7"/>
  <c r="O4818" i="7"/>
  <c r="N4818" i="7"/>
  <c r="M4818" i="7"/>
  <c r="L4818" i="7"/>
  <c r="K4818" i="7"/>
  <c r="J4818" i="7"/>
  <c r="V4818" i="7" s="1"/>
  <c r="I4818" i="7"/>
  <c r="H4818" i="7"/>
  <c r="G4818" i="7"/>
  <c r="F4818" i="7"/>
  <c r="E4818" i="7"/>
  <c r="D4818" i="7"/>
  <c r="U4817" i="7"/>
  <c r="T4817" i="7"/>
  <c r="S4817" i="7"/>
  <c r="R4817" i="7"/>
  <c r="Q4817" i="7"/>
  <c r="P4817" i="7"/>
  <c r="O4817" i="7"/>
  <c r="N4817" i="7"/>
  <c r="M4817" i="7"/>
  <c r="L4817" i="7"/>
  <c r="K4817" i="7"/>
  <c r="J4817" i="7"/>
  <c r="I4817" i="7"/>
  <c r="H4817" i="7"/>
  <c r="G4817" i="7"/>
  <c r="F4817" i="7"/>
  <c r="E4817" i="7"/>
  <c r="D4817" i="7"/>
  <c r="V4817" i="7" s="1"/>
  <c r="U4816" i="7"/>
  <c r="T4816" i="7"/>
  <c r="S4816" i="7"/>
  <c r="R4816" i="7"/>
  <c r="Q4816" i="7"/>
  <c r="P4816" i="7"/>
  <c r="O4816" i="7"/>
  <c r="N4816" i="7"/>
  <c r="M4816" i="7"/>
  <c r="L4816" i="7"/>
  <c r="K4816" i="7"/>
  <c r="J4816" i="7"/>
  <c r="I4816" i="7"/>
  <c r="H4816" i="7"/>
  <c r="G4816" i="7"/>
  <c r="F4816" i="7"/>
  <c r="E4816" i="7"/>
  <c r="D4816" i="7"/>
  <c r="V4816" i="7" s="1"/>
  <c r="U4815" i="7"/>
  <c r="T4815" i="7"/>
  <c r="S4815" i="7"/>
  <c r="R4815" i="7"/>
  <c r="Q4815" i="7"/>
  <c r="P4815" i="7"/>
  <c r="O4815" i="7"/>
  <c r="N4815" i="7"/>
  <c r="M4815" i="7"/>
  <c r="L4815" i="7"/>
  <c r="K4815" i="7"/>
  <c r="J4815" i="7"/>
  <c r="I4815" i="7"/>
  <c r="H4815" i="7"/>
  <c r="G4815" i="7"/>
  <c r="F4815" i="7"/>
  <c r="E4815" i="7"/>
  <c r="D4815" i="7"/>
  <c r="V4815" i="7" s="1"/>
  <c r="U4814" i="7"/>
  <c r="T4814" i="7"/>
  <c r="S4814" i="7"/>
  <c r="R4814" i="7"/>
  <c r="Q4814" i="7"/>
  <c r="P4814" i="7"/>
  <c r="O4814" i="7"/>
  <c r="N4814" i="7"/>
  <c r="M4814" i="7"/>
  <c r="L4814" i="7"/>
  <c r="K4814" i="7"/>
  <c r="J4814" i="7"/>
  <c r="I4814" i="7"/>
  <c r="H4814" i="7"/>
  <c r="G4814" i="7"/>
  <c r="F4814" i="7"/>
  <c r="E4814" i="7"/>
  <c r="V4814" i="7" s="1"/>
  <c r="D4814" i="7"/>
  <c r="U4813" i="7"/>
  <c r="T4813" i="7"/>
  <c r="S4813" i="7"/>
  <c r="R4813" i="7"/>
  <c r="Q4813" i="7"/>
  <c r="P4813" i="7"/>
  <c r="O4813" i="7"/>
  <c r="N4813" i="7"/>
  <c r="M4813" i="7"/>
  <c r="L4813" i="7"/>
  <c r="K4813" i="7"/>
  <c r="J4813" i="7"/>
  <c r="I4813" i="7"/>
  <c r="H4813" i="7"/>
  <c r="G4813" i="7"/>
  <c r="F4813" i="7"/>
  <c r="E4813" i="7"/>
  <c r="D4813" i="7"/>
  <c r="V4813" i="7" s="1"/>
  <c r="U4812" i="7"/>
  <c r="T4812" i="7"/>
  <c r="S4812" i="7"/>
  <c r="R4812" i="7"/>
  <c r="Q4812" i="7"/>
  <c r="P4812" i="7"/>
  <c r="O4812" i="7"/>
  <c r="N4812" i="7"/>
  <c r="M4812" i="7"/>
  <c r="L4812" i="7"/>
  <c r="K4812" i="7"/>
  <c r="J4812" i="7"/>
  <c r="I4812" i="7"/>
  <c r="H4812" i="7"/>
  <c r="G4812" i="7"/>
  <c r="F4812" i="7"/>
  <c r="E4812" i="7"/>
  <c r="D4812" i="7"/>
  <c r="V4812" i="7" s="1"/>
  <c r="U4811" i="7"/>
  <c r="T4811" i="7"/>
  <c r="S4811" i="7"/>
  <c r="R4811" i="7"/>
  <c r="Q4811" i="7"/>
  <c r="P4811" i="7"/>
  <c r="O4811" i="7"/>
  <c r="N4811" i="7"/>
  <c r="M4811" i="7"/>
  <c r="L4811" i="7"/>
  <c r="K4811" i="7"/>
  <c r="J4811" i="7"/>
  <c r="I4811" i="7"/>
  <c r="H4811" i="7"/>
  <c r="G4811" i="7"/>
  <c r="V4811" i="7" s="1"/>
  <c r="F4811" i="7"/>
  <c r="E4811" i="7"/>
  <c r="D4811" i="7"/>
  <c r="U4810" i="7"/>
  <c r="T4810" i="7"/>
  <c r="S4810" i="7"/>
  <c r="R4810" i="7"/>
  <c r="Q4810" i="7"/>
  <c r="P4810" i="7"/>
  <c r="O4810" i="7"/>
  <c r="N4810" i="7"/>
  <c r="M4810" i="7"/>
  <c r="L4810" i="7"/>
  <c r="K4810" i="7"/>
  <c r="J4810" i="7"/>
  <c r="I4810" i="7"/>
  <c r="H4810" i="7"/>
  <c r="G4810" i="7"/>
  <c r="F4810" i="7"/>
  <c r="V4810" i="7" s="1"/>
  <c r="E4810" i="7"/>
  <c r="D4810" i="7"/>
  <c r="U4809" i="7"/>
  <c r="T4809" i="7"/>
  <c r="S4809" i="7"/>
  <c r="R4809" i="7"/>
  <c r="Q4809" i="7"/>
  <c r="P4809" i="7"/>
  <c r="O4809" i="7"/>
  <c r="N4809" i="7"/>
  <c r="M4809" i="7"/>
  <c r="L4809" i="7"/>
  <c r="K4809" i="7"/>
  <c r="J4809" i="7"/>
  <c r="I4809" i="7"/>
  <c r="H4809" i="7"/>
  <c r="G4809" i="7"/>
  <c r="F4809" i="7"/>
  <c r="E4809" i="7"/>
  <c r="V4809" i="7" s="1"/>
  <c r="D4809" i="7"/>
  <c r="U4808" i="7"/>
  <c r="T4808" i="7"/>
  <c r="S4808" i="7"/>
  <c r="R4808" i="7"/>
  <c r="Q4808" i="7"/>
  <c r="P4808" i="7"/>
  <c r="O4808" i="7"/>
  <c r="N4808" i="7"/>
  <c r="M4808" i="7"/>
  <c r="L4808" i="7"/>
  <c r="K4808" i="7"/>
  <c r="J4808" i="7"/>
  <c r="I4808" i="7"/>
  <c r="H4808" i="7"/>
  <c r="G4808" i="7"/>
  <c r="F4808" i="7"/>
  <c r="E4808" i="7"/>
  <c r="D4808" i="7"/>
  <c r="V4808" i="7" s="1"/>
  <c r="U4807" i="7"/>
  <c r="T4807" i="7"/>
  <c r="S4807" i="7"/>
  <c r="R4807" i="7"/>
  <c r="Q4807" i="7"/>
  <c r="P4807" i="7"/>
  <c r="O4807" i="7"/>
  <c r="N4807" i="7"/>
  <c r="M4807" i="7"/>
  <c r="L4807" i="7"/>
  <c r="K4807" i="7"/>
  <c r="J4807" i="7"/>
  <c r="I4807" i="7"/>
  <c r="H4807" i="7"/>
  <c r="G4807" i="7"/>
  <c r="F4807" i="7"/>
  <c r="E4807" i="7"/>
  <c r="D4807" i="7"/>
  <c r="V4807" i="7" s="1"/>
  <c r="U4806" i="7"/>
  <c r="T4806" i="7"/>
  <c r="S4806" i="7"/>
  <c r="R4806" i="7"/>
  <c r="Q4806" i="7"/>
  <c r="P4806" i="7"/>
  <c r="O4806" i="7"/>
  <c r="N4806" i="7"/>
  <c r="M4806" i="7"/>
  <c r="L4806" i="7"/>
  <c r="K4806" i="7"/>
  <c r="J4806" i="7"/>
  <c r="V4806" i="7" s="1"/>
  <c r="I4806" i="7"/>
  <c r="H4806" i="7"/>
  <c r="G4806" i="7"/>
  <c r="F4806" i="7"/>
  <c r="E4806" i="7"/>
  <c r="D4806" i="7"/>
  <c r="U4805" i="7"/>
  <c r="T4805" i="7"/>
  <c r="S4805" i="7"/>
  <c r="R4805" i="7"/>
  <c r="Q4805" i="7"/>
  <c r="P4805" i="7"/>
  <c r="O4805" i="7"/>
  <c r="N4805" i="7"/>
  <c r="M4805" i="7"/>
  <c r="L4805" i="7"/>
  <c r="K4805" i="7"/>
  <c r="J4805" i="7"/>
  <c r="I4805" i="7"/>
  <c r="H4805" i="7"/>
  <c r="G4805" i="7"/>
  <c r="F4805" i="7"/>
  <c r="E4805" i="7"/>
  <c r="D4805" i="7"/>
  <c r="V4805" i="7" s="1"/>
  <c r="U4804" i="7"/>
  <c r="T4804" i="7"/>
  <c r="S4804" i="7"/>
  <c r="R4804" i="7"/>
  <c r="Q4804" i="7"/>
  <c r="P4804" i="7"/>
  <c r="O4804" i="7"/>
  <c r="N4804" i="7"/>
  <c r="M4804" i="7"/>
  <c r="L4804" i="7"/>
  <c r="K4804" i="7"/>
  <c r="J4804" i="7"/>
  <c r="I4804" i="7"/>
  <c r="H4804" i="7"/>
  <c r="G4804" i="7"/>
  <c r="F4804" i="7"/>
  <c r="E4804" i="7"/>
  <c r="D4804" i="7"/>
  <c r="V4804" i="7" s="1"/>
  <c r="U4803" i="7"/>
  <c r="T4803" i="7"/>
  <c r="S4803" i="7"/>
  <c r="R4803" i="7"/>
  <c r="Q4803" i="7"/>
  <c r="P4803" i="7"/>
  <c r="O4803" i="7"/>
  <c r="N4803" i="7"/>
  <c r="M4803" i="7"/>
  <c r="L4803" i="7"/>
  <c r="K4803" i="7"/>
  <c r="J4803" i="7"/>
  <c r="I4803" i="7"/>
  <c r="H4803" i="7"/>
  <c r="G4803" i="7"/>
  <c r="F4803" i="7"/>
  <c r="E4803" i="7"/>
  <c r="D4803" i="7"/>
  <c r="V4803" i="7" s="1"/>
  <c r="U4802" i="7"/>
  <c r="T4802" i="7"/>
  <c r="S4802" i="7"/>
  <c r="R4802" i="7"/>
  <c r="Q4802" i="7"/>
  <c r="P4802" i="7"/>
  <c r="O4802" i="7"/>
  <c r="N4802" i="7"/>
  <c r="M4802" i="7"/>
  <c r="L4802" i="7"/>
  <c r="K4802" i="7"/>
  <c r="J4802" i="7"/>
  <c r="I4802" i="7"/>
  <c r="H4802" i="7"/>
  <c r="G4802" i="7"/>
  <c r="F4802" i="7"/>
  <c r="E4802" i="7"/>
  <c r="V4802" i="7" s="1"/>
  <c r="D4802" i="7"/>
  <c r="U4801" i="7"/>
  <c r="T4801" i="7"/>
  <c r="S4801" i="7"/>
  <c r="R4801" i="7"/>
  <c r="Q4801" i="7"/>
  <c r="P4801" i="7"/>
  <c r="O4801" i="7"/>
  <c r="N4801" i="7"/>
  <c r="M4801" i="7"/>
  <c r="L4801" i="7"/>
  <c r="K4801" i="7"/>
  <c r="J4801" i="7"/>
  <c r="I4801" i="7"/>
  <c r="H4801" i="7"/>
  <c r="G4801" i="7"/>
  <c r="F4801" i="7"/>
  <c r="E4801" i="7"/>
  <c r="D4801" i="7"/>
  <c r="V4801" i="7" s="1"/>
  <c r="U4800" i="7"/>
  <c r="T4800" i="7"/>
  <c r="S4800" i="7"/>
  <c r="R4800" i="7"/>
  <c r="Q4800" i="7"/>
  <c r="P4800" i="7"/>
  <c r="O4800" i="7"/>
  <c r="N4800" i="7"/>
  <c r="M4800" i="7"/>
  <c r="L4800" i="7"/>
  <c r="K4800" i="7"/>
  <c r="J4800" i="7"/>
  <c r="I4800" i="7"/>
  <c r="H4800" i="7"/>
  <c r="G4800" i="7"/>
  <c r="F4800" i="7"/>
  <c r="E4800" i="7"/>
  <c r="D4800" i="7"/>
  <c r="V4800" i="7" s="1"/>
  <c r="U4799" i="7"/>
  <c r="T4799" i="7"/>
  <c r="S4799" i="7"/>
  <c r="R4799" i="7"/>
  <c r="Q4799" i="7"/>
  <c r="P4799" i="7"/>
  <c r="O4799" i="7"/>
  <c r="N4799" i="7"/>
  <c r="M4799" i="7"/>
  <c r="L4799" i="7"/>
  <c r="K4799" i="7"/>
  <c r="J4799" i="7"/>
  <c r="I4799" i="7"/>
  <c r="H4799" i="7"/>
  <c r="G4799" i="7"/>
  <c r="V4799" i="7" s="1"/>
  <c r="F4799" i="7"/>
  <c r="E4799" i="7"/>
  <c r="D4799" i="7"/>
  <c r="U4798" i="7"/>
  <c r="T4798" i="7"/>
  <c r="S4798" i="7"/>
  <c r="R4798" i="7"/>
  <c r="Q4798" i="7"/>
  <c r="P4798" i="7"/>
  <c r="O4798" i="7"/>
  <c r="N4798" i="7"/>
  <c r="M4798" i="7"/>
  <c r="L4798" i="7"/>
  <c r="K4798" i="7"/>
  <c r="J4798" i="7"/>
  <c r="I4798" i="7"/>
  <c r="H4798" i="7"/>
  <c r="G4798" i="7"/>
  <c r="F4798" i="7"/>
  <c r="V4798" i="7" s="1"/>
  <c r="E4798" i="7"/>
  <c r="D4798" i="7"/>
  <c r="U4797" i="7"/>
  <c r="T4797" i="7"/>
  <c r="S4797" i="7"/>
  <c r="R4797" i="7"/>
  <c r="Q4797" i="7"/>
  <c r="P4797" i="7"/>
  <c r="O4797" i="7"/>
  <c r="N4797" i="7"/>
  <c r="M4797" i="7"/>
  <c r="L4797" i="7"/>
  <c r="K4797" i="7"/>
  <c r="J4797" i="7"/>
  <c r="I4797" i="7"/>
  <c r="H4797" i="7"/>
  <c r="G4797" i="7"/>
  <c r="F4797" i="7"/>
  <c r="E4797" i="7"/>
  <c r="V4797" i="7" s="1"/>
  <c r="D4797" i="7"/>
  <c r="U4796" i="7"/>
  <c r="T4796" i="7"/>
  <c r="S4796" i="7"/>
  <c r="R4796" i="7"/>
  <c r="Q4796" i="7"/>
  <c r="P4796" i="7"/>
  <c r="O4796" i="7"/>
  <c r="N4796" i="7"/>
  <c r="M4796" i="7"/>
  <c r="L4796" i="7"/>
  <c r="K4796" i="7"/>
  <c r="J4796" i="7"/>
  <c r="I4796" i="7"/>
  <c r="H4796" i="7"/>
  <c r="G4796" i="7"/>
  <c r="F4796" i="7"/>
  <c r="E4796" i="7"/>
  <c r="D4796" i="7"/>
  <c r="V4796" i="7" s="1"/>
  <c r="U4795" i="7"/>
  <c r="T4795" i="7"/>
  <c r="S4795" i="7"/>
  <c r="R4795" i="7"/>
  <c r="Q4795" i="7"/>
  <c r="P4795" i="7"/>
  <c r="O4795" i="7"/>
  <c r="N4795" i="7"/>
  <c r="M4795" i="7"/>
  <c r="L4795" i="7"/>
  <c r="K4795" i="7"/>
  <c r="J4795" i="7"/>
  <c r="I4795" i="7"/>
  <c r="H4795" i="7"/>
  <c r="G4795" i="7"/>
  <c r="F4795" i="7"/>
  <c r="E4795" i="7"/>
  <c r="D4795" i="7"/>
  <c r="V4795" i="7" s="1"/>
  <c r="U4794" i="7"/>
  <c r="T4794" i="7"/>
  <c r="S4794" i="7"/>
  <c r="R4794" i="7"/>
  <c r="Q4794" i="7"/>
  <c r="P4794" i="7"/>
  <c r="O4794" i="7"/>
  <c r="N4794" i="7"/>
  <c r="M4794" i="7"/>
  <c r="L4794" i="7"/>
  <c r="K4794" i="7"/>
  <c r="J4794" i="7"/>
  <c r="V4794" i="7" s="1"/>
  <c r="I4794" i="7"/>
  <c r="H4794" i="7"/>
  <c r="G4794" i="7"/>
  <c r="F4794" i="7"/>
  <c r="E4794" i="7"/>
  <c r="D4794" i="7"/>
  <c r="U4793" i="7"/>
  <c r="T4793" i="7"/>
  <c r="S4793" i="7"/>
  <c r="R4793" i="7"/>
  <c r="Q4793" i="7"/>
  <c r="P4793" i="7"/>
  <c r="O4793" i="7"/>
  <c r="N4793" i="7"/>
  <c r="M4793" i="7"/>
  <c r="L4793" i="7"/>
  <c r="K4793" i="7"/>
  <c r="J4793" i="7"/>
  <c r="I4793" i="7"/>
  <c r="H4793" i="7"/>
  <c r="G4793" i="7"/>
  <c r="F4793" i="7"/>
  <c r="E4793" i="7"/>
  <c r="D4793" i="7"/>
  <c r="V4793" i="7" s="1"/>
  <c r="U4792" i="7"/>
  <c r="T4792" i="7"/>
  <c r="S4792" i="7"/>
  <c r="R4792" i="7"/>
  <c r="Q4792" i="7"/>
  <c r="P4792" i="7"/>
  <c r="O4792" i="7"/>
  <c r="N4792" i="7"/>
  <c r="M4792" i="7"/>
  <c r="L4792" i="7"/>
  <c r="K4792" i="7"/>
  <c r="J4792" i="7"/>
  <c r="I4792" i="7"/>
  <c r="H4792" i="7"/>
  <c r="G4792" i="7"/>
  <c r="F4792" i="7"/>
  <c r="E4792" i="7"/>
  <c r="D4792" i="7"/>
  <c r="V4792" i="7" s="1"/>
  <c r="U4791" i="7"/>
  <c r="T4791" i="7"/>
  <c r="S4791" i="7"/>
  <c r="R4791" i="7"/>
  <c r="Q4791" i="7"/>
  <c r="P4791" i="7"/>
  <c r="O4791" i="7"/>
  <c r="N4791" i="7"/>
  <c r="M4791" i="7"/>
  <c r="L4791" i="7"/>
  <c r="K4791" i="7"/>
  <c r="J4791" i="7"/>
  <c r="I4791" i="7"/>
  <c r="H4791" i="7"/>
  <c r="G4791" i="7"/>
  <c r="F4791" i="7"/>
  <c r="E4791" i="7"/>
  <c r="D4791" i="7"/>
  <c r="V4791" i="7" s="1"/>
  <c r="U4790" i="7"/>
  <c r="T4790" i="7"/>
  <c r="S4790" i="7"/>
  <c r="R4790" i="7"/>
  <c r="Q4790" i="7"/>
  <c r="P4790" i="7"/>
  <c r="O4790" i="7"/>
  <c r="N4790" i="7"/>
  <c r="M4790" i="7"/>
  <c r="L4790" i="7"/>
  <c r="K4790" i="7"/>
  <c r="J4790" i="7"/>
  <c r="I4790" i="7"/>
  <c r="H4790" i="7"/>
  <c r="G4790" i="7"/>
  <c r="F4790" i="7"/>
  <c r="E4790" i="7"/>
  <c r="V4790" i="7" s="1"/>
  <c r="D4790" i="7"/>
  <c r="U4789" i="7"/>
  <c r="T4789" i="7"/>
  <c r="S4789" i="7"/>
  <c r="R4789" i="7"/>
  <c r="Q4789" i="7"/>
  <c r="P4789" i="7"/>
  <c r="O4789" i="7"/>
  <c r="N4789" i="7"/>
  <c r="M4789" i="7"/>
  <c r="L4789" i="7"/>
  <c r="K4789" i="7"/>
  <c r="J4789" i="7"/>
  <c r="I4789" i="7"/>
  <c r="H4789" i="7"/>
  <c r="G4789" i="7"/>
  <c r="F4789" i="7"/>
  <c r="E4789" i="7"/>
  <c r="D4789" i="7"/>
  <c r="V4789" i="7" s="1"/>
  <c r="U4788" i="7"/>
  <c r="T4788" i="7"/>
  <c r="S4788" i="7"/>
  <c r="R4788" i="7"/>
  <c r="Q4788" i="7"/>
  <c r="P4788" i="7"/>
  <c r="O4788" i="7"/>
  <c r="N4788" i="7"/>
  <c r="M4788" i="7"/>
  <c r="L4788" i="7"/>
  <c r="K4788" i="7"/>
  <c r="J4788" i="7"/>
  <c r="I4788" i="7"/>
  <c r="H4788" i="7"/>
  <c r="G4788" i="7"/>
  <c r="F4788" i="7"/>
  <c r="E4788" i="7"/>
  <c r="D4788" i="7"/>
  <c r="V4788" i="7" s="1"/>
  <c r="U4787" i="7"/>
  <c r="T4787" i="7"/>
  <c r="S4787" i="7"/>
  <c r="R4787" i="7"/>
  <c r="Q4787" i="7"/>
  <c r="P4787" i="7"/>
  <c r="O4787" i="7"/>
  <c r="N4787" i="7"/>
  <c r="M4787" i="7"/>
  <c r="L4787" i="7"/>
  <c r="K4787" i="7"/>
  <c r="J4787" i="7"/>
  <c r="I4787" i="7"/>
  <c r="H4787" i="7"/>
  <c r="G4787" i="7"/>
  <c r="V4787" i="7" s="1"/>
  <c r="F4787" i="7"/>
  <c r="E4787" i="7"/>
  <c r="D4787" i="7"/>
  <c r="U4786" i="7"/>
  <c r="T4786" i="7"/>
  <c r="S4786" i="7"/>
  <c r="R4786" i="7"/>
  <c r="Q4786" i="7"/>
  <c r="P4786" i="7"/>
  <c r="O4786" i="7"/>
  <c r="N4786" i="7"/>
  <c r="M4786" i="7"/>
  <c r="L4786" i="7"/>
  <c r="K4786" i="7"/>
  <c r="J4786" i="7"/>
  <c r="I4786" i="7"/>
  <c r="H4786" i="7"/>
  <c r="G4786" i="7"/>
  <c r="F4786" i="7"/>
  <c r="V4786" i="7" s="1"/>
  <c r="E4786" i="7"/>
  <c r="D4786" i="7"/>
  <c r="U4785" i="7"/>
  <c r="T4785" i="7"/>
  <c r="S4785" i="7"/>
  <c r="R4785" i="7"/>
  <c r="Q4785" i="7"/>
  <c r="P4785" i="7"/>
  <c r="O4785" i="7"/>
  <c r="N4785" i="7"/>
  <c r="M4785" i="7"/>
  <c r="L4785" i="7"/>
  <c r="K4785" i="7"/>
  <c r="J4785" i="7"/>
  <c r="I4785" i="7"/>
  <c r="H4785" i="7"/>
  <c r="G4785" i="7"/>
  <c r="F4785" i="7"/>
  <c r="E4785" i="7"/>
  <c r="V4785" i="7" s="1"/>
  <c r="D4785" i="7"/>
  <c r="U4784" i="7"/>
  <c r="T4784" i="7"/>
  <c r="S4784" i="7"/>
  <c r="R4784" i="7"/>
  <c r="Q4784" i="7"/>
  <c r="P4784" i="7"/>
  <c r="O4784" i="7"/>
  <c r="N4784" i="7"/>
  <c r="M4784" i="7"/>
  <c r="L4784" i="7"/>
  <c r="K4784" i="7"/>
  <c r="J4784" i="7"/>
  <c r="I4784" i="7"/>
  <c r="H4784" i="7"/>
  <c r="G4784" i="7"/>
  <c r="F4784" i="7"/>
  <c r="E4784" i="7"/>
  <c r="D4784" i="7"/>
  <c r="V4784" i="7" s="1"/>
  <c r="U4783" i="7"/>
  <c r="T4783" i="7"/>
  <c r="S4783" i="7"/>
  <c r="R4783" i="7"/>
  <c r="Q4783" i="7"/>
  <c r="P4783" i="7"/>
  <c r="O4783" i="7"/>
  <c r="N4783" i="7"/>
  <c r="M4783" i="7"/>
  <c r="L4783" i="7"/>
  <c r="K4783" i="7"/>
  <c r="J4783" i="7"/>
  <c r="I4783" i="7"/>
  <c r="H4783" i="7"/>
  <c r="G4783" i="7"/>
  <c r="F4783" i="7"/>
  <c r="V4783" i="7" s="1"/>
  <c r="E4783" i="7"/>
  <c r="D4783" i="7"/>
  <c r="U4782" i="7"/>
  <c r="T4782" i="7"/>
  <c r="S4782" i="7"/>
  <c r="R4782" i="7"/>
  <c r="Q4782" i="7"/>
  <c r="P4782" i="7"/>
  <c r="O4782" i="7"/>
  <c r="N4782" i="7"/>
  <c r="M4782" i="7"/>
  <c r="L4782" i="7"/>
  <c r="K4782" i="7"/>
  <c r="J4782" i="7"/>
  <c r="V4782" i="7" s="1"/>
  <c r="I4782" i="7"/>
  <c r="H4782" i="7"/>
  <c r="G4782" i="7"/>
  <c r="F4782" i="7"/>
  <c r="E4782" i="7"/>
  <c r="D4782" i="7"/>
  <c r="U4781" i="7"/>
  <c r="T4781" i="7"/>
  <c r="S4781" i="7"/>
  <c r="R4781" i="7"/>
  <c r="Q4781" i="7"/>
  <c r="P4781" i="7"/>
  <c r="O4781" i="7"/>
  <c r="N4781" i="7"/>
  <c r="M4781" i="7"/>
  <c r="L4781" i="7"/>
  <c r="K4781" i="7"/>
  <c r="J4781" i="7"/>
  <c r="I4781" i="7"/>
  <c r="H4781" i="7"/>
  <c r="G4781" i="7"/>
  <c r="F4781" i="7"/>
  <c r="E4781" i="7"/>
  <c r="D4781" i="7"/>
  <c r="V4781" i="7" s="1"/>
  <c r="U4780" i="7"/>
  <c r="T4780" i="7"/>
  <c r="S4780" i="7"/>
  <c r="R4780" i="7"/>
  <c r="Q4780" i="7"/>
  <c r="P4780" i="7"/>
  <c r="O4780" i="7"/>
  <c r="N4780" i="7"/>
  <c r="M4780" i="7"/>
  <c r="L4780" i="7"/>
  <c r="K4780" i="7"/>
  <c r="J4780" i="7"/>
  <c r="I4780" i="7"/>
  <c r="H4780" i="7"/>
  <c r="G4780" i="7"/>
  <c r="F4780" i="7"/>
  <c r="E4780" i="7"/>
  <c r="D4780" i="7"/>
  <c r="V4780" i="7" s="1"/>
  <c r="U4779" i="7"/>
  <c r="T4779" i="7"/>
  <c r="S4779" i="7"/>
  <c r="R4779" i="7"/>
  <c r="Q4779" i="7"/>
  <c r="P4779" i="7"/>
  <c r="O4779" i="7"/>
  <c r="N4779" i="7"/>
  <c r="M4779" i="7"/>
  <c r="L4779" i="7"/>
  <c r="K4779" i="7"/>
  <c r="J4779" i="7"/>
  <c r="I4779" i="7"/>
  <c r="H4779" i="7"/>
  <c r="G4779" i="7"/>
  <c r="F4779" i="7"/>
  <c r="E4779" i="7"/>
  <c r="D4779" i="7"/>
  <c r="V4779" i="7" s="1"/>
  <c r="U4778" i="7"/>
  <c r="T4778" i="7"/>
  <c r="S4778" i="7"/>
  <c r="R4778" i="7"/>
  <c r="Q4778" i="7"/>
  <c r="P4778" i="7"/>
  <c r="O4778" i="7"/>
  <c r="N4778" i="7"/>
  <c r="M4778" i="7"/>
  <c r="L4778" i="7"/>
  <c r="K4778" i="7"/>
  <c r="J4778" i="7"/>
  <c r="I4778" i="7"/>
  <c r="H4778" i="7"/>
  <c r="G4778" i="7"/>
  <c r="F4778" i="7"/>
  <c r="E4778" i="7"/>
  <c r="V4778" i="7" s="1"/>
  <c r="D4778" i="7"/>
  <c r="U4777" i="7"/>
  <c r="T4777" i="7"/>
  <c r="S4777" i="7"/>
  <c r="R4777" i="7"/>
  <c r="Q4777" i="7"/>
  <c r="P4777" i="7"/>
  <c r="O4777" i="7"/>
  <c r="N4777" i="7"/>
  <c r="M4777" i="7"/>
  <c r="L4777" i="7"/>
  <c r="K4777" i="7"/>
  <c r="J4777" i="7"/>
  <c r="I4777" i="7"/>
  <c r="H4777" i="7"/>
  <c r="G4777" i="7"/>
  <c r="F4777" i="7"/>
  <c r="E4777" i="7"/>
  <c r="D4777" i="7"/>
  <c r="V4777" i="7" s="1"/>
  <c r="U4776" i="7"/>
  <c r="T4776" i="7"/>
  <c r="S4776" i="7"/>
  <c r="R4776" i="7"/>
  <c r="Q4776" i="7"/>
  <c r="P4776" i="7"/>
  <c r="O4776" i="7"/>
  <c r="N4776" i="7"/>
  <c r="M4776" i="7"/>
  <c r="L4776" i="7"/>
  <c r="K4776" i="7"/>
  <c r="J4776" i="7"/>
  <c r="I4776" i="7"/>
  <c r="H4776" i="7"/>
  <c r="G4776" i="7"/>
  <c r="F4776" i="7"/>
  <c r="E4776" i="7"/>
  <c r="D4776" i="7"/>
  <c r="V4776" i="7" s="1"/>
  <c r="U4775" i="7"/>
  <c r="T4775" i="7"/>
  <c r="S4775" i="7"/>
  <c r="R4775" i="7"/>
  <c r="Q4775" i="7"/>
  <c r="P4775" i="7"/>
  <c r="O4775" i="7"/>
  <c r="N4775" i="7"/>
  <c r="M4775" i="7"/>
  <c r="L4775" i="7"/>
  <c r="K4775" i="7"/>
  <c r="J4775" i="7"/>
  <c r="I4775" i="7"/>
  <c r="H4775" i="7"/>
  <c r="G4775" i="7"/>
  <c r="V4775" i="7" s="1"/>
  <c r="F4775" i="7"/>
  <c r="E4775" i="7"/>
  <c r="D4775" i="7"/>
  <c r="U4774" i="7"/>
  <c r="T4774" i="7"/>
  <c r="S4774" i="7"/>
  <c r="R4774" i="7"/>
  <c r="Q4774" i="7"/>
  <c r="P4774" i="7"/>
  <c r="O4774" i="7"/>
  <c r="N4774" i="7"/>
  <c r="M4774" i="7"/>
  <c r="L4774" i="7"/>
  <c r="K4774" i="7"/>
  <c r="J4774" i="7"/>
  <c r="I4774" i="7"/>
  <c r="H4774" i="7"/>
  <c r="G4774" i="7"/>
  <c r="F4774" i="7"/>
  <c r="V4774" i="7" s="1"/>
  <c r="E4774" i="7"/>
  <c r="D4774" i="7"/>
  <c r="U4773" i="7"/>
  <c r="T4773" i="7"/>
  <c r="S4773" i="7"/>
  <c r="R4773" i="7"/>
  <c r="Q4773" i="7"/>
  <c r="P4773" i="7"/>
  <c r="O4773" i="7"/>
  <c r="N4773" i="7"/>
  <c r="M4773" i="7"/>
  <c r="L4773" i="7"/>
  <c r="K4773" i="7"/>
  <c r="J4773" i="7"/>
  <c r="V4773" i="7" s="1"/>
  <c r="I4773" i="7"/>
  <c r="H4773" i="7"/>
  <c r="G4773" i="7"/>
  <c r="F4773" i="7"/>
  <c r="E4773" i="7"/>
  <c r="D4773" i="7"/>
  <c r="U4772" i="7"/>
  <c r="T4772" i="7"/>
  <c r="S4772" i="7"/>
  <c r="R4772" i="7"/>
  <c r="Q4772" i="7"/>
  <c r="P4772" i="7"/>
  <c r="O4772" i="7"/>
  <c r="N4772" i="7"/>
  <c r="M4772" i="7"/>
  <c r="L4772" i="7"/>
  <c r="K4772" i="7"/>
  <c r="J4772" i="7"/>
  <c r="I4772" i="7"/>
  <c r="H4772" i="7"/>
  <c r="G4772" i="7"/>
  <c r="F4772" i="7"/>
  <c r="E4772" i="7"/>
  <c r="D4772" i="7"/>
  <c r="V4772" i="7" s="1"/>
  <c r="U4771" i="7"/>
  <c r="T4771" i="7"/>
  <c r="S4771" i="7"/>
  <c r="R4771" i="7"/>
  <c r="Q4771" i="7"/>
  <c r="P4771" i="7"/>
  <c r="O4771" i="7"/>
  <c r="N4771" i="7"/>
  <c r="M4771" i="7"/>
  <c r="L4771" i="7"/>
  <c r="K4771" i="7"/>
  <c r="J4771" i="7"/>
  <c r="I4771" i="7"/>
  <c r="H4771" i="7"/>
  <c r="G4771" i="7"/>
  <c r="F4771" i="7"/>
  <c r="V4771" i="7" s="1"/>
  <c r="E4771" i="7"/>
  <c r="D4771" i="7"/>
  <c r="U4770" i="7"/>
  <c r="T4770" i="7"/>
  <c r="S4770" i="7"/>
  <c r="R4770" i="7"/>
  <c r="Q4770" i="7"/>
  <c r="P4770" i="7"/>
  <c r="O4770" i="7"/>
  <c r="N4770" i="7"/>
  <c r="M4770" i="7"/>
  <c r="L4770" i="7"/>
  <c r="K4770" i="7"/>
  <c r="J4770" i="7"/>
  <c r="V4770" i="7" s="1"/>
  <c r="I4770" i="7"/>
  <c r="H4770" i="7"/>
  <c r="G4770" i="7"/>
  <c r="F4770" i="7"/>
  <c r="E4770" i="7"/>
  <c r="D4770" i="7"/>
  <c r="U4769" i="7"/>
  <c r="T4769" i="7"/>
  <c r="S4769" i="7"/>
  <c r="R4769" i="7"/>
  <c r="Q4769" i="7"/>
  <c r="P4769" i="7"/>
  <c r="O4769" i="7"/>
  <c r="N4769" i="7"/>
  <c r="M4769" i="7"/>
  <c r="L4769" i="7"/>
  <c r="K4769" i="7"/>
  <c r="J4769" i="7"/>
  <c r="I4769" i="7"/>
  <c r="H4769" i="7"/>
  <c r="G4769" i="7"/>
  <c r="F4769" i="7"/>
  <c r="E4769" i="7"/>
  <c r="D4769" i="7"/>
  <c r="V4769" i="7" s="1"/>
  <c r="U4768" i="7"/>
  <c r="T4768" i="7"/>
  <c r="S4768" i="7"/>
  <c r="R4768" i="7"/>
  <c r="Q4768" i="7"/>
  <c r="P4768" i="7"/>
  <c r="O4768" i="7"/>
  <c r="N4768" i="7"/>
  <c r="M4768" i="7"/>
  <c r="L4768" i="7"/>
  <c r="K4768" i="7"/>
  <c r="J4768" i="7"/>
  <c r="I4768" i="7"/>
  <c r="H4768" i="7"/>
  <c r="G4768" i="7"/>
  <c r="F4768" i="7"/>
  <c r="E4768" i="7"/>
  <c r="D4768" i="7"/>
  <c r="V4768" i="7" s="1"/>
  <c r="U4767" i="7"/>
  <c r="T4767" i="7"/>
  <c r="S4767" i="7"/>
  <c r="R4767" i="7"/>
  <c r="Q4767" i="7"/>
  <c r="P4767" i="7"/>
  <c r="O4767" i="7"/>
  <c r="N4767" i="7"/>
  <c r="M4767" i="7"/>
  <c r="L4767" i="7"/>
  <c r="K4767" i="7"/>
  <c r="J4767" i="7"/>
  <c r="I4767" i="7"/>
  <c r="H4767" i="7"/>
  <c r="G4767" i="7"/>
  <c r="F4767" i="7"/>
  <c r="E4767" i="7"/>
  <c r="D4767" i="7"/>
  <c r="V4767" i="7" s="1"/>
  <c r="U4766" i="7"/>
  <c r="T4766" i="7"/>
  <c r="S4766" i="7"/>
  <c r="R4766" i="7"/>
  <c r="Q4766" i="7"/>
  <c r="P4766" i="7"/>
  <c r="O4766" i="7"/>
  <c r="N4766" i="7"/>
  <c r="M4766" i="7"/>
  <c r="L4766" i="7"/>
  <c r="K4766" i="7"/>
  <c r="J4766" i="7"/>
  <c r="I4766" i="7"/>
  <c r="H4766" i="7"/>
  <c r="G4766" i="7"/>
  <c r="F4766" i="7"/>
  <c r="E4766" i="7"/>
  <c r="V4766" i="7" s="1"/>
  <c r="D4766" i="7"/>
  <c r="U4765" i="7"/>
  <c r="T4765" i="7"/>
  <c r="S4765" i="7"/>
  <c r="R4765" i="7"/>
  <c r="Q4765" i="7"/>
  <c r="P4765" i="7"/>
  <c r="O4765" i="7"/>
  <c r="N4765" i="7"/>
  <c r="M4765" i="7"/>
  <c r="L4765" i="7"/>
  <c r="K4765" i="7"/>
  <c r="J4765" i="7"/>
  <c r="I4765" i="7"/>
  <c r="H4765" i="7"/>
  <c r="G4765" i="7"/>
  <c r="F4765" i="7"/>
  <c r="E4765" i="7"/>
  <c r="D4765" i="7"/>
  <c r="V4765" i="7" s="1"/>
  <c r="U4764" i="7"/>
  <c r="T4764" i="7"/>
  <c r="S4764" i="7"/>
  <c r="R4764" i="7"/>
  <c r="Q4764" i="7"/>
  <c r="P4764" i="7"/>
  <c r="O4764" i="7"/>
  <c r="N4764" i="7"/>
  <c r="M4764" i="7"/>
  <c r="L4764" i="7"/>
  <c r="K4764" i="7"/>
  <c r="J4764" i="7"/>
  <c r="I4764" i="7"/>
  <c r="H4764" i="7"/>
  <c r="G4764" i="7"/>
  <c r="F4764" i="7"/>
  <c r="E4764" i="7"/>
  <c r="D4764" i="7"/>
  <c r="V4764" i="7" s="1"/>
  <c r="U4763" i="7"/>
  <c r="T4763" i="7"/>
  <c r="S4763" i="7"/>
  <c r="R4763" i="7"/>
  <c r="Q4763" i="7"/>
  <c r="P4763" i="7"/>
  <c r="O4763" i="7"/>
  <c r="N4763" i="7"/>
  <c r="M4763" i="7"/>
  <c r="L4763" i="7"/>
  <c r="K4763" i="7"/>
  <c r="J4763" i="7"/>
  <c r="I4763" i="7"/>
  <c r="H4763" i="7"/>
  <c r="G4763" i="7"/>
  <c r="V4763" i="7" s="1"/>
  <c r="F4763" i="7"/>
  <c r="E4763" i="7"/>
  <c r="D4763" i="7"/>
  <c r="U4762" i="7"/>
  <c r="T4762" i="7"/>
  <c r="S4762" i="7"/>
  <c r="R4762" i="7"/>
  <c r="Q4762" i="7"/>
  <c r="P4762" i="7"/>
  <c r="O4762" i="7"/>
  <c r="N4762" i="7"/>
  <c r="M4762" i="7"/>
  <c r="L4762" i="7"/>
  <c r="K4762" i="7"/>
  <c r="J4762" i="7"/>
  <c r="I4762" i="7"/>
  <c r="H4762" i="7"/>
  <c r="G4762" i="7"/>
  <c r="F4762" i="7"/>
  <c r="V4762" i="7" s="1"/>
  <c r="E4762" i="7"/>
  <c r="D4762" i="7"/>
  <c r="U4761" i="7"/>
  <c r="T4761" i="7"/>
  <c r="S4761" i="7"/>
  <c r="R4761" i="7"/>
  <c r="Q4761" i="7"/>
  <c r="P4761" i="7"/>
  <c r="O4761" i="7"/>
  <c r="N4761" i="7"/>
  <c r="M4761" i="7"/>
  <c r="L4761" i="7"/>
  <c r="K4761" i="7"/>
  <c r="J4761" i="7"/>
  <c r="V4761" i="7" s="1"/>
  <c r="I4761" i="7"/>
  <c r="H4761" i="7"/>
  <c r="G4761" i="7"/>
  <c r="F4761" i="7"/>
  <c r="E4761" i="7"/>
  <c r="D4761" i="7"/>
  <c r="U4760" i="7"/>
  <c r="T4760" i="7"/>
  <c r="S4760" i="7"/>
  <c r="R4760" i="7"/>
  <c r="Q4760" i="7"/>
  <c r="P4760" i="7"/>
  <c r="O4760" i="7"/>
  <c r="N4760" i="7"/>
  <c r="M4760" i="7"/>
  <c r="L4760" i="7"/>
  <c r="K4760" i="7"/>
  <c r="J4760" i="7"/>
  <c r="I4760" i="7"/>
  <c r="H4760" i="7"/>
  <c r="G4760" i="7"/>
  <c r="F4760" i="7"/>
  <c r="E4760" i="7"/>
  <c r="D4760" i="7"/>
  <c r="V4760" i="7" s="1"/>
  <c r="U4759" i="7"/>
  <c r="T4759" i="7"/>
  <c r="S4759" i="7"/>
  <c r="R4759" i="7"/>
  <c r="Q4759" i="7"/>
  <c r="P4759" i="7"/>
  <c r="O4759" i="7"/>
  <c r="N4759" i="7"/>
  <c r="M4759" i="7"/>
  <c r="L4759" i="7"/>
  <c r="K4759" i="7"/>
  <c r="J4759" i="7"/>
  <c r="I4759" i="7"/>
  <c r="H4759" i="7"/>
  <c r="G4759" i="7"/>
  <c r="F4759" i="7"/>
  <c r="V4759" i="7" s="1"/>
  <c r="E4759" i="7"/>
  <c r="D4759" i="7"/>
  <c r="U4758" i="7"/>
  <c r="T4758" i="7"/>
  <c r="S4758" i="7"/>
  <c r="R4758" i="7"/>
  <c r="Q4758" i="7"/>
  <c r="P4758" i="7"/>
  <c r="O4758" i="7"/>
  <c r="N4758" i="7"/>
  <c r="M4758" i="7"/>
  <c r="L4758" i="7"/>
  <c r="K4758" i="7"/>
  <c r="J4758" i="7"/>
  <c r="I4758" i="7"/>
  <c r="H4758" i="7"/>
  <c r="G4758" i="7"/>
  <c r="F4758" i="7"/>
  <c r="E4758" i="7"/>
  <c r="D4758" i="7"/>
  <c r="U4757" i="7"/>
  <c r="T4757" i="7"/>
  <c r="S4757" i="7"/>
  <c r="R4757" i="7"/>
  <c r="Q4757" i="7"/>
  <c r="P4757" i="7"/>
  <c r="O4757" i="7"/>
  <c r="N4757" i="7"/>
  <c r="M4757" i="7"/>
  <c r="L4757" i="7"/>
  <c r="K4757" i="7"/>
  <c r="J4757" i="7"/>
  <c r="I4757" i="7"/>
  <c r="H4757" i="7"/>
  <c r="G4757" i="7"/>
  <c r="F4757" i="7"/>
  <c r="E4757" i="7"/>
  <c r="D4757" i="7"/>
  <c r="V4757" i="7" s="1"/>
  <c r="U4756" i="7"/>
  <c r="T4756" i="7"/>
  <c r="S4756" i="7"/>
  <c r="R4756" i="7"/>
  <c r="Q4756" i="7"/>
  <c r="P4756" i="7"/>
  <c r="O4756" i="7"/>
  <c r="N4756" i="7"/>
  <c r="M4756" i="7"/>
  <c r="L4756" i="7"/>
  <c r="K4756" i="7"/>
  <c r="J4756" i="7"/>
  <c r="I4756" i="7"/>
  <c r="H4756" i="7"/>
  <c r="G4756" i="7"/>
  <c r="F4756" i="7"/>
  <c r="E4756" i="7"/>
  <c r="D4756" i="7"/>
  <c r="V4756" i="7" s="1"/>
  <c r="U4755" i="7"/>
  <c r="T4755" i="7"/>
  <c r="S4755" i="7"/>
  <c r="R4755" i="7"/>
  <c r="Q4755" i="7"/>
  <c r="P4755" i="7"/>
  <c r="O4755" i="7"/>
  <c r="N4755" i="7"/>
  <c r="M4755" i="7"/>
  <c r="L4755" i="7"/>
  <c r="K4755" i="7"/>
  <c r="J4755" i="7"/>
  <c r="I4755" i="7"/>
  <c r="H4755" i="7"/>
  <c r="G4755" i="7"/>
  <c r="F4755" i="7"/>
  <c r="E4755" i="7"/>
  <c r="D4755" i="7"/>
  <c r="V4755" i="7" s="1"/>
  <c r="U4754" i="7"/>
  <c r="T4754" i="7"/>
  <c r="S4754" i="7"/>
  <c r="R4754" i="7"/>
  <c r="Q4754" i="7"/>
  <c r="P4754" i="7"/>
  <c r="O4754" i="7"/>
  <c r="N4754" i="7"/>
  <c r="M4754" i="7"/>
  <c r="L4754" i="7"/>
  <c r="K4754" i="7"/>
  <c r="J4754" i="7"/>
  <c r="I4754" i="7"/>
  <c r="H4754" i="7"/>
  <c r="G4754" i="7"/>
  <c r="F4754" i="7"/>
  <c r="E4754" i="7"/>
  <c r="V4754" i="7" s="1"/>
  <c r="D4754" i="7"/>
  <c r="U4753" i="7"/>
  <c r="T4753" i="7"/>
  <c r="S4753" i="7"/>
  <c r="R4753" i="7"/>
  <c r="Q4753" i="7"/>
  <c r="P4753" i="7"/>
  <c r="O4753" i="7"/>
  <c r="N4753" i="7"/>
  <c r="M4753" i="7"/>
  <c r="L4753" i="7"/>
  <c r="K4753" i="7"/>
  <c r="J4753" i="7"/>
  <c r="I4753" i="7"/>
  <c r="H4753" i="7"/>
  <c r="G4753" i="7"/>
  <c r="F4753" i="7"/>
  <c r="E4753" i="7"/>
  <c r="D4753" i="7"/>
  <c r="V4753" i="7" s="1"/>
  <c r="U4752" i="7"/>
  <c r="T4752" i="7"/>
  <c r="S4752" i="7"/>
  <c r="R4752" i="7"/>
  <c r="Q4752" i="7"/>
  <c r="P4752" i="7"/>
  <c r="O4752" i="7"/>
  <c r="N4752" i="7"/>
  <c r="M4752" i="7"/>
  <c r="L4752" i="7"/>
  <c r="K4752" i="7"/>
  <c r="J4752" i="7"/>
  <c r="I4752" i="7"/>
  <c r="H4752" i="7"/>
  <c r="G4752" i="7"/>
  <c r="F4752" i="7"/>
  <c r="E4752" i="7"/>
  <c r="D4752" i="7"/>
  <c r="V4752" i="7" s="1"/>
  <c r="U4751" i="7"/>
  <c r="T4751" i="7"/>
  <c r="S4751" i="7"/>
  <c r="R4751" i="7"/>
  <c r="Q4751" i="7"/>
  <c r="P4751" i="7"/>
  <c r="O4751" i="7"/>
  <c r="N4751" i="7"/>
  <c r="M4751" i="7"/>
  <c r="L4751" i="7"/>
  <c r="K4751" i="7"/>
  <c r="J4751" i="7"/>
  <c r="I4751" i="7"/>
  <c r="H4751" i="7"/>
  <c r="G4751" i="7"/>
  <c r="V4751" i="7" s="1"/>
  <c r="F4751" i="7"/>
  <c r="E4751" i="7"/>
  <c r="D4751" i="7"/>
  <c r="U4750" i="7"/>
  <c r="T4750" i="7"/>
  <c r="S4750" i="7"/>
  <c r="R4750" i="7"/>
  <c r="Q4750" i="7"/>
  <c r="P4750" i="7"/>
  <c r="O4750" i="7"/>
  <c r="N4750" i="7"/>
  <c r="M4750" i="7"/>
  <c r="L4750" i="7"/>
  <c r="K4750" i="7"/>
  <c r="J4750" i="7"/>
  <c r="I4750" i="7"/>
  <c r="H4750" i="7"/>
  <c r="G4750" i="7"/>
  <c r="F4750" i="7"/>
  <c r="E4750" i="7"/>
  <c r="D4750" i="7"/>
  <c r="U4749" i="7"/>
  <c r="T4749" i="7"/>
  <c r="S4749" i="7"/>
  <c r="R4749" i="7"/>
  <c r="Q4749" i="7"/>
  <c r="P4749" i="7"/>
  <c r="O4749" i="7"/>
  <c r="N4749" i="7"/>
  <c r="M4749" i="7"/>
  <c r="L4749" i="7"/>
  <c r="K4749" i="7"/>
  <c r="J4749" i="7"/>
  <c r="V4749" i="7" s="1"/>
  <c r="I4749" i="7"/>
  <c r="H4749" i="7"/>
  <c r="G4749" i="7"/>
  <c r="F4749" i="7"/>
  <c r="E4749" i="7"/>
  <c r="D4749" i="7"/>
  <c r="U4748" i="7"/>
  <c r="T4748" i="7"/>
  <c r="S4748" i="7"/>
  <c r="R4748" i="7"/>
  <c r="Q4748" i="7"/>
  <c r="P4748" i="7"/>
  <c r="O4748" i="7"/>
  <c r="N4748" i="7"/>
  <c r="M4748" i="7"/>
  <c r="L4748" i="7"/>
  <c r="K4748" i="7"/>
  <c r="J4748" i="7"/>
  <c r="I4748" i="7"/>
  <c r="H4748" i="7"/>
  <c r="G4748" i="7"/>
  <c r="F4748" i="7"/>
  <c r="E4748" i="7"/>
  <c r="D4748" i="7"/>
  <c r="V4748" i="7" s="1"/>
  <c r="U4747" i="7"/>
  <c r="T4747" i="7"/>
  <c r="S4747" i="7"/>
  <c r="R4747" i="7"/>
  <c r="Q4747" i="7"/>
  <c r="P4747" i="7"/>
  <c r="O4747" i="7"/>
  <c r="N4747" i="7"/>
  <c r="M4747" i="7"/>
  <c r="L4747" i="7"/>
  <c r="K4747" i="7"/>
  <c r="J4747" i="7"/>
  <c r="I4747" i="7"/>
  <c r="H4747" i="7"/>
  <c r="G4747" i="7"/>
  <c r="F4747" i="7"/>
  <c r="V4747" i="7" s="1"/>
  <c r="E4747" i="7"/>
  <c r="D4747" i="7"/>
  <c r="U4746" i="7"/>
  <c r="T4746" i="7"/>
  <c r="S4746" i="7"/>
  <c r="R4746" i="7"/>
  <c r="Q4746" i="7"/>
  <c r="P4746" i="7"/>
  <c r="O4746" i="7"/>
  <c r="N4746" i="7"/>
  <c r="M4746" i="7"/>
  <c r="L4746" i="7"/>
  <c r="K4746" i="7"/>
  <c r="J4746" i="7"/>
  <c r="V4746" i="7" s="1"/>
  <c r="I4746" i="7"/>
  <c r="H4746" i="7"/>
  <c r="G4746" i="7"/>
  <c r="F4746" i="7"/>
  <c r="E4746" i="7"/>
  <c r="D4746" i="7"/>
  <c r="U4745" i="7"/>
  <c r="T4745" i="7"/>
  <c r="S4745" i="7"/>
  <c r="R4745" i="7"/>
  <c r="Q4745" i="7"/>
  <c r="P4745" i="7"/>
  <c r="O4745" i="7"/>
  <c r="N4745" i="7"/>
  <c r="M4745" i="7"/>
  <c r="L4745" i="7"/>
  <c r="K4745" i="7"/>
  <c r="J4745" i="7"/>
  <c r="I4745" i="7"/>
  <c r="H4745" i="7"/>
  <c r="G4745" i="7"/>
  <c r="F4745" i="7"/>
  <c r="E4745" i="7"/>
  <c r="D4745" i="7"/>
  <c r="V4745" i="7" s="1"/>
  <c r="U4744" i="7"/>
  <c r="T4744" i="7"/>
  <c r="S4744" i="7"/>
  <c r="R4744" i="7"/>
  <c r="Q4744" i="7"/>
  <c r="P4744" i="7"/>
  <c r="O4744" i="7"/>
  <c r="N4744" i="7"/>
  <c r="M4744" i="7"/>
  <c r="L4744" i="7"/>
  <c r="K4744" i="7"/>
  <c r="J4744" i="7"/>
  <c r="I4744" i="7"/>
  <c r="H4744" i="7"/>
  <c r="G4744" i="7"/>
  <c r="F4744" i="7"/>
  <c r="E4744" i="7"/>
  <c r="D4744" i="7"/>
  <c r="V4744" i="7" s="1"/>
  <c r="U4743" i="7"/>
  <c r="T4743" i="7"/>
  <c r="S4743" i="7"/>
  <c r="R4743" i="7"/>
  <c r="Q4743" i="7"/>
  <c r="P4743" i="7"/>
  <c r="O4743" i="7"/>
  <c r="N4743" i="7"/>
  <c r="M4743" i="7"/>
  <c r="L4743" i="7"/>
  <c r="K4743" i="7"/>
  <c r="J4743" i="7"/>
  <c r="I4743" i="7"/>
  <c r="H4743" i="7"/>
  <c r="G4743" i="7"/>
  <c r="F4743" i="7"/>
  <c r="E4743" i="7"/>
  <c r="D4743" i="7"/>
  <c r="V4743" i="7" s="1"/>
  <c r="U4742" i="7"/>
  <c r="T4742" i="7"/>
  <c r="S4742" i="7"/>
  <c r="R4742" i="7"/>
  <c r="Q4742" i="7"/>
  <c r="P4742" i="7"/>
  <c r="O4742" i="7"/>
  <c r="N4742" i="7"/>
  <c r="M4742" i="7"/>
  <c r="L4742" i="7"/>
  <c r="K4742" i="7"/>
  <c r="J4742" i="7"/>
  <c r="I4742" i="7"/>
  <c r="H4742" i="7"/>
  <c r="G4742" i="7"/>
  <c r="F4742" i="7"/>
  <c r="E4742" i="7"/>
  <c r="V4742" i="7" s="1"/>
  <c r="D4742" i="7"/>
  <c r="U4741" i="7"/>
  <c r="T4741" i="7"/>
  <c r="S4741" i="7"/>
  <c r="R4741" i="7"/>
  <c r="Q4741" i="7"/>
  <c r="P4741" i="7"/>
  <c r="O4741" i="7"/>
  <c r="N4741" i="7"/>
  <c r="M4741" i="7"/>
  <c r="L4741" i="7"/>
  <c r="K4741" i="7"/>
  <c r="J4741" i="7"/>
  <c r="I4741" i="7"/>
  <c r="H4741" i="7"/>
  <c r="G4741" i="7"/>
  <c r="F4741" i="7"/>
  <c r="E4741" i="7"/>
  <c r="D4741" i="7"/>
  <c r="V4741" i="7" s="1"/>
  <c r="U4740" i="7"/>
  <c r="T4740" i="7"/>
  <c r="S4740" i="7"/>
  <c r="R4740" i="7"/>
  <c r="Q4740" i="7"/>
  <c r="P4740" i="7"/>
  <c r="O4740" i="7"/>
  <c r="N4740" i="7"/>
  <c r="M4740" i="7"/>
  <c r="L4740" i="7"/>
  <c r="K4740" i="7"/>
  <c r="J4740" i="7"/>
  <c r="I4740" i="7"/>
  <c r="H4740" i="7"/>
  <c r="G4740" i="7"/>
  <c r="F4740" i="7"/>
  <c r="E4740" i="7"/>
  <c r="D4740" i="7"/>
  <c r="U4739" i="7"/>
  <c r="T4739" i="7"/>
  <c r="S4739" i="7"/>
  <c r="R4739" i="7"/>
  <c r="Q4739" i="7"/>
  <c r="P4739" i="7"/>
  <c r="O4739" i="7"/>
  <c r="N4739" i="7"/>
  <c r="M4739" i="7"/>
  <c r="L4739" i="7"/>
  <c r="K4739" i="7"/>
  <c r="J4739" i="7"/>
  <c r="I4739" i="7"/>
  <c r="H4739" i="7"/>
  <c r="G4739" i="7"/>
  <c r="V4739" i="7" s="1"/>
  <c r="F4739" i="7"/>
  <c r="E4739" i="7"/>
  <c r="D4739" i="7"/>
  <c r="U4738" i="7"/>
  <c r="T4738" i="7"/>
  <c r="S4738" i="7"/>
  <c r="R4738" i="7"/>
  <c r="Q4738" i="7"/>
  <c r="P4738" i="7"/>
  <c r="O4738" i="7"/>
  <c r="N4738" i="7"/>
  <c r="M4738" i="7"/>
  <c r="L4738" i="7"/>
  <c r="K4738" i="7"/>
  <c r="J4738" i="7"/>
  <c r="I4738" i="7"/>
  <c r="H4738" i="7"/>
  <c r="G4738" i="7"/>
  <c r="F4738" i="7"/>
  <c r="V4738" i="7" s="1"/>
  <c r="E4738" i="7"/>
  <c r="D4738" i="7"/>
  <c r="U4737" i="7"/>
  <c r="T4737" i="7"/>
  <c r="S4737" i="7"/>
  <c r="R4737" i="7"/>
  <c r="Q4737" i="7"/>
  <c r="P4737" i="7"/>
  <c r="O4737" i="7"/>
  <c r="N4737" i="7"/>
  <c r="M4737" i="7"/>
  <c r="L4737" i="7"/>
  <c r="K4737" i="7"/>
  <c r="J4737" i="7"/>
  <c r="V4737" i="7" s="1"/>
  <c r="I4737" i="7"/>
  <c r="H4737" i="7"/>
  <c r="G4737" i="7"/>
  <c r="F4737" i="7"/>
  <c r="E4737" i="7"/>
  <c r="D4737" i="7"/>
  <c r="U4736" i="7"/>
  <c r="T4736" i="7"/>
  <c r="S4736" i="7"/>
  <c r="R4736" i="7"/>
  <c r="Q4736" i="7"/>
  <c r="P4736" i="7"/>
  <c r="O4736" i="7"/>
  <c r="N4736" i="7"/>
  <c r="M4736" i="7"/>
  <c r="L4736" i="7"/>
  <c r="K4736" i="7"/>
  <c r="J4736" i="7"/>
  <c r="I4736" i="7"/>
  <c r="H4736" i="7"/>
  <c r="G4736" i="7"/>
  <c r="F4736" i="7"/>
  <c r="E4736" i="7"/>
  <c r="D4736" i="7"/>
  <c r="V4736" i="7" s="1"/>
  <c r="U4735" i="7"/>
  <c r="T4735" i="7"/>
  <c r="S4735" i="7"/>
  <c r="R4735" i="7"/>
  <c r="Q4735" i="7"/>
  <c r="P4735" i="7"/>
  <c r="O4735" i="7"/>
  <c r="N4735" i="7"/>
  <c r="M4735" i="7"/>
  <c r="L4735" i="7"/>
  <c r="K4735" i="7"/>
  <c r="J4735" i="7"/>
  <c r="I4735" i="7"/>
  <c r="H4735" i="7"/>
  <c r="G4735" i="7"/>
  <c r="F4735" i="7"/>
  <c r="V4735" i="7" s="1"/>
  <c r="E4735" i="7"/>
  <c r="D4735" i="7"/>
  <c r="U4734" i="7"/>
  <c r="T4734" i="7"/>
  <c r="S4734" i="7"/>
  <c r="R4734" i="7"/>
  <c r="Q4734" i="7"/>
  <c r="P4734" i="7"/>
  <c r="O4734" i="7"/>
  <c r="N4734" i="7"/>
  <c r="M4734" i="7"/>
  <c r="L4734" i="7"/>
  <c r="K4734" i="7"/>
  <c r="J4734" i="7"/>
  <c r="I4734" i="7"/>
  <c r="H4734" i="7"/>
  <c r="G4734" i="7"/>
  <c r="F4734" i="7"/>
  <c r="E4734" i="7"/>
  <c r="D4734" i="7"/>
  <c r="U4733" i="7"/>
  <c r="T4733" i="7"/>
  <c r="S4733" i="7"/>
  <c r="R4733" i="7"/>
  <c r="Q4733" i="7"/>
  <c r="P4733" i="7"/>
  <c r="O4733" i="7"/>
  <c r="N4733" i="7"/>
  <c r="M4733" i="7"/>
  <c r="L4733" i="7"/>
  <c r="K4733" i="7"/>
  <c r="J4733" i="7"/>
  <c r="I4733" i="7"/>
  <c r="H4733" i="7"/>
  <c r="G4733" i="7"/>
  <c r="F4733" i="7"/>
  <c r="E4733" i="7"/>
  <c r="D4733" i="7"/>
  <c r="V4733" i="7" s="1"/>
  <c r="U4732" i="7"/>
  <c r="T4732" i="7"/>
  <c r="S4732" i="7"/>
  <c r="R4732" i="7"/>
  <c r="Q4732" i="7"/>
  <c r="P4732" i="7"/>
  <c r="O4732" i="7"/>
  <c r="N4732" i="7"/>
  <c r="M4732" i="7"/>
  <c r="L4732" i="7"/>
  <c r="K4732" i="7"/>
  <c r="J4732" i="7"/>
  <c r="I4732" i="7"/>
  <c r="H4732" i="7"/>
  <c r="G4732" i="7"/>
  <c r="F4732" i="7"/>
  <c r="E4732" i="7"/>
  <c r="D4732" i="7"/>
  <c r="V4732" i="7" s="1"/>
  <c r="U4731" i="7"/>
  <c r="T4731" i="7"/>
  <c r="S4731" i="7"/>
  <c r="R4731" i="7"/>
  <c r="Q4731" i="7"/>
  <c r="P4731" i="7"/>
  <c r="O4731" i="7"/>
  <c r="N4731" i="7"/>
  <c r="M4731" i="7"/>
  <c r="L4731" i="7"/>
  <c r="K4731" i="7"/>
  <c r="J4731" i="7"/>
  <c r="I4731" i="7"/>
  <c r="H4731" i="7"/>
  <c r="G4731" i="7"/>
  <c r="F4731" i="7"/>
  <c r="E4731" i="7"/>
  <c r="D4731" i="7"/>
  <c r="V4731" i="7" s="1"/>
  <c r="U4730" i="7"/>
  <c r="T4730" i="7"/>
  <c r="S4730" i="7"/>
  <c r="R4730" i="7"/>
  <c r="Q4730" i="7"/>
  <c r="P4730" i="7"/>
  <c r="O4730" i="7"/>
  <c r="N4730" i="7"/>
  <c r="M4730" i="7"/>
  <c r="L4730" i="7"/>
  <c r="K4730" i="7"/>
  <c r="J4730" i="7"/>
  <c r="I4730" i="7"/>
  <c r="H4730" i="7"/>
  <c r="G4730" i="7"/>
  <c r="F4730" i="7"/>
  <c r="E4730" i="7"/>
  <c r="V4730" i="7" s="1"/>
  <c r="D4730" i="7"/>
  <c r="U4729" i="7"/>
  <c r="T4729" i="7"/>
  <c r="S4729" i="7"/>
  <c r="R4729" i="7"/>
  <c r="Q4729" i="7"/>
  <c r="P4729" i="7"/>
  <c r="O4729" i="7"/>
  <c r="N4729" i="7"/>
  <c r="M4729" i="7"/>
  <c r="L4729" i="7"/>
  <c r="K4729" i="7"/>
  <c r="J4729" i="7"/>
  <c r="I4729" i="7"/>
  <c r="H4729" i="7"/>
  <c r="G4729" i="7"/>
  <c r="F4729" i="7"/>
  <c r="E4729" i="7"/>
  <c r="D4729" i="7"/>
  <c r="V4729" i="7" s="1"/>
  <c r="U4728" i="7"/>
  <c r="T4728" i="7"/>
  <c r="S4728" i="7"/>
  <c r="R4728" i="7"/>
  <c r="Q4728" i="7"/>
  <c r="P4728" i="7"/>
  <c r="O4728" i="7"/>
  <c r="N4728" i="7"/>
  <c r="M4728" i="7"/>
  <c r="L4728" i="7"/>
  <c r="K4728" i="7"/>
  <c r="J4728" i="7"/>
  <c r="I4728" i="7"/>
  <c r="H4728" i="7"/>
  <c r="G4728" i="7"/>
  <c r="F4728" i="7"/>
  <c r="E4728" i="7"/>
  <c r="D4728" i="7"/>
  <c r="U4727" i="7"/>
  <c r="T4727" i="7"/>
  <c r="S4727" i="7"/>
  <c r="R4727" i="7"/>
  <c r="Q4727" i="7"/>
  <c r="P4727" i="7"/>
  <c r="O4727" i="7"/>
  <c r="N4727" i="7"/>
  <c r="M4727" i="7"/>
  <c r="L4727" i="7"/>
  <c r="K4727" i="7"/>
  <c r="J4727" i="7"/>
  <c r="I4727" i="7"/>
  <c r="H4727" i="7"/>
  <c r="G4727" i="7"/>
  <c r="V4727" i="7" s="1"/>
  <c r="F4727" i="7"/>
  <c r="E4727" i="7"/>
  <c r="D4727" i="7"/>
  <c r="U4726" i="7"/>
  <c r="T4726" i="7"/>
  <c r="S4726" i="7"/>
  <c r="R4726" i="7"/>
  <c r="Q4726" i="7"/>
  <c r="P4726" i="7"/>
  <c r="O4726" i="7"/>
  <c r="N4726" i="7"/>
  <c r="M4726" i="7"/>
  <c r="L4726" i="7"/>
  <c r="K4726" i="7"/>
  <c r="J4726" i="7"/>
  <c r="I4726" i="7"/>
  <c r="H4726" i="7"/>
  <c r="G4726" i="7"/>
  <c r="F4726" i="7"/>
  <c r="V4726" i="7" s="1"/>
  <c r="E4726" i="7"/>
  <c r="D4726" i="7"/>
  <c r="U4725" i="7"/>
  <c r="T4725" i="7"/>
  <c r="S4725" i="7"/>
  <c r="R4725" i="7"/>
  <c r="Q4725" i="7"/>
  <c r="P4725" i="7"/>
  <c r="O4725" i="7"/>
  <c r="N4725" i="7"/>
  <c r="M4725" i="7"/>
  <c r="L4725" i="7"/>
  <c r="K4725" i="7"/>
  <c r="J4725" i="7"/>
  <c r="V4725" i="7" s="1"/>
  <c r="I4725" i="7"/>
  <c r="H4725" i="7"/>
  <c r="G4725" i="7"/>
  <c r="F4725" i="7"/>
  <c r="E4725" i="7"/>
  <c r="D4725" i="7"/>
  <c r="U4724" i="7"/>
  <c r="T4724" i="7"/>
  <c r="S4724" i="7"/>
  <c r="R4724" i="7"/>
  <c r="Q4724" i="7"/>
  <c r="P4724" i="7"/>
  <c r="O4724" i="7"/>
  <c r="N4724" i="7"/>
  <c r="M4724" i="7"/>
  <c r="L4724" i="7"/>
  <c r="K4724" i="7"/>
  <c r="J4724" i="7"/>
  <c r="I4724" i="7"/>
  <c r="H4724" i="7"/>
  <c r="G4724" i="7"/>
  <c r="F4724" i="7"/>
  <c r="E4724" i="7"/>
  <c r="D4724" i="7"/>
  <c r="V4724" i="7" s="1"/>
  <c r="U4723" i="7"/>
  <c r="T4723" i="7"/>
  <c r="S4723" i="7"/>
  <c r="R4723" i="7"/>
  <c r="Q4723" i="7"/>
  <c r="P4723" i="7"/>
  <c r="O4723" i="7"/>
  <c r="N4723" i="7"/>
  <c r="M4723" i="7"/>
  <c r="L4723" i="7"/>
  <c r="K4723" i="7"/>
  <c r="J4723" i="7"/>
  <c r="I4723" i="7"/>
  <c r="H4723" i="7"/>
  <c r="G4723" i="7"/>
  <c r="F4723" i="7"/>
  <c r="E4723" i="7"/>
  <c r="D4723" i="7"/>
  <c r="V4723" i="7" s="1"/>
  <c r="V4722" i="7"/>
  <c r="U4722" i="7"/>
  <c r="T4722" i="7"/>
  <c r="S4722" i="7"/>
  <c r="R4722" i="7"/>
  <c r="Q4722" i="7"/>
  <c r="P4722" i="7"/>
  <c r="O4722" i="7"/>
  <c r="N4722" i="7"/>
  <c r="M4722" i="7"/>
  <c r="L4722" i="7"/>
  <c r="K4722" i="7"/>
  <c r="J4722" i="7"/>
  <c r="I4722" i="7"/>
  <c r="H4722" i="7"/>
  <c r="G4722" i="7"/>
  <c r="F4722" i="7"/>
  <c r="E4722" i="7"/>
  <c r="D4722" i="7"/>
  <c r="U4721" i="7"/>
  <c r="T4721" i="7"/>
  <c r="S4721" i="7"/>
  <c r="R4721" i="7"/>
  <c r="Q4721" i="7"/>
  <c r="P4721" i="7"/>
  <c r="O4721" i="7"/>
  <c r="N4721" i="7"/>
  <c r="M4721" i="7"/>
  <c r="L4721" i="7"/>
  <c r="K4721" i="7"/>
  <c r="J4721" i="7"/>
  <c r="I4721" i="7"/>
  <c r="H4721" i="7"/>
  <c r="G4721" i="7"/>
  <c r="F4721" i="7"/>
  <c r="E4721" i="7"/>
  <c r="D4721" i="7"/>
  <c r="V4721" i="7" s="1"/>
  <c r="U4720" i="7"/>
  <c r="T4720" i="7"/>
  <c r="S4720" i="7"/>
  <c r="R4720" i="7"/>
  <c r="Q4720" i="7"/>
  <c r="P4720" i="7"/>
  <c r="O4720" i="7"/>
  <c r="N4720" i="7"/>
  <c r="M4720" i="7"/>
  <c r="L4720" i="7"/>
  <c r="K4720" i="7"/>
  <c r="J4720" i="7"/>
  <c r="I4720" i="7"/>
  <c r="H4720" i="7"/>
  <c r="G4720" i="7"/>
  <c r="F4720" i="7"/>
  <c r="E4720" i="7"/>
  <c r="D4720" i="7"/>
  <c r="V4720" i="7" s="1"/>
  <c r="U4719" i="7"/>
  <c r="T4719" i="7"/>
  <c r="S4719" i="7"/>
  <c r="R4719" i="7"/>
  <c r="Q4719" i="7"/>
  <c r="P4719" i="7"/>
  <c r="O4719" i="7"/>
  <c r="N4719" i="7"/>
  <c r="M4719" i="7"/>
  <c r="L4719" i="7"/>
  <c r="K4719" i="7"/>
  <c r="J4719" i="7"/>
  <c r="I4719" i="7"/>
  <c r="H4719" i="7"/>
  <c r="G4719" i="7"/>
  <c r="F4719" i="7"/>
  <c r="E4719" i="7"/>
  <c r="D4719" i="7"/>
  <c r="V4719" i="7" s="1"/>
  <c r="U4718" i="7"/>
  <c r="T4718" i="7"/>
  <c r="S4718" i="7"/>
  <c r="R4718" i="7"/>
  <c r="Q4718" i="7"/>
  <c r="P4718" i="7"/>
  <c r="O4718" i="7"/>
  <c r="N4718" i="7"/>
  <c r="M4718" i="7"/>
  <c r="L4718" i="7"/>
  <c r="K4718" i="7"/>
  <c r="J4718" i="7"/>
  <c r="I4718" i="7"/>
  <c r="H4718" i="7"/>
  <c r="G4718" i="7"/>
  <c r="F4718" i="7"/>
  <c r="E4718" i="7"/>
  <c r="V4718" i="7" s="1"/>
  <c r="D4718" i="7"/>
  <c r="U4717" i="7"/>
  <c r="T4717" i="7"/>
  <c r="S4717" i="7"/>
  <c r="R4717" i="7"/>
  <c r="Q4717" i="7"/>
  <c r="P4717" i="7"/>
  <c r="O4717" i="7"/>
  <c r="N4717" i="7"/>
  <c r="M4717" i="7"/>
  <c r="L4717" i="7"/>
  <c r="K4717" i="7"/>
  <c r="J4717" i="7"/>
  <c r="I4717" i="7"/>
  <c r="H4717" i="7"/>
  <c r="G4717" i="7"/>
  <c r="F4717" i="7"/>
  <c r="E4717" i="7"/>
  <c r="D4717" i="7"/>
  <c r="V4717" i="7" s="1"/>
  <c r="U4716" i="7"/>
  <c r="T4716" i="7"/>
  <c r="S4716" i="7"/>
  <c r="R4716" i="7"/>
  <c r="Q4716" i="7"/>
  <c r="P4716" i="7"/>
  <c r="O4716" i="7"/>
  <c r="N4716" i="7"/>
  <c r="M4716" i="7"/>
  <c r="L4716" i="7"/>
  <c r="K4716" i="7"/>
  <c r="J4716" i="7"/>
  <c r="I4716" i="7"/>
  <c r="H4716" i="7"/>
  <c r="G4716" i="7"/>
  <c r="F4716" i="7"/>
  <c r="E4716" i="7"/>
  <c r="D4716" i="7"/>
  <c r="V4716" i="7" s="1"/>
  <c r="U4715" i="7"/>
  <c r="T4715" i="7"/>
  <c r="S4715" i="7"/>
  <c r="R4715" i="7"/>
  <c r="Q4715" i="7"/>
  <c r="P4715" i="7"/>
  <c r="O4715" i="7"/>
  <c r="N4715" i="7"/>
  <c r="M4715" i="7"/>
  <c r="L4715" i="7"/>
  <c r="K4715" i="7"/>
  <c r="J4715" i="7"/>
  <c r="I4715" i="7"/>
  <c r="H4715" i="7"/>
  <c r="G4715" i="7"/>
  <c r="V4715" i="7" s="1"/>
  <c r="F4715" i="7"/>
  <c r="E4715" i="7"/>
  <c r="D4715" i="7"/>
  <c r="U4714" i="7"/>
  <c r="T4714" i="7"/>
  <c r="S4714" i="7"/>
  <c r="R4714" i="7"/>
  <c r="Q4714" i="7"/>
  <c r="P4714" i="7"/>
  <c r="O4714" i="7"/>
  <c r="N4714" i="7"/>
  <c r="M4714" i="7"/>
  <c r="L4714" i="7"/>
  <c r="K4714" i="7"/>
  <c r="J4714" i="7"/>
  <c r="I4714" i="7"/>
  <c r="H4714" i="7"/>
  <c r="G4714" i="7"/>
  <c r="F4714" i="7"/>
  <c r="V4714" i="7" s="1"/>
  <c r="E4714" i="7"/>
  <c r="D4714" i="7"/>
  <c r="U4713" i="7"/>
  <c r="T4713" i="7"/>
  <c r="S4713" i="7"/>
  <c r="R4713" i="7"/>
  <c r="Q4713" i="7"/>
  <c r="P4713" i="7"/>
  <c r="O4713" i="7"/>
  <c r="N4713" i="7"/>
  <c r="M4713" i="7"/>
  <c r="L4713" i="7"/>
  <c r="K4713" i="7"/>
  <c r="J4713" i="7"/>
  <c r="V4713" i="7" s="1"/>
  <c r="I4713" i="7"/>
  <c r="H4713" i="7"/>
  <c r="G4713" i="7"/>
  <c r="F4713" i="7"/>
  <c r="E4713" i="7"/>
  <c r="D4713" i="7"/>
  <c r="U4712" i="7"/>
  <c r="T4712" i="7"/>
  <c r="S4712" i="7"/>
  <c r="R4712" i="7"/>
  <c r="Q4712" i="7"/>
  <c r="P4712" i="7"/>
  <c r="O4712" i="7"/>
  <c r="N4712" i="7"/>
  <c r="M4712" i="7"/>
  <c r="L4712" i="7"/>
  <c r="K4712" i="7"/>
  <c r="J4712" i="7"/>
  <c r="I4712" i="7"/>
  <c r="H4712" i="7"/>
  <c r="G4712" i="7"/>
  <c r="F4712" i="7"/>
  <c r="E4712" i="7"/>
  <c r="D4712" i="7"/>
  <c r="V4712" i="7" s="1"/>
  <c r="U4711" i="7"/>
  <c r="T4711" i="7"/>
  <c r="S4711" i="7"/>
  <c r="R4711" i="7"/>
  <c r="Q4711" i="7"/>
  <c r="P4711" i="7"/>
  <c r="O4711" i="7"/>
  <c r="N4711" i="7"/>
  <c r="M4711" i="7"/>
  <c r="L4711" i="7"/>
  <c r="K4711" i="7"/>
  <c r="J4711" i="7"/>
  <c r="I4711" i="7"/>
  <c r="H4711" i="7"/>
  <c r="G4711" i="7"/>
  <c r="F4711" i="7"/>
  <c r="E4711" i="7"/>
  <c r="D4711" i="7"/>
  <c r="V4711" i="7" s="1"/>
  <c r="U4710" i="7"/>
  <c r="T4710" i="7"/>
  <c r="S4710" i="7"/>
  <c r="R4710" i="7"/>
  <c r="Q4710" i="7"/>
  <c r="P4710" i="7"/>
  <c r="O4710" i="7"/>
  <c r="N4710" i="7"/>
  <c r="M4710" i="7"/>
  <c r="L4710" i="7"/>
  <c r="K4710" i="7"/>
  <c r="J4710" i="7"/>
  <c r="V4710" i="7" s="1"/>
  <c r="I4710" i="7"/>
  <c r="H4710" i="7"/>
  <c r="G4710" i="7"/>
  <c r="F4710" i="7"/>
  <c r="E4710" i="7"/>
  <c r="D4710" i="7"/>
  <c r="U4709" i="7"/>
  <c r="T4709" i="7"/>
  <c r="S4709" i="7"/>
  <c r="R4709" i="7"/>
  <c r="Q4709" i="7"/>
  <c r="P4709" i="7"/>
  <c r="O4709" i="7"/>
  <c r="N4709" i="7"/>
  <c r="M4709" i="7"/>
  <c r="L4709" i="7"/>
  <c r="K4709" i="7"/>
  <c r="J4709" i="7"/>
  <c r="I4709" i="7"/>
  <c r="H4709" i="7"/>
  <c r="G4709" i="7"/>
  <c r="F4709" i="7"/>
  <c r="E4709" i="7"/>
  <c r="D4709" i="7"/>
  <c r="V4709" i="7" s="1"/>
  <c r="U4708" i="7"/>
  <c r="T4708" i="7"/>
  <c r="S4708" i="7"/>
  <c r="R4708" i="7"/>
  <c r="Q4708" i="7"/>
  <c r="P4708" i="7"/>
  <c r="O4708" i="7"/>
  <c r="N4708" i="7"/>
  <c r="M4708" i="7"/>
  <c r="L4708" i="7"/>
  <c r="K4708" i="7"/>
  <c r="J4708" i="7"/>
  <c r="I4708" i="7"/>
  <c r="H4708" i="7"/>
  <c r="G4708" i="7"/>
  <c r="F4708" i="7"/>
  <c r="E4708" i="7"/>
  <c r="D4708" i="7"/>
  <c r="V4708" i="7" s="1"/>
  <c r="U4707" i="7"/>
  <c r="T4707" i="7"/>
  <c r="S4707" i="7"/>
  <c r="R4707" i="7"/>
  <c r="Q4707" i="7"/>
  <c r="P4707" i="7"/>
  <c r="O4707" i="7"/>
  <c r="N4707" i="7"/>
  <c r="M4707" i="7"/>
  <c r="L4707" i="7"/>
  <c r="K4707" i="7"/>
  <c r="J4707" i="7"/>
  <c r="I4707" i="7"/>
  <c r="H4707" i="7"/>
  <c r="G4707" i="7"/>
  <c r="F4707" i="7"/>
  <c r="E4707" i="7"/>
  <c r="D4707" i="7"/>
  <c r="V4707" i="7" s="1"/>
  <c r="U4706" i="7"/>
  <c r="T4706" i="7"/>
  <c r="S4706" i="7"/>
  <c r="R4706" i="7"/>
  <c r="Q4706" i="7"/>
  <c r="P4706" i="7"/>
  <c r="O4706" i="7"/>
  <c r="N4706" i="7"/>
  <c r="M4706" i="7"/>
  <c r="L4706" i="7"/>
  <c r="K4706" i="7"/>
  <c r="J4706" i="7"/>
  <c r="I4706" i="7"/>
  <c r="H4706" i="7"/>
  <c r="G4706" i="7"/>
  <c r="F4706" i="7"/>
  <c r="E4706" i="7"/>
  <c r="V4706" i="7" s="1"/>
  <c r="D4706" i="7"/>
  <c r="U4705" i="7"/>
  <c r="T4705" i="7"/>
  <c r="S4705" i="7"/>
  <c r="R4705" i="7"/>
  <c r="Q4705" i="7"/>
  <c r="P4705" i="7"/>
  <c r="O4705" i="7"/>
  <c r="N4705" i="7"/>
  <c r="M4705" i="7"/>
  <c r="L4705" i="7"/>
  <c r="K4705" i="7"/>
  <c r="J4705" i="7"/>
  <c r="I4705" i="7"/>
  <c r="H4705" i="7"/>
  <c r="G4705" i="7"/>
  <c r="F4705" i="7"/>
  <c r="E4705" i="7"/>
  <c r="D4705" i="7"/>
  <c r="V4705" i="7" s="1"/>
  <c r="U4704" i="7"/>
  <c r="T4704" i="7"/>
  <c r="S4704" i="7"/>
  <c r="R4704" i="7"/>
  <c r="Q4704" i="7"/>
  <c r="P4704" i="7"/>
  <c r="O4704" i="7"/>
  <c r="N4704" i="7"/>
  <c r="M4704" i="7"/>
  <c r="L4704" i="7"/>
  <c r="K4704" i="7"/>
  <c r="J4704" i="7"/>
  <c r="I4704" i="7"/>
  <c r="H4704" i="7"/>
  <c r="G4704" i="7"/>
  <c r="F4704" i="7"/>
  <c r="E4704" i="7"/>
  <c r="D4704" i="7"/>
  <c r="V4704" i="7" s="1"/>
  <c r="U4703" i="7"/>
  <c r="T4703" i="7"/>
  <c r="S4703" i="7"/>
  <c r="R4703" i="7"/>
  <c r="Q4703" i="7"/>
  <c r="P4703" i="7"/>
  <c r="O4703" i="7"/>
  <c r="N4703" i="7"/>
  <c r="M4703" i="7"/>
  <c r="L4703" i="7"/>
  <c r="K4703" i="7"/>
  <c r="J4703" i="7"/>
  <c r="I4703" i="7"/>
  <c r="H4703" i="7"/>
  <c r="G4703" i="7"/>
  <c r="V4703" i="7" s="1"/>
  <c r="F4703" i="7"/>
  <c r="E4703" i="7"/>
  <c r="D4703" i="7"/>
  <c r="U4702" i="7"/>
  <c r="T4702" i="7"/>
  <c r="S4702" i="7"/>
  <c r="R4702" i="7"/>
  <c r="Q4702" i="7"/>
  <c r="P4702" i="7"/>
  <c r="O4702" i="7"/>
  <c r="N4702" i="7"/>
  <c r="M4702" i="7"/>
  <c r="L4702" i="7"/>
  <c r="K4702" i="7"/>
  <c r="J4702" i="7"/>
  <c r="I4702" i="7"/>
  <c r="H4702" i="7"/>
  <c r="G4702" i="7"/>
  <c r="F4702" i="7"/>
  <c r="V4702" i="7" s="1"/>
  <c r="E4702" i="7"/>
  <c r="D4702" i="7"/>
  <c r="U4701" i="7"/>
  <c r="T4701" i="7"/>
  <c r="S4701" i="7"/>
  <c r="R4701" i="7"/>
  <c r="Q4701" i="7"/>
  <c r="P4701" i="7"/>
  <c r="O4701" i="7"/>
  <c r="N4701" i="7"/>
  <c r="M4701" i="7"/>
  <c r="L4701" i="7"/>
  <c r="K4701" i="7"/>
  <c r="J4701" i="7"/>
  <c r="V4701" i="7" s="1"/>
  <c r="I4701" i="7"/>
  <c r="H4701" i="7"/>
  <c r="G4701" i="7"/>
  <c r="F4701" i="7"/>
  <c r="E4701" i="7"/>
  <c r="D4701" i="7"/>
  <c r="U4700" i="7"/>
  <c r="T4700" i="7"/>
  <c r="S4700" i="7"/>
  <c r="R4700" i="7"/>
  <c r="Q4700" i="7"/>
  <c r="P4700" i="7"/>
  <c r="O4700" i="7"/>
  <c r="N4700" i="7"/>
  <c r="M4700" i="7"/>
  <c r="L4700" i="7"/>
  <c r="K4700" i="7"/>
  <c r="J4700" i="7"/>
  <c r="I4700" i="7"/>
  <c r="H4700" i="7"/>
  <c r="G4700" i="7"/>
  <c r="F4700" i="7"/>
  <c r="E4700" i="7"/>
  <c r="D4700" i="7"/>
  <c r="V4700" i="7" s="1"/>
  <c r="U4699" i="7"/>
  <c r="T4699" i="7"/>
  <c r="S4699" i="7"/>
  <c r="R4699" i="7"/>
  <c r="Q4699" i="7"/>
  <c r="P4699" i="7"/>
  <c r="O4699" i="7"/>
  <c r="N4699" i="7"/>
  <c r="M4699" i="7"/>
  <c r="L4699" i="7"/>
  <c r="K4699" i="7"/>
  <c r="J4699" i="7"/>
  <c r="I4699" i="7"/>
  <c r="H4699" i="7"/>
  <c r="G4699" i="7"/>
  <c r="F4699" i="7"/>
  <c r="E4699" i="7"/>
  <c r="D4699" i="7"/>
  <c r="V4699" i="7" s="1"/>
  <c r="V4698" i="7"/>
  <c r="U4698" i="7"/>
  <c r="T4698" i="7"/>
  <c r="S4698" i="7"/>
  <c r="R4698" i="7"/>
  <c r="Q4698" i="7"/>
  <c r="P4698" i="7"/>
  <c r="O4698" i="7"/>
  <c r="N4698" i="7"/>
  <c r="M4698" i="7"/>
  <c r="L4698" i="7"/>
  <c r="K4698" i="7"/>
  <c r="J4698" i="7"/>
  <c r="I4698" i="7"/>
  <c r="H4698" i="7"/>
  <c r="G4698" i="7"/>
  <c r="F4698" i="7"/>
  <c r="E4698" i="7"/>
  <c r="D4698" i="7"/>
  <c r="U4697" i="7"/>
  <c r="T4697" i="7"/>
  <c r="S4697" i="7"/>
  <c r="R4697" i="7"/>
  <c r="Q4697" i="7"/>
  <c r="P4697" i="7"/>
  <c r="O4697" i="7"/>
  <c r="N4697" i="7"/>
  <c r="M4697" i="7"/>
  <c r="L4697" i="7"/>
  <c r="K4697" i="7"/>
  <c r="J4697" i="7"/>
  <c r="I4697" i="7"/>
  <c r="H4697" i="7"/>
  <c r="G4697" i="7"/>
  <c r="F4697" i="7"/>
  <c r="E4697" i="7"/>
  <c r="D4697" i="7"/>
  <c r="V4697" i="7" s="1"/>
  <c r="U4696" i="7"/>
  <c r="T4696" i="7"/>
  <c r="S4696" i="7"/>
  <c r="R4696" i="7"/>
  <c r="Q4696" i="7"/>
  <c r="P4696" i="7"/>
  <c r="O4696" i="7"/>
  <c r="N4696" i="7"/>
  <c r="M4696" i="7"/>
  <c r="L4696" i="7"/>
  <c r="K4696" i="7"/>
  <c r="J4696" i="7"/>
  <c r="I4696" i="7"/>
  <c r="H4696" i="7"/>
  <c r="G4696" i="7"/>
  <c r="F4696" i="7"/>
  <c r="E4696" i="7"/>
  <c r="D4696" i="7"/>
  <c r="V4696" i="7" s="1"/>
  <c r="U4695" i="7"/>
  <c r="T4695" i="7"/>
  <c r="S4695" i="7"/>
  <c r="R4695" i="7"/>
  <c r="Q4695" i="7"/>
  <c r="P4695" i="7"/>
  <c r="O4695" i="7"/>
  <c r="N4695" i="7"/>
  <c r="M4695" i="7"/>
  <c r="L4695" i="7"/>
  <c r="K4695" i="7"/>
  <c r="J4695" i="7"/>
  <c r="I4695" i="7"/>
  <c r="H4695" i="7"/>
  <c r="G4695" i="7"/>
  <c r="F4695" i="7"/>
  <c r="E4695" i="7"/>
  <c r="D4695" i="7"/>
  <c r="V4695" i="7" s="1"/>
  <c r="U4694" i="7"/>
  <c r="T4694" i="7"/>
  <c r="S4694" i="7"/>
  <c r="R4694" i="7"/>
  <c r="Q4694" i="7"/>
  <c r="P4694" i="7"/>
  <c r="O4694" i="7"/>
  <c r="N4694" i="7"/>
  <c r="M4694" i="7"/>
  <c r="L4694" i="7"/>
  <c r="K4694" i="7"/>
  <c r="J4694" i="7"/>
  <c r="I4694" i="7"/>
  <c r="H4694" i="7"/>
  <c r="G4694" i="7"/>
  <c r="F4694" i="7"/>
  <c r="E4694" i="7"/>
  <c r="V4694" i="7" s="1"/>
  <c r="D4694" i="7"/>
  <c r="U4693" i="7"/>
  <c r="T4693" i="7"/>
  <c r="S4693" i="7"/>
  <c r="R4693" i="7"/>
  <c r="Q4693" i="7"/>
  <c r="P4693" i="7"/>
  <c r="O4693" i="7"/>
  <c r="N4693" i="7"/>
  <c r="M4693" i="7"/>
  <c r="L4693" i="7"/>
  <c r="K4693" i="7"/>
  <c r="J4693" i="7"/>
  <c r="I4693" i="7"/>
  <c r="H4693" i="7"/>
  <c r="G4693" i="7"/>
  <c r="F4693" i="7"/>
  <c r="E4693" i="7"/>
  <c r="D4693" i="7"/>
  <c r="V4693" i="7" s="1"/>
  <c r="U4692" i="7"/>
  <c r="T4692" i="7"/>
  <c r="S4692" i="7"/>
  <c r="R4692" i="7"/>
  <c r="Q4692" i="7"/>
  <c r="P4692" i="7"/>
  <c r="O4692" i="7"/>
  <c r="N4692" i="7"/>
  <c r="M4692" i="7"/>
  <c r="L4692" i="7"/>
  <c r="K4692" i="7"/>
  <c r="J4692" i="7"/>
  <c r="I4692" i="7"/>
  <c r="H4692" i="7"/>
  <c r="G4692" i="7"/>
  <c r="F4692" i="7"/>
  <c r="E4692" i="7"/>
  <c r="D4692" i="7"/>
  <c r="V4692" i="7" s="1"/>
  <c r="U4691" i="7"/>
  <c r="T4691" i="7"/>
  <c r="S4691" i="7"/>
  <c r="R4691" i="7"/>
  <c r="Q4691" i="7"/>
  <c r="P4691" i="7"/>
  <c r="O4691" i="7"/>
  <c r="N4691" i="7"/>
  <c r="M4691" i="7"/>
  <c r="L4691" i="7"/>
  <c r="K4691" i="7"/>
  <c r="J4691" i="7"/>
  <c r="I4691" i="7"/>
  <c r="H4691" i="7"/>
  <c r="G4691" i="7"/>
  <c r="V4691" i="7" s="1"/>
  <c r="F4691" i="7"/>
  <c r="E4691" i="7"/>
  <c r="D4691" i="7"/>
  <c r="U4690" i="7"/>
  <c r="T4690" i="7"/>
  <c r="S4690" i="7"/>
  <c r="R4690" i="7"/>
  <c r="Q4690" i="7"/>
  <c r="P4690" i="7"/>
  <c r="O4690" i="7"/>
  <c r="N4690" i="7"/>
  <c r="M4690" i="7"/>
  <c r="L4690" i="7"/>
  <c r="K4690" i="7"/>
  <c r="J4690" i="7"/>
  <c r="I4690" i="7"/>
  <c r="H4690" i="7"/>
  <c r="G4690" i="7"/>
  <c r="F4690" i="7"/>
  <c r="V4690" i="7" s="1"/>
  <c r="E4690" i="7"/>
  <c r="D4690" i="7"/>
  <c r="U4689" i="7"/>
  <c r="T4689" i="7"/>
  <c r="S4689" i="7"/>
  <c r="R4689" i="7"/>
  <c r="Q4689" i="7"/>
  <c r="P4689" i="7"/>
  <c r="O4689" i="7"/>
  <c r="N4689" i="7"/>
  <c r="M4689" i="7"/>
  <c r="L4689" i="7"/>
  <c r="K4689" i="7"/>
  <c r="J4689" i="7"/>
  <c r="V4689" i="7" s="1"/>
  <c r="I4689" i="7"/>
  <c r="H4689" i="7"/>
  <c r="G4689" i="7"/>
  <c r="F4689" i="7"/>
  <c r="E4689" i="7"/>
  <c r="D4689" i="7"/>
  <c r="U4688" i="7"/>
  <c r="T4688" i="7"/>
  <c r="S4688" i="7"/>
  <c r="R4688" i="7"/>
  <c r="Q4688" i="7"/>
  <c r="P4688" i="7"/>
  <c r="O4688" i="7"/>
  <c r="N4688" i="7"/>
  <c r="M4688" i="7"/>
  <c r="L4688" i="7"/>
  <c r="K4688" i="7"/>
  <c r="J4688" i="7"/>
  <c r="I4688" i="7"/>
  <c r="H4688" i="7"/>
  <c r="G4688" i="7"/>
  <c r="F4688" i="7"/>
  <c r="E4688" i="7"/>
  <c r="D4688" i="7"/>
  <c r="V4688" i="7" s="1"/>
  <c r="U4687" i="7"/>
  <c r="T4687" i="7"/>
  <c r="S4687" i="7"/>
  <c r="R4687" i="7"/>
  <c r="Q4687" i="7"/>
  <c r="P4687" i="7"/>
  <c r="O4687" i="7"/>
  <c r="N4687" i="7"/>
  <c r="M4687" i="7"/>
  <c r="L4687" i="7"/>
  <c r="K4687" i="7"/>
  <c r="J4687" i="7"/>
  <c r="I4687" i="7"/>
  <c r="H4687" i="7"/>
  <c r="G4687" i="7"/>
  <c r="F4687" i="7"/>
  <c r="E4687" i="7"/>
  <c r="D4687" i="7"/>
  <c r="V4687" i="7" s="1"/>
  <c r="U4686" i="7"/>
  <c r="T4686" i="7"/>
  <c r="S4686" i="7"/>
  <c r="R4686" i="7"/>
  <c r="Q4686" i="7"/>
  <c r="P4686" i="7"/>
  <c r="O4686" i="7"/>
  <c r="N4686" i="7"/>
  <c r="M4686" i="7"/>
  <c r="L4686" i="7"/>
  <c r="K4686" i="7"/>
  <c r="J4686" i="7"/>
  <c r="V4686" i="7" s="1"/>
  <c r="I4686" i="7"/>
  <c r="H4686" i="7"/>
  <c r="G4686" i="7"/>
  <c r="F4686" i="7"/>
  <c r="E4686" i="7"/>
  <c r="D4686" i="7"/>
  <c r="U4685" i="7"/>
  <c r="T4685" i="7"/>
  <c r="S4685" i="7"/>
  <c r="R4685" i="7"/>
  <c r="Q4685" i="7"/>
  <c r="P4685" i="7"/>
  <c r="O4685" i="7"/>
  <c r="N4685" i="7"/>
  <c r="M4685" i="7"/>
  <c r="L4685" i="7"/>
  <c r="K4685" i="7"/>
  <c r="J4685" i="7"/>
  <c r="I4685" i="7"/>
  <c r="H4685" i="7"/>
  <c r="G4685" i="7"/>
  <c r="F4685" i="7"/>
  <c r="E4685" i="7"/>
  <c r="D4685" i="7"/>
  <c r="V4685" i="7" s="1"/>
  <c r="U4684" i="7"/>
  <c r="T4684" i="7"/>
  <c r="S4684" i="7"/>
  <c r="R4684" i="7"/>
  <c r="Q4684" i="7"/>
  <c r="P4684" i="7"/>
  <c r="O4684" i="7"/>
  <c r="N4684" i="7"/>
  <c r="M4684" i="7"/>
  <c r="L4684" i="7"/>
  <c r="K4684" i="7"/>
  <c r="J4684" i="7"/>
  <c r="I4684" i="7"/>
  <c r="H4684" i="7"/>
  <c r="G4684" i="7"/>
  <c r="F4684" i="7"/>
  <c r="E4684" i="7"/>
  <c r="D4684" i="7"/>
  <c r="V4684" i="7" s="1"/>
  <c r="U4683" i="7"/>
  <c r="T4683" i="7"/>
  <c r="S4683" i="7"/>
  <c r="R4683" i="7"/>
  <c r="Q4683" i="7"/>
  <c r="P4683" i="7"/>
  <c r="O4683" i="7"/>
  <c r="N4683" i="7"/>
  <c r="M4683" i="7"/>
  <c r="L4683" i="7"/>
  <c r="K4683" i="7"/>
  <c r="J4683" i="7"/>
  <c r="I4683" i="7"/>
  <c r="H4683" i="7"/>
  <c r="G4683" i="7"/>
  <c r="F4683" i="7"/>
  <c r="E4683" i="7"/>
  <c r="D4683" i="7"/>
  <c r="V4683" i="7" s="1"/>
  <c r="U4682" i="7"/>
  <c r="T4682" i="7"/>
  <c r="S4682" i="7"/>
  <c r="R4682" i="7"/>
  <c r="Q4682" i="7"/>
  <c r="P4682" i="7"/>
  <c r="O4682" i="7"/>
  <c r="N4682" i="7"/>
  <c r="M4682" i="7"/>
  <c r="L4682" i="7"/>
  <c r="K4682" i="7"/>
  <c r="J4682" i="7"/>
  <c r="I4682" i="7"/>
  <c r="H4682" i="7"/>
  <c r="G4682" i="7"/>
  <c r="F4682" i="7"/>
  <c r="E4682" i="7"/>
  <c r="V4682" i="7" s="1"/>
  <c r="D4682" i="7"/>
  <c r="U4681" i="7"/>
  <c r="T4681" i="7"/>
  <c r="S4681" i="7"/>
  <c r="R4681" i="7"/>
  <c r="Q4681" i="7"/>
  <c r="P4681" i="7"/>
  <c r="O4681" i="7"/>
  <c r="N4681" i="7"/>
  <c r="M4681" i="7"/>
  <c r="L4681" i="7"/>
  <c r="K4681" i="7"/>
  <c r="J4681" i="7"/>
  <c r="I4681" i="7"/>
  <c r="H4681" i="7"/>
  <c r="G4681" i="7"/>
  <c r="F4681" i="7"/>
  <c r="E4681" i="7"/>
  <c r="D4681" i="7"/>
  <c r="V4681" i="7" s="1"/>
  <c r="U4680" i="7"/>
  <c r="T4680" i="7"/>
  <c r="S4680" i="7"/>
  <c r="R4680" i="7"/>
  <c r="Q4680" i="7"/>
  <c r="P4680" i="7"/>
  <c r="O4680" i="7"/>
  <c r="N4680" i="7"/>
  <c r="M4680" i="7"/>
  <c r="L4680" i="7"/>
  <c r="K4680" i="7"/>
  <c r="J4680" i="7"/>
  <c r="I4680" i="7"/>
  <c r="H4680" i="7"/>
  <c r="G4680" i="7"/>
  <c r="F4680" i="7"/>
  <c r="E4680" i="7"/>
  <c r="D4680" i="7"/>
  <c r="V4680" i="7" s="1"/>
  <c r="U4679" i="7"/>
  <c r="T4679" i="7"/>
  <c r="S4679" i="7"/>
  <c r="R4679" i="7"/>
  <c r="Q4679" i="7"/>
  <c r="P4679" i="7"/>
  <c r="O4679" i="7"/>
  <c r="N4679" i="7"/>
  <c r="M4679" i="7"/>
  <c r="L4679" i="7"/>
  <c r="K4679" i="7"/>
  <c r="J4679" i="7"/>
  <c r="I4679" i="7"/>
  <c r="H4679" i="7"/>
  <c r="G4679" i="7"/>
  <c r="V4679" i="7" s="1"/>
  <c r="F4679" i="7"/>
  <c r="E4679" i="7"/>
  <c r="D4679" i="7"/>
  <c r="U4678" i="7"/>
  <c r="T4678" i="7"/>
  <c r="S4678" i="7"/>
  <c r="R4678" i="7"/>
  <c r="Q4678" i="7"/>
  <c r="P4678" i="7"/>
  <c r="O4678" i="7"/>
  <c r="N4678" i="7"/>
  <c r="M4678" i="7"/>
  <c r="L4678" i="7"/>
  <c r="K4678" i="7"/>
  <c r="J4678" i="7"/>
  <c r="I4678" i="7"/>
  <c r="H4678" i="7"/>
  <c r="G4678" i="7"/>
  <c r="F4678" i="7"/>
  <c r="V4678" i="7" s="1"/>
  <c r="E4678" i="7"/>
  <c r="D4678" i="7"/>
  <c r="U4677" i="7"/>
  <c r="T4677" i="7"/>
  <c r="S4677" i="7"/>
  <c r="R4677" i="7"/>
  <c r="Q4677" i="7"/>
  <c r="P4677" i="7"/>
  <c r="O4677" i="7"/>
  <c r="N4677" i="7"/>
  <c r="M4677" i="7"/>
  <c r="L4677" i="7"/>
  <c r="K4677" i="7"/>
  <c r="J4677" i="7"/>
  <c r="V4677" i="7" s="1"/>
  <c r="I4677" i="7"/>
  <c r="H4677" i="7"/>
  <c r="G4677" i="7"/>
  <c r="F4677" i="7"/>
  <c r="E4677" i="7"/>
  <c r="D4677" i="7"/>
  <c r="U4676" i="7"/>
  <c r="T4676" i="7"/>
  <c r="S4676" i="7"/>
  <c r="R4676" i="7"/>
  <c r="Q4676" i="7"/>
  <c r="P4676" i="7"/>
  <c r="O4676" i="7"/>
  <c r="N4676" i="7"/>
  <c r="M4676" i="7"/>
  <c r="L4676" i="7"/>
  <c r="K4676" i="7"/>
  <c r="J4676" i="7"/>
  <c r="I4676" i="7"/>
  <c r="H4676" i="7"/>
  <c r="G4676" i="7"/>
  <c r="F4676" i="7"/>
  <c r="E4676" i="7"/>
  <c r="D4676" i="7"/>
  <c r="V4676" i="7" s="1"/>
  <c r="U4675" i="7"/>
  <c r="T4675" i="7"/>
  <c r="S4675" i="7"/>
  <c r="R4675" i="7"/>
  <c r="Q4675" i="7"/>
  <c r="P4675" i="7"/>
  <c r="O4675" i="7"/>
  <c r="N4675" i="7"/>
  <c r="M4675" i="7"/>
  <c r="L4675" i="7"/>
  <c r="K4675" i="7"/>
  <c r="J4675" i="7"/>
  <c r="I4675" i="7"/>
  <c r="H4675" i="7"/>
  <c r="G4675" i="7"/>
  <c r="F4675" i="7"/>
  <c r="E4675" i="7"/>
  <c r="D4675" i="7"/>
  <c r="V4675" i="7" s="1"/>
  <c r="U4674" i="7"/>
  <c r="T4674" i="7"/>
  <c r="S4674" i="7"/>
  <c r="R4674" i="7"/>
  <c r="Q4674" i="7"/>
  <c r="P4674" i="7"/>
  <c r="O4674" i="7"/>
  <c r="N4674" i="7"/>
  <c r="M4674" i="7"/>
  <c r="L4674" i="7"/>
  <c r="K4674" i="7"/>
  <c r="J4674" i="7"/>
  <c r="V4674" i="7" s="1"/>
  <c r="I4674" i="7"/>
  <c r="H4674" i="7"/>
  <c r="G4674" i="7"/>
  <c r="F4674" i="7"/>
  <c r="E4674" i="7"/>
  <c r="D4674" i="7"/>
  <c r="U4673" i="7"/>
  <c r="T4673" i="7"/>
  <c r="S4673" i="7"/>
  <c r="R4673" i="7"/>
  <c r="Q4673" i="7"/>
  <c r="P4673" i="7"/>
  <c r="O4673" i="7"/>
  <c r="N4673" i="7"/>
  <c r="M4673" i="7"/>
  <c r="L4673" i="7"/>
  <c r="K4673" i="7"/>
  <c r="J4673" i="7"/>
  <c r="I4673" i="7"/>
  <c r="H4673" i="7"/>
  <c r="G4673" i="7"/>
  <c r="F4673" i="7"/>
  <c r="E4673" i="7"/>
  <c r="D4673" i="7"/>
  <c r="V4673" i="7" s="1"/>
  <c r="U4672" i="7"/>
  <c r="T4672" i="7"/>
  <c r="S4672" i="7"/>
  <c r="R4672" i="7"/>
  <c r="Q4672" i="7"/>
  <c r="P4672" i="7"/>
  <c r="O4672" i="7"/>
  <c r="N4672" i="7"/>
  <c r="M4672" i="7"/>
  <c r="L4672" i="7"/>
  <c r="K4672" i="7"/>
  <c r="J4672" i="7"/>
  <c r="I4672" i="7"/>
  <c r="H4672" i="7"/>
  <c r="G4672" i="7"/>
  <c r="F4672" i="7"/>
  <c r="E4672" i="7"/>
  <c r="D4672" i="7"/>
  <c r="V4672" i="7" s="1"/>
  <c r="U4671" i="7"/>
  <c r="T4671" i="7"/>
  <c r="S4671" i="7"/>
  <c r="R4671" i="7"/>
  <c r="Q4671" i="7"/>
  <c r="P4671" i="7"/>
  <c r="O4671" i="7"/>
  <c r="N4671" i="7"/>
  <c r="M4671" i="7"/>
  <c r="L4671" i="7"/>
  <c r="K4671" i="7"/>
  <c r="J4671" i="7"/>
  <c r="I4671" i="7"/>
  <c r="H4671" i="7"/>
  <c r="G4671" i="7"/>
  <c r="F4671" i="7"/>
  <c r="E4671" i="7"/>
  <c r="D4671" i="7"/>
  <c r="V4671" i="7" s="1"/>
  <c r="U4670" i="7"/>
  <c r="T4670" i="7"/>
  <c r="S4670" i="7"/>
  <c r="R4670" i="7"/>
  <c r="Q4670" i="7"/>
  <c r="P4670" i="7"/>
  <c r="O4670" i="7"/>
  <c r="N4670" i="7"/>
  <c r="M4670" i="7"/>
  <c r="L4670" i="7"/>
  <c r="K4670" i="7"/>
  <c r="J4670" i="7"/>
  <c r="I4670" i="7"/>
  <c r="H4670" i="7"/>
  <c r="G4670" i="7"/>
  <c r="F4670" i="7"/>
  <c r="E4670" i="7"/>
  <c r="V4670" i="7" s="1"/>
  <c r="D4670" i="7"/>
  <c r="U4669" i="7"/>
  <c r="T4669" i="7"/>
  <c r="S4669" i="7"/>
  <c r="R4669" i="7"/>
  <c r="Q4669" i="7"/>
  <c r="P4669" i="7"/>
  <c r="O4669" i="7"/>
  <c r="N4669" i="7"/>
  <c r="M4669" i="7"/>
  <c r="L4669" i="7"/>
  <c r="K4669" i="7"/>
  <c r="J4669" i="7"/>
  <c r="I4669" i="7"/>
  <c r="H4669" i="7"/>
  <c r="G4669" i="7"/>
  <c r="F4669" i="7"/>
  <c r="E4669" i="7"/>
  <c r="D4669" i="7"/>
  <c r="V4669" i="7" s="1"/>
  <c r="U4668" i="7"/>
  <c r="T4668" i="7"/>
  <c r="S4668" i="7"/>
  <c r="R4668" i="7"/>
  <c r="Q4668" i="7"/>
  <c r="P4668" i="7"/>
  <c r="O4668" i="7"/>
  <c r="N4668" i="7"/>
  <c r="M4668" i="7"/>
  <c r="L4668" i="7"/>
  <c r="K4668" i="7"/>
  <c r="J4668" i="7"/>
  <c r="I4668" i="7"/>
  <c r="H4668" i="7"/>
  <c r="G4668" i="7"/>
  <c r="F4668" i="7"/>
  <c r="E4668" i="7"/>
  <c r="D4668" i="7"/>
  <c r="V4668" i="7" s="1"/>
  <c r="U4667" i="7"/>
  <c r="T4667" i="7"/>
  <c r="S4667" i="7"/>
  <c r="R4667" i="7"/>
  <c r="Q4667" i="7"/>
  <c r="P4667" i="7"/>
  <c r="O4667" i="7"/>
  <c r="N4667" i="7"/>
  <c r="M4667" i="7"/>
  <c r="L4667" i="7"/>
  <c r="K4667" i="7"/>
  <c r="J4667" i="7"/>
  <c r="I4667" i="7"/>
  <c r="H4667" i="7"/>
  <c r="G4667" i="7"/>
  <c r="V4667" i="7" s="1"/>
  <c r="F4667" i="7"/>
  <c r="E4667" i="7"/>
  <c r="D4667" i="7"/>
  <c r="U4666" i="7"/>
  <c r="T4666" i="7"/>
  <c r="S4666" i="7"/>
  <c r="R4666" i="7"/>
  <c r="Q4666" i="7"/>
  <c r="P4666" i="7"/>
  <c r="O4666" i="7"/>
  <c r="N4666" i="7"/>
  <c r="M4666" i="7"/>
  <c r="L4666" i="7"/>
  <c r="K4666" i="7"/>
  <c r="J4666" i="7"/>
  <c r="I4666" i="7"/>
  <c r="H4666" i="7"/>
  <c r="G4666" i="7"/>
  <c r="F4666" i="7"/>
  <c r="V4666" i="7" s="1"/>
  <c r="E4666" i="7"/>
  <c r="D4666" i="7"/>
  <c r="U4665" i="7"/>
  <c r="T4665" i="7"/>
  <c r="S4665" i="7"/>
  <c r="R4665" i="7"/>
  <c r="Q4665" i="7"/>
  <c r="P4665" i="7"/>
  <c r="O4665" i="7"/>
  <c r="N4665" i="7"/>
  <c r="M4665" i="7"/>
  <c r="L4665" i="7"/>
  <c r="K4665" i="7"/>
  <c r="J4665" i="7"/>
  <c r="V4665" i="7" s="1"/>
  <c r="I4665" i="7"/>
  <c r="H4665" i="7"/>
  <c r="G4665" i="7"/>
  <c r="F4665" i="7"/>
  <c r="E4665" i="7"/>
  <c r="D4665" i="7"/>
  <c r="U4664" i="7"/>
  <c r="T4664" i="7"/>
  <c r="S4664" i="7"/>
  <c r="R4664" i="7"/>
  <c r="Q4664" i="7"/>
  <c r="P4664" i="7"/>
  <c r="O4664" i="7"/>
  <c r="N4664" i="7"/>
  <c r="M4664" i="7"/>
  <c r="L4664" i="7"/>
  <c r="K4664" i="7"/>
  <c r="J4664" i="7"/>
  <c r="I4664" i="7"/>
  <c r="H4664" i="7"/>
  <c r="G4664" i="7"/>
  <c r="F4664" i="7"/>
  <c r="E4664" i="7"/>
  <c r="D4664" i="7"/>
  <c r="V4664" i="7" s="1"/>
  <c r="U4663" i="7"/>
  <c r="T4663" i="7"/>
  <c r="S4663" i="7"/>
  <c r="R4663" i="7"/>
  <c r="Q4663" i="7"/>
  <c r="P4663" i="7"/>
  <c r="O4663" i="7"/>
  <c r="N4663" i="7"/>
  <c r="M4663" i="7"/>
  <c r="L4663" i="7"/>
  <c r="K4663" i="7"/>
  <c r="J4663" i="7"/>
  <c r="I4663" i="7"/>
  <c r="H4663" i="7"/>
  <c r="G4663" i="7"/>
  <c r="F4663" i="7"/>
  <c r="E4663" i="7"/>
  <c r="D4663" i="7"/>
  <c r="V4663" i="7" s="1"/>
  <c r="V4662" i="7"/>
  <c r="U4662" i="7"/>
  <c r="T4662" i="7"/>
  <c r="S4662" i="7"/>
  <c r="R4662" i="7"/>
  <c r="Q4662" i="7"/>
  <c r="P4662" i="7"/>
  <c r="O4662" i="7"/>
  <c r="N4662" i="7"/>
  <c r="M4662" i="7"/>
  <c r="L4662" i="7"/>
  <c r="K4662" i="7"/>
  <c r="J4662" i="7"/>
  <c r="I4662" i="7"/>
  <c r="H4662" i="7"/>
  <c r="G4662" i="7"/>
  <c r="F4662" i="7"/>
  <c r="E4662" i="7"/>
  <c r="D4662" i="7"/>
  <c r="U4661" i="7"/>
  <c r="T4661" i="7"/>
  <c r="S4661" i="7"/>
  <c r="R4661" i="7"/>
  <c r="Q4661" i="7"/>
  <c r="P4661" i="7"/>
  <c r="O4661" i="7"/>
  <c r="N4661" i="7"/>
  <c r="M4661" i="7"/>
  <c r="L4661" i="7"/>
  <c r="K4661" i="7"/>
  <c r="J4661" i="7"/>
  <c r="I4661" i="7"/>
  <c r="H4661" i="7"/>
  <c r="G4661" i="7"/>
  <c r="F4661" i="7"/>
  <c r="E4661" i="7"/>
  <c r="D4661" i="7"/>
  <c r="V4661" i="7" s="1"/>
  <c r="U4660" i="7"/>
  <c r="T4660" i="7"/>
  <c r="S4660" i="7"/>
  <c r="R4660" i="7"/>
  <c r="Q4660" i="7"/>
  <c r="P4660" i="7"/>
  <c r="O4660" i="7"/>
  <c r="N4660" i="7"/>
  <c r="M4660" i="7"/>
  <c r="L4660" i="7"/>
  <c r="K4660" i="7"/>
  <c r="J4660" i="7"/>
  <c r="I4660" i="7"/>
  <c r="H4660" i="7"/>
  <c r="G4660" i="7"/>
  <c r="F4660" i="7"/>
  <c r="E4660" i="7"/>
  <c r="D4660" i="7"/>
  <c r="V4660" i="7" s="1"/>
  <c r="U4659" i="7"/>
  <c r="T4659" i="7"/>
  <c r="S4659" i="7"/>
  <c r="R4659" i="7"/>
  <c r="Q4659" i="7"/>
  <c r="P4659" i="7"/>
  <c r="O4659" i="7"/>
  <c r="N4659" i="7"/>
  <c r="M4659" i="7"/>
  <c r="L4659" i="7"/>
  <c r="K4659" i="7"/>
  <c r="J4659" i="7"/>
  <c r="I4659" i="7"/>
  <c r="H4659" i="7"/>
  <c r="G4659" i="7"/>
  <c r="F4659" i="7"/>
  <c r="E4659" i="7"/>
  <c r="D4659" i="7"/>
  <c r="V4659" i="7" s="1"/>
  <c r="U4658" i="7"/>
  <c r="T4658" i="7"/>
  <c r="S4658" i="7"/>
  <c r="R4658" i="7"/>
  <c r="Q4658" i="7"/>
  <c r="P4658" i="7"/>
  <c r="O4658" i="7"/>
  <c r="N4658" i="7"/>
  <c r="M4658" i="7"/>
  <c r="L4658" i="7"/>
  <c r="K4658" i="7"/>
  <c r="J4658" i="7"/>
  <c r="I4658" i="7"/>
  <c r="H4658" i="7"/>
  <c r="G4658" i="7"/>
  <c r="F4658" i="7"/>
  <c r="E4658" i="7"/>
  <c r="V4658" i="7" s="1"/>
  <c r="D4658" i="7"/>
  <c r="U4657" i="7"/>
  <c r="T4657" i="7"/>
  <c r="S4657" i="7"/>
  <c r="R4657" i="7"/>
  <c r="Q4657" i="7"/>
  <c r="P4657" i="7"/>
  <c r="O4657" i="7"/>
  <c r="N4657" i="7"/>
  <c r="M4657" i="7"/>
  <c r="L4657" i="7"/>
  <c r="K4657" i="7"/>
  <c r="J4657" i="7"/>
  <c r="I4657" i="7"/>
  <c r="H4657" i="7"/>
  <c r="G4657" i="7"/>
  <c r="F4657" i="7"/>
  <c r="E4657" i="7"/>
  <c r="D4657" i="7"/>
  <c r="V4657" i="7" s="1"/>
  <c r="U4656" i="7"/>
  <c r="T4656" i="7"/>
  <c r="S4656" i="7"/>
  <c r="R4656" i="7"/>
  <c r="Q4656" i="7"/>
  <c r="P4656" i="7"/>
  <c r="O4656" i="7"/>
  <c r="N4656" i="7"/>
  <c r="M4656" i="7"/>
  <c r="L4656" i="7"/>
  <c r="K4656" i="7"/>
  <c r="J4656" i="7"/>
  <c r="I4656" i="7"/>
  <c r="H4656" i="7"/>
  <c r="G4656" i="7"/>
  <c r="F4656" i="7"/>
  <c r="E4656" i="7"/>
  <c r="D4656" i="7"/>
  <c r="V4656" i="7" s="1"/>
  <c r="U4655" i="7"/>
  <c r="T4655" i="7"/>
  <c r="S4655" i="7"/>
  <c r="R4655" i="7"/>
  <c r="Q4655" i="7"/>
  <c r="P4655" i="7"/>
  <c r="O4655" i="7"/>
  <c r="N4655" i="7"/>
  <c r="M4655" i="7"/>
  <c r="L4655" i="7"/>
  <c r="K4655" i="7"/>
  <c r="J4655" i="7"/>
  <c r="I4655" i="7"/>
  <c r="H4655" i="7"/>
  <c r="G4655" i="7"/>
  <c r="V4655" i="7" s="1"/>
  <c r="F4655" i="7"/>
  <c r="E4655" i="7"/>
  <c r="D4655" i="7"/>
  <c r="U4654" i="7"/>
  <c r="T4654" i="7"/>
  <c r="S4654" i="7"/>
  <c r="R4654" i="7"/>
  <c r="Q4654" i="7"/>
  <c r="P4654" i="7"/>
  <c r="O4654" i="7"/>
  <c r="N4654" i="7"/>
  <c r="M4654" i="7"/>
  <c r="L4654" i="7"/>
  <c r="K4654" i="7"/>
  <c r="J4654" i="7"/>
  <c r="I4654" i="7"/>
  <c r="H4654" i="7"/>
  <c r="G4654" i="7"/>
  <c r="F4654" i="7"/>
  <c r="V4654" i="7" s="1"/>
  <c r="E4654" i="7"/>
  <c r="D4654" i="7"/>
  <c r="U4653" i="7"/>
  <c r="T4653" i="7"/>
  <c r="S4653" i="7"/>
  <c r="R4653" i="7"/>
  <c r="Q4653" i="7"/>
  <c r="P4653" i="7"/>
  <c r="O4653" i="7"/>
  <c r="N4653" i="7"/>
  <c r="M4653" i="7"/>
  <c r="L4653" i="7"/>
  <c r="K4653" i="7"/>
  <c r="J4653" i="7"/>
  <c r="V4653" i="7" s="1"/>
  <c r="I4653" i="7"/>
  <c r="H4653" i="7"/>
  <c r="G4653" i="7"/>
  <c r="F4653" i="7"/>
  <c r="E4653" i="7"/>
  <c r="D4653" i="7"/>
  <c r="U4652" i="7"/>
  <c r="T4652" i="7"/>
  <c r="S4652" i="7"/>
  <c r="R4652" i="7"/>
  <c r="Q4652" i="7"/>
  <c r="P4652" i="7"/>
  <c r="O4652" i="7"/>
  <c r="N4652" i="7"/>
  <c r="M4652" i="7"/>
  <c r="L4652" i="7"/>
  <c r="K4652" i="7"/>
  <c r="J4652" i="7"/>
  <c r="I4652" i="7"/>
  <c r="H4652" i="7"/>
  <c r="G4652" i="7"/>
  <c r="F4652" i="7"/>
  <c r="E4652" i="7"/>
  <c r="D4652" i="7"/>
  <c r="V4652" i="7" s="1"/>
  <c r="U4651" i="7"/>
  <c r="T4651" i="7"/>
  <c r="S4651" i="7"/>
  <c r="R4651" i="7"/>
  <c r="Q4651" i="7"/>
  <c r="P4651" i="7"/>
  <c r="O4651" i="7"/>
  <c r="N4651" i="7"/>
  <c r="M4651" i="7"/>
  <c r="L4651" i="7"/>
  <c r="K4651" i="7"/>
  <c r="J4651" i="7"/>
  <c r="I4651" i="7"/>
  <c r="H4651" i="7"/>
  <c r="G4651" i="7"/>
  <c r="F4651" i="7"/>
  <c r="E4651" i="7"/>
  <c r="D4651" i="7"/>
  <c r="V4651" i="7" s="1"/>
  <c r="V4650" i="7"/>
  <c r="U4650" i="7"/>
  <c r="T4650" i="7"/>
  <c r="S4650" i="7"/>
  <c r="R4650" i="7"/>
  <c r="Q4650" i="7"/>
  <c r="P4650" i="7"/>
  <c r="O4650" i="7"/>
  <c r="N4650" i="7"/>
  <c r="M4650" i="7"/>
  <c r="L4650" i="7"/>
  <c r="K4650" i="7"/>
  <c r="J4650" i="7"/>
  <c r="I4650" i="7"/>
  <c r="H4650" i="7"/>
  <c r="G4650" i="7"/>
  <c r="F4650" i="7"/>
  <c r="E4650" i="7"/>
  <c r="D4650" i="7"/>
  <c r="U4649" i="7"/>
  <c r="T4649" i="7"/>
  <c r="S4649" i="7"/>
  <c r="R4649" i="7"/>
  <c r="Q4649" i="7"/>
  <c r="P4649" i="7"/>
  <c r="O4649" i="7"/>
  <c r="N4649" i="7"/>
  <c r="M4649" i="7"/>
  <c r="L4649" i="7"/>
  <c r="K4649" i="7"/>
  <c r="J4649" i="7"/>
  <c r="I4649" i="7"/>
  <c r="H4649" i="7"/>
  <c r="G4649" i="7"/>
  <c r="F4649" i="7"/>
  <c r="E4649" i="7"/>
  <c r="D4649" i="7"/>
  <c r="V4649" i="7" s="1"/>
  <c r="U4648" i="7"/>
  <c r="T4648" i="7"/>
  <c r="S4648" i="7"/>
  <c r="R4648" i="7"/>
  <c r="Q4648" i="7"/>
  <c r="P4648" i="7"/>
  <c r="O4648" i="7"/>
  <c r="N4648" i="7"/>
  <c r="M4648" i="7"/>
  <c r="L4648" i="7"/>
  <c r="K4648" i="7"/>
  <c r="J4648" i="7"/>
  <c r="I4648" i="7"/>
  <c r="H4648" i="7"/>
  <c r="G4648" i="7"/>
  <c r="F4648" i="7"/>
  <c r="E4648" i="7"/>
  <c r="D4648" i="7"/>
  <c r="V4648" i="7" s="1"/>
  <c r="U4647" i="7"/>
  <c r="T4647" i="7"/>
  <c r="S4647" i="7"/>
  <c r="R4647" i="7"/>
  <c r="Q4647" i="7"/>
  <c r="P4647" i="7"/>
  <c r="O4647" i="7"/>
  <c r="N4647" i="7"/>
  <c r="M4647" i="7"/>
  <c r="L4647" i="7"/>
  <c r="K4647" i="7"/>
  <c r="J4647" i="7"/>
  <c r="I4647" i="7"/>
  <c r="H4647" i="7"/>
  <c r="G4647" i="7"/>
  <c r="F4647" i="7"/>
  <c r="E4647" i="7"/>
  <c r="D4647" i="7"/>
  <c r="V4647" i="7" s="1"/>
  <c r="U4646" i="7"/>
  <c r="T4646" i="7"/>
  <c r="S4646" i="7"/>
  <c r="R4646" i="7"/>
  <c r="Q4646" i="7"/>
  <c r="P4646" i="7"/>
  <c r="O4646" i="7"/>
  <c r="N4646" i="7"/>
  <c r="M4646" i="7"/>
  <c r="L4646" i="7"/>
  <c r="K4646" i="7"/>
  <c r="J4646" i="7"/>
  <c r="I4646" i="7"/>
  <c r="H4646" i="7"/>
  <c r="G4646" i="7"/>
  <c r="F4646" i="7"/>
  <c r="E4646" i="7"/>
  <c r="V4646" i="7" s="1"/>
  <c r="D4646" i="7"/>
  <c r="U4645" i="7"/>
  <c r="T4645" i="7"/>
  <c r="S4645" i="7"/>
  <c r="R4645" i="7"/>
  <c r="Q4645" i="7"/>
  <c r="P4645" i="7"/>
  <c r="O4645" i="7"/>
  <c r="N4645" i="7"/>
  <c r="M4645" i="7"/>
  <c r="L4645" i="7"/>
  <c r="K4645" i="7"/>
  <c r="J4645" i="7"/>
  <c r="I4645" i="7"/>
  <c r="H4645" i="7"/>
  <c r="G4645" i="7"/>
  <c r="F4645" i="7"/>
  <c r="E4645" i="7"/>
  <c r="D4645" i="7"/>
  <c r="V4645" i="7" s="1"/>
  <c r="U4644" i="7"/>
  <c r="T4644" i="7"/>
  <c r="S4644" i="7"/>
  <c r="R4644" i="7"/>
  <c r="Q4644" i="7"/>
  <c r="P4644" i="7"/>
  <c r="O4644" i="7"/>
  <c r="N4644" i="7"/>
  <c r="M4644" i="7"/>
  <c r="L4644" i="7"/>
  <c r="K4644" i="7"/>
  <c r="J4644" i="7"/>
  <c r="I4644" i="7"/>
  <c r="H4644" i="7"/>
  <c r="G4644" i="7"/>
  <c r="F4644" i="7"/>
  <c r="E4644" i="7"/>
  <c r="D4644" i="7"/>
  <c r="V4644" i="7" s="1"/>
  <c r="U4643" i="7"/>
  <c r="T4643" i="7"/>
  <c r="S4643" i="7"/>
  <c r="R4643" i="7"/>
  <c r="Q4643" i="7"/>
  <c r="P4643" i="7"/>
  <c r="O4643" i="7"/>
  <c r="N4643" i="7"/>
  <c r="M4643" i="7"/>
  <c r="L4643" i="7"/>
  <c r="K4643" i="7"/>
  <c r="J4643" i="7"/>
  <c r="I4643" i="7"/>
  <c r="H4643" i="7"/>
  <c r="G4643" i="7"/>
  <c r="V4643" i="7" s="1"/>
  <c r="F4643" i="7"/>
  <c r="E4643" i="7"/>
  <c r="D4643" i="7"/>
  <c r="U4642" i="7"/>
  <c r="T4642" i="7"/>
  <c r="S4642" i="7"/>
  <c r="R4642" i="7"/>
  <c r="Q4642" i="7"/>
  <c r="P4642" i="7"/>
  <c r="O4642" i="7"/>
  <c r="N4642" i="7"/>
  <c r="M4642" i="7"/>
  <c r="L4642" i="7"/>
  <c r="K4642" i="7"/>
  <c r="J4642" i="7"/>
  <c r="I4642" i="7"/>
  <c r="H4642" i="7"/>
  <c r="G4642" i="7"/>
  <c r="F4642" i="7"/>
  <c r="V4642" i="7" s="1"/>
  <c r="E4642" i="7"/>
  <c r="D4642" i="7"/>
  <c r="U4641" i="7"/>
  <c r="T4641" i="7"/>
  <c r="S4641" i="7"/>
  <c r="R4641" i="7"/>
  <c r="Q4641" i="7"/>
  <c r="P4641" i="7"/>
  <c r="O4641" i="7"/>
  <c r="N4641" i="7"/>
  <c r="M4641" i="7"/>
  <c r="L4641" i="7"/>
  <c r="K4641" i="7"/>
  <c r="J4641" i="7"/>
  <c r="V4641" i="7" s="1"/>
  <c r="I4641" i="7"/>
  <c r="H4641" i="7"/>
  <c r="G4641" i="7"/>
  <c r="F4641" i="7"/>
  <c r="E4641" i="7"/>
  <c r="D4641" i="7"/>
  <c r="U4640" i="7"/>
  <c r="T4640" i="7"/>
  <c r="S4640" i="7"/>
  <c r="R4640" i="7"/>
  <c r="Q4640" i="7"/>
  <c r="P4640" i="7"/>
  <c r="O4640" i="7"/>
  <c r="N4640" i="7"/>
  <c r="M4640" i="7"/>
  <c r="L4640" i="7"/>
  <c r="K4640" i="7"/>
  <c r="J4640" i="7"/>
  <c r="I4640" i="7"/>
  <c r="H4640" i="7"/>
  <c r="G4640" i="7"/>
  <c r="F4640" i="7"/>
  <c r="E4640" i="7"/>
  <c r="D4640" i="7"/>
  <c r="V4640" i="7" s="1"/>
  <c r="U4639" i="7"/>
  <c r="T4639" i="7"/>
  <c r="S4639" i="7"/>
  <c r="R4639" i="7"/>
  <c r="Q4639" i="7"/>
  <c r="P4639" i="7"/>
  <c r="O4639" i="7"/>
  <c r="N4639" i="7"/>
  <c r="M4639" i="7"/>
  <c r="L4639" i="7"/>
  <c r="K4639" i="7"/>
  <c r="J4639" i="7"/>
  <c r="I4639" i="7"/>
  <c r="H4639" i="7"/>
  <c r="G4639" i="7"/>
  <c r="F4639" i="7"/>
  <c r="E4639" i="7"/>
  <c r="D4639" i="7"/>
  <c r="V4639" i="7" s="1"/>
  <c r="U4638" i="7"/>
  <c r="T4638" i="7"/>
  <c r="S4638" i="7"/>
  <c r="R4638" i="7"/>
  <c r="Q4638" i="7"/>
  <c r="P4638" i="7"/>
  <c r="O4638" i="7"/>
  <c r="N4638" i="7"/>
  <c r="M4638" i="7"/>
  <c r="L4638" i="7"/>
  <c r="K4638" i="7"/>
  <c r="J4638" i="7"/>
  <c r="V4638" i="7" s="1"/>
  <c r="I4638" i="7"/>
  <c r="H4638" i="7"/>
  <c r="G4638" i="7"/>
  <c r="F4638" i="7"/>
  <c r="E4638" i="7"/>
  <c r="D4638" i="7"/>
  <c r="U4637" i="7"/>
  <c r="T4637" i="7"/>
  <c r="S4637" i="7"/>
  <c r="R4637" i="7"/>
  <c r="Q4637" i="7"/>
  <c r="P4637" i="7"/>
  <c r="O4637" i="7"/>
  <c r="N4637" i="7"/>
  <c r="M4637" i="7"/>
  <c r="L4637" i="7"/>
  <c r="K4637" i="7"/>
  <c r="J4637" i="7"/>
  <c r="I4637" i="7"/>
  <c r="H4637" i="7"/>
  <c r="G4637" i="7"/>
  <c r="F4637" i="7"/>
  <c r="E4637" i="7"/>
  <c r="D4637" i="7"/>
  <c r="V4637" i="7" s="1"/>
  <c r="U4636" i="7"/>
  <c r="T4636" i="7"/>
  <c r="S4636" i="7"/>
  <c r="R4636" i="7"/>
  <c r="Q4636" i="7"/>
  <c r="P4636" i="7"/>
  <c r="O4636" i="7"/>
  <c r="N4636" i="7"/>
  <c r="M4636" i="7"/>
  <c r="L4636" i="7"/>
  <c r="K4636" i="7"/>
  <c r="J4636" i="7"/>
  <c r="I4636" i="7"/>
  <c r="H4636" i="7"/>
  <c r="G4636" i="7"/>
  <c r="F4636" i="7"/>
  <c r="E4636" i="7"/>
  <c r="D4636" i="7"/>
  <c r="V4636" i="7" s="1"/>
  <c r="U4635" i="7"/>
  <c r="T4635" i="7"/>
  <c r="S4635" i="7"/>
  <c r="R4635" i="7"/>
  <c r="Q4635" i="7"/>
  <c r="P4635" i="7"/>
  <c r="O4635" i="7"/>
  <c r="N4635" i="7"/>
  <c r="M4635" i="7"/>
  <c r="L4635" i="7"/>
  <c r="K4635" i="7"/>
  <c r="J4635" i="7"/>
  <c r="I4635" i="7"/>
  <c r="H4635" i="7"/>
  <c r="G4635" i="7"/>
  <c r="F4635" i="7"/>
  <c r="E4635" i="7"/>
  <c r="D4635" i="7"/>
  <c r="V4635" i="7" s="1"/>
  <c r="U4634" i="7"/>
  <c r="T4634" i="7"/>
  <c r="S4634" i="7"/>
  <c r="R4634" i="7"/>
  <c r="Q4634" i="7"/>
  <c r="P4634" i="7"/>
  <c r="O4634" i="7"/>
  <c r="N4634" i="7"/>
  <c r="M4634" i="7"/>
  <c r="L4634" i="7"/>
  <c r="K4634" i="7"/>
  <c r="J4634" i="7"/>
  <c r="I4634" i="7"/>
  <c r="H4634" i="7"/>
  <c r="G4634" i="7"/>
  <c r="F4634" i="7"/>
  <c r="E4634" i="7"/>
  <c r="V4634" i="7" s="1"/>
  <c r="D4634" i="7"/>
  <c r="U4633" i="7"/>
  <c r="T4633" i="7"/>
  <c r="S4633" i="7"/>
  <c r="R4633" i="7"/>
  <c r="Q4633" i="7"/>
  <c r="P4633" i="7"/>
  <c r="O4633" i="7"/>
  <c r="N4633" i="7"/>
  <c r="M4633" i="7"/>
  <c r="L4633" i="7"/>
  <c r="K4633" i="7"/>
  <c r="J4633" i="7"/>
  <c r="I4633" i="7"/>
  <c r="H4633" i="7"/>
  <c r="G4633" i="7"/>
  <c r="F4633" i="7"/>
  <c r="E4633" i="7"/>
  <c r="D4633" i="7"/>
  <c r="V4633" i="7" s="1"/>
  <c r="U4632" i="7"/>
  <c r="T4632" i="7"/>
  <c r="S4632" i="7"/>
  <c r="R4632" i="7"/>
  <c r="Q4632" i="7"/>
  <c r="P4632" i="7"/>
  <c r="O4632" i="7"/>
  <c r="N4632" i="7"/>
  <c r="M4632" i="7"/>
  <c r="L4632" i="7"/>
  <c r="K4632" i="7"/>
  <c r="J4632" i="7"/>
  <c r="I4632" i="7"/>
  <c r="H4632" i="7"/>
  <c r="G4632" i="7"/>
  <c r="F4632" i="7"/>
  <c r="E4632" i="7"/>
  <c r="D4632" i="7"/>
  <c r="V4632" i="7" s="1"/>
  <c r="U4631" i="7"/>
  <c r="T4631" i="7"/>
  <c r="S4631" i="7"/>
  <c r="R4631" i="7"/>
  <c r="Q4631" i="7"/>
  <c r="P4631" i="7"/>
  <c r="O4631" i="7"/>
  <c r="N4631" i="7"/>
  <c r="M4631" i="7"/>
  <c r="L4631" i="7"/>
  <c r="K4631" i="7"/>
  <c r="J4631" i="7"/>
  <c r="I4631" i="7"/>
  <c r="H4631" i="7"/>
  <c r="G4631" i="7"/>
  <c r="V4631" i="7" s="1"/>
  <c r="F4631" i="7"/>
  <c r="E4631" i="7"/>
  <c r="D4631" i="7"/>
  <c r="U4630" i="7"/>
  <c r="T4630" i="7"/>
  <c r="S4630" i="7"/>
  <c r="R4630" i="7"/>
  <c r="Q4630" i="7"/>
  <c r="P4630" i="7"/>
  <c r="O4630" i="7"/>
  <c r="N4630" i="7"/>
  <c r="M4630" i="7"/>
  <c r="L4630" i="7"/>
  <c r="K4630" i="7"/>
  <c r="J4630" i="7"/>
  <c r="I4630" i="7"/>
  <c r="H4630" i="7"/>
  <c r="G4630" i="7"/>
  <c r="F4630" i="7"/>
  <c r="V4630" i="7" s="1"/>
  <c r="E4630" i="7"/>
  <c r="D4630" i="7"/>
  <c r="U4629" i="7"/>
  <c r="T4629" i="7"/>
  <c r="S4629" i="7"/>
  <c r="R4629" i="7"/>
  <c r="Q4629" i="7"/>
  <c r="P4629" i="7"/>
  <c r="O4629" i="7"/>
  <c r="N4629" i="7"/>
  <c r="M4629" i="7"/>
  <c r="L4629" i="7"/>
  <c r="K4629" i="7"/>
  <c r="J4629" i="7"/>
  <c r="V4629" i="7" s="1"/>
  <c r="I4629" i="7"/>
  <c r="H4629" i="7"/>
  <c r="G4629" i="7"/>
  <c r="F4629" i="7"/>
  <c r="E4629" i="7"/>
  <c r="D4629" i="7"/>
  <c r="U4628" i="7"/>
  <c r="T4628" i="7"/>
  <c r="S4628" i="7"/>
  <c r="R4628" i="7"/>
  <c r="Q4628" i="7"/>
  <c r="P4628" i="7"/>
  <c r="O4628" i="7"/>
  <c r="N4628" i="7"/>
  <c r="M4628" i="7"/>
  <c r="L4628" i="7"/>
  <c r="K4628" i="7"/>
  <c r="J4628" i="7"/>
  <c r="I4628" i="7"/>
  <c r="H4628" i="7"/>
  <c r="G4628" i="7"/>
  <c r="F4628" i="7"/>
  <c r="E4628" i="7"/>
  <c r="D4628" i="7"/>
  <c r="V4628" i="7" s="1"/>
  <c r="U4627" i="7"/>
  <c r="T4627" i="7"/>
  <c r="S4627" i="7"/>
  <c r="R4627" i="7"/>
  <c r="Q4627" i="7"/>
  <c r="P4627" i="7"/>
  <c r="O4627" i="7"/>
  <c r="N4627" i="7"/>
  <c r="M4627" i="7"/>
  <c r="L4627" i="7"/>
  <c r="K4627" i="7"/>
  <c r="J4627" i="7"/>
  <c r="I4627" i="7"/>
  <c r="H4627" i="7"/>
  <c r="G4627" i="7"/>
  <c r="F4627" i="7"/>
  <c r="E4627" i="7"/>
  <c r="D4627" i="7"/>
  <c r="V4627" i="7" s="1"/>
  <c r="U4626" i="7"/>
  <c r="T4626" i="7"/>
  <c r="S4626" i="7"/>
  <c r="R4626" i="7"/>
  <c r="Q4626" i="7"/>
  <c r="P4626" i="7"/>
  <c r="O4626" i="7"/>
  <c r="N4626" i="7"/>
  <c r="M4626" i="7"/>
  <c r="L4626" i="7"/>
  <c r="K4626" i="7"/>
  <c r="J4626" i="7"/>
  <c r="V4626" i="7" s="1"/>
  <c r="I4626" i="7"/>
  <c r="H4626" i="7"/>
  <c r="G4626" i="7"/>
  <c r="F4626" i="7"/>
  <c r="E4626" i="7"/>
  <c r="D4626" i="7"/>
  <c r="U4625" i="7"/>
  <c r="T4625" i="7"/>
  <c r="S4625" i="7"/>
  <c r="R4625" i="7"/>
  <c r="Q4625" i="7"/>
  <c r="P4625" i="7"/>
  <c r="O4625" i="7"/>
  <c r="N4625" i="7"/>
  <c r="M4625" i="7"/>
  <c r="L4625" i="7"/>
  <c r="K4625" i="7"/>
  <c r="J4625" i="7"/>
  <c r="I4625" i="7"/>
  <c r="H4625" i="7"/>
  <c r="G4625" i="7"/>
  <c r="F4625" i="7"/>
  <c r="E4625" i="7"/>
  <c r="D4625" i="7"/>
  <c r="V4625" i="7" s="1"/>
  <c r="U4624" i="7"/>
  <c r="T4624" i="7"/>
  <c r="S4624" i="7"/>
  <c r="R4624" i="7"/>
  <c r="Q4624" i="7"/>
  <c r="P4624" i="7"/>
  <c r="O4624" i="7"/>
  <c r="N4624" i="7"/>
  <c r="M4624" i="7"/>
  <c r="L4624" i="7"/>
  <c r="K4624" i="7"/>
  <c r="J4624" i="7"/>
  <c r="I4624" i="7"/>
  <c r="H4624" i="7"/>
  <c r="G4624" i="7"/>
  <c r="F4624" i="7"/>
  <c r="E4624" i="7"/>
  <c r="D4624" i="7"/>
  <c r="V4624" i="7" s="1"/>
  <c r="U4623" i="7"/>
  <c r="T4623" i="7"/>
  <c r="S4623" i="7"/>
  <c r="R4623" i="7"/>
  <c r="Q4623" i="7"/>
  <c r="P4623" i="7"/>
  <c r="O4623" i="7"/>
  <c r="N4623" i="7"/>
  <c r="M4623" i="7"/>
  <c r="L4623" i="7"/>
  <c r="K4623" i="7"/>
  <c r="J4623" i="7"/>
  <c r="I4623" i="7"/>
  <c r="H4623" i="7"/>
  <c r="G4623" i="7"/>
  <c r="F4623" i="7"/>
  <c r="E4623" i="7"/>
  <c r="D4623" i="7"/>
  <c r="V4623" i="7" s="1"/>
  <c r="U4622" i="7"/>
  <c r="T4622" i="7"/>
  <c r="S4622" i="7"/>
  <c r="R4622" i="7"/>
  <c r="Q4622" i="7"/>
  <c r="P4622" i="7"/>
  <c r="O4622" i="7"/>
  <c r="N4622" i="7"/>
  <c r="M4622" i="7"/>
  <c r="L4622" i="7"/>
  <c r="K4622" i="7"/>
  <c r="J4622" i="7"/>
  <c r="I4622" i="7"/>
  <c r="H4622" i="7"/>
  <c r="G4622" i="7"/>
  <c r="F4622" i="7"/>
  <c r="E4622" i="7"/>
  <c r="V4622" i="7" s="1"/>
  <c r="D4622" i="7"/>
  <c r="U4621" i="7"/>
  <c r="T4621" i="7"/>
  <c r="S4621" i="7"/>
  <c r="R4621" i="7"/>
  <c r="Q4621" i="7"/>
  <c r="P4621" i="7"/>
  <c r="O4621" i="7"/>
  <c r="N4621" i="7"/>
  <c r="M4621" i="7"/>
  <c r="L4621" i="7"/>
  <c r="K4621" i="7"/>
  <c r="J4621" i="7"/>
  <c r="I4621" i="7"/>
  <c r="H4621" i="7"/>
  <c r="G4621" i="7"/>
  <c r="F4621" i="7"/>
  <c r="E4621" i="7"/>
  <c r="D4621" i="7"/>
  <c r="V4621" i="7" s="1"/>
  <c r="U4620" i="7"/>
  <c r="T4620" i="7"/>
  <c r="S4620" i="7"/>
  <c r="R4620" i="7"/>
  <c r="Q4620" i="7"/>
  <c r="P4620" i="7"/>
  <c r="O4620" i="7"/>
  <c r="N4620" i="7"/>
  <c r="M4620" i="7"/>
  <c r="L4620" i="7"/>
  <c r="K4620" i="7"/>
  <c r="J4620" i="7"/>
  <c r="I4620" i="7"/>
  <c r="H4620" i="7"/>
  <c r="G4620" i="7"/>
  <c r="F4620" i="7"/>
  <c r="E4620" i="7"/>
  <c r="D4620" i="7"/>
  <c r="V4620" i="7" s="1"/>
  <c r="U4619" i="7"/>
  <c r="T4619" i="7"/>
  <c r="S4619" i="7"/>
  <c r="R4619" i="7"/>
  <c r="Q4619" i="7"/>
  <c r="P4619" i="7"/>
  <c r="O4619" i="7"/>
  <c r="N4619" i="7"/>
  <c r="M4619" i="7"/>
  <c r="L4619" i="7"/>
  <c r="K4619" i="7"/>
  <c r="J4619" i="7"/>
  <c r="I4619" i="7"/>
  <c r="H4619" i="7"/>
  <c r="G4619" i="7"/>
  <c r="V4619" i="7" s="1"/>
  <c r="F4619" i="7"/>
  <c r="E4619" i="7"/>
  <c r="D4619" i="7"/>
  <c r="U4618" i="7"/>
  <c r="T4618" i="7"/>
  <c r="S4618" i="7"/>
  <c r="R4618" i="7"/>
  <c r="Q4618" i="7"/>
  <c r="P4618" i="7"/>
  <c r="O4618" i="7"/>
  <c r="N4618" i="7"/>
  <c r="M4618" i="7"/>
  <c r="L4618" i="7"/>
  <c r="K4618" i="7"/>
  <c r="J4618" i="7"/>
  <c r="I4618" i="7"/>
  <c r="H4618" i="7"/>
  <c r="G4618" i="7"/>
  <c r="F4618" i="7"/>
  <c r="V4618" i="7" s="1"/>
  <c r="E4618" i="7"/>
  <c r="D4618" i="7"/>
  <c r="U4617" i="7"/>
  <c r="T4617" i="7"/>
  <c r="S4617" i="7"/>
  <c r="R4617" i="7"/>
  <c r="Q4617" i="7"/>
  <c r="P4617" i="7"/>
  <c r="O4617" i="7"/>
  <c r="N4617" i="7"/>
  <c r="M4617" i="7"/>
  <c r="L4617" i="7"/>
  <c r="K4617" i="7"/>
  <c r="J4617" i="7"/>
  <c r="V4617" i="7" s="1"/>
  <c r="I4617" i="7"/>
  <c r="H4617" i="7"/>
  <c r="G4617" i="7"/>
  <c r="F4617" i="7"/>
  <c r="E4617" i="7"/>
  <c r="D4617" i="7"/>
  <c r="U4616" i="7"/>
  <c r="T4616" i="7"/>
  <c r="S4616" i="7"/>
  <c r="R4616" i="7"/>
  <c r="Q4616" i="7"/>
  <c r="P4616" i="7"/>
  <c r="O4616" i="7"/>
  <c r="N4616" i="7"/>
  <c r="M4616" i="7"/>
  <c r="L4616" i="7"/>
  <c r="K4616" i="7"/>
  <c r="J4616" i="7"/>
  <c r="I4616" i="7"/>
  <c r="H4616" i="7"/>
  <c r="G4616" i="7"/>
  <c r="F4616" i="7"/>
  <c r="E4616" i="7"/>
  <c r="D4616" i="7"/>
  <c r="V4616" i="7" s="1"/>
  <c r="U4615" i="7"/>
  <c r="T4615" i="7"/>
  <c r="S4615" i="7"/>
  <c r="R4615" i="7"/>
  <c r="Q4615" i="7"/>
  <c r="P4615" i="7"/>
  <c r="O4615" i="7"/>
  <c r="N4615" i="7"/>
  <c r="M4615" i="7"/>
  <c r="L4615" i="7"/>
  <c r="K4615" i="7"/>
  <c r="J4615" i="7"/>
  <c r="I4615" i="7"/>
  <c r="H4615" i="7"/>
  <c r="G4615" i="7"/>
  <c r="F4615" i="7"/>
  <c r="E4615" i="7"/>
  <c r="D4615" i="7"/>
  <c r="V4615" i="7" s="1"/>
  <c r="U4614" i="7"/>
  <c r="T4614" i="7"/>
  <c r="S4614" i="7"/>
  <c r="R4614" i="7"/>
  <c r="Q4614" i="7"/>
  <c r="P4614" i="7"/>
  <c r="O4614" i="7"/>
  <c r="N4614" i="7"/>
  <c r="M4614" i="7"/>
  <c r="L4614" i="7"/>
  <c r="K4614" i="7"/>
  <c r="J4614" i="7"/>
  <c r="V4614" i="7" s="1"/>
  <c r="I4614" i="7"/>
  <c r="H4614" i="7"/>
  <c r="G4614" i="7"/>
  <c r="F4614" i="7"/>
  <c r="E4614" i="7"/>
  <c r="D4614" i="7"/>
  <c r="U4613" i="7"/>
  <c r="T4613" i="7"/>
  <c r="S4613" i="7"/>
  <c r="R4613" i="7"/>
  <c r="Q4613" i="7"/>
  <c r="P4613" i="7"/>
  <c r="O4613" i="7"/>
  <c r="N4613" i="7"/>
  <c r="M4613" i="7"/>
  <c r="L4613" i="7"/>
  <c r="K4613" i="7"/>
  <c r="J4613" i="7"/>
  <c r="I4613" i="7"/>
  <c r="H4613" i="7"/>
  <c r="G4613" i="7"/>
  <c r="F4613" i="7"/>
  <c r="E4613" i="7"/>
  <c r="D4613" i="7"/>
  <c r="V4613" i="7" s="1"/>
  <c r="U4612" i="7"/>
  <c r="T4612" i="7"/>
  <c r="S4612" i="7"/>
  <c r="R4612" i="7"/>
  <c r="Q4612" i="7"/>
  <c r="P4612" i="7"/>
  <c r="O4612" i="7"/>
  <c r="N4612" i="7"/>
  <c r="M4612" i="7"/>
  <c r="L4612" i="7"/>
  <c r="K4612" i="7"/>
  <c r="J4612" i="7"/>
  <c r="I4612" i="7"/>
  <c r="H4612" i="7"/>
  <c r="G4612" i="7"/>
  <c r="F4612" i="7"/>
  <c r="E4612" i="7"/>
  <c r="D4612" i="7"/>
  <c r="V4612" i="7" s="1"/>
  <c r="U4611" i="7"/>
  <c r="T4611" i="7"/>
  <c r="S4611" i="7"/>
  <c r="R4611" i="7"/>
  <c r="Q4611" i="7"/>
  <c r="P4611" i="7"/>
  <c r="O4611" i="7"/>
  <c r="N4611" i="7"/>
  <c r="M4611" i="7"/>
  <c r="L4611" i="7"/>
  <c r="K4611" i="7"/>
  <c r="J4611" i="7"/>
  <c r="I4611" i="7"/>
  <c r="H4611" i="7"/>
  <c r="G4611" i="7"/>
  <c r="F4611" i="7"/>
  <c r="E4611" i="7"/>
  <c r="D4611" i="7"/>
  <c r="V4611" i="7" s="1"/>
  <c r="U4610" i="7"/>
  <c r="T4610" i="7"/>
  <c r="S4610" i="7"/>
  <c r="R4610" i="7"/>
  <c r="Q4610" i="7"/>
  <c r="P4610" i="7"/>
  <c r="O4610" i="7"/>
  <c r="N4610" i="7"/>
  <c r="M4610" i="7"/>
  <c r="L4610" i="7"/>
  <c r="K4610" i="7"/>
  <c r="J4610" i="7"/>
  <c r="I4610" i="7"/>
  <c r="H4610" i="7"/>
  <c r="G4610" i="7"/>
  <c r="F4610" i="7"/>
  <c r="E4610" i="7"/>
  <c r="V4610" i="7" s="1"/>
  <c r="D4610" i="7"/>
  <c r="U4609" i="7"/>
  <c r="T4609" i="7"/>
  <c r="S4609" i="7"/>
  <c r="R4609" i="7"/>
  <c r="Q4609" i="7"/>
  <c r="P4609" i="7"/>
  <c r="O4609" i="7"/>
  <c r="N4609" i="7"/>
  <c r="M4609" i="7"/>
  <c r="L4609" i="7"/>
  <c r="K4609" i="7"/>
  <c r="J4609" i="7"/>
  <c r="I4609" i="7"/>
  <c r="H4609" i="7"/>
  <c r="G4609" i="7"/>
  <c r="F4609" i="7"/>
  <c r="E4609" i="7"/>
  <c r="D4609" i="7"/>
  <c r="V4609" i="7" s="1"/>
  <c r="U4608" i="7"/>
  <c r="T4608" i="7"/>
  <c r="S4608" i="7"/>
  <c r="R4608" i="7"/>
  <c r="Q4608" i="7"/>
  <c r="P4608" i="7"/>
  <c r="O4608" i="7"/>
  <c r="N4608" i="7"/>
  <c r="M4608" i="7"/>
  <c r="L4608" i="7"/>
  <c r="K4608" i="7"/>
  <c r="J4608" i="7"/>
  <c r="I4608" i="7"/>
  <c r="H4608" i="7"/>
  <c r="G4608" i="7"/>
  <c r="F4608" i="7"/>
  <c r="E4608" i="7"/>
  <c r="D4608" i="7"/>
  <c r="V4608" i="7" s="1"/>
  <c r="U4607" i="7"/>
  <c r="T4607" i="7"/>
  <c r="S4607" i="7"/>
  <c r="R4607" i="7"/>
  <c r="Q4607" i="7"/>
  <c r="P4607" i="7"/>
  <c r="O4607" i="7"/>
  <c r="N4607" i="7"/>
  <c r="M4607" i="7"/>
  <c r="L4607" i="7"/>
  <c r="K4607" i="7"/>
  <c r="J4607" i="7"/>
  <c r="I4607" i="7"/>
  <c r="H4607" i="7"/>
  <c r="G4607" i="7"/>
  <c r="V4607" i="7" s="1"/>
  <c r="F4607" i="7"/>
  <c r="E4607" i="7"/>
  <c r="D4607" i="7"/>
  <c r="U4606" i="7"/>
  <c r="T4606" i="7"/>
  <c r="S4606" i="7"/>
  <c r="R4606" i="7"/>
  <c r="Q4606" i="7"/>
  <c r="P4606" i="7"/>
  <c r="O4606" i="7"/>
  <c r="N4606" i="7"/>
  <c r="M4606" i="7"/>
  <c r="L4606" i="7"/>
  <c r="K4606" i="7"/>
  <c r="J4606" i="7"/>
  <c r="I4606" i="7"/>
  <c r="H4606" i="7"/>
  <c r="G4606" i="7"/>
  <c r="F4606" i="7"/>
  <c r="V4606" i="7" s="1"/>
  <c r="E4606" i="7"/>
  <c r="D4606" i="7"/>
  <c r="U4605" i="7"/>
  <c r="T4605" i="7"/>
  <c r="S4605" i="7"/>
  <c r="R4605" i="7"/>
  <c r="Q4605" i="7"/>
  <c r="P4605" i="7"/>
  <c r="O4605" i="7"/>
  <c r="N4605" i="7"/>
  <c r="M4605" i="7"/>
  <c r="L4605" i="7"/>
  <c r="K4605" i="7"/>
  <c r="J4605" i="7"/>
  <c r="V4605" i="7" s="1"/>
  <c r="I4605" i="7"/>
  <c r="H4605" i="7"/>
  <c r="G4605" i="7"/>
  <c r="F4605" i="7"/>
  <c r="E4605" i="7"/>
  <c r="D4605" i="7"/>
  <c r="U4604" i="7"/>
  <c r="T4604" i="7"/>
  <c r="S4604" i="7"/>
  <c r="R4604" i="7"/>
  <c r="Q4604" i="7"/>
  <c r="P4604" i="7"/>
  <c r="O4604" i="7"/>
  <c r="N4604" i="7"/>
  <c r="M4604" i="7"/>
  <c r="L4604" i="7"/>
  <c r="K4604" i="7"/>
  <c r="J4604" i="7"/>
  <c r="I4604" i="7"/>
  <c r="H4604" i="7"/>
  <c r="G4604" i="7"/>
  <c r="F4604" i="7"/>
  <c r="E4604" i="7"/>
  <c r="D4604" i="7"/>
  <c r="V4604" i="7" s="1"/>
  <c r="U4603" i="7"/>
  <c r="T4603" i="7"/>
  <c r="S4603" i="7"/>
  <c r="R4603" i="7"/>
  <c r="Q4603" i="7"/>
  <c r="P4603" i="7"/>
  <c r="O4603" i="7"/>
  <c r="N4603" i="7"/>
  <c r="M4603" i="7"/>
  <c r="L4603" i="7"/>
  <c r="K4603" i="7"/>
  <c r="J4603" i="7"/>
  <c r="I4603" i="7"/>
  <c r="H4603" i="7"/>
  <c r="G4603" i="7"/>
  <c r="F4603" i="7"/>
  <c r="E4603" i="7"/>
  <c r="D4603" i="7"/>
  <c r="V4603" i="7" s="1"/>
  <c r="U4602" i="7"/>
  <c r="T4602" i="7"/>
  <c r="S4602" i="7"/>
  <c r="R4602" i="7"/>
  <c r="Q4602" i="7"/>
  <c r="P4602" i="7"/>
  <c r="O4602" i="7"/>
  <c r="N4602" i="7"/>
  <c r="M4602" i="7"/>
  <c r="L4602" i="7"/>
  <c r="K4602" i="7"/>
  <c r="J4602" i="7"/>
  <c r="I4602" i="7"/>
  <c r="H4602" i="7"/>
  <c r="G4602" i="7"/>
  <c r="F4602" i="7"/>
  <c r="E4602" i="7"/>
  <c r="D4602" i="7"/>
  <c r="U4601" i="7"/>
  <c r="T4601" i="7"/>
  <c r="S4601" i="7"/>
  <c r="R4601" i="7"/>
  <c r="Q4601" i="7"/>
  <c r="P4601" i="7"/>
  <c r="O4601" i="7"/>
  <c r="N4601" i="7"/>
  <c r="M4601" i="7"/>
  <c r="L4601" i="7"/>
  <c r="K4601" i="7"/>
  <c r="J4601" i="7"/>
  <c r="I4601" i="7"/>
  <c r="H4601" i="7"/>
  <c r="G4601" i="7"/>
  <c r="F4601" i="7"/>
  <c r="E4601" i="7"/>
  <c r="D4601" i="7"/>
  <c r="V4601" i="7" s="1"/>
  <c r="U4600" i="7"/>
  <c r="T4600" i="7"/>
  <c r="S4600" i="7"/>
  <c r="R4600" i="7"/>
  <c r="Q4600" i="7"/>
  <c r="P4600" i="7"/>
  <c r="O4600" i="7"/>
  <c r="N4600" i="7"/>
  <c r="M4600" i="7"/>
  <c r="L4600" i="7"/>
  <c r="K4600" i="7"/>
  <c r="J4600" i="7"/>
  <c r="I4600" i="7"/>
  <c r="H4600" i="7"/>
  <c r="G4600" i="7"/>
  <c r="F4600" i="7"/>
  <c r="E4600" i="7"/>
  <c r="D4600" i="7"/>
  <c r="V4600" i="7" s="1"/>
  <c r="U4599" i="7"/>
  <c r="T4599" i="7"/>
  <c r="S4599" i="7"/>
  <c r="R4599" i="7"/>
  <c r="Q4599" i="7"/>
  <c r="P4599" i="7"/>
  <c r="O4599" i="7"/>
  <c r="N4599" i="7"/>
  <c r="M4599" i="7"/>
  <c r="L4599" i="7"/>
  <c r="K4599" i="7"/>
  <c r="J4599" i="7"/>
  <c r="I4599" i="7"/>
  <c r="H4599" i="7"/>
  <c r="G4599" i="7"/>
  <c r="F4599" i="7"/>
  <c r="E4599" i="7"/>
  <c r="D4599" i="7"/>
  <c r="V4599" i="7" s="1"/>
  <c r="U4598" i="7"/>
  <c r="T4598" i="7"/>
  <c r="S4598" i="7"/>
  <c r="R4598" i="7"/>
  <c r="Q4598" i="7"/>
  <c r="P4598" i="7"/>
  <c r="O4598" i="7"/>
  <c r="N4598" i="7"/>
  <c r="M4598" i="7"/>
  <c r="L4598" i="7"/>
  <c r="K4598" i="7"/>
  <c r="J4598" i="7"/>
  <c r="I4598" i="7"/>
  <c r="H4598" i="7"/>
  <c r="G4598" i="7"/>
  <c r="F4598" i="7"/>
  <c r="E4598" i="7"/>
  <c r="V4598" i="7" s="1"/>
  <c r="D4598" i="7"/>
  <c r="U4597" i="7"/>
  <c r="T4597" i="7"/>
  <c r="S4597" i="7"/>
  <c r="R4597" i="7"/>
  <c r="Q4597" i="7"/>
  <c r="P4597" i="7"/>
  <c r="O4597" i="7"/>
  <c r="N4597" i="7"/>
  <c r="M4597" i="7"/>
  <c r="L4597" i="7"/>
  <c r="K4597" i="7"/>
  <c r="J4597" i="7"/>
  <c r="I4597" i="7"/>
  <c r="H4597" i="7"/>
  <c r="G4597" i="7"/>
  <c r="F4597" i="7"/>
  <c r="E4597" i="7"/>
  <c r="D4597" i="7"/>
  <c r="V4597" i="7" s="1"/>
  <c r="U4596" i="7"/>
  <c r="T4596" i="7"/>
  <c r="S4596" i="7"/>
  <c r="R4596" i="7"/>
  <c r="Q4596" i="7"/>
  <c r="P4596" i="7"/>
  <c r="O4596" i="7"/>
  <c r="N4596" i="7"/>
  <c r="M4596" i="7"/>
  <c r="L4596" i="7"/>
  <c r="K4596" i="7"/>
  <c r="J4596" i="7"/>
  <c r="I4596" i="7"/>
  <c r="H4596" i="7"/>
  <c r="G4596" i="7"/>
  <c r="F4596" i="7"/>
  <c r="E4596" i="7"/>
  <c r="D4596" i="7"/>
  <c r="V4596" i="7" s="1"/>
  <c r="U4595" i="7"/>
  <c r="T4595" i="7"/>
  <c r="S4595" i="7"/>
  <c r="R4595" i="7"/>
  <c r="Q4595" i="7"/>
  <c r="P4595" i="7"/>
  <c r="O4595" i="7"/>
  <c r="N4595" i="7"/>
  <c r="M4595" i="7"/>
  <c r="L4595" i="7"/>
  <c r="K4595" i="7"/>
  <c r="J4595" i="7"/>
  <c r="I4595" i="7"/>
  <c r="H4595" i="7"/>
  <c r="G4595" i="7"/>
  <c r="V4595" i="7" s="1"/>
  <c r="F4595" i="7"/>
  <c r="E4595" i="7"/>
  <c r="D4595" i="7"/>
  <c r="U4594" i="7"/>
  <c r="T4594" i="7"/>
  <c r="S4594" i="7"/>
  <c r="R4594" i="7"/>
  <c r="Q4594" i="7"/>
  <c r="P4594" i="7"/>
  <c r="O4594" i="7"/>
  <c r="N4594" i="7"/>
  <c r="M4594" i="7"/>
  <c r="L4594" i="7"/>
  <c r="K4594" i="7"/>
  <c r="J4594" i="7"/>
  <c r="I4594" i="7"/>
  <c r="H4594" i="7"/>
  <c r="G4594" i="7"/>
  <c r="F4594" i="7"/>
  <c r="V4594" i="7" s="1"/>
  <c r="E4594" i="7"/>
  <c r="D4594" i="7"/>
  <c r="U4593" i="7"/>
  <c r="T4593" i="7"/>
  <c r="S4593" i="7"/>
  <c r="R4593" i="7"/>
  <c r="Q4593" i="7"/>
  <c r="P4593" i="7"/>
  <c r="O4593" i="7"/>
  <c r="N4593" i="7"/>
  <c r="M4593" i="7"/>
  <c r="L4593" i="7"/>
  <c r="K4593" i="7"/>
  <c r="J4593" i="7"/>
  <c r="V4593" i="7" s="1"/>
  <c r="I4593" i="7"/>
  <c r="H4593" i="7"/>
  <c r="G4593" i="7"/>
  <c r="F4593" i="7"/>
  <c r="E4593" i="7"/>
  <c r="D4593" i="7"/>
  <c r="U4592" i="7"/>
  <c r="T4592" i="7"/>
  <c r="S4592" i="7"/>
  <c r="R4592" i="7"/>
  <c r="Q4592" i="7"/>
  <c r="P4592" i="7"/>
  <c r="O4592" i="7"/>
  <c r="N4592" i="7"/>
  <c r="M4592" i="7"/>
  <c r="L4592" i="7"/>
  <c r="K4592" i="7"/>
  <c r="J4592" i="7"/>
  <c r="I4592" i="7"/>
  <c r="H4592" i="7"/>
  <c r="G4592" i="7"/>
  <c r="F4592" i="7"/>
  <c r="E4592" i="7"/>
  <c r="D4592" i="7"/>
  <c r="V4592" i="7" s="1"/>
  <c r="U4591" i="7"/>
  <c r="T4591" i="7"/>
  <c r="S4591" i="7"/>
  <c r="R4591" i="7"/>
  <c r="Q4591" i="7"/>
  <c r="P4591" i="7"/>
  <c r="O4591" i="7"/>
  <c r="N4591" i="7"/>
  <c r="M4591" i="7"/>
  <c r="L4591" i="7"/>
  <c r="K4591" i="7"/>
  <c r="J4591" i="7"/>
  <c r="I4591" i="7"/>
  <c r="H4591" i="7"/>
  <c r="G4591" i="7"/>
  <c r="F4591" i="7"/>
  <c r="E4591" i="7"/>
  <c r="D4591" i="7"/>
  <c r="V4591" i="7" s="1"/>
  <c r="U4590" i="7"/>
  <c r="T4590" i="7"/>
  <c r="S4590" i="7"/>
  <c r="R4590" i="7"/>
  <c r="Q4590" i="7"/>
  <c r="P4590" i="7"/>
  <c r="O4590" i="7"/>
  <c r="N4590" i="7"/>
  <c r="M4590" i="7"/>
  <c r="L4590" i="7"/>
  <c r="K4590" i="7"/>
  <c r="J4590" i="7"/>
  <c r="V4590" i="7" s="1"/>
  <c r="I4590" i="7"/>
  <c r="H4590" i="7"/>
  <c r="G4590" i="7"/>
  <c r="F4590" i="7"/>
  <c r="E4590" i="7"/>
  <c r="D4590" i="7"/>
  <c r="U4589" i="7"/>
  <c r="T4589" i="7"/>
  <c r="S4589" i="7"/>
  <c r="R4589" i="7"/>
  <c r="Q4589" i="7"/>
  <c r="P4589" i="7"/>
  <c r="O4589" i="7"/>
  <c r="N4589" i="7"/>
  <c r="M4589" i="7"/>
  <c r="L4589" i="7"/>
  <c r="K4589" i="7"/>
  <c r="J4589" i="7"/>
  <c r="I4589" i="7"/>
  <c r="H4589" i="7"/>
  <c r="G4589" i="7"/>
  <c r="F4589" i="7"/>
  <c r="E4589" i="7"/>
  <c r="D4589" i="7"/>
  <c r="V4589" i="7" s="1"/>
  <c r="U4588" i="7"/>
  <c r="T4588" i="7"/>
  <c r="S4588" i="7"/>
  <c r="R4588" i="7"/>
  <c r="Q4588" i="7"/>
  <c r="P4588" i="7"/>
  <c r="O4588" i="7"/>
  <c r="N4588" i="7"/>
  <c r="M4588" i="7"/>
  <c r="L4588" i="7"/>
  <c r="K4588" i="7"/>
  <c r="J4588" i="7"/>
  <c r="I4588" i="7"/>
  <c r="H4588" i="7"/>
  <c r="G4588" i="7"/>
  <c r="F4588" i="7"/>
  <c r="E4588" i="7"/>
  <c r="D4588" i="7"/>
  <c r="V4588" i="7" s="1"/>
  <c r="U4587" i="7"/>
  <c r="T4587" i="7"/>
  <c r="S4587" i="7"/>
  <c r="R4587" i="7"/>
  <c r="Q4587" i="7"/>
  <c r="P4587" i="7"/>
  <c r="O4587" i="7"/>
  <c r="N4587" i="7"/>
  <c r="M4587" i="7"/>
  <c r="L4587" i="7"/>
  <c r="K4587" i="7"/>
  <c r="J4587" i="7"/>
  <c r="I4587" i="7"/>
  <c r="H4587" i="7"/>
  <c r="G4587" i="7"/>
  <c r="F4587" i="7"/>
  <c r="E4587" i="7"/>
  <c r="D4587" i="7"/>
  <c r="V4587" i="7" s="1"/>
  <c r="U4586" i="7"/>
  <c r="T4586" i="7"/>
  <c r="S4586" i="7"/>
  <c r="R4586" i="7"/>
  <c r="Q4586" i="7"/>
  <c r="P4586" i="7"/>
  <c r="O4586" i="7"/>
  <c r="N4586" i="7"/>
  <c r="M4586" i="7"/>
  <c r="L4586" i="7"/>
  <c r="K4586" i="7"/>
  <c r="J4586" i="7"/>
  <c r="I4586" i="7"/>
  <c r="H4586" i="7"/>
  <c r="G4586" i="7"/>
  <c r="F4586" i="7"/>
  <c r="E4586" i="7"/>
  <c r="V4586" i="7" s="1"/>
  <c r="D4586" i="7"/>
  <c r="U4585" i="7"/>
  <c r="T4585" i="7"/>
  <c r="S4585" i="7"/>
  <c r="R4585" i="7"/>
  <c r="Q4585" i="7"/>
  <c r="P4585" i="7"/>
  <c r="O4585" i="7"/>
  <c r="N4585" i="7"/>
  <c r="M4585" i="7"/>
  <c r="L4585" i="7"/>
  <c r="K4585" i="7"/>
  <c r="J4585" i="7"/>
  <c r="I4585" i="7"/>
  <c r="H4585" i="7"/>
  <c r="G4585" i="7"/>
  <c r="F4585" i="7"/>
  <c r="E4585" i="7"/>
  <c r="D4585" i="7"/>
  <c r="V4585" i="7" s="1"/>
  <c r="U4584" i="7"/>
  <c r="T4584" i="7"/>
  <c r="S4584" i="7"/>
  <c r="R4584" i="7"/>
  <c r="Q4584" i="7"/>
  <c r="P4584" i="7"/>
  <c r="O4584" i="7"/>
  <c r="N4584" i="7"/>
  <c r="M4584" i="7"/>
  <c r="L4584" i="7"/>
  <c r="K4584" i="7"/>
  <c r="J4584" i="7"/>
  <c r="I4584" i="7"/>
  <c r="H4584" i="7"/>
  <c r="G4584" i="7"/>
  <c r="F4584" i="7"/>
  <c r="E4584" i="7"/>
  <c r="D4584" i="7"/>
  <c r="V4584" i="7" s="1"/>
  <c r="U4583" i="7"/>
  <c r="T4583" i="7"/>
  <c r="S4583" i="7"/>
  <c r="R4583" i="7"/>
  <c r="Q4583" i="7"/>
  <c r="P4583" i="7"/>
  <c r="O4583" i="7"/>
  <c r="N4583" i="7"/>
  <c r="M4583" i="7"/>
  <c r="L4583" i="7"/>
  <c r="K4583" i="7"/>
  <c r="J4583" i="7"/>
  <c r="I4583" i="7"/>
  <c r="H4583" i="7"/>
  <c r="G4583" i="7"/>
  <c r="V4583" i="7" s="1"/>
  <c r="F4583" i="7"/>
  <c r="E4583" i="7"/>
  <c r="D4583" i="7"/>
  <c r="U4582" i="7"/>
  <c r="T4582" i="7"/>
  <c r="S4582" i="7"/>
  <c r="R4582" i="7"/>
  <c r="Q4582" i="7"/>
  <c r="P4582" i="7"/>
  <c r="O4582" i="7"/>
  <c r="N4582" i="7"/>
  <c r="M4582" i="7"/>
  <c r="L4582" i="7"/>
  <c r="K4582" i="7"/>
  <c r="J4582" i="7"/>
  <c r="I4582" i="7"/>
  <c r="H4582" i="7"/>
  <c r="G4582" i="7"/>
  <c r="F4582" i="7"/>
  <c r="V4582" i="7" s="1"/>
  <c r="E4582" i="7"/>
  <c r="D4582" i="7"/>
  <c r="U4581" i="7"/>
  <c r="T4581" i="7"/>
  <c r="S4581" i="7"/>
  <c r="R4581" i="7"/>
  <c r="Q4581" i="7"/>
  <c r="P4581" i="7"/>
  <c r="O4581" i="7"/>
  <c r="N4581" i="7"/>
  <c r="M4581" i="7"/>
  <c r="L4581" i="7"/>
  <c r="K4581" i="7"/>
  <c r="J4581" i="7"/>
  <c r="V4581" i="7" s="1"/>
  <c r="I4581" i="7"/>
  <c r="H4581" i="7"/>
  <c r="G4581" i="7"/>
  <c r="F4581" i="7"/>
  <c r="E4581" i="7"/>
  <c r="D4581" i="7"/>
  <c r="U4580" i="7"/>
  <c r="T4580" i="7"/>
  <c r="S4580" i="7"/>
  <c r="R4580" i="7"/>
  <c r="Q4580" i="7"/>
  <c r="P4580" i="7"/>
  <c r="O4580" i="7"/>
  <c r="N4580" i="7"/>
  <c r="M4580" i="7"/>
  <c r="L4580" i="7"/>
  <c r="K4580" i="7"/>
  <c r="J4580" i="7"/>
  <c r="I4580" i="7"/>
  <c r="H4580" i="7"/>
  <c r="G4580" i="7"/>
  <c r="F4580" i="7"/>
  <c r="E4580" i="7"/>
  <c r="D4580" i="7"/>
  <c r="V4580" i="7" s="1"/>
  <c r="U4579" i="7"/>
  <c r="T4579" i="7"/>
  <c r="S4579" i="7"/>
  <c r="R4579" i="7"/>
  <c r="Q4579" i="7"/>
  <c r="P4579" i="7"/>
  <c r="O4579" i="7"/>
  <c r="N4579" i="7"/>
  <c r="M4579" i="7"/>
  <c r="L4579" i="7"/>
  <c r="K4579" i="7"/>
  <c r="J4579" i="7"/>
  <c r="I4579" i="7"/>
  <c r="H4579" i="7"/>
  <c r="G4579" i="7"/>
  <c r="F4579" i="7"/>
  <c r="E4579" i="7"/>
  <c r="D4579" i="7"/>
  <c r="V4579" i="7" s="1"/>
  <c r="U4578" i="7"/>
  <c r="T4578" i="7"/>
  <c r="S4578" i="7"/>
  <c r="R4578" i="7"/>
  <c r="Q4578" i="7"/>
  <c r="P4578" i="7"/>
  <c r="O4578" i="7"/>
  <c r="N4578" i="7"/>
  <c r="M4578" i="7"/>
  <c r="L4578" i="7"/>
  <c r="K4578" i="7"/>
  <c r="J4578" i="7"/>
  <c r="V4578" i="7" s="1"/>
  <c r="I4578" i="7"/>
  <c r="H4578" i="7"/>
  <c r="G4578" i="7"/>
  <c r="F4578" i="7"/>
  <c r="E4578" i="7"/>
  <c r="D4578" i="7"/>
  <c r="U4577" i="7"/>
  <c r="T4577" i="7"/>
  <c r="S4577" i="7"/>
  <c r="R4577" i="7"/>
  <c r="Q4577" i="7"/>
  <c r="P4577" i="7"/>
  <c r="O4577" i="7"/>
  <c r="N4577" i="7"/>
  <c r="M4577" i="7"/>
  <c r="L4577" i="7"/>
  <c r="K4577" i="7"/>
  <c r="J4577" i="7"/>
  <c r="I4577" i="7"/>
  <c r="H4577" i="7"/>
  <c r="G4577" i="7"/>
  <c r="F4577" i="7"/>
  <c r="E4577" i="7"/>
  <c r="D4577" i="7"/>
  <c r="V4577" i="7" s="1"/>
  <c r="U4576" i="7"/>
  <c r="T4576" i="7"/>
  <c r="S4576" i="7"/>
  <c r="R4576" i="7"/>
  <c r="Q4576" i="7"/>
  <c r="P4576" i="7"/>
  <c r="O4576" i="7"/>
  <c r="N4576" i="7"/>
  <c r="M4576" i="7"/>
  <c r="L4576" i="7"/>
  <c r="K4576" i="7"/>
  <c r="J4576" i="7"/>
  <c r="I4576" i="7"/>
  <c r="H4576" i="7"/>
  <c r="G4576" i="7"/>
  <c r="F4576" i="7"/>
  <c r="E4576" i="7"/>
  <c r="D4576" i="7"/>
  <c r="V4576" i="7" s="1"/>
  <c r="U4575" i="7"/>
  <c r="T4575" i="7"/>
  <c r="S4575" i="7"/>
  <c r="R4575" i="7"/>
  <c r="Q4575" i="7"/>
  <c r="P4575" i="7"/>
  <c r="O4575" i="7"/>
  <c r="N4575" i="7"/>
  <c r="M4575" i="7"/>
  <c r="L4575" i="7"/>
  <c r="K4575" i="7"/>
  <c r="J4575" i="7"/>
  <c r="I4575" i="7"/>
  <c r="H4575" i="7"/>
  <c r="G4575" i="7"/>
  <c r="F4575" i="7"/>
  <c r="E4575" i="7"/>
  <c r="D4575" i="7"/>
  <c r="V4575" i="7" s="1"/>
  <c r="U4574" i="7"/>
  <c r="T4574" i="7"/>
  <c r="S4574" i="7"/>
  <c r="R4574" i="7"/>
  <c r="Q4574" i="7"/>
  <c r="P4574" i="7"/>
  <c r="O4574" i="7"/>
  <c r="N4574" i="7"/>
  <c r="M4574" i="7"/>
  <c r="L4574" i="7"/>
  <c r="K4574" i="7"/>
  <c r="J4574" i="7"/>
  <c r="I4574" i="7"/>
  <c r="H4574" i="7"/>
  <c r="G4574" i="7"/>
  <c r="F4574" i="7"/>
  <c r="E4574" i="7"/>
  <c r="V4574" i="7" s="1"/>
  <c r="D4574" i="7"/>
  <c r="U4573" i="7"/>
  <c r="T4573" i="7"/>
  <c r="S4573" i="7"/>
  <c r="R4573" i="7"/>
  <c r="Q4573" i="7"/>
  <c r="P4573" i="7"/>
  <c r="O4573" i="7"/>
  <c r="N4573" i="7"/>
  <c r="M4573" i="7"/>
  <c r="L4573" i="7"/>
  <c r="K4573" i="7"/>
  <c r="J4573" i="7"/>
  <c r="I4573" i="7"/>
  <c r="H4573" i="7"/>
  <c r="G4573" i="7"/>
  <c r="F4573" i="7"/>
  <c r="E4573" i="7"/>
  <c r="D4573" i="7"/>
  <c r="V4573" i="7" s="1"/>
  <c r="U4572" i="7"/>
  <c r="T4572" i="7"/>
  <c r="S4572" i="7"/>
  <c r="R4572" i="7"/>
  <c r="Q4572" i="7"/>
  <c r="P4572" i="7"/>
  <c r="O4572" i="7"/>
  <c r="N4572" i="7"/>
  <c r="M4572" i="7"/>
  <c r="L4572" i="7"/>
  <c r="K4572" i="7"/>
  <c r="J4572" i="7"/>
  <c r="I4572" i="7"/>
  <c r="H4572" i="7"/>
  <c r="G4572" i="7"/>
  <c r="F4572" i="7"/>
  <c r="E4572" i="7"/>
  <c r="D4572" i="7"/>
  <c r="V4572" i="7" s="1"/>
  <c r="U4571" i="7"/>
  <c r="T4571" i="7"/>
  <c r="S4571" i="7"/>
  <c r="R4571" i="7"/>
  <c r="Q4571" i="7"/>
  <c r="P4571" i="7"/>
  <c r="O4571" i="7"/>
  <c r="N4571" i="7"/>
  <c r="M4571" i="7"/>
  <c r="L4571" i="7"/>
  <c r="K4571" i="7"/>
  <c r="J4571" i="7"/>
  <c r="I4571" i="7"/>
  <c r="H4571" i="7"/>
  <c r="G4571" i="7"/>
  <c r="V4571" i="7" s="1"/>
  <c r="F4571" i="7"/>
  <c r="E4571" i="7"/>
  <c r="D4571" i="7"/>
  <c r="U4570" i="7"/>
  <c r="T4570" i="7"/>
  <c r="S4570" i="7"/>
  <c r="R4570" i="7"/>
  <c r="Q4570" i="7"/>
  <c r="P4570" i="7"/>
  <c r="O4570" i="7"/>
  <c r="N4570" i="7"/>
  <c r="M4570" i="7"/>
  <c r="L4570" i="7"/>
  <c r="K4570" i="7"/>
  <c r="J4570" i="7"/>
  <c r="I4570" i="7"/>
  <c r="H4570" i="7"/>
  <c r="G4570" i="7"/>
  <c r="F4570" i="7"/>
  <c r="V4570" i="7" s="1"/>
  <c r="E4570" i="7"/>
  <c r="D4570" i="7"/>
  <c r="U4569" i="7"/>
  <c r="T4569" i="7"/>
  <c r="S4569" i="7"/>
  <c r="R4569" i="7"/>
  <c r="Q4569" i="7"/>
  <c r="P4569" i="7"/>
  <c r="O4569" i="7"/>
  <c r="N4569" i="7"/>
  <c r="M4569" i="7"/>
  <c r="L4569" i="7"/>
  <c r="K4569" i="7"/>
  <c r="J4569" i="7"/>
  <c r="V4569" i="7" s="1"/>
  <c r="I4569" i="7"/>
  <c r="H4569" i="7"/>
  <c r="G4569" i="7"/>
  <c r="F4569" i="7"/>
  <c r="E4569" i="7"/>
  <c r="D4569" i="7"/>
  <c r="U4568" i="7"/>
  <c r="T4568" i="7"/>
  <c r="S4568" i="7"/>
  <c r="R4568" i="7"/>
  <c r="Q4568" i="7"/>
  <c r="P4568" i="7"/>
  <c r="O4568" i="7"/>
  <c r="N4568" i="7"/>
  <c r="M4568" i="7"/>
  <c r="L4568" i="7"/>
  <c r="K4568" i="7"/>
  <c r="J4568" i="7"/>
  <c r="I4568" i="7"/>
  <c r="H4568" i="7"/>
  <c r="G4568" i="7"/>
  <c r="F4568" i="7"/>
  <c r="E4568" i="7"/>
  <c r="D4568" i="7"/>
  <c r="V4568" i="7" s="1"/>
  <c r="U4567" i="7"/>
  <c r="T4567" i="7"/>
  <c r="S4567" i="7"/>
  <c r="R4567" i="7"/>
  <c r="Q4567" i="7"/>
  <c r="P4567" i="7"/>
  <c r="O4567" i="7"/>
  <c r="N4567" i="7"/>
  <c r="M4567" i="7"/>
  <c r="L4567" i="7"/>
  <c r="K4567" i="7"/>
  <c r="J4567" i="7"/>
  <c r="I4567" i="7"/>
  <c r="H4567" i="7"/>
  <c r="G4567" i="7"/>
  <c r="F4567" i="7"/>
  <c r="E4567" i="7"/>
  <c r="D4567" i="7"/>
  <c r="V4567" i="7" s="1"/>
  <c r="U4566" i="7"/>
  <c r="T4566" i="7"/>
  <c r="S4566" i="7"/>
  <c r="R4566" i="7"/>
  <c r="Q4566" i="7"/>
  <c r="P4566" i="7"/>
  <c r="O4566" i="7"/>
  <c r="N4566" i="7"/>
  <c r="M4566" i="7"/>
  <c r="L4566" i="7"/>
  <c r="K4566" i="7"/>
  <c r="J4566" i="7"/>
  <c r="V4566" i="7" s="1"/>
  <c r="I4566" i="7"/>
  <c r="H4566" i="7"/>
  <c r="G4566" i="7"/>
  <c r="F4566" i="7"/>
  <c r="E4566" i="7"/>
  <c r="D4566" i="7"/>
  <c r="U4565" i="7"/>
  <c r="T4565" i="7"/>
  <c r="S4565" i="7"/>
  <c r="R4565" i="7"/>
  <c r="Q4565" i="7"/>
  <c r="P4565" i="7"/>
  <c r="O4565" i="7"/>
  <c r="N4565" i="7"/>
  <c r="M4565" i="7"/>
  <c r="L4565" i="7"/>
  <c r="K4565" i="7"/>
  <c r="J4565" i="7"/>
  <c r="I4565" i="7"/>
  <c r="H4565" i="7"/>
  <c r="G4565" i="7"/>
  <c r="F4565" i="7"/>
  <c r="E4565" i="7"/>
  <c r="D4565" i="7"/>
  <c r="V4565" i="7" s="1"/>
  <c r="U4564" i="7"/>
  <c r="T4564" i="7"/>
  <c r="S4564" i="7"/>
  <c r="R4564" i="7"/>
  <c r="Q4564" i="7"/>
  <c r="P4564" i="7"/>
  <c r="O4564" i="7"/>
  <c r="N4564" i="7"/>
  <c r="M4564" i="7"/>
  <c r="L4564" i="7"/>
  <c r="K4564" i="7"/>
  <c r="J4564" i="7"/>
  <c r="I4564" i="7"/>
  <c r="H4564" i="7"/>
  <c r="G4564" i="7"/>
  <c r="F4564" i="7"/>
  <c r="E4564" i="7"/>
  <c r="D4564" i="7"/>
  <c r="V4564" i="7" s="1"/>
  <c r="U4563" i="7"/>
  <c r="T4563" i="7"/>
  <c r="S4563" i="7"/>
  <c r="R4563" i="7"/>
  <c r="Q4563" i="7"/>
  <c r="P4563" i="7"/>
  <c r="O4563" i="7"/>
  <c r="N4563" i="7"/>
  <c r="M4563" i="7"/>
  <c r="L4563" i="7"/>
  <c r="K4563" i="7"/>
  <c r="J4563" i="7"/>
  <c r="I4563" i="7"/>
  <c r="H4563" i="7"/>
  <c r="G4563" i="7"/>
  <c r="F4563" i="7"/>
  <c r="E4563" i="7"/>
  <c r="D4563" i="7"/>
  <c r="V4563" i="7" s="1"/>
  <c r="U4562" i="7"/>
  <c r="T4562" i="7"/>
  <c r="S4562" i="7"/>
  <c r="R4562" i="7"/>
  <c r="Q4562" i="7"/>
  <c r="P4562" i="7"/>
  <c r="O4562" i="7"/>
  <c r="N4562" i="7"/>
  <c r="M4562" i="7"/>
  <c r="L4562" i="7"/>
  <c r="K4562" i="7"/>
  <c r="J4562" i="7"/>
  <c r="I4562" i="7"/>
  <c r="H4562" i="7"/>
  <c r="G4562" i="7"/>
  <c r="F4562" i="7"/>
  <c r="E4562" i="7"/>
  <c r="V4562" i="7" s="1"/>
  <c r="D4562" i="7"/>
  <c r="U4561" i="7"/>
  <c r="T4561" i="7"/>
  <c r="S4561" i="7"/>
  <c r="R4561" i="7"/>
  <c r="Q4561" i="7"/>
  <c r="P4561" i="7"/>
  <c r="O4561" i="7"/>
  <c r="N4561" i="7"/>
  <c r="M4561" i="7"/>
  <c r="L4561" i="7"/>
  <c r="K4561" i="7"/>
  <c r="J4561" i="7"/>
  <c r="I4561" i="7"/>
  <c r="H4561" i="7"/>
  <c r="G4561" i="7"/>
  <c r="F4561" i="7"/>
  <c r="E4561" i="7"/>
  <c r="D4561" i="7"/>
  <c r="V4561" i="7" s="1"/>
  <c r="U4560" i="7"/>
  <c r="T4560" i="7"/>
  <c r="S4560" i="7"/>
  <c r="R4560" i="7"/>
  <c r="Q4560" i="7"/>
  <c r="P4560" i="7"/>
  <c r="O4560" i="7"/>
  <c r="N4560" i="7"/>
  <c r="M4560" i="7"/>
  <c r="L4560" i="7"/>
  <c r="K4560" i="7"/>
  <c r="J4560" i="7"/>
  <c r="I4560" i="7"/>
  <c r="H4560" i="7"/>
  <c r="G4560" i="7"/>
  <c r="F4560" i="7"/>
  <c r="E4560" i="7"/>
  <c r="D4560" i="7"/>
  <c r="V4560" i="7" s="1"/>
  <c r="U4559" i="7"/>
  <c r="T4559" i="7"/>
  <c r="S4559" i="7"/>
  <c r="R4559" i="7"/>
  <c r="Q4559" i="7"/>
  <c r="P4559" i="7"/>
  <c r="O4559" i="7"/>
  <c r="N4559" i="7"/>
  <c r="M4559" i="7"/>
  <c r="L4559" i="7"/>
  <c r="K4559" i="7"/>
  <c r="J4559" i="7"/>
  <c r="I4559" i="7"/>
  <c r="H4559" i="7"/>
  <c r="G4559" i="7"/>
  <c r="V4559" i="7" s="1"/>
  <c r="F4559" i="7"/>
  <c r="E4559" i="7"/>
  <c r="D4559" i="7"/>
  <c r="U4558" i="7"/>
  <c r="T4558" i="7"/>
  <c r="S4558" i="7"/>
  <c r="R4558" i="7"/>
  <c r="Q4558" i="7"/>
  <c r="P4558" i="7"/>
  <c r="O4558" i="7"/>
  <c r="N4558" i="7"/>
  <c r="M4558" i="7"/>
  <c r="L4558" i="7"/>
  <c r="K4558" i="7"/>
  <c r="J4558" i="7"/>
  <c r="I4558" i="7"/>
  <c r="H4558" i="7"/>
  <c r="G4558" i="7"/>
  <c r="F4558" i="7"/>
  <c r="V4558" i="7" s="1"/>
  <c r="E4558" i="7"/>
  <c r="D4558" i="7"/>
  <c r="U4557" i="7"/>
  <c r="T4557" i="7"/>
  <c r="S4557" i="7"/>
  <c r="R4557" i="7"/>
  <c r="Q4557" i="7"/>
  <c r="P4557" i="7"/>
  <c r="O4557" i="7"/>
  <c r="N4557" i="7"/>
  <c r="M4557" i="7"/>
  <c r="L4557" i="7"/>
  <c r="K4557" i="7"/>
  <c r="J4557" i="7"/>
  <c r="V4557" i="7" s="1"/>
  <c r="I4557" i="7"/>
  <c r="H4557" i="7"/>
  <c r="G4557" i="7"/>
  <c r="F4557" i="7"/>
  <c r="E4557" i="7"/>
  <c r="D4557" i="7"/>
  <c r="U4556" i="7"/>
  <c r="T4556" i="7"/>
  <c r="S4556" i="7"/>
  <c r="R4556" i="7"/>
  <c r="Q4556" i="7"/>
  <c r="P4556" i="7"/>
  <c r="O4556" i="7"/>
  <c r="N4556" i="7"/>
  <c r="M4556" i="7"/>
  <c r="L4556" i="7"/>
  <c r="K4556" i="7"/>
  <c r="J4556" i="7"/>
  <c r="I4556" i="7"/>
  <c r="H4556" i="7"/>
  <c r="G4556" i="7"/>
  <c r="F4556" i="7"/>
  <c r="E4556" i="7"/>
  <c r="D4556" i="7"/>
  <c r="V4556" i="7" s="1"/>
  <c r="U4555" i="7"/>
  <c r="T4555" i="7"/>
  <c r="S4555" i="7"/>
  <c r="R4555" i="7"/>
  <c r="Q4555" i="7"/>
  <c r="P4555" i="7"/>
  <c r="O4555" i="7"/>
  <c r="N4555" i="7"/>
  <c r="M4555" i="7"/>
  <c r="L4555" i="7"/>
  <c r="K4555" i="7"/>
  <c r="J4555" i="7"/>
  <c r="I4555" i="7"/>
  <c r="H4555" i="7"/>
  <c r="G4555" i="7"/>
  <c r="F4555" i="7"/>
  <c r="E4555" i="7"/>
  <c r="D4555" i="7"/>
  <c r="V4555" i="7" s="1"/>
  <c r="U4554" i="7"/>
  <c r="T4554" i="7"/>
  <c r="S4554" i="7"/>
  <c r="R4554" i="7"/>
  <c r="Q4554" i="7"/>
  <c r="P4554" i="7"/>
  <c r="O4554" i="7"/>
  <c r="N4554" i="7"/>
  <c r="M4554" i="7"/>
  <c r="L4554" i="7"/>
  <c r="K4554" i="7"/>
  <c r="J4554" i="7"/>
  <c r="V4554" i="7" s="1"/>
  <c r="I4554" i="7"/>
  <c r="H4554" i="7"/>
  <c r="G4554" i="7"/>
  <c r="F4554" i="7"/>
  <c r="E4554" i="7"/>
  <c r="D4554" i="7"/>
  <c r="U4553" i="7"/>
  <c r="T4553" i="7"/>
  <c r="S4553" i="7"/>
  <c r="R4553" i="7"/>
  <c r="Q4553" i="7"/>
  <c r="P4553" i="7"/>
  <c r="O4553" i="7"/>
  <c r="N4553" i="7"/>
  <c r="M4553" i="7"/>
  <c r="L4553" i="7"/>
  <c r="K4553" i="7"/>
  <c r="J4553" i="7"/>
  <c r="I4553" i="7"/>
  <c r="H4553" i="7"/>
  <c r="G4553" i="7"/>
  <c r="F4553" i="7"/>
  <c r="E4553" i="7"/>
  <c r="D4553" i="7"/>
  <c r="V4553" i="7" s="1"/>
  <c r="U4552" i="7"/>
  <c r="T4552" i="7"/>
  <c r="S4552" i="7"/>
  <c r="R4552" i="7"/>
  <c r="Q4552" i="7"/>
  <c r="P4552" i="7"/>
  <c r="O4552" i="7"/>
  <c r="N4552" i="7"/>
  <c r="M4552" i="7"/>
  <c r="L4552" i="7"/>
  <c r="K4552" i="7"/>
  <c r="J4552" i="7"/>
  <c r="I4552" i="7"/>
  <c r="H4552" i="7"/>
  <c r="G4552" i="7"/>
  <c r="F4552" i="7"/>
  <c r="E4552" i="7"/>
  <c r="D4552" i="7"/>
  <c r="V4552" i="7" s="1"/>
  <c r="U4551" i="7"/>
  <c r="T4551" i="7"/>
  <c r="S4551" i="7"/>
  <c r="R4551" i="7"/>
  <c r="Q4551" i="7"/>
  <c r="P4551" i="7"/>
  <c r="O4551" i="7"/>
  <c r="N4551" i="7"/>
  <c r="M4551" i="7"/>
  <c r="L4551" i="7"/>
  <c r="K4551" i="7"/>
  <c r="J4551" i="7"/>
  <c r="I4551" i="7"/>
  <c r="H4551" i="7"/>
  <c r="G4551" i="7"/>
  <c r="F4551" i="7"/>
  <c r="E4551" i="7"/>
  <c r="D4551" i="7"/>
  <c r="V4551" i="7" s="1"/>
  <c r="U4550" i="7"/>
  <c r="T4550" i="7"/>
  <c r="S4550" i="7"/>
  <c r="R4550" i="7"/>
  <c r="Q4550" i="7"/>
  <c r="P4550" i="7"/>
  <c r="O4550" i="7"/>
  <c r="N4550" i="7"/>
  <c r="M4550" i="7"/>
  <c r="L4550" i="7"/>
  <c r="K4550" i="7"/>
  <c r="J4550" i="7"/>
  <c r="I4550" i="7"/>
  <c r="H4550" i="7"/>
  <c r="G4550" i="7"/>
  <c r="F4550" i="7"/>
  <c r="E4550" i="7"/>
  <c r="V4550" i="7" s="1"/>
  <c r="D4550" i="7"/>
  <c r="U4549" i="7"/>
  <c r="T4549" i="7"/>
  <c r="S4549" i="7"/>
  <c r="R4549" i="7"/>
  <c r="Q4549" i="7"/>
  <c r="P4549" i="7"/>
  <c r="O4549" i="7"/>
  <c r="N4549" i="7"/>
  <c r="M4549" i="7"/>
  <c r="L4549" i="7"/>
  <c r="K4549" i="7"/>
  <c r="J4549" i="7"/>
  <c r="I4549" i="7"/>
  <c r="H4549" i="7"/>
  <c r="G4549" i="7"/>
  <c r="F4549" i="7"/>
  <c r="E4549" i="7"/>
  <c r="D4549" i="7"/>
  <c r="V4549" i="7" s="1"/>
  <c r="U4548" i="7"/>
  <c r="T4548" i="7"/>
  <c r="S4548" i="7"/>
  <c r="R4548" i="7"/>
  <c r="Q4548" i="7"/>
  <c r="P4548" i="7"/>
  <c r="O4548" i="7"/>
  <c r="N4548" i="7"/>
  <c r="M4548" i="7"/>
  <c r="L4548" i="7"/>
  <c r="K4548" i="7"/>
  <c r="J4548" i="7"/>
  <c r="I4548" i="7"/>
  <c r="H4548" i="7"/>
  <c r="G4548" i="7"/>
  <c r="F4548" i="7"/>
  <c r="E4548" i="7"/>
  <c r="D4548" i="7"/>
  <c r="V4548" i="7" s="1"/>
  <c r="U4547" i="7"/>
  <c r="T4547" i="7"/>
  <c r="S4547" i="7"/>
  <c r="R4547" i="7"/>
  <c r="Q4547" i="7"/>
  <c r="P4547" i="7"/>
  <c r="O4547" i="7"/>
  <c r="N4547" i="7"/>
  <c r="M4547" i="7"/>
  <c r="L4547" i="7"/>
  <c r="K4547" i="7"/>
  <c r="J4547" i="7"/>
  <c r="I4547" i="7"/>
  <c r="H4547" i="7"/>
  <c r="G4547" i="7"/>
  <c r="F4547" i="7"/>
  <c r="E4547" i="7"/>
  <c r="D4547" i="7"/>
  <c r="V4547" i="7" s="1"/>
  <c r="U4546" i="7"/>
  <c r="T4546" i="7"/>
  <c r="S4546" i="7"/>
  <c r="R4546" i="7"/>
  <c r="Q4546" i="7"/>
  <c r="P4546" i="7"/>
  <c r="O4546" i="7"/>
  <c r="N4546" i="7"/>
  <c r="M4546" i="7"/>
  <c r="L4546" i="7"/>
  <c r="K4546" i="7"/>
  <c r="J4546" i="7"/>
  <c r="I4546" i="7"/>
  <c r="H4546" i="7"/>
  <c r="G4546" i="7"/>
  <c r="F4546" i="7"/>
  <c r="V4546" i="7" s="1"/>
  <c r="E4546" i="7"/>
  <c r="D4546" i="7"/>
  <c r="U4545" i="7"/>
  <c r="T4545" i="7"/>
  <c r="S4545" i="7"/>
  <c r="R4545" i="7"/>
  <c r="Q4545" i="7"/>
  <c r="P4545" i="7"/>
  <c r="O4545" i="7"/>
  <c r="N4545" i="7"/>
  <c r="M4545" i="7"/>
  <c r="L4545" i="7"/>
  <c r="K4545" i="7"/>
  <c r="J4545" i="7"/>
  <c r="V4545" i="7" s="1"/>
  <c r="I4545" i="7"/>
  <c r="H4545" i="7"/>
  <c r="G4545" i="7"/>
  <c r="F4545" i="7"/>
  <c r="E4545" i="7"/>
  <c r="D4545" i="7"/>
  <c r="U4544" i="7"/>
  <c r="T4544" i="7"/>
  <c r="S4544" i="7"/>
  <c r="R4544" i="7"/>
  <c r="Q4544" i="7"/>
  <c r="P4544" i="7"/>
  <c r="O4544" i="7"/>
  <c r="N4544" i="7"/>
  <c r="M4544" i="7"/>
  <c r="L4544" i="7"/>
  <c r="K4544" i="7"/>
  <c r="J4544" i="7"/>
  <c r="I4544" i="7"/>
  <c r="H4544" i="7"/>
  <c r="G4544" i="7"/>
  <c r="F4544" i="7"/>
  <c r="E4544" i="7"/>
  <c r="D4544" i="7"/>
  <c r="V4544" i="7" s="1"/>
  <c r="U4543" i="7"/>
  <c r="T4543" i="7"/>
  <c r="S4543" i="7"/>
  <c r="R4543" i="7"/>
  <c r="Q4543" i="7"/>
  <c r="P4543" i="7"/>
  <c r="O4543" i="7"/>
  <c r="N4543" i="7"/>
  <c r="M4543" i="7"/>
  <c r="L4543" i="7"/>
  <c r="K4543" i="7"/>
  <c r="J4543" i="7"/>
  <c r="I4543" i="7"/>
  <c r="H4543" i="7"/>
  <c r="G4543" i="7"/>
  <c r="F4543" i="7"/>
  <c r="E4543" i="7"/>
  <c r="D4543" i="7"/>
  <c r="V4543" i="7" s="1"/>
  <c r="U4542" i="7"/>
  <c r="T4542" i="7"/>
  <c r="S4542" i="7"/>
  <c r="R4542" i="7"/>
  <c r="Q4542" i="7"/>
  <c r="P4542" i="7"/>
  <c r="O4542" i="7"/>
  <c r="N4542" i="7"/>
  <c r="M4542" i="7"/>
  <c r="L4542" i="7"/>
  <c r="K4542" i="7"/>
  <c r="J4542" i="7"/>
  <c r="V4542" i="7" s="1"/>
  <c r="I4542" i="7"/>
  <c r="H4542" i="7"/>
  <c r="G4542" i="7"/>
  <c r="F4542" i="7"/>
  <c r="E4542" i="7"/>
  <c r="D4542" i="7"/>
  <c r="U4541" i="7"/>
  <c r="T4541" i="7"/>
  <c r="S4541" i="7"/>
  <c r="R4541" i="7"/>
  <c r="Q4541" i="7"/>
  <c r="P4541" i="7"/>
  <c r="O4541" i="7"/>
  <c r="N4541" i="7"/>
  <c r="M4541" i="7"/>
  <c r="L4541" i="7"/>
  <c r="K4541" i="7"/>
  <c r="J4541" i="7"/>
  <c r="I4541" i="7"/>
  <c r="H4541" i="7"/>
  <c r="G4541" i="7"/>
  <c r="F4541" i="7"/>
  <c r="E4541" i="7"/>
  <c r="D4541" i="7"/>
  <c r="V4541" i="7" s="1"/>
  <c r="U4540" i="7"/>
  <c r="T4540" i="7"/>
  <c r="S4540" i="7"/>
  <c r="R4540" i="7"/>
  <c r="Q4540" i="7"/>
  <c r="P4540" i="7"/>
  <c r="O4540" i="7"/>
  <c r="N4540" i="7"/>
  <c r="M4540" i="7"/>
  <c r="L4540" i="7"/>
  <c r="K4540" i="7"/>
  <c r="J4540" i="7"/>
  <c r="I4540" i="7"/>
  <c r="H4540" i="7"/>
  <c r="G4540" i="7"/>
  <c r="F4540" i="7"/>
  <c r="E4540" i="7"/>
  <c r="D4540" i="7"/>
  <c r="V4540" i="7" s="1"/>
  <c r="U4539" i="7"/>
  <c r="T4539" i="7"/>
  <c r="S4539" i="7"/>
  <c r="R4539" i="7"/>
  <c r="Q4539" i="7"/>
  <c r="P4539" i="7"/>
  <c r="O4539" i="7"/>
  <c r="N4539" i="7"/>
  <c r="M4539" i="7"/>
  <c r="L4539" i="7"/>
  <c r="K4539" i="7"/>
  <c r="J4539" i="7"/>
  <c r="I4539" i="7"/>
  <c r="H4539" i="7"/>
  <c r="G4539" i="7"/>
  <c r="F4539" i="7"/>
  <c r="E4539" i="7"/>
  <c r="D4539" i="7"/>
  <c r="U4538" i="7"/>
  <c r="T4538" i="7"/>
  <c r="S4538" i="7"/>
  <c r="R4538" i="7"/>
  <c r="Q4538" i="7"/>
  <c r="P4538" i="7"/>
  <c r="O4538" i="7"/>
  <c r="N4538" i="7"/>
  <c r="M4538" i="7"/>
  <c r="L4538" i="7"/>
  <c r="K4538" i="7"/>
  <c r="J4538" i="7"/>
  <c r="I4538" i="7"/>
  <c r="H4538" i="7"/>
  <c r="G4538" i="7"/>
  <c r="F4538" i="7"/>
  <c r="E4538" i="7"/>
  <c r="V4538" i="7" s="1"/>
  <c r="D4538" i="7"/>
  <c r="U4537" i="7"/>
  <c r="T4537" i="7"/>
  <c r="S4537" i="7"/>
  <c r="R4537" i="7"/>
  <c r="Q4537" i="7"/>
  <c r="P4537" i="7"/>
  <c r="O4537" i="7"/>
  <c r="N4537" i="7"/>
  <c r="M4537" i="7"/>
  <c r="L4537" i="7"/>
  <c r="K4537" i="7"/>
  <c r="J4537" i="7"/>
  <c r="I4537" i="7"/>
  <c r="H4537" i="7"/>
  <c r="G4537" i="7"/>
  <c r="F4537" i="7"/>
  <c r="E4537" i="7"/>
  <c r="D4537" i="7"/>
  <c r="V4537" i="7" s="1"/>
  <c r="U4536" i="7"/>
  <c r="T4536" i="7"/>
  <c r="S4536" i="7"/>
  <c r="R4536" i="7"/>
  <c r="Q4536" i="7"/>
  <c r="P4536" i="7"/>
  <c r="O4536" i="7"/>
  <c r="N4536" i="7"/>
  <c r="M4536" i="7"/>
  <c r="L4536" i="7"/>
  <c r="K4536" i="7"/>
  <c r="J4536" i="7"/>
  <c r="I4536" i="7"/>
  <c r="H4536" i="7"/>
  <c r="G4536" i="7"/>
  <c r="F4536" i="7"/>
  <c r="E4536" i="7"/>
  <c r="D4536" i="7"/>
  <c r="V4536" i="7" s="1"/>
  <c r="U4535" i="7"/>
  <c r="T4535" i="7"/>
  <c r="S4535" i="7"/>
  <c r="R4535" i="7"/>
  <c r="Q4535" i="7"/>
  <c r="P4535" i="7"/>
  <c r="O4535" i="7"/>
  <c r="N4535" i="7"/>
  <c r="M4535" i="7"/>
  <c r="L4535" i="7"/>
  <c r="K4535" i="7"/>
  <c r="J4535" i="7"/>
  <c r="I4535" i="7"/>
  <c r="H4535" i="7"/>
  <c r="G4535" i="7"/>
  <c r="F4535" i="7"/>
  <c r="E4535" i="7"/>
  <c r="D4535" i="7"/>
  <c r="V4535" i="7" s="1"/>
  <c r="U4534" i="7"/>
  <c r="T4534" i="7"/>
  <c r="S4534" i="7"/>
  <c r="R4534" i="7"/>
  <c r="Q4534" i="7"/>
  <c r="P4534" i="7"/>
  <c r="O4534" i="7"/>
  <c r="N4534" i="7"/>
  <c r="M4534" i="7"/>
  <c r="L4534" i="7"/>
  <c r="K4534" i="7"/>
  <c r="J4534" i="7"/>
  <c r="I4534" i="7"/>
  <c r="H4534" i="7"/>
  <c r="G4534" i="7"/>
  <c r="F4534" i="7"/>
  <c r="V4534" i="7" s="1"/>
  <c r="E4534" i="7"/>
  <c r="D4534" i="7"/>
  <c r="U4533" i="7"/>
  <c r="T4533" i="7"/>
  <c r="S4533" i="7"/>
  <c r="R4533" i="7"/>
  <c r="Q4533" i="7"/>
  <c r="P4533" i="7"/>
  <c r="O4533" i="7"/>
  <c r="N4533" i="7"/>
  <c r="M4533" i="7"/>
  <c r="L4533" i="7"/>
  <c r="K4533" i="7"/>
  <c r="J4533" i="7"/>
  <c r="V4533" i="7" s="1"/>
  <c r="I4533" i="7"/>
  <c r="H4533" i="7"/>
  <c r="G4533" i="7"/>
  <c r="F4533" i="7"/>
  <c r="E4533" i="7"/>
  <c r="D4533" i="7"/>
  <c r="U4532" i="7"/>
  <c r="T4532" i="7"/>
  <c r="S4532" i="7"/>
  <c r="R4532" i="7"/>
  <c r="Q4532" i="7"/>
  <c r="P4532" i="7"/>
  <c r="O4532" i="7"/>
  <c r="N4532" i="7"/>
  <c r="M4532" i="7"/>
  <c r="L4532" i="7"/>
  <c r="K4532" i="7"/>
  <c r="J4532" i="7"/>
  <c r="I4532" i="7"/>
  <c r="H4532" i="7"/>
  <c r="G4532" i="7"/>
  <c r="F4532" i="7"/>
  <c r="E4532" i="7"/>
  <c r="D4532" i="7"/>
  <c r="V4532" i="7" s="1"/>
  <c r="U4531" i="7"/>
  <c r="T4531" i="7"/>
  <c r="S4531" i="7"/>
  <c r="R4531" i="7"/>
  <c r="Q4531" i="7"/>
  <c r="P4531" i="7"/>
  <c r="O4531" i="7"/>
  <c r="N4531" i="7"/>
  <c r="M4531" i="7"/>
  <c r="L4531" i="7"/>
  <c r="K4531" i="7"/>
  <c r="J4531" i="7"/>
  <c r="I4531" i="7"/>
  <c r="H4531" i="7"/>
  <c r="G4531" i="7"/>
  <c r="F4531" i="7"/>
  <c r="E4531" i="7"/>
  <c r="D4531" i="7"/>
  <c r="V4531" i="7" s="1"/>
  <c r="U4530" i="7"/>
  <c r="T4530" i="7"/>
  <c r="S4530" i="7"/>
  <c r="R4530" i="7"/>
  <c r="Q4530" i="7"/>
  <c r="P4530" i="7"/>
  <c r="O4530" i="7"/>
  <c r="N4530" i="7"/>
  <c r="M4530" i="7"/>
  <c r="L4530" i="7"/>
  <c r="K4530" i="7"/>
  <c r="J4530" i="7"/>
  <c r="V4530" i="7" s="1"/>
  <c r="I4530" i="7"/>
  <c r="H4530" i="7"/>
  <c r="G4530" i="7"/>
  <c r="F4530" i="7"/>
  <c r="E4530" i="7"/>
  <c r="D4530" i="7"/>
  <c r="U4529" i="7"/>
  <c r="T4529" i="7"/>
  <c r="S4529" i="7"/>
  <c r="R4529" i="7"/>
  <c r="Q4529" i="7"/>
  <c r="P4529" i="7"/>
  <c r="O4529" i="7"/>
  <c r="N4529" i="7"/>
  <c r="M4529" i="7"/>
  <c r="L4529" i="7"/>
  <c r="K4529" i="7"/>
  <c r="J4529" i="7"/>
  <c r="I4529" i="7"/>
  <c r="H4529" i="7"/>
  <c r="G4529" i="7"/>
  <c r="F4529" i="7"/>
  <c r="E4529" i="7"/>
  <c r="V4529" i="7" s="1"/>
  <c r="D4529" i="7"/>
  <c r="U4528" i="7"/>
  <c r="T4528" i="7"/>
  <c r="S4528" i="7"/>
  <c r="R4528" i="7"/>
  <c r="Q4528" i="7"/>
  <c r="P4528" i="7"/>
  <c r="O4528" i="7"/>
  <c r="N4528" i="7"/>
  <c r="M4528" i="7"/>
  <c r="L4528" i="7"/>
  <c r="K4528" i="7"/>
  <c r="J4528" i="7"/>
  <c r="I4528" i="7"/>
  <c r="H4528" i="7"/>
  <c r="G4528" i="7"/>
  <c r="F4528" i="7"/>
  <c r="E4528" i="7"/>
  <c r="D4528" i="7"/>
  <c r="V4528" i="7" s="1"/>
  <c r="U4527" i="7"/>
  <c r="T4527" i="7"/>
  <c r="S4527" i="7"/>
  <c r="R4527" i="7"/>
  <c r="Q4527" i="7"/>
  <c r="P4527" i="7"/>
  <c r="O4527" i="7"/>
  <c r="N4527" i="7"/>
  <c r="M4527" i="7"/>
  <c r="L4527" i="7"/>
  <c r="K4527" i="7"/>
  <c r="J4527" i="7"/>
  <c r="I4527" i="7"/>
  <c r="H4527" i="7"/>
  <c r="G4527" i="7"/>
  <c r="F4527" i="7"/>
  <c r="E4527" i="7"/>
  <c r="D4527" i="7"/>
  <c r="V4527" i="7" s="1"/>
  <c r="U4526" i="7"/>
  <c r="T4526" i="7"/>
  <c r="S4526" i="7"/>
  <c r="R4526" i="7"/>
  <c r="Q4526" i="7"/>
  <c r="P4526" i="7"/>
  <c r="O4526" i="7"/>
  <c r="N4526" i="7"/>
  <c r="M4526" i="7"/>
  <c r="L4526" i="7"/>
  <c r="K4526" i="7"/>
  <c r="J4526" i="7"/>
  <c r="I4526" i="7"/>
  <c r="H4526" i="7"/>
  <c r="G4526" i="7"/>
  <c r="F4526" i="7"/>
  <c r="E4526" i="7"/>
  <c r="V4526" i="7" s="1"/>
  <c r="D4526" i="7"/>
  <c r="U4525" i="7"/>
  <c r="T4525" i="7"/>
  <c r="S4525" i="7"/>
  <c r="R4525" i="7"/>
  <c r="Q4525" i="7"/>
  <c r="P4525" i="7"/>
  <c r="O4525" i="7"/>
  <c r="N4525" i="7"/>
  <c r="M4525" i="7"/>
  <c r="L4525" i="7"/>
  <c r="K4525" i="7"/>
  <c r="J4525" i="7"/>
  <c r="I4525" i="7"/>
  <c r="H4525" i="7"/>
  <c r="G4525" i="7"/>
  <c r="F4525" i="7"/>
  <c r="E4525" i="7"/>
  <c r="D4525" i="7"/>
  <c r="V4525" i="7" s="1"/>
  <c r="U4524" i="7"/>
  <c r="T4524" i="7"/>
  <c r="S4524" i="7"/>
  <c r="R4524" i="7"/>
  <c r="Q4524" i="7"/>
  <c r="P4524" i="7"/>
  <c r="O4524" i="7"/>
  <c r="N4524" i="7"/>
  <c r="M4524" i="7"/>
  <c r="L4524" i="7"/>
  <c r="K4524" i="7"/>
  <c r="J4524" i="7"/>
  <c r="I4524" i="7"/>
  <c r="H4524" i="7"/>
  <c r="G4524" i="7"/>
  <c r="F4524" i="7"/>
  <c r="E4524" i="7"/>
  <c r="D4524" i="7"/>
  <c r="V4524" i="7" s="1"/>
  <c r="U4523" i="7"/>
  <c r="T4523" i="7"/>
  <c r="S4523" i="7"/>
  <c r="R4523" i="7"/>
  <c r="Q4523" i="7"/>
  <c r="P4523" i="7"/>
  <c r="O4523" i="7"/>
  <c r="N4523" i="7"/>
  <c r="M4523" i="7"/>
  <c r="L4523" i="7"/>
  <c r="K4523" i="7"/>
  <c r="J4523" i="7"/>
  <c r="I4523" i="7"/>
  <c r="H4523" i="7"/>
  <c r="G4523" i="7"/>
  <c r="F4523" i="7"/>
  <c r="E4523" i="7"/>
  <c r="D4523" i="7"/>
  <c r="V4523" i="7" s="1"/>
  <c r="U4522" i="7"/>
  <c r="T4522" i="7"/>
  <c r="S4522" i="7"/>
  <c r="R4522" i="7"/>
  <c r="Q4522" i="7"/>
  <c r="P4522" i="7"/>
  <c r="O4522" i="7"/>
  <c r="N4522" i="7"/>
  <c r="M4522" i="7"/>
  <c r="L4522" i="7"/>
  <c r="K4522" i="7"/>
  <c r="J4522" i="7"/>
  <c r="I4522" i="7"/>
  <c r="H4522" i="7"/>
  <c r="G4522" i="7"/>
  <c r="F4522" i="7"/>
  <c r="V4522" i="7" s="1"/>
  <c r="E4522" i="7"/>
  <c r="D4522" i="7"/>
  <c r="U4521" i="7"/>
  <c r="T4521" i="7"/>
  <c r="S4521" i="7"/>
  <c r="R4521" i="7"/>
  <c r="Q4521" i="7"/>
  <c r="P4521" i="7"/>
  <c r="O4521" i="7"/>
  <c r="N4521" i="7"/>
  <c r="M4521" i="7"/>
  <c r="L4521" i="7"/>
  <c r="K4521" i="7"/>
  <c r="J4521" i="7"/>
  <c r="V4521" i="7" s="1"/>
  <c r="I4521" i="7"/>
  <c r="H4521" i="7"/>
  <c r="G4521" i="7"/>
  <c r="F4521" i="7"/>
  <c r="E4521" i="7"/>
  <c r="D4521" i="7"/>
  <c r="U4520" i="7"/>
  <c r="T4520" i="7"/>
  <c r="S4520" i="7"/>
  <c r="R4520" i="7"/>
  <c r="Q4520" i="7"/>
  <c r="P4520" i="7"/>
  <c r="O4520" i="7"/>
  <c r="N4520" i="7"/>
  <c r="M4520" i="7"/>
  <c r="L4520" i="7"/>
  <c r="K4520" i="7"/>
  <c r="J4520" i="7"/>
  <c r="I4520" i="7"/>
  <c r="H4520" i="7"/>
  <c r="G4520" i="7"/>
  <c r="F4520" i="7"/>
  <c r="E4520" i="7"/>
  <c r="D4520" i="7"/>
  <c r="V4520" i="7" s="1"/>
  <c r="U4519" i="7"/>
  <c r="T4519" i="7"/>
  <c r="S4519" i="7"/>
  <c r="R4519" i="7"/>
  <c r="Q4519" i="7"/>
  <c r="P4519" i="7"/>
  <c r="O4519" i="7"/>
  <c r="N4519" i="7"/>
  <c r="M4519" i="7"/>
  <c r="L4519" i="7"/>
  <c r="K4519" i="7"/>
  <c r="J4519" i="7"/>
  <c r="I4519" i="7"/>
  <c r="H4519" i="7"/>
  <c r="G4519" i="7"/>
  <c r="F4519" i="7"/>
  <c r="E4519" i="7"/>
  <c r="D4519" i="7"/>
  <c r="V4519" i="7" s="1"/>
  <c r="V4518" i="7"/>
  <c r="U4518" i="7"/>
  <c r="T4518" i="7"/>
  <c r="S4518" i="7"/>
  <c r="R4518" i="7"/>
  <c r="Q4518" i="7"/>
  <c r="P4518" i="7"/>
  <c r="O4518" i="7"/>
  <c r="N4518" i="7"/>
  <c r="M4518" i="7"/>
  <c r="L4518" i="7"/>
  <c r="K4518" i="7"/>
  <c r="J4518" i="7"/>
  <c r="I4518" i="7"/>
  <c r="H4518" i="7"/>
  <c r="G4518" i="7"/>
  <c r="F4518" i="7"/>
  <c r="E4518" i="7"/>
  <c r="D4518" i="7"/>
  <c r="U4517" i="7"/>
  <c r="T4517" i="7"/>
  <c r="S4517" i="7"/>
  <c r="R4517" i="7"/>
  <c r="Q4517" i="7"/>
  <c r="P4517" i="7"/>
  <c r="O4517" i="7"/>
  <c r="N4517" i="7"/>
  <c r="M4517" i="7"/>
  <c r="L4517" i="7"/>
  <c r="K4517" i="7"/>
  <c r="J4517" i="7"/>
  <c r="I4517" i="7"/>
  <c r="H4517" i="7"/>
  <c r="G4517" i="7"/>
  <c r="F4517" i="7"/>
  <c r="E4517" i="7"/>
  <c r="V4517" i="7" s="1"/>
  <c r="D4517" i="7"/>
  <c r="U4516" i="7"/>
  <c r="T4516" i="7"/>
  <c r="S4516" i="7"/>
  <c r="R4516" i="7"/>
  <c r="Q4516" i="7"/>
  <c r="P4516" i="7"/>
  <c r="O4516" i="7"/>
  <c r="N4516" i="7"/>
  <c r="M4516" i="7"/>
  <c r="L4516" i="7"/>
  <c r="K4516" i="7"/>
  <c r="J4516" i="7"/>
  <c r="I4516" i="7"/>
  <c r="H4516" i="7"/>
  <c r="G4516" i="7"/>
  <c r="F4516" i="7"/>
  <c r="E4516" i="7"/>
  <c r="D4516" i="7"/>
  <c r="V4516" i="7" s="1"/>
  <c r="U4515" i="7"/>
  <c r="T4515" i="7"/>
  <c r="S4515" i="7"/>
  <c r="R4515" i="7"/>
  <c r="Q4515" i="7"/>
  <c r="P4515" i="7"/>
  <c r="O4515" i="7"/>
  <c r="N4515" i="7"/>
  <c r="M4515" i="7"/>
  <c r="L4515" i="7"/>
  <c r="K4515" i="7"/>
  <c r="J4515" i="7"/>
  <c r="I4515" i="7"/>
  <c r="H4515" i="7"/>
  <c r="G4515" i="7"/>
  <c r="F4515" i="7"/>
  <c r="E4515" i="7"/>
  <c r="D4515" i="7"/>
  <c r="V4515" i="7" s="1"/>
  <c r="U4514" i="7"/>
  <c r="T4514" i="7"/>
  <c r="S4514" i="7"/>
  <c r="R4514" i="7"/>
  <c r="Q4514" i="7"/>
  <c r="P4514" i="7"/>
  <c r="O4514" i="7"/>
  <c r="N4514" i="7"/>
  <c r="M4514" i="7"/>
  <c r="L4514" i="7"/>
  <c r="K4514" i="7"/>
  <c r="J4514" i="7"/>
  <c r="I4514" i="7"/>
  <c r="H4514" i="7"/>
  <c r="G4514" i="7"/>
  <c r="F4514" i="7"/>
  <c r="E4514" i="7"/>
  <c r="V4514" i="7" s="1"/>
  <c r="D4514" i="7"/>
  <c r="U4513" i="7"/>
  <c r="T4513" i="7"/>
  <c r="S4513" i="7"/>
  <c r="R4513" i="7"/>
  <c r="Q4513" i="7"/>
  <c r="P4513" i="7"/>
  <c r="O4513" i="7"/>
  <c r="N4513" i="7"/>
  <c r="M4513" i="7"/>
  <c r="L4513" i="7"/>
  <c r="K4513" i="7"/>
  <c r="J4513" i="7"/>
  <c r="I4513" i="7"/>
  <c r="H4513" i="7"/>
  <c r="G4513" i="7"/>
  <c r="F4513" i="7"/>
  <c r="E4513" i="7"/>
  <c r="V4513" i="7" s="1"/>
  <c r="D4513" i="7"/>
  <c r="U4512" i="7"/>
  <c r="T4512" i="7"/>
  <c r="S4512" i="7"/>
  <c r="R4512" i="7"/>
  <c r="Q4512" i="7"/>
  <c r="P4512" i="7"/>
  <c r="O4512" i="7"/>
  <c r="N4512" i="7"/>
  <c r="M4512" i="7"/>
  <c r="L4512" i="7"/>
  <c r="K4512" i="7"/>
  <c r="J4512" i="7"/>
  <c r="I4512" i="7"/>
  <c r="H4512" i="7"/>
  <c r="G4512" i="7"/>
  <c r="F4512" i="7"/>
  <c r="E4512" i="7"/>
  <c r="D4512" i="7"/>
  <c r="V4512" i="7" s="1"/>
  <c r="U4511" i="7"/>
  <c r="T4511" i="7"/>
  <c r="S4511" i="7"/>
  <c r="R4511" i="7"/>
  <c r="Q4511" i="7"/>
  <c r="P4511" i="7"/>
  <c r="O4511" i="7"/>
  <c r="N4511" i="7"/>
  <c r="M4511" i="7"/>
  <c r="L4511" i="7"/>
  <c r="K4511" i="7"/>
  <c r="J4511" i="7"/>
  <c r="I4511" i="7"/>
  <c r="H4511" i="7"/>
  <c r="G4511" i="7"/>
  <c r="F4511" i="7"/>
  <c r="E4511" i="7"/>
  <c r="D4511" i="7"/>
  <c r="V4511" i="7" s="1"/>
  <c r="U4510" i="7"/>
  <c r="T4510" i="7"/>
  <c r="S4510" i="7"/>
  <c r="R4510" i="7"/>
  <c r="Q4510" i="7"/>
  <c r="P4510" i="7"/>
  <c r="O4510" i="7"/>
  <c r="N4510" i="7"/>
  <c r="M4510" i="7"/>
  <c r="L4510" i="7"/>
  <c r="K4510" i="7"/>
  <c r="J4510" i="7"/>
  <c r="I4510" i="7"/>
  <c r="H4510" i="7"/>
  <c r="G4510" i="7"/>
  <c r="F4510" i="7"/>
  <c r="V4510" i="7" s="1"/>
  <c r="E4510" i="7"/>
  <c r="D4510" i="7"/>
  <c r="U4509" i="7"/>
  <c r="T4509" i="7"/>
  <c r="S4509" i="7"/>
  <c r="R4509" i="7"/>
  <c r="Q4509" i="7"/>
  <c r="P4509" i="7"/>
  <c r="O4509" i="7"/>
  <c r="N4509" i="7"/>
  <c r="M4509" i="7"/>
  <c r="L4509" i="7"/>
  <c r="K4509" i="7"/>
  <c r="J4509" i="7"/>
  <c r="I4509" i="7"/>
  <c r="H4509" i="7"/>
  <c r="G4509" i="7"/>
  <c r="F4509" i="7"/>
  <c r="E4509" i="7"/>
  <c r="V4509" i="7" s="1"/>
  <c r="D4509" i="7"/>
  <c r="U4486" i="7"/>
  <c r="T4486" i="7"/>
  <c r="S4486" i="7"/>
  <c r="R4486" i="7"/>
  <c r="Q4486" i="7"/>
  <c r="P4486" i="7"/>
  <c r="O4486" i="7"/>
  <c r="N4486" i="7"/>
  <c r="M4486" i="7"/>
  <c r="L4486" i="7"/>
  <c r="K4486" i="7"/>
  <c r="J4486" i="7"/>
  <c r="I4486" i="7"/>
  <c r="H4486" i="7"/>
  <c r="G4486" i="7"/>
  <c r="F4486" i="7"/>
  <c r="E4486" i="7"/>
  <c r="D4486" i="7"/>
  <c r="V4486" i="7" s="1"/>
  <c r="U4485" i="7"/>
  <c r="T4485" i="7"/>
  <c r="S4485" i="7"/>
  <c r="R4485" i="7"/>
  <c r="Q4485" i="7"/>
  <c r="P4485" i="7"/>
  <c r="O4485" i="7"/>
  <c r="N4485" i="7"/>
  <c r="M4485" i="7"/>
  <c r="L4485" i="7"/>
  <c r="K4485" i="7"/>
  <c r="J4485" i="7"/>
  <c r="I4485" i="7"/>
  <c r="H4485" i="7"/>
  <c r="G4485" i="7"/>
  <c r="F4485" i="7"/>
  <c r="E4485" i="7"/>
  <c r="D4485" i="7"/>
  <c r="V4485" i="7" s="1"/>
  <c r="U4484" i="7"/>
  <c r="T4484" i="7"/>
  <c r="S4484" i="7"/>
  <c r="R4484" i="7"/>
  <c r="Q4484" i="7"/>
  <c r="P4484" i="7"/>
  <c r="O4484" i="7"/>
  <c r="N4484" i="7"/>
  <c r="M4484" i="7"/>
  <c r="L4484" i="7"/>
  <c r="K4484" i="7"/>
  <c r="J4484" i="7"/>
  <c r="I4484" i="7"/>
  <c r="H4484" i="7"/>
  <c r="G4484" i="7"/>
  <c r="F4484" i="7"/>
  <c r="E4484" i="7"/>
  <c r="D4484" i="7"/>
  <c r="V4484" i="7" s="1"/>
  <c r="V4483" i="7"/>
  <c r="U4483" i="7"/>
  <c r="T4483" i="7"/>
  <c r="S4483" i="7"/>
  <c r="R4483" i="7"/>
  <c r="Q4483" i="7"/>
  <c r="P4483" i="7"/>
  <c r="O4483" i="7"/>
  <c r="N4483" i="7"/>
  <c r="M4483" i="7"/>
  <c r="L4483" i="7"/>
  <c r="K4483" i="7"/>
  <c r="J4483" i="7"/>
  <c r="I4483" i="7"/>
  <c r="H4483" i="7"/>
  <c r="G4483" i="7"/>
  <c r="F4483" i="7"/>
  <c r="E4483" i="7"/>
  <c r="D4483" i="7"/>
  <c r="U4482" i="7"/>
  <c r="T4482" i="7"/>
  <c r="S4482" i="7"/>
  <c r="R4482" i="7"/>
  <c r="Q4482" i="7"/>
  <c r="P4482" i="7"/>
  <c r="O4482" i="7"/>
  <c r="N4482" i="7"/>
  <c r="M4482" i="7"/>
  <c r="L4482" i="7"/>
  <c r="K4482" i="7"/>
  <c r="J4482" i="7"/>
  <c r="I4482" i="7"/>
  <c r="H4482" i="7"/>
  <c r="G4482" i="7"/>
  <c r="F4482" i="7"/>
  <c r="E4482" i="7"/>
  <c r="D4482" i="7"/>
  <c r="V4482" i="7" s="1"/>
  <c r="U4480" i="7"/>
  <c r="T4480" i="7"/>
  <c r="S4480" i="7"/>
  <c r="R4480" i="7"/>
  <c r="Q4480" i="7"/>
  <c r="P4480" i="7"/>
  <c r="O4480" i="7"/>
  <c r="N4480" i="7"/>
  <c r="M4480" i="7"/>
  <c r="L4480" i="7"/>
  <c r="K4480" i="7"/>
  <c r="J4480" i="7"/>
  <c r="I4480" i="7"/>
  <c r="H4480" i="7"/>
  <c r="G4480" i="7"/>
  <c r="F4480" i="7"/>
  <c r="E4480" i="7"/>
  <c r="D4480" i="7"/>
  <c r="V4480" i="7" s="1"/>
  <c r="U4479" i="7"/>
  <c r="T4479" i="7"/>
  <c r="S4479" i="7"/>
  <c r="R4479" i="7"/>
  <c r="Q4479" i="7"/>
  <c r="P4479" i="7"/>
  <c r="O4479" i="7"/>
  <c r="N4479" i="7"/>
  <c r="M4479" i="7"/>
  <c r="L4479" i="7"/>
  <c r="K4479" i="7"/>
  <c r="J4479" i="7"/>
  <c r="I4479" i="7"/>
  <c r="H4479" i="7"/>
  <c r="G4479" i="7"/>
  <c r="F4479" i="7"/>
  <c r="E4479" i="7"/>
  <c r="D4479" i="7"/>
  <c r="V4479" i="7" s="1"/>
  <c r="U4478" i="7"/>
  <c r="T4478" i="7"/>
  <c r="S4478" i="7"/>
  <c r="R4478" i="7"/>
  <c r="Q4478" i="7"/>
  <c r="P4478" i="7"/>
  <c r="O4478" i="7"/>
  <c r="N4478" i="7"/>
  <c r="M4478" i="7"/>
  <c r="L4478" i="7"/>
  <c r="K4478" i="7"/>
  <c r="J4478" i="7"/>
  <c r="I4478" i="7"/>
  <c r="H4478" i="7"/>
  <c r="G4478" i="7"/>
  <c r="F4478" i="7"/>
  <c r="E4478" i="7"/>
  <c r="D4478" i="7"/>
  <c r="V4478" i="7" s="1"/>
  <c r="U4477" i="7"/>
  <c r="T4477" i="7"/>
  <c r="S4477" i="7"/>
  <c r="R4477" i="7"/>
  <c r="Q4477" i="7"/>
  <c r="P4477" i="7"/>
  <c r="O4477" i="7"/>
  <c r="N4477" i="7"/>
  <c r="M4477" i="7"/>
  <c r="L4477" i="7"/>
  <c r="K4477" i="7"/>
  <c r="J4477" i="7"/>
  <c r="I4477" i="7"/>
  <c r="H4477" i="7"/>
  <c r="G4477" i="7"/>
  <c r="F4477" i="7"/>
  <c r="E4477" i="7"/>
  <c r="D4477" i="7"/>
  <c r="V4477" i="7" s="1"/>
  <c r="U4476" i="7"/>
  <c r="T4476" i="7"/>
  <c r="S4476" i="7"/>
  <c r="R4476" i="7"/>
  <c r="Q4476" i="7"/>
  <c r="P4476" i="7"/>
  <c r="O4476" i="7"/>
  <c r="N4476" i="7"/>
  <c r="M4476" i="7"/>
  <c r="L4476" i="7"/>
  <c r="K4476" i="7"/>
  <c r="J4476" i="7"/>
  <c r="I4476" i="7"/>
  <c r="H4476" i="7"/>
  <c r="G4476" i="7"/>
  <c r="F4476" i="7"/>
  <c r="E4476" i="7"/>
  <c r="D4476" i="7"/>
  <c r="V4476" i="7" s="1"/>
  <c r="U4474" i="7"/>
  <c r="T4474" i="7"/>
  <c r="S4474" i="7"/>
  <c r="R4474" i="7"/>
  <c r="Q4474" i="7"/>
  <c r="P4474" i="7"/>
  <c r="O4474" i="7"/>
  <c r="N4474" i="7"/>
  <c r="M4474" i="7"/>
  <c r="L4474" i="7"/>
  <c r="K4474" i="7"/>
  <c r="J4474" i="7"/>
  <c r="I4474" i="7"/>
  <c r="H4474" i="7"/>
  <c r="G4474" i="7"/>
  <c r="F4474" i="7"/>
  <c r="E4474" i="7"/>
  <c r="D4474" i="7"/>
  <c r="V4474" i="7" s="1"/>
  <c r="U4473" i="7"/>
  <c r="T4473" i="7"/>
  <c r="S4473" i="7"/>
  <c r="R4473" i="7"/>
  <c r="Q4473" i="7"/>
  <c r="P4473" i="7"/>
  <c r="O4473" i="7"/>
  <c r="N4473" i="7"/>
  <c r="M4473" i="7"/>
  <c r="L4473" i="7"/>
  <c r="K4473" i="7"/>
  <c r="J4473" i="7"/>
  <c r="I4473" i="7"/>
  <c r="H4473" i="7"/>
  <c r="G4473" i="7"/>
  <c r="F4473" i="7"/>
  <c r="E4473" i="7"/>
  <c r="D4473" i="7"/>
  <c r="V4473" i="7" s="1"/>
  <c r="U4472" i="7"/>
  <c r="T4472" i="7"/>
  <c r="S4472" i="7"/>
  <c r="R4472" i="7"/>
  <c r="Q4472" i="7"/>
  <c r="P4472" i="7"/>
  <c r="O4472" i="7"/>
  <c r="N4472" i="7"/>
  <c r="M4472" i="7"/>
  <c r="L4472" i="7"/>
  <c r="K4472" i="7"/>
  <c r="J4472" i="7"/>
  <c r="I4472" i="7"/>
  <c r="H4472" i="7"/>
  <c r="G4472" i="7"/>
  <c r="F4472" i="7"/>
  <c r="E4472" i="7"/>
  <c r="D4472" i="7"/>
  <c r="V4472" i="7" s="1"/>
  <c r="U4471" i="7"/>
  <c r="T4471" i="7"/>
  <c r="S4471" i="7"/>
  <c r="R4471" i="7"/>
  <c r="Q4471" i="7"/>
  <c r="P4471" i="7"/>
  <c r="O4471" i="7"/>
  <c r="N4471" i="7"/>
  <c r="M4471" i="7"/>
  <c r="L4471" i="7"/>
  <c r="K4471" i="7"/>
  <c r="J4471" i="7"/>
  <c r="I4471" i="7"/>
  <c r="H4471" i="7"/>
  <c r="G4471" i="7"/>
  <c r="F4471" i="7"/>
  <c r="E4471" i="7"/>
  <c r="V4471" i="7" s="1"/>
  <c r="D4471" i="7"/>
  <c r="U4470" i="7"/>
  <c r="T4470" i="7"/>
  <c r="S4470" i="7"/>
  <c r="R4470" i="7"/>
  <c r="Q4470" i="7"/>
  <c r="P4470" i="7"/>
  <c r="O4470" i="7"/>
  <c r="N4470" i="7"/>
  <c r="M4470" i="7"/>
  <c r="L4470" i="7"/>
  <c r="K4470" i="7"/>
  <c r="J4470" i="7"/>
  <c r="I4470" i="7"/>
  <c r="H4470" i="7"/>
  <c r="G4470" i="7"/>
  <c r="F4470" i="7"/>
  <c r="E4470" i="7"/>
  <c r="D4470" i="7"/>
  <c r="V4470" i="7" s="1"/>
  <c r="U4467" i="7"/>
  <c r="T4467" i="7"/>
  <c r="S4467" i="7"/>
  <c r="R4467" i="7"/>
  <c r="Q4467" i="7"/>
  <c r="P4467" i="7"/>
  <c r="O4467" i="7"/>
  <c r="N4467" i="7"/>
  <c r="M4467" i="7"/>
  <c r="L4467" i="7"/>
  <c r="K4467" i="7"/>
  <c r="J4467" i="7"/>
  <c r="I4467" i="7"/>
  <c r="H4467" i="7"/>
  <c r="G4467" i="7"/>
  <c r="F4467" i="7"/>
  <c r="E4467" i="7"/>
  <c r="V4467" i="7" s="1"/>
  <c r="D4467" i="7"/>
  <c r="U4466" i="7"/>
  <c r="T4466" i="7"/>
  <c r="S4466" i="7"/>
  <c r="R4466" i="7"/>
  <c r="Q4466" i="7"/>
  <c r="P4466" i="7"/>
  <c r="O4466" i="7"/>
  <c r="N4466" i="7"/>
  <c r="M4466" i="7"/>
  <c r="L4466" i="7"/>
  <c r="K4466" i="7"/>
  <c r="J4466" i="7"/>
  <c r="I4466" i="7"/>
  <c r="H4466" i="7"/>
  <c r="G4466" i="7"/>
  <c r="F4466" i="7"/>
  <c r="E4466" i="7"/>
  <c r="D4466" i="7"/>
  <c r="V4466" i="7" s="1"/>
  <c r="U4465" i="7"/>
  <c r="T4465" i="7"/>
  <c r="S4465" i="7"/>
  <c r="R4465" i="7"/>
  <c r="Q4465" i="7"/>
  <c r="P4465" i="7"/>
  <c r="O4465" i="7"/>
  <c r="N4465" i="7"/>
  <c r="M4465" i="7"/>
  <c r="L4465" i="7"/>
  <c r="K4465" i="7"/>
  <c r="J4465" i="7"/>
  <c r="I4465" i="7"/>
  <c r="H4465" i="7"/>
  <c r="G4465" i="7"/>
  <c r="F4465" i="7"/>
  <c r="E4465" i="7"/>
  <c r="V4465" i="7" s="1"/>
  <c r="D4465" i="7"/>
  <c r="U4464" i="7"/>
  <c r="T4464" i="7"/>
  <c r="S4464" i="7"/>
  <c r="R4464" i="7"/>
  <c r="Q4464" i="7"/>
  <c r="P4464" i="7"/>
  <c r="O4464" i="7"/>
  <c r="N4464" i="7"/>
  <c r="M4464" i="7"/>
  <c r="L4464" i="7"/>
  <c r="K4464" i="7"/>
  <c r="J4464" i="7"/>
  <c r="I4464" i="7"/>
  <c r="H4464" i="7"/>
  <c r="G4464" i="7"/>
  <c r="F4464" i="7"/>
  <c r="E4464" i="7"/>
  <c r="D4464" i="7"/>
  <c r="V4464" i="7" s="1"/>
  <c r="U4463" i="7"/>
  <c r="T4463" i="7"/>
  <c r="S4463" i="7"/>
  <c r="R4463" i="7"/>
  <c r="Q4463" i="7"/>
  <c r="P4463" i="7"/>
  <c r="O4463" i="7"/>
  <c r="N4463" i="7"/>
  <c r="M4463" i="7"/>
  <c r="L4463" i="7"/>
  <c r="K4463" i="7"/>
  <c r="J4463" i="7"/>
  <c r="I4463" i="7"/>
  <c r="H4463" i="7"/>
  <c r="G4463" i="7"/>
  <c r="F4463" i="7"/>
  <c r="E4463" i="7"/>
  <c r="D4463" i="7"/>
  <c r="V4463" i="7" s="1"/>
  <c r="U4462" i="7"/>
  <c r="T4462" i="7"/>
  <c r="S4462" i="7"/>
  <c r="R4462" i="7"/>
  <c r="Q4462" i="7"/>
  <c r="P4462" i="7"/>
  <c r="O4462" i="7"/>
  <c r="N4462" i="7"/>
  <c r="M4462" i="7"/>
  <c r="L4462" i="7"/>
  <c r="K4462" i="7"/>
  <c r="J4462" i="7"/>
  <c r="V4462" i="7" s="1"/>
  <c r="I4462" i="7"/>
  <c r="H4462" i="7"/>
  <c r="G4462" i="7"/>
  <c r="F4462" i="7"/>
  <c r="E4462" i="7"/>
  <c r="D4462" i="7"/>
  <c r="U4461" i="7"/>
  <c r="T4461" i="7"/>
  <c r="S4461" i="7"/>
  <c r="R4461" i="7"/>
  <c r="Q4461" i="7"/>
  <c r="P4461" i="7"/>
  <c r="O4461" i="7"/>
  <c r="N4461" i="7"/>
  <c r="M4461" i="7"/>
  <c r="L4461" i="7"/>
  <c r="K4461" i="7"/>
  <c r="J4461" i="7"/>
  <c r="I4461" i="7"/>
  <c r="H4461" i="7"/>
  <c r="G4461" i="7"/>
  <c r="F4461" i="7"/>
  <c r="E4461" i="7"/>
  <c r="D4461" i="7"/>
  <c r="V4461" i="7" s="1"/>
  <c r="U4460" i="7"/>
  <c r="T4460" i="7"/>
  <c r="S4460" i="7"/>
  <c r="R4460" i="7"/>
  <c r="Q4460" i="7"/>
  <c r="P4460" i="7"/>
  <c r="O4460" i="7"/>
  <c r="N4460" i="7"/>
  <c r="M4460" i="7"/>
  <c r="L4460" i="7"/>
  <c r="K4460" i="7"/>
  <c r="J4460" i="7"/>
  <c r="I4460" i="7"/>
  <c r="H4460" i="7"/>
  <c r="G4460" i="7"/>
  <c r="F4460" i="7"/>
  <c r="E4460" i="7"/>
  <c r="D4460" i="7"/>
  <c r="V4460" i="7" s="1"/>
  <c r="U4457" i="7"/>
  <c r="T4457" i="7"/>
  <c r="S4457" i="7"/>
  <c r="R4457" i="7"/>
  <c r="Q4457" i="7"/>
  <c r="P4457" i="7"/>
  <c r="O4457" i="7"/>
  <c r="N4457" i="7"/>
  <c r="M4457" i="7"/>
  <c r="L4457" i="7"/>
  <c r="K4457" i="7"/>
  <c r="J4457" i="7"/>
  <c r="I4457" i="7"/>
  <c r="H4457" i="7"/>
  <c r="G4457" i="7"/>
  <c r="F4457" i="7"/>
  <c r="E4457" i="7"/>
  <c r="D4457" i="7"/>
  <c r="V4457" i="7" s="1"/>
  <c r="U4456" i="7"/>
  <c r="T4456" i="7"/>
  <c r="S4456" i="7"/>
  <c r="R4456" i="7"/>
  <c r="Q4456" i="7"/>
  <c r="P4456" i="7"/>
  <c r="O4456" i="7"/>
  <c r="N4456" i="7"/>
  <c r="M4456" i="7"/>
  <c r="L4456" i="7"/>
  <c r="K4456" i="7"/>
  <c r="J4456" i="7"/>
  <c r="I4456" i="7"/>
  <c r="H4456" i="7"/>
  <c r="G4456" i="7"/>
  <c r="F4456" i="7"/>
  <c r="E4456" i="7"/>
  <c r="D4456" i="7"/>
  <c r="V4456" i="7" s="1"/>
  <c r="U4455" i="7"/>
  <c r="T4455" i="7"/>
  <c r="S4455" i="7"/>
  <c r="R4455" i="7"/>
  <c r="Q4455" i="7"/>
  <c r="P4455" i="7"/>
  <c r="O4455" i="7"/>
  <c r="N4455" i="7"/>
  <c r="M4455" i="7"/>
  <c r="L4455" i="7"/>
  <c r="K4455" i="7"/>
  <c r="J4455" i="7"/>
  <c r="I4455" i="7"/>
  <c r="H4455" i="7"/>
  <c r="G4455" i="7"/>
  <c r="F4455" i="7"/>
  <c r="E4455" i="7"/>
  <c r="V4455" i="7" s="1"/>
  <c r="D4455" i="7"/>
  <c r="U4454" i="7"/>
  <c r="T4454" i="7"/>
  <c r="S4454" i="7"/>
  <c r="R4454" i="7"/>
  <c r="Q4454" i="7"/>
  <c r="P4454" i="7"/>
  <c r="O4454" i="7"/>
  <c r="N4454" i="7"/>
  <c r="M4454" i="7"/>
  <c r="L4454" i="7"/>
  <c r="K4454" i="7"/>
  <c r="J4454" i="7"/>
  <c r="I4454" i="7"/>
  <c r="H4454" i="7"/>
  <c r="G4454" i="7"/>
  <c r="F4454" i="7"/>
  <c r="E4454" i="7"/>
  <c r="D4454" i="7"/>
  <c r="V4454" i="7" s="1"/>
  <c r="U4453" i="7"/>
  <c r="T4453" i="7"/>
  <c r="S4453" i="7"/>
  <c r="R4453" i="7"/>
  <c r="Q4453" i="7"/>
  <c r="P4453" i="7"/>
  <c r="O4453" i="7"/>
  <c r="N4453" i="7"/>
  <c r="M4453" i="7"/>
  <c r="L4453" i="7"/>
  <c r="K4453" i="7"/>
  <c r="J4453" i="7"/>
  <c r="I4453" i="7"/>
  <c r="H4453" i="7"/>
  <c r="G4453" i="7"/>
  <c r="F4453" i="7"/>
  <c r="E4453" i="7"/>
  <c r="V4453" i="7" s="1"/>
  <c r="D4453" i="7"/>
  <c r="U4452" i="7"/>
  <c r="T4452" i="7"/>
  <c r="S4452" i="7"/>
  <c r="R4452" i="7"/>
  <c r="Q4452" i="7"/>
  <c r="P4452" i="7"/>
  <c r="O4452" i="7"/>
  <c r="N4452" i="7"/>
  <c r="M4452" i="7"/>
  <c r="L4452" i="7"/>
  <c r="K4452" i="7"/>
  <c r="J4452" i="7"/>
  <c r="V4452" i="7" s="1"/>
  <c r="I4452" i="7"/>
  <c r="H4452" i="7"/>
  <c r="G4452" i="7"/>
  <c r="F4452" i="7"/>
  <c r="E4452" i="7"/>
  <c r="D4452" i="7"/>
  <c r="U4451" i="7"/>
  <c r="T4451" i="7"/>
  <c r="S4451" i="7"/>
  <c r="R4451" i="7"/>
  <c r="Q4451" i="7"/>
  <c r="P4451" i="7"/>
  <c r="O4451" i="7"/>
  <c r="N4451" i="7"/>
  <c r="M4451" i="7"/>
  <c r="L4451" i="7"/>
  <c r="K4451" i="7"/>
  <c r="J4451" i="7"/>
  <c r="I4451" i="7"/>
  <c r="H4451" i="7"/>
  <c r="G4451" i="7"/>
  <c r="F4451" i="7"/>
  <c r="E4451" i="7"/>
  <c r="V4451" i="7" s="1"/>
  <c r="D4451" i="7"/>
  <c r="U4450" i="7"/>
  <c r="T4450" i="7"/>
  <c r="S4450" i="7"/>
  <c r="R4450" i="7"/>
  <c r="Q4450" i="7"/>
  <c r="P4450" i="7"/>
  <c r="O4450" i="7"/>
  <c r="N4450" i="7"/>
  <c r="M4450" i="7"/>
  <c r="L4450" i="7"/>
  <c r="K4450" i="7"/>
  <c r="J4450" i="7"/>
  <c r="I4450" i="7"/>
  <c r="H4450" i="7"/>
  <c r="G4450" i="7"/>
  <c r="F4450" i="7"/>
  <c r="E4450" i="7"/>
  <c r="D4450" i="7"/>
  <c r="V4450" i="7" s="1"/>
  <c r="U4449" i="7"/>
  <c r="T4449" i="7"/>
  <c r="S4449" i="7"/>
  <c r="R4449" i="7"/>
  <c r="Q4449" i="7"/>
  <c r="P4449" i="7"/>
  <c r="O4449" i="7"/>
  <c r="N4449" i="7"/>
  <c r="M4449" i="7"/>
  <c r="L4449" i="7"/>
  <c r="K4449" i="7"/>
  <c r="J4449" i="7"/>
  <c r="I4449" i="7"/>
  <c r="H4449" i="7"/>
  <c r="G4449" i="7"/>
  <c r="F4449" i="7"/>
  <c r="E4449" i="7"/>
  <c r="D4449" i="7"/>
  <c r="V4449" i="7" s="1"/>
  <c r="U4448" i="7"/>
  <c r="T4448" i="7"/>
  <c r="S4448" i="7"/>
  <c r="R4448" i="7"/>
  <c r="Q4448" i="7"/>
  <c r="P4448" i="7"/>
  <c r="O4448" i="7"/>
  <c r="N4448" i="7"/>
  <c r="M4448" i="7"/>
  <c r="L4448" i="7"/>
  <c r="K4448" i="7"/>
  <c r="J4448" i="7"/>
  <c r="I4448" i="7"/>
  <c r="H4448" i="7"/>
  <c r="G4448" i="7"/>
  <c r="F4448" i="7"/>
  <c r="E4448" i="7"/>
  <c r="V4448" i="7" s="1"/>
  <c r="D4448" i="7"/>
  <c r="U4447" i="7"/>
  <c r="T4447" i="7"/>
  <c r="S4447" i="7"/>
  <c r="R4447" i="7"/>
  <c r="Q4447" i="7"/>
  <c r="P4447" i="7"/>
  <c r="O4447" i="7"/>
  <c r="N4447" i="7"/>
  <c r="M4447" i="7"/>
  <c r="L4447" i="7"/>
  <c r="K4447" i="7"/>
  <c r="J4447" i="7"/>
  <c r="I4447" i="7"/>
  <c r="H4447" i="7"/>
  <c r="G4447" i="7"/>
  <c r="F4447" i="7"/>
  <c r="E4447" i="7"/>
  <c r="D4447" i="7"/>
  <c r="V4447" i="7" s="1"/>
  <c r="U4446" i="7"/>
  <c r="T4446" i="7"/>
  <c r="S4446" i="7"/>
  <c r="R4446" i="7"/>
  <c r="Q4446" i="7"/>
  <c r="P4446" i="7"/>
  <c r="O4446" i="7"/>
  <c r="N4446" i="7"/>
  <c r="M4446" i="7"/>
  <c r="L4446" i="7"/>
  <c r="K4446" i="7"/>
  <c r="J4446" i="7"/>
  <c r="I4446" i="7"/>
  <c r="H4446" i="7"/>
  <c r="G4446" i="7"/>
  <c r="F4446" i="7"/>
  <c r="E4446" i="7"/>
  <c r="D4446" i="7"/>
  <c r="V4446" i="7" s="1"/>
  <c r="U4445" i="7"/>
  <c r="T4445" i="7"/>
  <c r="S4445" i="7"/>
  <c r="R4445" i="7"/>
  <c r="Q4445" i="7"/>
  <c r="P4445" i="7"/>
  <c r="O4445" i="7"/>
  <c r="N4445" i="7"/>
  <c r="M4445" i="7"/>
  <c r="L4445" i="7"/>
  <c r="K4445" i="7"/>
  <c r="J4445" i="7"/>
  <c r="I4445" i="7"/>
  <c r="H4445" i="7"/>
  <c r="G4445" i="7"/>
  <c r="F4445" i="7"/>
  <c r="E4445" i="7"/>
  <c r="D4445" i="7"/>
  <c r="V4445" i="7" s="1"/>
  <c r="U4444" i="7"/>
  <c r="T4444" i="7"/>
  <c r="S4444" i="7"/>
  <c r="R4444" i="7"/>
  <c r="Q4444" i="7"/>
  <c r="P4444" i="7"/>
  <c r="O4444" i="7"/>
  <c r="N4444" i="7"/>
  <c r="M4444" i="7"/>
  <c r="L4444" i="7"/>
  <c r="K4444" i="7"/>
  <c r="J4444" i="7"/>
  <c r="I4444" i="7"/>
  <c r="H4444" i="7"/>
  <c r="G4444" i="7"/>
  <c r="F4444" i="7"/>
  <c r="E4444" i="7"/>
  <c r="D4444" i="7"/>
  <c r="V4444" i="7" s="1"/>
  <c r="U4443" i="7"/>
  <c r="T4443" i="7"/>
  <c r="S4443" i="7"/>
  <c r="R4443" i="7"/>
  <c r="Q4443" i="7"/>
  <c r="P4443" i="7"/>
  <c r="O4443" i="7"/>
  <c r="N4443" i="7"/>
  <c r="M4443" i="7"/>
  <c r="L4443" i="7"/>
  <c r="K4443" i="7"/>
  <c r="J4443" i="7"/>
  <c r="I4443" i="7"/>
  <c r="H4443" i="7"/>
  <c r="G4443" i="7"/>
  <c r="F4443" i="7"/>
  <c r="E4443" i="7"/>
  <c r="V4443" i="7" s="1"/>
  <c r="D4443" i="7"/>
  <c r="U4442" i="7"/>
  <c r="T4442" i="7"/>
  <c r="S4442" i="7"/>
  <c r="R4442" i="7"/>
  <c r="Q4442" i="7"/>
  <c r="P4442" i="7"/>
  <c r="O4442" i="7"/>
  <c r="N4442" i="7"/>
  <c r="M4442" i="7"/>
  <c r="L4442" i="7"/>
  <c r="K4442" i="7"/>
  <c r="J4442" i="7"/>
  <c r="I4442" i="7"/>
  <c r="H4442" i="7"/>
  <c r="G4442" i="7"/>
  <c r="F4442" i="7"/>
  <c r="E4442" i="7"/>
  <c r="D4442" i="7"/>
  <c r="V4442" i="7" s="1"/>
  <c r="U4441" i="7"/>
  <c r="T4441" i="7"/>
  <c r="S4441" i="7"/>
  <c r="R4441" i="7"/>
  <c r="Q4441" i="7"/>
  <c r="P4441" i="7"/>
  <c r="O4441" i="7"/>
  <c r="N4441" i="7"/>
  <c r="M4441" i="7"/>
  <c r="L4441" i="7"/>
  <c r="K4441" i="7"/>
  <c r="J4441" i="7"/>
  <c r="I4441" i="7"/>
  <c r="H4441" i="7"/>
  <c r="G4441" i="7"/>
  <c r="F4441" i="7"/>
  <c r="E4441" i="7"/>
  <c r="V4441" i="7" s="1"/>
  <c r="D4441" i="7"/>
  <c r="U4440" i="7"/>
  <c r="T4440" i="7"/>
  <c r="S4440" i="7"/>
  <c r="R4440" i="7"/>
  <c r="Q4440" i="7"/>
  <c r="P4440" i="7"/>
  <c r="O4440" i="7"/>
  <c r="N4440" i="7"/>
  <c r="M4440" i="7"/>
  <c r="L4440" i="7"/>
  <c r="K4440" i="7"/>
  <c r="J4440" i="7"/>
  <c r="V4440" i="7" s="1"/>
  <c r="I4440" i="7"/>
  <c r="H4440" i="7"/>
  <c r="G4440" i="7"/>
  <c r="F4440" i="7"/>
  <c r="E4440" i="7"/>
  <c r="D4440" i="7"/>
  <c r="U4439" i="7"/>
  <c r="T4439" i="7"/>
  <c r="S4439" i="7"/>
  <c r="R4439" i="7"/>
  <c r="Q4439" i="7"/>
  <c r="P4439" i="7"/>
  <c r="O4439" i="7"/>
  <c r="N4439" i="7"/>
  <c r="M4439" i="7"/>
  <c r="L4439" i="7"/>
  <c r="K4439" i="7"/>
  <c r="J4439" i="7"/>
  <c r="I4439" i="7"/>
  <c r="H4439" i="7"/>
  <c r="G4439" i="7"/>
  <c r="F4439" i="7"/>
  <c r="E4439" i="7"/>
  <c r="V4439" i="7" s="1"/>
  <c r="D4439" i="7"/>
  <c r="U4438" i="7"/>
  <c r="T4438" i="7"/>
  <c r="S4438" i="7"/>
  <c r="R4438" i="7"/>
  <c r="Q4438" i="7"/>
  <c r="P4438" i="7"/>
  <c r="O4438" i="7"/>
  <c r="N4438" i="7"/>
  <c r="M4438" i="7"/>
  <c r="L4438" i="7"/>
  <c r="K4438" i="7"/>
  <c r="J4438" i="7"/>
  <c r="I4438" i="7"/>
  <c r="H4438" i="7"/>
  <c r="G4438" i="7"/>
  <c r="F4438" i="7"/>
  <c r="E4438" i="7"/>
  <c r="D4438" i="7"/>
  <c r="V4438" i="7" s="1"/>
  <c r="U4437" i="7"/>
  <c r="T4437" i="7"/>
  <c r="S4437" i="7"/>
  <c r="R4437" i="7"/>
  <c r="Q4437" i="7"/>
  <c r="P4437" i="7"/>
  <c r="O4437" i="7"/>
  <c r="N4437" i="7"/>
  <c r="M4437" i="7"/>
  <c r="L4437" i="7"/>
  <c r="K4437" i="7"/>
  <c r="J4437" i="7"/>
  <c r="I4437" i="7"/>
  <c r="H4437" i="7"/>
  <c r="G4437" i="7"/>
  <c r="F4437" i="7"/>
  <c r="E4437" i="7"/>
  <c r="D4437" i="7"/>
  <c r="V4437" i="7" s="1"/>
  <c r="U4436" i="7"/>
  <c r="T4436" i="7"/>
  <c r="S4436" i="7"/>
  <c r="R4436" i="7"/>
  <c r="Q4436" i="7"/>
  <c r="P4436" i="7"/>
  <c r="O4436" i="7"/>
  <c r="N4436" i="7"/>
  <c r="M4436" i="7"/>
  <c r="L4436" i="7"/>
  <c r="K4436" i="7"/>
  <c r="J4436" i="7"/>
  <c r="I4436" i="7"/>
  <c r="H4436" i="7"/>
  <c r="G4436" i="7"/>
  <c r="F4436" i="7"/>
  <c r="V4436" i="7" s="1"/>
  <c r="E4436" i="7"/>
  <c r="D4436" i="7"/>
  <c r="U4435" i="7"/>
  <c r="T4435" i="7"/>
  <c r="S4435" i="7"/>
  <c r="R4435" i="7"/>
  <c r="Q4435" i="7"/>
  <c r="P4435" i="7"/>
  <c r="O4435" i="7"/>
  <c r="N4435" i="7"/>
  <c r="M4435" i="7"/>
  <c r="L4435" i="7"/>
  <c r="K4435" i="7"/>
  <c r="J4435" i="7"/>
  <c r="I4435" i="7"/>
  <c r="H4435" i="7"/>
  <c r="G4435" i="7"/>
  <c r="F4435" i="7"/>
  <c r="E4435" i="7"/>
  <c r="D4435" i="7"/>
  <c r="V4435" i="7" s="1"/>
  <c r="U4434" i="7"/>
  <c r="T4434" i="7"/>
  <c r="S4434" i="7"/>
  <c r="R4434" i="7"/>
  <c r="Q4434" i="7"/>
  <c r="P4434" i="7"/>
  <c r="O4434" i="7"/>
  <c r="N4434" i="7"/>
  <c r="M4434" i="7"/>
  <c r="L4434" i="7"/>
  <c r="K4434" i="7"/>
  <c r="J4434" i="7"/>
  <c r="I4434" i="7"/>
  <c r="H4434" i="7"/>
  <c r="G4434" i="7"/>
  <c r="F4434" i="7"/>
  <c r="E4434" i="7"/>
  <c r="D4434" i="7"/>
  <c r="V4434" i="7" s="1"/>
  <c r="U4433" i="7"/>
  <c r="T4433" i="7"/>
  <c r="S4433" i="7"/>
  <c r="R4433" i="7"/>
  <c r="Q4433" i="7"/>
  <c r="P4433" i="7"/>
  <c r="O4433" i="7"/>
  <c r="N4433" i="7"/>
  <c r="M4433" i="7"/>
  <c r="L4433" i="7"/>
  <c r="K4433" i="7"/>
  <c r="J4433" i="7"/>
  <c r="I4433" i="7"/>
  <c r="H4433" i="7"/>
  <c r="G4433" i="7"/>
  <c r="F4433" i="7"/>
  <c r="E4433" i="7"/>
  <c r="D4433" i="7"/>
  <c r="V4433" i="7" s="1"/>
  <c r="U4432" i="7"/>
  <c r="T4432" i="7"/>
  <c r="S4432" i="7"/>
  <c r="R4432" i="7"/>
  <c r="Q4432" i="7"/>
  <c r="P4432" i="7"/>
  <c r="O4432" i="7"/>
  <c r="N4432" i="7"/>
  <c r="M4432" i="7"/>
  <c r="L4432" i="7"/>
  <c r="K4432" i="7"/>
  <c r="J4432" i="7"/>
  <c r="I4432" i="7"/>
  <c r="H4432" i="7"/>
  <c r="G4432" i="7"/>
  <c r="F4432" i="7"/>
  <c r="E4432" i="7"/>
  <c r="D4432" i="7"/>
  <c r="V4432" i="7" s="1"/>
  <c r="U4431" i="7"/>
  <c r="T4431" i="7"/>
  <c r="S4431" i="7"/>
  <c r="R4431" i="7"/>
  <c r="Q4431" i="7"/>
  <c r="P4431" i="7"/>
  <c r="O4431" i="7"/>
  <c r="N4431" i="7"/>
  <c r="M4431" i="7"/>
  <c r="L4431" i="7"/>
  <c r="K4431" i="7"/>
  <c r="J4431" i="7"/>
  <c r="I4431" i="7"/>
  <c r="H4431" i="7"/>
  <c r="G4431" i="7"/>
  <c r="F4431" i="7"/>
  <c r="E4431" i="7"/>
  <c r="V4431" i="7" s="1"/>
  <c r="D4431" i="7"/>
  <c r="U4430" i="7"/>
  <c r="T4430" i="7"/>
  <c r="S4430" i="7"/>
  <c r="R4430" i="7"/>
  <c r="Q4430" i="7"/>
  <c r="P4430" i="7"/>
  <c r="O4430" i="7"/>
  <c r="N4430" i="7"/>
  <c r="M4430" i="7"/>
  <c r="L4430" i="7"/>
  <c r="K4430" i="7"/>
  <c r="J4430" i="7"/>
  <c r="I4430" i="7"/>
  <c r="H4430" i="7"/>
  <c r="G4430" i="7"/>
  <c r="F4430" i="7"/>
  <c r="E4430" i="7"/>
  <c r="D4430" i="7"/>
  <c r="V4430" i="7" s="1"/>
  <c r="U4429" i="7"/>
  <c r="T4429" i="7"/>
  <c r="S4429" i="7"/>
  <c r="R4429" i="7"/>
  <c r="Q4429" i="7"/>
  <c r="P4429" i="7"/>
  <c r="O4429" i="7"/>
  <c r="N4429" i="7"/>
  <c r="M4429" i="7"/>
  <c r="L4429" i="7"/>
  <c r="K4429" i="7"/>
  <c r="J4429" i="7"/>
  <c r="I4429" i="7"/>
  <c r="H4429" i="7"/>
  <c r="G4429" i="7"/>
  <c r="F4429" i="7"/>
  <c r="E4429" i="7"/>
  <c r="V4429" i="7" s="1"/>
  <c r="D4429" i="7"/>
  <c r="U4428" i="7"/>
  <c r="T4428" i="7"/>
  <c r="S4428" i="7"/>
  <c r="R4428" i="7"/>
  <c r="Q4428" i="7"/>
  <c r="P4428" i="7"/>
  <c r="O4428" i="7"/>
  <c r="N4428" i="7"/>
  <c r="M4428" i="7"/>
  <c r="L4428" i="7"/>
  <c r="K4428" i="7"/>
  <c r="J4428" i="7"/>
  <c r="V4428" i="7" s="1"/>
  <c r="I4428" i="7"/>
  <c r="H4428" i="7"/>
  <c r="G4428" i="7"/>
  <c r="F4428" i="7"/>
  <c r="E4428" i="7"/>
  <c r="D4428" i="7"/>
  <c r="U4427" i="7"/>
  <c r="T4427" i="7"/>
  <c r="S4427" i="7"/>
  <c r="R4427" i="7"/>
  <c r="Q4427" i="7"/>
  <c r="P4427" i="7"/>
  <c r="O4427" i="7"/>
  <c r="N4427" i="7"/>
  <c r="M4427" i="7"/>
  <c r="L4427" i="7"/>
  <c r="K4427" i="7"/>
  <c r="J4427" i="7"/>
  <c r="I4427" i="7"/>
  <c r="H4427" i="7"/>
  <c r="G4427" i="7"/>
  <c r="F4427" i="7"/>
  <c r="E4427" i="7"/>
  <c r="V4427" i="7" s="1"/>
  <c r="D4427" i="7"/>
  <c r="U4426" i="7"/>
  <c r="T4426" i="7"/>
  <c r="S4426" i="7"/>
  <c r="R4426" i="7"/>
  <c r="Q4426" i="7"/>
  <c r="P4426" i="7"/>
  <c r="O4426" i="7"/>
  <c r="N4426" i="7"/>
  <c r="M4426" i="7"/>
  <c r="L4426" i="7"/>
  <c r="K4426" i="7"/>
  <c r="J4426" i="7"/>
  <c r="I4426" i="7"/>
  <c r="H4426" i="7"/>
  <c r="G4426" i="7"/>
  <c r="F4426" i="7"/>
  <c r="E4426" i="7"/>
  <c r="D4426" i="7"/>
  <c r="V4426" i="7" s="1"/>
  <c r="U4425" i="7"/>
  <c r="T4425" i="7"/>
  <c r="S4425" i="7"/>
  <c r="R4425" i="7"/>
  <c r="Q4425" i="7"/>
  <c r="P4425" i="7"/>
  <c r="O4425" i="7"/>
  <c r="N4425" i="7"/>
  <c r="M4425" i="7"/>
  <c r="L4425" i="7"/>
  <c r="K4425" i="7"/>
  <c r="J4425" i="7"/>
  <c r="I4425" i="7"/>
  <c r="H4425" i="7"/>
  <c r="G4425" i="7"/>
  <c r="F4425" i="7"/>
  <c r="E4425" i="7"/>
  <c r="D4425" i="7"/>
  <c r="V4425" i="7" s="1"/>
  <c r="U4424" i="7"/>
  <c r="T4424" i="7"/>
  <c r="S4424" i="7"/>
  <c r="R4424" i="7"/>
  <c r="Q4424" i="7"/>
  <c r="P4424" i="7"/>
  <c r="O4424" i="7"/>
  <c r="N4424" i="7"/>
  <c r="M4424" i="7"/>
  <c r="L4424" i="7"/>
  <c r="K4424" i="7"/>
  <c r="J4424" i="7"/>
  <c r="I4424" i="7"/>
  <c r="H4424" i="7"/>
  <c r="G4424" i="7"/>
  <c r="F4424" i="7"/>
  <c r="V4424" i="7" s="1"/>
  <c r="E4424" i="7"/>
  <c r="D4424" i="7"/>
  <c r="U4423" i="7"/>
  <c r="T4423" i="7"/>
  <c r="S4423" i="7"/>
  <c r="R4423" i="7"/>
  <c r="Q4423" i="7"/>
  <c r="P4423" i="7"/>
  <c r="O4423" i="7"/>
  <c r="N4423" i="7"/>
  <c r="M4423" i="7"/>
  <c r="L4423" i="7"/>
  <c r="K4423" i="7"/>
  <c r="J4423" i="7"/>
  <c r="I4423" i="7"/>
  <c r="H4423" i="7"/>
  <c r="G4423" i="7"/>
  <c r="F4423" i="7"/>
  <c r="E4423" i="7"/>
  <c r="D4423" i="7"/>
  <c r="V4423" i="7" s="1"/>
  <c r="U4422" i="7"/>
  <c r="T4422" i="7"/>
  <c r="S4422" i="7"/>
  <c r="R4422" i="7"/>
  <c r="Q4422" i="7"/>
  <c r="P4422" i="7"/>
  <c r="O4422" i="7"/>
  <c r="N4422" i="7"/>
  <c r="M4422" i="7"/>
  <c r="L4422" i="7"/>
  <c r="K4422" i="7"/>
  <c r="J4422" i="7"/>
  <c r="I4422" i="7"/>
  <c r="H4422" i="7"/>
  <c r="G4422" i="7"/>
  <c r="F4422" i="7"/>
  <c r="E4422" i="7"/>
  <c r="D4422" i="7"/>
  <c r="V4422" i="7" s="1"/>
  <c r="U4421" i="7"/>
  <c r="T4421" i="7"/>
  <c r="S4421" i="7"/>
  <c r="R4421" i="7"/>
  <c r="Q4421" i="7"/>
  <c r="P4421" i="7"/>
  <c r="O4421" i="7"/>
  <c r="N4421" i="7"/>
  <c r="M4421" i="7"/>
  <c r="L4421" i="7"/>
  <c r="K4421" i="7"/>
  <c r="J4421" i="7"/>
  <c r="I4421" i="7"/>
  <c r="H4421" i="7"/>
  <c r="G4421" i="7"/>
  <c r="F4421" i="7"/>
  <c r="E4421" i="7"/>
  <c r="D4421" i="7"/>
  <c r="V4421" i="7" s="1"/>
  <c r="U4420" i="7"/>
  <c r="T4420" i="7"/>
  <c r="S4420" i="7"/>
  <c r="R4420" i="7"/>
  <c r="Q4420" i="7"/>
  <c r="P4420" i="7"/>
  <c r="O4420" i="7"/>
  <c r="N4420" i="7"/>
  <c r="M4420" i="7"/>
  <c r="L4420" i="7"/>
  <c r="K4420" i="7"/>
  <c r="J4420" i="7"/>
  <c r="I4420" i="7"/>
  <c r="H4420" i="7"/>
  <c r="G4420" i="7"/>
  <c r="F4420" i="7"/>
  <c r="V4420" i="7" s="1"/>
  <c r="E4420" i="7"/>
  <c r="D4420" i="7"/>
  <c r="U4419" i="7"/>
  <c r="T4419" i="7"/>
  <c r="S4419" i="7"/>
  <c r="R4419" i="7"/>
  <c r="Q4419" i="7"/>
  <c r="P4419" i="7"/>
  <c r="O4419" i="7"/>
  <c r="N4419" i="7"/>
  <c r="M4419" i="7"/>
  <c r="L4419" i="7"/>
  <c r="K4419" i="7"/>
  <c r="J4419" i="7"/>
  <c r="I4419" i="7"/>
  <c r="H4419" i="7"/>
  <c r="G4419" i="7"/>
  <c r="F4419" i="7"/>
  <c r="E4419" i="7"/>
  <c r="V4419" i="7" s="1"/>
  <c r="D4419" i="7"/>
  <c r="U4418" i="7"/>
  <c r="T4418" i="7"/>
  <c r="S4418" i="7"/>
  <c r="R4418" i="7"/>
  <c r="Q4418" i="7"/>
  <c r="P4418" i="7"/>
  <c r="O4418" i="7"/>
  <c r="N4418" i="7"/>
  <c r="M4418" i="7"/>
  <c r="L4418" i="7"/>
  <c r="K4418" i="7"/>
  <c r="J4418" i="7"/>
  <c r="I4418" i="7"/>
  <c r="H4418" i="7"/>
  <c r="G4418" i="7"/>
  <c r="F4418" i="7"/>
  <c r="E4418" i="7"/>
  <c r="D4418" i="7"/>
  <c r="V4418" i="7" s="1"/>
  <c r="U4417" i="7"/>
  <c r="T4417" i="7"/>
  <c r="S4417" i="7"/>
  <c r="R4417" i="7"/>
  <c r="Q4417" i="7"/>
  <c r="P4417" i="7"/>
  <c r="O4417" i="7"/>
  <c r="N4417" i="7"/>
  <c r="M4417" i="7"/>
  <c r="L4417" i="7"/>
  <c r="K4417" i="7"/>
  <c r="J4417" i="7"/>
  <c r="I4417" i="7"/>
  <c r="H4417" i="7"/>
  <c r="G4417" i="7"/>
  <c r="F4417" i="7"/>
  <c r="E4417" i="7"/>
  <c r="V4417" i="7" s="1"/>
  <c r="D4417" i="7"/>
  <c r="U4416" i="7"/>
  <c r="T4416" i="7"/>
  <c r="S4416" i="7"/>
  <c r="R4416" i="7"/>
  <c r="Q4416" i="7"/>
  <c r="P4416" i="7"/>
  <c r="O4416" i="7"/>
  <c r="N4416" i="7"/>
  <c r="M4416" i="7"/>
  <c r="L4416" i="7"/>
  <c r="K4416" i="7"/>
  <c r="J4416" i="7"/>
  <c r="V4416" i="7" s="1"/>
  <c r="I4416" i="7"/>
  <c r="H4416" i="7"/>
  <c r="G4416" i="7"/>
  <c r="F4416" i="7"/>
  <c r="E4416" i="7"/>
  <c r="D4416" i="7"/>
  <c r="U4415" i="7"/>
  <c r="T4415" i="7"/>
  <c r="S4415" i="7"/>
  <c r="R4415" i="7"/>
  <c r="Q4415" i="7"/>
  <c r="P4415" i="7"/>
  <c r="O4415" i="7"/>
  <c r="N4415" i="7"/>
  <c r="M4415" i="7"/>
  <c r="L4415" i="7"/>
  <c r="K4415" i="7"/>
  <c r="J4415" i="7"/>
  <c r="I4415" i="7"/>
  <c r="H4415" i="7"/>
  <c r="G4415" i="7"/>
  <c r="F4415" i="7"/>
  <c r="E4415" i="7"/>
  <c r="V4415" i="7" s="1"/>
  <c r="D4415" i="7"/>
  <c r="U4414" i="7"/>
  <c r="T4414" i="7"/>
  <c r="S4414" i="7"/>
  <c r="R4414" i="7"/>
  <c r="Q4414" i="7"/>
  <c r="P4414" i="7"/>
  <c r="O4414" i="7"/>
  <c r="N4414" i="7"/>
  <c r="M4414" i="7"/>
  <c r="L4414" i="7"/>
  <c r="K4414" i="7"/>
  <c r="J4414" i="7"/>
  <c r="I4414" i="7"/>
  <c r="H4414" i="7"/>
  <c r="G4414" i="7"/>
  <c r="F4414" i="7"/>
  <c r="E4414" i="7"/>
  <c r="D4414" i="7"/>
  <c r="V4414" i="7" s="1"/>
  <c r="U4413" i="7"/>
  <c r="T4413" i="7"/>
  <c r="S4413" i="7"/>
  <c r="R4413" i="7"/>
  <c r="Q4413" i="7"/>
  <c r="P4413" i="7"/>
  <c r="O4413" i="7"/>
  <c r="N4413" i="7"/>
  <c r="M4413" i="7"/>
  <c r="L4413" i="7"/>
  <c r="K4413" i="7"/>
  <c r="J4413" i="7"/>
  <c r="I4413" i="7"/>
  <c r="H4413" i="7"/>
  <c r="G4413" i="7"/>
  <c r="F4413" i="7"/>
  <c r="E4413" i="7"/>
  <c r="D4413" i="7"/>
  <c r="V4413" i="7" s="1"/>
  <c r="U4412" i="7"/>
  <c r="T4412" i="7"/>
  <c r="S4412" i="7"/>
  <c r="R4412" i="7"/>
  <c r="Q4412" i="7"/>
  <c r="P4412" i="7"/>
  <c r="O4412" i="7"/>
  <c r="N4412" i="7"/>
  <c r="M4412" i="7"/>
  <c r="L4412" i="7"/>
  <c r="K4412" i="7"/>
  <c r="J4412" i="7"/>
  <c r="I4412" i="7"/>
  <c r="H4412" i="7"/>
  <c r="G4412" i="7"/>
  <c r="F4412" i="7"/>
  <c r="V4412" i="7" s="1"/>
  <c r="E4412" i="7"/>
  <c r="D4412" i="7"/>
  <c r="U4411" i="7"/>
  <c r="T4411" i="7"/>
  <c r="S4411" i="7"/>
  <c r="R4411" i="7"/>
  <c r="Q4411" i="7"/>
  <c r="P4411" i="7"/>
  <c r="O4411" i="7"/>
  <c r="N4411" i="7"/>
  <c r="M4411" i="7"/>
  <c r="L4411" i="7"/>
  <c r="K4411" i="7"/>
  <c r="J4411" i="7"/>
  <c r="I4411" i="7"/>
  <c r="H4411" i="7"/>
  <c r="G4411" i="7"/>
  <c r="F4411" i="7"/>
  <c r="E4411" i="7"/>
  <c r="D4411" i="7"/>
  <c r="V4411" i="7" s="1"/>
  <c r="U4410" i="7"/>
  <c r="T4410" i="7"/>
  <c r="S4410" i="7"/>
  <c r="R4410" i="7"/>
  <c r="Q4410" i="7"/>
  <c r="P4410" i="7"/>
  <c r="O4410" i="7"/>
  <c r="N4410" i="7"/>
  <c r="M4410" i="7"/>
  <c r="L4410" i="7"/>
  <c r="K4410" i="7"/>
  <c r="J4410" i="7"/>
  <c r="I4410" i="7"/>
  <c r="H4410" i="7"/>
  <c r="G4410" i="7"/>
  <c r="F4410" i="7"/>
  <c r="E4410" i="7"/>
  <c r="D4410" i="7"/>
  <c r="V4410" i="7" s="1"/>
  <c r="U4409" i="7"/>
  <c r="T4409" i="7"/>
  <c r="S4409" i="7"/>
  <c r="R4409" i="7"/>
  <c r="Q4409" i="7"/>
  <c r="P4409" i="7"/>
  <c r="O4409" i="7"/>
  <c r="N4409" i="7"/>
  <c r="M4409" i="7"/>
  <c r="L4409" i="7"/>
  <c r="K4409" i="7"/>
  <c r="J4409" i="7"/>
  <c r="I4409" i="7"/>
  <c r="H4409" i="7"/>
  <c r="G4409" i="7"/>
  <c r="F4409" i="7"/>
  <c r="E4409" i="7"/>
  <c r="D4409" i="7"/>
  <c r="V4409" i="7" s="1"/>
  <c r="U4408" i="7"/>
  <c r="T4408" i="7"/>
  <c r="S4408" i="7"/>
  <c r="R4408" i="7"/>
  <c r="Q4408" i="7"/>
  <c r="P4408" i="7"/>
  <c r="O4408" i="7"/>
  <c r="N4408" i="7"/>
  <c r="M4408" i="7"/>
  <c r="L4408" i="7"/>
  <c r="K4408" i="7"/>
  <c r="J4408" i="7"/>
  <c r="I4408" i="7"/>
  <c r="H4408" i="7"/>
  <c r="G4408" i="7"/>
  <c r="F4408" i="7"/>
  <c r="V4408" i="7" s="1"/>
  <c r="E4408" i="7"/>
  <c r="D4408" i="7"/>
  <c r="U4407" i="7"/>
  <c r="T4407" i="7"/>
  <c r="S4407" i="7"/>
  <c r="R4407" i="7"/>
  <c r="Q4407" i="7"/>
  <c r="P4407" i="7"/>
  <c r="O4407" i="7"/>
  <c r="N4407" i="7"/>
  <c r="M4407" i="7"/>
  <c r="L4407" i="7"/>
  <c r="K4407" i="7"/>
  <c r="J4407" i="7"/>
  <c r="I4407" i="7"/>
  <c r="H4407" i="7"/>
  <c r="G4407" i="7"/>
  <c r="F4407" i="7"/>
  <c r="E4407" i="7"/>
  <c r="V4407" i="7" s="1"/>
  <c r="D4407" i="7"/>
  <c r="U4406" i="7"/>
  <c r="T4406" i="7"/>
  <c r="S4406" i="7"/>
  <c r="R4406" i="7"/>
  <c r="Q4406" i="7"/>
  <c r="P4406" i="7"/>
  <c r="O4406" i="7"/>
  <c r="N4406" i="7"/>
  <c r="M4406" i="7"/>
  <c r="L4406" i="7"/>
  <c r="K4406" i="7"/>
  <c r="J4406" i="7"/>
  <c r="I4406" i="7"/>
  <c r="H4406" i="7"/>
  <c r="G4406" i="7"/>
  <c r="F4406" i="7"/>
  <c r="E4406" i="7"/>
  <c r="D4406" i="7"/>
  <c r="V4406" i="7" s="1"/>
  <c r="U4405" i="7"/>
  <c r="T4405" i="7"/>
  <c r="S4405" i="7"/>
  <c r="R4405" i="7"/>
  <c r="Q4405" i="7"/>
  <c r="P4405" i="7"/>
  <c r="O4405" i="7"/>
  <c r="N4405" i="7"/>
  <c r="M4405" i="7"/>
  <c r="L4405" i="7"/>
  <c r="K4405" i="7"/>
  <c r="J4405" i="7"/>
  <c r="I4405" i="7"/>
  <c r="H4405" i="7"/>
  <c r="G4405" i="7"/>
  <c r="F4405" i="7"/>
  <c r="E4405" i="7"/>
  <c r="V4405" i="7" s="1"/>
  <c r="D4405" i="7"/>
  <c r="U4404" i="7"/>
  <c r="T4404" i="7"/>
  <c r="S4404" i="7"/>
  <c r="R4404" i="7"/>
  <c r="Q4404" i="7"/>
  <c r="P4404" i="7"/>
  <c r="O4404" i="7"/>
  <c r="N4404" i="7"/>
  <c r="M4404" i="7"/>
  <c r="L4404" i="7"/>
  <c r="K4404" i="7"/>
  <c r="J4404" i="7"/>
  <c r="V4404" i="7" s="1"/>
  <c r="I4404" i="7"/>
  <c r="H4404" i="7"/>
  <c r="G4404" i="7"/>
  <c r="F4404" i="7"/>
  <c r="E4404" i="7"/>
  <c r="D4404" i="7"/>
  <c r="U4403" i="7"/>
  <c r="T4403" i="7"/>
  <c r="S4403" i="7"/>
  <c r="R4403" i="7"/>
  <c r="Q4403" i="7"/>
  <c r="P4403" i="7"/>
  <c r="O4403" i="7"/>
  <c r="N4403" i="7"/>
  <c r="M4403" i="7"/>
  <c r="L4403" i="7"/>
  <c r="K4403" i="7"/>
  <c r="J4403" i="7"/>
  <c r="I4403" i="7"/>
  <c r="H4403" i="7"/>
  <c r="G4403" i="7"/>
  <c r="F4403" i="7"/>
  <c r="E4403" i="7"/>
  <c r="V4403" i="7" s="1"/>
  <c r="D4403" i="7"/>
  <c r="U4402" i="7"/>
  <c r="T4402" i="7"/>
  <c r="S4402" i="7"/>
  <c r="R4402" i="7"/>
  <c r="Q4402" i="7"/>
  <c r="P4402" i="7"/>
  <c r="O4402" i="7"/>
  <c r="N4402" i="7"/>
  <c r="M4402" i="7"/>
  <c r="L4402" i="7"/>
  <c r="K4402" i="7"/>
  <c r="J4402" i="7"/>
  <c r="I4402" i="7"/>
  <c r="H4402" i="7"/>
  <c r="G4402" i="7"/>
  <c r="F4402" i="7"/>
  <c r="E4402" i="7"/>
  <c r="D4402" i="7"/>
  <c r="V4402" i="7" s="1"/>
  <c r="U4401" i="7"/>
  <c r="T4401" i="7"/>
  <c r="S4401" i="7"/>
  <c r="R4401" i="7"/>
  <c r="Q4401" i="7"/>
  <c r="P4401" i="7"/>
  <c r="O4401" i="7"/>
  <c r="N4401" i="7"/>
  <c r="M4401" i="7"/>
  <c r="L4401" i="7"/>
  <c r="K4401" i="7"/>
  <c r="J4401" i="7"/>
  <c r="I4401" i="7"/>
  <c r="H4401" i="7"/>
  <c r="G4401" i="7"/>
  <c r="F4401" i="7"/>
  <c r="E4401" i="7"/>
  <c r="D4401" i="7"/>
  <c r="V4401" i="7" s="1"/>
  <c r="U4400" i="7"/>
  <c r="T4400" i="7"/>
  <c r="S4400" i="7"/>
  <c r="R4400" i="7"/>
  <c r="Q4400" i="7"/>
  <c r="P4400" i="7"/>
  <c r="O4400" i="7"/>
  <c r="N4400" i="7"/>
  <c r="M4400" i="7"/>
  <c r="L4400" i="7"/>
  <c r="K4400" i="7"/>
  <c r="J4400" i="7"/>
  <c r="I4400" i="7"/>
  <c r="H4400" i="7"/>
  <c r="G4400" i="7"/>
  <c r="F4400" i="7"/>
  <c r="V4400" i="7" s="1"/>
  <c r="E4400" i="7"/>
  <c r="D4400" i="7"/>
  <c r="U4399" i="7"/>
  <c r="T4399" i="7"/>
  <c r="S4399" i="7"/>
  <c r="R4399" i="7"/>
  <c r="Q4399" i="7"/>
  <c r="P4399" i="7"/>
  <c r="O4399" i="7"/>
  <c r="N4399" i="7"/>
  <c r="M4399" i="7"/>
  <c r="L4399" i="7"/>
  <c r="K4399" i="7"/>
  <c r="J4399" i="7"/>
  <c r="I4399" i="7"/>
  <c r="H4399" i="7"/>
  <c r="G4399" i="7"/>
  <c r="F4399" i="7"/>
  <c r="E4399" i="7"/>
  <c r="D4399" i="7"/>
  <c r="V4399" i="7" s="1"/>
  <c r="U4398" i="7"/>
  <c r="T4398" i="7"/>
  <c r="S4398" i="7"/>
  <c r="R4398" i="7"/>
  <c r="Q4398" i="7"/>
  <c r="P4398" i="7"/>
  <c r="O4398" i="7"/>
  <c r="N4398" i="7"/>
  <c r="M4398" i="7"/>
  <c r="L4398" i="7"/>
  <c r="K4398" i="7"/>
  <c r="J4398" i="7"/>
  <c r="I4398" i="7"/>
  <c r="H4398" i="7"/>
  <c r="G4398" i="7"/>
  <c r="F4398" i="7"/>
  <c r="E4398" i="7"/>
  <c r="D4398" i="7"/>
  <c r="V4398" i="7" s="1"/>
  <c r="U4397" i="7"/>
  <c r="T4397" i="7"/>
  <c r="S4397" i="7"/>
  <c r="R4397" i="7"/>
  <c r="Q4397" i="7"/>
  <c r="P4397" i="7"/>
  <c r="O4397" i="7"/>
  <c r="N4397" i="7"/>
  <c r="M4397" i="7"/>
  <c r="L4397" i="7"/>
  <c r="K4397" i="7"/>
  <c r="J4397" i="7"/>
  <c r="I4397" i="7"/>
  <c r="H4397" i="7"/>
  <c r="G4397" i="7"/>
  <c r="F4397" i="7"/>
  <c r="E4397" i="7"/>
  <c r="D4397" i="7"/>
  <c r="V4397" i="7" s="1"/>
  <c r="U4396" i="7"/>
  <c r="T4396" i="7"/>
  <c r="S4396" i="7"/>
  <c r="R4396" i="7"/>
  <c r="Q4396" i="7"/>
  <c r="P4396" i="7"/>
  <c r="O4396" i="7"/>
  <c r="N4396" i="7"/>
  <c r="M4396" i="7"/>
  <c r="L4396" i="7"/>
  <c r="K4396" i="7"/>
  <c r="J4396" i="7"/>
  <c r="I4396" i="7"/>
  <c r="H4396" i="7"/>
  <c r="G4396" i="7"/>
  <c r="F4396" i="7"/>
  <c r="V4396" i="7" s="1"/>
  <c r="E4396" i="7"/>
  <c r="D4396" i="7"/>
  <c r="U4395" i="7"/>
  <c r="T4395" i="7"/>
  <c r="S4395" i="7"/>
  <c r="R4395" i="7"/>
  <c r="Q4395" i="7"/>
  <c r="P4395" i="7"/>
  <c r="O4395" i="7"/>
  <c r="N4395" i="7"/>
  <c r="M4395" i="7"/>
  <c r="L4395" i="7"/>
  <c r="K4395" i="7"/>
  <c r="J4395" i="7"/>
  <c r="I4395" i="7"/>
  <c r="H4395" i="7"/>
  <c r="G4395" i="7"/>
  <c r="F4395" i="7"/>
  <c r="E4395" i="7"/>
  <c r="V4395" i="7" s="1"/>
  <c r="D4395" i="7"/>
  <c r="U4394" i="7"/>
  <c r="T4394" i="7"/>
  <c r="S4394" i="7"/>
  <c r="R4394" i="7"/>
  <c r="Q4394" i="7"/>
  <c r="P4394" i="7"/>
  <c r="O4394" i="7"/>
  <c r="N4394" i="7"/>
  <c r="M4394" i="7"/>
  <c r="L4394" i="7"/>
  <c r="K4394" i="7"/>
  <c r="J4394" i="7"/>
  <c r="I4394" i="7"/>
  <c r="H4394" i="7"/>
  <c r="G4394" i="7"/>
  <c r="F4394" i="7"/>
  <c r="E4394" i="7"/>
  <c r="D4394" i="7"/>
  <c r="V4394" i="7" s="1"/>
  <c r="U4393" i="7"/>
  <c r="T4393" i="7"/>
  <c r="S4393" i="7"/>
  <c r="R4393" i="7"/>
  <c r="Q4393" i="7"/>
  <c r="P4393" i="7"/>
  <c r="O4393" i="7"/>
  <c r="N4393" i="7"/>
  <c r="M4393" i="7"/>
  <c r="L4393" i="7"/>
  <c r="K4393" i="7"/>
  <c r="J4393" i="7"/>
  <c r="I4393" i="7"/>
  <c r="H4393" i="7"/>
  <c r="G4393" i="7"/>
  <c r="F4393" i="7"/>
  <c r="E4393" i="7"/>
  <c r="V4393" i="7" s="1"/>
  <c r="D4393" i="7"/>
  <c r="U4392" i="7"/>
  <c r="T4392" i="7"/>
  <c r="S4392" i="7"/>
  <c r="R4392" i="7"/>
  <c r="Q4392" i="7"/>
  <c r="P4392" i="7"/>
  <c r="O4392" i="7"/>
  <c r="N4392" i="7"/>
  <c r="M4392" i="7"/>
  <c r="L4392" i="7"/>
  <c r="K4392" i="7"/>
  <c r="J4392" i="7"/>
  <c r="V4392" i="7" s="1"/>
  <c r="I4392" i="7"/>
  <c r="H4392" i="7"/>
  <c r="G4392" i="7"/>
  <c r="F4392" i="7"/>
  <c r="E4392" i="7"/>
  <c r="D4392" i="7"/>
  <c r="U4391" i="7"/>
  <c r="T4391" i="7"/>
  <c r="S4391" i="7"/>
  <c r="R4391" i="7"/>
  <c r="Q4391" i="7"/>
  <c r="P4391" i="7"/>
  <c r="O4391" i="7"/>
  <c r="N4391" i="7"/>
  <c r="M4391" i="7"/>
  <c r="L4391" i="7"/>
  <c r="K4391" i="7"/>
  <c r="J4391" i="7"/>
  <c r="I4391" i="7"/>
  <c r="H4391" i="7"/>
  <c r="G4391" i="7"/>
  <c r="F4391" i="7"/>
  <c r="E4391" i="7"/>
  <c r="V4391" i="7" s="1"/>
  <c r="D4391" i="7"/>
  <c r="U4390" i="7"/>
  <c r="T4390" i="7"/>
  <c r="S4390" i="7"/>
  <c r="R4390" i="7"/>
  <c r="Q4390" i="7"/>
  <c r="P4390" i="7"/>
  <c r="O4390" i="7"/>
  <c r="N4390" i="7"/>
  <c r="M4390" i="7"/>
  <c r="L4390" i="7"/>
  <c r="K4390" i="7"/>
  <c r="J4390" i="7"/>
  <c r="I4390" i="7"/>
  <c r="H4390" i="7"/>
  <c r="G4390" i="7"/>
  <c r="F4390" i="7"/>
  <c r="E4390" i="7"/>
  <c r="D4390" i="7"/>
  <c r="V4390" i="7" s="1"/>
  <c r="U4389" i="7"/>
  <c r="T4389" i="7"/>
  <c r="S4389" i="7"/>
  <c r="R4389" i="7"/>
  <c r="Q4389" i="7"/>
  <c r="P4389" i="7"/>
  <c r="O4389" i="7"/>
  <c r="N4389" i="7"/>
  <c r="M4389" i="7"/>
  <c r="L4389" i="7"/>
  <c r="K4389" i="7"/>
  <c r="J4389" i="7"/>
  <c r="I4389" i="7"/>
  <c r="H4389" i="7"/>
  <c r="G4389" i="7"/>
  <c r="F4389" i="7"/>
  <c r="E4389" i="7"/>
  <c r="D4389" i="7"/>
  <c r="V4389" i="7" s="1"/>
  <c r="U4388" i="7"/>
  <c r="T4388" i="7"/>
  <c r="S4388" i="7"/>
  <c r="R4388" i="7"/>
  <c r="Q4388" i="7"/>
  <c r="P4388" i="7"/>
  <c r="O4388" i="7"/>
  <c r="N4388" i="7"/>
  <c r="M4388" i="7"/>
  <c r="L4388" i="7"/>
  <c r="K4388" i="7"/>
  <c r="J4388" i="7"/>
  <c r="I4388" i="7"/>
  <c r="H4388" i="7"/>
  <c r="G4388" i="7"/>
  <c r="F4388" i="7"/>
  <c r="V4388" i="7" s="1"/>
  <c r="E4388" i="7"/>
  <c r="D4388" i="7"/>
  <c r="U4387" i="7"/>
  <c r="T4387" i="7"/>
  <c r="S4387" i="7"/>
  <c r="R4387" i="7"/>
  <c r="Q4387" i="7"/>
  <c r="P4387" i="7"/>
  <c r="O4387" i="7"/>
  <c r="N4387" i="7"/>
  <c r="M4387" i="7"/>
  <c r="L4387" i="7"/>
  <c r="K4387" i="7"/>
  <c r="J4387" i="7"/>
  <c r="I4387" i="7"/>
  <c r="H4387" i="7"/>
  <c r="G4387" i="7"/>
  <c r="F4387" i="7"/>
  <c r="E4387" i="7"/>
  <c r="D4387" i="7"/>
  <c r="V4387" i="7" s="1"/>
  <c r="U4386" i="7"/>
  <c r="T4386" i="7"/>
  <c r="S4386" i="7"/>
  <c r="R4386" i="7"/>
  <c r="Q4386" i="7"/>
  <c r="P4386" i="7"/>
  <c r="O4386" i="7"/>
  <c r="N4386" i="7"/>
  <c r="M4386" i="7"/>
  <c r="L4386" i="7"/>
  <c r="K4386" i="7"/>
  <c r="J4386" i="7"/>
  <c r="I4386" i="7"/>
  <c r="H4386" i="7"/>
  <c r="G4386" i="7"/>
  <c r="F4386" i="7"/>
  <c r="E4386" i="7"/>
  <c r="D4386" i="7"/>
  <c r="V4386" i="7" s="1"/>
  <c r="U4385" i="7"/>
  <c r="T4385" i="7"/>
  <c r="S4385" i="7"/>
  <c r="R4385" i="7"/>
  <c r="Q4385" i="7"/>
  <c r="P4385" i="7"/>
  <c r="O4385" i="7"/>
  <c r="N4385" i="7"/>
  <c r="M4385" i="7"/>
  <c r="L4385" i="7"/>
  <c r="K4385" i="7"/>
  <c r="J4385" i="7"/>
  <c r="I4385" i="7"/>
  <c r="H4385" i="7"/>
  <c r="G4385" i="7"/>
  <c r="F4385" i="7"/>
  <c r="E4385" i="7"/>
  <c r="D4385" i="7"/>
  <c r="V4385" i="7" s="1"/>
  <c r="U4384" i="7"/>
  <c r="T4384" i="7"/>
  <c r="S4384" i="7"/>
  <c r="R4384" i="7"/>
  <c r="Q4384" i="7"/>
  <c r="P4384" i="7"/>
  <c r="O4384" i="7"/>
  <c r="N4384" i="7"/>
  <c r="M4384" i="7"/>
  <c r="L4384" i="7"/>
  <c r="K4384" i="7"/>
  <c r="J4384" i="7"/>
  <c r="I4384" i="7"/>
  <c r="H4384" i="7"/>
  <c r="G4384" i="7"/>
  <c r="F4384" i="7"/>
  <c r="V4384" i="7" s="1"/>
  <c r="E4384" i="7"/>
  <c r="D4384" i="7"/>
  <c r="U4383" i="7"/>
  <c r="T4383" i="7"/>
  <c r="S4383" i="7"/>
  <c r="R4383" i="7"/>
  <c r="Q4383" i="7"/>
  <c r="P4383" i="7"/>
  <c r="O4383" i="7"/>
  <c r="N4383" i="7"/>
  <c r="M4383" i="7"/>
  <c r="L4383" i="7"/>
  <c r="K4383" i="7"/>
  <c r="J4383" i="7"/>
  <c r="I4383" i="7"/>
  <c r="H4383" i="7"/>
  <c r="G4383" i="7"/>
  <c r="F4383" i="7"/>
  <c r="E4383" i="7"/>
  <c r="V4383" i="7" s="1"/>
  <c r="D4383" i="7"/>
  <c r="U4382" i="7"/>
  <c r="T4382" i="7"/>
  <c r="S4382" i="7"/>
  <c r="R4382" i="7"/>
  <c r="Q4382" i="7"/>
  <c r="P4382" i="7"/>
  <c r="O4382" i="7"/>
  <c r="N4382" i="7"/>
  <c r="M4382" i="7"/>
  <c r="L4382" i="7"/>
  <c r="K4382" i="7"/>
  <c r="J4382" i="7"/>
  <c r="I4382" i="7"/>
  <c r="H4382" i="7"/>
  <c r="G4382" i="7"/>
  <c r="F4382" i="7"/>
  <c r="E4382" i="7"/>
  <c r="D4382" i="7"/>
  <c r="V4382" i="7" s="1"/>
  <c r="U4381" i="7"/>
  <c r="T4381" i="7"/>
  <c r="S4381" i="7"/>
  <c r="R4381" i="7"/>
  <c r="Q4381" i="7"/>
  <c r="P4381" i="7"/>
  <c r="O4381" i="7"/>
  <c r="N4381" i="7"/>
  <c r="M4381" i="7"/>
  <c r="L4381" i="7"/>
  <c r="K4381" i="7"/>
  <c r="J4381" i="7"/>
  <c r="I4381" i="7"/>
  <c r="H4381" i="7"/>
  <c r="G4381" i="7"/>
  <c r="F4381" i="7"/>
  <c r="E4381" i="7"/>
  <c r="V4381" i="7" s="1"/>
  <c r="D4381" i="7"/>
  <c r="U4380" i="7"/>
  <c r="T4380" i="7"/>
  <c r="S4380" i="7"/>
  <c r="R4380" i="7"/>
  <c r="Q4380" i="7"/>
  <c r="P4380" i="7"/>
  <c r="O4380" i="7"/>
  <c r="N4380" i="7"/>
  <c r="M4380" i="7"/>
  <c r="L4380" i="7"/>
  <c r="K4380" i="7"/>
  <c r="J4380" i="7"/>
  <c r="V4380" i="7" s="1"/>
  <c r="I4380" i="7"/>
  <c r="H4380" i="7"/>
  <c r="G4380" i="7"/>
  <c r="F4380" i="7"/>
  <c r="E4380" i="7"/>
  <c r="D4380" i="7"/>
  <c r="U4379" i="7"/>
  <c r="T4379" i="7"/>
  <c r="S4379" i="7"/>
  <c r="R4379" i="7"/>
  <c r="Q4379" i="7"/>
  <c r="P4379" i="7"/>
  <c r="O4379" i="7"/>
  <c r="N4379" i="7"/>
  <c r="M4379" i="7"/>
  <c r="L4379" i="7"/>
  <c r="K4379" i="7"/>
  <c r="J4379" i="7"/>
  <c r="I4379" i="7"/>
  <c r="H4379" i="7"/>
  <c r="G4379" i="7"/>
  <c r="F4379" i="7"/>
  <c r="E4379" i="7"/>
  <c r="V4379" i="7" s="1"/>
  <c r="D4379" i="7"/>
  <c r="U4378" i="7"/>
  <c r="T4378" i="7"/>
  <c r="S4378" i="7"/>
  <c r="R4378" i="7"/>
  <c r="Q4378" i="7"/>
  <c r="P4378" i="7"/>
  <c r="O4378" i="7"/>
  <c r="N4378" i="7"/>
  <c r="M4378" i="7"/>
  <c r="L4378" i="7"/>
  <c r="K4378" i="7"/>
  <c r="J4378" i="7"/>
  <c r="I4378" i="7"/>
  <c r="H4378" i="7"/>
  <c r="G4378" i="7"/>
  <c r="F4378" i="7"/>
  <c r="E4378" i="7"/>
  <c r="D4378" i="7"/>
  <c r="V4378" i="7" s="1"/>
  <c r="U4377" i="7"/>
  <c r="T4377" i="7"/>
  <c r="S4377" i="7"/>
  <c r="R4377" i="7"/>
  <c r="Q4377" i="7"/>
  <c r="P4377" i="7"/>
  <c r="O4377" i="7"/>
  <c r="N4377" i="7"/>
  <c r="M4377" i="7"/>
  <c r="L4377" i="7"/>
  <c r="K4377" i="7"/>
  <c r="J4377" i="7"/>
  <c r="I4377" i="7"/>
  <c r="H4377" i="7"/>
  <c r="G4377" i="7"/>
  <c r="F4377" i="7"/>
  <c r="E4377" i="7"/>
  <c r="D4377" i="7"/>
  <c r="V4377" i="7" s="1"/>
  <c r="U4376" i="7"/>
  <c r="T4376" i="7"/>
  <c r="S4376" i="7"/>
  <c r="R4376" i="7"/>
  <c r="Q4376" i="7"/>
  <c r="P4376" i="7"/>
  <c r="O4376" i="7"/>
  <c r="N4376" i="7"/>
  <c r="M4376" i="7"/>
  <c r="L4376" i="7"/>
  <c r="K4376" i="7"/>
  <c r="J4376" i="7"/>
  <c r="I4376" i="7"/>
  <c r="H4376" i="7"/>
  <c r="G4376" i="7"/>
  <c r="F4376" i="7"/>
  <c r="V4376" i="7" s="1"/>
  <c r="E4376" i="7"/>
  <c r="D4376" i="7"/>
  <c r="U4375" i="7"/>
  <c r="T4375" i="7"/>
  <c r="S4375" i="7"/>
  <c r="R4375" i="7"/>
  <c r="Q4375" i="7"/>
  <c r="P4375" i="7"/>
  <c r="O4375" i="7"/>
  <c r="N4375" i="7"/>
  <c r="M4375" i="7"/>
  <c r="L4375" i="7"/>
  <c r="K4375" i="7"/>
  <c r="J4375" i="7"/>
  <c r="I4375" i="7"/>
  <c r="H4375" i="7"/>
  <c r="G4375" i="7"/>
  <c r="F4375" i="7"/>
  <c r="E4375" i="7"/>
  <c r="D4375" i="7"/>
  <c r="V4375" i="7" s="1"/>
  <c r="U4374" i="7"/>
  <c r="T4374" i="7"/>
  <c r="S4374" i="7"/>
  <c r="R4374" i="7"/>
  <c r="Q4374" i="7"/>
  <c r="P4374" i="7"/>
  <c r="O4374" i="7"/>
  <c r="N4374" i="7"/>
  <c r="M4374" i="7"/>
  <c r="L4374" i="7"/>
  <c r="K4374" i="7"/>
  <c r="J4374" i="7"/>
  <c r="I4374" i="7"/>
  <c r="H4374" i="7"/>
  <c r="G4374" i="7"/>
  <c r="F4374" i="7"/>
  <c r="E4374" i="7"/>
  <c r="D4374" i="7"/>
  <c r="V4374" i="7" s="1"/>
  <c r="U4373" i="7"/>
  <c r="T4373" i="7"/>
  <c r="S4373" i="7"/>
  <c r="R4373" i="7"/>
  <c r="Q4373" i="7"/>
  <c r="P4373" i="7"/>
  <c r="O4373" i="7"/>
  <c r="N4373" i="7"/>
  <c r="M4373" i="7"/>
  <c r="L4373" i="7"/>
  <c r="K4373" i="7"/>
  <c r="J4373" i="7"/>
  <c r="I4373" i="7"/>
  <c r="H4373" i="7"/>
  <c r="G4373" i="7"/>
  <c r="F4373" i="7"/>
  <c r="E4373" i="7"/>
  <c r="D4373" i="7"/>
  <c r="V4373" i="7" s="1"/>
  <c r="U4372" i="7"/>
  <c r="T4372" i="7"/>
  <c r="S4372" i="7"/>
  <c r="R4372" i="7"/>
  <c r="Q4372" i="7"/>
  <c r="P4372" i="7"/>
  <c r="O4372" i="7"/>
  <c r="N4372" i="7"/>
  <c r="M4372" i="7"/>
  <c r="L4372" i="7"/>
  <c r="K4372" i="7"/>
  <c r="J4372" i="7"/>
  <c r="I4372" i="7"/>
  <c r="H4372" i="7"/>
  <c r="G4372" i="7"/>
  <c r="F4372" i="7"/>
  <c r="V4372" i="7" s="1"/>
  <c r="E4372" i="7"/>
  <c r="D4372" i="7"/>
  <c r="U4371" i="7"/>
  <c r="T4371" i="7"/>
  <c r="S4371" i="7"/>
  <c r="R4371" i="7"/>
  <c r="Q4371" i="7"/>
  <c r="P4371" i="7"/>
  <c r="O4371" i="7"/>
  <c r="N4371" i="7"/>
  <c r="M4371" i="7"/>
  <c r="L4371" i="7"/>
  <c r="K4371" i="7"/>
  <c r="J4371" i="7"/>
  <c r="I4371" i="7"/>
  <c r="H4371" i="7"/>
  <c r="G4371" i="7"/>
  <c r="F4371" i="7"/>
  <c r="E4371" i="7"/>
  <c r="V4371" i="7" s="1"/>
  <c r="D4371" i="7"/>
  <c r="U4370" i="7"/>
  <c r="T4370" i="7"/>
  <c r="S4370" i="7"/>
  <c r="R4370" i="7"/>
  <c r="Q4370" i="7"/>
  <c r="P4370" i="7"/>
  <c r="O4370" i="7"/>
  <c r="N4370" i="7"/>
  <c r="M4370" i="7"/>
  <c r="L4370" i="7"/>
  <c r="K4370" i="7"/>
  <c r="J4370" i="7"/>
  <c r="I4370" i="7"/>
  <c r="H4370" i="7"/>
  <c r="G4370" i="7"/>
  <c r="F4370" i="7"/>
  <c r="E4370" i="7"/>
  <c r="D4370" i="7"/>
  <c r="V4370" i="7" s="1"/>
  <c r="U4369" i="7"/>
  <c r="T4369" i="7"/>
  <c r="S4369" i="7"/>
  <c r="R4369" i="7"/>
  <c r="Q4369" i="7"/>
  <c r="P4369" i="7"/>
  <c r="O4369" i="7"/>
  <c r="N4369" i="7"/>
  <c r="M4369" i="7"/>
  <c r="L4369" i="7"/>
  <c r="K4369" i="7"/>
  <c r="J4369" i="7"/>
  <c r="I4369" i="7"/>
  <c r="H4369" i="7"/>
  <c r="G4369" i="7"/>
  <c r="F4369" i="7"/>
  <c r="E4369" i="7"/>
  <c r="V4369" i="7" s="1"/>
  <c r="D4369" i="7"/>
  <c r="U4368" i="7"/>
  <c r="T4368" i="7"/>
  <c r="S4368" i="7"/>
  <c r="R4368" i="7"/>
  <c r="Q4368" i="7"/>
  <c r="P4368" i="7"/>
  <c r="O4368" i="7"/>
  <c r="N4368" i="7"/>
  <c r="M4368" i="7"/>
  <c r="L4368" i="7"/>
  <c r="K4368" i="7"/>
  <c r="J4368" i="7"/>
  <c r="V4368" i="7" s="1"/>
  <c r="I4368" i="7"/>
  <c r="H4368" i="7"/>
  <c r="G4368" i="7"/>
  <c r="F4368" i="7"/>
  <c r="E4368" i="7"/>
  <c r="D4368" i="7"/>
  <c r="U4367" i="7"/>
  <c r="T4367" i="7"/>
  <c r="S4367" i="7"/>
  <c r="R4367" i="7"/>
  <c r="Q4367" i="7"/>
  <c r="P4367" i="7"/>
  <c r="O4367" i="7"/>
  <c r="N4367" i="7"/>
  <c r="M4367" i="7"/>
  <c r="L4367" i="7"/>
  <c r="K4367" i="7"/>
  <c r="J4367" i="7"/>
  <c r="I4367" i="7"/>
  <c r="H4367" i="7"/>
  <c r="G4367" i="7"/>
  <c r="F4367" i="7"/>
  <c r="E4367" i="7"/>
  <c r="V4367" i="7" s="1"/>
  <c r="D4367" i="7"/>
  <c r="U4366" i="7"/>
  <c r="T4366" i="7"/>
  <c r="S4366" i="7"/>
  <c r="R4366" i="7"/>
  <c r="Q4366" i="7"/>
  <c r="P4366" i="7"/>
  <c r="O4366" i="7"/>
  <c r="N4366" i="7"/>
  <c r="M4366" i="7"/>
  <c r="L4366" i="7"/>
  <c r="K4366" i="7"/>
  <c r="J4366" i="7"/>
  <c r="I4366" i="7"/>
  <c r="H4366" i="7"/>
  <c r="G4366" i="7"/>
  <c r="F4366" i="7"/>
  <c r="E4366" i="7"/>
  <c r="D4366" i="7"/>
  <c r="V4366" i="7" s="1"/>
  <c r="U4365" i="7"/>
  <c r="T4365" i="7"/>
  <c r="S4365" i="7"/>
  <c r="R4365" i="7"/>
  <c r="Q4365" i="7"/>
  <c r="P4365" i="7"/>
  <c r="O4365" i="7"/>
  <c r="N4365" i="7"/>
  <c r="M4365" i="7"/>
  <c r="L4365" i="7"/>
  <c r="K4365" i="7"/>
  <c r="J4365" i="7"/>
  <c r="I4365" i="7"/>
  <c r="H4365" i="7"/>
  <c r="G4365" i="7"/>
  <c r="F4365" i="7"/>
  <c r="E4365" i="7"/>
  <c r="D4365" i="7"/>
  <c r="V4365" i="7" s="1"/>
  <c r="U4364" i="7"/>
  <c r="T4364" i="7"/>
  <c r="S4364" i="7"/>
  <c r="R4364" i="7"/>
  <c r="Q4364" i="7"/>
  <c r="P4364" i="7"/>
  <c r="O4364" i="7"/>
  <c r="N4364" i="7"/>
  <c r="M4364" i="7"/>
  <c r="L4364" i="7"/>
  <c r="K4364" i="7"/>
  <c r="J4364" i="7"/>
  <c r="I4364" i="7"/>
  <c r="H4364" i="7"/>
  <c r="G4364" i="7"/>
  <c r="F4364" i="7"/>
  <c r="E4364" i="7"/>
  <c r="V4364" i="7" s="1"/>
  <c r="D4364" i="7"/>
  <c r="U4363" i="7"/>
  <c r="T4363" i="7"/>
  <c r="S4363" i="7"/>
  <c r="R4363" i="7"/>
  <c r="Q4363" i="7"/>
  <c r="P4363" i="7"/>
  <c r="O4363" i="7"/>
  <c r="N4363" i="7"/>
  <c r="M4363" i="7"/>
  <c r="L4363" i="7"/>
  <c r="K4363" i="7"/>
  <c r="J4363" i="7"/>
  <c r="I4363" i="7"/>
  <c r="H4363" i="7"/>
  <c r="G4363" i="7"/>
  <c r="F4363" i="7"/>
  <c r="E4363" i="7"/>
  <c r="D4363" i="7"/>
  <c r="V4363" i="7" s="1"/>
  <c r="U4362" i="7"/>
  <c r="T4362" i="7"/>
  <c r="S4362" i="7"/>
  <c r="R4362" i="7"/>
  <c r="Q4362" i="7"/>
  <c r="P4362" i="7"/>
  <c r="O4362" i="7"/>
  <c r="N4362" i="7"/>
  <c r="M4362" i="7"/>
  <c r="L4362" i="7"/>
  <c r="K4362" i="7"/>
  <c r="J4362" i="7"/>
  <c r="I4362" i="7"/>
  <c r="H4362" i="7"/>
  <c r="G4362" i="7"/>
  <c r="F4362" i="7"/>
  <c r="E4362" i="7"/>
  <c r="D4362" i="7"/>
  <c r="V4362" i="7" s="1"/>
  <c r="U4361" i="7"/>
  <c r="T4361" i="7"/>
  <c r="S4361" i="7"/>
  <c r="R4361" i="7"/>
  <c r="Q4361" i="7"/>
  <c r="P4361" i="7"/>
  <c r="O4361" i="7"/>
  <c r="N4361" i="7"/>
  <c r="M4361" i="7"/>
  <c r="L4361" i="7"/>
  <c r="K4361" i="7"/>
  <c r="J4361" i="7"/>
  <c r="I4361" i="7"/>
  <c r="H4361" i="7"/>
  <c r="G4361" i="7"/>
  <c r="F4361" i="7"/>
  <c r="E4361" i="7"/>
  <c r="D4361" i="7"/>
  <c r="V4361" i="7" s="1"/>
  <c r="U4360" i="7"/>
  <c r="T4360" i="7"/>
  <c r="S4360" i="7"/>
  <c r="R4360" i="7"/>
  <c r="Q4360" i="7"/>
  <c r="P4360" i="7"/>
  <c r="O4360" i="7"/>
  <c r="N4360" i="7"/>
  <c r="M4360" i="7"/>
  <c r="L4360" i="7"/>
  <c r="K4360" i="7"/>
  <c r="J4360" i="7"/>
  <c r="I4360" i="7"/>
  <c r="H4360" i="7"/>
  <c r="G4360" i="7"/>
  <c r="F4360" i="7"/>
  <c r="V4360" i="7" s="1"/>
  <c r="E4360" i="7"/>
  <c r="D4360" i="7"/>
  <c r="U4359" i="7"/>
  <c r="T4359" i="7"/>
  <c r="S4359" i="7"/>
  <c r="R4359" i="7"/>
  <c r="Q4359" i="7"/>
  <c r="P4359" i="7"/>
  <c r="O4359" i="7"/>
  <c r="N4359" i="7"/>
  <c r="M4359" i="7"/>
  <c r="L4359" i="7"/>
  <c r="K4359" i="7"/>
  <c r="J4359" i="7"/>
  <c r="I4359" i="7"/>
  <c r="H4359" i="7"/>
  <c r="G4359" i="7"/>
  <c r="F4359" i="7"/>
  <c r="E4359" i="7"/>
  <c r="V4359" i="7" s="1"/>
  <c r="D4359" i="7"/>
  <c r="U4358" i="7"/>
  <c r="T4358" i="7"/>
  <c r="S4358" i="7"/>
  <c r="R4358" i="7"/>
  <c r="Q4358" i="7"/>
  <c r="P4358" i="7"/>
  <c r="O4358" i="7"/>
  <c r="N4358" i="7"/>
  <c r="M4358" i="7"/>
  <c r="L4358" i="7"/>
  <c r="K4358" i="7"/>
  <c r="J4358" i="7"/>
  <c r="I4358" i="7"/>
  <c r="H4358" i="7"/>
  <c r="G4358" i="7"/>
  <c r="F4358" i="7"/>
  <c r="E4358" i="7"/>
  <c r="D4358" i="7"/>
  <c r="V4358" i="7" s="1"/>
  <c r="U4357" i="7"/>
  <c r="T4357" i="7"/>
  <c r="S4357" i="7"/>
  <c r="R4357" i="7"/>
  <c r="Q4357" i="7"/>
  <c r="P4357" i="7"/>
  <c r="O4357" i="7"/>
  <c r="N4357" i="7"/>
  <c r="M4357" i="7"/>
  <c r="L4357" i="7"/>
  <c r="K4357" i="7"/>
  <c r="J4357" i="7"/>
  <c r="I4357" i="7"/>
  <c r="H4357" i="7"/>
  <c r="G4357" i="7"/>
  <c r="F4357" i="7"/>
  <c r="E4357" i="7"/>
  <c r="V4357" i="7" s="1"/>
  <c r="D4357" i="7"/>
  <c r="U4356" i="7"/>
  <c r="T4356" i="7"/>
  <c r="S4356" i="7"/>
  <c r="R4356" i="7"/>
  <c r="Q4356" i="7"/>
  <c r="P4356" i="7"/>
  <c r="O4356" i="7"/>
  <c r="N4356" i="7"/>
  <c r="M4356" i="7"/>
  <c r="L4356" i="7"/>
  <c r="K4356" i="7"/>
  <c r="J4356" i="7"/>
  <c r="V4356" i="7" s="1"/>
  <c r="I4356" i="7"/>
  <c r="H4356" i="7"/>
  <c r="G4356" i="7"/>
  <c r="F4356" i="7"/>
  <c r="E4356" i="7"/>
  <c r="D4356" i="7"/>
  <c r="U4355" i="7"/>
  <c r="T4355" i="7"/>
  <c r="S4355" i="7"/>
  <c r="R4355" i="7"/>
  <c r="Q4355" i="7"/>
  <c r="P4355" i="7"/>
  <c r="O4355" i="7"/>
  <c r="N4355" i="7"/>
  <c r="M4355" i="7"/>
  <c r="L4355" i="7"/>
  <c r="K4355" i="7"/>
  <c r="J4355" i="7"/>
  <c r="I4355" i="7"/>
  <c r="H4355" i="7"/>
  <c r="G4355" i="7"/>
  <c r="F4355" i="7"/>
  <c r="E4355" i="7"/>
  <c r="V4355" i="7" s="1"/>
  <c r="D4355" i="7"/>
  <c r="U4354" i="7"/>
  <c r="T4354" i="7"/>
  <c r="S4354" i="7"/>
  <c r="R4354" i="7"/>
  <c r="Q4354" i="7"/>
  <c r="P4354" i="7"/>
  <c r="O4354" i="7"/>
  <c r="N4354" i="7"/>
  <c r="M4354" i="7"/>
  <c r="L4354" i="7"/>
  <c r="K4354" i="7"/>
  <c r="J4354" i="7"/>
  <c r="I4354" i="7"/>
  <c r="H4354" i="7"/>
  <c r="G4354" i="7"/>
  <c r="F4354" i="7"/>
  <c r="E4354" i="7"/>
  <c r="D4354" i="7"/>
  <c r="V4354" i="7" s="1"/>
  <c r="U4353" i="7"/>
  <c r="T4353" i="7"/>
  <c r="S4353" i="7"/>
  <c r="R4353" i="7"/>
  <c r="Q4353" i="7"/>
  <c r="P4353" i="7"/>
  <c r="O4353" i="7"/>
  <c r="N4353" i="7"/>
  <c r="M4353" i="7"/>
  <c r="L4353" i="7"/>
  <c r="K4353" i="7"/>
  <c r="J4353" i="7"/>
  <c r="I4353" i="7"/>
  <c r="H4353" i="7"/>
  <c r="G4353" i="7"/>
  <c r="F4353" i="7"/>
  <c r="E4353" i="7"/>
  <c r="D4353" i="7"/>
  <c r="V4353" i="7" s="1"/>
  <c r="U4352" i="7"/>
  <c r="T4352" i="7"/>
  <c r="S4352" i="7"/>
  <c r="R4352" i="7"/>
  <c r="Q4352" i="7"/>
  <c r="P4352" i="7"/>
  <c r="O4352" i="7"/>
  <c r="N4352" i="7"/>
  <c r="M4352" i="7"/>
  <c r="L4352" i="7"/>
  <c r="K4352" i="7"/>
  <c r="J4352" i="7"/>
  <c r="I4352" i="7"/>
  <c r="H4352" i="7"/>
  <c r="G4352" i="7"/>
  <c r="F4352" i="7"/>
  <c r="E4352" i="7"/>
  <c r="V4352" i="7" s="1"/>
  <c r="D4352" i="7"/>
  <c r="U4351" i="7"/>
  <c r="T4351" i="7"/>
  <c r="S4351" i="7"/>
  <c r="R4351" i="7"/>
  <c r="Q4351" i="7"/>
  <c r="P4351" i="7"/>
  <c r="O4351" i="7"/>
  <c r="N4351" i="7"/>
  <c r="M4351" i="7"/>
  <c r="L4351" i="7"/>
  <c r="K4351" i="7"/>
  <c r="J4351" i="7"/>
  <c r="I4351" i="7"/>
  <c r="H4351" i="7"/>
  <c r="G4351" i="7"/>
  <c r="F4351" i="7"/>
  <c r="E4351" i="7"/>
  <c r="D4351" i="7"/>
  <c r="V4351" i="7" s="1"/>
  <c r="U4350" i="7"/>
  <c r="T4350" i="7"/>
  <c r="S4350" i="7"/>
  <c r="R4350" i="7"/>
  <c r="Q4350" i="7"/>
  <c r="P4350" i="7"/>
  <c r="O4350" i="7"/>
  <c r="N4350" i="7"/>
  <c r="M4350" i="7"/>
  <c r="L4350" i="7"/>
  <c r="K4350" i="7"/>
  <c r="J4350" i="7"/>
  <c r="I4350" i="7"/>
  <c r="H4350" i="7"/>
  <c r="G4350" i="7"/>
  <c r="F4350" i="7"/>
  <c r="E4350" i="7"/>
  <c r="D4350" i="7"/>
  <c r="V4350" i="7" s="1"/>
  <c r="U4349" i="7"/>
  <c r="T4349" i="7"/>
  <c r="S4349" i="7"/>
  <c r="R4349" i="7"/>
  <c r="Q4349" i="7"/>
  <c r="P4349" i="7"/>
  <c r="O4349" i="7"/>
  <c r="N4349" i="7"/>
  <c r="M4349" i="7"/>
  <c r="L4349" i="7"/>
  <c r="K4349" i="7"/>
  <c r="J4349" i="7"/>
  <c r="I4349" i="7"/>
  <c r="H4349" i="7"/>
  <c r="G4349" i="7"/>
  <c r="F4349" i="7"/>
  <c r="E4349" i="7"/>
  <c r="D4349" i="7"/>
  <c r="V4349" i="7" s="1"/>
  <c r="U4348" i="7"/>
  <c r="T4348" i="7"/>
  <c r="S4348" i="7"/>
  <c r="R4348" i="7"/>
  <c r="Q4348" i="7"/>
  <c r="P4348" i="7"/>
  <c r="O4348" i="7"/>
  <c r="N4348" i="7"/>
  <c r="M4348" i="7"/>
  <c r="L4348" i="7"/>
  <c r="K4348" i="7"/>
  <c r="J4348" i="7"/>
  <c r="I4348" i="7"/>
  <c r="H4348" i="7"/>
  <c r="G4348" i="7"/>
  <c r="F4348" i="7"/>
  <c r="V4348" i="7" s="1"/>
  <c r="E4348" i="7"/>
  <c r="D4348" i="7"/>
  <c r="U4347" i="7"/>
  <c r="T4347" i="7"/>
  <c r="S4347" i="7"/>
  <c r="R4347" i="7"/>
  <c r="Q4347" i="7"/>
  <c r="P4347" i="7"/>
  <c r="O4347" i="7"/>
  <c r="N4347" i="7"/>
  <c r="M4347" i="7"/>
  <c r="L4347" i="7"/>
  <c r="K4347" i="7"/>
  <c r="J4347" i="7"/>
  <c r="I4347" i="7"/>
  <c r="H4347" i="7"/>
  <c r="G4347" i="7"/>
  <c r="F4347" i="7"/>
  <c r="E4347" i="7"/>
  <c r="V4347" i="7" s="1"/>
  <c r="D4347" i="7"/>
  <c r="U4346" i="7"/>
  <c r="T4346" i="7"/>
  <c r="S4346" i="7"/>
  <c r="R4346" i="7"/>
  <c r="Q4346" i="7"/>
  <c r="P4346" i="7"/>
  <c r="O4346" i="7"/>
  <c r="N4346" i="7"/>
  <c r="M4346" i="7"/>
  <c r="L4346" i="7"/>
  <c r="K4346" i="7"/>
  <c r="J4346" i="7"/>
  <c r="I4346" i="7"/>
  <c r="H4346" i="7"/>
  <c r="G4346" i="7"/>
  <c r="F4346" i="7"/>
  <c r="E4346" i="7"/>
  <c r="D4346" i="7"/>
  <c r="V4346" i="7" s="1"/>
  <c r="U4345" i="7"/>
  <c r="T4345" i="7"/>
  <c r="S4345" i="7"/>
  <c r="R4345" i="7"/>
  <c r="Q4345" i="7"/>
  <c r="P4345" i="7"/>
  <c r="O4345" i="7"/>
  <c r="N4345" i="7"/>
  <c r="M4345" i="7"/>
  <c r="L4345" i="7"/>
  <c r="K4345" i="7"/>
  <c r="J4345" i="7"/>
  <c r="I4345" i="7"/>
  <c r="H4345" i="7"/>
  <c r="G4345" i="7"/>
  <c r="F4345" i="7"/>
  <c r="E4345" i="7"/>
  <c r="V4345" i="7" s="1"/>
  <c r="D4345" i="7"/>
  <c r="U4344" i="7"/>
  <c r="T4344" i="7"/>
  <c r="S4344" i="7"/>
  <c r="R4344" i="7"/>
  <c r="Q4344" i="7"/>
  <c r="P4344" i="7"/>
  <c r="O4344" i="7"/>
  <c r="N4344" i="7"/>
  <c r="M4344" i="7"/>
  <c r="L4344" i="7"/>
  <c r="K4344" i="7"/>
  <c r="J4344" i="7"/>
  <c r="V4344" i="7" s="1"/>
  <c r="I4344" i="7"/>
  <c r="H4344" i="7"/>
  <c r="G4344" i="7"/>
  <c r="F4344" i="7"/>
  <c r="E4344" i="7"/>
  <c r="D4344" i="7"/>
  <c r="U4343" i="7"/>
  <c r="T4343" i="7"/>
  <c r="S4343" i="7"/>
  <c r="R4343" i="7"/>
  <c r="Q4343" i="7"/>
  <c r="P4343" i="7"/>
  <c r="O4343" i="7"/>
  <c r="N4343" i="7"/>
  <c r="M4343" i="7"/>
  <c r="L4343" i="7"/>
  <c r="K4343" i="7"/>
  <c r="J4343" i="7"/>
  <c r="I4343" i="7"/>
  <c r="H4343" i="7"/>
  <c r="G4343" i="7"/>
  <c r="F4343" i="7"/>
  <c r="E4343" i="7"/>
  <c r="V4343" i="7" s="1"/>
  <c r="D4343" i="7"/>
  <c r="U4342" i="7"/>
  <c r="T4342" i="7"/>
  <c r="S4342" i="7"/>
  <c r="R4342" i="7"/>
  <c r="Q4342" i="7"/>
  <c r="P4342" i="7"/>
  <c r="O4342" i="7"/>
  <c r="N4342" i="7"/>
  <c r="M4342" i="7"/>
  <c r="L4342" i="7"/>
  <c r="K4342" i="7"/>
  <c r="J4342" i="7"/>
  <c r="I4342" i="7"/>
  <c r="H4342" i="7"/>
  <c r="G4342" i="7"/>
  <c r="F4342" i="7"/>
  <c r="E4342" i="7"/>
  <c r="D4342" i="7"/>
  <c r="V4342" i="7" s="1"/>
  <c r="U4341" i="7"/>
  <c r="T4341" i="7"/>
  <c r="S4341" i="7"/>
  <c r="R4341" i="7"/>
  <c r="Q4341" i="7"/>
  <c r="P4341" i="7"/>
  <c r="O4341" i="7"/>
  <c r="N4341" i="7"/>
  <c r="M4341" i="7"/>
  <c r="L4341" i="7"/>
  <c r="K4341" i="7"/>
  <c r="J4341" i="7"/>
  <c r="I4341" i="7"/>
  <c r="H4341" i="7"/>
  <c r="G4341" i="7"/>
  <c r="F4341" i="7"/>
  <c r="E4341" i="7"/>
  <c r="D4341" i="7"/>
  <c r="V4341" i="7" s="1"/>
  <c r="U4340" i="7"/>
  <c r="T4340" i="7"/>
  <c r="S4340" i="7"/>
  <c r="R4340" i="7"/>
  <c r="Q4340" i="7"/>
  <c r="P4340" i="7"/>
  <c r="O4340" i="7"/>
  <c r="N4340" i="7"/>
  <c r="M4340" i="7"/>
  <c r="L4340" i="7"/>
  <c r="K4340" i="7"/>
  <c r="J4340" i="7"/>
  <c r="I4340" i="7"/>
  <c r="H4340" i="7"/>
  <c r="G4340" i="7"/>
  <c r="F4340" i="7"/>
  <c r="E4340" i="7"/>
  <c r="V4340" i="7" s="1"/>
  <c r="D4340" i="7"/>
  <c r="U4339" i="7"/>
  <c r="T4339" i="7"/>
  <c r="S4339" i="7"/>
  <c r="R4339" i="7"/>
  <c r="Q4339" i="7"/>
  <c r="P4339" i="7"/>
  <c r="O4339" i="7"/>
  <c r="N4339" i="7"/>
  <c r="M4339" i="7"/>
  <c r="L4339" i="7"/>
  <c r="K4339" i="7"/>
  <c r="J4339" i="7"/>
  <c r="I4339" i="7"/>
  <c r="H4339" i="7"/>
  <c r="G4339" i="7"/>
  <c r="F4339" i="7"/>
  <c r="E4339" i="7"/>
  <c r="D4339" i="7"/>
  <c r="V4339" i="7" s="1"/>
  <c r="U4338" i="7"/>
  <c r="T4338" i="7"/>
  <c r="S4338" i="7"/>
  <c r="R4338" i="7"/>
  <c r="Q4338" i="7"/>
  <c r="P4338" i="7"/>
  <c r="O4338" i="7"/>
  <c r="N4338" i="7"/>
  <c r="M4338" i="7"/>
  <c r="L4338" i="7"/>
  <c r="K4338" i="7"/>
  <c r="J4338" i="7"/>
  <c r="I4338" i="7"/>
  <c r="H4338" i="7"/>
  <c r="G4338" i="7"/>
  <c r="F4338" i="7"/>
  <c r="E4338" i="7"/>
  <c r="D4338" i="7"/>
  <c r="V4338" i="7" s="1"/>
  <c r="U4337" i="7"/>
  <c r="T4337" i="7"/>
  <c r="S4337" i="7"/>
  <c r="R4337" i="7"/>
  <c r="Q4337" i="7"/>
  <c r="P4337" i="7"/>
  <c r="O4337" i="7"/>
  <c r="N4337" i="7"/>
  <c r="M4337" i="7"/>
  <c r="L4337" i="7"/>
  <c r="K4337" i="7"/>
  <c r="J4337" i="7"/>
  <c r="I4337" i="7"/>
  <c r="H4337" i="7"/>
  <c r="G4337" i="7"/>
  <c r="F4337" i="7"/>
  <c r="E4337" i="7"/>
  <c r="D4337" i="7"/>
  <c r="V4337" i="7" s="1"/>
  <c r="U4336" i="7"/>
  <c r="T4336" i="7"/>
  <c r="S4336" i="7"/>
  <c r="R4336" i="7"/>
  <c r="Q4336" i="7"/>
  <c r="P4336" i="7"/>
  <c r="O4336" i="7"/>
  <c r="N4336" i="7"/>
  <c r="M4336" i="7"/>
  <c r="L4336" i="7"/>
  <c r="K4336" i="7"/>
  <c r="J4336" i="7"/>
  <c r="I4336" i="7"/>
  <c r="H4336" i="7"/>
  <c r="G4336" i="7"/>
  <c r="F4336" i="7"/>
  <c r="V4336" i="7" s="1"/>
  <c r="E4336" i="7"/>
  <c r="D4336" i="7"/>
  <c r="U4335" i="7"/>
  <c r="T4335" i="7"/>
  <c r="S4335" i="7"/>
  <c r="R4335" i="7"/>
  <c r="Q4335" i="7"/>
  <c r="P4335" i="7"/>
  <c r="O4335" i="7"/>
  <c r="N4335" i="7"/>
  <c r="M4335" i="7"/>
  <c r="L4335" i="7"/>
  <c r="K4335" i="7"/>
  <c r="J4335" i="7"/>
  <c r="I4335" i="7"/>
  <c r="H4335" i="7"/>
  <c r="G4335" i="7"/>
  <c r="F4335" i="7"/>
  <c r="E4335" i="7"/>
  <c r="V4335" i="7" s="1"/>
  <c r="D4335" i="7"/>
  <c r="U4334" i="7"/>
  <c r="T4334" i="7"/>
  <c r="S4334" i="7"/>
  <c r="R4334" i="7"/>
  <c r="Q4334" i="7"/>
  <c r="P4334" i="7"/>
  <c r="O4334" i="7"/>
  <c r="N4334" i="7"/>
  <c r="M4334" i="7"/>
  <c r="L4334" i="7"/>
  <c r="K4334" i="7"/>
  <c r="J4334" i="7"/>
  <c r="I4334" i="7"/>
  <c r="H4334" i="7"/>
  <c r="G4334" i="7"/>
  <c r="F4334" i="7"/>
  <c r="E4334" i="7"/>
  <c r="D4334" i="7"/>
  <c r="V4334" i="7" s="1"/>
  <c r="U4333" i="7"/>
  <c r="T4333" i="7"/>
  <c r="S4333" i="7"/>
  <c r="R4333" i="7"/>
  <c r="Q4333" i="7"/>
  <c r="P4333" i="7"/>
  <c r="O4333" i="7"/>
  <c r="N4333" i="7"/>
  <c r="M4333" i="7"/>
  <c r="L4333" i="7"/>
  <c r="K4333" i="7"/>
  <c r="J4333" i="7"/>
  <c r="I4333" i="7"/>
  <c r="H4333" i="7"/>
  <c r="G4333" i="7"/>
  <c r="F4333" i="7"/>
  <c r="E4333" i="7"/>
  <c r="V4333" i="7" s="1"/>
  <c r="D4333" i="7"/>
  <c r="U4332" i="7"/>
  <c r="T4332" i="7"/>
  <c r="S4332" i="7"/>
  <c r="R4332" i="7"/>
  <c r="Q4332" i="7"/>
  <c r="P4332" i="7"/>
  <c r="O4332" i="7"/>
  <c r="N4332" i="7"/>
  <c r="M4332" i="7"/>
  <c r="L4332" i="7"/>
  <c r="K4332" i="7"/>
  <c r="J4332" i="7"/>
  <c r="V4332" i="7" s="1"/>
  <c r="I4332" i="7"/>
  <c r="H4332" i="7"/>
  <c r="G4332" i="7"/>
  <c r="F4332" i="7"/>
  <c r="E4332" i="7"/>
  <c r="D4332" i="7"/>
  <c r="U4331" i="7"/>
  <c r="T4331" i="7"/>
  <c r="S4331" i="7"/>
  <c r="R4331" i="7"/>
  <c r="Q4331" i="7"/>
  <c r="P4331" i="7"/>
  <c r="O4331" i="7"/>
  <c r="N4331" i="7"/>
  <c r="M4331" i="7"/>
  <c r="L4331" i="7"/>
  <c r="K4331" i="7"/>
  <c r="J4331" i="7"/>
  <c r="I4331" i="7"/>
  <c r="H4331" i="7"/>
  <c r="G4331" i="7"/>
  <c r="F4331" i="7"/>
  <c r="E4331" i="7"/>
  <c r="V4331" i="7" s="1"/>
  <c r="D4331" i="7"/>
  <c r="U4330" i="7"/>
  <c r="T4330" i="7"/>
  <c r="S4330" i="7"/>
  <c r="R4330" i="7"/>
  <c r="Q4330" i="7"/>
  <c r="P4330" i="7"/>
  <c r="O4330" i="7"/>
  <c r="N4330" i="7"/>
  <c r="M4330" i="7"/>
  <c r="L4330" i="7"/>
  <c r="K4330" i="7"/>
  <c r="J4330" i="7"/>
  <c r="I4330" i="7"/>
  <c r="H4330" i="7"/>
  <c r="G4330" i="7"/>
  <c r="F4330" i="7"/>
  <c r="E4330" i="7"/>
  <c r="D4330" i="7"/>
  <c r="V4330" i="7" s="1"/>
  <c r="U4329" i="7"/>
  <c r="T4329" i="7"/>
  <c r="S4329" i="7"/>
  <c r="R4329" i="7"/>
  <c r="Q4329" i="7"/>
  <c r="P4329" i="7"/>
  <c r="O4329" i="7"/>
  <c r="N4329" i="7"/>
  <c r="M4329" i="7"/>
  <c r="L4329" i="7"/>
  <c r="K4329" i="7"/>
  <c r="J4329" i="7"/>
  <c r="I4329" i="7"/>
  <c r="H4329" i="7"/>
  <c r="G4329" i="7"/>
  <c r="F4329" i="7"/>
  <c r="E4329" i="7"/>
  <c r="D4329" i="7"/>
  <c r="V4329" i="7" s="1"/>
  <c r="U4328" i="7"/>
  <c r="T4328" i="7"/>
  <c r="S4328" i="7"/>
  <c r="R4328" i="7"/>
  <c r="Q4328" i="7"/>
  <c r="P4328" i="7"/>
  <c r="O4328" i="7"/>
  <c r="N4328" i="7"/>
  <c r="M4328" i="7"/>
  <c r="L4328" i="7"/>
  <c r="K4328" i="7"/>
  <c r="J4328" i="7"/>
  <c r="I4328" i="7"/>
  <c r="H4328" i="7"/>
  <c r="G4328" i="7"/>
  <c r="F4328" i="7"/>
  <c r="E4328" i="7"/>
  <c r="V4328" i="7" s="1"/>
  <c r="D4328" i="7"/>
  <c r="U4327" i="7"/>
  <c r="T4327" i="7"/>
  <c r="S4327" i="7"/>
  <c r="R4327" i="7"/>
  <c r="Q4327" i="7"/>
  <c r="P4327" i="7"/>
  <c r="O4327" i="7"/>
  <c r="N4327" i="7"/>
  <c r="M4327" i="7"/>
  <c r="L4327" i="7"/>
  <c r="K4327" i="7"/>
  <c r="J4327" i="7"/>
  <c r="I4327" i="7"/>
  <c r="H4327" i="7"/>
  <c r="G4327" i="7"/>
  <c r="F4327" i="7"/>
  <c r="E4327" i="7"/>
  <c r="D4327" i="7"/>
  <c r="V4327" i="7" s="1"/>
  <c r="U4326" i="7"/>
  <c r="T4326" i="7"/>
  <c r="S4326" i="7"/>
  <c r="R4326" i="7"/>
  <c r="Q4326" i="7"/>
  <c r="P4326" i="7"/>
  <c r="O4326" i="7"/>
  <c r="N4326" i="7"/>
  <c r="M4326" i="7"/>
  <c r="L4326" i="7"/>
  <c r="K4326" i="7"/>
  <c r="J4326" i="7"/>
  <c r="I4326" i="7"/>
  <c r="H4326" i="7"/>
  <c r="G4326" i="7"/>
  <c r="F4326" i="7"/>
  <c r="E4326" i="7"/>
  <c r="D4326" i="7"/>
  <c r="V4326" i="7" s="1"/>
  <c r="U4325" i="7"/>
  <c r="T4325" i="7"/>
  <c r="S4325" i="7"/>
  <c r="R4325" i="7"/>
  <c r="Q4325" i="7"/>
  <c r="P4325" i="7"/>
  <c r="O4325" i="7"/>
  <c r="N4325" i="7"/>
  <c r="M4325" i="7"/>
  <c r="L4325" i="7"/>
  <c r="K4325" i="7"/>
  <c r="J4325" i="7"/>
  <c r="I4325" i="7"/>
  <c r="H4325" i="7"/>
  <c r="G4325" i="7"/>
  <c r="F4325" i="7"/>
  <c r="E4325" i="7"/>
  <c r="D4325" i="7"/>
  <c r="V4325" i="7" s="1"/>
  <c r="U4324" i="7"/>
  <c r="T4324" i="7"/>
  <c r="S4324" i="7"/>
  <c r="R4324" i="7"/>
  <c r="Q4324" i="7"/>
  <c r="P4324" i="7"/>
  <c r="O4324" i="7"/>
  <c r="N4324" i="7"/>
  <c r="M4324" i="7"/>
  <c r="L4324" i="7"/>
  <c r="K4324" i="7"/>
  <c r="J4324" i="7"/>
  <c r="I4324" i="7"/>
  <c r="H4324" i="7"/>
  <c r="G4324" i="7"/>
  <c r="F4324" i="7"/>
  <c r="V4324" i="7" s="1"/>
  <c r="E4324" i="7"/>
  <c r="D4324" i="7"/>
  <c r="U4323" i="7"/>
  <c r="T4323" i="7"/>
  <c r="S4323" i="7"/>
  <c r="R4323" i="7"/>
  <c r="Q4323" i="7"/>
  <c r="P4323" i="7"/>
  <c r="O4323" i="7"/>
  <c r="N4323" i="7"/>
  <c r="M4323" i="7"/>
  <c r="L4323" i="7"/>
  <c r="K4323" i="7"/>
  <c r="J4323" i="7"/>
  <c r="I4323" i="7"/>
  <c r="H4323" i="7"/>
  <c r="G4323" i="7"/>
  <c r="F4323" i="7"/>
  <c r="E4323" i="7"/>
  <c r="V4323" i="7" s="1"/>
  <c r="D4323" i="7"/>
  <c r="U4322" i="7"/>
  <c r="T4322" i="7"/>
  <c r="S4322" i="7"/>
  <c r="R4322" i="7"/>
  <c r="Q4322" i="7"/>
  <c r="P4322" i="7"/>
  <c r="O4322" i="7"/>
  <c r="N4322" i="7"/>
  <c r="M4322" i="7"/>
  <c r="L4322" i="7"/>
  <c r="K4322" i="7"/>
  <c r="J4322" i="7"/>
  <c r="I4322" i="7"/>
  <c r="H4322" i="7"/>
  <c r="G4322" i="7"/>
  <c r="F4322" i="7"/>
  <c r="E4322" i="7"/>
  <c r="D4322" i="7"/>
  <c r="V4322" i="7" s="1"/>
  <c r="U4321" i="7"/>
  <c r="T4321" i="7"/>
  <c r="S4321" i="7"/>
  <c r="R4321" i="7"/>
  <c r="Q4321" i="7"/>
  <c r="P4321" i="7"/>
  <c r="O4321" i="7"/>
  <c r="N4321" i="7"/>
  <c r="M4321" i="7"/>
  <c r="L4321" i="7"/>
  <c r="K4321" i="7"/>
  <c r="J4321" i="7"/>
  <c r="I4321" i="7"/>
  <c r="H4321" i="7"/>
  <c r="G4321" i="7"/>
  <c r="F4321" i="7"/>
  <c r="E4321" i="7"/>
  <c r="V4321" i="7" s="1"/>
  <c r="D4321" i="7"/>
  <c r="U4320" i="7"/>
  <c r="T4320" i="7"/>
  <c r="S4320" i="7"/>
  <c r="R4320" i="7"/>
  <c r="Q4320" i="7"/>
  <c r="P4320" i="7"/>
  <c r="O4320" i="7"/>
  <c r="N4320" i="7"/>
  <c r="M4320" i="7"/>
  <c r="L4320" i="7"/>
  <c r="K4320" i="7"/>
  <c r="J4320" i="7"/>
  <c r="V4320" i="7" s="1"/>
  <c r="I4320" i="7"/>
  <c r="H4320" i="7"/>
  <c r="G4320" i="7"/>
  <c r="F4320" i="7"/>
  <c r="E4320" i="7"/>
  <c r="D4320" i="7"/>
  <c r="U4319" i="7"/>
  <c r="T4319" i="7"/>
  <c r="S4319" i="7"/>
  <c r="R4319" i="7"/>
  <c r="Q4319" i="7"/>
  <c r="P4319" i="7"/>
  <c r="O4319" i="7"/>
  <c r="N4319" i="7"/>
  <c r="M4319" i="7"/>
  <c r="L4319" i="7"/>
  <c r="K4319" i="7"/>
  <c r="J4319" i="7"/>
  <c r="I4319" i="7"/>
  <c r="H4319" i="7"/>
  <c r="G4319" i="7"/>
  <c r="F4319" i="7"/>
  <c r="E4319" i="7"/>
  <c r="V4319" i="7" s="1"/>
  <c r="D4319" i="7"/>
  <c r="U4318" i="7"/>
  <c r="T4318" i="7"/>
  <c r="S4318" i="7"/>
  <c r="R4318" i="7"/>
  <c r="Q4318" i="7"/>
  <c r="P4318" i="7"/>
  <c r="O4318" i="7"/>
  <c r="N4318" i="7"/>
  <c r="M4318" i="7"/>
  <c r="L4318" i="7"/>
  <c r="K4318" i="7"/>
  <c r="J4318" i="7"/>
  <c r="I4318" i="7"/>
  <c r="H4318" i="7"/>
  <c r="G4318" i="7"/>
  <c r="F4318" i="7"/>
  <c r="E4318" i="7"/>
  <c r="D4318" i="7"/>
  <c r="V4318" i="7" s="1"/>
  <c r="U4317" i="7"/>
  <c r="T4317" i="7"/>
  <c r="S4317" i="7"/>
  <c r="R4317" i="7"/>
  <c r="Q4317" i="7"/>
  <c r="P4317" i="7"/>
  <c r="O4317" i="7"/>
  <c r="N4317" i="7"/>
  <c r="M4317" i="7"/>
  <c r="L4317" i="7"/>
  <c r="K4317" i="7"/>
  <c r="J4317" i="7"/>
  <c r="I4317" i="7"/>
  <c r="H4317" i="7"/>
  <c r="G4317" i="7"/>
  <c r="F4317" i="7"/>
  <c r="E4317" i="7"/>
  <c r="D4317" i="7"/>
  <c r="V4317" i="7" s="1"/>
  <c r="U4316" i="7"/>
  <c r="T4316" i="7"/>
  <c r="S4316" i="7"/>
  <c r="R4316" i="7"/>
  <c r="Q4316" i="7"/>
  <c r="P4316" i="7"/>
  <c r="O4316" i="7"/>
  <c r="N4316" i="7"/>
  <c r="M4316" i="7"/>
  <c r="L4316" i="7"/>
  <c r="K4316" i="7"/>
  <c r="J4316" i="7"/>
  <c r="I4316" i="7"/>
  <c r="H4316" i="7"/>
  <c r="G4316" i="7"/>
  <c r="F4316" i="7"/>
  <c r="E4316" i="7"/>
  <c r="V4316" i="7" s="1"/>
  <c r="D4316" i="7"/>
  <c r="U4315" i="7"/>
  <c r="T4315" i="7"/>
  <c r="S4315" i="7"/>
  <c r="R4315" i="7"/>
  <c r="Q4315" i="7"/>
  <c r="P4315" i="7"/>
  <c r="O4315" i="7"/>
  <c r="N4315" i="7"/>
  <c r="M4315" i="7"/>
  <c r="L4315" i="7"/>
  <c r="K4315" i="7"/>
  <c r="J4315" i="7"/>
  <c r="I4315" i="7"/>
  <c r="H4315" i="7"/>
  <c r="G4315" i="7"/>
  <c r="F4315" i="7"/>
  <c r="E4315" i="7"/>
  <c r="D4315" i="7"/>
  <c r="V4315" i="7" s="1"/>
  <c r="U4314" i="7"/>
  <c r="T4314" i="7"/>
  <c r="S4314" i="7"/>
  <c r="R4314" i="7"/>
  <c r="Q4314" i="7"/>
  <c r="P4314" i="7"/>
  <c r="O4314" i="7"/>
  <c r="N4314" i="7"/>
  <c r="M4314" i="7"/>
  <c r="L4314" i="7"/>
  <c r="K4314" i="7"/>
  <c r="J4314" i="7"/>
  <c r="I4314" i="7"/>
  <c r="H4314" i="7"/>
  <c r="G4314" i="7"/>
  <c r="F4314" i="7"/>
  <c r="E4314" i="7"/>
  <c r="D4314" i="7"/>
  <c r="V4314" i="7" s="1"/>
  <c r="U4313" i="7"/>
  <c r="T4313" i="7"/>
  <c r="S4313" i="7"/>
  <c r="R4313" i="7"/>
  <c r="Q4313" i="7"/>
  <c r="P4313" i="7"/>
  <c r="O4313" i="7"/>
  <c r="N4313" i="7"/>
  <c r="M4313" i="7"/>
  <c r="L4313" i="7"/>
  <c r="K4313" i="7"/>
  <c r="J4313" i="7"/>
  <c r="I4313" i="7"/>
  <c r="H4313" i="7"/>
  <c r="G4313" i="7"/>
  <c r="F4313" i="7"/>
  <c r="E4313" i="7"/>
  <c r="D4313" i="7"/>
  <c r="V4313" i="7" s="1"/>
  <c r="U4312" i="7"/>
  <c r="T4312" i="7"/>
  <c r="S4312" i="7"/>
  <c r="R4312" i="7"/>
  <c r="Q4312" i="7"/>
  <c r="P4312" i="7"/>
  <c r="O4312" i="7"/>
  <c r="N4312" i="7"/>
  <c r="M4312" i="7"/>
  <c r="L4312" i="7"/>
  <c r="K4312" i="7"/>
  <c r="J4312" i="7"/>
  <c r="I4312" i="7"/>
  <c r="H4312" i="7"/>
  <c r="G4312" i="7"/>
  <c r="F4312" i="7"/>
  <c r="V4312" i="7" s="1"/>
  <c r="E4312" i="7"/>
  <c r="D4312" i="7"/>
  <c r="U4311" i="7"/>
  <c r="T4311" i="7"/>
  <c r="S4311" i="7"/>
  <c r="R4311" i="7"/>
  <c r="Q4311" i="7"/>
  <c r="P4311" i="7"/>
  <c r="O4311" i="7"/>
  <c r="N4311" i="7"/>
  <c r="M4311" i="7"/>
  <c r="L4311" i="7"/>
  <c r="K4311" i="7"/>
  <c r="J4311" i="7"/>
  <c r="I4311" i="7"/>
  <c r="H4311" i="7"/>
  <c r="G4311" i="7"/>
  <c r="F4311" i="7"/>
  <c r="E4311" i="7"/>
  <c r="V4311" i="7" s="1"/>
  <c r="D4311" i="7"/>
  <c r="U4310" i="7"/>
  <c r="T4310" i="7"/>
  <c r="S4310" i="7"/>
  <c r="R4310" i="7"/>
  <c r="Q4310" i="7"/>
  <c r="P4310" i="7"/>
  <c r="O4310" i="7"/>
  <c r="N4310" i="7"/>
  <c r="M4310" i="7"/>
  <c r="L4310" i="7"/>
  <c r="K4310" i="7"/>
  <c r="J4310" i="7"/>
  <c r="I4310" i="7"/>
  <c r="H4310" i="7"/>
  <c r="G4310" i="7"/>
  <c r="F4310" i="7"/>
  <c r="E4310" i="7"/>
  <c r="D4310" i="7"/>
  <c r="V4310" i="7" s="1"/>
  <c r="U4309" i="7"/>
  <c r="T4309" i="7"/>
  <c r="S4309" i="7"/>
  <c r="R4309" i="7"/>
  <c r="Q4309" i="7"/>
  <c r="P4309" i="7"/>
  <c r="O4309" i="7"/>
  <c r="N4309" i="7"/>
  <c r="M4309" i="7"/>
  <c r="L4309" i="7"/>
  <c r="K4309" i="7"/>
  <c r="J4309" i="7"/>
  <c r="I4309" i="7"/>
  <c r="H4309" i="7"/>
  <c r="G4309" i="7"/>
  <c r="F4309" i="7"/>
  <c r="E4309" i="7"/>
  <c r="V4309" i="7" s="1"/>
  <c r="D4309" i="7"/>
  <c r="U4308" i="7"/>
  <c r="T4308" i="7"/>
  <c r="S4308" i="7"/>
  <c r="R4308" i="7"/>
  <c r="Q4308" i="7"/>
  <c r="P4308" i="7"/>
  <c r="O4308" i="7"/>
  <c r="N4308" i="7"/>
  <c r="M4308" i="7"/>
  <c r="L4308" i="7"/>
  <c r="K4308" i="7"/>
  <c r="J4308" i="7"/>
  <c r="V4308" i="7" s="1"/>
  <c r="I4308" i="7"/>
  <c r="H4308" i="7"/>
  <c r="G4308" i="7"/>
  <c r="F4308" i="7"/>
  <c r="E4308" i="7"/>
  <c r="D4308" i="7"/>
  <c r="U4307" i="7"/>
  <c r="T4307" i="7"/>
  <c r="S4307" i="7"/>
  <c r="R4307" i="7"/>
  <c r="Q4307" i="7"/>
  <c r="P4307" i="7"/>
  <c r="O4307" i="7"/>
  <c r="N4307" i="7"/>
  <c r="M4307" i="7"/>
  <c r="L4307" i="7"/>
  <c r="K4307" i="7"/>
  <c r="J4307" i="7"/>
  <c r="I4307" i="7"/>
  <c r="H4307" i="7"/>
  <c r="G4307" i="7"/>
  <c r="F4307" i="7"/>
  <c r="E4307" i="7"/>
  <c r="V4307" i="7" s="1"/>
  <c r="D4307" i="7"/>
  <c r="U4306" i="7"/>
  <c r="T4306" i="7"/>
  <c r="S4306" i="7"/>
  <c r="R4306" i="7"/>
  <c r="Q4306" i="7"/>
  <c r="P4306" i="7"/>
  <c r="O4306" i="7"/>
  <c r="N4306" i="7"/>
  <c r="M4306" i="7"/>
  <c r="L4306" i="7"/>
  <c r="K4306" i="7"/>
  <c r="J4306" i="7"/>
  <c r="I4306" i="7"/>
  <c r="H4306" i="7"/>
  <c r="G4306" i="7"/>
  <c r="F4306" i="7"/>
  <c r="E4306" i="7"/>
  <c r="D4306" i="7"/>
  <c r="V4306" i="7" s="1"/>
  <c r="U4305" i="7"/>
  <c r="T4305" i="7"/>
  <c r="S4305" i="7"/>
  <c r="R4305" i="7"/>
  <c r="Q4305" i="7"/>
  <c r="P4305" i="7"/>
  <c r="O4305" i="7"/>
  <c r="N4305" i="7"/>
  <c r="M4305" i="7"/>
  <c r="L4305" i="7"/>
  <c r="K4305" i="7"/>
  <c r="J4305" i="7"/>
  <c r="I4305" i="7"/>
  <c r="H4305" i="7"/>
  <c r="G4305" i="7"/>
  <c r="F4305" i="7"/>
  <c r="E4305" i="7"/>
  <c r="D4305" i="7"/>
  <c r="V4305" i="7" s="1"/>
  <c r="U4304" i="7"/>
  <c r="T4304" i="7"/>
  <c r="S4304" i="7"/>
  <c r="R4304" i="7"/>
  <c r="Q4304" i="7"/>
  <c r="P4304" i="7"/>
  <c r="O4304" i="7"/>
  <c r="N4304" i="7"/>
  <c r="M4304" i="7"/>
  <c r="L4304" i="7"/>
  <c r="K4304" i="7"/>
  <c r="J4304" i="7"/>
  <c r="I4304" i="7"/>
  <c r="H4304" i="7"/>
  <c r="G4304" i="7"/>
  <c r="F4304" i="7"/>
  <c r="E4304" i="7"/>
  <c r="V4304" i="7" s="1"/>
  <c r="D4304" i="7"/>
  <c r="U4303" i="7"/>
  <c r="T4303" i="7"/>
  <c r="S4303" i="7"/>
  <c r="R4303" i="7"/>
  <c r="Q4303" i="7"/>
  <c r="P4303" i="7"/>
  <c r="O4303" i="7"/>
  <c r="N4303" i="7"/>
  <c r="M4303" i="7"/>
  <c r="L4303" i="7"/>
  <c r="K4303" i="7"/>
  <c r="J4303" i="7"/>
  <c r="I4303" i="7"/>
  <c r="H4303" i="7"/>
  <c r="G4303" i="7"/>
  <c r="F4303" i="7"/>
  <c r="E4303" i="7"/>
  <c r="D4303" i="7"/>
  <c r="V4303" i="7" s="1"/>
  <c r="U4302" i="7"/>
  <c r="T4302" i="7"/>
  <c r="S4302" i="7"/>
  <c r="R4302" i="7"/>
  <c r="Q4302" i="7"/>
  <c r="P4302" i="7"/>
  <c r="O4302" i="7"/>
  <c r="N4302" i="7"/>
  <c r="M4302" i="7"/>
  <c r="L4302" i="7"/>
  <c r="K4302" i="7"/>
  <c r="J4302" i="7"/>
  <c r="I4302" i="7"/>
  <c r="H4302" i="7"/>
  <c r="G4302" i="7"/>
  <c r="F4302" i="7"/>
  <c r="E4302" i="7"/>
  <c r="D4302" i="7"/>
  <c r="V4302" i="7" s="1"/>
  <c r="U4301" i="7"/>
  <c r="T4301" i="7"/>
  <c r="S4301" i="7"/>
  <c r="R4301" i="7"/>
  <c r="Q4301" i="7"/>
  <c r="P4301" i="7"/>
  <c r="O4301" i="7"/>
  <c r="N4301" i="7"/>
  <c r="M4301" i="7"/>
  <c r="L4301" i="7"/>
  <c r="K4301" i="7"/>
  <c r="J4301" i="7"/>
  <c r="I4301" i="7"/>
  <c r="H4301" i="7"/>
  <c r="G4301" i="7"/>
  <c r="F4301" i="7"/>
  <c r="E4301" i="7"/>
  <c r="D4301" i="7"/>
  <c r="V4301" i="7" s="1"/>
  <c r="U4300" i="7"/>
  <c r="T4300" i="7"/>
  <c r="S4300" i="7"/>
  <c r="R4300" i="7"/>
  <c r="Q4300" i="7"/>
  <c r="P4300" i="7"/>
  <c r="O4300" i="7"/>
  <c r="N4300" i="7"/>
  <c r="M4300" i="7"/>
  <c r="L4300" i="7"/>
  <c r="K4300" i="7"/>
  <c r="J4300" i="7"/>
  <c r="I4300" i="7"/>
  <c r="H4300" i="7"/>
  <c r="G4300" i="7"/>
  <c r="F4300" i="7"/>
  <c r="V4300" i="7" s="1"/>
  <c r="E4300" i="7"/>
  <c r="D4300" i="7"/>
  <c r="U4299" i="7"/>
  <c r="T4299" i="7"/>
  <c r="S4299" i="7"/>
  <c r="R4299" i="7"/>
  <c r="Q4299" i="7"/>
  <c r="P4299" i="7"/>
  <c r="O4299" i="7"/>
  <c r="N4299" i="7"/>
  <c r="M4299" i="7"/>
  <c r="L4299" i="7"/>
  <c r="K4299" i="7"/>
  <c r="J4299" i="7"/>
  <c r="I4299" i="7"/>
  <c r="H4299" i="7"/>
  <c r="G4299" i="7"/>
  <c r="F4299" i="7"/>
  <c r="E4299" i="7"/>
  <c r="V4299" i="7" s="1"/>
  <c r="D4299" i="7"/>
  <c r="U4298" i="7"/>
  <c r="T4298" i="7"/>
  <c r="S4298" i="7"/>
  <c r="R4298" i="7"/>
  <c r="Q4298" i="7"/>
  <c r="P4298" i="7"/>
  <c r="O4298" i="7"/>
  <c r="N4298" i="7"/>
  <c r="M4298" i="7"/>
  <c r="L4298" i="7"/>
  <c r="K4298" i="7"/>
  <c r="J4298" i="7"/>
  <c r="I4298" i="7"/>
  <c r="H4298" i="7"/>
  <c r="G4298" i="7"/>
  <c r="F4298" i="7"/>
  <c r="E4298" i="7"/>
  <c r="D4298" i="7"/>
  <c r="V4298" i="7" s="1"/>
  <c r="U4297" i="7"/>
  <c r="T4297" i="7"/>
  <c r="S4297" i="7"/>
  <c r="R4297" i="7"/>
  <c r="Q4297" i="7"/>
  <c r="P4297" i="7"/>
  <c r="O4297" i="7"/>
  <c r="N4297" i="7"/>
  <c r="M4297" i="7"/>
  <c r="L4297" i="7"/>
  <c r="K4297" i="7"/>
  <c r="J4297" i="7"/>
  <c r="I4297" i="7"/>
  <c r="H4297" i="7"/>
  <c r="G4297" i="7"/>
  <c r="F4297" i="7"/>
  <c r="E4297" i="7"/>
  <c r="V4297" i="7" s="1"/>
  <c r="D4297" i="7"/>
  <c r="U4296" i="7"/>
  <c r="T4296" i="7"/>
  <c r="S4296" i="7"/>
  <c r="R4296" i="7"/>
  <c r="Q4296" i="7"/>
  <c r="P4296" i="7"/>
  <c r="O4296" i="7"/>
  <c r="N4296" i="7"/>
  <c r="M4296" i="7"/>
  <c r="L4296" i="7"/>
  <c r="K4296" i="7"/>
  <c r="J4296" i="7"/>
  <c r="I4296" i="7"/>
  <c r="H4296" i="7"/>
  <c r="G4296" i="7"/>
  <c r="F4296" i="7"/>
  <c r="E4296" i="7"/>
  <c r="D4296" i="7"/>
  <c r="U4295" i="7"/>
  <c r="T4295" i="7"/>
  <c r="S4295" i="7"/>
  <c r="R4295" i="7"/>
  <c r="Q4295" i="7"/>
  <c r="P4295" i="7"/>
  <c r="O4295" i="7"/>
  <c r="N4295" i="7"/>
  <c r="M4295" i="7"/>
  <c r="L4295" i="7"/>
  <c r="K4295" i="7"/>
  <c r="J4295" i="7"/>
  <c r="I4295" i="7"/>
  <c r="H4295" i="7"/>
  <c r="G4295" i="7"/>
  <c r="F4295" i="7"/>
  <c r="E4295" i="7"/>
  <c r="V4295" i="7" s="1"/>
  <c r="D4295" i="7"/>
  <c r="U4294" i="7"/>
  <c r="T4294" i="7"/>
  <c r="S4294" i="7"/>
  <c r="R4294" i="7"/>
  <c r="Q4294" i="7"/>
  <c r="P4294" i="7"/>
  <c r="O4294" i="7"/>
  <c r="N4294" i="7"/>
  <c r="M4294" i="7"/>
  <c r="L4294" i="7"/>
  <c r="K4294" i="7"/>
  <c r="J4294" i="7"/>
  <c r="I4294" i="7"/>
  <c r="H4294" i="7"/>
  <c r="G4294" i="7"/>
  <c r="F4294" i="7"/>
  <c r="E4294" i="7"/>
  <c r="D4294" i="7"/>
  <c r="V4294" i="7" s="1"/>
  <c r="U4293" i="7"/>
  <c r="T4293" i="7"/>
  <c r="S4293" i="7"/>
  <c r="R4293" i="7"/>
  <c r="Q4293" i="7"/>
  <c r="P4293" i="7"/>
  <c r="O4293" i="7"/>
  <c r="N4293" i="7"/>
  <c r="M4293" i="7"/>
  <c r="L4293" i="7"/>
  <c r="K4293" i="7"/>
  <c r="J4293" i="7"/>
  <c r="I4293" i="7"/>
  <c r="H4293" i="7"/>
  <c r="G4293" i="7"/>
  <c r="F4293" i="7"/>
  <c r="E4293" i="7"/>
  <c r="D4293" i="7"/>
  <c r="V4293" i="7" s="1"/>
  <c r="U4292" i="7"/>
  <c r="T4292" i="7"/>
  <c r="S4292" i="7"/>
  <c r="R4292" i="7"/>
  <c r="Q4292" i="7"/>
  <c r="P4292" i="7"/>
  <c r="O4292" i="7"/>
  <c r="N4292" i="7"/>
  <c r="M4292" i="7"/>
  <c r="L4292" i="7"/>
  <c r="K4292" i="7"/>
  <c r="J4292" i="7"/>
  <c r="I4292" i="7"/>
  <c r="H4292" i="7"/>
  <c r="G4292" i="7"/>
  <c r="F4292" i="7"/>
  <c r="E4292" i="7"/>
  <c r="V4292" i="7" s="1"/>
  <c r="D4292" i="7"/>
  <c r="U4291" i="7"/>
  <c r="T4291" i="7"/>
  <c r="S4291" i="7"/>
  <c r="R4291" i="7"/>
  <c r="Q4291" i="7"/>
  <c r="P4291" i="7"/>
  <c r="O4291" i="7"/>
  <c r="N4291" i="7"/>
  <c r="M4291" i="7"/>
  <c r="L4291" i="7"/>
  <c r="K4291" i="7"/>
  <c r="J4291" i="7"/>
  <c r="I4291" i="7"/>
  <c r="H4291" i="7"/>
  <c r="G4291" i="7"/>
  <c r="F4291" i="7"/>
  <c r="E4291" i="7"/>
  <c r="D4291" i="7"/>
  <c r="V4291" i="7" s="1"/>
  <c r="U4290" i="7"/>
  <c r="T4290" i="7"/>
  <c r="S4290" i="7"/>
  <c r="R4290" i="7"/>
  <c r="Q4290" i="7"/>
  <c r="P4290" i="7"/>
  <c r="O4290" i="7"/>
  <c r="N4290" i="7"/>
  <c r="M4290" i="7"/>
  <c r="L4290" i="7"/>
  <c r="K4290" i="7"/>
  <c r="J4290" i="7"/>
  <c r="I4290" i="7"/>
  <c r="H4290" i="7"/>
  <c r="G4290" i="7"/>
  <c r="F4290" i="7"/>
  <c r="E4290" i="7"/>
  <c r="D4290" i="7"/>
  <c r="V4290" i="7" s="1"/>
  <c r="U4289" i="7"/>
  <c r="T4289" i="7"/>
  <c r="S4289" i="7"/>
  <c r="R4289" i="7"/>
  <c r="Q4289" i="7"/>
  <c r="P4289" i="7"/>
  <c r="O4289" i="7"/>
  <c r="N4289" i="7"/>
  <c r="M4289" i="7"/>
  <c r="L4289" i="7"/>
  <c r="K4289" i="7"/>
  <c r="J4289" i="7"/>
  <c r="I4289" i="7"/>
  <c r="H4289" i="7"/>
  <c r="G4289" i="7"/>
  <c r="F4289" i="7"/>
  <c r="E4289" i="7"/>
  <c r="D4289" i="7"/>
  <c r="V4289" i="7" s="1"/>
  <c r="U4288" i="7"/>
  <c r="T4288" i="7"/>
  <c r="S4288" i="7"/>
  <c r="R4288" i="7"/>
  <c r="Q4288" i="7"/>
  <c r="P4288" i="7"/>
  <c r="O4288" i="7"/>
  <c r="N4288" i="7"/>
  <c r="M4288" i="7"/>
  <c r="L4288" i="7"/>
  <c r="K4288" i="7"/>
  <c r="J4288" i="7"/>
  <c r="I4288" i="7"/>
  <c r="H4288" i="7"/>
  <c r="G4288" i="7"/>
  <c r="F4288" i="7"/>
  <c r="V4288" i="7" s="1"/>
  <c r="E4288" i="7"/>
  <c r="D4288" i="7"/>
  <c r="U4287" i="7"/>
  <c r="T4287" i="7"/>
  <c r="S4287" i="7"/>
  <c r="R4287" i="7"/>
  <c r="Q4287" i="7"/>
  <c r="P4287" i="7"/>
  <c r="O4287" i="7"/>
  <c r="N4287" i="7"/>
  <c r="M4287" i="7"/>
  <c r="L4287" i="7"/>
  <c r="K4287" i="7"/>
  <c r="J4287" i="7"/>
  <c r="I4287" i="7"/>
  <c r="H4287" i="7"/>
  <c r="G4287" i="7"/>
  <c r="F4287" i="7"/>
  <c r="E4287" i="7"/>
  <c r="V4287" i="7" s="1"/>
  <c r="D4287" i="7"/>
  <c r="U4286" i="7"/>
  <c r="T4286" i="7"/>
  <c r="S4286" i="7"/>
  <c r="R4286" i="7"/>
  <c r="Q4286" i="7"/>
  <c r="P4286" i="7"/>
  <c r="O4286" i="7"/>
  <c r="N4286" i="7"/>
  <c r="M4286" i="7"/>
  <c r="L4286" i="7"/>
  <c r="K4286" i="7"/>
  <c r="J4286" i="7"/>
  <c r="I4286" i="7"/>
  <c r="H4286" i="7"/>
  <c r="G4286" i="7"/>
  <c r="F4286" i="7"/>
  <c r="E4286" i="7"/>
  <c r="D4286" i="7"/>
  <c r="V4286" i="7" s="1"/>
  <c r="U4285" i="7"/>
  <c r="T4285" i="7"/>
  <c r="S4285" i="7"/>
  <c r="R4285" i="7"/>
  <c r="Q4285" i="7"/>
  <c r="P4285" i="7"/>
  <c r="O4285" i="7"/>
  <c r="N4285" i="7"/>
  <c r="M4285" i="7"/>
  <c r="L4285" i="7"/>
  <c r="K4285" i="7"/>
  <c r="J4285" i="7"/>
  <c r="I4285" i="7"/>
  <c r="H4285" i="7"/>
  <c r="G4285" i="7"/>
  <c r="F4285" i="7"/>
  <c r="E4285" i="7"/>
  <c r="V4285" i="7" s="1"/>
  <c r="D4285" i="7"/>
  <c r="U4284" i="7"/>
  <c r="T4284" i="7"/>
  <c r="S4284" i="7"/>
  <c r="R4284" i="7"/>
  <c r="Q4284" i="7"/>
  <c r="P4284" i="7"/>
  <c r="O4284" i="7"/>
  <c r="N4284" i="7"/>
  <c r="M4284" i="7"/>
  <c r="L4284" i="7"/>
  <c r="K4284" i="7"/>
  <c r="J4284" i="7"/>
  <c r="I4284" i="7"/>
  <c r="H4284" i="7"/>
  <c r="G4284" i="7"/>
  <c r="F4284" i="7"/>
  <c r="E4284" i="7"/>
  <c r="D4284" i="7"/>
  <c r="U4283" i="7"/>
  <c r="T4283" i="7"/>
  <c r="S4283" i="7"/>
  <c r="R4283" i="7"/>
  <c r="Q4283" i="7"/>
  <c r="P4283" i="7"/>
  <c r="O4283" i="7"/>
  <c r="N4283" i="7"/>
  <c r="M4283" i="7"/>
  <c r="L4283" i="7"/>
  <c r="K4283" i="7"/>
  <c r="J4283" i="7"/>
  <c r="I4283" i="7"/>
  <c r="H4283" i="7"/>
  <c r="G4283" i="7"/>
  <c r="F4283" i="7"/>
  <c r="E4283" i="7"/>
  <c r="V4283" i="7" s="1"/>
  <c r="D4283" i="7"/>
  <c r="U4282" i="7"/>
  <c r="T4282" i="7"/>
  <c r="S4282" i="7"/>
  <c r="R4282" i="7"/>
  <c r="Q4282" i="7"/>
  <c r="P4282" i="7"/>
  <c r="O4282" i="7"/>
  <c r="N4282" i="7"/>
  <c r="M4282" i="7"/>
  <c r="L4282" i="7"/>
  <c r="K4282" i="7"/>
  <c r="J4282" i="7"/>
  <c r="I4282" i="7"/>
  <c r="H4282" i="7"/>
  <c r="G4282" i="7"/>
  <c r="F4282" i="7"/>
  <c r="E4282" i="7"/>
  <c r="D4282" i="7"/>
  <c r="V4282" i="7" s="1"/>
  <c r="U4281" i="7"/>
  <c r="T4281" i="7"/>
  <c r="S4281" i="7"/>
  <c r="R4281" i="7"/>
  <c r="Q4281" i="7"/>
  <c r="P4281" i="7"/>
  <c r="O4281" i="7"/>
  <c r="N4281" i="7"/>
  <c r="M4281" i="7"/>
  <c r="L4281" i="7"/>
  <c r="K4281" i="7"/>
  <c r="J4281" i="7"/>
  <c r="I4281" i="7"/>
  <c r="H4281" i="7"/>
  <c r="G4281" i="7"/>
  <c r="F4281" i="7"/>
  <c r="E4281" i="7"/>
  <c r="D4281" i="7"/>
  <c r="V4281" i="7" s="1"/>
  <c r="U4280" i="7"/>
  <c r="T4280" i="7"/>
  <c r="S4280" i="7"/>
  <c r="R4280" i="7"/>
  <c r="Q4280" i="7"/>
  <c r="P4280" i="7"/>
  <c r="O4280" i="7"/>
  <c r="N4280" i="7"/>
  <c r="M4280" i="7"/>
  <c r="L4280" i="7"/>
  <c r="K4280" i="7"/>
  <c r="J4280" i="7"/>
  <c r="I4280" i="7"/>
  <c r="H4280" i="7"/>
  <c r="G4280" i="7"/>
  <c r="F4280" i="7"/>
  <c r="E4280" i="7"/>
  <c r="V4280" i="7" s="1"/>
  <c r="D4280" i="7"/>
  <c r="U4279" i="7"/>
  <c r="T4279" i="7"/>
  <c r="S4279" i="7"/>
  <c r="R4279" i="7"/>
  <c r="Q4279" i="7"/>
  <c r="P4279" i="7"/>
  <c r="O4279" i="7"/>
  <c r="N4279" i="7"/>
  <c r="M4279" i="7"/>
  <c r="L4279" i="7"/>
  <c r="K4279" i="7"/>
  <c r="J4279" i="7"/>
  <c r="I4279" i="7"/>
  <c r="H4279" i="7"/>
  <c r="G4279" i="7"/>
  <c r="F4279" i="7"/>
  <c r="E4279" i="7"/>
  <c r="D4279" i="7"/>
  <c r="V4279" i="7" s="1"/>
  <c r="U4278" i="7"/>
  <c r="T4278" i="7"/>
  <c r="S4278" i="7"/>
  <c r="R4278" i="7"/>
  <c r="Q4278" i="7"/>
  <c r="P4278" i="7"/>
  <c r="O4278" i="7"/>
  <c r="N4278" i="7"/>
  <c r="M4278" i="7"/>
  <c r="L4278" i="7"/>
  <c r="K4278" i="7"/>
  <c r="J4278" i="7"/>
  <c r="I4278" i="7"/>
  <c r="H4278" i="7"/>
  <c r="G4278" i="7"/>
  <c r="F4278" i="7"/>
  <c r="E4278" i="7"/>
  <c r="D4278" i="7"/>
  <c r="V4278" i="7" s="1"/>
  <c r="U4277" i="7"/>
  <c r="T4277" i="7"/>
  <c r="S4277" i="7"/>
  <c r="R4277" i="7"/>
  <c r="Q4277" i="7"/>
  <c r="P4277" i="7"/>
  <c r="O4277" i="7"/>
  <c r="N4277" i="7"/>
  <c r="M4277" i="7"/>
  <c r="L4277" i="7"/>
  <c r="K4277" i="7"/>
  <c r="J4277" i="7"/>
  <c r="I4277" i="7"/>
  <c r="H4277" i="7"/>
  <c r="G4277" i="7"/>
  <c r="F4277" i="7"/>
  <c r="E4277" i="7"/>
  <c r="D4277" i="7"/>
  <c r="V4277" i="7" s="1"/>
  <c r="U4276" i="7"/>
  <c r="T4276" i="7"/>
  <c r="S4276" i="7"/>
  <c r="R4276" i="7"/>
  <c r="Q4276" i="7"/>
  <c r="P4276" i="7"/>
  <c r="O4276" i="7"/>
  <c r="N4276" i="7"/>
  <c r="M4276" i="7"/>
  <c r="L4276" i="7"/>
  <c r="K4276" i="7"/>
  <c r="J4276" i="7"/>
  <c r="I4276" i="7"/>
  <c r="H4276" i="7"/>
  <c r="G4276" i="7"/>
  <c r="F4276" i="7"/>
  <c r="V4276" i="7" s="1"/>
  <c r="E4276" i="7"/>
  <c r="D4276" i="7"/>
  <c r="U4275" i="7"/>
  <c r="T4275" i="7"/>
  <c r="S4275" i="7"/>
  <c r="R4275" i="7"/>
  <c r="Q4275" i="7"/>
  <c r="P4275" i="7"/>
  <c r="O4275" i="7"/>
  <c r="N4275" i="7"/>
  <c r="M4275" i="7"/>
  <c r="L4275" i="7"/>
  <c r="K4275" i="7"/>
  <c r="J4275" i="7"/>
  <c r="I4275" i="7"/>
  <c r="H4275" i="7"/>
  <c r="G4275" i="7"/>
  <c r="F4275" i="7"/>
  <c r="E4275" i="7"/>
  <c r="V4275" i="7" s="1"/>
  <c r="D4275" i="7"/>
  <c r="U4274" i="7"/>
  <c r="T4274" i="7"/>
  <c r="S4274" i="7"/>
  <c r="R4274" i="7"/>
  <c r="Q4274" i="7"/>
  <c r="P4274" i="7"/>
  <c r="O4274" i="7"/>
  <c r="N4274" i="7"/>
  <c r="M4274" i="7"/>
  <c r="L4274" i="7"/>
  <c r="K4274" i="7"/>
  <c r="J4274" i="7"/>
  <c r="I4274" i="7"/>
  <c r="H4274" i="7"/>
  <c r="G4274" i="7"/>
  <c r="F4274" i="7"/>
  <c r="E4274" i="7"/>
  <c r="D4274" i="7"/>
  <c r="V4274" i="7" s="1"/>
  <c r="U4273" i="7"/>
  <c r="T4273" i="7"/>
  <c r="S4273" i="7"/>
  <c r="R4273" i="7"/>
  <c r="Q4273" i="7"/>
  <c r="P4273" i="7"/>
  <c r="O4273" i="7"/>
  <c r="N4273" i="7"/>
  <c r="M4273" i="7"/>
  <c r="L4273" i="7"/>
  <c r="K4273" i="7"/>
  <c r="J4273" i="7"/>
  <c r="I4273" i="7"/>
  <c r="H4273" i="7"/>
  <c r="G4273" i="7"/>
  <c r="F4273" i="7"/>
  <c r="E4273" i="7"/>
  <c r="V4273" i="7" s="1"/>
  <c r="D4273" i="7"/>
  <c r="U4272" i="7"/>
  <c r="T4272" i="7"/>
  <c r="S4272" i="7"/>
  <c r="R4272" i="7"/>
  <c r="Q4272" i="7"/>
  <c r="P4272" i="7"/>
  <c r="O4272" i="7"/>
  <c r="N4272" i="7"/>
  <c r="M4272" i="7"/>
  <c r="L4272" i="7"/>
  <c r="K4272" i="7"/>
  <c r="J4272" i="7"/>
  <c r="V4272" i="7" s="1"/>
  <c r="I4272" i="7"/>
  <c r="H4272" i="7"/>
  <c r="G4272" i="7"/>
  <c r="F4272" i="7"/>
  <c r="E4272" i="7"/>
  <c r="D4272" i="7"/>
  <c r="U4271" i="7"/>
  <c r="T4271" i="7"/>
  <c r="S4271" i="7"/>
  <c r="R4271" i="7"/>
  <c r="Q4271" i="7"/>
  <c r="P4271" i="7"/>
  <c r="O4271" i="7"/>
  <c r="N4271" i="7"/>
  <c r="M4271" i="7"/>
  <c r="L4271" i="7"/>
  <c r="K4271" i="7"/>
  <c r="J4271" i="7"/>
  <c r="I4271" i="7"/>
  <c r="H4271" i="7"/>
  <c r="G4271" i="7"/>
  <c r="F4271" i="7"/>
  <c r="E4271" i="7"/>
  <c r="V4271" i="7" s="1"/>
  <c r="D4271" i="7"/>
  <c r="U4270" i="7"/>
  <c r="T4270" i="7"/>
  <c r="S4270" i="7"/>
  <c r="R4270" i="7"/>
  <c r="Q4270" i="7"/>
  <c r="P4270" i="7"/>
  <c r="O4270" i="7"/>
  <c r="N4270" i="7"/>
  <c r="M4270" i="7"/>
  <c r="L4270" i="7"/>
  <c r="K4270" i="7"/>
  <c r="J4270" i="7"/>
  <c r="I4270" i="7"/>
  <c r="H4270" i="7"/>
  <c r="G4270" i="7"/>
  <c r="F4270" i="7"/>
  <c r="E4270" i="7"/>
  <c r="D4270" i="7"/>
  <c r="V4270" i="7" s="1"/>
  <c r="U4269" i="7"/>
  <c r="T4269" i="7"/>
  <c r="S4269" i="7"/>
  <c r="R4269" i="7"/>
  <c r="Q4269" i="7"/>
  <c r="P4269" i="7"/>
  <c r="O4269" i="7"/>
  <c r="N4269" i="7"/>
  <c r="M4269" i="7"/>
  <c r="L4269" i="7"/>
  <c r="K4269" i="7"/>
  <c r="J4269" i="7"/>
  <c r="I4269" i="7"/>
  <c r="H4269" i="7"/>
  <c r="G4269" i="7"/>
  <c r="F4269" i="7"/>
  <c r="E4269" i="7"/>
  <c r="D4269" i="7"/>
  <c r="V4269" i="7" s="1"/>
  <c r="U4268" i="7"/>
  <c r="T4268" i="7"/>
  <c r="S4268" i="7"/>
  <c r="R4268" i="7"/>
  <c r="Q4268" i="7"/>
  <c r="P4268" i="7"/>
  <c r="O4268" i="7"/>
  <c r="N4268" i="7"/>
  <c r="M4268" i="7"/>
  <c r="L4268" i="7"/>
  <c r="K4268" i="7"/>
  <c r="J4268" i="7"/>
  <c r="I4268" i="7"/>
  <c r="H4268" i="7"/>
  <c r="G4268" i="7"/>
  <c r="F4268" i="7"/>
  <c r="E4268" i="7"/>
  <c r="V4268" i="7" s="1"/>
  <c r="D4268" i="7"/>
  <c r="U4267" i="7"/>
  <c r="T4267" i="7"/>
  <c r="S4267" i="7"/>
  <c r="R4267" i="7"/>
  <c r="Q4267" i="7"/>
  <c r="P4267" i="7"/>
  <c r="O4267" i="7"/>
  <c r="N4267" i="7"/>
  <c r="M4267" i="7"/>
  <c r="L4267" i="7"/>
  <c r="K4267" i="7"/>
  <c r="J4267" i="7"/>
  <c r="I4267" i="7"/>
  <c r="H4267" i="7"/>
  <c r="G4267" i="7"/>
  <c r="F4267" i="7"/>
  <c r="E4267" i="7"/>
  <c r="D4267" i="7"/>
  <c r="V4267" i="7" s="1"/>
  <c r="U4266" i="7"/>
  <c r="T4266" i="7"/>
  <c r="S4266" i="7"/>
  <c r="R4266" i="7"/>
  <c r="Q4266" i="7"/>
  <c r="P4266" i="7"/>
  <c r="O4266" i="7"/>
  <c r="N4266" i="7"/>
  <c r="M4266" i="7"/>
  <c r="L4266" i="7"/>
  <c r="K4266" i="7"/>
  <c r="J4266" i="7"/>
  <c r="I4266" i="7"/>
  <c r="H4266" i="7"/>
  <c r="G4266" i="7"/>
  <c r="F4266" i="7"/>
  <c r="E4266" i="7"/>
  <c r="D4266" i="7"/>
  <c r="V4266" i="7" s="1"/>
  <c r="U4265" i="7"/>
  <c r="T4265" i="7"/>
  <c r="S4265" i="7"/>
  <c r="R4265" i="7"/>
  <c r="Q4265" i="7"/>
  <c r="P4265" i="7"/>
  <c r="O4265" i="7"/>
  <c r="N4265" i="7"/>
  <c r="M4265" i="7"/>
  <c r="L4265" i="7"/>
  <c r="K4265" i="7"/>
  <c r="J4265" i="7"/>
  <c r="I4265" i="7"/>
  <c r="H4265" i="7"/>
  <c r="G4265" i="7"/>
  <c r="F4265" i="7"/>
  <c r="E4265" i="7"/>
  <c r="D4265" i="7"/>
  <c r="V4265" i="7" s="1"/>
  <c r="U4264" i="7"/>
  <c r="T4264" i="7"/>
  <c r="S4264" i="7"/>
  <c r="R4264" i="7"/>
  <c r="Q4264" i="7"/>
  <c r="P4264" i="7"/>
  <c r="O4264" i="7"/>
  <c r="N4264" i="7"/>
  <c r="M4264" i="7"/>
  <c r="L4264" i="7"/>
  <c r="K4264" i="7"/>
  <c r="J4264" i="7"/>
  <c r="I4264" i="7"/>
  <c r="H4264" i="7"/>
  <c r="G4264" i="7"/>
  <c r="F4264" i="7"/>
  <c r="V4264" i="7" s="1"/>
  <c r="E4264" i="7"/>
  <c r="D4264" i="7"/>
  <c r="U4263" i="7"/>
  <c r="T4263" i="7"/>
  <c r="S4263" i="7"/>
  <c r="R4263" i="7"/>
  <c r="Q4263" i="7"/>
  <c r="P4263" i="7"/>
  <c r="O4263" i="7"/>
  <c r="N4263" i="7"/>
  <c r="M4263" i="7"/>
  <c r="L4263" i="7"/>
  <c r="K4263" i="7"/>
  <c r="J4263" i="7"/>
  <c r="I4263" i="7"/>
  <c r="H4263" i="7"/>
  <c r="G4263" i="7"/>
  <c r="F4263" i="7"/>
  <c r="E4263" i="7"/>
  <c r="V4263" i="7" s="1"/>
  <c r="D4263" i="7"/>
  <c r="U4262" i="7"/>
  <c r="T4262" i="7"/>
  <c r="S4262" i="7"/>
  <c r="R4262" i="7"/>
  <c r="Q4262" i="7"/>
  <c r="P4262" i="7"/>
  <c r="O4262" i="7"/>
  <c r="N4262" i="7"/>
  <c r="M4262" i="7"/>
  <c r="L4262" i="7"/>
  <c r="K4262" i="7"/>
  <c r="J4262" i="7"/>
  <c r="I4262" i="7"/>
  <c r="H4262" i="7"/>
  <c r="G4262" i="7"/>
  <c r="F4262" i="7"/>
  <c r="E4262" i="7"/>
  <c r="D4262" i="7"/>
  <c r="V4262" i="7" s="1"/>
  <c r="U4261" i="7"/>
  <c r="T4261" i="7"/>
  <c r="S4261" i="7"/>
  <c r="R4261" i="7"/>
  <c r="Q4261" i="7"/>
  <c r="P4261" i="7"/>
  <c r="O4261" i="7"/>
  <c r="N4261" i="7"/>
  <c r="M4261" i="7"/>
  <c r="L4261" i="7"/>
  <c r="K4261" i="7"/>
  <c r="J4261" i="7"/>
  <c r="I4261" i="7"/>
  <c r="H4261" i="7"/>
  <c r="G4261" i="7"/>
  <c r="F4261" i="7"/>
  <c r="E4261" i="7"/>
  <c r="V4261" i="7" s="1"/>
  <c r="D4261" i="7"/>
  <c r="U4260" i="7"/>
  <c r="T4260" i="7"/>
  <c r="S4260" i="7"/>
  <c r="R4260" i="7"/>
  <c r="Q4260" i="7"/>
  <c r="P4260" i="7"/>
  <c r="O4260" i="7"/>
  <c r="N4260" i="7"/>
  <c r="M4260" i="7"/>
  <c r="L4260" i="7"/>
  <c r="K4260" i="7"/>
  <c r="J4260" i="7"/>
  <c r="V4260" i="7" s="1"/>
  <c r="I4260" i="7"/>
  <c r="H4260" i="7"/>
  <c r="G4260" i="7"/>
  <c r="F4260" i="7"/>
  <c r="E4260" i="7"/>
  <c r="D4260" i="7"/>
  <c r="U4259" i="7"/>
  <c r="T4259" i="7"/>
  <c r="S4259" i="7"/>
  <c r="R4259" i="7"/>
  <c r="Q4259" i="7"/>
  <c r="P4259" i="7"/>
  <c r="O4259" i="7"/>
  <c r="N4259" i="7"/>
  <c r="M4259" i="7"/>
  <c r="L4259" i="7"/>
  <c r="K4259" i="7"/>
  <c r="J4259" i="7"/>
  <c r="I4259" i="7"/>
  <c r="H4259" i="7"/>
  <c r="G4259" i="7"/>
  <c r="F4259" i="7"/>
  <c r="E4259" i="7"/>
  <c r="V4259" i="7" s="1"/>
  <c r="D4259" i="7"/>
  <c r="U4258" i="7"/>
  <c r="T4258" i="7"/>
  <c r="S4258" i="7"/>
  <c r="R4258" i="7"/>
  <c r="Q4258" i="7"/>
  <c r="P4258" i="7"/>
  <c r="O4258" i="7"/>
  <c r="N4258" i="7"/>
  <c r="M4258" i="7"/>
  <c r="L4258" i="7"/>
  <c r="K4258" i="7"/>
  <c r="J4258" i="7"/>
  <c r="I4258" i="7"/>
  <c r="H4258" i="7"/>
  <c r="G4258" i="7"/>
  <c r="F4258" i="7"/>
  <c r="E4258" i="7"/>
  <c r="D4258" i="7"/>
  <c r="V4258" i="7" s="1"/>
  <c r="U4257" i="7"/>
  <c r="T4257" i="7"/>
  <c r="S4257" i="7"/>
  <c r="R4257" i="7"/>
  <c r="Q4257" i="7"/>
  <c r="P4257" i="7"/>
  <c r="O4257" i="7"/>
  <c r="N4257" i="7"/>
  <c r="M4257" i="7"/>
  <c r="L4257" i="7"/>
  <c r="K4257" i="7"/>
  <c r="J4257" i="7"/>
  <c r="I4257" i="7"/>
  <c r="H4257" i="7"/>
  <c r="G4257" i="7"/>
  <c r="F4257" i="7"/>
  <c r="E4257" i="7"/>
  <c r="D4257" i="7"/>
  <c r="V4257" i="7" s="1"/>
  <c r="U4256" i="7"/>
  <c r="T4256" i="7"/>
  <c r="S4256" i="7"/>
  <c r="R4256" i="7"/>
  <c r="Q4256" i="7"/>
  <c r="P4256" i="7"/>
  <c r="O4256" i="7"/>
  <c r="N4256" i="7"/>
  <c r="M4256" i="7"/>
  <c r="L4256" i="7"/>
  <c r="K4256" i="7"/>
  <c r="J4256" i="7"/>
  <c r="I4256" i="7"/>
  <c r="H4256" i="7"/>
  <c r="G4256" i="7"/>
  <c r="F4256" i="7"/>
  <c r="E4256" i="7"/>
  <c r="V4256" i="7" s="1"/>
  <c r="D4256" i="7"/>
  <c r="U4255" i="7"/>
  <c r="T4255" i="7"/>
  <c r="S4255" i="7"/>
  <c r="R4255" i="7"/>
  <c r="Q4255" i="7"/>
  <c r="P4255" i="7"/>
  <c r="O4255" i="7"/>
  <c r="N4255" i="7"/>
  <c r="M4255" i="7"/>
  <c r="L4255" i="7"/>
  <c r="K4255" i="7"/>
  <c r="J4255" i="7"/>
  <c r="I4255" i="7"/>
  <c r="H4255" i="7"/>
  <c r="G4255" i="7"/>
  <c r="F4255" i="7"/>
  <c r="E4255" i="7"/>
  <c r="D4255" i="7"/>
  <c r="V4255" i="7" s="1"/>
  <c r="U4254" i="7"/>
  <c r="T4254" i="7"/>
  <c r="S4254" i="7"/>
  <c r="R4254" i="7"/>
  <c r="Q4254" i="7"/>
  <c r="P4254" i="7"/>
  <c r="O4254" i="7"/>
  <c r="N4254" i="7"/>
  <c r="M4254" i="7"/>
  <c r="L4254" i="7"/>
  <c r="K4254" i="7"/>
  <c r="J4254" i="7"/>
  <c r="I4254" i="7"/>
  <c r="H4254" i="7"/>
  <c r="G4254" i="7"/>
  <c r="F4254" i="7"/>
  <c r="E4254" i="7"/>
  <c r="D4254" i="7"/>
  <c r="V4254" i="7" s="1"/>
  <c r="U4253" i="7"/>
  <c r="T4253" i="7"/>
  <c r="S4253" i="7"/>
  <c r="R4253" i="7"/>
  <c r="Q4253" i="7"/>
  <c r="P4253" i="7"/>
  <c r="O4253" i="7"/>
  <c r="N4253" i="7"/>
  <c r="M4253" i="7"/>
  <c r="L4253" i="7"/>
  <c r="K4253" i="7"/>
  <c r="J4253" i="7"/>
  <c r="I4253" i="7"/>
  <c r="H4253" i="7"/>
  <c r="G4253" i="7"/>
  <c r="F4253" i="7"/>
  <c r="E4253" i="7"/>
  <c r="D4253" i="7"/>
  <c r="V4253" i="7" s="1"/>
  <c r="U4252" i="7"/>
  <c r="T4252" i="7"/>
  <c r="S4252" i="7"/>
  <c r="R4252" i="7"/>
  <c r="Q4252" i="7"/>
  <c r="P4252" i="7"/>
  <c r="O4252" i="7"/>
  <c r="N4252" i="7"/>
  <c r="M4252" i="7"/>
  <c r="L4252" i="7"/>
  <c r="K4252" i="7"/>
  <c r="J4252" i="7"/>
  <c r="I4252" i="7"/>
  <c r="H4252" i="7"/>
  <c r="G4252" i="7"/>
  <c r="F4252" i="7"/>
  <c r="V4252" i="7" s="1"/>
  <c r="E4252" i="7"/>
  <c r="D4252" i="7"/>
  <c r="U4251" i="7"/>
  <c r="T4251" i="7"/>
  <c r="S4251" i="7"/>
  <c r="R4251" i="7"/>
  <c r="Q4251" i="7"/>
  <c r="P4251" i="7"/>
  <c r="O4251" i="7"/>
  <c r="N4251" i="7"/>
  <c r="M4251" i="7"/>
  <c r="L4251" i="7"/>
  <c r="K4251" i="7"/>
  <c r="J4251" i="7"/>
  <c r="I4251" i="7"/>
  <c r="H4251" i="7"/>
  <c r="G4251" i="7"/>
  <c r="F4251" i="7"/>
  <c r="E4251" i="7"/>
  <c r="V4251" i="7" s="1"/>
  <c r="D4251" i="7"/>
  <c r="U4250" i="7"/>
  <c r="T4250" i="7"/>
  <c r="S4250" i="7"/>
  <c r="R4250" i="7"/>
  <c r="Q4250" i="7"/>
  <c r="P4250" i="7"/>
  <c r="O4250" i="7"/>
  <c r="N4250" i="7"/>
  <c r="M4250" i="7"/>
  <c r="L4250" i="7"/>
  <c r="K4250" i="7"/>
  <c r="J4250" i="7"/>
  <c r="I4250" i="7"/>
  <c r="H4250" i="7"/>
  <c r="G4250" i="7"/>
  <c r="F4250" i="7"/>
  <c r="E4250" i="7"/>
  <c r="D4250" i="7"/>
  <c r="V4250" i="7" s="1"/>
  <c r="U4249" i="7"/>
  <c r="T4249" i="7"/>
  <c r="S4249" i="7"/>
  <c r="R4249" i="7"/>
  <c r="Q4249" i="7"/>
  <c r="P4249" i="7"/>
  <c r="O4249" i="7"/>
  <c r="N4249" i="7"/>
  <c r="M4249" i="7"/>
  <c r="L4249" i="7"/>
  <c r="K4249" i="7"/>
  <c r="J4249" i="7"/>
  <c r="I4249" i="7"/>
  <c r="H4249" i="7"/>
  <c r="G4249" i="7"/>
  <c r="F4249" i="7"/>
  <c r="E4249" i="7"/>
  <c r="V4249" i="7" s="1"/>
  <c r="D4249" i="7"/>
  <c r="U4248" i="7"/>
  <c r="T4248" i="7"/>
  <c r="S4248" i="7"/>
  <c r="R4248" i="7"/>
  <c r="Q4248" i="7"/>
  <c r="P4248" i="7"/>
  <c r="O4248" i="7"/>
  <c r="N4248" i="7"/>
  <c r="M4248" i="7"/>
  <c r="L4248" i="7"/>
  <c r="K4248" i="7"/>
  <c r="J4248" i="7"/>
  <c r="V4248" i="7" s="1"/>
  <c r="I4248" i="7"/>
  <c r="H4248" i="7"/>
  <c r="G4248" i="7"/>
  <c r="F4248" i="7"/>
  <c r="E4248" i="7"/>
  <c r="D4248" i="7"/>
  <c r="U4247" i="7"/>
  <c r="T4247" i="7"/>
  <c r="S4247" i="7"/>
  <c r="R4247" i="7"/>
  <c r="Q4247" i="7"/>
  <c r="P4247" i="7"/>
  <c r="O4247" i="7"/>
  <c r="N4247" i="7"/>
  <c r="M4247" i="7"/>
  <c r="L4247" i="7"/>
  <c r="K4247" i="7"/>
  <c r="J4247" i="7"/>
  <c r="I4247" i="7"/>
  <c r="H4247" i="7"/>
  <c r="G4247" i="7"/>
  <c r="F4247" i="7"/>
  <c r="E4247" i="7"/>
  <c r="V4247" i="7" s="1"/>
  <c r="D4247" i="7"/>
  <c r="U4246" i="7"/>
  <c r="T4246" i="7"/>
  <c r="S4246" i="7"/>
  <c r="R4246" i="7"/>
  <c r="Q4246" i="7"/>
  <c r="P4246" i="7"/>
  <c r="O4246" i="7"/>
  <c r="N4246" i="7"/>
  <c r="M4246" i="7"/>
  <c r="L4246" i="7"/>
  <c r="K4246" i="7"/>
  <c r="J4246" i="7"/>
  <c r="I4246" i="7"/>
  <c r="H4246" i="7"/>
  <c r="G4246" i="7"/>
  <c r="F4246" i="7"/>
  <c r="E4246" i="7"/>
  <c r="D4246" i="7"/>
  <c r="V4246" i="7" s="1"/>
  <c r="U4245" i="7"/>
  <c r="T4245" i="7"/>
  <c r="S4245" i="7"/>
  <c r="R4245" i="7"/>
  <c r="Q4245" i="7"/>
  <c r="P4245" i="7"/>
  <c r="O4245" i="7"/>
  <c r="N4245" i="7"/>
  <c r="M4245" i="7"/>
  <c r="L4245" i="7"/>
  <c r="K4245" i="7"/>
  <c r="J4245" i="7"/>
  <c r="I4245" i="7"/>
  <c r="H4245" i="7"/>
  <c r="G4245" i="7"/>
  <c r="F4245" i="7"/>
  <c r="E4245" i="7"/>
  <c r="D4245" i="7"/>
  <c r="V4245" i="7" s="1"/>
  <c r="U4244" i="7"/>
  <c r="T4244" i="7"/>
  <c r="S4244" i="7"/>
  <c r="R4244" i="7"/>
  <c r="Q4244" i="7"/>
  <c r="P4244" i="7"/>
  <c r="O4244" i="7"/>
  <c r="N4244" i="7"/>
  <c r="M4244" i="7"/>
  <c r="L4244" i="7"/>
  <c r="K4244" i="7"/>
  <c r="J4244" i="7"/>
  <c r="I4244" i="7"/>
  <c r="H4244" i="7"/>
  <c r="G4244" i="7"/>
  <c r="F4244" i="7"/>
  <c r="E4244" i="7"/>
  <c r="V4244" i="7" s="1"/>
  <c r="D4244" i="7"/>
  <c r="U4243" i="7"/>
  <c r="T4243" i="7"/>
  <c r="S4243" i="7"/>
  <c r="R4243" i="7"/>
  <c r="Q4243" i="7"/>
  <c r="P4243" i="7"/>
  <c r="O4243" i="7"/>
  <c r="N4243" i="7"/>
  <c r="M4243" i="7"/>
  <c r="L4243" i="7"/>
  <c r="K4243" i="7"/>
  <c r="J4243" i="7"/>
  <c r="I4243" i="7"/>
  <c r="H4243" i="7"/>
  <c r="G4243" i="7"/>
  <c r="F4243" i="7"/>
  <c r="E4243" i="7"/>
  <c r="D4243" i="7"/>
  <c r="V4243" i="7" s="1"/>
  <c r="U4242" i="7"/>
  <c r="T4242" i="7"/>
  <c r="S4242" i="7"/>
  <c r="R4242" i="7"/>
  <c r="Q4242" i="7"/>
  <c r="P4242" i="7"/>
  <c r="O4242" i="7"/>
  <c r="N4242" i="7"/>
  <c r="M4242" i="7"/>
  <c r="L4242" i="7"/>
  <c r="K4242" i="7"/>
  <c r="J4242" i="7"/>
  <c r="I4242" i="7"/>
  <c r="H4242" i="7"/>
  <c r="G4242" i="7"/>
  <c r="F4242" i="7"/>
  <c r="E4242" i="7"/>
  <c r="D4242" i="7"/>
  <c r="V4242" i="7" s="1"/>
  <c r="U4241" i="7"/>
  <c r="T4241" i="7"/>
  <c r="S4241" i="7"/>
  <c r="R4241" i="7"/>
  <c r="Q4241" i="7"/>
  <c r="P4241" i="7"/>
  <c r="O4241" i="7"/>
  <c r="N4241" i="7"/>
  <c r="M4241" i="7"/>
  <c r="L4241" i="7"/>
  <c r="K4241" i="7"/>
  <c r="J4241" i="7"/>
  <c r="I4241" i="7"/>
  <c r="H4241" i="7"/>
  <c r="G4241" i="7"/>
  <c r="F4241" i="7"/>
  <c r="E4241" i="7"/>
  <c r="D4241" i="7"/>
  <c r="V4241" i="7" s="1"/>
  <c r="U4240" i="7"/>
  <c r="T4240" i="7"/>
  <c r="S4240" i="7"/>
  <c r="R4240" i="7"/>
  <c r="Q4240" i="7"/>
  <c r="P4240" i="7"/>
  <c r="O4240" i="7"/>
  <c r="N4240" i="7"/>
  <c r="M4240" i="7"/>
  <c r="L4240" i="7"/>
  <c r="K4240" i="7"/>
  <c r="J4240" i="7"/>
  <c r="I4240" i="7"/>
  <c r="H4240" i="7"/>
  <c r="G4240" i="7"/>
  <c r="F4240" i="7"/>
  <c r="V4240" i="7" s="1"/>
  <c r="E4240" i="7"/>
  <c r="D4240" i="7"/>
  <c r="U4239" i="7"/>
  <c r="T4239" i="7"/>
  <c r="S4239" i="7"/>
  <c r="R4239" i="7"/>
  <c r="Q4239" i="7"/>
  <c r="P4239" i="7"/>
  <c r="O4239" i="7"/>
  <c r="N4239" i="7"/>
  <c r="M4239" i="7"/>
  <c r="L4239" i="7"/>
  <c r="K4239" i="7"/>
  <c r="J4239" i="7"/>
  <c r="I4239" i="7"/>
  <c r="H4239" i="7"/>
  <c r="G4239" i="7"/>
  <c r="F4239" i="7"/>
  <c r="E4239" i="7"/>
  <c r="V4239" i="7" s="1"/>
  <c r="D4239" i="7"/>
  <c r="U4238" i="7"/>
  <c r="T4238" i="7"/>
  <c r="S4238" i="7"/>
  <c r="R4238" i="7"/>
  <c r="Q4238" i="7"/>
  <c r="P4238" i="7"/>
  <c r="O4238" i="7"/>
  <c r="N4238" i="7"/>
  <c r="M4238" i="7"/>
  <c r="L4238" i="7"/>
  <c r="K4238" i="7"/>
  <c r="J4238" i="7"/>
  <c r="I4238" i="7"/>
  <c r="H4238" i="7"/>
  <c r="G4238" i="7"/>
  <c r="F4238" i="7"/>
  <c r="E4238" i="7"/>
  <c r="D4238" i="7"/>
  <c r="V4238" i="7" s="1"/>
  <c r="U4237" i="7"/>
  <c r="T4237" i="7"/>
  <c r="S4237" i="7"/>
  <c r="R4237" i="7"/>
  <c r="Q4237" i="7"/>
  <c r="P4237" i="7"/>
  <c r="O4237" i="7"/>
  <c r="N4237" i="7"/>
  <c r="M4237" i="7"/>
  <c r="L4237" i="7"/>
  <c r="K4237" i="7"/>
  <c r="J4237" i="7"/>
  <c r="I4237" i="7"/>
  <c r="H4237" i="7"/>
  <c r="G4237" i="7"/>
  <c r="F4237" i="7"/>
  <c r="E4237" i="7"/>
  <c r="V4237" i="7" s="1"/>
  <c r="D4237" i="7"/>
  <c r="U4236" i="7"/>
  <c r="T4236" i="7"/>
  <c r="S4236" i="7"/>
  <c r="R4236" i="7"/>
  <c r="Q4236" i="7"/>
  <c r="P4236" i="7"/>
  <c r="O4236" i="7"/>
  <c r="N4236" i="7"/>
  <c r="M4236" i="7"/>
  <c r="L4236" i="7"/>
  <c r="K4236" i="7"/>
  <c r="J4236" i="7"/>
  <c r="V4236" i="7" s="1"/>
  <c r="I4236" i="7"/>
  <c r="H4236" i="7"/>
  <c r="G4236" i="7"/>
  <c r="F4236" i="7"/>
  <c r="E4236" i="7"/>
  <c r="D4236" i="7"/>
  <c r="U4235" i="7"/>
  <c r="T4235" i="7"/>
  <c r="S4235" i="7"/>
  <c r="R4235" i="7"/>
  <c r="Q4235" i="7"/>
  <c r="P4235" i="7"/>
  <c r="O4235" i="7"/>
  <c r="N4235" i="7"/>
  <c r="M4235" i="7"/>
  <c r="L4235" i="7"/>
  <c r="K4235" i="7"/>
  <c r="J4235" i="7"/>
  <c r="I4235" i="7"/>
  <c r="H4235" i="7"/>
  <c r="G4235" i="7"/>
  <c r="F4235" i="7"/>
  <c r="E4235" i="7"/>
  <c r="V4235" i="7" s="1"/>
  <c r="D4235" i="7"/>
  <c r="U4234" i="7"/>
  <c r="T4234" i="7"/>
  <c r="S4234" i="7"/>
  <c r="R4234" i="7"/>
  <c r="Q4234" i="7"/>
  <c r="P4234" i="7"/>
  <c r="O4234" i="7"/>
  <c r="N4234" i="7"/>
  <c r="M4234" i="7"/>
  <c r="L4234" i="7"/>
  <c r="K4234" i="7"/>
  <c r="J4234" i="7"/>
  <c r="I4234" i="7"/>
  <c r="H4234" i="7"/>
  <c r="G4234" i="7"/>
  <c r="F4234" i="7"/>
  <c r="E4234" i="7"/>
  <c r="D4234" i="7"/>
  <c r="V4234" i="7" s="1"/>
  <c r="U4233" i="7"/>
  <c r="T4233" i="7"/>
  <c r="S4233" i="7"/>
  <c r="R4233" i="7"/>
  <c r="Q4233" i="7"/>
  <c r="P4233" i="7"/>
  <c r="O4233" i="7"/>
  <c r="N4233" i="7"/>
  <c r="M4233" i="7"/>
  <c r="L4233" i="7"/>
  <c r="K4233" i="7"/>
  <c r="J4233" i="7"/>
  <c r="I4233" i="7"/>
  <c r="H4233" i="7"/>
  <c r="G4233" i="7"/>
  <c r="F4233" i="7"/>
  <c r="E4233" i="7"/>
  <c r="D4233" i="7"/>
  <c r="V4233" i="7" s="1"/>
  <c r="U4232" i="7"/>
  <c r="T4232" i="7"/>
  <c r="S4232" i="7"/>
  <c r="R4232" i="7"/>
  <c r="Q4232" i="7"/>
  <c r="P4232" i="7"/>
  <c r="O4232" i="7"/>
  <c r="N4232" i="7"/>
  <c r="M4232" i="7"/>
  <c r="L4232" i="7"/>
  <c r="K4232" i="7"/>
  <c r="J4232" i="7"/>
  <c r="I4232" i="7"/>
  <c r="H4232" i="7"/>
  <c r="G4232" i="7"/>
  <c r="F4232" i="7"/>
  <c r="E4232" i="7"/>
  <c r="V4232" i="7" s="1"/>
  <c r="D4232" i="7"/>
  <c r="U4231" i="7"/>
  <c r="T4231" i="7"/>
  <c r="S4231" i="7"/>
  <c r="R4231" i="7"/>
  <c r="Q4231" i="7"/>
  <c r="P4231" i="7"/>
  <c r="O4231" i="7"/>
  <c r="N4231" i="7"/>
  <c r="M4231" i="7"/>
  <c r="L4231" i="7"/>
  <c r="K4231" i="7"/>
  <c r="J4231" i="7"/>
  <c r="I4231" i="7"/>
  <c r="H4231" i="7"/>
  <c r="G4231" i="7"/>
  <c r="F4231" i="7"/>
  <c r="E4231" i="7"/>
  <c r="D4231" i="7"/>
  <c r="V4231" i="7" s="1"/>
  <c r="U4230" i="7"/>
  <c r="T4230" i="7"/>
  <c r="S4230" i="7"/>
  <c r="R4230" i="7"/>
  <c r="Q4230" i="7"/>
  <c r="P4230" i="7"/>
  <c r="O4230" i="7"/>
  <c r="N4230" i="7"/>
  <c r="M4230" i="7"/>
  <c r="L4230" i="7"/>
  <c r="K4230" i="7"/>
  <c r="J4230" i="7"/>
  <c r="I4230" i="7"/>
  <c r="H4230" i="7"/>
  <c r="G4230" i="7"/>
  <c r="F4230" i="7"/>
  <c r="E4230" i="7"/>
  <c r="D4230" i="7"/>
  <c r="V4230" i="7" s="1"/>
  <c r="U4229" i="7"/>
  <c r="T4229" i="7"/>
  <c r="S4229" i="7"/>
  <c r="R4229" i="7"/>
  <c r="Q4229" i="7"/>
  <c r="P4229" i="7"/>
  <c r="O4229" i="7"/>
  <c r="N4229" i="7"/>
  <c r="M4229" i="7"/>
  <c r="L4229" i="7"/>
  <c r="K4229" i="7"/>
  <c r="J4229" i="7"/>
  <c r="I4229" i="7"/>
  <c r="H4229" i="7"/>
  <c r="G4229" i="7"/>
  <c r="F4229" i="7"/>
  <c r="E4229" i="7"/>
  <c r="D4229" i="7"/>
  <c r="V4229" i="7" s="1"/>
  <c r="U4228" i="7"/>
  <c r="T4228" i="7"/>
  <c r="S4228" i="7"/>
  <c r="R4228" i="7"/>
  <c r="Q4228" i="7"/>
  <c r="P4228" i="7"/>
  <c r="O4228" i="7"/>
  <c r="N4228" i="7"/>
  <c r="M4228" i="7"/>
  <c r="L4228" i="7"/>
  <c r="K4228" i="7"/>
  <c r="J4228" i="7"/>
  <c r="I4228" i="7"/>
  <c r="H4228" i="7"/>
  <c r="G4228" i="7"/>
  <c r="F4228" i="7"/>
  <c r="V4228" i="7" s="1"/>
  <c r="E4228" i="7"/>
  <c r="D4228" i="7"/>
  <c r="U4227" i="7"/>
  <c r="T4227" i="7"/>
  <c r="S4227" i="7"/>
  <c r="R4227" i="7"/>
  <c r="Q4227" i="7"/>
  <c r="P4227" i="7"/>
  <c r="O4227" i="7"/>
  <c r="N4227" i="7"/>
  <c r="M4227" i="7"/>
  <c r="L4227" i="7"/>
  <c r="K4227" i="7"/>
  <c r="J4227" i="7"/>
  <c r="I4227" i="7"/>
  <c r="H4227" i="7"/>
  <c r="G4227" i="7"/>
  <c r="F4227" i="7"/>
  <c r="E4227" i="7"/>
  <c r="V4227" i="7" s="1"/>
  <c r="D4227" i="7"/>
  <c r="U4226" i="7"/>
  <c r="T4226" i="7"/>
  <c r="S4226" i="7"/>
  <c r="R4226" i="7"/>
  <c r="Q4226" i="7"/>
  <c r="P4226" i="7"/>
  <c r="O4226" i="7"/>
  <c r="N4226" i="7"/>
  <c r="M4226" i="7"/>
  <c r="L4226" i="7"/>
  <c r="K4226" i="7"/>
  <c r="J4226" i="7"/>
  <c r="I4226" i="7"/>
  <c r="H4226" i="7"/>
  <c r="G4226" i="7"/>
  <c r="F4226" i="7"/>
  <c r="E4226" i="7"/>
  <c r="D4226" i="7"/>
  <c r="V4226" i="7" s="1"/>
  <c r="U4225" i="7"/>
  <c r="T4225" i="7"/>
  <c r="S4225" i="7"/>
  <c r="R4225" i="7"/>
  <c r="Q4225" i="7"/>
  <c r="P4225" i="7"/>
  <c r="O4225" i="7"/>
  <c r="N4225" i="7"/>
  <c r="M4225" i="7"/>
  <c r="L4225" i="7"/>
  <c r="K4225" i="7"/>
  <c r="J4225" i="7"/>
  <c r="I4225" i="7"/>
  <c r="H4225" i="7"/>
  <c r="G4225" i="7"/>
  <c r="F4225" i="7"/>
  <c r="E4225" i="7"/>
  <c r="V4225" i="7" s="1"/>
  <c r="D4225" i="7"/>
  <c r="U4224" i="7"/>
  <c r="T4224" i="7"/>
  <c r="S4224" i="7"/>
  <c r="R4224" i="7"/>
  <c r="Q4224" i="7"/>
  <c r="P4224" i="7"/>
  <c r="O4224" i="7"/>
  <c r="N4224" i="7"/>
  <c r="M4224" i="7"/>
  <c r="L4224" i="7"/>
  <c r="K4224" i="7"/>
  <c r="J4224" i="7"/>
  <c r="V4224" i="7" s="1"/>
  <c r="I4224" i="7"/>
  <c r="H4224" i="7"/>
  <c r="G4224" i="7"/>
  <c r="F4224" i="7"/>
  <c r="E4224" i="7"/>
  <c r="D4224" i="7"/>
  <c r="U4223" i="7"/>
  <c r="T4223" i="7"/>
  <c r="S4223" i="7"/>
  <c r="R4223" i="7"/>
  <c r="Q4223" i="7"/>
  <c r="P4223" i="7"/>
  <c r="O4223" i="7"/>
  <c r="N4223" i="7"/>
  <c r="M4223" i="7"/>
  <c r="L4223" i="7"/>
  <c r="K4223" i="7"/>
  <c r="J4223" i="7"/>
  <c r="I4223" i="7"/>
  <c r="H4223" i="7"/>
  <c r="G4223" i="7"/>
  <c r="F4223" i="7"/>
  <c r="E4223" i="7"/>
  <c r="V4223" i="7" s="1"/>
  <c r="D4223" i="7"/>
  <c r="U4222" i="7"/>
  <c r="T4222" i="7"/>
  <c r="S4222" i="7"/>
  <c r="R4222" i="7"/>
  <c r="Q4222" i="7"/>
  <c r="P4222" i="7"/>
  <c r="O4222" i="7"/>
  <c r="N4222" i="7"/>
  <c r="M4222" i="7"/>
  <c r="L4222" i="7"/>
  <c r="K4222" i="7"/>
  <c r="J4222" i="7"/>
  <c r="I4222" i="7"/>
  <c r="H4222" i="7"/>
  <c r="G4222" i="7"/>
  <c r="F4222" i="7"/>
  <c r="E4222" i="7"/>
  <c r="D4222" i="7"/>
  <c r="V4222" i="7" s="1"/>
  <c r="U4221" i="7"/>
  <c r="T4221" i="7"/>
  <c r="S4221" i="7"/>
  <c r="R4221" i="7"/>
  <c r="Q4221" i="7"/>
  <c r="P4221" i="7"/>
  <c r="O4221" i="7"/>
  <c r="N4221" i="7"/>
  <c r="M4221" i="7"/>
  <c r="L4221" i="7"/>
  <c r="K4221" i="7"/>
  <c r="J4221" i="7"/>
  <c r="I4221" i="7"/>
  <c r="H4221" i="7"/>
  <c r="G4221" i="7"/>
  <c r="F4221" i="7"/>
  <c r="E4221" i="7"/>
  <c r="D4221" i="7"/>
  <c r="V4221" i="7" s="1"/>
  <c r="U4220" i="7"/>
  <c r="T4220" i="7"/>
  <c r="S4220" i="7"/>
  <c r="R4220" i="7"/>
  <c r="Q4220" i="7"/>
  <c r="P4220" i="7"/>
  <c r="O4220" i="7"/>
  <c r="N4220" i="7"/>
  <c r="M4220" i="7"/>
  <c r="L4220" i="7"/>
  <c r="K4220" i="7"/>
  <c r="J4220" i="7"/>
  <c r="I4220" i="7"/>
  <c r="H4220" i="7"/>
  <c r="G4220" i="7"/>
  <c r="F4220" i="7"/>
  <c r="E4220" i="7"/>
  <c r="V4220" i="7" s="1"/>
  <c r="D4220" i="7"/>
  <c r="U4219" i="7"/>
  <c r="T4219" i="7"/>
  <c r="S4219" i="7"/>
  <c r="R4219" i="7"/>
  <c r="Q4219" i="7"/>
  <c r="P4219" i="7"/>
  <c r="O4219" i="7"/>
  <c r="N4219" i="7"/>
  <c r="M4219" i="7"/>
  <c r="L4219" i="7"/>
  <c r="K4219" i="7"/>
  <c r="J4219" i="7"/>
  <c r="I4219" i="7"/>
  <c r="H4219" i="7"/>
  <c r="G4219" i="7"/>
  <c r="F4219" i="7"/>
  <c r="E4219" i="7"/>
  <c r="D4219" i="7"/>
  <c r="V4219" i="7" s="1"/>
  <c r="U4218" i="7"/>
  <c r="T4218" i="7"/>
  <c r="S4218" i="7"/>
  <c r="R4218" i="7"/>
  <c r="Q4218" i="7"/>
  <c r="P4218" i="7"/>
  <c r="O4218" i="7"/>
  <c r="N4218" i="7"/>
  <c r="M4218" i="7"/>
  <c r="L4218" i="7"/>
  <c r="K4218" i="7"/>
  <c r="J4218" i="7"/>
  <c r="I4218" i="7"/>
  <c r="H4218" i="7"/>
  <c r="G4218" i="7"/>
  <c r="F4218" i="7"/>
  <c r="E4218" i="7"/>
  <c r="D4218" i="7"/>
  <c r="V4218" i="7" s="1"/>
  <c r="U4217" i="7"/>
  <c r="T4217" i="7"/>
  <c r="S4217" i="7"/>
  <c r="R4217" i="7"/>
  <c r="Q4217" i="7"/>
  <c r="P4217" i="7"/>
  <c r="O4217" i="7"/>
  <c r="N4217" i="7"/>
  <c r="M4217" i="7"/>
  <c r="L4217" i="7"/>
  <c r="K4217" i="7"/>
  <c r="J4217" i="7"/>
  <c r="I4217" i="7"/>
  <c r="H4217" i="7"/>
  <c r="G4217" i="7"/>
  <c r="F4217" i="7"/>
  <c r="E4217" i="7"/>
  <c r="D4217" i="7"/>
  <c r="V4217" i="7" s="1"/>
  <c r="U4216" i="7"/>
  <c r="T4216" i="7"/>
  <c r="S4216" i="7"/>
  <c r="R4216" i="7"/>
  <c r="Q4216" i="7"/>
  <c r="P4216" i="7"/>
  <c r="O4216" i="7"/>
  <c r="N4216" i="7"/>
  <c r="M4216" i="7"/>
  <c r="L4216" i="7"/>
  <c r="K4216" i="7"/>
  <c r="J4216" i="7"/>
  <c r="I4216" i="7"/>
  <c r="H4216" i="7"/>
  <c r="G4216" i="7"/>
  <c r="F4216" i="7"/>
  <c r="V4216" i="7" s="1"/>
  <c r="E4216" i="7"/>
  <c r="D4216" i="7"/>
  <c r="U4215" i="7"/>
  <c r="T4215" i="7"/>
  <c r="S4215" i="7"/>
  <c r="R4215" i="7"/>
  <c r="Q4215" i="7"/>
  <c r="P4215" i="7"/>
  <c r="O4215" i="7"/>
  <c r="N4215" i="7"/>
  <c r="M4215" i="7"/>
  <c r="L4215" i="7"/>
  <c r="K4215" i="7"/>
  <c r="J4215" i="7"/>
  <c r="I4215" i="7"/>
  <c r="H4215" i="7"/>
  <c r="G4215" i="7"/>
  <c r="F4215" i="7"/>
  <c r="E4215" i="7"/>
  <c r="V4215" i="7" s="1"/>
  <c r="D4215" i="7"/>
  <c r="U4214" i="7"/>
  <c r="T4214" i="7"/>
  <c r="S4214" i="7"/>
  <c r="R4214" i="7"/>
  <c r="Q4214" i="7"/>
  <c r="P4214" i="7"/>
  <c r="O4214" i="7"/>
  <c r="N4214" i="7"/>
  <c r="M4214" i="7"/>
  <c r="L4214" i="7"/>
  <c r="K4214" i="7"/>
  <c r="J4214" i="7"/>
  <c r="I4214" i="7"/>
  <c r="H4214" i="7"/>
  <c r="G4214" i="7"/>
  <c r="F4214" i="7"/>
  <c r="E4214" i="7"/>
  <c r="D4214" i="7"/>
  <c r="V4214" i="7" s="1"/>
  <c r="U4213" i="7"/>
  <c r="T4213" i="7"/>
  <c r="S4213" i="7"/>
  <c r="R4213" i="7"/>
  <c r="Q4213" i="7"/>
  <c r="P4213" i="7"/>
  <c r="O4213" i="7"/>
  <c r="N4213" i="7"/>
  <c r="M4213" i="7"/>
  <c r="L4213" i="7"/>
  <c r="K4213" i="7"/>
  <c r="J4213" i="7"/>
  <c r="I4213" i="7"/>
  <c r="H4213" i="7"/>
  <c r="G4213" i="7"/>
  <c r="F4213" i="7"/>
  <c r="E4213" i="7"/>
  <c r="V4213" i="7" s="1"/>
  <c r="D4213" i="7"/>
  <c r="U4212" i="7"/>
  <c r="T4212" i="7"/>
  <c r="S4212" i="7"/>
  <c r="R4212" i="7"/>
  <c r="Q4212" i="7"/>
  <c r="P4212" i="7"/>
  <c r="O4212" i="7"/>
  <c r="N4212" i="7"/>
  <c r="M4212" i="7"/>
  <c r="L4212" i="7"/>
  <c r="K4212" i="7"/>
  <c r="J4212" i="7"/>
  <c r="V4212" i="7" s="1"/>
  <c r="I4212" i="7"/>
  <c r="H4212" i="7"/>
  <c r="G4212" i="7"/>
  <c r="F4212" i="7"/>
  <c r="E4212" i="7"/>
  <c r="D4212" i="7"/>
  <c r="U4211" i="7"/>
  <c r="T4211" i="7"/>
  <c r="S4211" i="7"/>
  <c r="R4211" i="7"/>
  <c r="Q4211" i="7"/>
  <c r="P4211" i="7"/>
  <c r="O4211" i="7"/>
  <c r="N4211" i="7"/>
  <c r="M4211" i="7"/>
  <c r="L4211" i="7"/>
  <c r="K4211" i="7"/>
  <c r="J4211" i="7"/>
  <c r="I4211" i="7"/>
  <c r="H4211" i="7"/>
  <c r="G4211" i="7"/>
  <c r="F4211" i="7"/>
  <c r="E4211" i="7"/>
  <c r="V4211" i="7" s="1"/>
  <c r="D4211" i="7"/>
  <c r="U4210" i="7"/>
  <c r="T4210" i="7"/>
  <c r="S4210" i="7"/>
  <c r="R4210" i="7"/>
  <c r="Q4210" i="7"/>
  <c r="P4210" i="7"/>
  <c r="O4210" i="7"/>
  <c r="N4210" i="7"/>
  <c r="M4210" i="7"/>
  <c r="L4210" i="7"/>
  <c r="K4210" i="7"/>
  <c r="J4210" i="7"/>
  <c r="I4210" i="7"/>
  <c r="H4210" i="7"/>
  <c r="G4210" i="7"/>
  <c r="F4210" i="7"/>
  <c r="E4210" i="7"/>
  <c r="D4210" i="7"/>
  <c r="V4210" i="7" s="1"/>
  <c r="U4209" i="7"/>
  <c r="T4209" i="7"/>
  <c r="S4209" i="7"/>
  <c r="R4209" i="7"/>
  <c r="Q4209" i="7"/>
  <c r="P4209" i="7"/>
  <c r="O4209" i="7"/>
  <c r="N4209" i="7"/>
  <c r="M4209" i="7"/>
  <c r="L4209" i="7"/>
  <c r="K4209" i="7"/>
  <c r="J4209" i="7"/>
  <c r="I4209" i="7"/>
  <c r="H4209" i="7"/>
  <c r="G4209" i="7"/>
  <c r="F4209" i="7"/>
  <c r="E4209" i="7"/>
  <c r="D4209" i="7"/>
  <c r="V4209" i="7" s="1"/>
  <c r="U4208" i="7"/>
  <c r="T4208" i="7"/>
  <c r="S4208" i="7"/>
  <c r="R4208" i="7"/>
  <c r="Q4208" i="7"/>
  <c r="P4208" i="7"/>
  <c r="O4208" i="7"/>
  <c r="N4208" i="7"/>
  <c r="M4208" i="7"/>
  <c r="L4208" i="7"/>
  <c r="K4208" i="7"/>
  <c r="J4208" i="7"/>
  <c r="I4208" i="7"/>
  <c r="H4208" i="7"/>
  <c r="G4208" i="7"/>
  <c r="F4208" i="7"/>
  <c r="E4208" i="7"/>
  <c r="V4208" i="7" s="1"/>
  <c r="D4208" i="7"/>
  <c r="U4207" i="7"/>
  <c r="T4207" i="7"/>
  <c r="S4207" i="7"/>
  <c r="R4207" i="7"/>
  <c r="Q4207" i="7"/>
  <c r="P4207" i="7"/>
  <c r="O4207" i="7"/>
  <c r="N4207" i="7"/>
  <c r="M4207" i="7"/>
  <c r="L4207" i="7"/>
  <c r="K4207" i="7"/>
  <c r="J4207" i="7"/>
  <c r="I4207" i="7"/>
  <c r="H4207" i="7"/>
  <c r="G4207" i="7"/>
  <c r="F4207" i="7"/>
  <c r="E4207" i="7"/>
  <c r="D4207" i="7"/>
  <c r="V4207" i="7" s="1"/>
  <c r="U4206" i="7"/>
  <c r="T4206" i="7"/>
  <c r="S4206" i="7"/>
  <c r="R4206" i="7"/>
  <c r="Q4206" i="7"/>
  <c r="P4206" i="7"/>
  <c r="O4206" i="7"/>
  <c r="N4206" i="7"/>
  <c r="M4206" i="7"/>
  <c r="L4206" i="7"/>
  <c r="K4206" i="7"/>
  <c r="J4206" i="7"/>
  <c r="I4206" i="7"/>
  <c r="H4206" i="7"/>
  <c r="G4206" i="7"/>
  <c r="F4206" i="7"/>
  <c r="E4206" i="7"/>
  <c r="D4206" i="7"/>
  <c r="V4206" i="7" s="1"/>
  <c r="U4205" i="7"/>
  <c r="T4205" i="7"/>
  <c r="S4205" i="7"/>
  <c r="R4205" i="7"/>
  <c r="Q4205" i="7"/>
  <c r="P4205" i="7"/>
  <c r="O4205" i="7"/>
  <c r="N4205" i="7"/>
  <c r="M4205" i="7"/>
  <c r="L4205" i="7"/>
  <c r="K4205" i="7"/>
  <c r="J4205" i="7"/>
  <c r="I4205" i="7"/>
  <c r="H4205" i="7"/>
  <c r="G4205" i="7"/>
  <c r="F4205" i="7"/>
  <c r="E4205" i="7"/>
  <c r="D4205" i="7"/>
  <c r="V4205" i="7" s="1"/>
  <c r="U4204" i="7"/>
  <c r="T4204" i="7"/>
  <c r="S4204" i="7"/>
  <c r="R4204" i="7"/>
  <c r="Q4204" i="7"/>
  <c r="P4204" i="7"/>
  <c r="O4204" i="7"/>
  <c r="N4204" i="7"/>
  <c r="M4204" i="7"/>
  <c r="L4204" i="7"/>
  <c r="K4204" i="7"/>
  <c r="J4204" i="7"/>
  <c r="I4204" i="7"/>
  <c r="H4204" i="7"/>
  <c r="G4204" i="7"/>
  <c r="F4204" i="7"/>
  <c r="V4204" i="7" s="1"/>
  <c r="E4204" i="7"/>
  <c r="D4204" i="7"/>
  <c r="U4203" i="7"/>
  <c r="T4203" i="7"/>
  <c r="S4203" i="7"/>
  <c r="R4203" i="7"/>
  <c r="Q4203" i="7"/>
  <c r="P4203" i="7"/>
  <c r="O4203" i="7"/>
  <c r="N4203" i="7"/>
  <c r="M4203" i="7"/>
  <c r="L4203" i="7"/>
  <c r="K4203" i="7"/>
  <c r="J4203" i="7"/>
  <c r="I4203" i="7"/>
  <c r="H4203" i="7"/>
  <c r="G4203" i="7"/>
  <c r="F4203" i="7"/>
  <c r="E4203" i="7"/>
  <c r="V4203" i="7" s="1"/>
  <c r="D4203" i="7"/>
  <c r="U4202" i="7"/>
  <c r="T4202" i="7"/>
  <c r="S4202" i="7"/>
  <c r="R4202" i="7"/>
  <c r="Q4202" i="7"/>
  <c r="P4202" i="7"/>
  <c r="O4202" i="7"/>
  <c r="N4202" i="7"/>
  <c r="M4202" i="7"/>
  <c r="L4202" i="7"/>
  <c r="K4202" i="7"/>
  <c r="J4202" i="7"/>
  <c r="I4202" i="7"/>
  <c r="H4202" i="7"/>
  <c r="G4202" i="7"/>
  <c r="F4202" i="7"/>
  <c r="E4202" i="7"/>
  <c r="D4202" i="7"/>
  <c r="V4202" i="7" s="1"/>
  <c r="U4201" i="7"/>
  <c r="T4201" i="7"/>
  <c r="S4201" i="7"/>
  <c r="R4201" i="7"/>
  <c r="Q4201" i="7"/>
  <c r="P4201" i="7"/>
  <c r="O4201" i="7"/>
  <c r="N4201" i="7"/>
  <c r="M4201" i="7"/>
  <c r="L4201" i="7"/>
  <c r="K4201" i="7"/>
  <c r="J4201" i="7"/>
  <c r="I4201" i="7"/>
  <c r="H4201" i="7"/>
  <c r="G4201" i="7"/>
  <c r="F4201" i="7"/>
  <c r="E4201" i="7"/>
  <c r="V4201" i="7" s="1"/>
  <c r="D4201" i="7"/>
  <c r="U4200" i="7"/>
  <c r="T4200" i="7"/>
  <c r="S4200" i="7"/>
  <c r="R4200" i="7"/>
  <c r="Q4200" i="7"/>
  <c r="P4200" i="7"/>
  <c r="O4200" i="7"/>
  <c r="N4200" i="7"/>
  <c r="M4200" i="7"/>
  <c r="L4200" i="7"/>
  <c r="K4200" i="7"/>
  <c r="J4200" i="7"/>
  <c r="V4200" i="7" s="1"/>
  <c r="I4200" i="7"/>
  <c r="H4200" i="7"/>
  <c r="G4200" i="7"/>
  <c r="F4200" i="7"/>
  <c r="E4200" i="7"/>
  <c r="D4200" i="7"/>
  <c r="U4199" i="7"/>
  <c r="T4199" i="7"/>
  <c r="S4199" i="7"/>
  <c r="R4199" i="7"/>
  <c r="Q4199" i="7"/>
  <c r="P4199" i="7"/>
  <c r="O4199" i="7"/>
  <c r="N4199" i="7"/>
  <c r="M4199" i="7"/>
  <c r="L4199" i="7"/>
  <c r="K4199" i="7"/>
  <c r="J4199" i="7"/>
  <c r="I4199" i="7"/>
  <c r="H4199" i="7"/>
  <c r="G4199" i="7"/>
  <c r="F4199" i="7"/>
  <c r="E4199" i="7"/>
  <c r="V4199" i="7" s="1"/>
  <c r="D4199" i="7"/>
  <c r="U4198" i="7"/>
  <c r="T4198" i="7"/>
  <c r="S4198" i="7"/>
  <c r="R4198" i="7"/>
  <c r="Q4198" i="7"/>
  <c r="P4198" i="7"/>
  <c r="O4198" i="7"/>
  <c r="N4198" i="7"/>
  <c r="M4198" i="7"/>
  <c r="L4198" i="7"/>
  <c r="K4198" i="7"/>
  <c r="J4198" i="7"/>
  <c r="I4198" i="7"/>
  <c r="H4198" i="7"/>
  <c r="G4198" i="7"/>
  <c r="F4198" i="7"/>
  <c r="E4198" i="7"/>
  <c r="D4198" i="7"/>
  <c r="V4198" i="7" s="1"/>
  <c r="U4197" i="7"/>
  <c r="T4197" i="7"/>
  <c r="S4197" i="7"/>
  <c r="R4197" i="7"/>
  <c r="Q4197" i="7"/>
  <c r="P4197" i="7"/>
  <c r="O4197" i="7"/>
  <c r="N4197" i="7"/>
  <c r="M4197" i="7"/>
  <c r="L4197" i="7"/>
  <c r="K4197" i="7"/>
  <c r="J4197" i="7"/>
  <c r="I4197" i="7"/>
  <c r="H4197" i="7"/>
  <c r="G4197" i="7"/>
  <c r="F4197" i="7"/>
  <c r="E4197" i="7"/>
  <c r="D4197" i="7"/>
  <c r="V4197" i="7" s="1"/>
  <c r="U4196" i="7"/>
  <c r="T4196" i="7"/>
  <c r="S4196" i="7"/>
  <c r="R4196" i="7"/>
  <c r="Q4196" i="7"/>
  <c r="P4196" i="7"/>
  <c r="O4196" i="7"/>
  <c r="N4196" i="7"/>
  <c r="M4196" i="7"/>
  <c r="L4196" i="7"/>
  <c r="K4196" i="7"/>
  <c r="J4196" i="7"/>
  <c r="I4196" i="7"/>
  <c r="H4196" i="7"/>
  <c r="G4196" i="7"/>
  <c r="F4196" i="7"/>
  <c r="E4196" i="7"/>
  <c r="V4196" i="7" s="1"/>
  <c r="D4196" i="7"/>
  <c r="U4195" i="7"/>
  <c r="T4195" i="7"/>
  <c r="S4195" i="7"/>
  <c r="R4195" i="7"/>
  <c r="Q4195" i="7"/>
  <c r="P4195" i="7"/>
  <c r="O4195" i="7"/>
  <c r="N4195" i="7"/>
  <c r="M4195" i="7"/>
  <c r="L4195" i="7"/>
  <c r="K4195" i="7"/>
  <c r="J4195" i="7"/>
  <c r="I4195" i="7"/>
  <c r="H4195" i="7"/>
  <c r="G4195" i="7"/>
  <c r="F4195" i="7"/>
  <c r="E4195" i="7"/>
  <c r="D4195" i="7"/>
  <c r="V4195" i="7" s="1"/>
  <c r="U4194" i="7"/>
  <c r="T4194" i="7"/>
  <c r="S4194" i="7"/>
  <c r="R4194" i="7"/>
  <c r="Q4194" i="7"/>
  <c r="P4194" i="7"/>
  <c r="O4194" i="7"/>
  <c r="N4194" i="7"/>
  <c r="M4194" i="7"/>
  <c r="L4194" i="7"/>
  <c r="K4194" i="7"/>
  <c r="J4194" i="7"/>
  <c r="I4194" i="7"/>
  <c r="H4194" i="7"/>
  <c r="G4194" i="7"/>
  <c r="F4194" i="7"/>
  <c r="E4194" i="7"/>
  <c r="D4194" i="7"/>
  <c r="V4194" i="7" s="1"/>
  <c r="U4193" i="7"/>
  <c r="T4193" i="7"/>
  <c r="S4193" i="7"/>
  <c r="R4193" i="7"/>
  <c r="Q4193" i="7"/>
  <c r="P4193" i="7"/>
  <c r="O4193" i="7"/>
  <c r="N4193" i="7"/>
  <c r="M4193" i="7"/>
  <c r="L4193" i="7"/>
  <c r="K4193" i="7"/>
  <c r="J4193" i="7"/>
  <c r="I4193" i="7"/>
  <c r="H4193" i="7"/>
  <c r="G4193" i="7"/>
  <c r="F4193" i="7"/>
  <c r="E4193" i="7"/>
  <c r="D4193" i="7"/>
  <c r="V4193" i="7" s="1"/>
  <c r="U4192" i="7"/>
  <c r="T4192" i="7"/>
  <c r="S4192" i="7"/>
  <c r="R4192" i="7"/>
  <c r="Q4192" i="7"/>
  <c r="P4192" i="7"/>
  <c r="O4192" i="7"/>
  <c r="N4192" i="7"/>
  <c r="M4192" i="7"/>
  <c r="L4192" i="7"/>
  <c r="K4192" i="7"/>
  <c r="J4192" i="7"/>
  <c r="I4192" i="7"/>
  <c r="H4192" i="7"/>
  <c r="G4192" i="7"/>
  <c r="F4192" i="7"/>
  <c r="V4192" i="7" s="1"/>
  <c r="E4192" i="7"/>
  <c r="D4192" i="7"/>
  <c r="U4191" i="7"/>
  <c r="T4191" i="7"/>
  <c r="S4191" i="7"/>
  <c r="R4191" i="7"/>
  <c r="Q4191" i="7"/>
  <c r="P4191" i="7"/>
  <c r="O4191" i="7"/>
  <c r="N4191" i="7"/>
  <c r="M4191" i="7"/>
  <c r="L4191" i="7"/>
  <c r="K4191" i="7"/>
  <c r="J4191" i="7"/>
  <c r="I4191" i="7"/>
  <c r="H4191" i="7"/>
  <c r="G4191" i="7"/>
  <c r="F4191" i="7"/>
  <c r="E4191" i="7"/>
  <c r="V4191" i="7" s="1"/>
  <c r="D4191" i="7"/>
  <c r="U4190" i="7"/>
  <c r="T4190" i="7"/>
  <c r="S4190" i="7"/>
  <c r="R4190" i="7"/>
  <c r="Q4190" i="7"/>
  <c r="P4190" i="7"/>
  <c r="O4190" i="7"/>
  <c r="N4190" i="7"/>
  <c r="M4190" i="7"/>
  <c r="L4190" i="7"/>
  <c r="K4190" i="7"/>
  <c r="J4190" i="7"/>
  <c r="I4190" i="7"/>
  <c r="H4190" i="7"/>
  <c r="G4190" i="7"/>
  <c r="F4190" i="7"/>
  <c r="E4190" i="7"/>
  <c r="D4190" i="7"/>
  <c r="V4190" i="7" s="1"/>
  <c r="U4189" i="7"/>
  <c r="T4189" i="7"/>
  <c r="S4189" i="7"/>
  <c r="R4189" i="7"/>
  <c r="Q4189" i="7"/>
  <c r="P4189" i="7"/>
  <c r="O4189" i="7"/>
  <c r="N4189" i="7"/>
  <c r="M4189" i="7"/>
  <c r="L4189" i="7"/>
  <c r="K4189" i="7"/>
  <c r="J4189" i="7"/>
  <c r="I4189" i="7"/>
  <c r="H4189" i="7"/>
  <c r="G4189" i="7"/>
  <c r="F4189" i="7"/>
  <c r="E4189" i="7"/>
  <c r="V4189" i="7" s="1"/>
  <c r="D4189" i="7"/>
  <c r="U4188" i="7"/>
  <c r="T4188" i="7"/>
  <c r="S4188" i="7"/>
  <c r="R4188" i="7"/>
  <c r="Q4188" i="7"/>
  <c r="P4188" i="7"/>
  <c r="O4188" i="7"/>
  <c r="N4188" i="7"/>
  <c r="M4188" i="7"/>
  <c r="L4188" i="7"/>
  <c r="K4188" i="7"/>
  <c r="J4188" i="7"/>
  <c r="V4188" i="7" s="1"/>
  <c r="I4188" i="7"/>
  <c r="H4188" i="7"/>
  <c r="G4188" i="7"/>
  <c r="F4188" i="7"/>
  <c r="E4188" i="7"/>
  <c r="D4188" i="7"/>
  <c r="U4187" i="7"/>
  <c r="T4187" i="7"/>
  <c r="S4187" i="7"/>
  <c r="R4187" i="7"/>
  <c r="Q4187" i="7"/>
  <c r="P4187" i="7"/>
  <c r="O4187" i="7"/>
  <c r="N4187" i="7"/>
  <c r="M4187" i="7"/>
  <c r="L4187" i="7"/>
  <c r="K4187" i="7"/>
  <c r="J4187" i="7"/>
  <c r="I4187" i="7"/>
  <c r="H4187" i="7"/>
  <c r="G4187" i="7"/>
  <c r="F4187" i="7"/>
  <c r="E4187" i="7"/>
  <c r="V4187" i="7" s="1"/>
  <c r="D4187" i="7"/>
  <c r="U4186" i="7"/>
  <c r="T4186" i="7"/>
  <c r="S4186" i="7"/>
  <c r="R4186" i="7"/>
  <c r="Q4186" i="7"/>
  <c r="P4186" i="7"/>
  <c r="O4186" i="7"/>
  <c r="N4186" i="7"/>
  <c r="M4186" i="7"/>
  <c r="L4186" i="7"/>
  <c r="K4186" i="7"/>
  <c r="J4186" i="7"/>
  <c r="I4186" i="7"/>
  <c r="H4186" i="7"/>
  <c r="G4186" i="7"/>
  <c r="F4186" i="7"/>
  <c r="E4186" i="7"/>
  <c r="D4186" i="7"/>
  <c r="V4186" i="7" s="1"/>
  <c r="U4185" i="7"/>
  <c r="T4185" i="7"/>
  <c r="S4185" i="7"/>
  <c r="R4185" i="7"/>
  <c r="Q4185" i="7"/>
  <c r="P4185" i="7"/>
  <c r="O4185" i="7"/>
  <c r="N4185" i="7"/>
  <c r="M4185" i="7"/>
  <c r="L4185" i="7"/>
  <c r="K4185" i="7"/>
  <c r="J4185" i="7"/>
  <c r="I4185" i="7"/>
  <c r="H4185" i="7"/>
  <c r="G4185" i="7"/>
  <c r="F4185" i="7"/>
  <c r="E4185" i="7"/>
  <c r="D4185" i="7"/>
  <c r="V4185" i="7" s="1"/>
  <c r="U4184" i="7"/>
  <c r="T4184" i="7"/>
  <c r="S4184" i="7"/>
  <c r="R4184" i="7"/>
  <c r="Q4184" i="7"/>
  <c r="P4184" i="7"/>
  <c r="O4184" i="7"/>
  <c r="N4184" i="7"/>
  <c r="M4184" i="7"/>
  <c r="L4184" i="7"/>
  <c r="K4184" i="7"/>
  <c r="J4184" i="7"/>
  <c r="I4184" i="7"/>
  <c r="H4184" i="7"/>
  <c r="G4184" i="7"/>
  <c r="F4184" i="7"/>
  <c r="E4184" i="7"/>
  <c r="V4184" i="7" s="1"/>
  <c r="D4184" i="7"/>
  <c r="U4183" i="7"/>
  <c r="T4183" i="7"/>
  <c r="S4183" i="7"/>
  <c r="R4183" i="7"/>
  <c r="Q4183" i="7"/>
  <c r="P4183" i="7"/>
  <c r="O4183" i="7"/>
  <c r="N4183" i="7"/>
  <c r="M4183" i="7"/>
  <c r="L4183" i="7"/>
  <c r="K4183" i="7"/>
  <c r="J4183" i="7"/>
  <c r="I4183" i="7"/>
  <c r="H4183" i="7"/>
  <c r="G4183" i="7"/>
  <c r="F4183" i="7"/>
  <c r="E4183" i="7"/>
  <c r="D4183" i="7"/>
  <c r="V4183" i="7" s="1"/>
  <c r="U4182" i="7"/>
  <c r="T4182" i="7"/>
  <c r="S4182" i="7"/>
  <c r="R4182" i="7"/>
  <c r="Q4182" i="7"/>
  <c r="P4182" i="7"/>
  <c r="O4182" i="7"/>
  <c r="N4182" i="7"/>
  <c r="M4182" i="7"/>
  <c r="L4182" i="7"/>
  <c r="K4182" i="7"/>
  <c r="J4182" i="7"/>
  <c r="I4182" i="7"/>
  <c r="H4182" i="7"/>
  <c r="G4182" i="7"/>
  <c r="F4182" i="7"/>
  <c r="E4182" i="7"/>
  <c r="D4182" i="7"/>
  <c r="V4182" i="7" s="1"/>
  <c r="U4181" i="7"/>
  <c r="T4181" i="7"/>
  <c r="S4181" i="7"/>
  <c r="R4181" i="7"/>
  <c r="Q4181" i="7"/>
  <c r="P4181" i="7"/>
  <c r="O4181" i="7"/>
  <c r="N4181" i="7"/>
  <c r="M4181" i="7"/>
  <c r="L4181" i="7"/>
  <c r="K4181" i="7"/>
  <c r="J4181" i="7"/>
  <c r="I4181" i="7"/>
  <c r="H4181" i="7"/>
  <c r="G4181" i="7"/>
  <c r="F4181" i="7"/>
  <c r="E4181" i="7"/>
  <c r="D4181" i="7"/>
  <c r="V4181" i="7" s="1"/>
  <c r="U4180" i="7"/>
  <c r="T4180" i="7"/>
  <c r="S4180" i="7"/>
  <c r="R4180" i="7"/>
  <c r="Q4180" i="7"/>
  <c r="P4180" i="7"/>
  <c r="O4180" i="7"/>
  <c r="N4180" i="7"/>
  <c r="M4180" i="7"/>
  <c r="L4180" i="7"/>
  <c r="K4180" i="7"/>
  <c r="J4180" i="7"/>
  <c r="I4180" i="7"/>
  <c r="H4180" i="7"/>
  <c r="G4180" i="7"/>
  <c r="F4180" i="7"/>
  <c r="V4180" i="7" s="1"/>
  <c r="E4180" i="7"/>
  <c r="D4180" i="7"/>
  <c r="U4179" i="7"/>
  <c r="T4179" i="7"/>
  <c r="S4179" i="7"/>
  <c r="R4179" i="7"/>
  <c r="Q4179" i="7"/>
  <c r="P4179" i="7"/>
  <c r="O4179" i="7"/>
  <c r="N4179" i="7"/>
  <c r="M4179" i="7"/>
  <c r="L4179" i="7"/>
  <c r="K4179" i="7"/>
  <c r="J4179" i="7"/>
  <c r="I4179" i="7"/>
  <c r="H4179" i="7"/>
  <c r="G4179" i="7"/>
  <c r="F4179" i="7"/>
  <c r="E4179" i="7"/>
  <c r="V4179" i="7" s="1"/>
  <c r="D4179" i="7"/>
  <c r="U4178" i="7"/>
  <c r="T4178" i="7"/>
  <c r="S4178" i="7"/>
  <c r="R4178" i="7"/>
  <c r="Q4178" i="7"/>
  <c r="P4178" i="7"/>
  <c r="O4178" i="7"/>
  <c r="N4178" i="7"/>
  <c r="M4178" i="7"/>
  <c r="L4178" i="7"/>
  <c r="K4178" i="7"/>
  <c r="J4178" i="7"/>
  <c r="I4178" i="7"/>
  <c r="H4178" i="7"/>
  <c r="G4178" i="7"/>
  <c r="F4178" i="7"/>
  <c r="E4178" i="7"/>
  <c r="D4178" i="7"/>
  <c r="V4178" i="7" s="1"/>
  <c r="U4177" i="7"/>
  <c r="T4177" i="7"/>
  <c r="S4177" i="7"/>
  <c r="R4177" i="7"/>
  <c r="Q4177" i="7"/>
  <c r="P4177" i="7"/>
  <c r="O4177" i="7"/>
  <c r="N4177" i="7"/>
  <c r="M4177" i="7"/>
  <c r="L4177" i="7"/>
  <c r="K4177" i="7"/>
  <c r="J4177" i="7"/>
  <c r="I4177" i="7"/>
  <c r="H4177" i="7"/>
  <c r="G4177" i="7"/>
  <c r="F4177" i="7"/>
  <c r="E4177" i="7"/>
  <c r="V4177" i="7" s="1"/>
  <c r="D4177" i="7"/>
  <c r="U4176" i="7"/>
  <c r="T4176" i="7"/>
  <c r="S4176" i="7"/>
  <c r="R4176" i="7"/>
  <c r="Q4176" i="7"/>
  <c r="P4176" i="7"/>
  <c r="O4176" i="7"/>
  <c r="N4176" i="7"/>
  <c r="M4176" i="7"/>
  <c r="L4176" i="7"/>
  <c r="K4176" i="7"/>
  <c r="J4176" i="7"/>
  <c r="V4176" i="7" s="1"/>
  <c r="I4176" i="7"/>
  <c r="H4176" i="7"/>
  <c r="G4176" i="7"/>
  <c r="F4176" i="7"/>
  <c r="E4176" i="7"/>
  <c r="D4176" i="7"/>
  <c r="U4175" i="7"/>
  <c r="T4175" i="7"/>
  <c r="S4175" i="7"/>
  <c r="R4175" i="7"/>
  <c r="Q4175" i="7"/>
  <c r="P4175" i="7"/>
  <c r="O4175" i="7"/>
  <c r="N4175" i="7"/>
  <c r="M4175" i="7"/>
  <c r="L4175" i="7"/>
  <c r="K4175" i="7"/>
  <c r="J4175" i="7"/>
  <c r="I4175" i="7"/>
  <c r="H4175" i="7"/>
  <c r="G4175" i="7"/>
  <c r="F4175" i="7"/>
  <c r="E4175" i="7"/>
  <c r="V4175" i="7" s="1"/>
  <c r="D4175" i="7"/>
  <c r="U4174" i="7"/>
  <c r="T4174" i="7"/>
  <c r="S4174" i="7"/>
  <c r="R4174" i="7"/>
  <c r="Q4174" i="7"/>
  <c r="P4174" i="7"/>
  <c r="O4174" i="7"/>
  <c r="N4174" i="7"/>
  <c r="M4174" i="7"/>
  <c r="L4174" i="7"/>
  <c r="K4174" i="7"/>
  <c r="J4174" i="7"/>
  <c r="I4174" i="7"/>
  <c r="H4174" i="7"/>
  <c r="G4174" i="7"/>
  <c r="F4174" i="7"/>
  <c r="E4174" i="7"/>
  <c r="D4174" i="7"/>
  <c r="V4174" i="7" s="1"/>
  <c r="U4173" i="7"/>
  <c r="T4173" i="7"/>
  <c r="S4173" i="7"/>
  <c r="R4173" i="7"/>
  <c r="Q4173" i="7"/>
  <c r="P4173" i="7"/>
  <c r="O4173" i="7"/>
  <c r="N4173" i="7"/>
  <c r="M4173" i="7"/>
  <c r="L4173" i="7"/>
  <c r="K4173" i="7"/>
  <c r="J4173" i="7"/>
  <c r="I4173" i="7"/>
  <c r="H4173" i="7"/>
  <c r="G4173" i="7"/>
  <c r="F4173" i="7"/>
  <c r="E4173" i="7"/>
  <c r="D4173" i="7"/>
  <c r="V4173" i="7" s="1"/>
  <c r="U4172" i="7"/>
  <c r="T4172" i="7"/>
  <c r="S4172" i="7"/>
  <c r="R4172" i="7"/>
  <c r="Q4172" i="7"/>
  <c r="P4172" i="7"/>
  <c r="O4172" i="7"/>
  <c r="N4172" i="7"/>
  <c r="M4172" i="7"/>
  <c r="L4172" i="7"/>
  <c r="K4172" i="7"/>
  <c r="J4172" i="7"/>
  <c r="I4172" i="7"/>
  <c r="H4172" i="7"/>
  <c r="G4172" i="7"/>
  <c r="F4172" i="7"/>
  <c r="E4172" i="7"/>
  <c r="V4172" i="7" s="1"/>
  <c r="D4172" i="7"/>
  <c r="U4171" i="7"/>
  <c r="T4171" i="7"/>
  <c r="S4171" i="7"/>
  <c r="R4171" i="7"/>
  <c r="Q4171" i="7"/>
  <c r="P4171" i="7"/>
  <c r="O4171" i="7"/>
  <c r="N4171" i="7"/>
  <c r="M4171" i="7"/>
  <c r="L4171" i="7"/>
  <c r="K4171" i="7"/>
  <c r="J4171" i="7"/>
  <c r="I4171" i="7"/>
  <c r="H4171" i="7"/>
  <c r="G4171" i="7"/>
  <c r="F4171" i="7"/>
  <c r="E4171" i="7"/>
  <c r="D4171" i="7"/>
  <c r="V4171" i="7" s="1"/>
  <c r="U4170" i="7"/>
  <c r="T4170" i="7"/>
  <c r="S4170" i="7"/>
  <c r="R4170" i="7"/>
  <c r="Q4170" i="7"/>
  <c r="P4170" i="7"/>
  <c r="O4170" i="7"/>
  <c r="N4170" i="7"/>
  <c r="M4170" i="7"/>
  <c r="L4170" i="7"/>
  <c r="K4170" i="7"/>
  <c r="J4170" i="7"/>
  <c r="I4170" i="7"/>
  <c r="H4170" i="7"/>
  <c r="G4170" i="7"/>
  <c r="F4170" i="7"/>
  <c r="E4170" i="7"/>
  <c r="D4170" i="7"/>
  <c r="V4170" i="7" s="1"/>
  <c r="U4169" i="7"/>
  <c r="T4169" i="7"/>
  <c r="S4169" i="7"/>
  <c r="R4169" i="7"/>
  <c r="Q4169" i="7"/>
  <c r="P4169" i="7"/>
  <c r="O4169" i="7"/>
  <c r="N4169" i="7"/>
  <c r="M4169" i="7"/>
  <c r="L4169" i="7"/>
  <c r="K4169" i="7"/>
  <c r="J4169" i="7"/>
  <c r="I4169" i="7"/>
  <c r="H4169" i="7"/>
  <c r="G4169" i="7"/>
  <c r="F4169" i="7"/>
  <c r="E4169" i="7"/>
  <c r="D4169" i="7"/>
  <c r="V4169" i="7" s="1"/>
  <c r="U4168" i="7"/>
  <c r="T4168" i="7"/>
  <c r="S4168" i="7"/>
  <c r="R4168" i="7"/>
  <c r="Q4168" i="7"/>
  <c r="P4168" i="7"/>
  <c r="O4168" i="7"/>
  <c r="N4168" i="7"/>
  <c r="M4168" i="7"/>
  <c r="L4168" i="7"/>
  <c r="K4168" i="7"/>
  <c r="J4168" i="7"/>
  <c r="I4168" i="7"/>
  <c r="H4168" i="7"/>
  <c r="G4168" i="7"/>
  <c r="F4168" i="7"/>
  <c r="V4168" i="7" s="1"/>
  <c r="E4168" i="7"/>
  <c r="D4168" i="7"/>
  <c r="U4167" i="7"/>
  <c r="T4167" i="7"/>
  <c r="S4167" i="7"/>
  <c r="R4167" i="7"/>
  <c r="Q4167" i="7"/>
  <c r="P4167" i="7"/>
  <c r="O4167" i="7"/>
  <c r="N4167" i="7"/>
  <c r="M4167" i="7"/>
  <c r="L4167" i="7"/>
  <c r="K4167" i="7"/>
  <c r="J4167" i="7"/>
  <c r="I4167" i="7"/>
  <c r="H4167" i="7"/>
  <c r="G4167" i="7"/>
  <c r="F4167" i="7"/>
  <c r="E4167" i="7"/>
  <c r="V4167" i="7" s="1"/>
  <c r="D4167" i="7"/>
  <c r="U4166" i="7"/>
  <c r="T4166" i="7"/>
  <c r="S4166" i="7"/>
  <c r="R4166" i="7"/>
  <c r="Q4166" i="7"/>
  <c r="P4166" i="7"/>
  <c r="O4166" i="7"/>
  <c r="N4166" i="7"/>
  <c r="M4166" i="7"/>
  <c r="L4166" i="7"/>
  <c r="K4166" i="7"/>
  <c r="J4166" i="7"/>
  <c r="I4166" i="7"/>
  <c r="H4166" i="7"/>
  <c r="G4166" i="7"/>
  <c r="F4166" i="7"/>
  <c r="E4166" i="7"/>
  <c r="D4166" i="7"/>
  <c r="V4166" i="7" s="1"/>
  <c r="U4165" i="7"/>
  <c r="T4165" i="7"/>
  <c r="S4165" i="7"/>
  <c r="R4165" i="7"/>
  <c r="Q4165" i="7"/>
  <c r="P4165" i="7"/>
  <c r="O4165" i="7"/>
  <c r="N4165" i="7"/>
  <c r="M4165" i="7"/>
  <c r="L4165" i="7"/>
  <c r="K4165" i="7"/>
  <c r="J4165" i="7"/>
  <c r="I4165" i="7"/>
  <c r="H4165" i="7"/>
  <c r="G4165" i="7"/>
  <c r="F4165" i="7"/>
  <c r="E4165" i="7"/>
  <c r="V4165" i="7" s="1"/>
  <c r="D4165" i="7"/>
  <c r="U4164" i="7"/>
  <c r="T4164" i="7"/>
  <c r="S4164" i="7"/>
  <c r="R4164" i="7"/>
  <c r="Q4164" i="7"/>
  <c r="P4164" i="7"/>
  <c r="O4164" i="7"/>
  <c r="N4164" i="7"/>
  <c r="M4164" i="7"/>
  <c r="L4164" i="7"/>
  <c r="K4164" i="7"/>
  <c r="J4164" i="7"/>
  <c r="V4164" i="7" s="1"/>
  <c r="I4164" i="7"/>
  <c r="H4164" i="7"/>
  <c r="G4164" i="7"/>
  <c r="F4164" i="7"/>
  <c r="E4164" i="7"/>
  <c r="D4164" i="7"/>
  <c r="U4163" i="7"/>
  <c r="T4163" i="7"/>
  <c r="S4163" i="7"/>
  <c r="R4163" i="7"/>
  <c r="Q4163" i="7"/>
  <c r="P4163" i="7"/>
  <c r="O4163" i="7"/>
  <c r="N4163" i="7"/>
  <c r="M4163" i="7"/>
  <c r="L4163" i="7"/>
  <c r="K4163" i="7"/>
  <c r="J4163" i="7"/>
  <c r="I4163" i="7"/>
  <c r="H4163" i="7"/>
  <c r="G4163" i="7"/>
  <c r="F4163" i="7"/>
  <c r="E4163" i="7"/>
  <c r="V4163" i="7" s="1"/>
  <c r="D4163" i="7"/>
  <c r="U4162" i="7"/>
  <c r="T4162" i="7"/>
  <c r="S4162" i="7"/>
  <c r="R4162" i="7"/>
  <c r="Q4162" i="7"/>
  <c r="P4162" i="7"/>
  <c r="O4162" i="7"/>
  <c r="N4162" i="7"/>
  <c r="M4162" i="7"/>
  <c r="L4162" i="7"/>
  <c r="K4162" i="7"/>
  <c r="J4162" i="7"/>
  <c r="I4162" i="7"/>
  <c r="H4162" i="7"/>
  <c r="G4162" i="7"/>
  <c r="F4162" i="7"/>
  <c r="E4162" i="7"/>
  <c r="D4162" i="7"/>
  <c r="V4162" i="7" s="1"/>
  <c r="U4161" i="7"/>
  <c r="T4161" i="7"/>
  <c r="S4161" i="7"/>
  <c r="R4161" i="7"/>
  <c r="Q4161" i="7"/>
  <c r="P4161" i="7"/>
  <c r="O4161" i="7"/>
  <c r="N4161" i="7"/>
  <c r="M4161" i="7"/>
  <c r="L4161" i="7"/>
  <c r="K4161" i="7"/>
  <c r="J4161" i="7"/>
  <c r="I4161" i="7"/>
  <c r="H4161" i="7"/>
  <c r="G4161" i="7"/>
  <c r="F4161" i="7"/>
  <c r="E4161" i="7"/>
  <c r="D4161" i="7"/>
  <c r="V4161" i="7" s="1"/>
  <c r="U4160" i="7"/>
  <c r="T4160" i="7"/>
  <c r="S4160" i="7"/>
  <c r="R4160" i="7"/>
  <c r="Q4160" i="7"/>
  <c r="P4160" i="7"/>
  <c r="O4160" i="7"/>
  <c r="N4160" i="7"/>
  <c r="M4160" i="7"/>
  <c r="L4160" i="7"/>
  <c r="K4160" i="7"/>
  <c r="J4160" i="7"/>
  <c r="I4160" i="7"/>
  <c r="H4160" i="7"/>
  <c r="G4160" i="7"/>
  <c r="F4160" i="7"/>
  <c r="V4160" i="7" s="1"/>
  <c r="E4160" i="7"/>
  <c r="D4160" i="7"/>
  <c r="U4159" i="7"/>
  <c r="T4159" i="7"/>
  <c r="S4159" i="7"/>
  <c r="R4159" i="7"/>
  <c r="Q4159" i="7"/>
  <c r="P4159" i="7"/>
  <c r="O4159" i="7"/>
  <c r="N4159" i="7"/>
  <c r="M4159" i="7"/>
  <c r="L4159" i="7"/>
  <c r="K4159" i="7"/>
  <c r="J4159" i="7"/>
  <c r="I4159" i="7"/>
  <c r="H4159" i="7"/>
  <c r="G4159" i="7"/>
  <c r="F4159" i="7"/>
  <c r="E4159" i="7"/>
  <c r="D4159" i="7"/>
  <c r="V4159" i="7" s="1"/>
  <c r="U4158" i="7"/>
  <c r="T4158" i="7"/>
  <c r="S4158" i="7"/>
  <c r="R4158" i="7"/>
  <c r="Q4158" i="7"/>
  <c r="P4158" i="7"/>
  <c r="O4158" i="7"/>
  <c r="N4158" i="7"/>
  <c r="M4158" i="7"/>
  <c r="L4158" i="7"/>
  <c r="K4158" i="7"/>
  <c r="J4158" i="7"/>
  <c r="I4158" i="7"/>
  <c r="H4158" i="7"/>
  <c r="G4158" i="7"/>
  <c r="F4158" i="7"/>
  <c r="E4158" i="7"/>
  <c r="D4158" i="7"/>
  <c r="V4158" i="7" s="1"/>
  <c r="U4157" i="7"/>
  <c r="T4157" i="7"/>
  <c r="S4157" i="7"/>
  <c r="R4157" i="7"/>
  <c r="Q4157" i="7"/>
  <c r="P4157" i="7"/>
  <c r="O4157" i="7"/>
  <c r="N4157" i="7"/>
  <c r="M4157" i="7"/>
  <c r="L4157" i="7"/>
  <c r="K4157" i="7"/>
  <c r="J4157" i="7"/>
  <c r="I4157" i="7"/>
  <c r="H4157" i="7"/>
  <c r="G4157" i="7"/>
  <c r="F4157" i="7"/>
  <c r="E4157" i="7"/>
  <c r="D4157" i="7"/>
  <c r="V4157" i="7" s="1"/>
  <c r="U4156" i="7"/>
  <c r="T4156" i="7"/>
  <c r="S4156" i="7"/>
  <c r="R4156" i="7"/>
  <c r="Q4156" i="7"/>
  <c r="P4156" i="7"/>
  <c r="O4156" i="7"/>
  <c r="N4156" i="7"/>
  <c r="M4156" i="7"/>
  <c r="L4156" i="7"/>
  <c r="K4156" i="7"/>
  <c r="J4156" i="7"/>
  <c r="I4156" i="7"/>
  <c r="H4156" i="7"/>
  <c r="G4156" i="7"/>
  <c r="F4156" i="7"/>
  <c r="V4156" i="7" s="1"/>
  <c r="E4156" i="7"/>
  <c r="D4156" i="7"/>
  <c r="U4155" i="7"/>
  <c r="T4155" i="7"/>
  <c r="S4155" i="7"/>
  <c r="R4155" i="7"/>
  <c r="Q4155" i="7"/>
  <c r="P4155" i="7"/>
  <c r="O4155" i="7"/>
  <c r="N4155" i="7"/>
  <c r="M4155" i="7"/>
  <c r="L4155" i="7"/>
  <c r="K4155" i="7"/>
  <c r="J4155" i="7"/>
  <c r="I4155" i="7"/>
  <c r="H4155" i="7"/>
  <c r="G4155" i="7"/>
  <c r="F4155" i="7"/>
  <c r="E4155" i="7"/>
  <c r="V4155" i="7" s="1"/>
  <c r="D4155" i="7"/>
  <c r="U4154" i="7"/>
  <c r="T4154" i="7"/>
  <c r="S4154" i="7"/>
  <c r="R4154" i="7"/>
  <c r="Q4154" i="7"/>
  <c r="P4154" i="7"/>
  <c r="O4154" i="7"/>
  <c r="N4154" i="7"/>
  <c r="M4154" i="7"/>
  <c r="L4154" i="7"/>
  <c r="K4154" i="7"/>
  <c r="J4154" i="7"/>
  <c r="I4154" i="7"/>
  <c r="H4154" i="7"/>
  <c r="G4154" i="7"/>
  <c r="F4154" i="7"/>
  <c r="E4154" i="7"/>
  <c r="D4154" i="7"/>
  <c r="V4154" i="7" s="1"/>
  <c r="U4153" i="7"/>
  <c r="T4153" i="7"/>
  <c r="S4153" i="7"/>
  <c r="R4153" i="7"/>
  <c r="Q4153" i="7"/>
  <c r="P4153" i="7"/>
  <c r="O4153" i="7"/>
  <c r="N4153" i="7"/>
  <c r="M4153" i="7"/>
  <c r="L4153" i="7"/>
  <c r="K4153" i="7"/>
  <c r="J4153" i="7"/>
  <c r="I4153" i="7"/>
  <c r="H4153" i="7"/>
  <c r="G4153" i="7"/>
  <c r="F4153" i="7"/>
  <c r="E4153" i="7"/>
  <c r="V4153" i="7" s="1"/>
  <c r="D4153" i="7"/>
  <c r="U4152" i="7"/>
  <c r="T4152" i="7"/>
  <c r="S4152" i="7"/>
  <c r="R4152" i="7"/>
  <c r="Q4152" i="7"/>
  <c r="P4152" i="7"/>
  <c r="O4152" i="7"/>
  <c r="N4152" i="7"/>
  <c r="M4152" i="7"/>
  <c r="L4152" i="7"/>
  <c r="K4152" i="7"/>
  <c r="J4152" i="7"/>
  <c r="V4152" i="7" s="1"/>
  <c r="I4152" i="7"/>
  <c r="H4152" i="7"/>
  <c r="G4152" i="7"/>
  <c r="F4152" i="7"/>
  <c r="E4152" i="7"/>
  <c r="D4152" i="7"/>
  <c r="U4151" i="7"/>
  <c r="T4151" i="7"/>
  <c r="S4151" i="7"/>
  <c r="R4151" i="7"/>
  <c r="Q4151" i="7"/>
  <c r="P4151" i="7"/>
  <c r="O4151" i="7"/>
  <c r="N4151" i="7"/>
  <c r="M4151" i="7"/>
  <c r="L4151" i="7"/>
  <c r="K4151" i="7"/>
  <c r="J4151" i="7"/>
  <c r="I4151" i="7"/>
  <c r="H4151" i="7"/>
  <c r="G4151" i="7"/>
  <c r="F4151" i="7"/>
  <c r="E4151" i="7"/>
  <c r="V4151" i="7" s="1"/>
  <c r="D4151" i="7"/>
  <c r="U4150" i="7"/>
  <c r="T4150" i="7"/>
  <c r="S4150" i="7"/>
  <c r="R4150" i="7"/>
  <c r="Q4150" i="7"/>
  <c r="P4150" i="7"/>
  <c r="O4150" i="7"/>
  <c r="N4150" i="7"/>
  <c r="M4150" i="7"/>
  <c r="L4150" i="7"/>
  <c r="K4150" i="7"/>
  <c r="J4150" i="7"/>
  <c r="I4150" i="7"/>
  <c r="H4150" i="7"/>
  <c r="G4150" i="7"/>
  <c r="F4150" i="7"/>
  <c r="E4150" i="7"/>
  <c r="D4150" i="7"/>
  <c r="V4150" i="7" s="1"/>
  <c r="U4149" i="7"/>
  <c r="T4149" i="7"/>
  <c r="S4149" i="7"/>
  <c r="R4149" i="7"/>
  <c r="Q4149" i="7"/>
  <c r="P4149" i="7"/>
  <c r="O4149" i="7"/>
  <c r="N4149" i="7"/>
  <c r="M4149" i="7"/>
  <c r="L4149" i="7"/>
  <c r="K4149" i="7"/>
  <c r="J4149" i="7"/>
  <c r="I4149" i="7"/>
  <c r="H4149" i="7"/>
  <c r="G4149" i="7"/>
  <c r="F4149" i="7"/>
  <c r="E4149" i="7"/>
  <c r="D4149" i="7"/>
  <c r="V4149" i="7" s="1"/>
  <c r="U4148" i="7"/>
  <c r="T4148" i="7"/>
  <c r="S4148" i="7"/>
  <c r="R4148" i="7"/>
  <c r="Q4148" i="7"/>
  <c r="P4148" i="7"/>
  <c r="O4148" i="7"/>
  <c r="N4148" i="7"/>
  <c r="M4148" i="7"/>
  <c r="L4148" i="7"/>
  <c r="K4148" i="7"/>
  <c r="J4148" i="7"/>
  <c r="I4148" i="7"/>
  <c r="H4148" i="7"/>
  <c r="G4148" i="7"/>
  <c r="F4148" i="7"/>
  <c r="V4148" i="7" s="1"/>
  <c r="E4148" i="7"/>
  <c r="D4148" i="7"/>
  <c r="U4147" i="7"/>
  <c r="T4147" i="7"/>
  <c r="S4147" i="7"/>
  <c r="R4147" i="7"/>
  <c r="Q4147" i="7"/>
  <c r="P4147" i="7"/>
  <c r="O4147" i="7"/>
  <c r="N4147" i="7"/>
  <c r="M4147" i="7"/>
  <c r="L4147" i="7"/>
  <c r="K4147" i="7"/>
  <c r="J4147" i="7"/>
  <c r="I4147" i="7"/>
  <c r="H4147" i="7"/>
  <c r="G4147" i="7"/>
  <c r="F4147" i="7"/>
  <c r="E4147" i="7"/>
  <c r="D4147" i="7"/>
  <c r="V4147" i="7" s="1"/>
  <c r="U4146" i="7"/>
  <c r="T4146" i="7"/>
  <c r="S4146" i="7"/>
  <c r="R4146" i="7"/>
  <c r="Q4146" i="7"/>
  <c r="P4146" i="7"/>
  <c r="O4146" i="7"/>
  <c r="N4146" i="7"/>
  <c r="M4146" i="7"/>
  <c r="L4146" i="7"/>
  <c r="K4146" i="7"/>
  <c r="J4146" i="7"/>
  <c r="I4146" i="7"/>
  <c r="H4146" i="7"/>
  <c r="G4146" i="7"/>
  <c r="F4146" i="7"/>
  <c r="E4146" i="7"/>
  <c r="D4146" i="7"/>
  <c r="V4146" i="7" s="1"/>
  <c r="U4145" i="7"/>
  <c r="T4145" i="7"/>
  <c r="S4145" i="7"/>
  <c r="R4145" i="7"/>
  <c r="Q4145" i="7"/>
  <c r="P4145" i="7"/>
  <c r="O4145" i="7"/>
  <c r="N4145" i="7"/>
  <c r="M4145" i="7"/>
  <c r="L4145" i="7"/>
  <c r="K4145" i="7"/>
  <c r="J4145" i="7"/>
  <c r="I4145" i="7"/>
  <c r="H4145" i="7"/>
  <c r="G4145" i="7"/>
  <c r="F4145" i="7"/>
  <c r="E4145" i="7"/>
  <c r="D4145" i="7"/>
  <c r="V4145" i="7" s="1"/>
  <c r="U4144" i="7"/>
  <c r="T4144" i="7"/>
  <c r="S4144" i="7"/>
  <c r="R4144" i="7"/>
  <c r="Q4144" i="7"/>
  <c r="P4144" i="7"/>
  <c r="O4144" i="7"/>
  <c r="N4144" i="7"/>
  <c r="M4144" i="7"/>
  <c r="L4144" i="7"/>
  <c r="K4144" i="7"/>
  <c r="J4144" i="7"/>
  <c r="I4144" i="7"/>
  <c r="H4144" i="7"/>
  <c r="G4144" i="7"/>
  <c r="F4144" i="7"/>
  <c r="V4144" i="7" s="1"/>
  <c r="E4144" i="7"/>
  <c r="D4144" i="7"/>
  <c r="U4143" i="7"/>
  <c r="T4143" i="7"/>
  <c r="S4143" i="7"/>
  <c r="R4143" i="7"/>
  <c r="Q4143" i="7"/>
  <c r="P4143" i="7"/>
  <c r="O4143" i="7"/>
  <c r="N4143" i="7"/>
  <c r="M4143" i="7"/>
  <c r="L4143" i="7"/>
  <c r="K4143" i="7"/>
  <c r="J4143" i="7"/>
  <c r="I4143" i="7"/>
  <c r="H4143" i="7"/>
  <c r="G4143" i="7"/>
  <c r="F4143" i="7"/>
  <c r="E4143" i="7"/>
  <c r="V4143" i="7" s="1"/>
  <c r="D4143" i="7"/>
  <c r="U4142" i="7"/>
  <c r="T4142" i="7"/>
  <c r="S4142" i="7"/>
  <c r="R4142" i="7"/>
  <c r="Q4142" i="7"/>
  <c r="P4142" i="7"/>
  <c r="O4142" i="7"/>
  <c r="N4142" i="7"/>
  <c r="M4142" i="7"/>
  <c r="L4142" i="7"/>
  <c r="K4142" i="7"/>
  <c r="J4142" i="7"/>
  <c r="I4142" i="7"/>
  <c r="H4142" i="7"/>
  <c r="G4142" i="7"/>
  <c r="F4142" i="7"/>
  <c r="E4142" i="7"/>
  <c r="D4142" i="7"/>
  <c r="V4142" i="7" s="1"/>
  <c r="U4141" i="7"/>
  <c r="T4141" i="7"/>
  <c r="S4141" i="7"/>
  <c r="R4141" i="7"/>
  <c r="Q4141" i="7"/>
  <c r="P4141" i="7"/>
  <c r="O4141" i="7"/>
  <c r="N4141" i="7"/>
  <c r="M4141" i="7"/>
  <c r="L4141" i="7"/>
  <c r="K4141" i="7"/>
  <c r="J4141" i="7"/>
  <c r="I4141" i="7"/>
  <c r="H4141" i="7"/>
  <c r="G4141" i="7"/>
  <c r="F4141" i="7"/>
  <c r="E4141" i="7"/>
  <c r="V4141" i="7" s="1"/>
  <c r="D4141" i="7"/>
  <c r="U4140" i="7"/>
  <c r="T4140" i="7"/>
  <c r="S4140" i="7"/>
  <c r="R4140" i="7"/>
  <c r="Q4140" i="7"/>
  <c r="P4140" i="7"/>
  <c r="O4140" i="7"/>
  <c r="N4140" i="7"/>
  <c r="M4140" i="7"/>
  <c r="L4140" i="7"/>
  <c r="K4140" i="7"/>
  <c r="J4140" i="7"/>
  <c r="V4140" i="7" s="1"/>
  <c r="I4140" i="7"/>
  <c r="H4140" i="7"/>
  <c r="G4140" i="7"/>
  <c r="F4140" i="7"/>
  <c r="E4140" i="7"/>
  <c r="D4140" i="7"/>
  <c r="U4139" i="7"/>
  <c r="T4139" i="7"/>
  <c r="S4139" i="7"/>
  <c r="R4139" i="7"/>
  <c r="Q4139" i="7"/>
  <c r="P4139" i="7"/>
  <c r="O4139" i="7"/>
  <c r="N4139" i="7"/>
  <c r="M4139" i="7"/>
  <c r="L4139" i="7"/>
  <c r="K4139" i="7"/>
  <c r="J4139" i="7"/>
  <c r="I4139" i="7"/>
  <c r="H4139" i="7"/>
  <c r="G4139" i="7"/>
  <c r="F4139" i="7"/>
  <c r="E4139" i="7"/>
  <c r="V4139" i="7" s="1"/>
  <c r="D4139" i="7"/>
  <c r="U4138" i="7"/>
  <c r="T4138" i="7"/>
  <c r="S4138" i="7"/>
  <c r="R4138" i="7"/>
  <c r="Q4138" i="7"/>
  <c r="P4138" i="7"/>
  <c r="O4138" i="7"/>
  <c r="N4138" i="7"/>
  <c r="M4138" i="7"/>
  <c r="L4138" i="7"/>
  <c r="K4138" i="7"/>
  <c r="J4138" i="7"/>
  <c r="I4138" i="7"/>
  <c r="H4138" i="7"/>
  <c r="G4138" i="7"/>
  <c r="F4138" i="7"/>
  <c r="E4138" i="7"/>
  <c r="D4138" i="7"/>
  <c r="V4138" i="7" s="1"/>
  <c r="U4137" i="7"/>
  <c r="T4137" i="7"/>
  <c r="S4137" i="7"/>
  <c r="R4137" i="7"/>
  <c r="Q4137" i="7"/>
  <c r="P4137" i="7"/>
  <c r="O4137" i="7"/>
  <c r="N4137" i="7"/>
  <c r="M4137" i="7"/>
  <c r="L4137" i="7"/>
  <c r="K4137" i="7"/>
  <c r="J4137" i="7"/>
  <c r="I4137" i="7"/>
  <c r="H4137" i="7"/>
  <c r="G4137" i="7"/>
  <c r="F4137" i="7"/>
  <c r="E4137" i="7"/>
  <c r="D4137" i="7"/>
  <c r="V4137" i="7" s="1"/>
  <c r="U4136" i="7"/>
  <c r="T4136" i="7"/>
  <c r="S4136" i="7"/>
  <c r="R4136" i="7"/>
  <c r="Q4136" i="7"/>
  <c r="P4136" i="7"/>
  <c r="O4136" i="7"/>
  <c r="N4136" i="7"/>
  <c r="M4136" i="7"/>
  <c r="L4136" i="7"/>
  <c r="K4136" i="7"/>
  <c r="J4136" i="7"/>
  <c r="I4136" i="7"/>
  <c r="H4136" i="7"/>
  <c r="G4136" i="7"/>
  <c r="F4136" i="7"/>
  <c r="V4136" i="7" s="1"/>
  <c r="E4136" i="7"/>
  <c r="D4136" i="7"/>
  <c r="U4135" i="7"/>
  <c r="T4135" i="7"/>
  <c r="S4135" i="7"/>
  <c r="R4135" i="7"/>
  <c r="Q4135" i="7"/>
  <c r="P4135" i="7"/>
  <c r="O4135" i="7"/>
  <c r="N4135" i="7"/>
  <c r="M4135" i="7"/>
  <c r="L4135" i="7"/>
  <c r="K4135" i="7"/>
  <c r="J4135" i="7"/>
  <c r="I4135" i="7"/>
  <c r="H4135" i="7"/>
  <c r="G4135" i="7"/>
  <c r="F4135" i="7"/>
  <c r="E4135" i="7"/>
  <c r="D4135" i="7"/>
  <c r="V4135" i="7" s="1"/>
  <c r="U4134" i="7"/>
  <c r="T4134" i="7"/>
  <c r="S4134" i="7"/>
  <c r="R4134" i="7"/>
  <c r="Q4134" i="7"/>
  <c r="P4134" i="7"/>
  <c r="O4134" i="7"/>
  <c r="N4134" i="7"/>
  <c r="M4134" i="7"/>
  <c r="L4134" i="7"/>
  <c r="K4134" i="7"/>
  <c r="J4134" i="7"/>
  <c r="I4134" i="7"/>
  <c r="H4134" i="7"/>
  <c r="G4134" i="7"/>
  <c r="F4134" i="7"/>
  <c r="E4134" i="7"/>
  <c r="D4134" i="7"/>
  <c r="V4134" i="7" s="1"/>
  <c r="U4133" i="7"/>
  <c r="T4133" i="7"/>
  <c r="S4133" i="7"/>
  <c r="R4133" i="7"/>
  <c r="Q4133" i="7"/>
  <c r="P4133" i="7"/>
  <c r="O4133" i="7"/>
  <c r="N4133" i="7"/>
  <c r="M4133" i="7"/>
  <c r="L4133" i="7"/>
  <c r="K4133" i="7"/>
  <c r="J4133" i="7"/>
  <c r="I4133" i="7"/>
  <c r="H4133" i="7"/>
  <c r="G4133" i="7"/>
  <c r="F4133" i="7"/>
  <c r="E4133" i="7"/>
  <c r="D4133" i="7"/>
  <c r="V4133" i="7" s="1"/>
  <c r="U4132" i="7"/>
  <c r="T4132" i="7"/>
  <c r="S4132" i="7"/>
  <c r="R4132" i="7"/>
  <c r="Q4132" i="7"/>
  <c r="P4132" i="7"/>
  <c r="O4132" i="7"/>
  <c r="N4132" i="7"/>
  <c r="M4132" i="7"/>
  <c r="L4132" i="7"/>
  <c r="K4132" i="7"/>
  <c r="J4132" i="7"/>
  <c r="I4132" i="7"/>
  <c r="H4132" i="7"/>
  <c r="G4132" i="7"/>
  <c r="F4132" i="7"/>
  <c r="V4132" i="7" s="1"/>
  <c r="E4132" i="7"/>
  <c r="D4132" i="7"/>
  <c r="U4131" i="7"/>
  <c r="T4131" i="7"/>
  <c r="S4131" i="7"/>
  <c r="R4131" i="7"/>
  <c r="Q4131" i="7"/>
  <c r="P4131" i="7"/>
  <c r="O4131" i="7"/>
  <c r="N4131" i="7"/>
  <c r="M4131" i="7"/>
  <c r="L4131" i="7"/>
  <c r="K4131" i="7"/>
  <c r="J4131" i="7"/>
  <c r="I4131" i="7"/>
  <c r="H4131" i="7"/>
  <c r="G4131" i="7"/>
  <c r="F4131" i="7"/>
  <c r="E4131" i="7"/>
  <c r="V4131" i="7" s="1"/>
  <c r="D4131" i="7"/>
  <c r="U4130" i="7"/>
  <c r="T4130" i="7"/>
  <c r="S4130" i="7"/>
  <c r="R4130" i="7"/>
  <c r="Q4130" i="7"/>
  <c r="P4130" i="7"/>
  <c r="O4130" i="7"/>
  <c r="N4130" i="7"/>
  <c r="M4130" i="7"/>
  <c r="L4130" i="7"/>
  <c r="K4130" i="7"/>
  <c r="J4130" i="7"/>
  <c r="I4130" i="7"/>
  <c r="H4130" i="7"/>
  <c r="G4130" i="7"/>
  <c r="F4130" i="7"/>
  <c r="E4130" i="7"/>
  <c r="D4130" i="7"/>
  <c r="V4130" i="7" s="1"/>
  <c r="U4129" i="7"/>
  <c r="T4129" i="7"/>
  <c r="S4129" i="7"/>
  <c r="R4129" i="7"/>
  <c r="Q4129" i="7"/>
  <c r="P4129" i="7"/>
  <c r="O4129" i="7"/>
  <c r="N4129" i="7"/>
  <c r="M4129" i="7"/>
  <c r="L4129" i="7"/>
  <c r="K4129" i="7"/>
  <c r="J4129" i="7"/>
  <c r="I4129" i="7"/>
  <c r="H4129" i="7"/>
  <c r="G4129" i="7"/>
  <c r="F4129" i="7"/>
  <c r="E4129" i="7"/>
  <c r="V4129" i="7" s="1"/>
  <c r="D4129" i="7"/>
  <c r="U4128" i="7"/>
  <c r="T4128" i="7"/>
  <c r="S4128" i="7"/>
  <c r="R4128" i="7"/>
  <c r="Q4128" i="7"/>
  <c r="P4128" i="7"/>
  <c r="O4128" i="7"/>
  <c r="N4128" i="7"/>
  <c r="M4128" i="7"/>
  <c r="L4128" i="7"/>
  <c r="K4128" i="7"/>
  <c r="J4128" i="7"/>
  <c r="V4128" i="7" s="1"/>
  <c r="I4128" i="7"/>
  <c r="H4128" i="7"/>
  <c r="G4128" i="7"/>
  <c r="F4128" i="7"/>
  <c r="E4128" i="7"/>
  <c r="D4128" i="7"/>
  <c r="U4127" i="7"/>
  <c r="T4127" i="7"/>
  <c r="S4127" i="7"/>
  <c r="R4127" i="7"/>
  <c r="Q4127" i="7"/>
  <c r="P4127" i="7"/>
  <c r="O4127" i="7"/>
  <c r="N4127" i="7"/>
  <c r="M4127" i="7"/>
  <c r="L4127" i="7"/>
  <c r="K4127" i="7"/>
  <c r="J4127" i="7"/>
  <c r="I4127" i="7"/>
  <c r="H4127" i="7"/>
  <c r="G4127" i="7"/>
  <c r="F4127" i="7"/>
  <c r="E4127" i="7"/>
  <c r="V4127" i="7" s="1"/>
  <c r="D4127" i="7"/>
  <c r="U4126" i="7"/>
  <c r="T4126" i="7"/>
  <c r="S4126" i="7"/>
  <c r="R4126" i="7"/>
  <c r="Q4126" i="7"/>
  <c r="P4126" i="7"/>
  <c r="O4126" i="7"/>
  <c r="N4126" i="7"/>
  <c r="M4126" i="7"/>
  <c r="L4126" i="7"/>
  <c r="K4126" i="7"/>
  <c r="J4126" i="7"/>
  <c r="I4126" i="7"/>
  <c r="H4126" i="7"/>
  <c r="G4126" i="7"/>
  <c r="F4126" i="7"/>
  <c r="E4126" i="7"/>
  <c r="D4126" i="7"/>
  <c r="V4126" i="7" s="1"/>
  <c r="U4125" i="7"/>
  <c r="T4125" i="7"/>
  <c r="S4125" i="7"/>
  <c r="R4125" i="7"/>
  <c r="Q4125" i="7"/>
  <c r="P4125" i="7"/>
  <c r="O4125" i="7"/>
  <c r="N4125" i="7"/>
  <c r="M4125" i="7"/>
  <c r="L4125" i="7"/>
  <c r="K4125" i="7"/>
  <c r="J4125" i="7"/>
  <c r="I4125" i="7"/>
  <c r="H4125" i="7"/>
  <c r="G4125" i="7"/>
  <c r="F4125" i="7"/>
  <c r="E4125" i="7"/>
  <c r="D4125" i="7"/>
  <c r="V4125" i="7" s="1"/>
  <c r="U4124" i="7"/>
  <c r="T4124" i="7"/>
  <c r="S4124" i="7"/>
  <c r="R4124" i="7"/>
  <c r="Q4124" i="7"/>
  <c r="P4124" i="7"/>
  <c r="O4124" i="7"/>
  <c r="N4124" i="7"/>
  <c r="M4124" i="7"/>
  <c r="L4124" i="7"/>
  <c r="K4124" i="7"/>
  <c r="J4124" i="7"/>
  <c r="I4124" i="7"/>
  <c r="H4124" i="7"/>
  <c r="G4124" i="7"/>
  <c r="F4124" i="7"/>
  <c r="V4124" i="7" s="1"/>
  <c r="E4124" i="7"/>
  <c r="D4124" i="7"/>
  <c r="U4123" i="7"/>
  <c r="T4123" i="7"/>
  <c r="S4123" i="7"/>
  <c r="R4123" i="7"/>
  <c r="Q4123" i="7"/>
  <c r="P4123" i="7"/>
  <c r="O4123" i="7"/>
  <c r="N4123" i="7"/>
  <c r="M4123" i="7"/>
  <c r="L4123" i="7"/>
  <c r="K4123" i="7"/>
  <c r="J4123" i="7"/>
  <c r="I4123" i="7"/>
  <c r="H4123" i="7"/>
  <c r="G4123" i="7"/>
  <c r="F4123" i="7"/>
  <c r="E4123" i="7"/>
  <c r="D4123" i="7"/>
  <c r="V4123" i="7" s="1"/>
  <c r="U4122" i="7"/>
  <c r="T4122" i="7"/>
  <c r="S4122" i="7"/>
  <c r="R4122" i="7"/>
  <c r="Q4122" i="7"/>
  <c r="P4122" i="7"/>
  <c r="O4122" i="7"/>
  <c r="N4122" i="7"/>
  <c r="M4122" i="7"/>
  <c r="L4122" i="7"/>
  <c r="K4122" i="7"/>
  <c r="J4122" i="7"/>
  <c r="I4122" i="7"/>
  <c r="H4122" i="7"/>
  <c r="G4122" i="7"/>
  <c r="F4122" i="7"/>
  <c r="E4122" i="7"/>
  <c r="D4122" i="7"/>
  <c r="V4122" i="7" s="1"/>
  <c r="U4121" i="7"/>
  <c r="T4121" i="7"/>
  <c r="S4121" i="7"/>
  <c r="R4121" i="7"/>
  <c r="Q4121" i="7"/>
  <c r="P4121" i="7"/>
  <c r="O4121" i="7"/>
  <c r="N4121" i="7"/>
  <c r="M4121" i="7"/>
  <c r="L4121" i="7"/>
  <c r="K4121" i="7"/>
  <c r="J4121" i="7"/>
  <c r="I4121" i="7"/>
  <c r="H4121" i="7"/>
  <c r="G4121" i="7"/>
  <c r="F4121" i="7"/>
  <c r="E4121" i="7"/>
  <c r="D4121" i="7"/>
  <c r="V4121" i="7" s="1"/>
  <c r="U4120" i="7"/>
  <c r="T4120" i="7"/>
  <c r="S4120" i="7"/>
  <c r="R4120" i="7"/>
  <c r="Q4120" i="7"/>
  <c r="P4120" i="7"/>
  <c r="O4120" i="7"/>
  <c r="N4120" i="7"/>
  <c r="M4120" i="7"/>
  <c r="L4120" i="7"/>
  <c r="K4120" i="7"/>
  <c r="J4120" i="7"/>
  <c r="I4120" i="7"/>
  <c r="H4120" i="7"/>
  <c r="G4120" i="7"/>
  <c r="F4120" i="7"/>
  <c r="V4120" i="7" s="1"/>
  <c r="E4120" i="7"/>
  <c r="D4120" i="7"/>
  <c r="U4119" i="7"/>
  <c r="T4119" i="7"/>
  <c r="S4119" i="7"/>
  <c r="R4119" i="7"/>
  <c r="Q4119" i="7"/>
  <c r="P4119" i="7"/>
  <c r="O4119" i="7"/>
  <c r="N4119" i="7"/>
  <c r="M4119" i="7"/>
  <c r="L4119" i="7"/>
  <c r="K4119" i="7"/>
  <c r="J4119" i="7"/>
  <c r="I4119" i="7"/>
  <c r="H4119" i="7"/>
  <c r="G4119" i="7"/>
  <c r="F4119" i="7"/>
  <c r="E4119" i="7"/>
  <c r="V4119" i="7" s="1"/>
  <c r="D4119" i="7"/>
  <c r="U4118" i="7"/>
  <c r="T4118" i="7"/>
  <c r="S4118" i="7"/>
  <c r="R4118" i="7"/>
  <c r="Q4118" i="7"/>
  <c r="P4118" i="7"/>
  <c r="O4118" i="7"/>
  <c r="N4118" i="7"/>
  <c r="M4118" i="7"/>
  <c r="L4118" i="7"/>
  <c r="K4118" i="7"/>
  <c r="J4118" i="7"/>
  <c r="I4118" i="7"/>
  <c r="H4118" i="7"/>
  <c r="G4118" i="7"/>
  <c r="F4118" i="7"/>
  <c r="E4118" i="7"/>
  <c r="D4118" i="7"/>
  <c r="V4118" i="7" s="1"/>
  <c r="U4117" i="7"/>
  <c r="T4117" i="7"/>
  <c r="S4117" i="7"/>
  <c r="R4117" i="7"/>
  <c r="Q4117" i="7"/>
  <c r="P4117" i="7"/>
  <c r="O4117" i="7"/>
  <c r="N4117" i="7"/>
  <c r="M4117" i="7"/>
  <c r="L4117" i="7"/>
  <c r="K4117" i="7"/>
  <c r="J4117" i="7"/>
  <c r="I4117" i="7"/>
  <c r="H4117" i="7"/>
  <c r="G4117" i="7"/>
  <c r="F4117" i="7"/>
  <c r="E4117" i="7"/>
  <c r="V4117" i="7" s="1"/>
  <c r="D4117" i="7"/>
  <c r="U4116" i="7"/>
  <c r="T4116" i="7"/>
  <c r="S4116" i="7"/>
  <c r="R4116" i="7"/>
  <c r="Q4116" i="7"/>
  <c r="P4116" i="7"/>
  <c r="O4116" i="7"/>
  <c r="N4116" i="7"/>
  <c r="M4116" i="7"/>
  <c r="L4116" i="7"/>
  <c r="K4116" i="7"/>
  <c r="J4116" i="7"/>
  <c r="V4116" i="7" s="1"/>
  <c r="I4116" i="7"/>
  <c r="H4116" i="7"/>
  <c r="G4116" i="7"/>
  <c r="F4116" i="7"/>
  <c r="E4116" i="7"/>
  <c r="D4116" i="7"/>
  <c r="U4115" i="7"/>
  <c r="T4115" i="7"/>
  <c r="S4115" i="7"/>
  <c r="R4115" i="7"/>
  <c r="Q4115" i="7"/>
  <c r="P4115" i="7"/>
  <c r="O4115" i="7"/>
  <c r="N4115" i="7"/>
  <c r="M4115" i="7"/>
  <c r="L4115" i="7"/>
  <c r="K4115" i="7"/>
  <c r="J4115" i="7"/>
  <c r="I4115" i="7"/>
  <c r="H4115" i="7"/>
  <c r="G4115" i="7"/>
  <c r="F4115" i="7"/>
  <c r="E4115" i="7"/>
  <c r="V4115" i="7" s="1"/>
  <c r="D4115" i="7"/>
  <c r="U4114" i="7"/>
  <c r="T4114" i="7"/>
  <c r="S4114" i="7"/>
  <c r="R4114" i="7"/>
  <c r="Q4114" i="7"/>
  <c r="P4114" i="7"/>
  <c r="O4114" i="7"/>
  <c r="N4114" i="7"/>
  <c r="M4114" i="7"/>
  <c r="L4114" i="7"/>
  <c r="K4114" i="7"/>
  <c r="J4114" i="7"/>
  <c r="I4114" i="7"/>
  <c r="H4114" i="7"/>
  <c r="G4114" i="7"/>
  <c r="F4114" i="7"/>
  <c r="E4114" i="7"/>
  <c r="D4114" i="7"/>
  <c r="V4114" i="7" s="1"/>
  <c r="U4113" i="7"/>
  <c r="T4113" i="7"/>
  <c r="S4113" i="7"/>
  <c r="R4113" i="7"/>
  <c r="Q4113" i="7"/>
  <c r="P4113" i="7"/>
  <c r="O4113" i="7"/>
  <c r="N4113" i="7"/>
  <c r="M4113" i="7"/>
  <c r="L4113" i="7"/>
  <c r="K4113" i="7"/>
  <c r="J4113" i="7"/>
  <c r="I4113" i="7"/>
  <c r="H4113" i="7"/>
  <c r="G4113" i="7"/>
  <c r="F4113" i="7"/>
  <c r="E4113" i="7"/>
  <c r="D4113" i="7"/>
  <c r="V4113" i="7" s="1"/>
  <c r="U4112" i="7"/>
  <c r="T4112" i="7"/>
  <c r="S4112" i="7"/>
  <c r="R4112" i="7"/>
  <c r="Q4112" i="7"/>
  <c r="P4112" i="7"/>
  <c r="O4112" i="7"/>
  <c r="N4112" i="7"/>
  <c r="M4112" i="7"/>
  <c r="L4112" i="7"/>
  <c r="K4112" i="7"/>
  <c r="J4112" i="7"/>
  <c r="I4112" i="7"/>
  <c r="H4112" i="7"/>
  <c r="G4112" i="7"/>
  <c r="F4112" i="7"/>
  <c r="V4112" i="7" s="1"/>
  <c r="E4112" i="7"/>
  <c r="D4112" i="7"/>
  <c r="U4111" i="7"/>
  <c r="T4111" i="7"/>
  <c r="S4111" i="7"/>
  <c r="R4111" i="7"/>
  <c r="Q4111" i="7"/>
  <c r="P4111" i="7"/>
  <c r="O4111" i="7"/>
  <c r="N4111" i="7"/>
  <c r="M4111" i="7"/>
  <c r="L4111" i="7"/>
  <c r="K4111" i="7"/>
  <c r="J4111" i="7"/>
  <c r="I4111" i="7"/>
  <c r="H4111" i="7"/>
  <c r="G4111" i="7"/>
  <c r="F4111" i="7"/>
  <c r="E4111" i="7"/>
  <c r="D4111" i="7"/>
  <c r="V4111" i="7" s="1"/>
  <c r="U4110" i="7"/>
  <c r="T4110" i="7"/>
  <c r="S4110" i="7"/>
  <c r="R4110" i="7"/>
  <c r="Q4110" i="7"/>
  <c r="P4110" i="7"/>
  <c r="O4110" i="7"/>
  <c r="N4110" i="7"/>
  <c r="M4110" i="7"/>
  <c r="L4110" i="7"/>
  <c r="K4110" i="7"/>
  <c r="J4110" i="7"/>
  <c r="I4110" i="7"/>
  <c r="H4110" i="7"/>
  <c r="G4110" i="7"/>
  <c r="F4110" i="7"/>
  <c r="E4110" i="7"/>
  <c r="D4110" i="7"/>
  <c r="V4110" i="7" s="1"/>
  <c r="U4109" i="7"/>
  <c r="T4109" i="7"/>
  <c r="S4109" i="7"/>
  <c r="R4109" i="7"/>
  <c r="Q4109" i="7"/>
  <c r="P4109" i="7"/>
  <c r="O4109" i="7"/>
  <c r="N4109" i="7"/>
  <c r="M4109" i="7"/>
  <c r="L4109" i="7"/>
  <c r="K4109" i="7"/>
  <c r="J4109" i="7"/>
  <c r="I4109" i="7"/>
  <c r="H4109" i="7"/>
  <c r="G4109" i="7"/>
  <c r="F4109" i="7"/>
  <c r="E4109" i="7"/>
  <c r="D4109" i="7"/>
  <c r="V4109" i="7" s="1"/>
  <c r="U4108" i="7"/>
  <c r="T4108" i="7"/>
  <c r="S4108" i="7"/>
  <c r="R4108" i="7"/>
  <c r="Q4108" i="7"/>
  <c r="P4108" i="7"/>
  <c r="O4108" i="7"/>
  <c r="N4108" i="7"/>
  <c r="M4108" i="7"/>
  <c r="L4108" i="7"/>
  <c r="K4108" i="7"/>
  <c r="J4108" i="7"/>
  <c r="I4108" i="7"/>
  <c r="H4108" i="7"/>
  <c r="G4108" i="7"/>
  <c r="F4108" i="7"/>
  <c r="V4108" i="7" s="1"/>
  <c r="E4108" i="7"/>
  <c r="D4108" i="7"/>
  <c r="U4107" i="7"/>
  <c r="T4107" i="7"/>
  <c r="S4107" i="7"/>
  <c r="R4107" i="7"/>
  <c r="Q4107" i="7"/>
  <c r="P4107" i="7"/>
  <c r="O4107" i="7"/>
  <c r="N4107" i="7"/>
  <c r="M4107" i="7"/>
  <c r="L4107" i="7"/>
  <c r="K4107" i="7"/>
  <c r="J4107" i="7"/>
  <c r="I4107" i="7"/>
  <c r="H4107" i="7"/>
  <c r="G4107" i="7"/>
  <c r="F4107" i="7"/>
  <c r="E4107" i="7"/>
  <c r="V4107" i="7" s="1"/>
  <c r="D4107" i="7"/>
  <c r="U4106" i="7"/>
  <c r="T4106" i="7"/>
  <c r="S4106" i="7"/>
  <c r="R4106" i="7"/>
  <c r="Q4106" i="7"/>
  <c r="P4106" i="7"/>
  <c r="O4106" i="7"/>
  <c r="N4106" i="7"/>
  <c r="M4106" i="7"/>
  <c r="L4106" i="7"/>
  <c r="K4106" i="7"/>
  <c r="J4106" i="7"/>
  <c r="I4106" i="7"/>
  <c r="H4106" i="7"/>
  <c r="G4106" i="7"/>
  <c r="F4106" i="7"/>
  <c r="E4106" i="7"/>
  <c r="D4106" i="7"/>
  <c r="V4106" i="7" s="1"/>
  <c r="U4105" i="7"/>
  <c r="T4105" i="7"/>
  <c r="S4105" i="7"/>
  <c r="R4105" i="7"/>
  <c r="Q4105" i="7"/>
  <c r="P4105" i="7"/>
  <c r="O4105" i="7"/>
  <c r="N4105" i="7"/>
  <c r="M4105" i="7"/>
  <c r="L4105" i="7"/>
  <c r="K4105" i="7"/>
  <c r="J4105" i="7"/>
  <c r="I4105" i="7"/>
  <c r="H4105" i="7"/>
  <c r="G4105" i="7"/>
  <c r="F4105" i="7"/>
  <c r="E4105" i="7"/>
  <c r="V4105" i="7" s="1"/>
  <c r="D4105" i="7"/>
  <c r="U4104" i="7"/>
  <c r="T4104" i="7"/>
  <c r="S4104" i="7"/>
  <c r="R4104" i="7"/>
  <c r="Q4104" i="7"/>
  <c r="P4104" i="7"/>
  <c r="O4104" i="7"/>
  <c r="N4104" i="7"/>
  <c r="M4104" i="7"/>
  <c r="L4104" i="7"/>
  <c r="K4104" i="7"/>
  <c r="J4104" i="7"/>
  <c r="V4104" i="7" s="1"/>
  <c r="I4104" i="7"/>
  <c r="H4104" i="7"/>
  <c r="G4104" i="7"/>
  <c r="F4104" i="7"/>
  <c r="E4104" i="7"/>
  <c r="D4104" i="7"/>
  <c r="U4103" i="7"/>
  <c r="T4103" i="7"/>
  <c r="S4103" i="7"/>
  <c r="R4103" i="7"/>
  <c r="Q4103" i="7"/>
  <c r="P4103" i="7"/>
  <c r="O4103" i="7"/>
  <c r="N4103" i="7"/>
  <c r="M4103" i="7"/>
  <c r="L4103" i="7"/>
  <c r="K4103" i="7"/>
  <c r="J4103" i="7"/>
  <c r="I4103" i="7"/>
  <c r="H4103" i="7"/>
  <c r="G4103" i="7"/>
  <c r="F4103" i="7"/>
  <c r="E4103" i="7"/>
  <c r="V4103" i="7" s="1"/>
  <c r="D4103" i="7"/>
  <c r="U4102" i="7"/>
  <c r="T4102" i="7"/>
  <c r="S4102" i="7"/>
  <c r="R4102" i="7"/>
  <c r="Q4102" i="7"/>
  <c r="P4102" i="7"/>
  <c r="O4102" i="7"/>
  <c r="N4102" i="7"/>
  <c r="M4102" i="7"/>
  <c r="L4102" i="7"/>
  <c r="K4102" i="7"/>
  <c r="J4102" i="7"/>
  <c r="I4102" i="7"/>
  <c r="H4102" i="7"/>
  <c r="G4102" i="7"/>
  <c r="F4102" i="7"/>
  <c r="E4102" i="7"/>
  <c r="D4102" i="7"/>
  <c r="V4102" i="7" s="1"/>
  <c r="U4101" i="7"/>
  <c r="T4101" i="7"/>
  <c r="S4101" i="7"/>
  <c r="R4101" i="7"/>
  <c r="Q4101" i="7"/>
  <c r="P4101" i="7"/>
  <c r="O4101" i="7"/>
  <c r="N4101" i="7"/>
  <c r="M4101" i="7"/>
  <c r="L4101" i="7"/>
  <c r="K4101" i="7"/>
  <c r="J4101" i="7"/>
  <c r="I4101" i="7"/>
  <c r="H4101" i="7"/>
  <c r="G4101" i="7"/>
  <c r="F4101" i="7"/>
  <c r="E4101" i="7"/>
  <c r="D4101" i="7"/>
  <c r="V4101" i="7" s="1"/>
  <c r="U4100" i="7"/>
  <c r="T4100" i="7"/>
  <c r="S4100" i="7"/>
  <c r="R4100" i="7"/>
  <c r="Q4100" i="7"/>
  <c r="P4100" i="7"/>
  <c r="O4100" i="7"/>
  <c r="N4100" i="7"/>
  <c r="M4100" i="7"/>
  <c r="L4100" i="7"/>
  <c r="K4100" i="7"/>
  <c r="J4100" i="7"/>
  <c r="I4100" i="7"/>
  <c r="H4100" i="7"/>
  <c r="G4100" i="7"/>
  <c r="F4100" i="7"/>
  <c r="V4100" i="7" s="1"/>
  <c r="E4100" i="7"/>
  <c r="D4100" i="7"/>
  <c r="U4099" i="7"/>
  <c r="T4099" i="7"/>
  <c r="S4099" i="7"/>
  <c r="R4099" i="7"/>
  <c r="Q4099" i="7"/>
  <c r="P4099" i="7"/>
  <c r="O4099" i="7"/>
  <c r="N4099" i="7"/>
  <c r="M4099" i="7"/>
  <c r="L4099" i="7"/>
  <c r="K4099" i="7"/>
  <c r="J4099" i="7"/>
  <c r="I4099" i="7"/>
  <c r="H4099" i="7"/>
  <c r="G4099" i="7"/>
  <c r="F4099" i="7"/>
  <c r="E4099" i="7"/>
  <c r="D4099" i="7"/>
  <c r="V4099" i="7" s="1"/>
  <c r="U4098" i="7"/>
  <c r="T4098" i="7"/>
  <c r="S4098" i="7"/>
  <c r="R4098" i="7"/>
  <c r="Q4098" i="7"/>
  <c r="P4098" i="7"/>
  <c r="O4098" i="7"/>
  <c r="N4098" i="7"/>
  <c r="M4098" i="7"/>
  <c r="L4098" i="7"/>
  <c r="K4098" i="7"/>
  <c r="J4098" i="7"/>
  <c r="I4098" i="7"/>
  <c r="H4098" i="7"/>
  <c r="G4098" i="7"/>
  <c r="F4098" i="7"/>
  <c r="E4098" i="7"/>
  <c r="D4098" i="7"/>
  <c r="V4098" i="7" s="1"/>
  <c r="U4097" i="7"/>
  <c r="T4097" i="7"/>
  <c r="S4097" i="7"/>
  <c r="R4097" i="7"/>
  <c r="Q4097" i="7"/>
  <c r="P4097" i="7"/>
  <c r="O4097" i="7"/>
  <c r="N4097" i="7"/>
  <c r="M4097" i="7"/>
  <c r="L4097" i="7"/>
  <c r="K4097" i="7"/>
  <c r="J4097" i="7"/>
  <c r="I4097" i="7"/>
  <c r="H4097" i="7"/>
  <c r="G4097" i="7"/>
  <c r="F4097" i="7"/>
  <c r="E4097" i="7"/>
  <c r="D4097" i="7"/>
  <c r="V4097" i="7" s="1"/>
  <c r="U4096" i="7"/>
  <c r="T4096" i="7"/>
  <c r="S4096" i="7"/>
  <c r="R4096" i="7"/>
  <c r="Q4096" i="7"/>
  <c r="P4096" i="7"/>
  <c r="O4096" i="7"/>
  <c r="N4096" i="7"/>
  <c r="M4096" i="7"/>
  <c r="L4096" i="7"/>
  <c r="K4096" i="7"/>
  <c r="J4096" i="7"/>
  <c r="I4096" i="7"/>
  <c r="H4096" i="7"/>
  <c r="G4096" i="7"/>
  <c r="F4096" i="7"/>
  <c r="V4096" i="7" s="1"/>
  <c r="E4096" i="7"/>
  <c r="D4096" i="7"/>
  <c r="U4095" i="7"/>
  <c r="T4095" i="7"/>
  <c r="S4095" i="7"/>
  <c r="R4095" i="7"/>
  <c r="Q4095" i="7"/>
  <c r="P4095" i="7"/>
  <c r="O4095" i="7"/>
  <c r="N4095" i="7"/>
  <c r="M4095" i="7"/>
  <c r="L4095" i="7"/>
  <c r="K4095" i="7"/>
  <c r="J4095" i="7"/>
  <c r="I4095" i="7"/>
  <c r="H4095" i="7"/>
  <c r="G4095" i="7"/>
  <c r="F4095" i="7"/>
  <c r="E4095" i="7"/>
  <c r="V4095" i="7" s="1"/>
  <c r="D4095" i="7"/>
  <c r="U4094" i="7"/>
  <c r="T4094" i="7"/>
  <c r="S4094" i="7"/>
  <c r="R4094" i="7"/>
  <c r="Q4094" i="7"/>
  <c r="P4094" i="7"/>
  <c r="O4094" i="7"/>
  <c r="N4094" i="7"/>
  <c r="M4094" i="7"/>
  <c r="L4094" i="7"/>
  <c r="K4094" i="7"/>
  <c r="J4094" i="7"/>
  <c r="I4094" i="7"/>
  <c r="H4094" i="7"/>
  <c r="G4094" i="7"/>
  <c r="F4094" i="7"/>
  <c r="E4094" i="7"/>
  <c r="D4094" i="7"/>
  <c r="V4094" i="7" s="1"/>
  <c r="U4093" i="7"/>
  <c r="T4093" i="7"/>
  <c r="S4093" i="7"/>
  <c r="R4093" i="7"/>
  <c r="Q4093" i="7"/>
  <c r="P4093" i="7"/>
  <c r="O4093" i="7"/>
  <c r="N4093" i="7"/>
  <c r="M4093" i="7"/>
  <c r="L4093" i="7"/>
  <c r="K4093" i="7"/>
  <c r="J4093" i="7"/>
  <c r="I4093" i="7"/>
  <c r="H4093" i="7"/>
  <c r="G4093" i="7"/>
  <c r="F4093" i="7"/>
  <c r="E4093" i="7"/>
  <c r="V4093" i="7" s="1"/>
  <c r="D4093" i="7"/>
  <c r="U4092" i="7"/>
  <c r="T4092" i="7"/>
  <c r="S4092" i="7"/>
  <c r="R4092" i="7"/>
  <c r="Q4092" i="7"/>
  <c r="P4092" i="7"/>
  <c r="O4092" i="7"/>
  <c r="N4092" i="7"/>
  <c r="M4092" i="7"/>
  <c r="L4092" i="7"/>
  <c r="K4092" i="7"/>
  <c r="J4092" i="7"/>
  <c r="V4092" i="7" s="1"/>
  <c r="I4092" i="7"/>
  <c r="H4092" i="7"/>
  <c r="G4092" i="7"/>
  <c r="F4092" i="7"/>
  <c r="E4092" i="7"/>
  <c r="D4092" i="7"/>
  <c r="U4091" i="7"/>
  <c r="T4091" i="7"/>
  <c r="S4091" i="7"/>
  <c r="R4091" i="7"/>
  <c r="Q4091" i="7"/>
  <c r="P4091" i="7"/>
  <c r="O4091" i="7"/>
  <c r="N4091" i="7"/>
  <c r="M4091" i="7"/>
  <c r="L4091" i="7"/>
  <c r="K4091" i="7"/>
  <c r="J4091" i="7"/>
  <c r="I4091" i="7"/>
  <c r="H4091" i="7"/>
  <c r="G4091" i="7"/>
  <c r="F4091" i="7"/>
  <c r="E4091" i="7"/>
  <c r="V4091" i="7" s="1"/>
  <c r="D4091" i="7"/>
  <c r="U4090" i="7"/>
  <c r="T4090" i="7"/>
  <c r="S4090" i="7"/>
  <c r="R4090" i="7"/>
  <c r="Q4090" i="7"/>
  <c r="P4090" i="7"/>
  <c r="O4090" i="7"/>
  <c r="N4090" i="7"/>
  <c r="M4090" i="7"/>
  <c r="L4090" i="7"/>
  <c r="K4090" i="7"/>
  <c r="J4090" i="7"/>
  <c r="I4090" i="7"/>
  <c r="H4090" i="7"/>
  <c r="G4090" i="7"/>
  <c r="F4090" i="7"/>
  <c r="E4090" i="7"/>
  <c r="D4090" i="7"/>
  <c r="V4090" i="7" s="1"/>
  <c r="U4089" i="7"/>
  <c r="T4089" i="7"/>
  <c r="S4089" i="7"/>
  <c r="R4089" i="7"/>
  <c r="Q4089" i="7"/>
  <c r="P4089" i="7"/>
  <c r="O4089" i="7"/>
  <c r="N4089" i="7"/>
  <c r="M4089" i="7"/>
  <c r="L4089" i="7"/>
  <c r="K4089" i="7"/>
  <c r="J4089" i="7"/>
  <c r="I4089" i="7"/>
  <c r="H4089" i="7"/>
  <c r="G4089" i="7"/>
  <c r="F4089" i="7"/>
  <c r="E4089" i="7"/>
  <c r="D4089" i="7"/>
  <c r="V4089" i="7" s="1"/>
  <c r="U4088" i="7"/>
  <c r="T4088" i="7"/>
  <c r="S4088" i="7"/>
  <c r="R4088" i="7"/>
  <c r="Q4088" i="7"/>
  <c r="P4088" i="7"/>
  <c r="O4088" i="7"/>
  <c r="N4088" i="7"/>
  <c r="M4088" i="7"/>
  <c r="L4088" i="7"/>
  <c r="K4088" i="7"/>
  <c r="J4088" i="7"/>
  <c r="I4088" i="7"/>
  <c r="H4088" i="7"/>
  <c r="G4088" i="7"/>
  <c r="F4088" i="7"/>
  <c r="V4088" i="7" s="1"/>
  <c r="E4088" i="7"/>
  <c r="D4088" i="7"/>
  <c r="U4087" i="7"/>
  <c r="T4087" i="7"/>
  <c r="S4087" i="7"/>
  <c r="R4087" i="7"/>
  <c r="Q4087" i="7"/>
  <c r="P4087" i="7"/>
  <c r="O4087" i="7"/>
  <c r="N4087" i="7"/>
  <c r="M4087" i="7"/>
  <c r="L4087" i="7"/>
  <c r="K4087" i="7"/>
  <c r="J4087" i="7"/>
  <c r="I4087" i="7"/>
  <c r="H4087" i="7"/>
  <c r="G4087" i="7"/>
  <c r="F4087" i="7"/>
  <c r="E4087" i="7"/>
  <c r="D4087" i="7"/>
  <c r="V4087" i="7" s="1"/>
  <c r="U4086" i="7"/>
  <c r="T4086" i="7"/>
  <c r="S4086" i="7"/>
  <c r="R4086" i="7"/>
  <c r="Q4086" i="7"/>
  <c r="P4086" i="7"/>
  <c r="O4086" i="7"/>
  <c r="N4086" i="7"/>
  <c r="M4086" i="7"/>
  <c r="L4086" i="7"/>
  <c r="K4086" i="7"/>
  <c r="J4086" i="7"/>
  <c r="I4086" i="7"/>
  <c r="H4086" i="7"/>
  <c r="G4086" i="7"/>
  <c r="F4086" i="7"/>
  <c r="E4086" i="7"/>
  <c r="D4086" i="7"/>
  <c r="V4086" i="7" s="1"/>
  <c r="U4085" i="7"/>
  <c r="T4085" i="7"/>
  <c r="S4085" i="7"/>
  <c r="R4085" i="7"/>
  <c r="Q4085" i="7"/>
  <c r="P4085" i="7"/>
  <c r="O4085" i="7"/>
  <c r="N4085" i="7"/>
  <c r="M4085" i="7"/>
  <c r="L4085" i="7"/>
  <c r="K4085" i="7"/>
  <c r="J4085" i="7"/>
  <c r="I4085" i="7"/>
  <c r="H4085" i="7"/>
  <c r="G4085" i="7"/>
  <c r="F4085" i="7"/>
  <c r="E4085" i="7"/>
  <c r="D4085" i="7"/>
  <c r="V4085" i="7" s="1"/>
  <c r="U4084" i="7"/>
  <c r="T4084" i="7"/>
  <c r="S4084" i="7"/>
  <c r="R4084" i="7"/>
  <c r="Q4084" i="7"/>
  <c r="P4084" i="7"/>
  <c r="O4084" i="7"/>
  <c r="N4084" i="7"/>
  <c r="M4084" i="7"/>
  <c r="L4084" i="7"/>
  <c r="K4084" i="7"/>
  <c r="J4084" i="7"/>
  <c r="I4084" i="7"/>
  <c r="H4084" i="7"/>
  <c r="G4084" i="7"/>
  <c r="F4084" i="7"/>
  <c r="V4084" i="7" s="1"/>
  <c r="E4084" i="7"/>
  <c r="D4084" i="7"/>
  <c r="U4083" i="7"/>
  <c r="T4083" i="7"/>
  <c r="S4083" i="7"/>
  <c r="R4083" i="7"/>
  <c r="Q4083" i="7"/>
  <c r="P4083" i="7"/>
  <c r="O4083" i="7"/>
  <c r="N4083" i="7"/>
  <c r="M4083" i="7"/>
  <c r="L4083" i="7"/>
  <c r="K4083" i="7"/>
  <c r="J4083" i="7"/>
  <c r="I4083" i="7"/>
  <c r="H4083" i="7"/>
  <c r="G4083" i="7"/>
  <c r="F4083" i="7"/>
  <c r="E4083" i="7"/>
  <c r="V4083" i="7" s="1"/>
  <c r="D4083" i="7"/>
  <c r="U4082" i="7"/>
  <c r="T4082" i="7"/>
  <c r="S4082" i="7"/>
  <c r="R4082" i="7"/>
  <c r="Q4082" i="7"/>
  <c r="P4082" i="7"/>
  <c r="O4082" i="7"/>
  <c r="N4082" i="7"/>
  <c r="M4082" i="7"/>
  <c r="L4082" i="7"/>
  <c r="K4082" i="7"/>
  <c r="J4082" i="7"/>
  <c r="I4082" i="7"/>
  <c r="H4082" i="7"/>
  <c r="G4082" i="7"/>
  <c r="F4082" i="7"/>
  <c r="E4082" i="7"/>
  <c r="D4082" i="7"/>
  <c r="V4082" i="7" s="1"/>
  <c r="U4081" i="7"/>
  <c r="T4081" i="7"/>
  <c r="S4081" i="7"/>
  <c r="R4081" i="7"/>
  <c r="Q4081" i="7"/>
  <c r="P4081" i="7"/>
  <c r="O4081" i="7"/>
  <c r="N4081" i="7"/>
  <c r="M4081" i="7"/>
  <c r="L4081" i="7"/>
  <c r="K4081" i="7"/>
  <c r="J4081" i="7"/>
  <c r="I4081" i="7"/>
  <c r="H4081" i="7"/>
  <c r="G4081" i="7"/>
  <c r="F4081" i="7"/>
  <c r="E4081" i="7"/>
  <c r="V4081" i="7" s="1"/>
  <c r="D4081" i="7"/>
  <c r="U4080" i="7"/>
  <c r="T4080" i="7"/>
  <c r="S4080" i="7"/>
  <c r="R4080" i="7"/>
  <c r="Q4080" i="7"/>
  <c r="P4080" i="7"/>
  <c r="O4080" i="7"/>
  <c r="N4080" i="7"/>
  <c r="M4080" i="7"/>
  <c r="L4080" i="7"/>
  <c r="K4080" i="7"/>
  <c r="J4080" i="7"/>
  <c r="V4080" i="7" s="1"/>
  <c r="I4080" i="7"/>
  <c r="H4080" i="7"/>
  <c r="G4080" i="7"/>
  <c r="F4080" i="7"/>
  <c r="E4080" i="7"/>
  <c r="D4080" i="7"/>
  <c r="U4079" i="7"/>
  <c r="T4079" i="7"/>
  <c r="S4079" i="7"/>
  <c r="R4079" i="7"/>
  <c r="Q4079" i="7"/>
  <c r="P4079" i="7"/>
  <c r="O4079" i="7"/>
  <c r="N4079" i="7"/>
  <c r="M4079" i="7"/>
  <c r="L4079" i="7"/>
  <c r="K4079" i="7"/>
  <c r="J4079" i="7"/>
  <c r="I4079" i="7"/>
  <c r="H4079" i="7"/>
  <c r="G4079" i="7"/>
  <c r="F4079" i="7"/>
  <c r="E4079" i="7"/>
  <c r="V4079" i="7" s="1"/>
  <c r="D4079" i="7"/>
  <c r="U4078" i="7"/>
  <c r="T4078" i="7"/>
  <c r="S4078" i="7"/>
  <c r="R4078" i="7"/>
  <c r="Q4078" i="7"/>
  <c r="P4078" i="7"/>
  <c r="O4078" i="7"/>
  <c r="N4078" i="7"/>
  <c r="M4078" i="7"/>
  <c r="L4078" i="7"/>
  <c r="K4078" i="7"/>
  <c r="J4078" i="7"/>
  <c r="I4078" i="7"/>
  <c r="H4078" i="7"/>
  <c r="G4078" i="7"/>
  <c r="F4078" i="7"/>
  <c r="E4078" i="7"/>
  <c r="D4078" i="7"/>
  <c r="V4078" i="7" s="1"/>
  <c r="U4077" i="7"/>
  <c r="T4077" i="7"/>
  <c r="S4077" i="7"/>
  <c r="R4077" i="7"/>
  <c r="Q4077" i="7"/>
  <c r="P4077" i="7"/>
  <c r="O4077" i="7"/>
  <c r="N4077" i="7"/>
  <c r="M4077" i="7"/>
  <c r="L4077" i="7"/>
  <c r="K4077" i="7"/>
  <c r="J4077" i="7"/>
  <c r="I4077" i="7"/>
  <c r="H4077" i="7"/>
  <c r="G4077" i="7"/>
  <c r="F4077" i="7"/>
  <c r="E4077" i="7"/>
  <c r="D4077" i="7"/>
  <c r="V4077" i="7" s="1"/>
  <c r="U4076" i="7"/>
  <c r="T4076" i="7"/>
  <c r="S4076" i="7"/>
  <c r="R4076" i="7"/>
  <c r="Q4076" i="7"/>
  <c r="P4076" i="7"/>
  <c r="O4076" i="7"/>
  <c r="N4076" i="7"/>
  <c r="M4076" i="7"/>
  <c r="L4076" i="7"/>
  <c r="K4076" i="7"/>
  <c r="J4076" i="7"/>
  <c r="I4076" i="7"/>
  <c r="H4076" i="7"/>
  <c r="G4076" i="7"/>
  <c r="F4076" i="7"/>
  <c r="V4076" i="7" s="1"/>
  <c r="E4076" i="7"/>
  <c r="D4076" i="7"/>
  <c r="U4075" i="7"/>
  <c r="T4075" i="7"/>
  <c r="S4075" i="7"/>
  <c r="R4075" i="7"/>
  <c r="Q4075" i="7"/>
  <c r="P4075" i="7"/>
  <c r="O4075" i="7"/>
  <c r="N4075" i="7"/>
  <c r="M4075" i="7"/>
  <c r="L4075" i="7"/>
  <c r="K4075" i="7"/>
  <c r="J4075" i="7"/>
  <c r="I4075" i="7"/>
  <c r="H4075" i="7"/>
  <c r="G4075" i="7"/>
  <c r="F4075" i="7"/>
  <c r="E4075" i="7"/>
  <c r="D4075" i="7"/>
  <c r="V4075" i="7" s="1"/>
  <c r="U4074" i="7"/>
  <c r="T4074" i="7"/>
  <c r="S4074" i="7"/>
  <c r="R4074" i="7"/>
  <c r="Q4074" i="7"/>
  <c r="P4074" i="7"/>
  <c r="O4074" i="7"/>
  <c r="N4074" i="7"/>
  <c r="M4074" i="7"/>
  <c r="L4074" i="7"/>
  <c r="K4074" i="7"/>
  <c r="J4074" i="7"/>
  <c r="I4074" i="7"/>
  <c r="H4074" i="7"/>
  <c r="G4074" i="7"/>
  <c r="F4074" i="7"/>
  <c r="E4074" i="7"/>
  <c r="D4074" i="7"/>
  <c r="U4073" i="7"/>
  <c r="T4073" i="7"/>
  <c r="S4073" i="7"/>
  <c r="R4073" i="7"/>
  <c r="Q4073" i="7"/>
  <c r="P4073" i="7"/>
  <c r="O4073" i="7"/>
  <c r="N4073" i="7"/>
  <c r="M4073" i="7"/>
  <c r="L4073" i="7"/>
  <c r="K4073" i="7"/>
  <c r="J4073" i="7"/>
  <c r="I4073" i="7"/>
  <c r="H4073" i="7"/>
  <c r="G4073" i="7"/>
  <c r="F4073" i="7"/>
  <c r="E4073" i="7"/>
  <c r="D4073" i="7"/>
  <c r="V4073" i="7" s="1"/>
  <c r="U4072" i="7"/>
  <c r="T4072" i="7"/>
  <c r="S4072" i="7"/>
  <c r="R4072" i="7"/>
  <c r="Q4072" i="7"/>
  <c r="P4072" i="7"/>
  <c r="O4072" i="7"/>
  <c r="N4072" i="7"/>
  <c r="M4072" i="7"/>
  <c r="L4072" i="7"/>
  <c r="K4072" i="7"/>
  <c r="J4072" i="7"/>
  <c r="I4072" i="7"/>
  <c r="H4072" i="7"/>
  <c r="G4072" i="7"/>
  <c r="F4072" i="7"/>
  <c r="V4072" i="7" s="1"/>
  <c r="E4072" i="7"/>
  <c r="D4072" i="7"/>
  <c r="U4071" i="7"/>
  <c r="T4071" i="7"/>
  <c r="S4071" i="7"/>
  <c r="R4071" i="7"/>
  <c r="Q4071" i="7"/>
  <c r="P4071" i="7"/>
  <c r="O4071" i="7"/>
  <c r="N4071" i="7"/>
  <c r="M4071" i="7"/>
  <c r="L4071" i="7"/>
  <c r="K4071" i="7"/>
  <c r="J4071" i="7"/>
  <c r="I4071" i="7"/>
  <c r="H4071" i="7"/>
  <c r="G4071" i="7"/>
  <c r="F4071" i="7"/>
  <c r="E4071" i="7"/>
  <c r="V4071" i="7" s="1"/>
  <c r="D4071" i="7"/>
  <c r="U4070" i="7"/>
  <c r="T4070" i="7"/>
  <c r="S4070" i="7"/>
  <c r="R4070" i="7"/>
  <c r="Q4070" i="7"/>
  <c r="P4070" i="7"/>
  <c r="O4070" i="7"/>
  <c r="N4070" i="7"/>
  <c r="M4070" i="7"/>
  <c r="L4070" i="7"/>
  <c r="K4070" i="7"/>
  <c r="J4070" i="7"/>
  <c r="I4070" i="7"/>
  <c r="H4070" i="7"/>
  <c r="G4070" i="7"/>
  <c r="F4070" i="7"/>
  <c r="E4070" i="7"/>
  <c r="D4070" i="7"/>
  <c r="V4070" i="7" s="1"/>
  <c r="U4069" i="7"/>
  <c r="T4069" i="7"/>
  <c r="S4069" i="7"/>
  <c r="R4069" i="7"/>
  <c r="Q4069" i="7"/>
  <c r="P4069" i="7"/>
  <c r="O4069" i="7"/>
  <c r="N4069" i="7"/>
  <c r="M4069" i="7"/>
  <c r="L4069" i="7"/>
  <c r="K4069" i="7"/>
  <c r="J4069" i="7"/>
  <c r="I4069" i="7"/>
  <c r="H4069" i="7"/>
  <c r="G4069" i="7"/>
  <c r="F4069" i="7"/>
  <c r="E4069" i="7"/>
  <c r="V4069" i="7" s="1"/>
  <c r="D4069" i="7"/>
  <c r="U4068" i="7"/>
  <c r="T4068" i="7"/>
  <c r="S4068" i="7"/>
  <c r="R4068" i="7"/>
  <c r="Q4068" i="7"/>
  <c r="P4068" i="7"/>
  <c r="O4068" i="7"/>
  <c r="N4068" i="7"/>
  <c r="M4068" i="7"/>
  <c r="L4068" i="7"/>
  <c r="K4068" i="7"/>
  <c r="J4068" i="7"/>
  <c r="V4068" i="7" s="1"/>
  <c r="I4068" i="7"/>
  <c r="H4068" i="7"/>
  <c r="G4068" i="7"/>
  <c r="F4068" i="7"/>
  <c r="E4068" i="7"/>
  <c r="D4068" i="7"/>
  <c r="U4067" i="7"/>
  <c r="T4067" i="7"/>
  <c r="S4067" i="7"/>
  <c r="R4067" i="7"/>
  <c r="Q4067" i="7"/>
  <c r="P4067" i="7"/>
  <c r="O4067" i="7"/>
  <c r="N4067" i="7"/>
  <c r="M4067" i="7"/>
  <c r="L4067" i="7"/>
  <c r="K4067" i="7"/>
  <c r="J4067" i="7"/>
  <c r="I4067" i="7"/>
  <c r="H4067" i="7"/>
  <c r="G4067" i="7"/>
  <c r="F4067" i="7"/>
  <c r="E4067" i="7"/>
  <c r="V4067" i="7" s="1"/>
  <c r="D4067" i="7"/>
  <c r="U4066" i="7"/>
  <c r="T4066" i="7"/>
  <c r="S4066" i="7"/>
  <c r="R4066" i="7"/>
  <c r="Q4066" i="7"/>
  <c r="P4066" i="7"/>
  <c r="O4066" i="7"/>
  <c r="N4066" i="7"/>
  <c r="M4066" i="7"/>
  <c r="L4066" i="7"/>
  <c r="K4066" i="7"/>
  <c r="J4066" i="7"/>
  <c r="I4066" i="7"/>
  <c r="H4066" i="7"/>
  <c r="G4066" i="7"/>
  <c r="F4066" i="7"/>
  <c r="E4066" i="7"/>
  <c r="D4066" i="7"/>
  <c r="V4066" i="7" s="1"/>
  <c r="U4065" i="7"/>
  <c r="T4065" i="7"/>
  <c r="S4065" i="7"/>
  <c r="R4065" i="7"/>
  <c r="Q4065" i="7"/>
  <c r="P4065" i="7"/>
  <c r="O4065" i="7"/>
  <c r="N4065" i="7"/>
  <c r="M4065" i="7"/>
  <c r="L4065" i="7"/>
  <c r="K4065" i="7"/>
  <c r="J4065" i="7"/>
  <c r="I4065" i="7"/>
  <c r="H4065" i="7"/>
  <c r="G4065" i="7"/>
  <c r="F4065" i="7"/>
  <c r="E4065" i="7"/>
  <c r="D4065" i="7"/>
  <c r="V4065" i="7" s="1"/>
  <c r="U4064" i="7"/>
  <c r="T4064" i="7"/>
  <c r="S4064" i="7"/>
  <c r="R4064" i="7"/>
  <c r="Q4064" i="7"/>
  <c r="P4064" i="7"/>
  <c r="O4064" i="7"/>
  <c r="N4064" i="7"/>
  <c r="M4064" i="7"/>
  <c r="L4064" i="7"/>
  <c r="K4064" i="7"/>
  <c r="J4064" i="7"/>
  <c r="I4064" i="7"/>
  <c r="H4064" i="7"/>
  <c r="G4064" i="7"/>
  <c r="F4064" i="7"/>
  <c r="V4064" i="7" s="1"/>
  <c r="E4064" i="7"/>
  <c r="D4064" i="7"/>
  <c r="U4063" i="7"/>
  <c r="T4063" i="7"/>
  <c r="S4063" i="7"/>
  <c r="R4063" i="7"/>
  <c r="Q4063" i="7"/>
  <c r="P4063" i="7"/>
  <c r="O4063" i="7"/>
  <c r="N4063" i="7"/>
  <c r="M4063" i="7"/>
  <c r="L4063" i="7"/>
  <c r="K4063" i="7"/>
  <c r="J4063" i="7"/>
  <c r="I4063" i="7"/>
  <c r="H4063" i="7"/>
  <c r="G4063" i="7"/>
  <c r="F4063" i="7"/>
  <c r="E4063" i="7"/>
  <c r="D4063" i="7"/>
  <c r="V4063" i="7" s="1"/>
  <c r="U4062" i="7"/>
  <c r="T4062" i="7"/>
  <c r="S4062" i="7"/>
  <c r="R4062" i="7"/>
  <c r="Q4062" i="7"/>
  <c r="P4062" i="7"/>
  <c r="O4062" i="7"/>
  <c r="N4062" i="7"/>
  <c r="M4062" i="7"/>
  <c r="L4062" i="7"/>
  <c r="K4062" i="7"/>
  <c r="J4062" i="7"/>
  <c r="I4062" i="7"/>
  <c r="H4062" i="7"/>
  <c r="G4062" i="7"/>
  <c r="F4062" i="7"/>
  <c r="E4062" i="7"/>
  <c r="D4062" i="7"/>
  <c r="V4062" i="7" s="1"/>
  <c r="U4061" i="7"/>
  <c r="T4061" i="7"/>
  <c r="S4061" i="7"/>
  <c r="R4061" i="7"/>
  <c r="Q4061" i="7"/>
  <c r="P4061" i="7"/>
  <c r="O4061" i="7"/>
  <c r="N4061" i="7"/>
  <c r="M4061" i="7"/>
  <c r="L4061" i="7"/>
  <c r="K4061" i="7"/>
  <c r="J4061" i="7"/>
  <c r="I4061" i="7"/>
  <c r="H4061" i="7"/>
  <c r="G4061" i="7"/>
  <c r="F4061" i="7"/>
  <c r="E4061" i="7"/>
  <c r="D4061" i="7"/>
  <c r="V4061" i="7" s="1"/>
  <c r="U4060" i="7"/>
  <c r="T4060" i="7"/>
  <c r="S4060" i="7"/>
  <c r="R4060" i="7"/>
  <c r="Q4060" i="7"/>
  <c r="P4060" i="7"/>
  <c r="O4060" i="7"/>
  <c r="N4060" i="7"/>
  <c r="M4060" i="7"/>
  <c r="L4060" i="7"/>
  <c r="K4060" i="7"/>
  <c r="J4060" i="7"/>
  <c r="I4060" i="7"/>
  <c r="H4060" i="7"/>
  <c r="G4060" i="7"/>
  <c r="F4060" i="7"/>
  <c r="V4060" i="7" s="1"/>
  <c r="E4060" i="7"/>
  <c r="D4060" i="7"/>
  <c r="U4059" i="7"/>
  <c r="T4059" i="7"/>
  <c r="S4059" i="7"/>
  <c r="R4059" i="7"/>
  <c r="Q4059" i="7"/>
  <c r="P4059" i="7"/>
  <c r="O4059" i="7"/>
  <c r="N4059" i="7"/>
  <c r="M4059" i="7"/>
  <c r="L4059" i="7"/>
  <c r="K4059" i="7"/>
  <c r="J4059" i="7"/>
  <c r="I4059" i="7"/>
  <c r="H4059" i="7"/>
  <c r="G4059" i="7"/>
  <c r="F4059" i="7"/>
  <c r="E4059" i="7"/>
  <c r="D4059" i="7"/>
  <c r="V4059" i="7" s="1"/>
  <c r="U4041" i="7"/>
  <c r="T4041" i="7"/>
  <c r="S4041" i="7"/>
  <c r="R4041" i="7"/>
  <c r="Q4041" i="7"/>
  <c r="P4041" i="7"/>
  <c r="O4041" i="7"/>
  <c r="N4041" i="7"/>
  <c r="M4041" i="7"/>
  <c r="L4041" i="7"/>
  <c r="K4041" i="7"/>
  <c r="J4041" i="7"/>
  <c r="I4041" i="7"/>
  <c r="H4041" i="7"/>
  <c r="G4041" i="7"/>
  <c r="F4041" i="7"/>
  <c r="E4041" i="7"/>
  <c r="D4041" i="7"/>
  <c r="V4041" i="7" s="1"/>
  <c r="U4040" i="7"/>
  <c r="T4040" i="7"/>
  <c r="S4040" i="7"/>
  <c r="R4040" i="7"/>
  <c r="Q4040" i="7"/>
  <c r="P4040" i="7"/>
  <c r="O4040" i="7"/>
  <c r="N4040" i="7"/>
  <c r="M4040" i="7"/>
  <c r="L4040" i="7"/>
  <c r="K4040" i="7"/>
  <c r="J4040" i="7"/>
  <c r="I4040" i="7"/>
  <c r="H4040" i="7"/>
  <c r="G4040" i="7"/>
  <c r="F4040" i="7"/>
  <c r="E4040" i="7"/>
  <c r="D4040" i="7"/>
  <c r="V4040" i="7" s="1"/>
  <c r="U4039" i="7"/>
  <c r="T4039" i="7"/>
  <c r="S4039" i="7"/>
  <c r="R4039" i="7"/>
  <c r="Q4039" i="7"/>
  <c r="P4039" i="7"/>
  <c r="O4039" i="7"/>
  <c r="N4039" i="7"/>
  <c r="M4039" i="7"/>
  <c r="L4039" i="7"/>
  <c r="K4039" i="7"/>
  <c r="J4039" i="7"/>
  <c r="I4039" i="7"/>
  <c r="H4039" i="7"/>
  <c r="G4039" i="7"/>
  <c r="F4039" i="7"/>
  <c r="E4039" i="7"/>
  <c r="V4039" i="7" s="1"/>
  <c r="D4039" i="7"/>
  <c r="U4038" i="7"/>
  <c r="T4038" i="7"/>
  <c r="S4038" i="7"/>
  <c r="R4038" i="7"/>
  <c r="Q4038" i="7"/>
  <c r="P4038" i="7"/>
  <c r="O4038" i="7"/>
  <c r="N4038" i="7"/>
  <c r="M4038" i="7"/>
  <c r="L4038" i="7"/>
  <c r="K4038" i="7"/>
  <c r="J4038" i="7"/>
  <c r="I4038" i="7"/>
  <c r="H4038" i="7"/>
  <c r="G4038" i="7"/>
  <c r="F4038" i="7"/>
  <c r="E4038" i="7"/>
  <c r="D4038" i="7"/>
  <c r="V4038" i="7" s="1"/>
  <c r="U4037" i="7"/>
  <c r="T4037" i="7"/>
  <c r="S4037" i="7"/>
  <c r="R4037" i="7"/>
  <c r="Q4037" i="7"/>
  <c r="P4037" i="7"/>
  <c r="O4037" i="7"/>
  <c r="N4037" i="7"/>
  <c r="M4037" i="7"/>
  <c r="L4037" i="7"/>
  <c r="K4037" i="7"/>
  <c r="J4037" i="7"/>
  <c r="I4037" i="7"/>
  <c r="H4037" i="7"/>
  <c r="G4037" i="7"/>
  <c r="F4037" i="7"/>
  <c r="E4037" i="7"/>
  <c r="D4037" i="7"/>
  <c r="V4037" i="7" s="1"/>
  <c r="U4035" i="7"/>
  <c r="T4035" i="7"/>
  <c r="S4035" i="7"/>
  <c r="R4035" i="7"/>
  <c r="Q4035" i="7"/>
  <c r="P4035" i="7"/>
  <c r="O4035" i="7"/>
  <c r="N4035" i="7"/>
  <c r="M4035" i="7"/>
  <c r="L4035" i="7"/>
  <c r="K4035" i="7"/>
  <c r="J4035" i="7"/>
  <c r="I4035" i="7"/>
  <c r="H4035" i="7"/>
  <c r="G4035" i="7"/>
  <c r="F4035" i="7"/>
  <c r="E4035" i="7"/>
  <c r="D4035" i="7"/>
  <c r="V4035" i="7" s="1"/>
  <c r="V4034" i="7"/>
  <c r="U4034" i="7"/>
  <c r="T4034" i="7"/>
  <c r="S4034" i="7"/>
  <c r="R4034" i="7"/>
  <c r="Q4034" i="7"/>
  <c r="P4034" i="7"/>
  <c r="O4034" i="7"/>
  <c r="N4034" i="7"/>
  <c r="M4034" i="7"/>
  <c r="L4034" i="7"/>
  <c r="K4034" i="7"/>
  <c r="J4034" i="7"/>
  <c r="I4034" i="7"/>
  <c r="H4034" i="7"/>
  <c r="G4034" i="7"/>
  <c r="F4034" i="7"/>
  <c r="E4034" i="7"/>
  <c r="D4034" i="7"/>
  <c r="U4033" i="7"/>
  <c r="T4033" i="7"/>
  <c r="S4033" i="7"/>
  <c r="R4033" i="7"/>
  <c r="Q4033" i="7"/>
  <c r="P4033" i="7"/>
  <c r="O4033" i="7"/>
  <c r="N4033" i="7"/>
  <c r="M4033" i="7"/>
  <c r="L4033" i="7"/>
  <c r="K4033" i="7"/>
  <c r="J4033" i="7"/>
  <c r="V4033" i="7" s="1"/>
  <c r="I4033" i="7"/>
  <c r="H4033" i="7"/>
  <c r="G4033" i="7"/>
  <c r="F4033" i="7"/>
  <c r="E4033" i="7"/>
  <c r="D4033" i="7"/>
  <c r="U4032" i="7"/>
  <c r="T4032" i="7"/>
  <c r="S4032" i="7"/>
  <c r="R4032" i="7"/>
  <c r="Q4032" i="7"/>
  <c r="P4032" i="7"/>
  <c r="O4032" i="7"/>
  <c r="N4032" i="7"/>
  <c r="M4032" i="7"/>
  <c r="L4032" i="7"/>
  <c r="K4032" i="7"/>
  <c r="J4032" i="7"/>
  <c r="I4032" i="7"/>
  <c r="H4032" i="7"/>
  <c r="G4032" i="7"/>
  <c r="F4032" i="7"/>
  <c r="E4032" i="7"/>
  <c r="D4032" i="7"/>
  <c r="V4032" i="7" s="1"/>
  <c r="U4031" i="7"/>
  <c r="T4031" i="7"/>
  <c r="S4031" i="7"/>
  <c r="R4031" i="7"/>
  <c r="Q4031" i="7"/>
  <c r="P4031" i="7"/>
  <c r="O4031" i="7"/>
  <c r="N4031" i="7"/>
  <c r="M4031" i="7"/>
  <c r="L4031" i="7"/>
  <c r="K4031" i="7"/>
  <c r="J4031" i="7"/>
  <c r="I4031" i="7"/>
  <c r="H4031" i="7"/>
  <c r="G4031" i="7"/>
  <c r="F4031" i="7"/>
  <c r="E4031" i="7"/>
  <c r="V4031" i="7" s="1"/>
  <c r="D4031" i="7"/>
  <c r="U4029" i="7"/>
  <c r="T4029" i="7"/>
  <c r="S4029" i="7"/>
  <c r="R4029" i="7"/>
  <c r="Q4029" i="7"/>
  <c r="P4029" i="7"/>
  <c r="O4029" i="7"/>
  <c r="N4029" i="7"/>
  <c r="M4029" i="7"/>
  <c r="L4029" i="7"/>
  <c r="K4029" i="7"/>
  <c r="J4029" i="7"/>
  <c r="I4029" i="7"/>
  <c r="H4029" i="7"/>
  <c r="G4029" i="7"/>
  <c r="F4029" i="7"/>
  <c r="E4029" i="7"/>
  <c r="D4029" i="7"/>
  <c r="V4029" i="7" s="1"/>
  <c r="U4028" i="7"/>
  <c r="T4028" i="7"/>
  <c r="S4028" i="7"/>
  <c r="R4028" i="7"/>
  <c r="Q4028" i="7"/>
  <c r="P4028" i="7"/>
  <c r="O4028" i="7"/>
  <c r="N4028" i="7"/>
  <c r="M4028" i="7"/>
  <c r="L4028" i="7"/>
  <c r="K4028" i="7"/>
  <c r="J4028" i="7"/>
  <c r="I4028" i="7"/>
  <c r="H4028" i="7"/>
  <c r="G4028" i="7"/>
  <c r="F4028" i="7"/>
  <c r="E4028" i="7"/>
  <c r="D4028" i="7"/>
  <c r="V4028" i="7" s="1"/>
  <c r="U4027" i="7"/>
  <c r="T4027" i="7"/>
  <c r="S4027" i="7"/>
  <c r="R4027" i="7"/>
  <c r="Q4027" i="7"/>
  <c r="P4027" i="7"/>
  <c r="O4027" i="7"/>
  <c r="N4027" i="7"/>
  <c r="M4027" i="7"/>
  <c r="L4027" i="7"/>
  <c r="K4027" i="7"/>
  <c r="J4027" i="7"/>
  <c r="I4027" i="7"/>
  <c r="H4027" i="7"/>
  <c r="G4027" i="7"/>
  <c r="F4027" i="7"/>
  <c r="E4027" i="7"/>
  <c r="V4027" i="7" s="1"/>
  <c r="D4027" i="7"/>
  <c r="U4026" i="7"/>
  <c r="T4026" i="7"/>
  <c r="S4026" i="7"/>
  <c r="R4026" i="7"/>
  <c r="Q4026" i="7"/>
  <c r="P4026" i="7"/>
  <c r="O4026" i="7"/>
  <c r="N4026" i="7"/>
  <c r="M4026" i="7"/>
  <c r="L4026" i="7"/>
  <c r="K4026" i="7"/>
  <c r="J4026" i="7"/>
  <c r="I4026" i="7"/>
  <c r="H4026" i="7"/>
  <c r="G4026" i="7"/>
  <c r="F4026" i="7"/>
  <c r="E4026" i="7"/>
  <c r="D4026" i="7"/>
  <c r="V4026" i="7" s="1"/>
  <c r="U4025" i="7"/>
  <c r="T4025" i="7"/>
  <c r="S4025" i="7"/>
  <c r="R4025" i="7"/>
  <c r="Q4025" i="7"/>
  <c r="P4025" i="7"/>
  <c r="O4025" i="7"/>
  <c r="N4025" i="7"/>
  <c r="M4025" i="7"/>
  <c r="L4025" i="7"/>
  <c r="K4025" i="7"/>
  <c r="J4025" i="7"/>
  <c r="I4025" i="7"/>
  <c r="H4025" i="7"/>
  <c r="G4025" i="7"/>
  <c r="F4025" i="7"/>
  <c r="E4025" i="7"/>
  <c r="D4025" i="7"/>
  <c r="V4025" i="7" s="1"/>
  <c r="U4022" i="7"/>
  <c r="T4022" i="7"/>
  <c r="S4022" i="7"/>
  <c r="R4022" i="7"/>
  <c r="Q4022" i="7"/>
  <c r="P4022" i="7"/>
  <c r="O4022" i="7"/>
  <c r="N4022" i="7"/>
  <c r="M4022" i="7"/>
  <c r="L4022" i="7"/>
  <c r="K4022" i="7"/>
  <c r="J4022" i="7"/>
  <c r="I4022" i="7"/>
  <c r="H4022" i="7"/>
  <c r="G4022" i="7"/>
  <c r="V4022" i="7" s="1"/>
  <c r="F4022" i="7"/>
  <c r="E4022" i="7"/>
  <c r="D4022" i="7"/>
  <c r="U4021" i="7"/>
  <c r="T4021" i="7"/>
  <c r="S4021" i="7"/>
  <c r="R4021" i="7"/>
  <c r="Q4021" i="7"/>
  <c r="P4021" i="7"/>
  <c r="O4021" i="7"/>
  <c r="N4021" i="7"/>
  <c r="M4021" i="7"/>
  <c r="L4021" i="7"/>
  <c r="K4021" i="7"/>
  <c r="J4021" i="7"/>
  <c r="I4021" i="7"/>
  <c r="V4021" i="7" s="1"/>
  <c r="H4021" i="7"/>
  <c r="G4021" i="7"/>
  <c r="F4021" i="7"/>
  <c r="E4021" i="7"/>
  <c r="D4021" i="7"/>
  <c r="U4020" i="7"/>
  <c r="T4020" i="7"/>
  <c r="S4020" i="7"/>
  <c r="R4020" i="7"/>
  <c r="Q4020" i="7"/>
  <c r="P4020" i="7"/>
  <c r="O4020" i="7"/>
  <c r="N4020" i="7"/>
  <c r="M4020" i="7"/>
  <c r="L4020" i="7"/>
  <c r="K4020" i="7"/>
  <c r="J4020" i="7"/>
  <c r="I4020" i="7"/>
  <c r="H4020" i="7"/>
  <c r="G4020" i="7"/>
  <c r="F4020" i="7"/>
  <c r="E4020" i="7"/>
  <c r="D4020" i="7"/>
  <c r="V4020" i="7" s="1"/>
  <c r="U4019" i="7"/>
  <c r="T4019" i="7"/>
  <c r="S4019" i="7"/>
  <c r="R4019" i="7"/>
  <c r="Q4019" i="7"/>
  <c r="P4019" i="7"/>
  <c r="O4019" i="7"/>
  <c r="N4019" i="7"/>
  <c r="M4019" i="7"/>
  <c r="L4019" i="7"/>
  <c r="K4019" i="7"/>
  <c r="J4019" i="7"/>
  <c r="I4019" i="7"/>
  <c r="H4019" i="7"/>
  <c r="G4019" i="7"/>
  <c r="F4019" i="7"/>
  <c r="E4019" i="7"/>
  <c r="D4019" i="7"/>
  <c r="V4019" i="7" s="1"/>
  <c r="U4018" i="7"/>
  <c r="T4018" i="7"/>
  <c r="S4018" i="7"/>
  <c r="R4018" i="7"/>
  <c r="Q4018" i="7"/>
  <c r="P4018" i="7"/>
  <c r="O4018" i="7"/>
  <c r="N4018" i="7"/>
  <c r="M4018" i="7"/>
  <c r="L4018" i="7"/>
  <c r="K4018" i="7"/>
  <c r="J4018" i="7"/>
  <c r="I4018" i="7"/>
  <c r="H4018" i="7"/>
  <c r="G4018" i="7"/>
  <c r="F4018" i="7"/>
  <c r="E4018" i="7"/>
  <c r="V4018" i="7" s="1"/>
  <c r="D4018" i="7"/>
  <c r="U4017" i="7"/>
  <c r="T4017" i="7"/>
  <c r="S4017" i="7"/>
  <c r="R4017" i="7"/>
  <c r="Q4017" i="7"/>
  <c r="P4017" i="7"/>
  <c r="O4017" i="7"/>
  <c r="N4017" i="7"/>
  <c r="M4017" i="7"/>
  <c r="L4017" i="7"/>
  <c r="K4017" i="7"/>
  <c r="J4017" i="7"/>
  <c r="I4017" i="7"/>
  <c r="H4017" i="7"/>
  <c r="G4017" i="7"/>
  <c r="F4017" i="7"/>
  <c r="E4017" i="7"/>
  <c r="D4017" i="7"/>
  <c r="V4017" i="7" s="1"/>
  <c r="U4016" i="7"/>
  <c r="T4016" i="7"/>
  <c r="S4016" i="7"/>
  <c r="R4016" i="7"/>
  <c r="Q4016" i="7"/>
  <c r="P4016" i="7"/>
  <c r="O4016" i="7"/>
  <c r="N4016" i="7"/>
  <c r="M4016" i="7"/>
  <c r="L4016" i="7"/>
  <c r="K4016" i="7"/>
  <c r="J4016" i="7"/>
  <c r="I4016" i="7"/>
  <c r="H4016" i="7"/>
  <c r="V4016" i="7" s="1"/>
  <c r="G4016" i="7"/>
  <c r="F4016" i="7"/>
  <c r="E4016" i="7"/>
  <c r="D4016" i="7"/>
  <c r="U4015" i="7"/>
  <c r="T4015" i="7"/>
  <c r="S4015" i="7"/>
  <c r="R4015" i="7"/>
  <c r="Q4015" i="7"/>
  <c r="P4015" i="7"/>
  <c r="O4015" i="7"/>
  <c r="N4015" i="7"/>
  <c r="M4015" i="7"/>
  <c r="L4015" i="7"/>
  <c r="K4015" i="7"/>
  <c r="J4015" i="7"/>
  <c r="I4015" i="7"/>
  <c r="H4015" i="7"/>
  <c r="G4015" i="7"/>
  <c r="F4015" i="7"/>
  <c r="E4015" i="7"/>
  <c r="D4015" i="7"/>
  <c r="V4015" i="7" s="1"/>
  <c r="D3615" i="7"/>
  <c r="E3615" i="7"/>
  <c r="V3615" i="7" s="1"/>
  <c r="F3615" i="7"/>
  <c r="G3615" i="7"/>
  <c r="H3615" i="7"/>
  <c r="I3615" i="7"/>
  <c r="J3615" i="7"/>
  <c r="K3615" i="7"/>
  <c r="L3615" i="7"/>
  <c r="M3615" i="7"/>
  <c r="N3615" i="7"/>
  <c r="O3615" i="7"/>
  <c r="P3615" i="7"/>
  <c r="Q3615" i="7"/>
  <c r="R3615" i="7"/>
  <c r="S3615" i="7"/>
  <c r="T3615" i="7"/>
  <c r="U3615" i="7"/>
  <c r="D3616" i="7"/>
  <c r="E3616" i="7"/>
  <c r="F3616" i="7"/>
  <c r="G3616" i="7"/>
  <c r="H3616" i="7"/>
  <c r="V3616" i="7" s="1"/>
  <c r="I3616" i="7"/>
  <c r="J3616" i="7"/>
  <c r="K3616" i="7"/>
  <c r="L3616" i="7"/>
  <c r="M3616" i="7"/>
  <c r="N3616" i="7"/>
  <c r="O3616" i="7"/>
  <c r="P3616" i="7"/>
  <c r="Q3616" i="7"/>
  <c r="R3616" i="7"/>
  <c r="S3616" i="7"/>
  <c r="T3616" i="7"/>
  <c r="U3616" i="7"/>
  <c r="D3617" i="7"/>
  <c r="E3617" i="7"/>
  <c r="F3617" i="7"/>
  <c r="G3617" i="7"/>
  <c r="H3617" i="7"/>
  <c r="I3617" i="7"/>
  <c r="J3617" i="7"/>
  <c r="K3617" i="7"/>
  <c r="L3617" i="7"/>
  <c r="M3617" i="7"/>
  <c r="V3617" i="7" s="1"/>
  <c r="N3617" i="7"/>
  <c r="O3617" i="7"/>
  <c r="P3617" i="7"/>
  <c r="Q3617" i="7"/>
  <c r="R3617" i="7"/>
  <c r="S3617" i="7"/>
  <c r="T3617" i="7"/>
  <c r="U3617" i="7"/>
  <c r="D3618" i="7"/>
  <c r="E3618" i="7"/>
  <c r="F3618" i="7"/>
  <c r="V3618" i="7" s="1"/>
  <c r="G3618" i="7"/>
  <c r="H3618" i="7"/>
  <c r="I3618" i="7"/>
  <c r="J3618" i="7"/>
  <c r="K3618" i="7"/>
  <c r="L3618" i="7"/>
  <c r="M3618" i="7"/>
  <c r="N3618" i="7"/>
  <c r="O3618" i="7"/>
  <c r="P3618" i="7"/>
  <c r="Q3618" i="7"/>
  <c r="R3618" i="7"/>
  <c r="S3618" i="7"/>
  <c r="T3618" i="7"/>
  <c r="U3618" i="7"/>
  <c r="D3619" i="7"/>
  <c r="E3619" i="7"/>
  <c r="F3619" i="7"/>
  <c r="V3619" i="7" s="1"/>
  <c r="G3619" i="7"/>
  <c r="H3619" i="7"/>
  <c r="I3619" i="7"/>
  <c r="J3619" i="7"/>
  <c r="K3619" i="7"/>
  <c r="L3619" i="7"/>
  <c r="M3619" i="7"/>
  <c r="N3619" i="7"/>
  <c r="O3619" i="7"/>
  <c r="P3619" i="7"/>
  <c r="Q3619" i="7"/>
  <c r="R3619" i="7"/>
  <c r="S3619" i="7"/>
  <c r="T3619" i="7"/>
  <c r="U3619" i="7"/>
  <c r="D3620" i="7"/>
  <c r="V3620" i="7" s="1"/>
  <c r="E3620" i="7"/>
  <c r="F3620" i="7"/>
  <c r="G3620" i="7"/>
  <c r="H3620" i="7"/>
  <c r="I3620" i="7"/>
  <c r="J3620" i="7"/>
  <c r="K3620" i="7"/>
  <c r="L3620" i="7"/>
  <c r="M3620" i="7"/>
  <c r="N3620" i="7"/>
  <c r="O3620" i="7"/>
  <c r="P3620" i="7"/>
  <c r="Q3620" i="7"/>
  <c r="R3620" i="7"/>
  <c r="S3620" i="7"/>
  <c r="T3620" i="7"/>
  <c r="U3620" i="7"/>
  <c r="D3621" i="7"/>
  <c r="V3621" i="7" s="1"/>
  <c r="E3621" i="7"/>
  <c r="F3621" i="7"/>
  <c r="G3621" i="7"/>
  <c r="H3621" i="7"/>
  <c r="I3621" i="7"/>
  <c r="J3621" i="7"/>
  <c r="K3621" i="7"/>
  <c r="L3621" i="7"/>
  <c r="M3621" i="7"/>
  <c r="N3621" i="7"/>
  <c r="O3621" i="7"/>
  <c r="P3621" i="7"/>
  <c r="Q3621" i="7"/>
  <c r="R3621" i="7"/>
  <c r="S3621" i="7"/>
  <c r="T3621" i="7"/>
  <c r="U3621" i="7"/>
  <c r="D3622" i="7"/>
  <c r="V3622" i="7" s="1"/>
  <c r="E3622" i="7"/>
  <c r="F3622" i="7"/>
  <c r="G3622" i="7"/>
  <c r="H3622" i="7"/>
  <c r="I3622" i="7"/>
  <c r="J3622" i="7"/>
  <c r="K3622" i="7"/>
  <c r="L3622" i="7"/>
  <c r="M3622" i="7"/>
  <c r="N3622" i="7"/>
  <c r="O3622" i="7"/>
  <c r="P3622" i="7"/>
  <c r="Q3622" i="7"/>
  <c r="R3622" i="7"/>
  <c r="S3622" i="7"/>
  <c r="T3622" i="7"/>
  <c r="U3622" i="7"/>
  <c r="D3623" i="7"/>
  <c r="V3623" i="7" s="1"/>
  <c r="E3623" i="7"/>
  <c r="F3623" i="7"/>
  <c r="G3623" i="7"/>
  <c r="H3623" i="7"/>
  <c r="I3623" i="7"/>
  <c r="J3623" i="7"/>
  <c r="K3623" i="7"/>
  <c r="L3623" i="7"/>
  <c r="M3623" i="7"/>
  <c r="N3623" i="7"/>
  <c r="O3623" i="7"/>
  <c r="P3623" i="7"/>
  <c r="Q3623" i="7"/>
  <c r="R3623" i="7"/>
  <c r="S3623" i="7"/>
  <c r="T3623" i="7"/>
  <c r="U3623" i="7"/>
  <c r="D3624" i="7"/>
  <c r="V3624" i="7" s="1"/>
  <c r="E3624" i="7"/>
  <c r="F3624" i="7"/>
  <c r="G3624" i="7"/>
  <c r="H3624" i="7"/>
  <c r="I3624" i="7"/>
  <c r="J3624" i="7"/>
  <c r="K3624" i="7"/>
  <c r="L3624" i="7"/>
  <c r="M3624" i="7"/>
  <c r="N3624" i="7"/>
  <c r="O3624" i="7"/>
  <c r="P3624" i="7"/>
  <c r="Q3624" i="7"/>
  <c r="R3624" i="7"/>
  <c r="S3624" i="7"/>
  <c r="T3624" i="7"/>
  <c r="U3624" i="7"/>
  <c r="D3625" i="7"/>
  <c r="V3625" i="7" s="1"/>
  <c r="E3625" i="7"/>
  <c r="F3625" i="7"/>
  <c r="G3625" i="7"/>
  <c r="H3625" i="7"/>
  <c r="I3625" i="7"/>
  <c r="J3625" i="7"/>
  <c r="K3625" i="7"/>
  <c r="L3625" i="7"/>
  <c r="M3625" i="7"/>
  <c r="N3625" i="7"/>
  <c r="O3625" i="7"/>
  <c r="P3625" i="7"/>
  <c r="Q3625" i="7"/>
  <c r="R3625" i="7"/>
  <c r="S3625" i="7"/>
  <c r="T3625" i="7"/>
  <c r="U3625" i="7"/>
  <c r="D3626" i="7"/>
  <c r="E3626" i="7"/>
  <c r="F3626" i="7"/>
  <c r="G3626" i="7"/>
  <c r="H3626" i="7"/>
  <c r="I3626" i="7"/>
  <c r="J3626" i="7"/>
  <c r="K3626" i="7"/>
  <c r="L3626" i="7"/>
  <c r="M3626" i="7"/>
  <c r="N3626" i="7"/>
  <c r="O3626" i="7"/>
  <c r="P3626" i="7"/>
  <c r="Q3626" i="7"/>
  <c r="R3626" i="7"/>
  <c r="S3626" i="7"/>
  <c r="T3626" i="7"/>
  <c r="U3626" i="7"/>
  <c r="V3626" i="7"/>
  <c r="D3627" i="7"/>
  <c r="E3627" i="7"/>
  <c r="V3627" i="7" s="1"/>
  <c r="F3627" i="7"/>
  <c r="G3627" i="7"/>
  <c r="H3627" i="7"/>
  <c r="I3627" i="7"/>
  <c r="J3627" i="7"/>
  <c r="K3627" i="7"/>
  <c r="L3627" i="7"/>
  <c r="M3627" i="7"/>
  <c r="N3627" i="7"/>
  <c r="O3627" i="7"/>
  <c r="P3627" i="7"/>
  <c r="Q3627" i="7"/>
  <c r="R3627" i="7"/>
  <c r="S3627" i="7"/>
  <c r="T3627" i="7"/>
  <c r="U3627" i="7"/>
  <c r="D3628" i="7"/>
  <c r="E3628" i="7"/>
  <c r="F3628" i="7"/>
  <c r="G3628" i="7"/>
  <c r="H3628" i="7"/>
  <c r="V3628" i="7" s="1"/>
  <c r="I3628" i="7"/>
  <c r="J3628" i="7"/>
  <c r="K3628" i="7"/>
  <c r="L3628" i="7"/>
  <c r="M3628" i="7"/>
  <c r="N3628" i="7"/>
  <c r="O3628" i="7"/>
  <c r="P3628" i="7"/>
  <c r="Q3628" i="7"/>
  <c r="R3628" i="7"/>
  <c r="S3628" i="7"/>
  <c r="T3628" i="7"/>
  <c r="U3628" i="7"/>
  <c r="D3629" i="7"/>
  <c r="E3629" i="7"/>
  <c r="F3629" i="7"/>
  <c r="G3629" i="7"/>
  <c r="H3629" i="7"/>
  <c r="I3629" i="7"/>
  <c r="J3629" i="7"/>
  <c r="K3629" i="7"/>
  <c r="L3629" i="7"/>
  <c r="M3629" i="7"/>
  <c r="V3629" i="7" s="1"/>
  <c r="N3629" i="7"/>
  <c r="O3629" i="7"/>
  <c r="P3629" i="7"/>
  <c r="Q3629" i="7"/>
  <c r="R3629" i="7"/>
  <c r="S3629" i="7"/>
  <c r="T3629" i="7"/>
  <c r="U3629" i="7"/>
  <c r="D3630" i="7"/>
  <c r="E3630" i="7"/>
  <c r="F3630" i="7"/>
  <c r="V3630" i="7" s="1"/>
  <c r="G3630" i="7"/>
  <c r="H3630" i="7"/>
  <c r="I3630" i="7"/>
  <c r="J3630" i="7"/>
  <c r="K3630" i="7"/>
  <c r="L3630" i="7"/>
  <c r="M3630" i="7"/>
  <c r="N3630" i="7"/>
  <c r="O3630" i="7"/>
  <c r="P3630" i="7"/>
  <c r="Q3630" i="7"/>
  <c r="R3630" i="7"/>
  <c r="S3630" i="7"/>
  <c r="T3630" i="7"/>
  <c r="U3630" i="7"/>
  <c r="D3631" i="7"/>
  <c r="E3631" i="7"/>
  <c r="V3631" i="7" s="1"/>
  <c r="F3631" i="7"/>
  <c r="G3631" i="7"/>
  <c r="H3631" i="7"/>
  <c r="I3631" i="7"/>
  <c r="J3631" i="7"/>
  <c r="K3631" i="7"/>
  <c r="L3631" i="7"/>
  <c r="M3631" i="7"/>
  <c r="N3631" i="7"/>
  <c r="O3631" i="7"/>
  <c r="P3631" i="7"/>
  <c r="Q3631" i="7"/>
  <c r="R3631" i="7"/>
  <c r="S3631" i="7"/>
  <c r="T3631" i="7"/>
  <c r="U3631" i="7"/>
  <c r="D3632" i="7"/>
  <c r="V3632" i="7" s="1"/>
  <c r="E3632" i="7"/>
  <c r="F3632" i="7"/>
  <c r="G3632" i="7"/>
  <c r="H3632" i="7"/>
  <c r="I3632" i="7"/>
  <c r="J3632" i="7"/>
  <c r="K3632" i="7"/>
  <c r="L3632" i="7"/>
  <c r="M3632" i="7"/>
  <c r="N3632" i="7"/>
  <c r="O3632" i="7"/>
  <c r="P3632" i="7"/>
  <c r="Q3632" i="7"/>
  <c r="R3632" i="7"/>
  <c r="S3632" i="7"/>
  <c r="T3632" i="7"/>
  <c r="U3632" i="7"/>
  <c r="D3633" i="7"/>
  <c r="V3633" i="7" s="1"/>
  <c r="E3633" i="7"/>
  <c r="F3633" i="7"/>
  <c r="G3633" i="7"/>
  <c r="H3633" i="7"/>
  <c r="I3633" i="7"/>
  <c r="J3633" i="7"/>
  <c r="K3633" i="7"/>
  <c r="L3633" i="7"/>
  <c r="M3633" i="7"/>
  <c r="N3633" i="7"/>
  <c r="O3633" i="7"/>
  <c r="P3633" i="7"/>
  <c r="Q3633" i="7"/>
  <c r="R3633" i="7"/>
  <c r="S3633" i="7"/>
  <c r="T3633" i="7"/>
  <c r="U3633" i="7"/>
  <c r="D3634" i="7"/>
  <c r="V3634" i="7" s="1"/>
  <c r="E3634" i="7"/>
  <c r="F3634" i="7"/>
  <c r="G3634" i="7"/>
  <c r="H3634" i="7"/>
  <c r="I3634" i="7"/>
  <c r="J3634" i="7"/>
  <c r="K3634" i="7"/>
  <c r="L3634" i="7"/>
  <c r="M3634" i="7"/>
  <c r="N3634" i="7"/>
  <c r="O3634" i="7"/>
  <c r="P3634" i="7"/>
  <c r="Q3634" i="7"/>
  <c r="R3634" i="7"/>
  <c r="S3634" i="7"/>
  <c r="T3634" i="7"/>
  <c r="U3634" i="7"/>
  <c r="D3635" i="7"/>
  <c r="V3635" i="7" s="1"/>
  <c r="E3635" i="7"/>
  <c r="F3635" i="7"/>
  <c r="G3635" i="7"/>
  <c r="H3635" i="7"/>
  <c r="I3635" i="7"/>
  <c r="J3635" i="7"/>
  <c r="K3635" i="7"/>
  <c r="L3635" i="7"/>
  <c r="M3635" i="7"/>
  <c r="N3635" i="7"/>
  <c r="O3635" i="7"/>
  <c r="P3635" i="7"/>
  <c r="Q3635" i="7"/>
  <c r="R3635" i="7"/>
  <c r="S3635" i="7"/>
  <c r="T3635" i="7"/>
  <c r="U3635" i="7"/>
  <c r="D3636" i="7"/>
  <c r="V3636" i="7" s="1"/>
  <c r="E3636" i="7"/>
  <c r="F3636" i="7"/>
  <c r="G3636" i="7"/>
  <c r="H3636" i="7"/>
  <c r="I3636" i="7"/>
  <c r="J3636" i="7"/>
  <c r="K3636" i="7"/>
  <c r="L3636" i="7"/>
  <c r="M3636" i="7"/>
  <c r="N3636" i="7"/>
  <c r="O3636" i="7"/>
  <c r="P3636" i="7"/>
  <c r="Q3636" i="7"/>
  <c r="R3636" i="7"/>
  <c r="S3636" i="7"/>
  <c r="T3636" i="7"/>
  <c r="U3636" i="7"/>
  <c r="D3637" i="7"/>
  <c r="V3637" i="7" s="1"/>
  <c r="E3637" i="7"/>
  <c r="F3637" i="7"/>
  <c r="G3637" i="7"/>
  <c r="H3637" i="7"/>
  <c r="I3637" i="7"/>
  <c r="J3637" i="7"/>
  <c r="K3637" i="7"/>
  <c r="L3637" i="7"/>
  <c r="M3637" i="7"/>
  <c r="N3637" i="7"/>
  <c r="O3637" i="7"/>
  <c r="P3637" i="7"/>
  <c r="Q3637" i="7"/>
  <c r="R3637" i="7"/>
  <c r="S3637" i="7"/>
  <c r="T3637" i="7"/>
  <c r="U3637" i="7"/>
  <c r="D3638" i="7"/>
  <c r="E3638" i="7"/>
  <c r="F3638" i="7"/>
  <c r="G3638" i="7"/>
  <c r="H3638" i="7"/>
  <c r="I3638" i="7"/>
  <c r="J3638" i="7"/>
  <c r="K3638" i="7"/>
  <c r="L3638" i="7"/>
  <c r="M3638" i="7"/>
  <c r="N3638" i="7"/>
  <c r="O3638" i="7"/>
  <c r="P3638" i="7"/>
  <c r="Q3638" i="7"/>
  <c r="R3638" i="7"/>
  <c r="S3638" i="7"/>
  <c r="T3638" i="7"/>
  <c r="U3638" i="7"/>
  <c r="V3638" i="7"/>
  <c r="D3639" i="7"/>
  <c r="E3639" i="7"/>
  <c r="F3639" i="7"/>
  <c r="G3639" i="7"/>
  <c r="H3639" i="7"/>
  <c r="I3639" i="7"/>
  <c r="J3639" i="7"/>
  <c r="K3639" i="7"/>
  <c r="L3639" i="7"/>
  <c r="M3639" i="7"/>
  <c r="N3639" i="7"/>
  <c r="V3639" i="7" s="1"/>
  <c r="O3639" i="7"/>
  <c r="P3639" i="7"/>
  <c r="Q3639" i="7"/>
  <c r="R3639" i="7"/>
  <c r="S3639" i="7"/>
  <c r="T3639" i="7"/>
  <c r="U3639" i="7"/>
  <c r="D3640" i="7"/>
  <c r="E3640" i="7"/>
  <c r="F3640" i="7"/>
  <c r="G3640" i="7"/>
  <c r="V3640" i="7" s="1"/>
  <c r="H3640" i="7"/>
  <c r="I3640" i="7"/>
  <c r="J3640" i="7"/>
  <c r="K3640" i="7"/>
  <c r="L3640" i="7"/>
  <c r="M3640" i="7"/>
  <c r="N3640" i="7"/>
  <c r="O3640" i="7"/>
  <c r="P3640" i="7"/>
  <c r="Q3640" i="7"/>
  <c r="R3640" i="7"/>
  <c r="S3640" i="7"/>
  <c r="T3640" i="7"/>
  <c r="U3640" i="7"/>
  <c r="D3641" i="7"/>
  <c r="E3641" i="7"/>
  <c r="F3641" i="7"/>
  <c r="G3641" i="7"/>
  <c r="H3641" i="7"/>
  <c r="V3641" i="7" s="1"/>
  <c r="I3641" i="7"/>
  <c r="J3641" i="7"/>
  <c r="K3641" i="7"/>
  <c r="L3641" i="7"/>
  <c r="M3641" i="7"/>
  <c r="N3641" i="7"/>
  <c r="O3641" i="7"/>
  <c r="P3641" i="7"/>
  <c r="Q3641" i="7"/>
  <c r="R3641" i="7"/>
  <c r="S3641" i="7"/>
  <c r="T3641" i="7"/>
  <c r="U3641" i="7"/>
  <c r="D3642" i="7"/>
  <c r="E3642" i="7"/>
  <c r="V3642" i="7" s="1"/>
  <c r="F3642" i="7"/>
  <c r="G3642" i="7"/>
  <c r="H3642" i="7"/>
  <c r="I3642" i="7"/>
  <c r="J3642" i="7"/>
  <c r="K3642" i="7"/>
  <c r="L3642" i="7"/>
  <c r="M3642" i="7"/>
  <c r="N3642" i="7"/>
  <c r="O3642" i="7"/>
  <c r="P3642" i="7"/>
  <c r="Q3642" i="7"/>
  <c r="R3642" i="7"/>
  <c r="S3642" i="7"/>
  <c r="T3642" i="7"/>
  <c r="U3642" i="7"/>
  <c r="D3643" i="7"/>
  <c r="E3643" i="7"/>
  <c r="F3643" i="7"/>
  <c r="G3643" i="7"/>
  <c r="H3643" i="7"/>
  <c r="I3643" i="7"/>
  <c r="J3643" i="7"/>
  <c r="K3643" i="7"/>
  <c r="V3643" i="7" s="1"/>
  <c r="L3643" i="7"/>
  <c r="M3643" i="7"/>
  <c r="N3643" i="7"/>
  <c r="O3643" i="7"/>
  <c r="P3643" i="7"/>
  <c r="Q3643" i="7"/>
  <c r="R3643" i="7"/>
  <c r="S3643" i="7"/>
  <c r="T3643" i="7"/>
  <c r="U3643" i="7"/>
  <c r="D3644" i="7"/>
  <c r="V3644" i="7" s="1"/>
  <c r="E3644" i="7"/>
  <c r="F3644" i="7"/>
  <c r="G3644" i="7"/>
  <c r="H3644" i="7"/>
  <c r="I3644" i="7"/>
  <c r="J3644" i="7"/>
  <c r="K3644" i="7"/>
  <c r="L3644" i="7"/>
  <c r="M3644" i="7"/>
  <c r="N3644" i="7"/>
  <c r="O3644" i="7"/>
  <c r="P3644" i="7"/>
  <c r="Q3644" i="7"/>
  <c r="R3644" i="7"/>
  <c r="S3644" i="7"/>
  <c r="T3644" i="7"/>
  <c r="U3644" i="7"/>
  <c r="D3645" i="7"/>
  <c r="V3645" i="7" s="1"/>
  <c r="E3645" i="7"/>
  <c r="F3645" i="7"/>
  <c r="G3645" i="7"/>
  <c r="H3645" i="7"/>
  <c r="I3645" i="7"/>
  <c r="J3645" i="7"/>
  <c r="K3645" i="7"/>
  <c r="L3645" i="7"/>
  <c r="M3645" i="7"/>
  <c r="N3645" i="7"/>
  <c r="O3645" i="7"/>
  <c r="P3645" i="7"/>
  <c r="Q3645" i="7"/>
  <c r="R3645" i="7"/>
  <c r="S3645" i="7"/>
  <c r="T3645" i="7"/>
  <c r="U3645" i="7"/>
  <c r="D3646" i="7"/>
  <c r="V3646" i="7" s="1"/>
  <c r="E3646" i="7"/>
  <c r="F3646" i="7"/>
  <c r="G3646" i="7"/>
  <c r="H3646" i="7"/>
  <c r="I3646" i="7"/>
  <c r="J3646" i="7"/>
  <c r="K3646" i="7"/>
  <c r="L3646" i="7"/>
  <c r="M3646" i="7"/>
  <c r="N3646" i="7"/>
  <c r="O3646" i="7"/>
  <c r="P3646" i="7"/>
  <c r="Q3646" i="7"/>
  <c r="R3646" i="7"/>
  <c r="S3646" i="7"/>
  <c r="T3646" i="7"/>
  <c r="U3646" i="7"/>
  <c r="D3647" i="7"/>
  <c r="V3647" i="7" s="1"/>
  <c r="E3647" i="7"/>
  <c r="F3647" i="7"/>
  <c r="G3647" i="7"/>
  <c r="H3647" i="7"/>
  <c r="I3647" i="7"/>
  <c r="J3647" i="7"/>
  <c r="K3647" i="7"/>
  <c r="L3647" i="7"/>
  <c r="M3647" i="7"/>
  <c r="N3647" i="7"/>
  <c r="O3647" i="7"/>
  <c r="P3647" i="7"/>
  <c r="Q3647" i="7"/>
  <c r="R3647" i="7"/>
  <c r="S3647" i="7"/>
  <c r="T3647" i="7"/>
  <c r="U3647" i="7"/>
  <c r="D3648" i="7"/>
  <c r="V3648" i="7" s="1"/>
  <c r="E3648" i="7"/>
  <c r="F3648" i="7"/>
  <c r="G3648" i="7"/>
  <c r="H3648" i="7"/>
  <c r="I3648" i="7"/>
  <c r="J3648" i="7"/>
  <c r="K3648" i="7"/>
  <c r="L3648" i="7"/>
  <c r="M3648" i="7"/>
  <c r="N3648" i="7"/>
  <c r="O3648" i="7"/>
  <c r="P3648" i="7"/>
  <c r="Q3648" i="7"/>
  <c r="R3648" i="7"/>
  <c r="S3648" i="7"/>
  <c r="T3648" i="7"/>
  <c r="U3648" i="7"/>
  <c r="D3649" i="7"/>
  <c r="V3649" i="7" s="1"/>
  <c r="E3649" i="7"/>
  <c r="F3649" i="7"/>
  <c r="G3649" i="7"/>
  <c r="H3649" i="7"/>
  <c r="I3649" i="7"/>
  <c r="J3649" i="7"/>
  <c r="K3649" i="7"/>
  <c r="L3649" i="7"/>
  <c r="M3649" i="7"/>
  <c r="N3649" i="7"/>
  <c r="O3649" i="7"/>
  <c r="P3649" i="7"/>
  <c r="Q3649" i="7"/>
  <c r="R3649" i="7"/>
  <c r="S3649" i="7"/>
  <c r="T3649" i="7"/>
  <c r="U3649" i="7"/>
  <c r="D3650" i="7"/>
  <c r="E3650" i="7"/>
  <c r="F3650" i="7"/>
  <c r="G3650" i="7"/>
  <c r="H3650" i="7"/>
  <c r="I3650" i="7"/>
  <c r="J3650" i="7"/>
  <c r="K3650" i="7"/>
  <c r="L3650" i="7"/>
  <c r="M3650" i="7"/>
  <c r="N3650" i="7"/>
  <c r="O3650" i="7"/>
  <c r="P3650" i="7"/>
  <c r="Q3650" i="7"/>
  <c r="R3650" i="7"/>
  <c r="S3650" i="7"/>
  <c r="T3650" i="7"/>
  <c r="U3650" i="7"/>
  <c r="V3650" i="7"/>
  <c r="D3651" i="7"/>
  <c r="E3651" i="7"/>
  <c r="V3651" i="7" s="1"/>
  <c r="F3651" i="7"/>
  <c r="G3651" i="7"/>
  <c r="H3651" i="7"/>
  <c r="I3651" i="7"/>
  <c r="J3651" i="7"/>
  <c r="K3651" i="7"/>
  <c r="L3651" i="7"/>
  <c r="M3651" i="7"/>
  <c r="N3651" i="7"/>
  <c r="O3651" i="7"/>
  <c r="P3651" i="7"/>
  <c r="Q3651" i="7"/>
  <c r="R3651" i="7"/>
  <c r="S3651" i="7"/>
  <c r="T3651" i="7"/>
  <c r="U3651" i="7"/>
  <c r="D3652" i="7"/>
  <c r="E3652" i="7"/>
  <c r="F3652" i="7"/>
  <c r="G3652" i="7"/>
  <c r="V3652" i="7" s="1"/>
  <c r="H3652" i="7"/>
  <c r="I3652" i="7"/>
  <c r="J3652" i="7"/>
  <c r="K3652" i="7"/>
  <c r="L3652" i="7"/>
  <c r="M3652" i="7"/>
  <c r="N3652" i="7"/>
  <c r="O3652" i="7"/>
  <c r="P3652" i="7"/>
  <c r="Q3652" i="7"/>
  <c r="R3652" i="7"/>
  <c r="S3652" i="7"/>
  <c r="T3652" i="7"/>
  <c r="U3652" i="7"/>
  <c r="D3653" i="7"/>
  <c r="E3653" i="7"/>
  <c r="F3653" i="7"/>
  <c r="G3653" i="7"/>
  <c r="H3653" i="7"/>
  <c r="I3653" i="7"/>
  <c r="J3653" i="7"/>
  <c r="K3653" i="7"/>
  <c r="L3653" i="7"/>
  <c r="V3653" i="7" s="1"/>
  <c r="M3653" i="7"/>
  <c r="N3653" i="7"/>
  <c r="O3653" i="7"/>
  <c r="P3653" i="7"/>
  <c r="Q3653" i="7"/>
  <c r="R3653" i="7"/>
  <c r="S3653" i="7"/>
  <c r="T3653" i="7"/>
  <c r="U3653" i="7"/>
  <c r="D3654" i="7"/>
  <c r="E3654" i="7"/>
  <c r="V3654" i="7" s="1"/>
  <c r="F3654" i="7"/>
  <c r="G3654" i="7"/>
  <c r="H3654" i="7"/>
  <c r="I3654" i="7"/>
  <c r="J3654" i="7"/>
  <c r="K3654" i="7"/>
  <c r="L3654" i="7"/>
  <c r="M3654" i="7"/>
  <c r="N3654" i="7"/>
  <c r="O3654" i="7"/>
  <c r="P3654" i="7"/>
  <c r="Q3654" i="7"/>
  <c r="R3654" i="7"/>
  <c r="S3654" i="7"/>
  <c r="T3654" i="7"/>
  <c r="U3654" i="7"/>
  <c r="D3655" i="7"/>
  <c r="E3655" i="7"/>
  <c r="F3655" i="7"/>
  <c r="G3655" i="7"/>
  <c r="H3655" i="7"/>
  <c r="I3655" i="7"/>
  <c r="J3655" i="7"/>
  <c r="K3655" i="7"/>
  <c r="V3655" i="7" s="1"/>
  <c r="L3655" i="7"/>
  <c r="M3655" i="7"/>
  <c r="N3655" i="7"/>
  <c r="O3655" i="7"/>
  <c r="P3655" i="7"/>
  <c r="Q3655" i="7"/>
  <c r="R3655" i="7"/>
  <c r="S3655" i="7"/>
  <c r="T3655" i="7"/>
  <c r="U3655" i="7"/>
  <c r="D3656" i="7"/>
  <c r="V3656" i="7" s="1"/>
  <c r="E3656" i="7"/>
  <c r="F3656" i="7"/>
  <c r="G3656" i="7"/>
  <c r="H3656" i="7"/>
  <c r="I3656" i="7"/>
  <c r="J3656" i="7"/>
  <c r="K3656" i="7"/>
  <c r="L3656" i="7"/>
  <c r="M3656" i="7"/>
  <c r="N3656" i="7"/>
  <c r="O3656" i="7"/>
  <c r="P3656" i="7"/>
  <c r="Q3656" i="7"/>
  <c r="R3656" i="7"/>
  <c r="S3656" i="7"/>
  <c r="T3656" i="7"/>
  <c r="U3656" i="7"/>
  <c r="D3657" i="7"/>
  <c r="V3657" i="7" s="1"/>
  <c r="E3657" i="7"/>
  <c r="F3657" i="7"/>
  <c r="G3657" i="7"/>
  <c r="H3657" i="7"/>
  <c r="I3657" i="7"/>
  <c r="J3657" i="7"/>
  <c r="K3657" i="7"/>
  <c r="L3657" i="7"/>
  <c r="M3657" i="7"/>
  <c r="N3657" i="7"/>
  <c r="O3657" i="7"/>
  <c r="P3657" i="7"/>
  <c r="Q3657" i="7"/>
  <c r="R3657" i="7"/>
  <c r="S3657" i="7"/>
  <c r="T3657" i="7"/>
  <c r="U3657" i="7"/>
  <c r="D3658" i="7"/>
  <c r="V3658" i="7" s="1"/>
  <c r="E3658" i="7"/>
  <c r="F3658" i="7"/>
  <c r="G3658" i="7"/>
  <c r="H3658" i="7"/>
  <c r="I3658" i="7"/>
  <c r="J3658" i="7"/>
  <c r="K3658" i="7"/>
  <c r="L3658" i="7"/>
  <c r="M3658" i="7"/>
  <c r="N3658" i="7"/>
  <c r="O3658" i="7"/>
  <c r="P3658" i="7"/>
  <c r="Q3658" i="7"/>
  <c r="R3658" i="7"/>
  <c r="S3658" i="7"/>
  <c r="T3658" i="7"/>
  <c r="U3658" i="7"/>
  <c r="D3659" i="7"/>
  <c r="V3659" i="7" s="1"/>
  <c r="E3659" i="7"/>
  <c r="F3659" i="7"/>
  <c r="G3659" i="7"/>
  <c r="H3659" i="7"/>
  <c r="I3659" i="7"/>
  <c r="J3659" i="7"/>
  <c r="K3659" i="7"/>
  <c r="L3659" i="7"/>
  <c r="M3659" i="7"/>
  <c r="N3659" i="7"/>
  <c r="O3659" i="7"/>
  <c r="P3659" i="7"/>
  <c r="Q3659" i="7"/>
  <c r="R3659" i="7"/>
  <c r="S3659" i="7"/>
  <c r="T3659" i="7"/>
  <c r="U3659" i="7"/>
  <c r="D3660" i="7"/>
  <c r="V3660" i="7" s="1"/>
  <c r="E3660" i="7"/>
  <c r="F3660" i="7"/>
  <c r="G3660" i="7"/>
  <c r="H3660" i="7"/>
  <c r="I3660" i="7"/>
  <c r="J3660" i="7"/>
  <c r="K3660" i="7"/>
  <c r="L3660" i="7"/>
  <c r="M3660" i="7"/>
  <c r="N3660" i="7"/>
  <c r="O3660" i="7"/>
  <c r="P3660" i="7"/>
  <c r="Q3660" i="7"/>
  <c r="R3660" i="7"/>
  <c r="S3660" i="7"/>
  <c r="T3660" i="7"/>
  <c r="U3660" i="7"/>
  <c r="D3661" i="7"/>
  <c r="V3661" i="7" s="1"/>
  <c r="E3661" i="7"/>
  <c r="F3661" i="7"/>
  <c r="G3661" i="7"/>
  <c r="H3661" i="7"/>
  <c r="I3661" i="7"/>
  <c r="J3661" i="7"/>
  <c r="K3661" i="7"/>
  <c r="L3661" i="7"/>
  <c r="M3661" i="7"/>
  <c r="N3661" i="7"/>
  <c r="O3661" i="7"/>
  <c r="P3661" i="7"/>
  <c r="Q3661" i="7"/>
  <c r="R3661" i="7"/>
  <c r="S3661" i="7"/>
  <c r="T3661" i="7"/>
  <c r="U3661" i="7"/>
  <c r="D3662" i="7"/>
  <c r="E3662" i="7"/>
  <c r="F3662" i="7"/>
  <c r="G3662" i="7"/>
  <c r="H3662" i="7"/>
  <c r="I3662" i="7"/>
  <c r="J3662" i="7"/>
  <c r="K3662" i="7"/>
  <c r="L3662" i="7"/>
  <c r="M3662" i="7"/>
  <c r="N3662" i="7"/>
  <c r="O3662" i="7"/>
  <c r="P3662" i="7"/>
  <c r="Q3662" i="7"/>
  <c r="R3662" i="7"/>
  <c r="S3662" i="7"/>
  <c r="T3662" i="7"/>
  <c r="U3662" i="7"/>
  <c r="V3662" i="7"/>
  <c r="D3663" i="7"/>
  <c r="E3663" i="7"/>
  <c r="V3663" i="7" s="1"/>
  <c r="F3663" i="7"/>
  <c r="G3663" i="7"/>
  <c r="H3663" i="7"/>
  <c r="I3663" i="7"/>
  <c r="J3663" i="7"/>
  <c r="K3663" i="7"/>
  <c r="L3663" i="7"/>
  <c r="M3663" i="7"/>
  <c r="N3663" i="7"/>
  <c r="O3663" i="7"/>
  <c r="P3663" i="7"/>
  <c r="Q3663" i="7"/>
  <c r="R3663" i="7"/>
  <c r="S3663" i="7"/>
  <c r="T3663" i="7"/>
  <c r="U3663" i="7"/>
  <c r="D3664" i="7"/>
  <c r="E3664" i="7"/>
  <c r="F3664" i="7"/>
  <c r="G3664" i="7"/>
  <c r="H3664" i="7"/>
  <c r="V3664" i="7" s="1"/>
  <c r="I3664" i="7"/>
  <c r="J3664" i="7"/>
  <c r="K3664" i="7"/>
  <c r="L3664" i="7"/>
  <c r="M3664" i="7"/>
  <c r="N3664" i="7"/>
  <c r="O3664" i="7"/>
  <c r="P3664" i="7"/>
  <c r="Q3664" i="7"/>
  <c r="R3664" i="7"/>
  <c r="S3664" i="7"/>
  <c r="T3664" i="7"/>
  <c r="U3664" i="7"/>
  <c r="D3665" i="7"/>
  <c r="E3665" i="7"/>
  <c r="F3665" i="7"/>
  <c r="G3665" i="7"/>
  <c r="H3665" i="7"/>
  <c r="I3665" i="7"/>
  <c r="J3665" i="7"/>
  <c r="K3665" i="7"/>
  <c r="L3665" i="7"/>
  <c r="M3665" i="7"/>
  <c r="V3665" i="7" s="1"/>
  <c r="N3665" i="7"/>
  <c r="O3665" i="7"/>
  <c r="P3665" i="7"/>
  <c r="Q3665" i="7"/>
  <c r="R3665" i="7"/>
  <c r="S3665" i="7"/>
  <c r="T3665" i="7"/>
  <c r="U3665" i="7"/>
  <c r="D3666" i="7"/>
  <c r="E3666" i="7"/>
  <c r="V3666" i="7" s="1"/>
  <c r="F3666" i="7"/>
  <c r="G3666" i="7"/>
  <c r="H3666" i="7"/>
  <c r="I3666" i="7"/>
  <c r="J3666" i="7"/>
  <c r="K3666" i="7"/>
  <c r="L3666" i="7"/>
  <c r="M3666" i="7"/>
  <c r="N3666" i="7"/>
  <c r="O3666" i="7"/>
  <c r="P3666" i="7"/>
  <c r="Q3666" i="7"/>
  <c r="R3666" i="7"/>
  <c r="S3666" i="7"/>
  <c r="T3666" i="7"/>
  <c r="U3666" i="7"/>
  <c r="D3667" i="7"/>
  <c r="E3667" i="7"/>
  <c r="F3667" i="7"/>
  <c r="G3667" i="7"/>
  <c r="V3667" i="7" s="1"/>
  <c r="H3667" i="7"/>
  <c r="I3667" i="7"/>
  <c r="J3667" i="7"/>
  <c r="K3667" i="7"/>
  <c r="L3667" i="7"/>
  <c r="M3667" i="7"/>
  <c r="N3667" i="7"/>
  <c r="O3667" i="7"/>
  <c r="P3667" i="7"/>
  <c r="Q3667" i="7"/>
  <c r="R3667" i="7"/>
  <c r="S3667" i="7"/>
  <c r="T3667" i="7"/>
  <c r="U3667" i="7"/>
  <c r="D3668" i="7"/>
  <c r="V3668" i="7" s="1"/>
  <c r="E3668" i="7"/>
  <c r="F3668" i="7"/>
  <c r="G3668" i="7"/>
  <c r="H3668" i="7"/>
  <c r="I3668" i="7"/>
  <c r="J3668" i="7"/>
  <c r="K3668" i="7"/>
  <c r="L3668" i="7"/>
  <c r="M3668" i="7"/>
  <c r="N3668" i="7"/>
  <c r="O3668" i="7"/>
  <c r="P3668" i="7"/>
  <c r="Q3668" i="7"/>
  <c r="R3668" i="7"/>
  <c r="S3668" i="7"/>
  <c r="T3668" i="7"/>
  <c r="U3668" i="7"/>
  <c r="D3669" i="7"/>
  <c r="V3669" i="7" s="1"/>
  <c r="E3669" i="7"/>
  <c r="F3669" i="7"/>
  <c r="G3669" i="7"/>
  <c r="H3669" i="7"/>
  <c r="I3669" i="7"/>
  <c r="J3669" i="7"/>
  <c r="K3669" i="7"/>
  <c r="L3669" i="7"/>
  <c r="M3669" i="7"/>
  <c r="N3669" i="7"/>
  <c r="O3669" i="7"/>
  <c r="P3669" i="7"/>
  <c r="Q3669" i="7"/>
  <c r="R3669" i="7"/>
  <c r="S3669" i="7"/>
  <c r="T3669" i="7"/>
  <c r="U3669" i="7"/>
  <c r="D3670" i="7"/>
  <c r="V3670" i="7" s="1"/>
  <c r="E3670" i="7"/>
  <c r="F3670" i="7"/>
  <c r="G3670" i="7"/>
  <c r="H3670" i="7"/>
  <c r="I3670" i="7"/>
  <c r="J3670" i="7"/>
  <c r="K3670" i="7"/>
  <c r="L3670" i="7"/>
  <c r="M3670" i="7"/>
  <c r="N3670" i="7"/>
  <c r="O3670" i="7"/>
  <c r="P3670" i="7"/>
  <c r="Q3670" i="7"/>
  <c r="R3670" i="7"/>
  <c r="S3670" i="7"/>
  <c r="T3670" i="7"/>
  <c r="U3670" i="7"/>
  <c r="D3671" i="7"/>
  <c r="V3671" i="7" s="1"/>
  <c r="E3671" i="7"/>
  <c r="F3671" i="7"/>
  <c r="G3671" i="7"/>
  <c r="H3671" i="7"/>
  <c r="I3671" i="7"/>
  <c r="J3671" i="7"/>
  <c r="K3671" i="7"/>
  <c r="L3671" i="7"/>
  <c r="M3671" i="7"/>
  <c r="N3671" i="7"/>
  <c r="O3671" i="7"/>
  <c r="P3671" i="7"/>
  <c r="Q3671" i="7"/>
  <c r="R3671" i="7"/>
  <c r="S3671" i="7"/>
  <c r="T3671" i="7"/>
  <c r="U3671" i="7"/>
  <c r="D3672" i="7"/>
  <c r="V3672" i="7" s="1"/>
  <c r="E3672" i="7"/>
  <c r="F3672" i="7"/>
  <c r="G3672" i="7"/>
  <c r="H3672" i="7"/>
  <c r="I3672" i="7"/>
  <c r="J3672" i="7"/>
  <c r="K3672" i="7"/>
  <c r="L3672" i="7"/>
  <c r="M3672" i="7"/>
  <c r="N3672" i="7"/>
  <c r="O3672" i="7"/>
  <c r="P3672" i="7"/>
  <c r="Q3672" i="7"/>
  <c r="R3672" i="7"/>
  <c r="S3672" i="7"/>
  <c r="T3672" i="7"/>
  <c r="U3672" i="7"/>
  <c r="D3673" i="7"/>
  <c r="V3673" i="7" s="1"/>
  <c r="E3673" i="7"/>
  <c r="F3673" i="7"/>
  <c r="G3673" i="7"/>
  <c r="H3673" i="7"/>
  <c r="I3673" i="7"/>
  <c r="J3673" i="7"/>
  <c r="K3673" i="7"/>
  <c r="L3673" i="7"/>
  <c r="M3673" i="7"/>
  <c r="N3673" i="7"/>
  <c r="O3673" i="7"/>
  <c r="P3673" i="7"/>
  <c r="Q3673" i="7"/>
  <c r="R3673" i="7"/>
  <c r="S3673" i="7"/>
  <c r="T3673" i="7"/>
  <c r="U3673" i="7"/>
  <c r="D3674" i="7"/>
  <c r="E3674" i="7"/>
  <c r="F3674" i="7"/>
  <c r="G3674" i="7"/>
  <c r="H3674" i="7"/>
  <c r="I3674" i="7"/>
  <c r="J3674" i="7"/>
  <c r="K3674" i="7"/>
  <c r="L3674" i="7"/>
  <c r="M3674" i="7"/>
  <c r="N3674" i="7"/>
  <c r="O3674" i="7"/>
  <c r="P3674" i="7"/>
  <c r="Q3674" i="7"/>
  <c r="R3674" i="7"/>
  <c r="S3674" i="7"/>
  <c r="T3674" i="7"/>
  <c r="U3674" i="7"/>
  <c r="V3674" i="7"/>
  <c r="D3675" i="7"/>
  <c r="E3675" i="7"/>
  <c r="V3675" i="7" s="1"/>
  <c r="F3675" i="7"/>
  <c r="G3675" i="7"/>
  <c r="H3675" i="7"/>
  <c r="I3675" i="7"/>
  <c r="J3675" i="7"/>
  <c r="K3675" i="7"/>
  <c r="L3675" i="7"/>
  <c r="M3675" i="7"/>
  <c r="N3675" i="7"/>
  <c r="O3675" i="7"/>
  <c r="P3675" i="7"/>
  <c r="Q3675" i="7"/>
  <c r="R3675" i="7"/>
  <c r="S3675" i="7"/>
  <c r="T3675" i="7"/>
  <c r="U3675" i="7"/>
  <c r="D3676" i="7"/>
  <c r="E3676" i="7"/>
  <c r="V3676" i="7" s="1"/>
  <c r="F3676" i="7"/>
  <c r="G3676" i="7"/>
  <c r="H3676" i="7"/>
  <c r="I3676" i="7"/>
  <c r="J3676" i="7"/>
  <c r="K3676" i="7"/>
  <c r="L3676" i="7"/>
  <c r="M3676" i="7"/>
  <c r="N3676" i="7"/>
  <c r="O3676" i="7"/>
  <c r="P3676" i="7"/>
  <c r="Q3676" i="7"/>
  <c r="R3676" i="7"/>
  <c r="S3676" i="7"/>
  <c r="T3676" i="7"/>
  <c r="U3676" i="7"/>
  <c r="D3677" i="7"/>
  <c r="E3677" i="7"/>
  <c r="F3677" i="7"/>
  <c r="G3677" i="7"/>
  <c r="H3677" i="7"/>
  <c r="I3677" i="7"/>
  <c r="J3677" i="7"/>
  <c r="K3677" i="7"/>
  <c r="L3677" i="7"/>
  <c r="M3677" i="7"/>
  <c r="V3677" i="7" s="1"/>
  <c r="N3677" i="7"/>
  <c r="O3677" i="7"/>
  <c r="P3677" i="7"/>
  <c r="Q3677" i="7"/>
  <c r="R3677" i="7"/>
  <c r="S3677" i="7"/>
  <c r="T3677" i="7"/>
  <c r="U3677" i="7"/>
  <c r="D3678" i="7"/>
  <c r="E3678" i="7"/>
  <c r="V3678" i="7" s="1"/>
  <c r="F3678" i="7"/>
  <c r="G3678" i="7"/>
  <c r="H3678" i="7"/>
  <c r="I3678" i="7"/>
  <c r="J3678" i="7"/>
  <c r="K3678" i="7"/>
  <c r="L3678" i="7"/>
  <c r="M3678" i="7"/>
  <c r="N3678" i="7"/>
  <c r="O3678" i="7"/>
  <c r="P3678" i="7"/>
  <c r="Q3678" i="7"/>
  <c r="R3678" i="7"/>
  <c r="S3678" i="7"/>
  <c r="T3678" i="7"/>
  <c r="U3678" i="7"/>
  <c r="D3679" i="7"/>
  <c r="E3679" i="7"/>
  <c r="F3679" i="7"/>
  <c r="G3679" i="7"/>
  <c r="V3679" i="7" s="1"/>
  <c r="H3679" i="7"/>
  <c r="I3679" i="7"/>
  <c r="J3679" i="7"/>
  <c r="K3679" i="7"/>
  <c r="L3679" i="7"/>
  <c r="M3679" i="7"/>
  <c r="N3679" i="7"/>
  <c r="O3679" i="7"/>
  <c r="P3679" i="7"/>
  <c r="Q3679" i="7"/>
  <c r="R3679" i="7"/>
  <c r="S3679" i="7"/>
  <c r="T3679" i="7"/>
  <c r="U3679" i="7"/>
  <c r="D3680" i="7"/>
  <c r="V3680" i="7" s="1"/>
  <c r="E3680" i="7"/>
  <c r="F3680" i="7"/>
  <c r="G3680" i="7"/>
  <c r="H3680" i="7"/>
  <c r="I3680" i="7"/>
  <c r="J3680" i="7"/>
  <c r="K3680" i="7"/>
  <c r="L3680" i="7"/>
  <c r="M3680" i="7"/>
  <c r="N3680" i="7"/>
  <c r="O3680" i="7"/>
  <c r="P3680" i="7"/>
  <c r="Q3680" i="7"/>
  <c r="R3680" i="7"/>
  <c r="S3680" i="7"/>
  <c r="T3680" i="7"/>
  <c r="U3680" i="7"/>
  <c r="D3681" i="7"/>
  <c r="V3681" i="7" s="1"/>
  <c r="E3681" i="7"/>
  <c r="F3681" i="7"/>
  <c r="G3681" i="7"/>
  <c r="H3681" i="7"/>
  <c r="I3681" i="7"/>
  <c r="J3681" i="7"/>
  <c r="K3681" i="7"/>
  <c r="L3681" i="7"/>
  <c r="M3681" i="7"/>
  <c r="N3681" i="7"/>
  <c r="O3681" i="7"/>
  <c r="P3681" i="7"/>
  <c r="Q3681" i="7"/>
  <c r="R3681" i="7"/>
  <c r="S3681" i="7"/>
  <c r="T3681" i="7"/>
  <c r="U3681" i="7"/>
  <c r="D3682" i="7"/>
  <c r="V3682" i="7" s="1"/>
  <c r="E3682" i="7"/>
  <c r="F3682" i="7"/>
  <c r="G3682" i="7"/>
  <c r="H3682" i="7"/>
  <c r="I3682" i="7"/>
  <c r="J3682" i="7"/>
  <c r="K3682" i="7"/>
  <c r="L3682" i="7"/>
  <c r="M3682" i="7"/>
  <c r="N3682" i="7"/>
  <c r="O3682" i="7"/>
  <c r="P3682" i="7"/>
  <c r="Q3682" i="7"/>
  <c r="R3682" i="7"/>
  <c r="S3682" i="7"/>
  <c r="T3682" i="7"/>
  <c r="U3682" i="7"/>
  <c r="D3683" i="7"/>
  <c r="V3683" i="7" s="1"/>
  <c r="E3683" i="7"/>
  <c r="F3683" i="7"/>
  <c r="G3683" i="7"/>
  <c r="H3683" i="7"/>
  <c r="I3683" i="7"/>
  <c r="J3683" i="7"/>
  <c r="K3683" i="7"/>
  <c r="L3683" i="7"/>
  <c r="M3683" i="7"/>
  <c r="N3683" i="7"/>
  <c r="O3683" i="7"/>
  <c r="P3683" i="7"/>
  <c r="Q3683" i="7"/>
  <c r="R3683" i="7"/>
  <c r="S3683" i="7"/>
  <c r="T3683" i="7"/>
  <c r="U3683" i="7"/>
  <c r="D3684" i="7"/>
  <c r="V3684" i="7" s="1"/>
  <c r="E3684" i="7"/>
  <c r="F3684" i="7"/>
  <c r="G3684" i="7"/>
  <c r="H3684" i="7"/>
  <c r="I3684" i="7"/>
  <c r="J3684" i="7"/>
  <c r="K3684" i="7"/>
  <c r="L3684" i="7"/>
  <c r="M3684" i="7"/>
  <c r="N3684" i="7"/>
  <c r="O3684" i="7"/>
  <c r="P3684" i="7"/>
  <c r="Q3684" i="7"/>
  <c r="R3684" i="7"/>
  <c r="S3684" i="7"/>
  <c r="T3684" i="7"/>
  <c r="U3684" i="7"/>
  <c r="D3685" i="7"/>
  <c r="V3685" i="7" s="1"/>
  <c r="E3685" i="7"/>
  <c r="F3685" i="7"/>
  <c r="G3685" i="7"/>
  <c r="H3685" i="7"/>
  <c r="I3685" i="7"/>
  <c r="J3685" i="7"/>
  <c r="K3685" i="7"/>
  <c r="L3685" i="7"/>
  <c r="M3685" i="7"/>
  <c r="N3685" i="7"/>
  <c r="O3685" i="7"/>
  <c r="P3685" i="7"/>
  <c r="Q3685" i="7"/>
  <c r="R3685" i="7"/>
  <c r="S3685" i="7"/>
  <c r="T3685" i="7"/>
  <c r="U3685" i="7"/>
  <c r="D3686" i="7"/>
  <c r="E3686" i="7"/>
  <c r="F3686" i="7"/>
  <c r="G3686" i="7"/>
  <c r="H3686" i="7"/>
  <c r="I3686" i="7"/>
  <c r="J3686" i="7"/>
  <c r="K3686" i="7"/>
  <c r="L3686" i="7"/>
  <c r="M3686" i="7"/>
  <c r="N3686" i="7"/>
  <c r="O3686" i="7"/>
  <c r="P3686" i="7"/>
  <c r="Q3686" i="7"/>
  <c r="R3686" i="7"/>
  <c r="S3686" i="7"/>
  <c r="T3686" i="7"/>
  <c r="U3686" i="7"/>
  <c r="V3686" i="7"/>
  <c r="D3687" i="7"/>
  <c r="E3687" i="7"/>
  <c r="V3687" i="7" s="1"/>
  <c r="F3687" i="7"/>
  <c r="G3687" i="7"/>
  <c r="H3687" i="7"/>
  <c r="I3687" i="7"/>
  <c r="J3687" i="7"/>
  <c r="K3687" i="7"/>
  <c r="L3687" i="7"/>
  <c r="M3687" i="7"/>
  <c r="N3687" i="7"/>
  <c r="O3687" i="7"/>
  <c r="P3687" i="7"/>
  <c r="Q3687" i="7"/>
  <c r="R3687" i="7"/>
  <c r="S3687" i="7"/>
  <c r="T3687" i="7"/>
  <c r="U3687" i="7"/>
  <c r="D3688" i="7"/>
  <c r="E3688" i="7"/>
  <c r="V3688" i="7" s="1"/>
  <c r="F3688" i="7"/>
  <c r="G3688" i="7"/>
  <c r="H3688" i="7"/>
  <c r="I3688" i="7"/>
  <c r="J3688" i="7"/>
  <c r="K3688" i="7"/>
  <c r="L3688" i="7"/>
  <c r="M3688" i="7"/>
  <c r="N3688" i="7"/>
  <c r="O3688" i="7"/>
  <c r="P3688" i="7"/>
  <c r="Q3688" i="7"/>
  <c r="R3688" i="7"/>
  <c r="S3688" i="7"/>
  <c r="T3688" i="7"/>
  <c r="U3688" i="7"/>
  <c r="D3689" i="7"/>
  <c r="E3689" i="7"/>
  <c r="F3689" i="7"/>
  <c r="G3689" i="7"/>
  <c r="H3689" i="7"/>
  <c r="I3689" i="7"/>
  <c r="J3689" i="7"/>
  <c r="K3689" i="7"/>
  <c r="L3689" i="7"/>
  <c r="M3689" i="7"/>
  <c r="V3689" i="7" s="1"/>
  <c r="N3689" i="7"/>
  <c r="O3689" i="7"/>
  <c r="P3689" i="7"/>
  <c r="Q3689" i="7"/>
  <c r="R3689" i="7"/>
  <c r="S3689" i="7"/>
  <c r="T3689" i="7"/>
  <c r="U3689" i="7"/>
  <c r="D3690" i="7"/>
  <c r="E3690" i="7"/>
  <c r="V3690" i="7" s="1"/>
  <c r="F3690" i="7"/>
  <c r="G3690" i="7"/>
  <c r="H3690" i="7"/>
  <c r="I3690" i="7"/>
  <c r="J3690" i="7"/>
  <c r="K3690" i="7"/>
  <c r="L3690" i="7"/>
  <c r="M3690" i="7"/>
  <c r="N3690" i="7"/>
  <c r="O3690" i="7"/>
  <c r="P3690" i="7"/>
  <c r="Q3690" i="7"/>
  <c r="R3690" i="7"/>
  <c r="S3690" i="7"/>
  <c r="T3690" i="7"/>
  <c r="U3690" i="7"/>
  <c r="D3691" i="7"/>
  <c r="E3691" i="7"/>
  <c r="F3691" i="7"/>
  <c r="G3691" i="7"/>
  <c r="V3691" i="7" s="1"/>
  <c r="H3691" i="7"/>
  <c r="I3691" i="7"/>
  <c r="J3691" i="7"/>
  <c r="K3691" i="7"/>
  <c r="L3691" i="7"/>
  <c r="M3691" i="7"/>
  <c r="N3691" i="7"/>
  <c r="O3691" i="7"/>
  <c r="P3691" i="7"/>
  <c r="Q3691" i="7"/>
  <c r="R3691" i="7"/>
  <c r="S3691" i="7"/>
  <c r="T3691" i="7"/>
  <c r="U3691" i="7"/>
  <c r="D3692" i="7"/>
  <c r="V3692" i="7" s="1"/>
  <c r="E3692" i="7"/>
  <c r="F3692" i="7"/>
  <c r="G3692" i="7"/>
  <c r="H3692" i="7"/>
  <c r="I3692" i="7"/>
  <c r="J3692" i="7"/>
  <c r="K3692" i="7"/>
  <c r="L3692" i="7"/>
  <c r="M3692" i="7"/>
  <c r="N3692" i="7"/>
  <c r="O3692" i="7"/>
  <c r="P3692" i="7"/>
  <c r="Q3692" i="7"/>
  <c r="R3692" i="7"/>
  <c r="S3692" i="7"/>
  <c r="T3692" i="7"/>
  <c r="U3692" i="7"/>
  <c r="D3693" i="7"/>
  <c r="V3693" i="7" s="1"/>
  <c r="E3693" i="7"/>
  <c r="F3693" i="7"/>
  <c r="G3693" i="7"/>
  <c r="H3693" i="7"/>
  <c r="I3693" i="7"/>
  <c r="J3693" i="7"/>
  <c r="K3693" i="7"/>
  <c r="L3693" i="7"/>
  <c r="M3693" i="7"/>
  <c r="N3693" i="7"/>
  <c r="O3693" i="7"/>
  <c r="P3693" i="7"/>
  <c r="Q3693" i="7"/>
  <c r="R3693" i="7"/>
  <c r="S3693" i="7"/>
  <c r="T3693" i="7"/>
  <c r="U3693" i="7"/>
  <c r="D3694" i="7"/>
  <c r="V3694" i="7" s="1"/>
  <c r="E3694" i="7"/>
  <c r="F3694" i="7"/>
  <c r="G3694" i="7"/>
  <c r="H3694" i="7"/>
  <c r="I3694" i="7"/>
  <c r="J3694" i="7"/>
  <c r="K3694" i="7"/>
  <c r="L3694" i="7"/>
  <c r="M3694" i="7"/>
  <c r="N3694" i="7"/>
  <c r="O3694" i="7"/>
  <c r="P3694" i="7"/>
  <c r="Q3694" i="7"/>
  <c r="R3694" i="7"/>
  <c r="S3694" i="7"/>
  <c r="T3694" i="7"/>
  <c r="U3694" i="7"/>
  <c r="D3695" i="7"/>
  <c r="V3695" i="7" s="1"/>
  <c r="E3695" i="7"/>
  <c r="F3695" i="7"/>
  <c r="G3695" i="7"/>
  <c r="H3695" i="7"/>
  <c r="I3695" i="7"/>
  <c r="J3695" i="7"/>
  <c r="K3695" i="7"/>
  <c r="L3695" i="7"/>
  <c r="M3695" i="7"/>
  <c r="N3695" i="7"/>
  <c r="O3695" i="7"/>
  <c r="P3695" i="7"/>
  <c r="Q3695" i="7"/>
  <c r="R3695" i="7"/>
  <c r="S3695" i="7"/>
  <c r="T3695" i="7"/>
  <c r="U3695" i="7"/>
  <c r="D3696" i="7"/>
  <c r="V3696" i="7" s="1"/>
  <c r="E3696" i="7"/>
  <c r="F3696" i="7"/>
  <c r="G3696" i="7"/>
  <c r="H3696" i="7"/>
  <c r="I3696" i="7"/>
  <c r="J3696" i="7"/>
  <c r="K3696" i="7"/>
  <c r="L3696" i="7"/>
  <c r="M3696" i="7"/>
  <c r="N3696" i="7"/>
  <c r="O3696" i="7"/>
  <c r="P3696" i="7"/>
  <c r="Q3696" i="7"/>
  <c r="R3696" i="7"/>
  <c r="S3696" i="7"/>
  <c r="T3696" i="7"/>
  <c r="U3696" i="7"/>
  <c r="D3697" i="7"/>
  <c r="V3697" i="7" s="1"/>
  <c r="E3697" i="7"/>
  <c r="F3697" i="7"/>
  <c r="G3697" i="7"/>
  <c r="H3697" i="7"/>
  <c r="I3697" i="7"/>
  <c r="J3697" i="7"/>
  <c r="K3697" i="7"/>
  <c r="L3697" i="7"/>
  <c r="M3697" i="7"/>
  <c r="N3697" i="7"/>
  <c r="O3697" i="7"/>
  <c r="P3697" i="7"/>
  <c r="Q3697" i="7"/>
  <c r="R3697" i="7"/>
  <c r="S3697" i="7"/>
  <c r="T3697" i="7"/>
  <c r="U3697" i="7"/>
  <c r="D3698" i="7"/>
  <c r="E3698" i="7"/>
  <c r="F3698" i="7"/>
  <c r="G3698" i="7"/>
  <c r="H3698" i="7"/>
  <c r="I3698" i="7"/>
  <c r="J3698" i="7"/>
  <c r="K3698" i="7"/>
  <c r="L3698" i="7"/>
  <c r="M3698" i="7"/>
  <c r="N3698" i="7"/>
  <c r="O3698" i="7"/>
  <c r="P3698" i="7"/>
  <c r="Q3698" i="7"/>
  <c r="R3698" i="7"/>
  <c r="S3698" i="7"/>
  <c r="T3698" i="7"/>
  <c r="U3698" i="7"/>
  <c r="V3698" i="7"/>
  <c r="D3699" i="7"/>
  <c r="E3699" i="7"/>
  <c r="V3699" i="7" s="1"/>
  <c r="F3699" i="7"/>
  <c r="G3699" i="7"/>
  <c r="H3699" i="7"/>
  <c r="I3699" i="7"/>
  <c r="J3699" i="7"/>
  <c r="K3699" i="7"/>
  <c r="L3699" i="7"/>
  <c r="M3699" i="7"/>
  <c r="N3699" i="7"/>
  <c r="O3699" i="7"/>
  <c r="P3699" i="7"/>
  <c r="Q3699" i="7"/>
  <c r="R3699" i="7"/>
  <c r="S3699" i="7"/>
  <c r="T3699" i="7"/>
  <c r="U3699" i="7"/>
  <c r="D3700" i="7"/>
  <c r="E3700" i="7"/>
  <c r="V3700" i="7" s="1"/>
  <c r="F3700" i="7"/>
  <c r="G3700" i="7"/>
  <c r="H3700" i="7"/>
  <c r="I3700" i="7"/>
  <c r="J3700" i="7"/>
  <c r="K3700" i="7"/>
  <c r="L3700" i="7"/>
  <c r="M3700" i="7"/>
  <c r="N3700" i="7"/>
  <c r="O3700" i="7"/>
  <c r="P3700" i="7"/>
  <c r="Q3700" i="7"/>
  <c r="R3700" i="7"/>
  <c r="S3700" i="7"/>
  <c r="T3700" i="7"/>
  <c r="U3700" i="7"/>
  <c r="D3701" i="7"/>
  <c r="E3701" i="7"/>
  <c r="F3701" i="7"/>
  <c r="G3701" i="7"/>
  <c r="H3701" i="7"/>
  <c r="I3701" i="7"/>
  <c r="J3701" i="7"/>
  <c r="K3701" i="7"/>
  <c r="L3701" i="7"/>
  <c r="M3701" i="7"/>
  <c r="V3701" i="7" s="1"/>
  <c r="N3701" i="7"/>
  <c r="O3701" i="7"/>
  <c r="P3701" i="7"/>
  <c r="Q3701" i="7"/>
  <c r="R3701" i="7"/>
  <c r="S3701" i="7"/>
  <c r="T3701" i="7"/>
  <c r="U3701" i="7"/>
  <c r="D3702" i="7"/>
  <c r="E3702" i="7"/>
  <c r="V3702" i="7" s="1"/>
  <c r="F3702" i="7"/>
  <c r="G3702" i="7"/>
  <c r="H3702" i="7"/>
  <c r="I3702" i="7"/>
  <c r="J3702" i="7"/>
  <c r="K3702" i="7"/>
  <c r="L3702" i="7"/>
  <c r="M3702" i="7"/>
  <c r="N3702" i="7"/>
  <c r="O3702" i="7"/>
  <c r="P3702" i="7"/>
  <c r="Q3702" i="7"/>
  <c r="R3702" i="7"/>
  <c r="S3702" i="7"/>
  <c r="T3702" i="7"/>
  <c r="U3702" i="7"/>
  <c r="D3703" i="7"/>
  <c r="E3703" i="7"/>
  <c r="F3703" i="7"/>
  <c r="G3703" i="7"/>
  <c r="V3703" i="7" s="1"/>
  <c r="H3703" i="7"/>
  <c r="I3703" i="7"/>
  <c r="J3703" i="7"/>
  <c r="K3703" i="7"/>
  <c r="L3703" i="7"/>
  <c r="M3703" i="7"/>
  <c r="N3703" i="7"/>
  <c r="O3703" i="7"/>
  <c r="P3703" i="7"/>
  <c r="Q3703" i="7"/>
  <c r="R3703" i="7"/>
  <c r="S3703" i="7"/>
  <c r="T3703" i="7"/>
  <c r="U3703" i="7"/>
  <c r="D3704" i="7"/>
  <c r="V3704" i="7" s="1"/>
  <c r="E3704" i="7"/>
  <c r="F3704" i="7"/>
  <c r="G3704" i="7"/>
  <c r="H3704" i="7"/>
  <c r="I3704" i="7"/>
  <c r="J3704" i="7"/>
  <c r="K3704" i="7"/>
  <c r="L3704" i="7"/>
  <c r="M3704" i="7"/>
  <c r="N3704" i="7"/>
  <c r="O3704" i="7"/>
  <c r="P3704" i="7"/>
  <c r="Q3704" i="7"/>
  <c r="R3704" i="7"/>
  <c r="S3704" i="7"/>
  <c r="T3704" i="7"/>
  <c r="U3704" i="7"/>
  <c r="D3705" i="7"/>
  <c r="V3705" i="7" s="1"/>
  <c r="E3705" i="7"/>
  <c r="F3705" i="7"/>
  <c r="G3705" i="7"/>
  <c r="H3705" i="7"/>
  <c r="I3705" i="7"/>
  <c r="J3705" i="7"/>
  <c r="K3705" i="7"/>
  <c r="L3705" i="7"/>
  <c r="M3705" i="7"/>
  <c r="N3705" i="7"/>
  <c r="O3705" i="7"/>
  <c r="P3705" i="7"/>
  <c r="Q3705" i="7"/>
  <c r="R3705" i="7"/>
  <c r="S3705" i="7"/>
  <c r="T3705" i="7"/>
  <c r="U3705" i="7"/>
  <c r="D3706" i="7"/>
  <c r="V3706" i="7" s="1"/>
  <c r="E3706" i="7"/>
  <c r="F3706" i="7"/>
  <c r="G3706" i="7"/>
  <c r="H3706" i="7"/>
  <c r="I3706" i="7"/>
  <c r="J3706" i="7"/>
  <c r="K3706" i="7"/>
  <c r="L3706" i="7"/>
  <c r="M3706" i="7"/>
  <c r="N3706" i="7"/>
  <c r="O3706" i="7"/>
  <c r="P3706" i="7"/>
  <c r="Q3706" i="7"/>
  <c r="R3706" i="7"/>
  <c r="S3706" i="7"/>
  <c r="T3706" i="7"/>
  <c r="U3706" i="7"/>
  <c r="D3707" i="7"/>
  <c r="V3707" i="7" s="1"/>
  <c r="E3707" i="7"/>
  <c r="F3707" i="7"/>
  <c r="G3707" i="7"/>
  <c r="H3707" i="7"/>
  <c r="I3707" i="7"/>
  <c r="J3707" i="7"/>
  <c r="K3707" i="7"/>
  <c r="L3707" i="7"/>
  <c r="M3707" i="7"/>
  <c r="N3707" i="7"/>
  <c r="O3707" i="7"/>
  <c r="P3707" i="7"/>
  <c r="Q3707" i="7"/>
  <c r="R3707" i="7"/>
  <c r="S3707" i="7"/>
  <c r="T3707" i="7"/>
  <c r="U3707" i="7"/>
  <c r="D3708" i="7"/>
  <c r="V3708" i="7" s="1"/>
  <c r="E3708" i="7"/>
  <c r="F3708" i="7"/>
  <c r="G3708" i="7"/>
  <c r="H3708" i="7"/>
  <c r="I3708" i="7"/>
  <c r="J3708" i="7"/>
  <c r="K3708" i="7"/>
  <c r="L3708" i="7"/>
  <c r="M3708" i="7"/>
  <c r="N3708" i="7"/>
  <c r="O3708" i="7"/>
  <c r="P3708" i="7"/>
  <c r="Q3708" i="7"/>
  <c r="R3708" i="7"/>
  <c r="S3708" i="7"/>
  <c r="T3708" i="7"/>
  <c r="U3708" i="7"/>
  <c r="D3709" i="7"/>
  <c r="V3709" i="7" s="1"/>
  <c r="E3709" i="7"/>
  <c r="F3709" i="7"/>
  <c r="G3709" i="7"/>
  <c r="H3709" i="7"/>
  <c r="I3709" i="7"/>
  <c r="J3709" i="7"/>
  <c r="K3709" i="7"/>
  <c r="L3709" i="7"/>
  <c r="M3709" i="7"/>
  <c r="N3709" i="7"/>
  <c r="O3709" i="7"/>
  <c r="P3709" i="7"/>
  <c r="Q3709" i="7"/>
  <c r="R3709" i="7"/>
  <c r="S3709" i="7"/>
  <c r="T3709" i="7"/>
  <c r="U3709" i="7"/>
  <c r="D3710" i="7"/>
  <c r="E3710" i="7"/>
  <c r="F3710" i="7"/>
  <c r="G3710" i="7"/>
  <c r="H3710" i="7"/>
  <c r="I3710" i="7"/>
  <c r="J3710" i="7"/>
  <c r="K3710" i="7"/>
  <c r="L3710" i="7"/>
  <c r="M3710" i="7"/>
  <c r="N3710" i="7"/>
  <c r="O3710" i="7"/>
  <c r="P3710" i="7"/>
  <c r="Q3710" i="7"/>
  <c r="R3710" i="7"/>
  <c r="S3710" i="7"/>
  <c r="T3710" i="7"/>
  <c r="U3710" i="7"/>
  <c r="V3710" i="7"/>
  <c r="D3711" i="7"/>
  <c r="E3711" i="7"/>
  <c r="V3711" i="7" s="1"/>
  <c r="F3711" i="7"/>
  <c r="G3711" i="7"/>
  <c r="H3711" i="7"/>
  <c r="I3711" i="7"/>
  <c r="J3711" i="7"/>
  <c r="K3711" i="7"/>
  <c r="L3711" i="7"/>
  <c r="M3711" i="7"/>
  <c r="N3711" i="7"/>
  <c r="O3711" i="7"/>
  <c r="P3711" i="7"/>
  <c r="Q3711" i="7"/>
  <c r="R3711" i="7"/>
  <c r="S3711" i="7"/>
  <c r="T3711" i="7"/>
  <c r="U3711" i="7"/>
  <c r="D3712" i="7"/>
  <c r="E3712" i="7"/>
  <c r="V3712" i="7" s="1"/>
  <c r="F3712" i="7"/>
  <c r="G3712" i="7"/>
  <c r="H3712" i="7"/>
  <c r="I3712" i="7"/>
  <c r="J3712" i="7"/>
  <c r="K3712" i="7"/>
  <c r="L3712" i="7"/>
  <c r="M3712" i="7"/>
  <c r="N3712" i="7"/>
  <c r="O3712" i="7"/>
  <c r="P3712" i="7"/>
  <c r="Q3712" i="7"/>
  <c r="R3712" i="7"/>
  <c r="S3712" i="7"/>
  <c r="T3712" i="7"/>
  <c r="U3712" i="7"/>
  <c r="D3713" i="7"/>
  <c r="E3713" i="7"/>
  <c r="F3713" i="7"/>
  <c r="G3713" i="7"/>
  <c r="H3713" i="7"/>
  <c r="I3713" i="7"/>
  <c r="J3713" i="7"/>
  <c r="K3713" i="7"/>
  <c r="L3713" i="7"/>
  <c r="M3713" i="7"/>
  <c r="V3713" i="7" s="1"/>
  <c r="N3713" i="7"/>
  <c r="O3713" i="7"/>
  <c r="P3713" i="7"/>
  <c r="Q3713" i="7"/>
  <c r="R3713" i="7"/>
  <c r="S3713" i="7"/>
  <c r="T3713" i="7"/>
  <c r="U3713" i="7"/>
  <c r="D3714" i="7"/>
  <c r="E3714" i="7"/>
  <c r="V3714" i="7" s="1"/>
  <c r="F3714" i="7"/>
  <c r="G3714" i="7"/>
  <c r="H3714" i="7"/>
  <c r="I3714" i="7"/>
  <c r="J3714" i="7"/>
  <c r="K3714" i="7"/>
  <c r="L3714" i="7"/>
  <c r="M3714" i="7"/>
  <c r="N3714" i="7"/>
  <c r="O3714" i="7"/>
  <c r="P3714" i="7"/>
  <c r="Q3714" i="7"/>
  <c r="R3714" i="7"/>
  <c r="S3714" i="7"/>
  <c r="T3714" i="7"/>
  <c r="U3714" i="7"/>
  <c r="D3715" i="7"/>
  <c r="E3715" i="7"/>
  <c r="F3715" i="7"/>
  <c r="G3715" i="7"/>
  <c r="V3715" i="7" s="1"/>
  <c r="H3715" i="7"/>
  <c r="I3715" i="7"/>
  <c r="J3715" i="7"/>
  <c r="K3715" i="7"/>
  <c r="L3715" i="7"/>
  <c r="M3715" i="7"/>
  <c r="N3715" i="7"/>
  <c r="O3715" i="7"/>
  <c r="P3715" i="7"/>
  <c r="Q3715" i="7"/>
  <c r="R3715" i="7"/>
  <c r="S3715" i="7"/>
  <c r="T3715" i="7"/>
  <c r="U3715" i="7"/>
  <c r="D3716" i="7"/>
  <c r="V3716" i="7" s="1"/>
  <c r="E3716" i="7"/>
  <c r="F3716" i="7"/>
  <c r="G3716" i="7"/>
  <c r="H3716" i="7"/>
  <c r="I3716" i="7"/>
  <c r="J3716" i="7"/>
  <c r="K3716" i="7"/>
  <c r="L3716" i="7"/>
  <c r="M3716" i="7"/>
  <c r="N3716" i="7"/>
  <c r="O3716" i="7"/>
  <c r="P3716" i="7"/>
  <c r="Q3716" i="7"/>
  <c r="R3716" i="7"/>
  <c r="S3716" i="7"/>
  <c r="T3716" i="7"/>
  <c r="U3716" i="7"/>
  <c r="D3717" i="7"/>
  <c r="V3717" i="7" s="1"/>
  <c r="E3717" i="7"/>
  <c r="F3717" i="7"/>
  <c r="G3717" i="7"/>
  <c r="H3717" i="7"/>
  <c r="I3717" i="7"/>
  <c r="J3717" i="7"/>
  <c r="K3717" i="7"/>
  <c r="L3717" i="7"/>
  <c r="M3717" i="7"/>
  <c r="N3717" i="7"/>
  <c r="O3717" i="7"/>
  <c r="P3717" i="7"/>
  <c r="Q3717" i="7"/>
  <c r="R3717" i="7"/>
  <c r="S3717" i="7"/>
  <c r="T3717" i="7"/>
  <c r="U3717" i="7"/>
  <c r="D3718" i="7"/>
  <c r="V3718" i="7" s="1"/>
  <c r="E3718" i="7"/>
  <c r="F3718" i="7"/>
  <c r="G3718" i="7"/>
  <c r="H3718" i="7"/>
  <c r="I3718" i="7"/>
  <c r="J3718" i="7"/>
  <c r="K3718" i="7"/>
  <c r="L3718" i="7"/>
  <c r="M3718" i="7"/>
  <c r="N3718" i="7"/>
  <c r="O3718" i="7"/>
  <c r="P3718" i="7"/>
  <c r="Q3718" i="7"/>
  <c r="R3718" i="7"/>
  <c r="S3718" i="7"/>
  <c r="T3718" i="7"/>
  <c r="U3718" i="7"/>
  <c r="D3719" i="7"/>
  <c r="V3719" i="7" s="1"/>
  <c r="E3719" i="7"/>
  <c r="F3719" i="7"/>
  <c r="G3719" i="7"/>
  <c r="H3719" i="7"/>
  <c r="I3719" i="7"/>
  <c r="J3719" i="7"/>
  <c r="K3719" i="7"/>
  <c r="L3719" i="7"/>
  <c r="M3719" i="7"/>
  <c r="N3719" i="7"/>
  <c r="O3719" i="7"/>
  <c r="P3719" i="7"/>
  <c r="Q3719" i="7"/>
  <c r="R3719" i="7"/>
  <c r="S3719" i="7"/>
  <c r="T3719" i="7"/>
  <c r="U3719" i="7"/>
  <c r="D3720" i="7"/>
  <c r="V3720" i="7" s="1"/>
  <c r="E3720" i="7"/>
  <c r="F3720" i="7"/>
  <c r="G3720" i="7"/>
  <c r="H3720" i="7"/>
  <c r="I3720" i="7"/>
  <c r="J3720" i="7"/>
  <c r="K3720" i="7"/>
  <c r="L3720" i="7"/>
  <c r="M3720" i="7"/>
  <c r="N3720" i="7"/>
  <c r="O3720" i="7"/>
  <c r="P3720" i="7"/>
  <c r="Q3720" i="7"/>
  <c r="R3720" i="7"/>
  <c r="S3720" i="7"/>
  <c r="T3720" i="7"/>
  <c r="U3720" i="7"/>
  <c r="D3721" i="7"/>
  <c r="V3721" i="7" s="1"/>
  <c r="E3721" i="7"/>
  <c r="F3721" i="7"/>
  <c r="G3721" i="7"/>
  <c r="H3721" i="7"/>
  <c r="I3721" i="7"/>
  <c r="J3721" i="7"/>
  <c r="K3721" i="7"/>
  <c r="L3721" i="7"/>
  <c r="M3721" i="7"/>
  <c r="N3721" i="7"/>
  <c r="O3721" i="7"/>
  <c r="P3721" i="7"/>
  <c r="Q3721" i="7"/>
  <c r="R3721" i="7"/>
  <c r="S3721" i="7"/>
  <c r="T3721" i="7"/>
  <c r="U3721" i="7"/>
  <c r="D3722" i="7"/>
  <c r="E3722" i="7"/>
  <c r="F3722" i="7"/>
  <c r="G3722" i="7"/>
  <c r="H3722" i="7"/>
  <c r="I3722" i="7"/>
  <c r="J3722" i="7"/>
  <c r="K3722" i="7"/>
  <c r="L3722" i="7"/>
  <c r="M3722" i="7"/>
  <c r="N3722" i="7"/>
  <c r="O3722" i="7"/>
  <c r="P3722" i="7"/>
  <c r="Q3722" i="7"/>
  <c r="R3722" i="7"/>
  <c r="S3722" i="7"/>
  <c r="T3722" i="7"/>
  <c r="U3722" i="7"/>
  <c r="V3722" i="7"/>
  <c r="D3723" i="7"/>
  <c r="E3723" i="7"/>
  <c r="V3723" i="7" s="1"/>
  <c r="F3723" i="7"/>
  <c r="G3723" i="7"/>
  <c r="H3723" i="7"/>
  <c r="I3723" i="7"/>
  <c r="J3723" i="7"/>
  <c r="K3723" i="7"/>
  <c r="L3723" i="7"/>
  <c r="M3723" i="7"/>
  <c r="N3723" i="7"/>
  <c r="O3723" i="7"/>
  <c r="P3723" i="7"/>
  <c r="Q3723" i="7"/>
  <c r="R3723" i="7"/>
  <c r="S3723" i="7"/>
  <c r="T3723" i="7"/>
  <c r="U3723" i="7"/>
  <c r="D3724" i="7"/>
  <c r="E3724" i="7"/>
  <c r="V3724" i="7" s="1"/>
  <c r="F3724" i="7"/>
  <c r="G3724" i="7"/>
  <c r="H3724" i="7"/>
  <c r="I3724" i="7"/>
  <c r="J3724" i="7"/>
  <c r="K3724" i="7"/>
  <c r="L3724" i="7"/>
  <c r="M3724" i="7"/>
  <c r="N3724" i="7"/>
  <c r="O3724" i="7"/>
  <c r="P3724" i="7"/>
  <c r="Q3724" i="7"/>
  <c r="R3724" i="7"/>
  <c r="S3724" i="7"/>
  <c r="T3724" i="7"/>
  <c r="U3724" i="7"/>
  <c r="D3725" i="7"/>
  <c r="E3725" i="7"/>
  <c r="F3725" i="7"/>
  <c r="G3725" i="7"/>
  <c r="H3725" i="7"/>
  <c r="I3725" i="7"/>
  <c r="J3725" i="7"/>
  <c r="K3725" i="7"/>
  <c r="L3725" i="7"/>
  <c r="M3725" i="7"/>
  <c r="V3725" i="7" s="1"/>
  <c r="N3725" i="7"/>
  <c r="O3725" i="7"/>
  <c r="P3725" i="7"/>
  <c r="Q3725" i="7"/>
  <c r="R3725" i="7"/>
  <c r="S3725" i="7"/>
  <c r="T3725" i="7"/>
  <c r="U3725" i="7"/>
  <c r="D3726" i="7"/>
  <c r="E3726" i="7"/>
  <c r="V3726" i="7" s="1"/>
  <c r="F3726" i="7"/>
  <c r="G3726" i="7"/>
  <c r="H3726" i="7"/>
  <c r="I3726" i="7"/>
  <c r="J3726" i="7"/>
  <c r="K3726" i="7"/>
  <c r="L3726" i="7"/>
  <c r="M3726" i="7"/>
  <c r="N3726" i="7"/>
  <c r="O3726" i="7"/>
  <c r="P3726" i="7"/>
  <c r="Q3726" i="7"/>
  <c r="R3726" i="7"/>
  <c r="S3726" i="7"/>
  <c r="T3726" i="7"/>
  <c r="U3726" i="7"/>
  <c r="D3727" i="7"/>
  <c r="E3727" i="7"/>
  <c r="F3727" i="7"/>
  <c r="G3727" i="7"/>
  <c r="V3727" i="7" s="1"/>
  <c r="H3727" i="7"/>
  <c r="I3727" i="7"/>
  <c r="J3727" i="7"/>
  <c r="K3727" i="7"/>
  <c r="L3727" i="7"/>
  <c r="M3727" i="7"/>
  <c r="N3727" i="7"/>
  <c r="O3727" i="7"/>
  <c r="P3727" i="7"/>
  <c r="Q3727" i="7"/>
  <c r="R3727" i="7"/>
  <c r="S3727" i="7"/>
  <c r="T3727" i="7"/>
  <c r="U3727" i="7"/>
  <c r="D3728" i="7"/>
  <c r="V3728" i="7" s="1"/>
  <c r="E3728" i="7"/>
  <c r="F3728" i="7"/>
  <c r="G3728" i="7"/>
  <c r="H3728" i="7"/>
  <c r="I3728" i="7"/>
  <c r="J3728" i="7"/>
  <c r="K3728" i="7"/>
  <c r="L3728" i="7"/>
  <c r="M3728" i="7"/>
  <c r="N3728" i="7"/>
  <c r="O3728" i="7"/>
  <c r="P3728" i="7"/>
  <c r="Q3728" i="7"/>
  <c r="R3728" i="7"/>
  <c r="S3728" i="7"/>
  <c r="T3728" i="7"/>
  <c r="U3728" i="7"/>
  <c r="D3729" i="7"/>
  <c r="V3729" i="7" s="1"/>
  <c r="E3729" i="7"/>
  <c r="F3729" i="7"/>
  <c r="G3729" i="7"/>
  <c r="H3729" i="7"/>
  <c r="I3729" i="7"/>
  <c r="J3729" i="7"/>
  <c r="K3729" i="7"/>
  <c r="L3729" i="7"/>
  <c r="M3729" i="7"/>
  <c r="N3729" i="7"/>
  <c r="O3729" i="7"/>
  <c r="P3729" i="7"/>
  <c r="Q3729" i="7"/>
  <c r="R3729" i="7"/>
  <c r="S3729" i="7"/>
  <c r="T3729" i="7"/>
  <c r="U3729" i="7"/>
  <c r="D3730" i="7"/>
  <c r="V3730" i="7" s="1"/>
  <c r="E3730" i="7"/>
  <c r="F3730" i="7"/>
  <c r="G3730" i="7"/>
  <c r="H3730" i="7"/>
  <c r="I3730" i="7"/>
  <c r="J3730" i="7"/>
  <c r="K3730" i="7"/>
  <c r="L3730" i="7"/>
  <c r="M3730" i="7"/>
  <c r="N3730" i="7"/>
  <c r="O3730" i="7"/>
  <c r="P3730" i="7"/>
  <c r="Q3730" i="7"/>
  <c r="R3730" i="7"/>
  <c r="S3730" i="7"/>
  <c r="T3730" i="7"/>
  <c r="U3730" i="7"/>
  <c r="D3731" i="7"/>
  <c r="V3731" i="7" s="1"/>
  <c r="E3731" i="7"/>
  <c r="F3731" i="7"/>
  <c r="G3731" i="7"/>
  <c r="H3731" i="7"/>
  <c r="I3731" i="7"/>
  <c r="J3731" i="7"/>
  <c r="K3731" i="7"/>
  <c r="L3731" i="7"/>
  <c r="M3731" i="7"/>
  <c r="N3731" i="7"/>
  <c r="O3731" i="7"/>
  <c r="P3731" i="7"/>
  <c r="Q3731" i="7"/>
  <c r="R3731" i="7"/>
  <c r="S3731" i="7"/>
  <c r="T3731" i="7"/>
  <c r="U3731" i="7"/>
  <c r="D3732" i="7"/>
  <c r="V3732" i="7" s="1"/>
  <c r="E3732" i="7"/>
  <c r="F3732" i="7"/>
  <c r="G3732" i="7"/>
  <c r="H3732" i="7"/>
  <c r="I3732" i="7"/>
  <c r="J3732" i="7"/>
  <c r="K3732" i="7"/>
  <c r="L3732" i="7"/>
  <c r="M3732" i="7"/>
  <c r="N3732" i="7"/>
  <c r="O3732" i="7"/>
  <c r="P3732" i="7"/>
  <c r="Q3732" i="7"/>
  <c r="R3732" i="7"/>
  <c r="S3732" i="7"/>
  <c r="T3732" i="7"/>
  <c r="U3732" i="7"/>
  <c r="D3733" i="7"/>
  <c r="V3733" i="7" s="1"/>
  <c r="E3733" i="7"/>
  <c r="F3733" i="7"/>
  <c r="G3733" i="7"/>
  <c r="H3733" i="7"/>
  <c r="I3733" i="7"/>
  <c r="J3733" i="7"/>
  <c r="K3733" i="7"/>
  <c r="L3733" i="7"/>
  <c r="M3733" i="7"/>
  <c r="N3733" i="7"/>
  <c r="O3733" i="7"/>
  <c r="P3733" i="7"/>
  <c r="Q3733" i="7"/>
  <c r="R3733" i="7"/>
  <c r="S3733" i="7"/>
  <c r="T3733" i="7"/>
  <c r="U3733" i="7"/>
  <c r="D3734" i="7"/>
  <c r="E3734" i="7"/>
  <c r="F3734" i="7"/>
  <c r="G3734" i="7"/>
  <c r="H3734" i="7"/>
  <c r="I3734" i="7"/>
  <c r="J3734" i="7"/>
  <c r="K3734" i="7"/>
  <c r="L3734" i="7"/>
  <c r="M3734" i="7"/>
  <c r="N3734" i="7"/>
  <c r="O3734" i="7"/>
  <c r="P3734" i="7"/>
  <c r="Q3734" i="7"/>
  <c r="R3734" i="7"/>
  <c r="S3734" i="7"/>
  <c r="T3734" i="7"/>
  <c r="U3734" i="7"/>
  <c r="V3734" i="7"/>
  <c r="D3735" i="7"/>
  <c r="E3735" i="7"/>
  <c r="V3735" i="7" s="1"/>
  <c r="F3735" i="7"/>
  <c r="G3735" i="7"/>
  <c r="H3735" i="7"/>
  <c r="I3735" i="7"/>
  <c r="J3735" i="7"/>
  <c r="K3735" i="7"/>
  <c r="L3735" i="7"/>
  <c r="M3735" i="7"/>
  <c r="N3735" i="7"/>
  <c r="O3735" i="7"/>
  <c r="P3735" i="7"/>
  <c r="Q3735" i="7"/>
  <c r="R3735" i="7"/>
  <c r="S3735" i="7"/>
  <c r="T3735" i="7"/>
  <c r="U3735" i="7"/>
  <c r="D3736" i="7"/>
  <c r="E3736" i="7"/>
  <c r="V3736" i="7" s="1"/>
  <c r="F3736" i="7"/>
  <c r="G3736" i="7"/>
  <c r="H3736" i="7"/>
  <c r="I3736" i="7"/>
  <c r="J3736" i="7"/>
  <c r="K3736" i="7"/>
  <c r="L3736" i="7"/>
  <c r="M3736" i="7"/>
  <c r="N3736" i="7"/>
  <c r="O3736" i="7"/>
  <c r="P3736" i="7"/>
  <c r="Q3736" i="7"/>
  <c r="R3736" i="7"/>
  <c r="S3736" i="7"/>
  <c r="T3736" i="7"/>
  <c r="U3736" i="7"/>
  <c r="D3737" i="7"/>
  <c r="E3737" i="7"/>
  <c r="F3737" i="7"/>
  <c r="G3737" i="7"/>
  <c r="H3737" i="7"/>
  <c r="I3737" i="7"/>
  <c r="J3737" i="7"/>
  <c r="K3737" i="7"/>
  <c r="L3737" i="7"/>
  <c r="M3737" i="7"/>
  <c r="V3737" i="7" s="1"/>
  <c r="N3737" i="7"/>
  <c r="O3737" i="7"/>
  <c r="P3737" i="7"/>
  <c r="Q3737" i="7"/>
  <c r="R3737" i="7"/>
  <c r="S3737" i="7"/>
  <c r="T3737" i="7"/>
  <c r="U3737" i="7"/>
  <c r="D3738" i="7"/>
  <c r="E3738" i="7"/>
  <c r="V3738" i="7" s="1"/>
  <c r="F3738" i="7"/>
  <c r="G3738" i="7"/>
  <c r="H3738" i="7"/>
  <c r="I3738" i="7"/>
  <c r="J3738" i="7"/>
  <c r="K3738" i="7"/>
  <c r="L3738" i="7"/>
  <c r="M3738" i="7"/>
  <c r="N3738" i="7"/>
  <c r="O3738" i="7"/>
  <c r="P3738" i="7"/>
  <c r="Q3738" i="7"/>
  <c r="R3738" i="7"/>
  <c r="S3738" i="7"/>
  <c r="T3738" i="7"/>
  <c r="U3738" i="7"/>
  <c r="D3739" i="7"/>
  <c r="E3739" i="7"/>
  <c r="F3739" i="7"/>
  <c r="G3739" i="7"/>
  <c r="V3739" i="7" s="1"/>
  <c r="H3739" i="7"/>
  <c r="I3739" i="7"/>
  <c r="J3739" i="7"/>
  <c r="K3739" i="7"/>
  <c r="L3739" i="7"/>
  <c r="M3739" i="7"/>
  <c r="N3739" i="7"/>
  <c r="O3739" i="7"/>
  <c r="P3739" i="7"/>
  <c r="Q3739" i="7"/>
  <c r="R3739" i="7"/>
  <c r="S3739" i="7"/>
  <c r="T3739" i="7"/>
  <c r="U3739" i="7"/>
  <c r="D3740" i="7"/>
  <c r="V3740" i="7" s="1"/>
  <c r="E3740" i="7"/>
  <c r="F3740" i="7"/>
  <c r="G3740" i="7"/>
  <c r="H3740" i="7"/>
  <c r="I3740" i="7"/>
  <c r="J3740" i="7"/>
  <c r="K3740" i="7"/>
  <c r="L3740" i="7"/>
  <c r="M3740" i="7"/>
  <c r="N3740" i="7"/>
  <c r="O3740" i="7"/>
  <c r="P3740" i="7"/>
  <c r="Q3740" i="7"/>
  <c r="R3740" i="7"/>
  <c r="S3740" i="7"/>
  <c r="T3740" i="7"/>
  <c r="U3740" i="7"/>
  <c r="D3741" i="7"/>
  <c r="V3741" i="7" s="1"/>
  <c r="E3741" i="7"/>
  <c r="F3741" i="7"/>
  <c r="G3741" i="7"/>
  <c r="H3741" i="7"/>
  <c r="I3741" i="7"/>
  <c r="J3741" i="7"/>
  <c r="K3741" i="7"/>
  <c r="L3741" i="7"/>
  <c r="M3741" i="7"/>
  <c r="N3741" i="7"/>
  <c r="O3741" i="7"/>
  <c r="P3741" i="7"/>
  <c r="Q3741" i="7"/>
  <c r="R3741" i="7"/>
  <c r="S3741" i="7"/>
  <c r="T3741" i="7"/>
  <c r="U3741" i="7"/>
  <c r="D3742" i="7"/>
  <c r="V3742" i="7" s="1"/>
  <c r="E3742" i="7"/>
  <c r="F3742" i="7"/>
  <c r="G3742" i="7"/>
  <c r="H3742" i="7"/>
  <c r="I3742" i="7"/>
  <c r="J3742" i="7"/>
  <c r="K3742" i="7"/>
  <c r="L3742" i="7"/>
  <c r="M3742" i="7"/>
  <c r="N3742" i="7"/>
  <c r="O3742" i="7"/>
  <c r="P3742" i="7"/>
  <c r="Q3742" i="7"/>
  <c r="R3742" i="7"/>
  <c r="S3742" i="7"/>
  <c r="T3742" i="7"/>
  <c r="U3742" i="7"/>
  <c r="D3743" i="7"/>
  <c r="V3743" i="7" s="1"/>
  <c r="E3743" i="7"/>
  <c r="F3743" i="7"/>
  <c r="G3743" i="7"/>
  <c r="H3743" i="7"/>
  <c r="I3743" i="7"/>
  <c r="J3743" i="7"/>
  <c r="K3743" i="7"/>
  <c r="L3743" i="7"/>
  <c r="M3743" i="7"/>
  <c r="N3743" i="7"/>
  <c r="O3743" i="7"/>
  <c r="P3743" i="7"/>
  <c r="Q3743" i="7"/>
  <c r="R3743" i="7"/>
  <c r="S3743" i="7"/>
  <c r="T3743" i="7"/>
  <c r="U3743" i="7"/>
  <c r="D3744" i="7"/>
  <c r="V3744" i="7" s="1"/>
  <c r="E3744" i="7"/>
  <c r="F3744" i="7"/>
  <c r="G3744" i="7"/>
  <c r="H3744" i="7"/>
  <c r="I3744" i="7"/>
  <c r="J3744" i="7"/>
  <c r="K3744" i="7"/>
  <c r="L3744" i="7"/>
  <c r="M3744" i="7"/>
  <c r="N3744" i="7"/>
  <c r="O3744" i="7"/>
  <c r="P3744" i="7"/>
  <c r="Q3744" i="7"/>
  <c r="R3744" i="7"/>
  <c r="S3744" i="7"/>
  <c r="T3744" i="7"/>
  <c r="U3744" i="7"/>
  <c r="D3745" i="7"/>
  <c r="V3745" i="7" s="1"/>
  <c r="E3745" i="7"/>
  <c r="F3745" i="7"/>
  <c r="G3745" i="7"/>
  <c r="H3745" i="7"/>
  <c r="I3745" i="7"/>
  <c r="J3745" i="7"/>
  <c r="K3745" i="7"/>
  <c r="L3745" i="7"/>
  <c r="M3745" i="7"/>
  <c r="N3745" i="7"/>
  <c r="O3745" i="7"/>
  <c r="P3745" i="7"/>
  <c r="Q3745" i="7"/>
  <c r="R3745" i="7"/>
  <c r="S3745" i="7"/>
  <c r="T3745" i="7"/>
  <c r="U3745" i="7"/>
  <c r="D3746" i="7"/>
  <c r="E3746" i="7"/>
  <c r="F3746" i="7"/>
  <c r="G3746" i="7"/>
  <c r="H3746" i="7"/>
  <c r="I3746" i="7"/>
  <c r="J3746" i="7"/>
  <c r="K3746" i="7"/>
  <c r="L3746" i="7"/>
  <c r="M3746" i="7"/>
  <c r="N3746" i="7"/>
  <c r="O3746" i="7"/>
  <c r="P3746" i="7"/>
  <c r="Q3746" i="7"/>
  <c r="R3746" i="7"/>
  <c r="S3746" i="7"/>
  <c r="T3746" i="7"/>
  <c r="U3746" i="7"/>
  <c r="D3747" i="7"/>
  <c r="E3747" i="7"/>
  <c r="V3747" i="7" s="1"/>
  <c r="F3747" i="7"/>
  <c r="G3747" i="7"/>
  <c r="H3747" i="7"/>
  <c r="I3747" i="7"/>
  <c r="J3747" i="7"/>
  <c r="K3747" i="7"/>
  <c r="L3747" i="7"/>
  <c r="M3747" i="7"/>
  <c r="N3747" i="7"/>
  <c r="O3747" i="7"/>
  <c r="P3747" i="7"/>
  <c r="Q3747" i="7"/>
  <c r="R3747" i="7"/>
  <c r="S3747" i="7"/>
  <c r="T3747" i="7"/>
  <c r="U3747" i="7"/>
  <c r="D3748" i="7"/>
  <c r="E3748" i="7"/>
  <c r="V3748" i="7" s="1"/>
  <c r="F3748" i="7"/>
  <c r="G3748" i="7"/>
  <c r="H3748" i="7"/>
  <c r="I3748" i="7"/>
  <c r="J3748" i="7"/>
  <c r="K3748" i="7"/>
  <c r="L3748" i="7"/>
  <c r="M3748" i="7"/>
  <c r="N3748" i="7"/>
  <c r="O3748" i="7"/>
  <c r="P3748" i="7"/>
  <c r="Q3748" i="7"/>
  <c r="R3748" i="7"/>
  <c r="S3748" i="7"/>
  <c r="T3748" i="7"/>
  <c r="U3748" i="7"/>
  <c r="D3749" i="7"/>
  <c r="E3749" i="7"/>
  <c r="F3749" i="7"/>
  <c r="G3749" i="7"/>
  <c r="H3749" i="7"/>
  <c r="I3749" i="7"/>
  <c r="J3749" i="7"/>
  <c r="K3749" i="7"/>
  <c r="L3749" i="7"/>
  <c r="M3749" i="7"/>
  <c r="N3749" i="7"/>
  <c r="O3749" i="7"/>
  <c r="P3749" i="7"/>
  <c r="Q3749" i="7"/>
  <c r="R3749" i="7"/>
  <c r="S3749" i="7"/>
  <c r="T3749" i="7"/>
  <c r="U3749" i="7"/>
  <c r="D3750" i="7"/>
  <c r="E3750" i="7"/>
  <c r="V3750" i="7" s="1"/>
  <c r="F3750" i="7"/>
  <c r="G3750" i="7"/>
  <c r="H3750" i="7"/>
  <c r="I3750" i="7"/>
  <c r="J3750" i="7"/>
  <c r="K3750" i="7"/>
  <c r="L3750" i="7"/>
  <c r="M3750" i="7"/>
  <c r="N3750" i="7"/>
  <c r="O3750" i="7"/>
  <c r="P3750" i="7"/>
  <c r="Q3750" i="7"/>
  <c r="R3750" i="7"/>
  <c r="S3750" i="7"/>
  <c r="T3750" i="7"/>
  <c r="U3750" i="7"/>
  <c r="D3751" i="7"/>
  <c r="E3751" i="7"/>
  <c r="F3751" i="7"/>
  <c r="G3751" i="7"/>
  <c r="H3751" i="7"/>
  <c r="I3751" i="7"/>
  <c r="J3751" i="7"/>
  <c r="K3751" i="7"/>
  <c r="L3751" i="7"/>
  <c r="M3751" i="7"/>
  <c r="N3751" i="7"/>
  <c r="O3751" i="7"/>
  <c r="P3751" i="7"/>
  <c r="Q3751" i="7"/>
  <c r="R3751" i="7"/>
  <c r="S3751" i="7"/>
  <c r="T3751" i="7"/>
  <c r="U3751" i="7"/>
  <c r="V3751" i="7"/>
  <c r="D3752" i="7"/>
  <c r="V3752" i="7" s="1"/>
  <c r="E3752" i="7"/>
  <c r="F3752" i="7"/>
  <c r="G3752" i="7"/>
  <c r="H3752" i="7"/>
  <c r="I3752" i="7"/>
  <c r="J3752" i="7"/>
  <c r="K3752" i="7"/>
  <c r="L3752" i="7"/>
  <c r="M3752" i="7"/>
  <c r="N3752" i="7"/>
  <c r="O3752" i="7"/>
  <c r="P3752" i="7"/>
  <c r="Q3752" i="7"/>
  <c r="R3752" i="7"/>
  <c r="S3752" i="7"/>
  <c r="T3752" i="7"/>
  <c r="U3752" i="7"/>
  <c r="D3753" i="7"/>
  <c r="V3753" i="7" s="1"/>
  <c r="E3753" i="7"/>
  <c r="F3753" i="7"/>
  <c r="G3753" i="7"/>
  <c r="H3753" i="7"/>
  <c r="I3753" i="7"/>
  <c r="J3753" i="7"/>
  <c r="K3753" i="7"/>
  <c r="L3753" i="7"/>
  <c r="M3753" i="7"/>
  <c r="N3753" i="7"/>
  <c r="O3753" i="7"/>
  <c r="P3753" i="7"/>
  <c r="Q3753" i="7"/>
  <c r="R3753" i="7"/>
  <c r="S3753" i="7"/>
  <c r="T3753" i="7"/>
  <c r="U3753" i="7"/>
  <c r="D3754" i="7"/>
  <c r="V3754" i="7" s="1"/>
  <c r="E3754" i="7"/>
  <c r="F3754" i="7"/>
  <c r="G3754" i="7"/>
  <c r="H3754" i="7"/>
  <c r="I3754" i="7"/>
  <c r="J3754" i="7"/>
  <c r="K3754" i="7"/>
  <c r="L3754" i="7"/>
  <c r="M3754" i="7"/>
  <c r="N3754" i="7"/>
  <c r="O3754" i="7"/>
  <c r="P3754" i="7"/>
  <c r="Q3754" i="7"/>
  <c r="R3754" i="7"/>
  <c r="S3754" i="7"/>
  <c r="T3754" i="7"/>
  <c r="U3754" i="7"/>
  <c r="D3755" i="7"/>
  <c r="V3755" i="7" s="1"/>
  <c r="E3755" i="7"/>
  <c r="F3755" i="7"/>
  <c r="G3755" i="7"/>
  <c r="H3755" i="7"/>
  <c r="I3755" i="7"/>
  <c r="J3755" i="7"/>
  <c r="K3755" i="7"/>
  <c r="L3755" i="7"/>
  <c r="M3755" i="7"/>
  <c r="N3755" i="7"/>
  <c r="O3755" i="7"/>
  <c r="P3755" i="7"/>
  <c r="Q3755" i="7"/>
  <c r="R3755" i="7"/>
  <c r="S3755" i="7"/>
  <c r="T3755" i="7"/>
  <c r="U3755" i="7"/>
  <c r="D3756" i="7"/>
  <c r="V3756" i="7" s="1"/>
  <c r="E3756" i="7"/>
  <c r="F3756" i="7"/>
  <c r="G3756" i="7"/>
  <c r="H3756" i="7"/>
  <c r="I3756" i="7"/>
  <c r="J3756" i="7"/>
  <c r="K3756" i="7"/>
  <c r="L3756" i="7"/>
  <c r="M3756" i="7"/>
  <c r="N3756" i="7"/>
  <c r="O3756" i="7"/>
  <c r="P3756" i="7"/>
  <c r="Q3756" i="7"/>
  <c r="R3756" i="7"/>
  <c r="S3756" i="7"/>
  <c r="T3756" i="7"/>
  <c r="U3756" i="7"/>
  <c r="D3757" i="7"/>
  <c r="V3757" i="7" s="1"/>
  <c r="E3757" i="7"/>
  <c r="F3757" i="7"/>
  <c r="G3757" i="7"/>
  <c r="H3757" i="7"/>
  <c r="I3757" i="7"/>
  <c r="J3757" i="7"/>
  <c r="K3757" i="7"/>
  <c r="L3757" i="7"/>
  <c r="M3757" i="7"/>
  <c r="N3757" i="7"/>
  <c r="O3757" i="7"/>
  <c r="P3757" i="7"/>
  <c r="Q3757" i="7"/>
  <c r="R3757" i="7"/>
  <c r="S3757" i="7"/>
  <c r="T3757" i="7"/>
  <c r="U3757" i="7"/>
  <c r="D3758" i="7"/>
  <c r="E3758" i="7"/>
  <c r="F3758" i="7"/>
  <c r="G3758" i="7"/>
  <c r="H3758" i="7"/>
  <c r="I3758" i="7"/>
  <c r="V3758" i="7" s="1"/>
  <c r="J3758" i="7"/>
  <c r="K3758" i="7"/>
  <c r="L3758" i="7"/>
  <c r="M3758" i="7"/>
  <c r="N3758" i="7"/>
  <c r="O3758" i="7"/>
  <c r="P3758" i="7"/>
  <c r="Q3758" i="7"/>
  <c r="R3758" i="7"/>
  <c r="S3758" i="7"/>
  <c r="T3758" i="7"/>
  <c r="U3758" i="7"/>
  <c r="D3759" i="7"/>
  <c r="E3759" i="7"/>
  <c r="V3759" i="7" s="1"/>
  <c r="F3759" i="7"/>
  <c r="G3759" i="7"/>
  <c r="H3759" i="7"/>
  <c r="I3759" i="7"/>
  <c r="J3759" i="7"/>
  <c r="K3759" i="7"/>
  <c r="L3759" i="7"/>
  <c r="M3759" i="7"/>
  <c r="N3759" i="7"/>
  <c r="O3759" i="7"/>
  <c r="P3759" i="7"/>
  <c r="Q3759" i="7"/>
  <c r="R3759" i="7"/>
  <c r="S3759" i="7"/>
  <c r="T3759" i="7"/>
  <c r="U3759" i="7"/>
  <c r="D3760" i="7"/>
  <c r="E3760" i="7"/>
  <c r="V3760" i="7" s="1"/>
  <c r="F3760" i="7"/>
  <c r="G3760" i="7"/>
  <c r="H3760" i="7"/>
  <c r="I3760" i="7"/>
  <c r="J3760" i="7"/>
  <c r="K3760" i="7"/>
  <c r="L3760" i="7"/>
  <c r="M3760" i="7"/>
  <c r="N3760" i="7"/>
  <c r="O3760" i="7"/>
  <c r="P3760" i="7"/>
  <c r="Q3760" i="7"/>
  <c r="R3760" i="7"/>
  <c r="S3760" i="7"/>
  <c r="T3760" i="7"/>
  <c r="U3760" i="7"/>
  <c r="D3761" i="7"/>
  <c r="E3761" i="7"/>
  <c r="F3761" i="7"/>
  <c r="G3761" i="7"/>
  <c r="H3761" i="7"/>
  <c r="I3761" i="7"/>
  <c r="J3761" i="7"/>
  <c r="K3761" i="7"/>
  <c r="L3761" i="7"/>
  <c r="M3761" i="7"/>
  <c r="N3761" i="7"/>
  <c r="O3761" i="7"/>
  <c r="P3761" i="7"/>
  <c r="Q3761" i="7"/>
  <c r="R3761" i="7"/>
  <c r="S3761" i="7"/>
  <c r="T3761" i="7"/>
  <c r="U3761" i="7"/>
  <c r="D3762" i="7"/>
  <c r="E3762" i="7"/>
  <c r="F3762" i="7"/>
  <c r="G3762" i="7"/>
  <c r="H3762" i="7"/>
  <c r="I3762" i="7"/>
  <c r="J3762" i="7"/>
  <c r="K3762" i="7"/>
  <c r="L3762" i="7"/>
  <c r="M3762" i="7"/>
  <c r="N3762" i="7"/>
  <c r="O3762" i="7"/>
  <c r="P3762" i="7"/>
  <c r="Q3762" i="7"/>
  <c r="R3762" i="7"/>
  <c r="S3762" i="7"/>
  <c r="T3762" i="7"/>
  <c r="U3762" i="7"/>
  <c r="D3763" i="7"/>
  <c r="E3763" i="7"/>
  <c r="F3763" i="7"/>
  <c r="G3763" i="7"/>
  <c r="H3763" i="7"/>
  <c r="I3763" i="7"/>
  <c r="J3763" i="7"/>
  <c r="K3763" i="7"/>
  <c r="L3763" i="7"/>
  <c r="M3763" i="7"/>
  <c r="N3763" i="7"/>
  <c r="O3763" i="7"/>
  <c r="P3763" i="7"/>
  <c r="Q3763" i="7"/>
  <c r="R3763" i="7"/>
  <c r="S3763" i="7"/>
  <c r="T3763" i="7"/>
  <c r="U3763" i="7"/>
  <c r="V3763" i="7"/>
  <c r="D3764" i="7"/>
  <c r="V3764" i="7" s="1"/>
  <c r="E3764" i="7"/>
  <c r="F3764" i="7"/>
  <c r="G3764" i="7"/>
  <c r="H3764" i="7"/>
  <c r="I3764" i="7"/>
  <c r="J3764" i="7"/>
  <c r="K3764" i="7"/>
  <c r="L3764" i="7"/>
  <c r="M3764" i="7"/>
  <c r="N3764" i="7"/>
  <c r="O3764" i="7"/>
  <c r="P3764" i="7"/>
  <c r="Q3764" i="7"/>
  <c r="R3764" i="7"/>
  <c r="S3764" i="7"/>
  <c r="T3764" i="7"/>
  <c r="U3764" i="7"/>
  <c r="D3765" i="7"/>
  <c r="V3765" i="7" s="1"/>
  <c r="E3765" i="7"/>
  <c r="F3765" i="7"/>
  <c r="G3765" i="7"/>
  <c r="H3765" i="7"/>
  <c r="I3765" i="7"/>
  <c r="J3765" i="7"/>
  <c r="K3765" i="7"/>
  <c r="L3765" i="7"/>
  <c r="M3765" i="7"/>
  <c r="N3765" i="7"/>
  <c r="O3765" i="7"/>
  <c r="P3765" i="7"/>
  <c r="Q3765" i="7"/>
  <c r="R3765" i="7"/>
  <c r="S3765" i="7"/>
  <c r="T3765" i="7"/>
  <c r="U3765" i="7"/>
  <c r="D3766" i="7"/>
  <c r="V3766" i="7" s="1"/>
  <c r="E3766" i="7"/>
  <c r="F3766" i="7"/>
  <c r="G3766" i="7"/>
  <c r="H3766" i="7"/>
  <c r="I3766" i="7"/>
  <c r="J3766" i="7"/>
  <c r="K3766" i="7"/>
  <c r="L3766" i="7"/>
  <c r="M3766" i="7"/>
  <c r="N3766" i="7"/>
  <c r="O3766" i="7"/>
  <c r="P3766" i="7"/>
  <c r="Q3766" i="7"/>
  <c r="R3766" i="7"/>
  <c r="S3766" i="7"/>
  <c r="T3766" i="7"/>
  <c r="U3766" i="7"/>
  <c r="D3767" i="7"/>
  <c r="V3767" i="7" s="1"/>
  <c r="E3767" i="7"/>
  <c r="F3767" i="7"/>
  <c r="G3767" i="7"/>
  <c r="H3767" i="7"/>
  <c r="I3767" i="7"/>
  <c r="J3767" i="7"/>
  <c r="K3767" i="7"/>
  <c r="L3767" i="7"/>
  <c r="M3767" i="7"/>
  <c r="N3767" i="7"/>
  <c r="O3767" i="7"/>
  <c r="P3767" i="7"/>
  <c r="Q3767" i="7"/>
  <c r="R3767" i="7"/>
  <c r="S3767" i="7"/>
  <c r="T3767" i="7"/>
  <c r="U3767" i="7"/>
  <c r="D3768" i="7"/>
  <c r="V3768" i="7" s="1"/>
  <c r="E3768" i="7"/>
  <c r="F3768" i="7"/>
  <c r="G3768" i="7"/>
  <c r="H3768" i="7"/>
  <c r="I3768" i="7"/>
  <c r="J3768" i="7"/>
  <c r="K3768" i="7"/>
  <c r="L3768" i="7"/>
  <c r="M3768" i="7"/>
  <c r="N3768" i="7"/>
  <c r="O3768" i="7"/>
  <c r="P3768" i="7"/>
  <c r="Q3768" i="7"/>
  <c r="R3768" i="7"/>
  <c r="S3768" i="7"/>
  <c r="T3768" i="7"/>
  <c r="U3768" i="7"/>
  <c r="D3769" i="7"/>
  <c r="V3769" i="7" s="1"/>
  <c r="E3769" i="7"/>
  <c r="F3769" i="7"/>
  <c r="G3769" i="7"/>
  <c r="H3769" i="7"/>
  <c r="I3769" i="7"/>
  <c r="J3769" i="7"/>
  <c r="K3769" i="7"/>
  <c r="L3769" i="7"/>
  <c r="M3769" i="7"/>
  <c r="N3769" i="7"/>
  <c r="O3769" i="7"/>
  <c r="P3769" i="7"/>
  <c r="Q3769" i="7"/>
  <c r="R3769" i="7"/>
  <c r="S3769" i="7"/>
  <c r="T3769" i="7"/>
  <c r="U3769" i="7"/>
  <c r="D3770" i="7"/>
  <c r="E3770" i="7"/>
  <c r="F3770" i="7"/>
  <c r="G3770" i="7"/>
  <c r="H3770" i="7"/>
  <c r="I3770" i="7"/>
  <c r="V3770" i="7" s="1"/>
  <c r="J3770" i="7"/>
  <c r="K3770" i="7"/>
  <c r="L3770" i="7"/>
  <c r="M3770" i="7"/>
  <c r="N3770" i="7"/>
  <c r="O3770" i="7"/>
  <c r="P3770" i="7"/>
  <c r="Q3770" i="7"/>
  <c r="R3770" i="7"/>
  <c r="S3770" i="7"/>
  <c r="T3770" i="7"/>
  <c r="U3770" i="7"/>
  <c r="D3771" i="7"/>
  <c r="E3771" i="7"/>
  <c r="V3771" i="7" s="1"/>
  <c r="F3771" i="7"/>
  <c r="G3771" i="7"/>
  <c r="H3771" i="7"/>
  <c r="I3771" i="7"/>
  <c r="J3771" i="7"/>
  <c r="K3771" i="7"/>
  <c r="L3771" i="7"/>
  <c r="M3771" i="7"/>
  <c r="N3771" i="7"/>
  <c r="O3771" i="7"/>
  <c r="P3771" i="7"/>
  <c r="Q3771" i="7"/>
  <c r="R3771" i="7"/>
  <c r="S3771" i="7"/>
  <c r="T3771" i="7"/>
  <c r="U3771" i="7"/>
  <c r="D3772" i="7"/>
  <c r="E3772" i="7"/>
  <c r="V3772" i="7" s="1"/>
  <c r="F3772" i="7"/>
  <c r="G3772" i="7"/>
  <c r="H3772" i="7"/>
  <c r="I3772" i="7"/>
  <c r="J3772" i="7"/>
  <c r="K3772" i="7"/>
  <c r="L3772" i="7"/>
  <c r="M3772" i="7"/>
  <c r="N3772" i="7"/>
  <c r="O3772" i="7"/>
  <c r="P3772" i="7"/>
  <c r="Q3772" i="7"/>
  <c r="R3772" i="7"/>
  <c r="S3772" i="7"/>
  <c r="T3772" i="7"/>
  <c r="U3772" i="7"/>
  <c r="D3773" i="7"/>
  <c r="E3773" i="7"/>
  <c r="F3773" i="7"/>
  <c r="G3773" i="7"/>
  <c r="H3773" i="7"/>
  <c r="I3773" i="7"/>
  <c r="J3773" i="7"/>
  <c r="K3773" i="7"/>
  <c r="L3773" i="7"/>
  <c r="V3773" i="7" s="1"/>
  <c r="M3773" i="7"/>
  <c r="N3773" i="7"/>
  <c r="O3773" i="7"/>
  <c r="P3773" i="7"/>
  <c r="Q3773" i="7"/>
  <c r="R3773" i="7"/>
  <c r="S3773" i="7"/>
  <c r="T3773" i="7"/>
  <c r="U3773" i="7"/>
  <c r="D3774" i="7"/>
  <c r="E3774" i="7"/>
  <c r="V3774" i="7" s="1"/>
  <c r="F3774" i="7"/>
  <c r="G3774" i="7"/>
  <c r="H3774" i="7"/>
  <c r="I3774" i="7"/>
  <c r="J3774" i="7"/>
  <c r="K3774" i="7"/>
  <c r="L3774" i="7"/>
  <c r="M3774" i="7"/>
  <c r="N3774" i="7"/>
  <c r="O3774" i="7"/>
  <c r="P3774" i="7"/>
  <c r="Q3774" i="7"/>
  <c r="R3774" i="7"/>
  <c r="S3774" i="7"/>
  <c r="T3774" i="7"/>
  <c r="U3774" i="7"/>
  <c r="D3775" i="7"/>
  <c r="E3775" i="7"/>
  <c r="F3775" i="7"/>
  <c r="G3775" i="7"/>
  <c r="H3775" i="7"/>
  <c r="I3775" i="7"/>
  <c r="J3775" i="7"/>
  <c r="K3775" i="7"/>
  <c r="L3775" i="7"/>
  <c r="M3775" i="7"/>
  <c r="N3775" i="7"/>
  <c r="O3775" i="7"/>
  <c r="P3775" i="7"/>
  <c r="Q3775" i="7"/>
  <c r="R3775" i="7"/>
  <c r="S3775" i="7"/>
  <c r="T3775" i="7"/>
  <c r="U3775" i="7"/>
  <c r="V3775" i="7"/>
  <c r="D3776" i="7"/>
  <c r="V3776" i="7" s="1"/>
  <c r="E3776" i="7"/>
  <c r="F3776" i="7"/>
  <c r="G3776" i="7"/>
  <c r="H3776" i="7"/>
  <c r="I3776" i="7"/>
  <c r="J3776" i="7"/>
  <c r="K3776" i="7"/>
  <c r="L3776" i="7"/>
  <c r="M3776" i="7"/>
  <c r="N3776" i="7"/>
  <c r="O3776" i="7"/>
  <c r="P3776" i="7"/>
  <c r="Q3776" i="7"/>
  <c r="R3776" i="7"/>
  <c r="S3776" i="7"/>
  <c r="T3776" i="7"/>
  <c r="U3776" i="7"/>
  <c r="D3777" i="7"/>
  <c r="V3777" i="7" s="1"/>
  <c r="E3777" i="7"/>
  <c r="F3777" i="7"/>
  <c r="G3777" i="7"/>
  <c r="H3777" i="7"/>
  <c r="I3777" i="7"/>
  <c r="J3777" i="7"/>
  <c r="K3777" i="7"/>
  <c r="L3777" i="7"/>
  <c r="M3777" i="7"/>
  <c r="N3777" i="7"/>
  <c r="O3777" i="7"/>
  <c r="P3777" i="7"/>
  <c r="Q3777" i="7"/>
  <c r="R3777" i="7"/>
  <c r="S3777" i="7"/>
  <c r="T3777" i="7"/>
  <c r="U3777" i="7"/>
  <c r="D3778" i="7"/>
  <c r="V3778" i="7" s="1"/>
  <c r="E3778" i="7"/>
  <c r="F3778" i="7"/>
  <c r="G3778" i="7"/>
  <c r="H3778" i="7"/>
  <c r="I3778" i="7"/>
  <c r="J3778" i="7"/>
  <c r="K3778" i="7"/>
  <c r="L3778" i="7"/>
  <c r="M3778" i="7"/>
  <c r="N3778" i="7"/>
  <c r="O3778" i="7"/>
  <c r="P3778" i="7"/>
  <c r="Q3778" i="7"/>
  <c r="R3778" i="7"/>
  <c r="S3778" i="7"/>
  <c r="T3778" i="7"/>
  <c r="U3778" i="7"/>
  <c r="D3779" i="7"/>
  <c r="V3779" i="7" s="1"/>
  <c r="E3779" i="7"/>
  <c r="F3779" i="7"/>
  <c r="G3779" i="7"/>
  <c r="H3779" i="7"/>
  <c r="I3779" i="7"/>
  <c r="J3779" i="7"/>
  <c r="K3779" i="7"/>
  <c r="L3779" i="7"/>
  <c r="M3779" i="7"/>
  <c r="N3779" i="7"/>
  <c r="O3779" i="7"/>
  <c r="P3779" i="7"/>
  <c r="Q3779" i="7"/>
  <c r="R3779" i="7"/>
  <c r="S3779" i="7"/>
  <c r="T3779" i="7"/>
  <c r="U3779" i="7"/>
  <c r="D3780" i="7"/>
  <c r="V3780" i="7" s="1"/>
  <c r="E3780" i="7"/>
  <c r="F3780" i="7"/>
  <c r="G3780" i="7"/>
  <c r="H3780" i="7"/>
  <c r="I3780" i="7"/>
  <c r="J3780" i="7"/>
  <c r="K3780" i="7"/>
  <c r="L3780" i="7"/>
  <c r="M3780" i="7"/>
  <c r="N3780" i="7"/>
  <c r="O3780" i="7"/>
  <c r="P3780" i="7"/>
  <c r="Q3780" i="7"/>
  <c r="R3780" i="7"/>
  <c r="S3780" i="7"/>
  <c r="T3780" i="7"/>
  <c r="U3780" i="7"/>
  <c r="D3781" i="7"/>
  <c r="V3781" i="7" s="1"/>
  <c r="E3781" i="7"/>
  <c r="F3781" i="7"/>
  <c r="G3781" i="7"/>
  <c r="H3781" i="7"/>
  <c r="I3781" i="7"/>
  <c r="J3781" i="7"/>
  <c r="K3781" i="7"/>
  <c r="L3781" i="7"/>
  <c r="M3781" i="7"/>
  <c r="N3781" i="7"/>
  <c r="O3781" i="7"/>
  <c r="P3781" i="7"/>
  <c r="Q3781" i="7"/>
  <c r="R3781" i="7"/>
  <c r="S3781" i="7"/>
  <c r="T3781" i="7"/>
  <c r="U3781" i="7"/>
  <c r="D3782" i="7"/>
  <c r="E3782" i="7"/>
  <c r="F3782" i="7"/>
  <c r="G3782" i="7"/>
  <c r="H3782" i="7"/>
  <c r="I3782" i="7"/>
  <c r="V3782" i="7" s="1"/>
  <c r="J3782" i="7"/>
  <c r="K3782" i="7"/>
  <c r="L3782" i="7"/>
  <c r="M3782" i="7"/>
  <c r="N3782" i="7"/>
  <c r="O3782" i="7"/>
  <c r="P3782" i="7"/>
  <c r="Q3782" i="7"/>
  <c r="R3782" i="7"/>
  <c r="S3782" i="7"/>
  <c r="T3782" i="7"/>
  <c r="U3782" i="7"/>
  <c r="D3783" i="7"/>
  <c r="E3783" i="7"/>
  <c r="V3783" i="7" s="1"/>
  <c r="F3783" i="7"/>
  <c r="G3783" i="7"/>
  <c r="H3783" i="7"/>
  <c r="I3783" i="7"/>
  <c r="J3783" i="7"/>
  <c r="K3783" i="7"/>
  <c r="L3783" i="7"/>
  <c r="M3783" i="7"/>
  <c r="N3783" i="7"/>
  <c r="O3783" i="7"/>
  <c r="P3783" i="7"/>
  <c r="Q3783" i="7"/>
  <c r="R3783" i="7"/>
  <c r="S3783" i="7"/>
  <c r="T3783" i="7"/>
  <c r="U3783" i="7"/>
  <c r="D3784" i="7"/>
  <c r="E3784" i="7"/>
  <c r="V3784" i="7" s="1"/>
  <c r="F3784" i="7"/>
  <c r="G3784" i="7"/>
  <c r="H3784" i="7"/>
  <c r="I3784" i="7"/>
  <c r="J3784" i="7"/>
  <c r="K3784" i="7"/>
  <c r="L3784" i="7"/>
  <c r="M3784" i="7"/>
  <c r="N3784" i="7"/>
  <c r="O3784" i="7"/>
  <c r="P3784" i="7"/>
  <c r="Q3784" i="7"/>
  <c r="R3784" i="7"/>
  <c r="S3784" i="7"/>
  <c r="T3784" i="7"/>
  <c r="U3784" i="7"/>
  <c r="D3785" i="7"/>
  <c r="E3785" i="7"/>
  <c r="F3785" i="7"/>
  <c r="G3785" i="7"/>
  <c r="H3785" i="7"/>
  <c r="I3785" i="7"/>
  <c r="J3785" i="7"/>
  <c r="K3785" i="7"/>
  <c r="L3785" i="7"/>
  <c r="V3785" i="7" s="1"/>
  <c r="M3785" i="7"/>
  <c r="N3785" i="7"/>
  <c r="O3785" i="7"/>
  <c r="P3785" i="7"/>
  <c r="Q3785" i="7"/>
  <c r="R3785" i="7"/>
  <c r="S3785" i="7"/>
  <c r="T3785" i="7"/>
  <c r="U3785" i="7"/>
  <c r="D3786" i="7"/>
  <c r="E3786" i="7"/>
  <c r="V3786" i="7" s="1"/>
  <c r="F3786" i="7"/>
  <c r="G3786" i="7"/>
  <c r="H3786" i="7"/>
  <c r="I3786" i="7"/>
  <c r="J3786" i="7"/>
  <c r="K3786" i="7"/>
  <c r="L3786" i="7"/>
  <c r="M3786" i="7"/>
  <c r="N3786" i="7"/>
  <c r="O3786" i="7"/>
  <c r="P3786" i="7"/>
  <c r="Q3786" i="7"/>
  <c r="R3786" i="7"/>
  <c r="S3786" i="7"/>
  <c r="T3786" i="7"/>
  <c r="U3786" i="7"/>
  <c r="D3787" i="7"/>
  <c r="E3787" i="7"/>
  <c r="F3787" i="7"/>
  <c r="G3787" i="7"/>
  <c r="H3787" i="7"/>
  <c r="I3787" i="7"/>
  <c r="J3787" i="7"/>
  <c r="K3787" i="7"/>
  <c r="L3787" i="7"/>
  <c r="M3787" i="7"/>
  <c r="N3787" i="7"/>
  <c r="O3787" i="7"/>
  <c r="P3787" i="7"/>
  <c r="Q3787" i="7"/>
  <c r="R3787" i="7"/>
  <c r="S3787" i="7"/>
  <c r="T3787" i="7"/>
  <c r="U3787" i="7"/>
  <c r="V3787" i="7"/>
  <c r="D3788" i="7"/>
  <c r="V3788" i="7" s="1"/>
  <c r="E3788" i="7"/>
  <c r="F3788" i="7"/>
  <c r="G3788" i="7"/>
  <c r="H3788" i="7"/>
  <c r="I3788" i="7"/>
  <c r="J3788" i="7"/>
  <c r="K3788" i="7"/>
  <c r="L3788" i="7"/>
  <c r="M3788" i="7"/>
  <c r="N3788" i="7"/>
  <c r="O3788" i="7"/>
  <c r="P3788" i="7"/>
  <c r="Q3788" i="7"/>
  <c r="R3788" i="7"/>
  <c r="S3788" i="7"/>
  <c r="T3788" i="7"/>
  <c r="U3788" i="7"/>
  <c r="D3789" i="7"/>
  <c r="V3789" i="7" s="1"/>
  <c r="E3789" i="7"/>
  <c r="F3789" i="7"/>
  <c r="G3789" i="7"/>
  <c r="H3789" i="7"/>
  <c r="I3789" i="7"/>
  <c r="J3789" i="7"/>
  <c r="K3789" i="7"/>
  <c r="L3789" i="7"/>
  <c r="M3789" i="7"/>
  <c r="N3789" i="7"/>
  <c r="O3789" i="7"/>
  <c r="P3789" i="7"/>
  <c r="Q3789" i="7"/>
  <c r="R3789" i="7"/>
  <c r="S3789" i="7"/>
  <c r="T3789" i="7"/>
  <c r="U3789" i="7"/>
  <c r="D3790" i="7"/>
  <c r="V3790" i="7" s="1"/>
  <c r="E3790" i="7"/>
  <c r="F3790" i="7"/>
  <c r="G3790" i="7"/>
  <c r="H3790" i="7"/>
  <c r="I3790" i="7"/>
  <c r="J3790" i="7"/>
  <c r="K3790" i="7"/>
  <c r="L3790" i="7"/>
  <c r="M3790" i="7"/>
  <c r="N3790" i="7"/>
  <c r="O3790" i="7"/>
  <c r="P3790" i="7"/>
  <c r="Q3790" i="7"/>
  <c r="R3790" i="7"/>
  <c r="S3790" i="7"/>
  <c r="T3790" i="7"/>
  <c r="U3790" i="7"/>
  <c r="D3791" i="7"/>
  <c r="V3791" i="7" s="1"/>
  <c r="E3791" i="7"/>
  <c r="F3791" i="7"/>
  <c r="G3791" i="7"/>
  <c r="H3791" i="7"/>
  <c r="I3791" i="7"/>
  <c r="J3791" i="7"/>
  <c r="K3791" i="7"/>
  <c r="L3791" i="7"/>
  <c r="M3791" i="7"/>
  <c r="N3791" i="7"/>
  <c r="O3791" i="7"/>
  <c r="P3791" i="7"/>
  <c r="Q3791" i="7"/>
  <c r="R3791" i="7"/>
  <c r="S3791" i="7"/>
  <c r="T3791" i="7"/>
  <c r="U3791" i="7"/>
  <c r="D3792" i="7"/>
  <c r="V3792" i="7" s="1"/>
  <c r="E3792" i="7"/>
  <c r="F3792" i="7"/>
  <c r="G3792" i="7"/>
  <c r="H3792" i="7"/>
  <c r="I3792" i="7"/>
  <c r="J3792" i="7"/>
  <c r="K3792" i="7"/>
  <c r="L3792" i="7"/>
  <c r="M3792" i="7"/>
  <c r="N3792" i="7"/>
  <c r="O3792" i="7"/>
  <c r="P3792" i="7"/>
  <c r="Q3792" i="7"/>
  <c r="R3792" i="7"/>
  <c r="S3792" i="7"/>
  <c r="T3792" i="7"/>
  <c r="U3792" i="7"/>
  <c r="D3793" i="7"/>
  <c r="V3793" i="7" s="1"/>
  <c r="E3793" i="7"/>
  <c r="F3793" i="7"/>
  <c r="G3793" i="7"/>
  <c r="H3793" i="7"/>
  <c r="I3793" i="7"/>
  <c r="J3793" i="7"/>
  <c r="K3793" i="7"/>
  <c r="L3793" i="7"/>
  <c r="M3793" i="7"/>
  <c r="N3793" i="7"/>
  <c r="O3793" i="7"/>
  <c r="P3793" i="7"/>
  <c r="Q3793" i="7"/>
  <c r="R3793" i="7"/>
  <c r="S3793" i="7"/>
  <c r="T3793" i="7"/>
  <c r="U3793" i="7"/>
  <c r="D3794" i="7"/>
  <c r="E3794" i="7"/>
  <c r="F3794" i="7"/>
  <c r="G3794" i="7"/>
  <c r="H3794" i="7"/>
  <c r="I3794" i="7"/>
  <c r="V3794" i="7" s="1"/>
  <c r="J3794" i="7"/>
  <c r="K3794" i="7"/>
  <c r="L3794" i="7"/>
  <c r="M3794" i="7"/>
  <c r="N3794" i="7"/>
  <c r="O3794" i="7"/>
  <c r="P3794" i="7"/>
  <c r="Q3794" i="7"/>
  <c r="R3794" i="7"/>
  <c r="S3794" i="7"/>
  <c r="T3794" i="7"/>
  <c r="U3794" i="7"/>
  <c r="D3795" i="7"/>
  <c r="E3795" i="7"/>
  <c r="V3795" i="7" s="1"/>
  <c r="F3795" i="7"/>
  <c r="G3795" i="7"/>
  <c r="H3795" i="7"/>
  <c r="I3795" i="7"/>
  <c r="J3795" i="7"/>
  <c r="K3795" i="7"/>
  <c r="L3795" i="7"/>
  <c r="M3795" i="7"/>
  <c r="N3795" i="7"/>
  <c r="O3795" i="7"/>
  <c r="P3795" i="7"/>
  <c r="Q3795" i="7"/>
  <c r="R3795" i="7"/>
  <c r="S3795" i="7"/>
  <c r="T3795" i="7"/>
  <c r="U3795" i="7"/>
  <c r="D3796" i="7"/>
  <c r="E3796" i="7"/>
  <c r="V3796" i="7" s="1"/>
  <c r="F3796" i="7"/>
  <c r="G3796" i="7"/>
  <c r="H3796" i="7"/>
  <c r="I3796" i="7"/>
  <c r="J3796" i="7"/>
  <c r="K3796" i="7"/>
  <c r="L3796" i="7"/>
  <c r="M3796" i="7"/>
  <c r="N3796" i="7"/>
  <c r="O3796" i="7"/>
  <c r="P3796" i="7"/>
  <c r="Q3796" i="7"/>
  <c r="R3796" i="7"/>
  <c r="S3796" i="7"/>
  <c r="T3796" i="7"/>
  <c r="U3796" i="7"/>
  <c r="D3797" i="7"/>
  <c r="E3797" i="7"/>
  <c r="F3797" i="7"/>
  <c r="G3797" i="7"/>
  <c r="H3797" i="7"/>
  <c r="I3797" i="7"/>
  <c r="J3797" i="7"/>
  <c r="K3797" i="7"/>
  <c r="L3797" i="7"/>
  <c r="V3797" i="7" s="1"/>
  <c r="M3797" i="7"/>
  <c r="N3797" i="7"/>
  <c r="O3797" i="7"/>
  <c r="P3797" i="7"/>
  <c r="Q3797" i="7"/>
  <c r="R3797" i="7"/>
  <c r="S3797" i="7"/>
  <c r="T3797" i="7"/>
  <c r="U3797" i="7"/>
  <c r="D3798" i="7"/>
  <c r="E3798" i="7"/>
  <c r="V3798" i="7" s="1"/>
  <c r="F3798" i="7"/>
  <c r="G3798" i="7"/>
  <c r="H3798" i="7"/>
  <c r="I3798" i="7"/>
  <c r="J3798" i="7"/>
  <c r="K3798" i="7"/>
  <c r="L3798" i="7"/>
  <c r="M3798" i="7"/>
  <c r="N3798" i="7"/>
  <c r="O3798" i="7"/>
  <c r="P3798" i="7"/>
  <c r="Q3798" i="7"/>
  <c r="R3798" i="7"/>
  <c r="S3798" i="7"/>
  <c r="T3798" i="7"/>
  <c r="U3798" i="7"/>
  <c r="D3799" i="7"/>
  <c r="E3799" i="7"/>
  <c r="F3799" i="7"/>
  <c r="G3799" i="7"/>
  <c r="H3799" i="7"/>
  <c r="I3799" i="7"/>
  <c r="J3799" i="7"/>
  <c r="K3799" i="7"/>
  <c r="L3799" i="7"/>
  <c r="M3799" i="7"/>
  <c r="N3799" i="7"/>
  <c r="O3799" i="7"/>
  <c r="P3799" i="7"/>
  <c r="Q3799" i="7"/>
  <c r="R3799" i="7"/>
  <c r="S3799" i="7"/>
  <c r="T3799" i="7"/>
  <c r="U3799" i="7"/>
  <c r="V3799" i="7"/>
  <c r="D3800" i="7"/>
  <c r="V3800" i="7" s="1"/>
  <c r="E3800" i="7"/>
  <c r="F3800" i="7"/>
  <c r="G3800" i="7"/>
  <c r="H3800" i="7"/>
  <c r="I3800" i="7"/>
  <c r="J3800" i="7"/>
  <c r="K3800" i="7"/>
  <c r="L3800" i="7"/>
  <c r="M3800" i="7"/>
  <c r="N3800" i="7"/>
  <c r="O3800" i="7"/>
  <c r="P3800" i="7"/>
  <c r="Q3800" i="7"/>
  <c r="R3800" i="7"/>
  <c r="S3800" i="7"/>
  <c r="T3800" i="7"/>
  <c r="U3800" i="7"/>
  <c r="D3801" i="7"/>
  <c r="V3801" i="7" s="1"/>
  <c r="E3801" i="7"/>
  <c r="F3801" i="7"/>
  <c r="G3801" i="7"/>
  <c r="H3801" i="7"/>
  <c r="I3801" i="7"/>
  <c r="J3801" i="7"/>
  <c r="K3801" i="7"/>
  <c r="L3801" i="7"/>
  <c r="M3801" i="7"/>
  <c r="N3801" i="7"/>
  <c r="O3801" i="7"/>
  <c r="P3801" i="7"/>
  <c r="Q3801" i="7"/>
  <c r="R3801" i="7"/>
  <c r="S3801" i="7"/>
  <c r="T3801" i="7"/>
  <c r="U3801" i="7"/>
  <c r="D3802" i="7"/>
  <c r="V3802" i="7" s="1"/>
  <c r="E3802" i="7"/>
  <c r="F3802" i="7"/>
  <c r="G3802" i="7"/>
  <c r="H3802" i="7"/>
  <c r="I3802" i="7"/>
  <c r="J3802" i="7"/>
  <c r="K3802" i="7"/>
  <c r="L3802" i="7"/>
  <c r="M3802" i="7"/>
  <c r="N3802" i="7"/>
  <c r="O3802" i="7"/>
  <c r="P3802" i="7"/>
  <c r="Q3802" i="7"/>
  <c r="R3802" i="7"/>
  <c r="S3802" i="7"/>
  <c r="T3802" i="7"/>
  <c r="U3802" i="7"/>
  <c r="D3803" i="7"/>
  <c r="V3803" i="7" s="1"/>
  <c r="E3803" i="7"/>
  <c r="F3803" i="7"/>
  <c r="G3803" i="7"/>
  <c r="H3803" i="7"/>
  <c r="I3803" i="7"/>
  <c r="J3803" i="7"/>
  <c r="K3803" i="7"/>
  <c r="L3803" i="7"/>
  <c r="M3803" i="7"/>
  <c r="N3803" i="7"/>
  <c r="O3803" i="7"/>
  <c r="P3803" i="7"/>
  <c r="Q3803" i="7"/>
  <c r="R3803" i="7"/>
  <c r="S3803" i="7"/>
  <c r="T3803" i="7"/>
  <c r="U3803" i="7"/>
  <c r="D3804" i="7"/>
  <c r="V3804" i="7" s="1"/>
  <c r="E3804" i="7"/>
  <c r="F3804" i="7"/>
  <c r="G3804" i="7"/>
  <c r="H3804" i="7"/>
  <c r="I3804" i="7"/>
  <c r="J3804" i="7"/>
  <c r="K3804" i="7"/>
  <c r="L3804" i="7"/>
  <c r="M3804" i="7"/>
  <c r="N3804" i="7"/>
  <c r="O3804" i="7"/>
  <c r="P3804" i="7"/>
  <c r="Q3804" i="7"/>
  <c r="R3804" i="7"/>
  <c r="S3804" i="7"/>
  <c r="T3804" i="7"/>
  <c r="U3804" i="7"/>
  <c r="D3805" i="7"/>
  <c r="V3805" i="7" s="1"/>
  <c r="E3805" i="7"/>
  <c r="F3805" i="7"/>
  <c r="G3805" i="7"/>
  <c r="H3805" i="7"/>
  <c r="I3805" i="7"/>
  <c r="J3805" i="7"/>
  <c r="K3805" i="7"/>
  <c r="L3805" i="7"/>
  <c r="M3805" i="7"/>
  <c r="N3805" i="7"/>
  <c r="O3805" i="7"/>
  <c r="P3805" i="7"/>
  <c r="Q3805" i="7"/>
  <c r="R3805" i="7"/>
  <c r="S3805" i="7"/>
  <c r="T3805" i="7"/>
  <c r="U3805" i="7"/>
  <c r="D3806" i="7"/>
  <c r="E3806" i="7"/>
  <c r="F3806" i="7"/>
  <c r="G3806" i="7"/>
  <c r="H3806" i="7"/>
  <c r="I3806" i="7"/>
  <c r="V3806" i="7" s="1"/>
  <c r="J3806" i="7"/>
  <c r="K3806" i="7"/>
  <c r="L3806" i="7"/>
  <c r="M3806" i="7"/>
  <c r="N3806" i="7"/>
  <c r="O3806" i="7"/>
  <c r="P3806" i="7"/>
  <c r="Q3806" i="7"/>
  <c r="R3806" i="7"/>
  <c r="S3806" i="7"/>
  <c r="T3806" i="7"/>
  <c r="U3806" i="7"/>
  <c r="D3807" i="7"/>
  <c r="E3807" i="7"/>
  <c r="V3807" i="7" s="1"/>
  <c r="F3807" i="7"/>
  <c r="G3807" i="7"/>
  <c r="H3807" i="7"/>
  <c r="I3807" i="7"/>
  <c r="J3807" i="7"/>
  <c r="K3807" i="7"/>
  <c r="L3807" i="7"/>
  <c r="M3807" i="7"/>
  <c r="N3807" i="7"/>
  <c r="O3807" i="7"/>
  <c r="P3807" i="7"/>
  <c r="Q3807" i="7"/>
  <c r="R3807" i="7"/>
  <c r="S3807" i="7"/>
  <c r="T3807" i="7"/>
  <c r="U3807" i="7"/>
  <c r="D3808" i="7"/>
  <c r="E3808" i="7"/>
  <c r="V3808" i="7" s="1"/>
  <c r="F3808" i="7"/>
  <c r="G3808" i="7"/>
  <c r="H3808" i="7"/>
  <c r="I3808" i="7"/>
  <c r="J3808" i="7"/>
  <c r="K3808" i="7"/>
  <c r="L3808" i="7"/>
  <c r="M3808" i="7"/>
  <c r="N3808" i="7"/>
  <c r="O3808" i="7"/>
  <c r="P3808" i="7"/>
  <c r="Q3808" i="7"/>
  <c r="R3808" i="7"/>
  <c r="S3808" i="7"/>
  <c r="T3808" i="7"/>
  <c r="U3808" i="7"/>
  <c r="D3809" i="7"/>
  <c r="E3809" i="7"/>
  <c r="F3809" i="7"/>
  <c r="G3809" i="7"/>
  <c r="H3809" i="7"/>
  <c r="I3809" i="7"/>
  <c r="J3809" i="7"/>
  <c r="K3809" i="7"/>
  <c r="L3809" i="7"/>
  <c r="V3809" i="7" s="1"/>
  <c r="M3809" i="7"/>
  <c r="N3809" i="7"/>
  <c r="O3809" i="7"/>
  <c r="P3809" i="7"/>
  <c r="Q3809" i="7"/>
  <c r="R3809" i="7"/>
  <c r="S3809" i="7"/>
  <c r="T3809" i="7"/>
  <c r="U3809" i="7"/>
  <c r="D3810" i="7"/>
  <c r="E3810" i="7"/>
  <c r="V3810" i="7" s="1"/>
  <c r="F3810" i="7"/>
  <c r="G3810" i="7"/>
  <c r="H3810" i="7"/>
  <c r="I3810" i="7"/>
  <c r="J3810" i="7"/>
  <c r="K3810" i="7"/>
  <c r="L3810" i="7"/>
  <c r="M3810" i="7"/>
  <c r="N3810" i="7"/>
  <c r="O3810" i="7"/>
  <c r="P3810" i="7"/>
  <c r="Q3810" i="7"/>
  <c r="R3810" i="7"/>
  <c r="S3810" i="7"/>
  <c r="T3810" i="7"/>
  <c r="U3810" i="7"/>
  <c r="D3811" i="7"/>
  <c r="E3811" i="7"/>
  <c r="F3811" i="7"/>
  <c r="G3811" i="7"/>
  <c r="H3811" i="7"/>
  <c r="I3811" i="7"/>
  <c r="J3811" i="7"/>
  <c r="K3811" i="7"/>
  <c r="L3811" i="7"/>
  <c r="M3811" i="7"/>
  <c r="N3811" i="7"/>
  <c r="O3811" i="7"/>
  <c r="P3811" i="7"/>
  <c r="Q3811" i="7"/>
  <c r="R3811" i="7"/>
  <c r="S3811" i="7"/>
  <c r="T3811" i="7"/>
  <c r="U3811" i="7"/>
  <c r="V3811" i="7"/>
  <c r="D3812" i="7"/>
  <c r="V3812" i="7" s="1"/>
  <c r="E3812" i="7"/>
  <c r="F3812" i="7"/>
  <c r="G3812" i="7"/>
  <c r="H3812" i="7"/>
  <c r="I3812" i="7"/>
  <c r="J3812" i="7"/>
  <c r="K3812" i="7"/>
  <c r="L3812" i="7"/>
  <c r="M3812" i="7"/>
  <c r="N3812" i="7"/>
  <c r="O3812" i="7"/>
  <c r="P3812" i="7"/>
  <c r="Q3812" i="7"/>
  <c r="R3812" i="7"/>
  <c r="S3812" i="7"/>
  <c r="T3812" i="7"/>
  <c r="U3812" i="7"/>
  <c r="D3813" i="7"/>
  <c r="V3813" i="7" s="1"/>
  <c r="E3813" i="7"/>
  <c r="F3813" i="7"/>
  <c r="G3813" i="7"/>
  <c r="H3813" i="7"/>
  <c r="I3813" i="7"/>
  <c r="J3813" i="7"/>
  <c r="K3813" i="7"/>
  <c r="L3813" i="7"/>
  <c r="M3813" i="7"/>
  <c r="N3813" i="7"/>
  <c r="O3813" i="7"/>
  <c r="P3813" i="7"/>
  <c r="Q3813" i="7"/>
  <c r="R3813" i="7"/>
  <c r="S3813" i="7"/>
  <c r="T3813" i="7"/>
  <c r="U3813" i="7"/>
  <c r="D3814" i="7"/>
  <c r="V3814" i="7" s="1"/>
  <c r="E3814" i="7"/>
  <c r="F3814" i="7"/>
  <c r="G3814" i="7"/>
  <c r="H3814" i="7"/>
  <c r="I3814" i="7"/>
  <c r="J3814" i="7"/>
  <c r="K3814" i="7"/>
  <c r="L3814" i="7"/>
  <c r="M3814" i="7"/>
  <c r="N3814" i="7"/>
  <c r="O3814" i="7"/>
  <c r="P3814" i="7"/>
  <c r="Q3814" i="7"/>
  <c r="R3814" i="7"/>
  <c r="S3814" i="7"/>
  <c r="T3814" i="7"/>
  <c r="U3814" i="7"/>
  <c r="D3815" i="7"/>
  <c r="V3815" i="7" s="1"/>
  <c r="E3815" i="7"/>
  <c r="F3815" i="7"/>
  <c r="G3815" i="7"/>
  <c r="H3815" i="7"/>
  <c r="I3815" i="7"/>
  <c r="J3815" i="7"/>
  <c r="K3815" i="7"/>
  <c r="L3815" i="7"/>
  <c r="M3815" i="7"/>
  <c r="N3815" i="7"/>
  <c r="O3815" i="7"/>
  <c r="P3815" i="7"/>
  <c r="Q3815" i="7"/>
  <c r="R3815" i="7"/>
  <c r="S3815" i="7"/>
  <c r="T3815" i="7"/>
  <c r="U3815" i="7"/>
  <c r="D3816" i="7"/>
  <c r="V3816" i="7" s="1"/>
  <c r="E3816" i="7"/>
  <c r="F3816" i="7"/>
  <c r="G3816" i="7"/>
  <c r="H3816" i="7"/>
  <c r="I3816" i="7"/>
  <c r="J3816" i="7"/>
  <c r="K3816" i="7"/>
  <c r="L3816" i="7"/>
  <c r="M3816" i="7"/>
  <c r="N3816" i="7"/>
  <c r="O3816" i="7"/>
  <c r="P3816" i="7"/>
  <c r="Q3816" i="7"/>
  <c r="R3816" i="7"/>
  <c r="S3816" i="7"/>
  <c r="T3816" i="7"/>
  <c r="U3816" i="7"/>
  <c r="D3817" i="7"/>
  <c r="V3817" i="7" s="1"/>
  <c r="E3817" i="7"/>
  <c r="F3817" i="7"/>
  <c r="G3817" i="7"/>
  <c r="H3817" i="7"/>
  <c r="I3817" i="7"/>
  <c r="J3817" i="7"/>
  <c r="K3817" i="7"/>
  <c r="L3817" i="7"/>
  <c r="M3817" i="7"/>
  <c r="N3817" i="7"/>
  <c r="O3817" i="7"/>
  <c r="P3817" i="7"/>
  <c r="Q3817" i="7"/>
  <c r="R3817" i="7"/>
  <c r="S3817" i="7"/>
  <c r="T3817" i="7"/>
  <c r="U3817" i="7"/>
  <c r="D3818" i="7"/>
  <c r="E3818" i="7"/>
  <c r="F3818" i="7"/>
  <c r="G3818" i="7"/>
  <c r="H3818" i="7"/>
  <c r="I3818" i="7"/>
  <c r="V3818" i="7" s="1"/>
  <c r="J3818" i="7"/>
  <c r="K3818" i="7"/>
  <c r="L3818" i="7"/>
  <c r="M3818" i="7"/>
  <c r="N3818" i="7"/>
  <c r="O3818" i="7"/>
  <c r="P3818" i="7"/>
  <c r="Q3818" i="7"/>
  <c r="R3818" i="7"/>
  <c r="S3818" i="7"/>
  <c r="T3818" i="7"/>
  <c r="U3818" i="7"/>
  <c r="D3819" i="7"/>
  <c r="E3819" i="7"/>
  <c r="V3819" i="7" s="1"/>
  <c r="F3819" i="7"/>
  <c r="G3819" i="7"/>
  <c r="H3819" i="7"/>
  <c r="I3819" i="7"/>
  <c r="J3819" i="7"/>
  <c r="K3819" i="7"/>
  <c r="L3819" i="7"/>
  <c r="M3819" i="7"/>
  <c r="N3819" i="7"/>
  <c r="O3819" i="7"/>
  <c r="P3819" i="7"/>
  <c r="Q3819" i="7"/>
  <c r="R3819" i="7"/>
  <c r="S3819" i="7"/>
  <c r="T3819" i="7"/>
  <c r="U3819" i="7"/>
  <c r="D3820" i="7"/>
  <c r="E3820" i="7"/>
  <c r="V3820" i="7" s="1"/>
  <c r="F3820" i="7"/>
  <c r="G3820" i="7"/>
  <c r="H3820" i="7"/>
  <c r="I3820" i="7"/>
  <c r="J3820" i="7"/>
  <c r="K3820" i="7"/>
  <c r="L3820" i="7"/>
  <c r="M3820" i="7"/>
  <c r="N3820" i="7"/>
  <c r="O3820" i="7"/>
  <c r="P3820" i="7"/>
  <c r="Q3820" i="7"/>
  <c r="R3820" i="7"/>
  <c r="S3820" i="7"/>
  <c r="T3820" i="7"/>
  <c r="U3820" i="7"/>
  <c r="D3821" i="7"/>
  <c r="E3821" i="7"/>
  <c r="F3821" i="7"/>
  <c r="G3821" i="7"/>
  <c r="H3821" i="7"/>
  <c r="I3821" i="7"/>
  <c r="J3821" i="7"/>
  <c r="K3821" i="7"/>
  <c r="L3821" i="7"/>
  <c r="V3821" i="7" s="1"/>
  <c r="M3821" i="7"/>
  <c r="N3821" i="7"/>
  <c r="O3821" i="7"/>
  <c r="P3821" i="7"/>
  <c r="Q3821" i="7"/>
  <c r="R3821" i="7"/>
  <c r="S3821" i="7"/>
  <c r="T3821" i="7"/>
  <c r="U3821" i="7"/>
  <c r="D3822" i="7"/>
  <c r="E3822" i="7"/>
  <c r="V3822" i="7" s="1"/>
  <c r="F3822" i="7"/>
  <c r="G3822" i="7"/>
  <c r="H3822" i="7"/>
  <c r="I3822" i="7"/>
  <c r="J3822" i="7"/>
  <c r="K3822" i="7"/>
  <c r="L3822" i="7"/>
  <c r="M3822" i="7"/>
  <c r="N3822" i="7"/>
  <c r="O3822" i="7"/>
  <c r="P3822" i="7"/>
  <c r="Q3822" i="7"/>
  <c r="R3822" i="7"/>
  <c r="S3822" i="7"/>
  <c r="T3822" i="7"/>
  <c r="U3822" i="7"/>
  <c r="D3823" i="7"/>
  <c r="E3823" i="7"/>
  <c r="F3823" i="7"/>
  <c r="G3823" i="7"/>
  <c r="H3823" i="7"/>
  <c r="I3823" i="7"/>
  <c r="J3823" i="7"/>
  <c r="K3823" i="7"/>
  <c r="L3823" i="7"/>
  <c r="M3823" i="7"/>
  <c r="N3823" i="7"/>
  <c r="O3823" i="7"/>
  <c r="P3823" i="7"/>
  <c r="Q3823" i="7"/>
  <c r="R3823" i="7"/>
  <c r="S3823" i="7"/>
  <c r="T3823" i="7"/>
  <c r="U3823" i="7"/>
  <c r="V3823" i="7"/>
  <c r="D3824" i="7"/>
  <c r="V3824" i="7" s="1"/>
  <c r="E3824" i="7"/>
  <c r="F3824" i="7"/>
  <c r="G3824" i="7"/>
  <c r="H3824" i="7"/>
  <c r="I3824" i="7"/>
  <c r="J3824" i="7"/>
  <c r="K3824" i="7"/>
  <c r="L3824" i="7"/>
  <c r="M3824" i="7"/>
  <c r="N3824" i="7"/>
  <c r="O3824" i="7"/>
  <c r="P3824" i="7"/>
  <c r="Q3824" i="7"/>
  <c r="R3824" i="7"/>
  <c r="S3824" i="7"/>
  <c r="T3824" i="7"/>
  <c r="U3824" i="7"/>
  <c r="D3825" i="7"/>
  <c r="V3825" i="7" s="1"/>
  <c r="E3825" i="7"/>
  <c r="F3825" i="7"/>
  <c r="G3825" i="7"/>
  <c r="H3825" i="7"/>
  <c r="I3825" i="7"/>
  <c r="J3825" i="7"/>
  <c r="K3825" i="7"/>
  <c r="L3825" i="7"/>
  <c r="M3825" i="7"/>
  <c r="N3825" i="7"/>
  <c r="O3825" i="7"/>
  <c r="P3825" i="7"/>
  <c r="Q3825" i="7"/>
  <c r="R3825" i="7"/>
  <c r="S3825" i="7"/>
  <c r="T3825" i="7"/>
  <c r="U3825" i="7"/>
  <c r="D3826" i="7"/>
  <c r="V3826" i="7" s="1"/>
  <c r="E3826" i="7"/>
  <c r="F3826" i="7"/>
  <c r="G3826" i="7"/>
  <c r="H3826" i="7"/>
  <c r="I3826" i="7"/>
  <c r="J3826" i="7"/>
  <c r="K3826" i="7"/>
  <c r="L3826" i="7"/>
  <c r="M3826" i="7"/>
  <c r="N3826" i="7"/>
  <c r="O3826" i="7"/>
  <c r="P3826" i="7"/>
  <c r="Q3826" i="7"/>
  <c r="R3826" i="7"/>
  <c r="S3826" i="7"/>
  <c r="T3826" i="7"/>
  <c r="U3826" i="7"/>
  <c r="D3827" i="7"/>
  <c r="V3827" i="7" s="1"/>
  <c r="E3827" i="7"/>
  <c r="F3827" i="7"/>
  <c r="G3827" i="7"/>
  <c r="H3827" i="7"/>
  <c r="I3827" i="7"/>
  <c r="J3827" i="7"/>
  <c r="K3827" i="7"/>
  <c r="L3827" i="7"/>
  <c r="M3827" i="7"/>
  <c r="N3827" i="7"/>
  <c r="O3827" i="7"/>
  <c r="P3827" i="7"/>
  <c r="Q3827" i="7"/>
  <c r="R3827" i="7"/>
  <c r="S3827" i="7"/>
  <c r="T3827" i="7"/>
  <c r="U3827" i="7"/>
  <c r="D3828" i="7"/>
  <c r="V3828" i="7" s="1"/>
  <c r="E3828" i="7"/>
  <c r="F3828" i="7"/>
  <c r="G3828" i="7"/>
  <c r="H3828" i="7"/>
  <c r="I3828" i="7"/>
  <c r="J3828" i="7"/>
  <c r="K3828" i="7"/>
  <c r="L3828" i="7"/>
  <c r="M3828" i="7"/>
  <c r="N3828" i="7"/>
  <c r="O3828" i="7"/>
  <c r="P3828" i="7"/>
  <c r="Q3828" i="7"/>
  <c r="R3828" i="7"/>
  <c r="S3828" i="7"/>
  <c r="T3828" i="7"/>
  <c r="U3828" i="7"/>
  <c r="D3829" i="7"/>
  <c r="V3829" i="7" s="1"/>
  <c r="E3829" i="7"/>
  <c r="F3829" i="7"/>
  <c r="G3829" i="7"/>
  <c r="H3829" i="7"/>
  <c r="I3829" i="7"/>
  <c r="J3829" i="7"/>
  <c r="K3829" i="7"/>
  <c r="L3829" i="7"/>
  <c r="M3829" i="7"/>
  <c r="N3829" i="7"/>
  <c r="O3829" i="7"/>
  <c r="P3829" i="7"/>
  <c r="Q3829" i="7"/>
  <c r="R3829" i="7"/>
  <c r="S3829" i="7"/>
  <c r="T3829" i="7"/>
  <c r="U3829" i="7"/>
  <c r="D3830" i="7"/>
  <c r="E3830" i="7"/>
  <c r="F3830" i="7"/>
  <c r="G3830" i="7"/>
  <c r="H3830" i="7"/>
  <c r="I3830" i="7"/>
  <c r="V3830" i="7" s="1"/>
  <c r="J3830" i="7"/>
  <c r="K3830" i="7"/>
  <c r="L3830" i="7"/>
  <c r="M3830" i="7"/>
  <c r="N3830" i="7"/>
  <c r="O3830" i="7"/>
  <c r="P3830" i="7"/>
  <c r="Q3830" i="7"/>
  <c r="R3830" i="7"/>
  <c r="S3830" i="7"/>
  <c r="T3830" i="7"/>
  <c r="U3830" i="7"/>
  <c r="D3831" i="7"/>
  <c r="E3831" i="7"/>
  <c r="V3831" i="7" s="1"/>
  <c r="F3831" i="7"/>
  <c r="G3831" i="7"/>
  <c r="H3831" i="7"/>
  <c r="I3831" i="7"/>
  <c r="J3831" i="7"/>
  <c r="K3831" i="7"/>
  <c r="L3831" i="7"/>
  <c r="M3831" i="7"/>
  <c r="N3831" i="7"/>
  <c r="O3831" i="7"/>
  <c r="P3831" i="7"/>
  <c r="Q3831" i="7"/>
  <c r="R3831" i="7"/>
  <c r="S3831" i="7"/>
  <c r="T3831" i="7"/>
  <c r="U3831" i="7"/>
  <c r="D3832" i="7"/>
  <c r="E3832" i="7"/>
  <c r="V3832" i="7" s="1"/>
  <c r="F3832" i="7"/>
  <c r="G3832" i="7"/>
  <c r="H3832" i="7"/>
  <c r="I3832" i="7"/>
  <c r="J3832" i="7"/>
  <c r="K3832" i="7"/>
  <c r="L3832" i="7"/>
  <c r="M3832" i="7"/>
  <c r="N3832" i="7"/>
  <c r="O3832" i="7"/>
  <c r="P3832" i="7"/>
  <c r="Q3832" i="7"/>
  <c r="R3832" i="7"/>
  <c r="S3832" i="7"/>
  <c r="T3832" i="7"/>
  <c r="U3832" i="7"/>
  <c r="D3833" i="7"/>
  <c r="E3833" i="7"/>
  <c r="F3833" i="7"/>
  <c r="G3833" i="7"/>
  <c r="H3833" i="7"/>
  <c r="I3833" i="7"/>
  <c r="J3833" i="7"/>
  <c r="K3833" i="7"/>
  <c r="L3833" i="7"/>
  <c r="M3833" i="7"/>
  <c r="N3833" i="7"/>
  <c r="O3833" i="7"/>
  <c r="P3833" i="7"/>
  <c r="Q3833" i="7"/>
  <c r="R3833" i="7"/>
  <c r="S3833" i="7"/>
  <c r="T3833" i="7"/>
  <c r="U3833" i="7"/>
  <c r="D3834" i="7"/>
  <c r="E3834" i="7"/>
  <c r="V3834" i="7" s="1"/>
  <c r="F3834" i="7"/>
  <c r="G3834" i="7"/>
  <c r="H3834" i="7"/>
  <c r="I3834" i="7"/>
  <c r="J3834" i="7"/>
  <c r="K3834" i="7"/>
  <c r="L3834" i="7"/>
  <c r="M3834" i="7"/>
  <c r="N3834" i="7"/>
  <c r="O3834" i="7"/>
  <c r="P3834" i="7"/>
  <c r="Q3834" i="7"/>
  <c r="R3834" i="7"/>
  <c r="S3834" i="7"/>
  <c r="T3834" i="7"/>
  <c r="U3834" i="7"/>
  <c r="D3835" i="7"/>
  <c r="E3835" i="7"/>
  <c r="F3835" i="7"/>
  <c r="G3835" i="7"/>
  <c r="H3835" i="7"/>
  <c r="I3835" i="7"/>
  <c r="J3835" i="7"/>
  <c r="K3835" i="7"/>
  <c r="L3835" i="7"/>
  <c r="M3835" i="7"/>
  <c r="N3835" i="7"/>
  <c r="O3835" i="7"/>
  <c r="P3835" i="7"/>
  <c r="Q3835" i="7"/>
  <c r="R3835" i="7"/>
  <c r="S3835" i="7"/>
  <c r="T3835" i="7"/>
  <c r="U3835" i="7"/>
  <c r="V3835" i="7"/>
  <c r="D3836" i="7"/>
  <c r="V3836" i="7" s="1"/>
  <c r="E3836" i="7"/>
  <c r="F3836" i="7"/>
  <c r="G3836" i="7"/>
  <c r="H3836" i="7"/>
  <c r="I3836" i="7"/>
  <c r="J3836" i="7"/>
  <c r="K3836" i="7"/>
  <c r="L3836" i="7"/>
  <c r="M3836" i="7"/>
  <c r="N3836" i="7"/>
  <c r="O3836" i="7"/>
  <c r="P3836" i="7"/>
  <c r="Q3836" i="7"/>
  <c r="R3836" i="7"/>
  <c r="S3836" i="7"/>
  <c r="T3836" i="7"/>
  <c r="U3836" i="7"/>
  <c r="D3837" i="7"/>
  <c r="V3837" i="7" s="1"/>
  <c r="E3837" i="7"/>
  <c r="F3837" i="7"/>
  <c r="G3837" i="7"/>
  <c r="H3837" i="7"/>
  <c r="I3837" i="7"/>
  <c r="J3837" i="7"/>
  <c r="K3837" i="7"/>
  <c r="L3837" i="7"/>
  <c r="M3837" i="7"/>
  <c r="N3837" i="7"/>
  <c r="O3837" i="7"/>
  <c r="P3837" i="7"/>
  <c r="Q3837" i="7"/>
  <c r="R3837" i="7"/>
  <c r="S3837" i="7"/>
  <c r="T3837" i="7"/>
  <c r="U3837" i="7"/>
  <c r="D3838" i="7"/>
  <c r="V3838" i="7" s="1"/>
  <c r="E3838" i="7"/>
  <c r="F3838" i="7"/>
  <c r="G3838" i="7"/>
  <c r="H3838" i="7"/>
  <c r="I3838" i="7"/>
  <c r="J3838" i="7"/>
  <c r="K3838" i="7"/>
  <c r="L3838" i="7"/>
  <c r="M3838" i="7"/>
  <c r="N3838" i="7"/>
  <c r="O3838" i="7"/>
  <c r="P3838" i="7"/>
  <c r="Q3838" i="7"/>
  <c r="R3838" i="7"/>
  <c r="S3838" i="7"/>
  <c r="T3838" i="7"/>
  <c r="U3838" i="7"/>
  <c r="D3839" i="7"/>
  <c r="V3839" i="7" s="1"/>
  <c r="E3839" i="7"/>
  <c r="F3839" i="7"/>
  <c r="G3839" i="7"/>
  <c r="H3839" i="7"/>
  <c r="I3839" i="7"/>
  <c r="J3839" i="7"/>
  <c r="K3839" i="7"/>
  <c r="L3839" i="7"/>
  <c r="M3839" i="7"/>
  <c r="N3839" i="7"/>
  <c r="O3839" i="7"/>
  <c r="P3839" i="7"/>
  <c r="Q3839" i="7"/>
  <c r="R3839" i="7"/>
  <c r="S3839" i="7"/>
  <c r="T3839" i="7"/>
  <c r="U3839" i="7"/>
  <c r="D3840" i="7"/>
  <c r="V3840" i="7" s="1"/>
  <c r="E3840" i="7"/>
  <c r="F3840" i="7"/>
  <c r="G3840" i="7"/>
  <c r="H3840" i="7"/>
  <c r="I3840" i="7"/>
  <c r="J3840" i="7"/>
  <c r="K3840" i="7"/>
  <c r="L3840" i="7"/>
  <c r="M3840" i="7"/>
  <c r="N3840" i="7"/>
  <c r="O3840" i="7"/>
  <c r="P3840" i="7"/>
  <c r="Q3840" i="7"/>
  <c r="R3840" i="7"/>
  <c r="S3840" i="7"/>
  <c r="T3840" i="7"/>
  <c r="U3840" i="7"/>
  <c r="D3841" i="7"/>
  <c r="V3841" i="7" s="1"/>
  <c r="E3841" i="7"/>
  <c r="F3841" i="7"/>
  <c r="G3841" i="7"/>
  <c r="H3841" i="7"/>
  <c r="I3841" i="7"/>
  <c r="J3841" i="7"/>
  <c r="K3841" i="7"/>
  <c r="L3841" i="7"/>
  <c r="M3841" i="7"/>
  <c r="N3841" i="7"/>
  <c r="O3841" i="7"/>
  <c r="P3841" i="7"/>
  <c r="Q3841" i="7"/>
  <c r="R3841" i="7"/>
  <c r="S3841" i="7"/>
  <c r="T3841" i="7"/>
  <c r="U3841" i="7"/>
  <c r="D3842" i="7"/>
  <c r="E3842" i="7"/>
  <c r="F3842" i="7"/>
  <c r="G3842" i="7"/>
  <c r="H3842" i="7"/>
  <c r="I3842" i="7"/>
  <c r="J3842" i="7"/>
  <c r="K3842" i="7"/>
  <c r="L3842" i="7"/>
  <c r="M3842" i="7"/>
  <c r="N3842" i="7"/>
  <c r="O3842" i="7"/>
  <c r="P3842" i="7"/>
  <c r="Q3842" i="7"/>
  <c r="R3842" i="7"/>
  <c r="S3842" i="7"/>
  <c r="T3842" i="7"/>
  <c r="U3842" i="7"/>
  <c r="D3843" i="7"/>
  <c r="E3843" i="7"/>
  <c r="V3843" i="7" s="1"/>
  <c r="F3843" i="7"/>
  <c r="G3843" i="7"/>
  <c r="H3843" i="7"/>
  <c r="I3843" i="7"/>
  <c r="J3843" i="7"/>
  <c r="K3843" i="7"/>
  <c r="L3843" i="7"/>
  <c r="M3843" i="7"/>
  <c r="N3843" i="7"/>
  <c r="O3843" i="7"/>
  <c r="P3843" i="7"/>
  <c r="Q3843" i="7"/>
  <c r="R3843" i="7"/>
  <c r="S3843" i="7"/>
  <c r="T3843" i="7"/>
  <c r="U3843" i="7"/>
  <c r="D3844" i="7"/>
  <c r="E3844" i="7"/>
  <c r="V3844" i="7" s="1"/>
  <c r="F3844" i="7"/>
  <c r="G3844" i="7"/>
  <c r="H3844" i="7"/>
  <c r="I3844" i="7"/>
  <c r="J3844" i="7"/>
  <c r="K3844" i="7"/>
  <c r="L3844" i="7"/>
  <c r="M3844" i="7"/>
  <c r="N3844" i="7"/>
  <c r="O3844" i="7"/>
  <c r="P3844" i="7"/>
  <c r="Q3844" i="7"/>
  <c r="R3844" i="7"/>
  <c r="S3844" i="7"/>
  <c r="T3844" i="7"/>
  <c r="U3844" i="7"/>
  <c r="D3845" i="7"/>
  <c r="E3845" i="7"/>
  <c r="F3845" i="7"/>
  <c r="G3845" i="7"/>
  <c r="H3845" i="7"/>
  <c r="I3845" i="7"/>
  <c r="J3845" i="7"/>
  <c r="K3845" i="7"/>
  <c r="L3845" i="7"/>
  <c r="V3845" i="7" s="1"/>
  <c r="M3845" i="7"/>
  <c r="N3845" i="7"/>
  <c r="O3845" i="7"/>
  <c r="P3845" i="7"/>
  <c r="Q3845" i="7"/>
  <c r="R3845" i="7"/>
  <c r="S3845" i="7"/>
  <c r="T3845" i="7"/>
  <c r="U3845" i="7"/>
  <c r="D3846" i="7"/>
  <c r="E3846" i="7"/>
  <c r="V3846" i="7" s="1"/>
  <c r="F3846" i="7"/>
  <c r="G3846" i="7"/>
  <c r="H3846" i="7"/>
  <c r="I3846" i="7"/>
  <c r="J3846" i="7"/>
  <c r="K3846" i="7"/>
  <c r="L3846" i="7"/>
  <c r="M3846" i="7"/>
  <c r="N3846" i="7"/>
  <c r="O3846" i="7"/>
  <c r="P3846" i="7"/>
  <c r="Q3846" i="7"/>
  <c r="R3846" i="7"/>
  <c r="S3846" i="7"/>
  <c r="T3846" i="7"/>
  <c r="U3846" i="7"/>
  <c r="D3847" i="7"/>
  <c r="E3847" i="7"/>
  <c r="F3847" i="7"/>
  <c r="G3847" i="7"/>
  <c r="H3847" i="7"/>
  <c r="I3847" i="7"/>
  <c r="J3847" i="7"/>
  <c r="K3847" i="7"/>
  <c r="L3847" i="7"/>
  <c r="M3847" i="7"/>
  <c r="N3847" i="7"/>
  <c r="O3847" i="7"/>
  <c r="P3847" i="7"/>
  <c r="Q3847" i="7"/>
  <c r="R3847" i="7"/>
  <c r="S3847" i="7"/>
  <c r="T3847" i="7"/>
  <c r="U3847" i="7"/>
  <c r="V3847" i="7"/>
  <c r="D3848" i="7"/>
  <c r="V3848" i="7" s="1"/>
  <c r="E3848" i="7"/>
  <c r="F3848" i="7"/>
  <c r="G3848" i="7"/>
  <c r="H3848" i="7"/>
  <c r="I3848" i="7"/>
  <c r="J3848" i="7"/>
  <c r="K3848" i="7"/>
  <c r="L3848" i="7"/>
  <c r="M3848" i="7"/>
  <c r="N3848" i="7"/>
  <c r="O3848" i="7"/>
  <c r="P3848" i="7"/>
  <c r="Q3848" i="7"/>
  <c r="R3848" i="7"/>
  <c r="S3848" i="7"/>
  <c r="T3848" i="7"/>
  <c r="U3848" i="7"/>
  <c r="D3849" i="7"/>
  <c r="V3849" i="7" s="1"/>
  <c r="E3849" i="7"/>
  <c r="F3849" i="7"/>
  <c r="G3849" i="7"/>
  <c r="H3849" i="7"/>
  <c r="I3849" i="7"/>
  <c r="J3849" i="7"/>
  <c r="K3849" i="7"/>
  <c r="L3849" i="7"/>
  <c r="M3849" i="7"/>
  <c r="N3849" i="7"/>
  <c r="O3849" i="7"/>
  <c r="P3849" i="7"/>
  <c r="Q3849" i="7"/>
  <c r="R3849" i="7"/>
  <c r="S3849" i="7"/>
  <c r="T3849" i="7"/>
  <c r="U3849" i="7"/>
  <c r="D3850" i="7"/>
  <c r="V3850" i="7" s="1"/>
  <c r="E3850" i="7"/>
  <c r="F3850" i="7"/>
  <c r="G3850" i="7"/>
  <c r="H3850" i="7"/>
  <c r="I3850" i="7"/>
  <c r="J3850" i="7"/>
  <c r="K3850" i="7"/>
  <c r="L3850" i="7"/>
  <c r="M3850" i="7"/>
  <c r="N3850" i="7"/>
  <c r="O3850" i="7"/>
  <c r="P3850" i="7"/>
  <c r="Q3850" i="7"/>
  <c r="R3850" i="7"/>
  <c r="S3850" i="7"/>
  <c r="T3850" i="7"/>
  <c r="U3850" i="7"/>
  <c r="D3851" i="7"/>
  <c r="V3851" i="7" s="1"/>
  <c r="E3851" i="7"/>
  <c r="F3851" i="7"/>
  <c r="G3851" i="7"/>
  <c r="H3851" i="7"/>
  <c r="I3851" i="7"/>
  <c r="J3851" i="7"/>
  <c r="K3851" i="7"/>
  <c r="L3851" i="7"/>
  <c r="M3851" i="7"/>
  <c r="N3851" i="7"/>
  <c r="O3851" i="7"/>
  <c r="P3851" i="7"/>
  <c r="Q3851" i="7"/>
  <c r="R3851" i="7"/>
  <c r="S3851" i="7"/>
  <c r="T3851" i="7"/>
  <c r="U3851" i="7"/>
  <c r="D3852" i="7"/>
  <c r="V3852" i="7" s="1"/>
  <c r="E3852" i="7"/>
  <c r="F3852" i="7"/>
  <c r="G3852" i="7"/>
  <c r="H3852" i="7"/>
  <c r="I3852" i="7"/>
  <c r="J3852" i="7"/>
  <c r="K3852" i="7"/>
  <c r="L3852" i="7"/>
  <c r="M3852" i="7"/>
  <c r="N3852" i="7"/>
  <c r="O3852" i="7"/>
  <c r="P3852" i="7"/>
  <c r="Q3852" i="7"/>
  <c r="R3852" i="7"/>
  <c r="S3852" i="7"/>
  <c r="T3852" i="7"/>
  <c r="U3852" i="7"/>
  <c r="D3853" i="7"/>
  <c r="V3853" i="7" s="1"/>
  <c r="E3853" i="7"/>
  <c r="F3853" i="7"/>
  <c r="G3853" i="7"/>
  <c r="H3853" i="7"/>
  <c r="I3853" i="7"/>
  <c r="J3853" i="7"/>
  <c r="K3853" i="7"/>
  <c r="L3853" i="7"/>
  <c r="M3853" i="7"/>
  <c r="N3853" i="7"/>
  <c r="O3853" i="7"/>
  <c r="P3853" i="7"/>
  <c r="Q3853" i="7"/>
  <c r="R3853" i="7"/>
  <c r="S3853" i="7"/>
  <c r="T3853" i="7"/>
  <c r="U3853" i="7"/>
  <c r="D3854" i="7"/>
  <c r="E3854" i="7"/>
  <c r="F3854" i="7"/>
  <c r="G3854" i="7"/>
  <c r="H3854" i="7"/>
  <c r="I3854" i="7"/>
  <c r="J3854" i="7"/>
  <c r="K3854" i="7"/>
  <c r="L3854" i="7"/>
  <c r="M3854" i="7"/>
  <c r="N3854" i="7"/>
  <c r="O3854" i="7"/>
  <c r="P3854" i="7"/>
  <c r="Q3854" i="7"/>
  <c r="R3854" i="7"/>
  <c r="S3854" i="7"/>
  <c r="T3854" i="7"/>
  <c r="U3854" i="7"/>
  <c r="D3855" i="7"/>
  <c r="E3855" i="7"/>
  <c r="V3855" i="7" s="1"/>
  <c r="F3855" i="7"/>
  <c r="G3855" i="7"/>
  <c r="H3855" i="7"/>
  <c r="I3855" i="7"/>
  <c r="J3855" i="7"/>
  <c r="K3855" i="7"/>
  <c r="L3855" i="7"/>
  <c r="M3855" i="7"/>
  <c r="N3855" i="7"/>
  <c r="O3855" i="7"/>
  <c r="P3855" i="7"/>
  <c r="Q3855" i="7"/>
  <c r="R3855" i="7"/>
  <c r="S3855" i="7"/>
  <c r="T3855" i="7"/>
  <c r="U3855" i="7"/>
  <c r="D3856" i="7"/>
  <c r="E3856" i="7"/>
  <c r="V3856" i="7" s="1"/>
  <c r="F3856" i="7"/>
  <c r="G3856" i="7"/>
  <c r="H3856" i="7"/>
  <c r="I3856" i="7"/>
  <c r="J3856" i="7"/>
  <c r="K3856" i="7"/>
  <c r="L3856" i="7"/>
  <c r="M3856" i="7"/>
  <c r="N3856" i="7"/>
  <c r="O3856" i="7"/>
  <c r="P3856" i="7"/>
  <c r="Q3856" i="7"/>
  <c r="R3856" i="7"/>
  <c r="S3856" i="7"/>
  <c r="T3856" i="7"/>
  <c r="U3856" i="7"/>
  <c r="D3857" i="7"/>
  <c r="E3857" i="7"/>
  <c r="F3857" i="7"/>
  <c r="G3857" i="7"/>
  <c r="H3857" i="7"/>
  <c r="I3857" i="7"/>
  <c r="J3857" i="7"/>
  <c r="K3857" i="7"/>
  <c r="L3857" i="7"/>
  <c r="M3857" i="7"/>
  <c r="N3857" i="7"/>
  <c r="O3857" i="7"/>
  <c r="P3857" i="7"/>
  <c r="Q3857" i="7"/>
  <c r="R3857" i="7"/>
  <c r="S3857" i="7"/>
  <c r="T3857" i="7"/>
  <c r="U3857" i="7"/>
  <c r="D3858" i="7"/>
  <c r="E3858" i="7"/>
  <c r="V3858" i="7" s="1"/>
  <c r="F3858" i="7"/>
  <c r="G3858" i="7"/>
  <c r="H3858" i="7"/>
  <c r="I3858" i="7"/>
  <c r="J3858" i="7"/>
  <c r="K3858" i="7"/>
  <c r="L3858" i="7"/>
  <c r="M3858" i="7"/>
  <c r="N3858" i="7"/>
  <c r="O3858" i="7"/>
  <c r="P3858" i="7"/>
  <c r="Q3858" i="7"/>
  <c r="R3858" i="7"/>
  <c r="S3858" i="7"/>
  <c r="T3858" i="7"/>
  <c r="U3858" i="7"/>
  <c r="D3859" i="7"/>
  <c r="E3859" i="7"/>
  <c r="F3859" i="7"/>
  <c r="G3859" i="7"/>
  <c r="H3859" i="7"/>
  <c r="I3859" i="7"/>
  <c r="J3859" i="7"/>
  <c r="K3859" i="7"/>
  <c r="L3859" i="7"/>
  <c r="M3859" i="7"/>
  <c r="N3859" i="7"/>
  <c r="O3859" i="7"/>
  <c r="P3859" i="7"/>
  <c r="Q3859" i="7"/>
  <c r="R3859" i="7"/>
  <c r="S3859" i="7"/>
  <c r="T3859" i="7"/>
  <c r="U3859" i="7"/>
  <c r="V3859" i="7"/>
  <c r="D3860" i="7"/>
  <c r="V3860" i="7" s="1"/>
  <c r="E3860" i="7"/>
  <c r="F3860" i="7"/>
  <c r="G3860" i="7"/>
  <c r="H3860" i="7"/>
  <c r="I3860" i="7"/>
  <c r="J3860" i="7"/>
  <c r="K3860" i="7"/>
  <c r="L3860" i="7"/>
  <c r="M3860" i="7"/>
  <c r="N3860" i="7"/>
  <c r="O3860" i="7"/>
  <c r="P3860" i="7"/>
  <c r="Q3860" i="7"/>
  <c r="R3860" i="7"/>
  <c r="S3860" i="7"/>
  <c r="T3860" i="7"/>
  <c r="U3860" i="7"/>
  <c r="D3861" i="7"/>
  <c r="V3861" i="7" s="1"/>
  <c r="E3861" i="7"/>
  <c r="F3861" i="7"/>
  <c r="G3861" i="7"/>
  <c r="H3861" i="7"/>
  <c r="I3861" i="7"/>
  <c r="J3861" i="7"/>
  <c r="K3861" i="7"/>
  <c r="L3861" i="7"/>
  <c r="M3861" i="7"/>
  <c r="N3861" i="7"/>
  <c r="O3861" i="7"/>
  <c r="P3861" i="7"/>
  <c r="Q3861" i="7"/>
  <c r="R3861" i="7"/>
  <c r="S3861" i="7"/>
  <c r="T3861" i="7"/>
  <c r="U3861" i="7"/>
  <c r="D3862" i="7"/>
  <c r="V3862" i="7" s="1"/>
  <c r="E3862" i="7"/>
  <c r="F3862" i="7"/>
  <c r="G3862" i="7"/>
  <c r="H3862" i="7"/>
  <c r="I3862" i="7"/>
  <c r="J3862" i="7"/>
  <c r="K3862" i="7"/>
  <c r="L3862" i="7"/>
  <c r="M3862" i="7"/>
  <c r="N3862" i="7"/>
  <c r="O3862" i="7"/>
  <c r="P3862" i="7"/>
  <c r="Q3862" i="7"/>
  <c r="R3862" i="7"/>
  <c r="S3862" i="7"/>
  <c r="T3862" i="7"/>
  <c r="U3862" i="7"/>
  <c r="D3863" i="7"/>
  <c r="V3863" i="7" s="1"/>
  <c r="E3863" i="7"/>
  <c r="F3863" i="7"/>
  <c r="G3863" i="7"/>
  <c r="H3863" i="7"/>
  <c r="I3863" i="7"/>
  <c r="J3863" i="7"/>
  <c r="K3863" i="7"/>
  <c r="L3863" i="7"/>
  <c r="M3863" i="7"/>
  <c r="N3863" i="7"/>
  <c r="O3863" i="7"/>
  <c r="P3863" i="7"/>
  <c r="Q3863" i="7"/>
  <c r="R3863" i="7"/>
  <c r="S3863" i="7"/>
  <c r="T3863" i="7"/>
  <c r="U3863" i="7"/>
  <c r="D3864" i="7"/>
  <c r="V3864" i="7" s="1"/>
  <c r="E3864" i="7"/>
  <c r="F3864" i="7"/>
  <c r="G3864" i="7"/>
  <c r="H3864" i="7"/>
  <c r="I3864" i="7"/>
  <c r="J3864" i="7"/>
  <c r="K3864" i="7"/>
  <c r="L3864" i="7"/>
  <c r="M3864" i="7"/>
  <c r="N3864" i="7"/>
  <c r="O3864" i="7"/>
  <c r="P3864" i="7"/>
  <c r="Q3864" i="7"/>
  <c r="R3864" i="7"/>
  <c r="S3864" i="7"/>
  <c r="T3864" i="7"/>
  <c r="U3864" i="7"/>
  <c r="D3865" i="7"/>
  <c r="V3865" i="7" s="1"/>
  <c r="E3865" i="7"/>
  <c r="F3865" i="7"/>
  <c r="G3865" i="7"/>
  <c r="H3865" i="7"/>
  <c r="I3865" i="7"/>
  <c r="J3865" i="7"/>
  <c r="K3865" i="7"/>
  <c r="L3865" i="7"/>
  <c r="M3865" i="7"/>
  <c r="N3865" i="7"/>
  <c r="O3865" i="7"/>
  <c r="P3865" i="7"/>
  <c r="Q3865" i="7"/>
  <c r="R3865" i="7"/>
  <c r="S3865" i="7"/>
  <c r="T3865" i="7"/>
  <c r="U3865" i="7"/>
  <c r="D3866" i="7"/>
  <c r="E3866" i="7"/>
  <c r="F3866" i="7"/>
  <c r="G3866" i="7"/>
  <c r="H3866" i="7"/>
  <c r="I3866" i="7"/>
  <c r="V3866" i="7" s="1"/>
  <c r="J3866" i="7"/>
  <c r="K3866" i="7"/>
  <c r="L3866" i="7"/>
  <c r="M3866" i="7"/>
  <c r="N3866" i="7"/>
  <c r="O3866" i="7"/>
  <c r="P3866" i="7"/>
  <c r="Q3866" i="7"/>
  <c r="R3866" i="7"/>
  <c r="S3866" i="7"/>
  <c r="T3866" i="7"/>
  <c r="U3866" i="7"/>
  <c r="D3867" i="7"/>
  <c r="E3867" i="7"/>
  <c r="V3867" i="7" s="1"/>
  <c r="F3867" i="7"/>
  <c r="G3867" i="7"/>
  <c r="H3867" i="7"/>
  <c r="I3867" i="7"/>
  <c r="J3867" i="7"/>
  <c r="K3867" i="7"/>
  <c r="L3867" i="7"/>
  <c r="M3867" i="7"/>
  <c r="N3867" i="7"/>
  <c r="O3867" i="7"/>
  <c r="P3867" i="7"/>
  <c r="Q3867" i="7"/>
  <c r="R3867" i="7"/>
  <c r="S3867" i="7"/>
  <c r="T3867" i="7"/>
  <c r="U3867" i="7"/>
  <c r="D3868" i="7"/>
  <c r="E3868" i="7"/>
  <c r="V3868" i="7" s="1"/>
  <c r="F3868" i="7"/>
  <c r="G3868" i="7"/>
  <c r="H3868" i="7"/>
  <c r="I3868" i="7"/>
  <c r="J3868" i="7"/>
  <c r="K3868" i="7"/>
  <c r="L3868" i="7"/>
  <c r="M3868" i="7"/>
  <c r="N3868" i="7"/>
  <c r="O3868" i="7"/>
  <c r="P3868" i="7"/>
  <c r="Q3868" i="7"/>
  <c r="R3868" i="7"/>
  <c r="S3868" i="7"/>
  <c r="T3868" i="7"/>
  <c r="U3868" i="7"/>
  <c r="D3869" i="7"/>
  <c r="E3869" i="7"/>
  <c r="F3869" i="7"/>
  <c r="G3869" i="7"/>
  <c r="H3869" i="7"/>
  <c r="I3869" i="7"/>
  <c r="J3869" i="7"/>
  <c r="K3869" i="7"/>
  <c r="L3869" i="7"/>
  <c r="V3869" i="7" s="1"/>
  <c r="M3869" i="7"/>
  <c r="N3869" i="7"/>
  <c r="O3869" i="7"/>
  <c r="P3869" i="7"/>
  <c r="Q3869" i="7"/>
  <c r="R3869" i="7"/>
  <c r="S3869" i="7"/>
  <c r="T3869" i="7"/>
  <c r="U3869" i="7"/>
  <c r="D3870" i="7"/>
  <c r="E3870" i="7"/>
  <c r="V3870" i="7" s="1"/>
  <c r="F3870" i="7"/>
  <c r="G3870" i="7"/>
  <c r="H3870" i="7"/>
  <c r="I3870" i="7"/>
  <c r="J3870" i="7"/>
  <c r="K3870" i="7"/>
  <c r="L3870" i="7"/>
  <c r="M3870" i="7"/>
  <c r="N3870" i="7"/>
  <c r="O3870" i="7"/>
  <c r="P3870" i="7"/>
  <c r="Q3870" i="7"/>
  <c r="R3870" i="7"/>
  <c r="S3870" i="7"/>
  <c r="T3870" i="7"/>
  <c r="U3870" i="7"/>
  <c r="D3871" i="7"/>
  <c r="E3871" i="7"/>
  <c r="F3871" i="7"/>
  <c r="G3871" i="7"/>
  <c r="H3871" i="7"/>
  <c r="I3871" i="7"/>
  <c r="J3871" i="7"/>
  <c r="K3871" i="7"/>
  <c r="L3871" i="7"/>
  <c r="M3871" i="7"/>
  <c r="N3871" i="7"/>
  <c r="O3871" i="7"/>
  <c r="P3871" i="7"/>
  <c r="Q3871" i="7"/>
  <c r="R3871" i="7"/>
  <c r="S3871" i="7"/>
  <c r="T3871" i="7"/>
  <c r="U3871" i="7"/>
  <c r="V3871" i="7"/>
  <c r="D3872" i="7"/>
  <c r="V3872" i="7" s="1"/>
  <c r="E3872" i="7"/>
  <c r="F3872" i="7"/>
  <c r="G3872" i="7"/>
  <c r="H3872" i="7"/>
  <c r="I3872" i="7"/>
  <c r="J3872" i="7"/>
  <c r="K3872" i="7"/>
  <c r="L3872" i="7"/>
  <c r="M3872" i="7"/>
  <c r="N3872" i="7"/>
  <c r="O3872" i="7"/>
  <c r="P3872" i="7"/>
  <c r="Q3872" i="7"/>
  <c r="R3872" i="7"/>
  <c r="S3872" i="7"/>
  <c r="T3872" i="7"/>
  <c r="U3872" i="7"/>
  <c r="D3873" i="7"/>
  <c r="V3873" i="7" s="1"/>
  <c r="E3873" i="7"/>
  <c r="F3873" i="7"/>
  <c r="G3873" i="7"/>
  <c r="H3873" i="7"/>
  <c r="I3873" i="7"/>
  <c r="J3873" i="7"/>
  <c r="K3873" i="7"/>
  <c r="L3873" i="7"/>
  <c r="M3873" i="7"/>
  <c r="N3873" i="7"/>
  <c r="O3873" i="7"/>
  <c r="P3873" i="7"/>
  <c r="Q3873" i="7"/>
  <c r="R3873" i="7"/>
  <c r="S3873" i="7"/>
  <c r="T3873" i="7"/>
  <c r="U3873" i="7"/>
  <c r="D3874" i="7"/>
  <c r="V3874" i="7" s="1"/>
  <c r="E3874" i="7"/>
  <c r="F3874" i="7"/>
  <c r="G3874" i="7"/>
  <c r="H3874" i="7"/>
  <c r="I3874" i="7"/>
  <c r="J3874" i="7"/>
  <c r="K3874" i="7"/>
  <c r="L3874" i="7"/>
  <c r="M3874" i="7"/>
  <c r="N3874" i="7"/>
  <c r="O3874" i="7"/>
  <c r="P3874" i="7"/>
  <c r="Q3874" i="7"/>
  <c r="R3874" i="7"/>
  <c r="S3874" i="7"/>
  <c r="T3874" i="7"/>
  <c r="U3874" i="7"/>
  <c r="D3875" i="7"/>
  <c r="V3875" i="7" s="1"/>
  <c r="E3875" i="7"/>
  <c r="F3875" i="7"/>
  <c r="G3875" i="7"/>
  <c r="H3875" i="7"/>
  <c r="I3875" i="7"/>
  <c r="J3875" i="7"/>
  <c r="K3875" i="7"/>
  <c r="L3875" i="7"/>
  <c r="M3875" i="7"/>
  <c r="N3875" i="7"/>
  <c r="O3875" i="7"/>
  <c r="P3875" i="7"/>
  <c r="Q3875" i="7"/>
  <c r="R3875" i="7"/>
  <c r="S3875" i="7"/>
  <c r="T3875" i="7"/>
  <c r="U3875" i="7"/>
  <c r="D3876" i="7"/>
  <c r="V3876" i="7" s="1"/>
  <c r="E3876" i="7"/>
  <c r="F3876" i="7"/>
  <c r="G3876" i="7"/>
  <c r="H3876" i="7"/>
  <c r="I3876" i="7"/>
  <c r="J3876" i="7"/>
  <c r="K3876" i="7"/>
  <c r="L3876" i="7"/>
  <c r="M3876" i="7"/>
  <c r="N3876" i="7"/>
  <c r="O3876" i="7"/>
  <c r="P3876" i="7"/>
  <c r="Q3876" i="7"/>
  <c r="R3876" i="7"/>
  <c r="S3876" i="7"/>
  <c r="T3876" i="7"/>
  <c r="U3876" i="7"/>
  <c r="D3877" i="7"/>
  <c r="V3877" i="7" s="1"/>
  <c r="E3877" i="7"/>
  <c r="F3877" i="7"/>
  <c r="G3877" i="7"/>
  <c r="H3877" i="7"/>
  <c r="I3877" i="7"/>
  <c r="J3877" i="7"/>
  <c r="K3877" i="7"/>
  <c r="L3877" i="7"/>
  <c r="M3877" i="7"/>
  <c r="N3877" i="7"/>
  <c r="O3877" i="7"/>
  <c r="P3877" i="7"/>
  <c r="Q3877" i="7"/>
  <c r="R3877" i="7"/>
  <c r="S3877" i="7"/>
  <c r="T3877" i="7"/>
  <c r="U3877" i="7"/>
  <c r="D3878" i="7"/>
  <c r="E3878" i="7"/>
  <c r="F3878" i="7"/>
  <c r="G3878" i="7"/>
  <c r="H3878" i="7"/>
  <c r="I3878" i="7"/>
  <c r="V3878" i="7" s="1"/>
  <c r="J3878" i="7"/>
  <c r="K3878" i="7"/>
  <c r="L3878" i="7"/>
  <c r="M3878" i="7"/>
  <c r="N3878" i="7"/>
  <c r="O3878" i="7"/>
  <c r="P3878" i="7"/>
  <c r="Q3878" i="7"/>
  <c r="R3878" i="7"/>
  <c r="S3878" i="7"/>
  <c r="T3878" i="7"/>
  <c r="U3878" i="7"/>
  <c r="D3879" i="7"/>
  <c r="E3879" i="7"/>
  <c r="V3879" i="7" s="1"/>
  <c r="F3879" i="7"/>
  <c r="G3879" i="7"/>
  <c r="H3879" i="7"/>
  <c r="I3879" i="7"/>
  <c r="J3879" i="7"/>
  <c r="K3879" i="7"/>
  <c r="L3879" i="7"/>
  <c r="M3879" i="7"/>
  <c r="N3879" i="7"/>
  <c r="O3879" i="7"/>
  <c r="P3879" i="7"/>
  <c r="Q3879" i="7"/>
  <c r="R3879" i="7"/>
  <c r="S3879" i="7"/>
  <c r="T3879" i="7"/>
  <c r="U3879" i="7"/>
  <c r="D3880" i="7"/>
  <c r="E3880" i="7"/>
  <c r="V3880" i="7" s="1"/>
  <c r="F3880" i="7"/>
  <c r="G3880" i="7"/>
  <c r="H3880" i="7"/>
  <c r="I3880" i="7"/>
  <c r="J3880" i="7"/>
  <c r="K3880" i="7"/>
  <c r="L3880" i="7"/>
  <c r="M3880" i="7"/>
  <c r="N3880" i="7"/>
  <c r="O3880" i="7"/>
  <c r="P3880" i="7"/>
  <c r="Q3880" i="7"/>
  <c r="R3880" i="7"/>
  <c r="S3880" i="7"/>
  <c r="T3880" i="7"/>
  <c r="U3880" i="7"/>
  <c r="D3881" i="7"/>
  <c r="E3881" i="7"/>
  <c r="F3881" i="7"/>
  <c r="G3881" i="7"/>
  <c r="H3881" i="7"/>
  <c r="I3881" i="7"/>
  <c r="J3881" i="7"/>
  <c r="K3881" i="7"/>
  <c r="L3881" i="7"/>
  <c r="V3881" i="7" s="1"/>
  <c r="M3881" i="7"/>
  <c r="N3881" i="7"/>
  <c r="O3881" i="7"/>
  <c r="P3881" i="7"/>
  <c r="Q3881" i="7"/>
  <c r="R3881" i="7"/>
  <c r="S3881" i="7"/>
  <c r="T3881" i="7"/>
  <c r="U3881" i="7"/>
  <c r="D3882" i="7"/>
  <c r="E3882" i="7"/>
  <c r="V3882" i="7" s="1"/>
  <c r="F3882" i="7"/>
  <c r="G3882" i="7"/>
  <c r="H3882" i="7"/>
  <c r="I3882" i="7"/>
  <c r="J3882" i="7"/>
  <c r="K3882" i="7"/>
  <c r="L3882" i="7"/>
  <c r="M3882" i="7"/>
  <c r="N3882" i="7"/>
  <c r="O3882" i="7"/>
  <c r="P3882" i="7"/>
  <c r="Q3882" i="7"/>
  <c r="R3882" i="7"/>
  <c r="S3882" i="7"/>
  <c r="T3882" i="7"/>
  <c r="U3882" i="7"/>
  <c r="D3883" i="7"/>
  <c r="E3883" i="7"/>
  <c r="F3883" i="7"/>
  <c r="G3883" i="7"/>
  <c r="H3883" i="7"/>
  <c r="I3883" i="7"/>
  <c r="J3883" i="7"/>
  <c r="K3883" i="7"/>
  <c r="L3883" i="7"/>
  <c r="M3883" i="7"/>
  <c r="N3883" i="7"/>
  <c r="O3883" i="7"/>
  <c r="P3883" i="7"/>
  <c r="Q3883" i="7"/>
  <c r="R3883" i="7"/>
  <c r="S3883" i="7"/>
  <c r="T3883" i="7"/>
  <c r="U3883" i="7"/>
  <c r="V3883" i="7"/>
  <c r="D3884" i="7"/>
  <c r="V3884" i="7" s="1"/>
  <c r="E3884" i="7"/>
  <c r="F3884" i="7"/>
  <c r="G3884" i="7"/>
  <c r="H3884" i="7"/>
  <c r="I3884" i="7"/>
  <c r="J3884" i="7"/>
  <c r="K3884" i="7"/>
  <c r="L3884" i="7"/>
  <c r="M3884" i="7"/>
  <c r="N3884" i="7"/>
  <c r="O3884" i="7"/>
  <c r="P3884" i="7"/>
  <c r="Q3884" i="7"/>
  <c r="R3884" i="7"/>
  <c r="S3884" i="7"/>
  <c r="T3884" i="7"/>
  <c r="U3884" i="7"/>
  <c r="D3885" i="7"/>
  <c r="V3885" i="7" s="1"/>
  <c r="E3885" i="7"/>
  <c r="F3885" i="7"/>
  <c r="G3885" i="7"/>
  <c r="H3885" i="7"/>
  <c r="I3885" i="7"/>
  <c r="J3885" i="7"/>
  <c r="K3885" i="7"/>
  <c r="L3885" i="7"/>
  <c r="M3885" i="7"/>
  <c r="N3885" i="7"/>
  <c r="O3885" i="7"/>
  <c r="P3885" i="7"/>
  <c r="Q3885" i="7"/>
  <c r="R3885" i="7"/>
  <c r="S3885" i="7"/>
  <c r="T3885" i="7"/>
  <c r="U3885" i="7"/>
  <c r="D3886" i="7"/>
  <c r="V3886" i="7" s="1"/>
  <c r="E3886" i="7"/>
  <c r="F3886" i="7"/>
  <c r="G3886" i="7"/>
  <c r="H3886" i="7"/>
  <c r="I3886" i="7"/>
  <c r="J3886" i="7"/>
  <c r="K3886" i="7"/>
  <c r="L3886" i="7"/>
  <c r="M3886" i="7"/>
  <c r="N3886" i="7"/>
  <c r="O3886" i="7"/>
  <c r="P3886" i="7"/>
  <c r="Q3886" i="7"/>
  <c r="R3886" i="7"/>
  <c r="S3886" i="7"/>
  <c r="T3886" i="7"/>
  <c r="U3886" i="7"/>
  <c r="D3887" i="7"/>
  <c r="V3887" i="7" s="1"/>
  <c r="E3887" i="7"/>
  <c r="F3887" i="7"/>
  <c r="G3887" i="7"/>
  <c r="H3887" i="7"/>
  <c r="I3887" i="7"/>
  <c r="J3887" i="7"/>
  <c r="K3887" i="7"/>
  <c r="L3887" i="7"/>
  <c r="M3887" i="7"/>
  <c r="N3887" i="7"/>
  <c r="O3887" i="7"/>
  <c r="P3887" i="7"/>
  <c r="Q3887" i="7"/>
  <c r="R3887" i="7"/>
  <c r="S3887" i="7"/>
  <c r="T3887" i="7"/>
  <c r="U3887" i="7"/>
  <c r="D3888" i="7"/>
  <c r="V3888" i="7" s="1"/>
  <c r="E3888" i="7"/>
  <c r="F3888" i="7"/>
  <c r="G3888" i="7"/>
  <c r="H3888" i="7"/>
  <c r="I3888" i="7"/>
  <c r="J3888" i="7"/>
  <c r="K3888" i="7"/>
  <c r="L3888" i="7"/>
  <c r="M3888" i="7"/>
  <c r="N3888" i="7"/>
  <c r="O3888" i="7"/>
  <c r="P3888" i="7"/>
  <c r="Q3888" i="7"/>
  <c r="R3888" i="7"/>
  <c r="S3888" i="7"/>
  <c r="T3888" i="7"/>
  <c r="U3888" i="7"/>
  <c r="D3889" i="7"/>
  <c r="V3889" i="7" s="1"/>
  <c r="E3889" i="7"/>
  <c r="F3889" i="7"/>
  <c r="G3889" i="7"/>
  <c r="H3889" i="7"/>
  <c r="I3889" i="7"/>
  <c r="J3889" i="7"/>
  <c r="K3889" i="7"/>
  <c r="L3889" i="7"/>
  <c r="M3889" i="7"/>
  <c r="N3889" i="7"/>
  <c r="O3889" i="7"/>
  <c r="P3889" i="7"/>
  <c r="Q3889" i="7"/>
  <c r="R3889" i="7"/>
  <c r="S3889" i="7"/>
  <c r="T3889" i="7"/>
  <c r="U3889" i="7"/>
  <c r="D3890" i="7"/>
  <c r="E3890" i="7"/>
  <c r="F3890" i="7"/>
  <c r="G3890" i="7"/>
  <c r="H3890" i="7"/>
  <c r="I3890" i="7"/>
  <c r="V3890" i="7" s="1"/>
  <c r="J3890" i="7"/>
  <c r="K3890" i="7"/>
  <c r="L3890" i="7"/>
  <c r="M3890" i="7"/>
  <c r="N3890" i="7"/>
  <c r="O3890" i="7"/>
  <c r="P3890" i="7"/>
  <c r="Q3890" i="7"/>
  <c r="R3890" i="7"/>
  <c r="S3890" i="7"/>
  <c r="T3890" i="7"/>
  <c r="U3890" i="7"/>
  <c r="D3891" i="7"/>
  <c r="E3891" i="7"/>
  <c r="V3891" i="7" s="1"/>
  <c r="F3891" i="7"/>
  <c r="G3891" i="7"/>
  <c r="H3891" i="7"/>
  <c r="I3891" i="7"/>
  <c r="J3891" i="7"/>
  <c r="K3891" i="7"/>
  <c r="L3891" i="7"/>
  <c r="M3891" i="7"/>
  <c r="N3891" i="7"/>
  <c r="O3891" i="7"/>
  <c r="P3891" i="7"/>
  <c r="Q3891" i="7"/>
  <c r="R3891" i="7"/>
  <c r="S3891" i="7"/>
  <c r="T3891" i="7"/>
  <c r="U3891" i="7"/>
  <c r="D3892" i="7"/>
  <c r="E3892" i="7"/>
  <c r="V3892" i="7" s="1"/>
  <c r="F3892" i="7"/>
  <c r="G3892" i="7"/>
  <c r="H3892" i="7"/>
  <c r="I3892" i="7"/>
  <c r="J3892" i="7"/>
  <c r="K3892" i="7"/>
  <c r="L3892" i="7"/>
  <c r="M3892" i="7"/>
  <c r="N3892" i="7"/>
  <c r="O3892" i="7"/>
  <c r="P3892" i="7"/>
  <c r="Q3892" i="7"/>
  <c r="R3892" i="7"/>
  <c r="S3892" i="7"/>
  <c r="T3892" i="7"/>
  <c r="U3892" i="7"/>
  <c r="D3893" i="7"/>
  <c r="E3893" i="7"/>
  <c r="F3893" i="7"/>
  <c r="G3893" i="7"/>
  <c r="H3893" i="7"/>
  <c r="I3893" i="7"/>
  <c r="J3893" i="7"/>
  <c r="K3893" i="7"/>
  <c r="L3893" i="7"/>
  <c r="V3893" i="7" s="1"/>
  <c r="M3893" i="7"/>
  <c r="N3893" i="7"/>
  <c r="O3893" i="7"/>
  <c r="P3893" i="7"/>
  <c r="Q3893" i="7"/>
  <c r="R3893" i="7"/>
  <c r="S3893" i="7"/>
  <c r="T3893" i="7"/>
  <c r="U3893" i="7"/>
  <c r="D3894" i="7"/>
  <c r="E3894" i="7"/>
  <c r="V3894" i="7" s="1"/>
  <c r="F3894" i="7"/>
  <c r="G3894" i="7"/>
  <c r="H3894" i="7"/>
  <c r="I3894" i="7"/>
  <c r="J3894" i="7"/>
  <c r="K3894" i="7"/>
  <c r="L3894" i="7"/>
  <c r="M3894" i="7"/>
  <c r="N3894" i="7"/>
  <c r="O3894" i="7"/>
  <c r="P3894" i="7"/>
  <c r="Q3894" i="7"/>
  <c r="R3894" i="7"/>
  <c r="S3894" i="7"/>
  <c r="T3894" i="7"/>
  <c r="U3894" i="7"/>
  <c r="D3895" i="7"/>
  <c r="E3895" i="7"/>
  <c r="F3895" i="7"/>
  <c r="G3895" i="7"/>
  <c r="H3895" i="7"/>
  <c r="I3895" i="7"/>
  <c r="J3895" i="7"/>
  <c r="K3895" i="7"/>
  <c r="L3895" i="7"/>
  <c r="M3895" i="7"/>
  <c r="N3895" i="7"/>
  <c r="O3895" i="7"/>
  <c r="P3895" i="7"/>
  <c r="Q3895" i="7"/>
  <c r="R3895" i="7"/>
  <c r="S3895" i="7"/>
  <c r="T3895" i="7"/>
  <c r="U3895" i="7"/>
  <c r="V3895" i="7"/>
  <c r="D3896" i="7"/>
  <c r="V3896" i="7" s="1"/>
  <c r="E3896" i="7"/>
  <c r="F3896" i="7"/>
  <c r="G3896" i="7"/>
  <c r="H3896" i="7"/>
  <c r="I3896" i="7"/>
  <c r="J3896" i="7"/>
  <c r="K3896" i="7"/>
  <c r="L3896" i="7"/>
  <c r="M3896" i="7"/>
  <c r="N3896" i="7"/>
  <c r="O3896" i="7"/>
  <c r="P3896" i="7"/>
  <c r="Q3896" i="7"/>
  <c r="R3896" i="7"/>
  <c r="S3896" i="7"/>
  <c r="T3896" i="7"/>
  <c r="U3896" i="7"/>
  <c r="D3897" i="7"/>
  <c r="V3897" i="7" s="1"/>
  <c r="E3897" i="7"/>
  <c r="F3897" i="7"/>
  <c r="G3897" i="7"/>
  <c r="H3897" i="7"/>
  <c r="I3897" i="7"/>
  <c r="J3897" i="7"/>
  <c r="K3897" i="7"/>
  <c r="L3897" i="7"/>
  <c r="M3897" i="7"/>
  <c r="N3897" i="7"/>
  <c r="O3897" i="7"/>
  <c r="P3897" i="7"/>
  <c r="Q3897" i="7"/>
  <c r="R3897" i="7"/>
  <c r="S3897" i="7"/>
  <c r="T3897" i="7"/>
  <c r="U3897" i="7"/>
  <c r="D3898" i="7"/>
  <c r="V3898" i="7" s="1"/>
  <c r="E3898" i="7"/>
  <c r="F3898" i="7"/>
  <c r="G3898" i="7"/>
  <c r="H3898" i="7"/>
  <c r="I3898" i="7"/>
  <c r="J3898" i="7"/>
  <c r="K3898" i="7"/>
  <c r="L3898" i="7"/>
  <c r="M3898" i="7"/>
  <c r="N3898" i="7"/>
  <c r="O3898" i="7"/>
  <c r="P3898" i="7"/>
  <c r="Q3898" i="7"/>
  <c r="R3898" i="7"/>
  <c r="S3898" i="7"/>
  <c r="T3898" i="7"/>
  <c r="U3898" i="7"/>
  <c r="D3899" i="7"/>
  <c r="V3899" i="7" s="1"/>
  <c r="E3899" i="7"/>
  <c r="F3899" i="7"/>
  <c r="G3899" i="7"/>
  <c r="H3899" i="7"/>
  <c r="I3899" i="7"/>
  <c r="J3899" i="7"/>
  <c r="K3899" i="7"/>
  <c r="L3899" i="7"/>
  <c r="M3899" i="7"/>
  <c r="N3899" i="7"/>
  <c r="O3899" i="7"/>
  <c r="P3899" i="7"/>
  <c r="Q3899" i="7"/>
  <c r="R3899" i="7"/>
  <c r="S3899" i="7"/>
  <c r="T3899" i="7"/>
  <c r="U3899" i="7"/>
  <c r="D3900" i="7"/>
  <c r="V3900" i="7" s="1"/>
  <c r="E3900" i="7"/>
  <c r="F3900" i="7"/>
  <c r="G3900" i="7"/>
  <c r="H3900" i="7"/>
  <c r="I3900" i="7"/>
  <c r="J3900" i="7"/>
  <c r="K3900" i="7"/>
  <c r="L3900" i="7"/>
  <c r="M3900" i="7"/>
  <c r="N3900" i="7"/>
  <c r="O3900" i="7"/>
  <c r="P3900" i="7"/>
  <c r="Q3900" i="7"/>
  <c r="R3900" i="7"/>
  <c r="S3900" i="7"/>
  <c r="T3900" i="7"/>
  <c r="U3900" i="7"/>
  <c r="D3901" i="7"/>
  <c r="V3901" i="7" s="1"/>
  <c r="E3901" i="7"/>
  <c r="F3901" i="7"/>
  <c r="G3901" i="7"/>
  <c r="H3901" i="7"/>
  <c r="I3901" i="7"/>
  <c r="J3901" i="7"/>
  <c r="K3901" i="7"/>
  <c r="L3901" i="7"/>
  <c r="M3901" i="7"/>
  <c r="N3901" i="7"/>
  <c r="O3901" i="7"/>
  <c r="P3901" i="7"/>
  <c r="Q3901" i="7"/>
  <c r="R3901" i="7"/>
  <c r="S3901" i="7"/>
  <c r="T3901" i="7"/>
  <c r="U3901" i="7"/>
  <c r="D3902" i="7"/>
  <c r="E3902" i="7"/>
  <c r="F3902" i="7"/>
  <c r="G3902" i="7"/>
  <c r="H3902" i="7"/>
  <c r="I3902" i="7"/>
  <c r="V3902" i="7" s="1"/>
  <c r="J3902" i="7"/>
  <c r="K3902" i="7"/>
  <c r="L3902" i="7"/>
  <c r="M3902" i="7"/>
  <c r="N3902" i="7"/>
  <c r="O3902" i="7"/>
  <c r="P3902" i="7"/>
  <c r="Q3902" i="7"/>
  <c r="R3902" i="7"/>
  <c r="S3902" i="7"/>
  <c r="T3902" i="7"/>
  <c r="U3902" i="7"/>
  <c r="D3903" i="7"/>
  <c r="E3903" i="7"/>
  <c r="V3903" i="7" s="1"/>
  <c r="F3903" i="7"/>
  <c r="G3903" i="7"/>
  <c r="H3903" i="7"/>
  <c r="I3903" i="7"/>
  <c r="J3903" i="7"/>
  <c r="K3903" i="7"/>
  <c r="L3903" i="7"/>
  <c r="M3903" i="7"/>
  <c r="N3903" i="7"/>
  <c r="O3903" i="7"/>
  <c r="P3903" i="7"/>
  <c r="Q3903" i="7"/>
  <c r="R3903" i="7"/>
  <c r="S3903" i="7"/>
  <c r="T3903" i="7"/>
  <c r="U3903" i="7"/>
  <c r="D3904" i="7"/>
  <c r="E3904" i="7"/>
  <c r="V3904" i="7" s="1"/>
  <c r="F3904" i="7"/>
  <c r="G3904" i="7"/>
  <c r="H3904" i="7"/>
  <c r="I3904" i="7"/>
  <c r="J3904" i="7"/>
  <c r="K3904" i="7"/>
  <c r="L3904" i="7"/>
  <c r="M3904" i="7"/>
  <c r="N3904" i="7"/>
  <c r="O3904" i="7"/>
  <c r="P3904" i="7"/>
  <c r="Q3904" i="7"/>
  <c r="R3904" i="7"/>
  <c r="S3904" i="7"/>
  <c r="T3904" i="7"/>
  <c r="U3904" i="7"/>
  <c r="D3905" i="7"/>
  <c r="E3905" i="7"/>
  <c r="F3905" i="7"/>
  <c r="G3905" i="7"/>
  <c r="H3905" i="7"/>
  <c r="I3905" i="7"/>
  <c r="J3905" i="7"/>
  <c r="K3905" i="7"/>
  <c r="L3905" i="7"/>
  <c r="V3905" i="7" s="1"/>
  <c r="M3905" i="7"/>
  <c r="N3905" i="7"/>
  <c r="O3905" i="7"/>
  <c r="P3905" i="7"/>
  <c r="Q3905" i="7"/>
  <c r="R3905" i="7"/>
  <c r="S3905" i="7"/>
  <c r="T3905" i="7"/>
  <c r="U3905" i="7"/>
  <c r="D3906" i="7"/>
  <c r="E3906" i="7"/>
  <c r="V3906" i="7" s="1"/>
  <c r="F3906" i="7"/>
  <c r="G3906" i="7"/>
  <c r="H3906" i="7"/>
  <c r="I3906" i="7"/>
  <c r="J3906" i="7"/>
  <c r="K3906" i="7"/>
  <c r="L3906" i="7"/>
  <c r="M3906" i="7"/>
  <c r="N3906" i="7"/>
  <c r="O3906" i="7"/>
  <c r="P3906" i="7"/>
  <c r="Q3906" i="7"/>
  <c r="R3906" i="7"/>
  <c r="S3906" i="7"/>
  <c r="T3906" i="7"/>
  <c r="U3906" i="7"/>
  <c r="D3907" i="7"/>
  <c r="E3907" i="7"/>
  <c r="F3907" i="7"/>
  <c r="G3907" i="7"/>
  <c r="H3907" i="7"/>
  <c r="I3907" i="7"/>
  <c r="J3907" i="7"/>
  <c r="K3907" i="7"/>
  <c r="L3907" i="7"/>
  <c r="M3907" i="7"/>
  <c r="N3907" i="7"/>
  <c r="O3907" i="7"/>
  <c r="P3907" i="7"/>
  <c r="Q3907" i="7"/>
  <c r="R3907" i="7"/>
  <c r="S3907" i="7"/>
  <c r="T3907" i="7"/>
  <c r="U3907" i="7"/>
  <c r="V3907" i="7"/>
  <c r="D3908" i="7"/>
  <c r="V3908" i="7" s="1"/>
  <c r="E3908" i="7"/>
  <c r="F3908" i="7"/>
  <c r="G3908" i="7"/>
  <c r="H3908" i="7"/>
  <c r="I3908" i="7"/>
  <c r="J3908" i="7"/>
  <c r="K3908" i="7"/>
  <c r="L3908" i="7"/>
  <c r="M3908" i="7"/>
  <c r="N3908" i="7"/>
  <c r="O3908" i="7"/>
  <c r="P3908" i="7"/>
  <c r="Q3908" i="7"/>
  <c r="R3908" i="7"/>
  <c r="S3908" i="7"/>
  <c r="T3908" i="7"/>
  <c r="U3908" i="7"/>
  <c r="D3909" i="7"/>
  <c r="V3909" i="7" s="1"/>
  <c r="E3909" i="7"/>
  <c r="F3909" i="7"/>
  <c r="G3909" i="7"/>
  <c r="H3909" i="7"/>
  <c r="I3909" i="7"/>
  <c r="J3909" i="7"/>
  <c r="K3909" i="7"/>
  <c r="L3909" i="7"/>
  <c r="M3909" i="7"/>
  <c r="N3909" i="7"/>
  <c r="O3909" i="7"/>
  <c r="P3909" i="7"/>
  <c r="Q3909" i="7"/>
  <c r="R3909" i="7"/>
  <c r="S3909" i="7"/>
  <c r="T3909" i="7"/>
  <c r="U3909" i="7"/>
  <c r="D3910" i="7"/>
  <c r="V3910" i="7" s="1"/>
  <c r="E3910" i="7"/>
  <c r="F3910" i="7"/>
  <c r="G3910" i="7"/>
  <c r="H3910" i="7"/>
  <c r="I3910" i="7"/>
  <c r="J3910" i="7"/>
  <c r="K3910" i="7"/>
  <c r="L3910" i="7"/>
  <c r="M3910" i="7"/>
  <c r="N3910" i="7"/>
  <c r="O3910" i="7"/>
  <c r="P3910" i="7"/>
  <c r="Q3910" i="7"/>
  <c r="R3910" i="7"/>
  <c r="S3910" i="7"/>
  <c r="T3910" i="7"/>
  <c r="U3910" i="7"/>
  <c r="D3911" i="7"/>
  <c r="V3911" i="7" s="1"/>
  <c r="E3911" i="7"/>
  <c r="F3911" i="7"/>
  <c r="G3911" i="7"/>
  <c r="H3911" i="7"/>
  <c r="I3911" i="7"/>
  <c r="J3911" i="7"/>
  <c r="K3911" i="7"/>
  <c r="L3911" i="7"/>
  <c r="M3911" i="7"/>
  <c r="N3911" i="7"/>
  <c r="O3911" i="7"/>
  <c r="P3911" i="7"/>
  <c r="Q3911" i="7"/>
  <c r="R3911" i="7"/>
  <c r="S3911" i="7"/>
  <c r="T3911" i="7"/>
  <c r="U3911" i="7"/>
  <c r="D3912" i="7"/>
  <c r="V3912" i="7" s="1"/>
  <c r="E3912" i="7"/>
  <c r="F3912" i="7"/>
  <c r="G3912" i="7"/>
  <c r="H3912" i="7"/>
  <c r="I3912" i="7"/>
  <c r="J3912" i="7"/>
  <c r="K3912" i="7"/>
  <c r="L3912" i="7"/>
  <c r="M3912" i="7"/>
  <c r="N3912" i="7"/>
  <c r="O3912" i="7"/>
  <c r="P3912" i="7"/>
  <c r="Q3912" i="7"/>
  <c r="R3912" i="7"/>
  <c r="S3912" i="7"/>
  <c r="T3912" i="7"/>
  <c r="U3912" i="7"/>
  <c r="D3913" i="7"/>
  <c r="V3913" i="7" s="1"/>
  <c r="E3913" i="7"/>
  <c r="F3913" i="7"/>
  <c r="G3913" i="7"/>
  <c r="H3913" i="7"/>
  <c r="I3913" i="7"/>
  <c r="J3913" i="7"/>
  <c r="K3913" i="7"/>
  <c r="L3913" i="7"/>
  <c r="M3913" i="7"/>
  <c r="N3913" i="7"/>
  <c r="O3913" i="7"/>
  <c r="P3913" i="7"/>
  <c r="Q3913" i="7"/>
  <c r="R3913" i="7"/>
  <c r="S3913" i="7"/>
  <c r="T3913" i="7"/>
  <c r="U3913" i="7"/>
  <c r="D3914" i="7"/>
  <c r="E3914" i="7"/>
  <c r="F3914" i="7"/>
  <c r="G3914" i="7"/>
  <c r="V3914" i="7" s="1"/>
  <c r="H3914" i="7"/>
  <c r="I3914" i="7"/>
  <c r="J3914" i="7"/>
  <c r="K3914" i="7"/>
  <c r="L3914" i="7"/>
  <c r="M3914" i="7"/>
  <c r="N3914" i="7"/>
  <c r="O3914" i="7"/>
  <c r="P3914" i="7"/>
  <c r="Q3914" i="7"/>
  <c r="R3914" i="7"/>
  <c r="S3914" i="7"/>
  <c r="T3914" i="7"/>
  <c r="U3914" i="7"/>
  <c r="D3915" i="7"/>
  <c r="E3915" i="7"/>
  <c r="V3915" i="7" s="1"/>
  <c r="F3915" i="7"/>
  <c r="G3915" i="7"/>
  <c r="H3915" i="7"/>
  <c r="I3915" i="7"/>
  <c r="J3915" i="7"/>
  <c r="K3915" i="7"/>
  <c r="L3915" i="7"/>
  <c r="M3915" i="7"/>
  <c r="N3915" i="7"/>
  <c r="O3915" i="7"/>
  <c r="P3915" i="7"/>
  <c r="Q3915" i="7"/>
  <c r="R3915" i="7"/>
  <c r="S3915" i="7"/>
  <c r="T3915" i="7"/>
  <c r="U3915" i="7"/>
  <c r="D3916" i="7"/>
  <c r="E3916" i="7"/>
  <c r="V3916" i="7" s="1"/>
  <c r="F3916" i="7"/>
  <c r="G3916" i="7"/>
  <c r="H3916" i="7"/>
  <c r="I3916" i="7"/>
  <c r="J3916" i="7"/>
  <c r="K3916" i="7"/>
  <c r="L3916" i="7"/>
  <c r="M3916" i="7"/>
  <c r="N3916" i="7"/>
  <c r="O3916" i="7"/>
  <c r="P3916" i="7"/>
  <c r="Q3916" i="7"/>
  <c r="R3916" i="7"/>
  <c r="S3916" i="7"/>
  <c r="T3916" i="7"/>
  <c r="U3916" i="7"/>
  <c r="D3917" i="7"/>
  <c r="E3917" i="7"/>
  <c r="F3917" i="7"/>
  <c r="G3917" i="7"/>
  <c r="H3917" i="7"/>
  <c r="I3917" i="7"/>
  <c r="J3917" i="7"/>
  <c r="K3917" i="7"/>
  <c r="L3917" i="7"/>
  <c r="V3917" i="7" s="1"/>
  <c r="M3917" i="7"/>
  <c r="N3917" i="7"/>
  <c r="O3917" i="7"/>
  <c r="P3917" i="7"/>
  <c r="Q3917" i="7"/>
  <c r="R3917" i="7"/>
  <c r="S3917" i="7"/>
  <c r="T3917" i="7"/>
  <c r="U3917" i="7"/>
  <c r="D3918" i="7"/>
  <c r="E3918" i="7"/>
  <c r="V3918" i="7" s="1"/>
  <c r="F3918" i="7"/>
  <c r="G3918" i="7"/>
  <c r="H3918" i="7"/>
  <c r="I3918" i="7"/>
  <c r="J3918" i="7"/>
  <c r="K3918" i="7"/>
  <c r="L3918" i="7"/>
  <c r="M3918" i="7"/>
  <c r="N3918" i="7"/>
  <c r="O3918" i="7"/>
  <c r="P3918" i="7"/>
  <c r="Q3918" i="7"/>
  <c r="R3918" i="7"/>
  <c r="S3918" i="7"/>
  <c r="T3918" i="7"/>
  <c r="U3918" i="7"/>
  <c r="D3919" i="7"/>
  <c r="E3919" i="7"/>
  <c r="F3919" i="7"/>
  <c r="G3919" i="7"/>
  <c r="H3919" i="7"/>
  <c r="I3919" i="7"/>
  <c r="J3919" i="7"/>
  <c r="K3919" i="7"/>
  <c r="L3919" i="7"/>
  <c r="M3919" i="7"/>
  <c r="N3919" i="7"/>
  <c r="O3919" i="7"/>
  <c r="P3919" i="7"/>
  <c r="Q3919" i="7"/>
  <c r="R3919" i="7"/>
  <c r="S3919" i="7"/>
  <c r="T3919" i="7"/>
  <c r="U3919" i="7"/>
  <c r="V3919" i="7"/>
  <c r="D3920" i="7"/>
  <c r="V3920" i="7" s="1"/>
  <c r="E3920" i="7"/>
  <c r="F3920" i="7"/>
  <c r="G3920" i="7"/>
  <c r="H3920" i="7"/>
  <c r="I3920" i="7"/>
  <c r="J3920" i="7"/>
  <c r="K3920" i="7"/>
  <c r="L3920" i="7"/>
  <c r="M3920" i="7"/>
  <c r="N3920" i="7"/>
  <c r="O3920" i="7"/>
  <c r="P3920" i="7"/>
  <c r="Q3920" i="7"/>
  <c r="R3920" i="7"/>
  <c r="S3920" i="7"/>
  <c r="T3920" i="7"/>
  <c r="U3920" i="7"/>
  <c r="D3921" i="7"/>
  <c r="V3921" i="7" s="1"/>
  <c r="E3921" i="7"/>
  <c r="F3921" i="7"/>
  <c r="G3921" i="7"/>
  <c r="H3921" i="7"/>
  <c r="I3921" i="7"/>
  <c r="J3921" i="7"/>
  <c r="K3921" i="7"/>
  <c r="L3921" i="7"/>
  <c r="M3921" i="7"/>
  <c r="N3921" i="7"/>
  <c r="O3921" i="7"/>
  <c r="P3921" i="7"/>
  <c r="Q3921" i="7"/>
  <c r="R3921" i="7"/>
  <c r="S3921" i="7"/>
  <c r="T3921" i="7"/>
  <c r="U3921" i="7"/>
  <c r="D3922" i="7"/>
  <c r="V3922" i="7" s="1"/>
  <c r="E3922" i="7"/>
  <c r="F3922" i="7"/>
  <c r="G3922" i="7"/>
  <c r="H3922" i="7"/>
  <c r="I3922" i="7"/>
  <c r="J3922" i="7"/>
  <c r="K3922" i="7"/>
  <c r="L3922" i="7"/>
  <c r="M3922" i="7"/>
  <c r="N3922" i="7"/>
  <c r="O3922" i="7"/>
  <c r="P3922" i="7"/>
  <c r="Q3922" i="7"/>
  <c r="R3922" i="7"/>
  <c r="S3922" i="7"/>
  <c r="T3922" i="7"/>
  <c r="U3922" i="7"/>
  <c r="D3923" i="7"/>
  <c r="V3923" i="7" s="1"/>
  <c r="E3923" i="7"/>
  <c r="F3923" i="7"/>
  <c r="G3923" i="7"/>
  <c r="H3923" i="7"/>
  <c r="I3923" i="7"/>
  <c r="J3923" i="7"/>
  <c r="K3923" i="7"/>
  <c r="L3923" i="7"/>
  <c r="M3923" i="7"/>
  <c r="N3923" i="7"/>
  <c r="O3923" i="7"/>
  <c r="P3923" i="7"/>
  <c r="Q3923" i="7"/>
  <c r="R3923" i="7"/>
  <c r="S3923" i="7"/>
  <c r="T3923" i="7"/>
  <c r="U3923" i="7"/>
  <c r="D3924" i="7"/>
  <c r="V3924" i="7" s="1"/>
  <c r="E3924" i="7"/>
  <c r="F3924" i="7"/>
  <c r="G3924" i="7"/>
  <c r="H3924" i="7"/>
  <c r="I3924" i="7"/>
  <c r="J3924" i="7"/>
  <c r="K3924" i="7"/>
  <c r="L3924" i="7"/>
  <c r="M3924" i="7"/>
  <c r="N3924" i="7"/>
  <c r="O3924" i="7"/>
  <c r="P3924" i="7"/>
  <c r="Q3924" i="7"/>
  <c r="R3924" i="7"/>
  <c r="S3924" i="7"/>
  <c r="T3924" i="7"/>
  <c r="U3924" i="7"/>
  <c r="D3925" i="7"/>
  <c r="V3925" i="7" s="1"/>
  <c r="E3925" i="7"/>
  <c r="F3925" i="7"/>
  <c r="G3925" i="7"/>
  <c r="H3925" i="7"/>
  <c r="I3925" i="7"/>
  <c r="J3925" i="7"/>
  <c r="K3925" i="7"/>
  <c r="L3925" i="7"/>
  <c r="M3925" i="7"/>
  <c r="N3925" i="7"/>
  <c r="O3925" i="7"/>
  <c r="P3925" i="7"/>
  <c r="Q3925" i="7"/>
  <c r="R3925" i="7"/>
  <c r="S3925" i="7"/>
  <c r="T3925" i="7"/>
  <c r="U3925" i="7"/>
  <c r="D3926" i="7"/>
  <c r="E3926" i="7"/>
  <c r="F3926" i="7"/>
  <c r="G3926" i="7"/>
  <c r="V3926" i="7" s="1"/>
  <c r="H3926" i="7"/>
  <c r="I3926" i="7"/>
  <c r="J3926" i="7"/>
  <c r="K3926" i="7"/>
  <c r="L3926" i="7"/>
  <c r="M3926" i="7"/>
  <c r="N3926" i="7"/>
  <c r="O3926" i="7"/>
  <c r="P3926" i="7"/>
  <c r="Q3926" i="7"/>
  <c r="R3926" i="7"/>
  <c r="S3926" i="7"/>
  <c r="T3926" i="7"/>
  <c r="U3926" i="7"/>
  <c r="D3927" i="7"/>
  <c r="E3927" i="7"/>
  <c r="V3927" i="7" s="1"/>
  <c r="F3927" i="7"/>
  <c r="G3927" i="7"/>
  <c r="H3927" i="7"/>
  <c r="I3927" i="7"/>
  <c r="J3927" i="7"/>
  <c r="K3927" i="7"/>
  <c r="L3927" i="7"/>
  <c r="M3927" i="7"/>
  <c r="N3927" i="7"/>
  <c r="O3927" i="7"/>
  <c r="P3927" i="7"/>
  <c r="Q3927" i="7"/>
  <c r="R3927" i="7"/>
  <c r="S3927" i="7"/>
  <c r="T3927" i="7"/>
  <c r="U3927" i="7"/>
  <c r="D3928" i="7"/>
  <c r="E3928" i="7"/>
  <c r="V3928" i="7" s="1"/>
  <c r="F3928" i="7"/>
  <c r="G3928" i="7"/>
  <c r="H3928" i="7"/>
  <c r="I3928" i="7"/>
  <c r="J3928" i="7"/>
  <c r="K3928" i="7"/>
  <c r="L3928" i="7"/>
  <c r="M3928" i="7"/>
  <c r="N3928" i="7"/>
  <c r="O3928" i="7"/>
  <c r="P3928" i="7"/>
  <c r="Q3928" i="7"/>
  <c r="R3928" i="7"/>
  <c r="S3928" i="7"/>
  <c r="T3928" i="7"/>
  <c r="U3928" i="7"/>
  <c r="D3929" i="7"/>
  <c r="E3929" i="7"/>
  <c r="F3929" i="7"/>
  <c r="G3929" i="7"/>
  <c r="H3929" i="7"/>
  <c r="I3929" i="7"/>
  <c r="J3929" i="7"/>
  <c r="K3929" i="7"/>
  <c r="L3929" i="7"/>
  <c r="V3929" i="7" s="1"/>
  <c r="M3929" i="7"/>
  <c r="N3929" i="7"/>
  <c r="O3929" i="7"/>
  <c r="P3929" i="7"/>
  <c r="Q3929" i="7"/>
  <c r="R3929" i="7"/>
  <c r="S3929" i="7"/>
  <c r="T3929" i="7"/>
  <c r="U3929" i="7"/>
  <c r="D3930" i="7"/>
  <c r="E3930" i="7"/>
  <c r="F3930" i="7"/>
  <c r="G3930" i="7"/>
  <c r="H3930" i="7"/>
  <c r="I3930" i="7"/>
  <c r="J3930" i="7"/>
  <c r="K3930" i="7"/>
  <c r="L3930" i="7"/>
  <c r="M3930" i="7"/>
  <c r="N3930" i="7"/>
  <c r="O3930" i="7"/>
  <c r="P3930" i="7"/>
  <c r="Q3930" i="7"/>
  <c r="R3930" i="7"/>
  <c r="S3930" i="7"/>
  <c r="T3930" i="7"/>
  <c r="U3930" i="7"/>
  <c r="D3931" i="7"/>
  <c r="E3931" i="7"/>
  <c r="F3931" i="7"/>
  <c r="G3931" i="7"/>
  <c r="H3931" i="7"/>
  <c r="I3931" i="7"/>
  <c r="J3931" i="7"/>
  <c r="K3931" i="7"/>
  <c r="L3931" i="7"/>
  <c r="M3931" i="7"/>
  <c r="N3931" i="7"/>
  <c r="O3931" i="7"/>
  <c r="P3931" i="7"/>
  <c r="Q3931" i="7"/>
  <c r="R3931" i="7"/>
  <c r="S3931" i="7"/>
  <c r="T3931" i="7"/>
  <c r="U3931" i="7"/>
  <c r="V3931" i="7"/>
  <c r="D3932" i="7"/>
  <c r="V3932" i="7" s="1"/>
  <c r="E3932" i="7"/>
  <c r="F3932" i="7"/>
  <c r="G3932" i="7"/>
  <c r="H3932" i="7"/>
  <c r="I3932" i="7"/>
  <c r="J3932" i="7"/>
  <c r="K3932" i="7"/>
  <c r="L3932" i="7"/>
  <c r="M3932" i="7"/>
  <c r="N3932" i="7"/>
  <c r="O3932" i="7"/>
  <c r="P3932" i="7"/>
  <c r="Q3932" i="7"/>
  <c r="R3932" i="7"/>
  <c r="S3932" i="7"/>
  <c r="T3932" i="7"/>
  <c r="U3932" i="7"/>
  <c r="D3933" i="7"/>
  <c r="V3933" i="7" s="1"/>
  <c r="E3933" i="7"/>
  <c r="F3933" i="7"/>
  <c r="G3933" i="7"/>
  <c r="H3933" i="7"/>
  <c r="I3933" i="7"/>
  <c r="J3933" i="7"/>
  <c r="K3933" i="7"/>
  <c r="L3933" i="7"/>
  <c r="M3933" i="7"/>
  <c r="N3933" i="7"/>
  <c r="O3933" i="7"/>
  <c r="P3933" i="7"/>
  <c r="Q3933" i="7"/>
  <c r="R3933" i="7"/>
  <c r="S3933" i="7"/>
  <c r="T3933" i="7"/>
  <c r="U3933" i="7"/>
  <c r="D3934" i="7"/>
  <c r="V3934" i="7" s="1"/>
  <c r="E3934" i="7"/>
  <c r="F3934" i="7"/>
  <c r="G3934" i="7"/>
  <c r="H3934" i="7"/>
  <c r="I3934" i="7"/>
  <c r="J3934" i="7"/>
  <c r="K3934" i="7"/>
  <c r="L3934" i="7"/>
  <c r="M3934" i="7"/>
  <c r="N3934" i="7"/>
  <c r="O3934" i="7"/>
  <c r="P3934" i="7"/>
  <c r="Q3934" i="7"/>
  <c r="R3934" i="7"/>
  <c r="S3934" i="7"/>
  <c r="T3934" i="7"/>
  <c r="U3934" i="7"/>
  <c r="D3935" i="7"/>
  <c r="V3935" i="7" s="1"/>
  <c r="E3935" i="7"/>
  <c r="F3935" i="7"/>
  <c r="G3935" i="7"/>
  <c r="H3935" i="7"/>
  <c r="I3935" i="7"/>
  <c r="J3935" i="7"/>
  <c r="K3935" i="7"/>
  <c r="L3935" i="7"/>
  <c r="M3935" i="7"/>
  <c r="N3935" i="7"/>
  <c r="O3935" i="7"/>
  <c r="P3935" i="7"/>
  <c r="Q3935" i="7"/>
  <c r="R3935" i="7"/>
  <c r="S3935" i="7"/>
  <c r="T3935" i="7"/>
  <c r="U3935" i="7"/>
  <c r="D3936" i="7"/>
  <c r="V3936" i="7" s="1"/>
  <c r="E3936" i="7"/>
  <c r="F3936" i="7"/>
  <c r="G3936" i="7"/>
  <c r="H3936" i="7"/>
  <c r="I3936" i="7"/>
  <c r="J3936" i="7"/>
  <c r="K3936" i="7"/>
  <c r="L3936" i="7"/>
  <c r="M3936" i="7"/>
  <c r="N3936" i="7"/>
  <c r="O3936" i="7"/>
  <c r="P3936" i="7"/>
  <c r="Q3936" i="7"/>
  <c r="R3936" i="7"/>
  <c r="S3936" i="7"/>
  <c r="T3936" i="7"/>
  <c r="U3936" i="7"/>
  <c r="D3937" i="7"/>
  <c r="V3937" i="7" s="1"/>
  <c r="E3937" i="7"/>
  <c r="F3937" i="7"/>
  <c r="G3937" i="7"/>
  <c r="H3937" i="7"/>
  <c r="I3937" i="7"/>
  <c r="J3937" i="7"/>
  <c r="K3937" i="7"/>
  <c r="L3937" i="7"/>
  <c r="M3937" i="7"/>
  <c r="N3937" i="7"/>
  <c r="O3937" i="7"/>
  <c r="P3937" i="7"/>
  <c r="Q3937" i="7"/>
  <c r="R3937" i="7"/>
  <c r="S3937" i="7"/>
  <c r="T3937" i="7"/>
  <c r="U3937" i="7"/>
  <c r="D3938" i="7"/>
  <c r="E3938" i="7"/>
  <c r="F3938" i="7"/>
  <c r="V3938" i="7" s="1"/>
  <c r="G3938" i="7"/>
  <c r="H3938" i="7"/>
  <c r="I3938" i="7"/>
  <c r="J3938" i="7"/>
  <c r="K3938" i="7"/>
  <c r="L3938" i="7"/>
  <c r="M3938" i="7"/>
  <c r="N3938" i="7"/>
  <c r="O3938" i="7"/>
  <c r="P3938" i="7"/>
  <c r="Q3938" i="7"/>
  <c r="R3938" i="7"/>
  <c r="S3938" i="7"/>
  <c r="T3938" i="7"/>
  <c r="U3938" i="7"/>
  <c r="D3939" i="7"/>
  <c r="E3939" i="7"/>
  <c r="V3939" i="7" s="1"/>
  <c r="F3939" i="7"/>
  <c r="G3939" i="7"/>
  <c r="H3939" i="7"/>
  <c r="I3939" i="7"/>
  <c r="J3939" i="7"/>
  <c r="K3939" i="7"/>
  <c r="L3939" i="7"/>
  <c r="M3939" i="7"/>
  <c r="N3939" i="7"/>
  <c r="O3939" i="7"/>
  <c r="P3939" i="7"/>
  <c r="Q3939" i="7"/>
  <c r="R3939" i="7"/>
  <c r="S3939" i="7"/>
  <c r="T3939" i="7"/>
  <c r="U3939" i="7"/>
  <c r="D3940" i="7"/>
  <c r="E3940" i="7"/>
  <c r="V3940" i="7" s="1"/>
  <c r="F3940" i="7"/>
  <c r="G3940" i="7"/>
  <c r="H3940" i="7"/>
  <c r="I3940" i="7"/>
  <c r="J3940" i="7"/>
  <c r="K3940" i="7"/>
  <c r="L3940" i="7"/>
  <c r="M3940" i="7"/>
  <c r="N3940" i="7"/>
  <c r="O3940" i="7"/>
  <c r="P3940" i="7"/>
  <c r="Q3940" i="7"/>
  <c r="R3940" i="7"/>
  <c r="S3940" i="7"/>
  <c r="T3940" i="7"/>
  <c r="U3940" i="7"/>
  <c r="D3941" i="7"/>
  <c r="E3941" i="7"/>
  <c r="F3941" i="7"/>
  <c r="G3941" i="7"/>
  <c r="H3941" i="7"/>
  <c r="I3941" i="7"/>
  <c r="J3941" i="7"/>
  <c r="K3941" i="7"/>
  <c r="L3941" i="7"/>
  <c r="V3941" i="7" s="1"/>
  <c r="M3941" i="7"/>
  <c r="N3941" i="7"/>
  <c r="O3941" i="7"/>
  <c r="P3941" i="7"/>
  <c r="Q3941" i="7"/>
  <c r="R3941" i="7"/>
  <c r="S3941" i="7"/>
  <c r="T3941" i="7"/>
  <c r="U3941" i="7"/>
  <c r="D3942" i="7"/>
  <c r="E3942" i="7"/>
  <c r="V3942" i="7" s="1"/>
  <c r="F3942" i="7"/>
  <c r="G3942" i="7"/>
  <c r="H3942" i="7"/>
  <c r="I3942" i="7"/>
  <c r="J3942" i="7"/>
  <c r="K3942" i="7"/>
  <c r="L3942" i="7"/>
  <c r="M3942" i="7"/>
  <c r="N3942" i="7"/>
  <c r="O3942" i="7"/>
  <c r="P3942" i="7"/>
  <c r="Q3942" i="7"/>
  <c r="R3942" i="7"/>
  <c r="S3942" i="7"/>
  <c r="T3942" i="7"/>
  <c r="U3942" i="7"/>
  <c r="D3943" i="7"/>
  <c r="E3943" i="7"/>
  <c r="F3943" i="7"/>
  <c r="G3943" i="7"/>
  <c r="H3943" i="7"/>
  <c r="I3943" i="7"/>
  <c r="J3943" i="7"/>
  <c r="K3943" i="7"/>
  <c r="L3943" i="7"/>
  <c r="M3943" i="7"/>
  <c r="N3943" i="7"/>
  <c r="O3943" i="7"/>
  <c r="P3943" i="7"/>
  <c r="Q3943" i="7"/>
  <c r="R3943" i="7"/>
  <c r="S3943" i="7"/>
  <c r="T3943" i="7"/>
  <c r="U3943" i="7"/>
  <c r="V3943" i="7"/>
  <c r="D3944" i="7"/>
  <c r="V3944" i="7" s="1"/>
  <c r="E3944" i="7"/>
  <c r="F3944" i="7"/>
  <c r="G3944" i="7"/>
  <c r="H3944" i="7"/>
  <c r="I3944" i="7"/>
  <c r="J3944" i="7"/>
  <c r="K3944" i="7"/>
  <c r="L3944" i="7"/>
  <c r="M3944" i="7"/>
  <c r="N3944" i="7"/>
  <c r="O3944" i="7"/>
  <c r="P3944" i="7"/>
  <c r="Q3944" i="7"/>
  <c r="R3944" i="7"/>
  <c r="S3944" i="7"/>
  <c r="T3944" i="7"/>
  <c r="U3944" i="7"/>
  <c r="D3945" i="7"/>
  <c r="V3945" i="7" s="1"/>
  <c r="E3945" i="7"/>
  <c r="F3945" i="7"/>
  <c r="G3945" i="7"/>
  <c r="H3945" i="7"/>
  <c r="I3945" i="7"/>
  <c r="J3945" i="7"/>
  <c r="K3945" i="7"/>
  <c r="L3945" i="7"/>
  <c r="M3945" i="7"/>
  <c r="N3945" i="7"/>
  <c r="O3945" i="7"/>
  <c r="P3945" i="7"/>
  <c r="Q3945" i="7"/>
  <c r="R3945" i="7"/>
  <c r="S3945" i="7"/>
  <c r="T3945" i="7"/>
  <c r="U3945" i="7"/>
  <c r="D3946" i="7"/>
  <c r="V3946" i="7" s="1"/>
  <c r="E3946" i="7"/>
  <c r="F3946" i="7"/>
  <c r="G3946" i="7"/>
  <c r="H3946" i="7"/>
  <c r="I3946" i="7"/>
  <c r="J3946" i="7"/>
  <c r="K3946" i="7"/>
  <c r="L3946" i="7"/>
  <c r="M3946" i="7"/>
  <c r="N3946" i="7"/>
  <c r="O3946" i="7"/>
  <c r="P3946" i="7"/>
  <c r="Q3946" i="7"/>
  <c r="R3946" i="7"/>
  <c r="S3946" i="7"/>
  <c r="T3946" i="7"/>
  <c r="U3946" i="7"/>
  <c r="D3947" i="7"/>
  <c r="V3947" i="7" s="1"/>
  <c r="E3947" i="7"/>
  <c r="F3947" i="7"/>
  <c r="G3947" i="7"/>
  <c r="H3947" i="7"/>
  <c r="I3947" i="7"/>
  <c r="J3947" i="7"/>
  <c r="K3947" i="7"/>
  <c r="L3947" i="7"/>
  <c r="M3947" i="7"/>
  <c r="N3947" i="7"/>
  <c r="O3947" i="7"/>
  <c r="P3947" i="7"/>
  <c r="Q3947" i="7"/>
  <c r="R3947" i="7"/>
  <c r="S3947" i="7"/>
  <c r="T3947" i="7"/>
  <c r="U3947" i="7"/>
  <c r="D3948" i="7"/>
  <c r="V3948" i="7" s="1"/>
  <c r="E3948" i="7"/>
  <c r="F3948" i="7"/>
  <c r="G3948" i="7"/>
  <c r="H3948" i="7"/>
  <c r="I3948" i="7"/>
  <c r="J3948" i="7"/>
  <c r="K3948" i="7"/>
  <c r="L3948" i="7"/>
  <c r="M3948" i="7"/>
  <c r="N3948" i="7"/>
  <c r="O3948" i="7"/>
  <c r="P3948" i="7"/>
  <c r="Q3948" i="7"/>
  <c r="R3948" i="7"/>
  <c r="S3948" i="7"/>
  <c r="T3948" i="7"/>
  <c r="U3948" i="7"/>
  <c r="D3949" i="7"/>
  <c r="V3949" i="7" s="1"/>
  <c r="E3949" i="7"/>
  <c r="F3949" i="7"/>
  <c r="G3949" i="7"/>
  <c r="H3949" i="7"/>
  <c r="I3949" i="7"/>
  <c r="J3949" i="7"/>
  <c r="K3949" i="7"/>
  <c r="L3949" i="7"/>
  <c r="M3949" i="7"/>
  <c r="N3949" i="7"/>
  <c r="O3949" i="7"/>
  <c r="P3949" i="7"/>
  <c r="Q3949" i="7"/>
  <c r="R3949" i="7"/>
  <c r="S3949" i="7"/>
  <c r="T3949" i="7"/>
  <c r="U3949" i="7"/>
  <c r="D3950" i="7"/>
  <c r="E3950" i="7"/>
  <c r="F3950" i="7"/>
  <c r="V3950" i="7" s="1"/>
  <c r="G3950" i="7"/>
  <c r="H3950" i="7"/>
  <c r="I3950" i="7"/>
  <c r="J3950" i="7"/>
  <c r="K3950" i="7"/>
  <c r="L3950" i="7"/>
  <c r="M3950" i="7"/>
  <c r="N3950" i="7"/>
  <c r="O3950" i="7"/>
  <c r="P3950" i="7"/>
  <c r="Q3950" i="7"/>
  <c r="R3950" i="7"/>
  <c r="S3950" i="7"/>
  <c r="T3950" i="7"/>
  <c r="U3950" i="7"/>
  <c r="D3951" i="7"/>
  <c r="E3951" i="7"/>
  <c r="V3951" i="7" s="1"/>
  <c r="F3951" i="7"/>
  <c r="G3951" i="7"/>
  <c r="H3951" i="7"/>
  <c r="I3951" i="7"/>
  <c r="J3951" i="7"/>
  <c r="K3951" i="7"/>
  <c r="L3951" i="7"/>
  <c r="M3951" i="7"/>
  <c r="N3951" i="7"/>
  <c r="O3951" i="7"/>
  <c r="P3951" i="7"/>
  <c r="Q3951" i="7"/>
  <c r="R3951" i="7"/>
  <c r="S3951" i="7"/>
  <c r="T3951" i="7"/>
  <c r="U3951" i="7"/>
  <c r="D3952" i="7"/>
  <c r="E3952" i="7"/>
  <c r="V3952" i="7" s="1"/>
  <c r="F3952" i="7"/>
  <c r="G3952" i="7"/>
  <c r="H3952" i="7"/>
  <c r="I3952" i="7"/>
  <c r="J3952" i="7"/>
  <c r="K3952" i="7"/>
  <c r="L3952" i="7"/>
  <c r="M3952" i="7"/>
  <c r="N3952" i="7"/>
  <c r="O3952" i="7"/>
  <c r="P3952" i="7"/>
  <c r="Q3952" i="7"/>
  <c r="R3952" i="7"/>
  <c r="S3952" i="7"/>
  <c r="T3952" i="7"/>
  <c r="U3952" i="7"/>
  <c r="D3953" i="7"/>
  <c r="E3953" i="7"/>
  <c r="F3953" i="7"/>
  <c r="G3953" i="7"/>
  <c r="H3953" i="7"/>
  <c r="I3953" i="7"/>
  <c r="J3953" i="7"/>
  <c r="K3953" i="7"/>
  <c r="L3953" i="7"/>
  <c r="V3953" i="7" s="1"/>
  <c r="M3953" i="7"/>
  <c r="N3953" i="7"/>
  <c r="O3953" i="7"/>
  <c r="P3953" i="7"/>
  <c r="Q3953" i="7"/>
  <c r="R3953" i="7"/>
  <c r="S3953" i="7"/>
  <c r="T3953" i="7"/>
  <c r="U3953" i="7"/>
  <c r="D3954" i="7"/>
  <c r="E3954" i="7"/>
  <c r="V3954" i="7" s="1"/>
  <c r="F3954" i="7"/>
  <c r="G3954" i="7"/>
  <c r="H3954" i="7"/>
  <c r="I3954" i="7"/>
  <c r="J3954" i="7"/>
  <c r="K3954" i="7"/>
  <c r="L3954" i="7"/>
  <c r="M3954" i="7"/>
  <c r="N3954" i="7"/>
  <c r="O3954" i="7"/>
  <c r="P3954" i="7"/>
  <c r="Q3954" i="7"/>
  <c r="R3954" i="7"/>
  <c r="S3954" i="7"/>
  <c r="T3954" i="7"/>
  <c r="U3954" i="7"/>
  <c r="D3955" i="7"/>
  <c r="E3955" i="7"/>
  <c r="F3955" i="7"/>
  <c r="G3955" i="7"/>
  <c r="H3955" i="7"/>
  <c r="I3955" i="7"/>
  <c r="J3955" i="7"/>
  <c r="K3955" i="7"/>
  <c r="L3955" i="7"/>
  <c r="M3955" i="7"/>
  <c r="N3955" i="7"/>
  <c r="O3955" i="7"/>
  <c r="P3955" i="7"/>
  <c r="Q3955" i="7"/>
  <c r="R3955" i="7"/>
  <c r="S3955" i="7"/>
  <c r="T3955" i="7"/>
  <c r="U3955" i="7"/>
  <c r="V3955" i="7"/>
  <c r="D3956" i="7"/>
  <c r="V3956" i="7" s="1"/>
  <c r="E3956" i="7"/>
  <c r="F3956" i="7"/>
  <c r="G3956" i="7"/>
  <c r="H3956" i="7"/>
  <c r="I3956" i="7"/>
  <c r="J3956" i="7"/>
  <c r="K3956" i="7"/>
  <c r="L3956" i="7"/>
  <c r="M3956" i="7"/>
  <c r="N3956" i="7"/>
  <c r="O3956" i="7"/>
  <c r="P3956" i="7"/>
  <c r="Q3956" i="7"/>
  <c r="R3956" i="7"/>
  <c r="S3956" i="7"/>
  <c r="T3956" i="7"/>
  <c r="U3956" i="7"/>
  <c r="D3957" i="7"/>
  <c r="V3957" i="7" s="1"/>
  <c r="E3957" i="7"/>
  <c r="F3957" i="7"/>
  <c r="G3957" i="7"/>
  <c r="H3957" i="7"/>
  <c r="I3957" i="7"/>
  <c r="J3957" i="7"/>
  <c r="K3957" i="7"/>
  <c r="L3957" i="7"/>
  <c r="M3957" i="7"/>
  <c r="N3957" i="7"/>
  <c r="O3957" i="7"/>
  <c r="P3957" i="7"/>
  <c r="Q3957" i="7"/>
  <c r="R3957" i="7"/>
  <c r="S3957" i="7"/>
  <c r="T3957" i="7"/>
  <c r="U3957" i="7"/>
  <c r="D3958" i="7"/>
  <c r="V3958" i="7" s="1"/>
  <c r="E3958" i="7"/>
  <c r="F3958" i="7"/>
  <c r="G3958" i="7"/>
  <c r="H3958" i="7"/>
  <c r="I3958" i="7"/>
  <c r="J3958" i="7"/>
  <c r="K3958" i="7"/>
  <c r="L3958" i="7"/>
  <c r="M3958" i="7"/>
  <c r="N3958" i="7"/>
  <c r="O3958" i="7"/>
  <c r="P3958" i="7"/>
  <c r="Q3958" i="7"/>
  <c r="R3958" i="7"/>
  <c r="S3958" i="7"/>
  <c r="T3958" i="7"/>
  <c r="U3958" i="7"/>
  <c r="D3959" i="7"/>
  <c r="V3959" i="7" s="1"/>
  <c r="E3959" i="7"/>
  <c r="F3959" i="7"/>
  <c r="G3959" i="7"/>
  <c r="H3959" i="7"/>
  <c r="I3959" i="7"/>
  <c r="J3959" i="7"/>
  <c r="K3959" i="7"/>
  <c r="L3959" i="7"/>
  <c r="M3959" i="7"/>
  <c r="N3959" i="7"/>
  <c r="O3959" i="7"/>
  <c r="P3959" i="7"/>
  <c r="Q3959" i="7"/>
  <c r="R3959" i="7"/>
  <c r="S3959" i="7"/>
  <c r="T3959" i="7"/>
  <c r="U3959" i="7"/>
  <c r="D3960" i="7"/>
  <c r="V3960" i="7" s="1"/>
  <c r="E3960" i="7"/>
  <c r="F3960" i="7"/>
  <c r="G3960" i="7"/>
  <c r="H3960" i="7"/>
  <c r="I3960" i="7"/>
  <c r="J3960" i="7"/>
  <c r="K3960" i="7"/>
  <c r="L3960" i="7"/>
  <c r="M3960" i="7"/>
  <c r="N3960" i="7"/>
  <c r="O3960" i="7"/>
  <c r="P3960" i="7"/>
  <c r="Q3960" i="7"/>
  <c r="R3960" i="7"/>
  <c r="S3960" i="7"/>
  <c r="T3960" i="7"/>
  <c r="U3960" i="7"/>
  <c r="D3961" i="7"/>
  <c r="V3961" i="7" s="1"/>
  <c r="E3961" i="7"/>
  <c r="F3961" i="7"/>
  <c r="G3961" i="7"/>
  <c r="H3961" i="7"/>
  <c r="I3961" i="7"/>
  <c r="J3961" i="7"/>
  <c r="K3961" i="7"/>
  <c r="L3961" i="7"/>
  <c r="M3961" i="7"/>
  <c r="N3961" i="7"/>
  <c r="O3961" i="7"/>
  <c r="P3961" i="7"/>
  <c r="Q3961" i="7"/>
  <c r="R3961" i="7"/>
  <c r="S3961" i="7"/>
  <c r="T3961" i="7"/>
  <c r="U3961" i="7"/>
  <c r="D3962" i="7"/>
  <c r="E3962" i="7"/>
  <c r="F3962" i="7"/>
  <c r="V3962" i="7" s="1"/>
  <c r="G3962" i="7"/>
  <c r="H3962" i="7"/>
  <c r="I3962" i="7"/>
  <c r="J3962" i="7"/>
  <c r="K3962" i="7"/>
  <c r="L3962" i="7"/>
  <c r="M3962" i="7"/>
  <c r="N3962" i="7"/>
  <c r="O3962" i="7"/>
  <c r="P3962" i="7"/>
  <c r="Q3962" i="7"/>
  <c r="R3962" i="7"/>
  <c r="S3962" i="7"/>
  <c r="T3962" i="7"/>
  <c r="U3962" i="7"/>
  <c r="D3963" i="7"/>
  <c r="E3963" i="7"/>
  <c r="V3963" i="7" s="1"/>
  <c r="F3963" i="7"/>
  <c r="G3963" i="7"/>
  <c r="H3963" i="7"/>
  <c r="I3963" i="7"/>
  <c r="J3963" i="7"/>
  <c r="K3963" i="7"/>
  <c r="L3963" i="7"/>
  <c r="M3963" i="7"/>
  <c r="N3963" i="7"/>
  <c r="O3963" i="7"/>
  <c r="P3963" i="7"/>
  <c r="Q3963" i="7"/>
  <c r="R3963" i="7"/>
  <c r="S3963" i="7"/>
  <c r="T3963" i="7"/>
  <c r="U3963" i="7"/>
  <c r="D3964" i="7"/>
  <c r="E3964" i="7"/>
  <c r="V3964" i="7" s="1"/>
  <c r="F3964" i="7"/>
  <c r="G3964" i="7"/>
  <c r="H3964" i="7"/>
  <c r="I3964" i="7"/>
  <c r="J3964" i="7"/>
  <c r="K3964" i="7"/>
  <c r="L3964" i="7"/>
  <c r="M3964" i="7"/>
  <c r="N3964" i="7"/>
  <c r="O3964" i="7"/>
  <c r="P3964" i="7"/>
  <c r="Q3964" i="7"/>
  <c r="R3964" i="7"/>
  <c r="S3964" i="7"/>
  <c r="T3964" i="7"/>
  <c r="U3964" i="7"/>
  <c r="D3965" i="7"/>
  <c r="E3965" i="7"/>
  <c r="F3965" i="7"/>
  <c r="G3965" i="7"/>
  <c r="H3965" i="7"/>
  <c r="I3965" i="7"/>
  <c r="J3965" i="7"/>
  <c r="K3965" i="7"/>
  <c r="L3965" i="7"/>
  <c r="V3965" i="7" s="1"/>
  <c r="M3965" i="7"/>
  <c r="N3965" i="7"/>
  <c r="O3965" i="7"/>
  <c r="P3965" i="7"/>
  <c r="Q3965" i="7"/>
  <c r="R3965" i="7"/>
  <c r="S3965" i="7"/>
  <c r="T3965" i="7"/>
  <c r="U3965" i="7"/>
  <c r="D3966" i="7"/>
  <c r="E3966" i="7"/>
  <c r="V3966" i="7" s="1"/>
  <c r="F3966" i="7"/>
  <c r="G3966" i="7"/>
  <c r="H3966" i="7"/>
  <c r="I3966" i="7"/>
  <c r="J3966" i="7"/>
  <c r="K3966" i="7"/>
  <c r="L3966" i="7"/>
  <c r="M3966" i="7"/>
  <c r="N3966" i="7"/>
  <c r="O3966" i="7"/>
  <c r="P3966" i="7"/>
  <c r="Q3966" i="7"/>
  <c r="R3966" i="7"/>
  <c r="S3966" i="7"/>
  <c r="T3966" i="7"/>
  <c r="U3966" i="7"/>
  <c r="D3967" i="7"/>
  <c r="E3967" i="7"/>
  <c r="F3967" i="7"/>
  <c r="G3967" i="7"/>
  <c r="H3967" i="7"/>
  <c r="I3967" i="7"/>
  <c r="J3967" i="7"/>
  <c r="K3967" i="7"/>
  <c r="L3967" i="7"/>
  <c r="M3967" i="7"/>
  <c r="N3967" i="7"/>
  <c r="O3967" i="7"/>
  <c r="P3967" i="7"/>
  <c r="Q3967" i="7"/>
  <c r="R3967" i="7"/>
  <c r="S3967" i="7"/>
  <c r="T3967" i="7"/>
  <c r="U3967" i="7"/>
  <c r="V3967" i="7"/>
  <c r="D3968" i="7"/>
  <c r="V3968" i="7" s="1"/>
  <c r="E3968" i="7"/>
  <c r="F3968" i="7"/>
  <c r="G3968" i="7"/>
  <c r="H3968" i="7"/>
  <c r="I3968" i="7"/>
  <c r="J3968" i="7"/>
  <c r="K3968" i="7"/>
  <c r="L3968" i="7"/>
  <c r="M3968" i="7"/>
  <c r="N3968" i="7"/>
  <c r="O3968" i="7"/>
  <c r="P3968" i="7"/>
  <c r="Q3968" i="7"/>
  <c r="R3968" i="7"/>
  <c r="S3968" i="7"/>
  <c r="T3968" i="7"/>
  <c r="U3968" i="7"/>
  <c r="D3969" i="7"/>
  <c r="V3969" i="7" s="1"/>
  <c r="E3969" i="7"/>
  <c r="F3969" i="7"/>
  <c r="G3969" i="7"/>
  <c r="H3969" i="7"/>
  <c r="I3969" i="7"/>
  <c r="J3969" i="7"/>
  <c r="K3969" i="7"/>
  <c r="L3969" i="7"/>
  <c r="M3969" i="7"/>
  <c r="N3969" i="7"/>
  <c r="O3969" i="7"/>
  <c r="P3969" i="7"/>
  <c r="Q3969" i="7"/>
  <c r="R3969" i="7"/>
  <c r="S3969" i="7"/>
  <c r="T3969" i="7"/>
  <c r="U3969" i="7"/>
  <c r="D3970" i="7"/>
  <c r="V3970" i="7" s="1"/>
  <c r="E3970" i="7"/>
  <c r="F3970" i="7"/>
  <c r="G3970" i="7"/>
  <c r="H3970" i="7"/>
  <c r="I3970" i="7"/>
  <c r="J3970" i="7"/>
  <c r="K3970" i="7"/>
  <c r="L3970" i="7"/>
  <c r="M3970" i="7"/>
  <c r="N3970" i="7"/>
  <c r="O3970" i="7"/>
  <c r="P3970" i="7"/>
  <c r="Q3970" i="7"/>
  <c r="R3970" i="7"/>
  <c r="S3970" i="7"/>
  <c r="T3970" i="7"/>
  <c r="U3970" i="7"/>
  <c r="D3971" i="7"/>
  <c r="V3971" i="7" s="1"/>
  <c r="E3971" i="7"/>
  <c r="F3971" i="7"/>
  <c r="G3971" i="7"/>
  <c r="H3971" i="7"/>
  <c r="I3971" i="7"/>
  <c r="J3971" i="7"/>
  <c r="K3971" i="7"/>
  <c r="L3971" i="7"/>
  <c r="M3971" i="7"/>
  <c r="N3971" i="7"/>
  <c r="O3971" i="7"/>
  <c r="P3971" i="7"/>
  <c r="Q3971" i="7"/>
  <c r="R3971" i="7"/>
  <c r="S3971" i="7"/>
  <c r="T3971" i="7"/>
  <c r="U3971" i="7"/>
  <c r="D3972" i="7"/>
  <c r="V3972" i="7" s="1"/>
  <c r="E3972" i="7"/>
  <c r="F3972" i="7"/>
  <c r="G3972" i="7"/>
  <c r="H3972" i="7"/>
  <c r="I3972" i="7"/>
  <c r="J3972" i="7"/>
  <c r="K3972" i="7"/>
  <c r="L3972" i="7"/>
  <c r="M3972" i="7"/>
  <c r="N3972" i="7"/>
  <c r="O3972" i="7"/>
  <c r="P3972" i="7"/>
  <c r="Q3972" i="7"/>
  <c r="R3972" i="7"/>
  <c r="S3972" i="7"/>
  <c r="T3972" i="7"/>
  <c r="U3972" i="7"/>
  <c r="D3973" i="7"/>
  <c r="V3973" i="7" s="1"/>
  <c r="E3973" i="7"/>
  <c r="F3973" i="7"/>
  <c r="G3973" i="7"/>
  <c r="H3973" i="7"/>
  <c r="I3973" i="7"/>
  <c r="J3973" i="7"/>
  <c r="K3973" i="7"/>
  <c r="L3973" i="7"/>
  <c r="M3973" i="7"/>
  <c r="N3973" i="7"/>
  <c r="O3973" i="7"/>
  <c r="P3973" i="7"/>
  <c r="Q3973" i="7"/>
  <c r="R3973" i="7"/>
  <c r="S3973" i="7"/>
  <c r="T3973" i="7"/>
  <c r="U3973" i="7"/>
  <c r="D3974" i="7"/>
  <c r="E3974" i="7"/>
  <c r="F3974" i="7"/>
  <c r="V3974" i="7" s="1"/>
  <c r="G3974" i="7"/>
  <c r="H3974" i="7"/>
  <c r="I3974" i="7"/>
  <c r="J3974" i="7"/>
  <c r="K3974" i="7"/>
  <c r="L3974" i="7"/>
  <c r="M3974" i="7"/>
  <c r="N3974" i="7"/>
  <c r="O3974" i="7"/>
  <c r="P3974" i="7"/>
  <c r="Q3974" i="7"/>
  <c r="R3974" i="7"/>
  <c r="S3974" i="7"/>
  <c r="T3974" i="7"/>
  <c r="U3974" i="7"/>
  <c r="D3975" i="7"/>
  <c r="E3975" i="7"/>
  <c r="V3975" i="7" s="1"/>
  <c r="F3975" i="7"/>
  <c r="G3975" i="7"/>
  <c r="H3975" i="7"/>
  <c r="I3975" i="7"/>
  <c r="J3975" i="7"/>
  <c r="K3975" i="7"/>
  <c r="L3975" i="7"/>
  <c r="M3975" i="7"/>
  <c r="N3975" i="7"/>
  <c r="O3975" i="7"/>
  <c r="P3975" i="7"/>
  <c r="Q3975" i="7"/>
  <c r="R3975" i="7"/>
  <c r="S3975" i="7"/>
  <c r="T3975" i="7"/>
  <c r="U3975" i="7"/>
  <c r="D3976" i="7"/>
  <c r="E3976" i="7"/>
  <c r="V3976" i="7" s="1"/>
  <c r="F3976" i="7"/>
  <c r="G3976" i="7"/>
  <c r="H3976" i="7"/>
  <c r="I3976" i="7"/>
  <c r="J3976" i="7"/>
  <c r="K3976" i="7"/>
  <c r="L3976" i="7"/>
  <c r="M3976" i="7"/>
  <c r="N3976" i="7"/>
  <c r="O3976" i="7"/>
  <c r="P3976" i="7"/>
  <c r="Q3976" i="7"/>
  <c r="R3976" i="7"/>
  <c r="S3976" i="7"/>
  <c r="T3976" i="7"/>
  <c r="U3976" i="7"/>
  <c r="D3977" i="7"/>
  <c r="E3977" i="7"/>
  <c r="F3977" i="7"/>
  <c r="G3977" i="7"/>
  <c r="H3977" i="7"/>
  <c r="I3977" i="7"/>
  <c r="J3977" i="7"/>
  <c r="K3977" i="7"/>
  <c r="L3977" i="7"/>
  <c r="V3977" i="7" s="1"/>
  <c r="M3977" i="7"/>
  <c r="N3977" i="7"/>
  <c r="O3977" i="7"/>
  <c r="P3977" i="7"/>
  <c r="Q3977" i="7"/>
  <c r="R3977" i="7"/>
  <c r="S3977" i="7"/>
  <c r="T3977" i="7"/>
  <c r="U3977" i="7"/>
  <c r="D3978" i="7"/>
  <c r="E3978" i="7"/>
  <c r="V3978" i="7" s="1"/>
  <c r="F3978" i="7"/>
  <c r="G3978" i="7"/>
  <c r="H3978" i="7"/>
  <c r="I3978" i="7"/>
  <c r="J3978" i="7"/>
  <c r="K3978" i="7"/>
  <c r="L3978" i="7"/>
  <c r="M3978" i="7"/>
  <c r="N3978" i="7"/>
  <c r="O3978" i="7"/>
  <c r="P3978" i="7"/>
  <c r="Q3978" i="7"/>
  <c r="R3978" i="7"/>
  <c r="S3978" i="7"/>
  <c r="T3978" i="7"/>
  <c r="U3978" i="7"/>
  <c r="D3979" i="7"/>
  <c r="E3979" i="7"/>
  <c r="F3979" i="7"/>
  <c r="G3979" i="7"/>
  <c r="H3979" i="7"/>
  <c r="I3979" i="7"/>
  <c r="J3979" i="7"/>
  <c r="K3979" i="7"/>
  <c r="L3979" i="7"/>
  <c r="M3979" i="7"/>
  <c r="N3979" i="7"/>
  <c r="O3979" i="7"/>
  <c r="P3979" i="7"/>
  <c r="Q3979" i="7"/>
  <c r="R3979" i="7"/>
  <c r="S3979" i="7"/>
  <c r="T3979" i="7"/>
  <c r="U3979" i="7"/>
  <c r="V3979" i="7"/>
  <c r="D3980" i="7"/>
  <c r="V3980" i="7" s="1"/>
  <c r="E3980" i="7"/>
  <c r="F3980" i="7"/>
  <c r="G3980" i="7"/>
  <c r="H3980" i="7"/>
  <c r="I3980" i="7"/>
  <c r="J3980" i="7"/>
  <c r="K3980" i="7"/>
  <c r="L3980" i="7"/>
  <c r="M3980" i="7"/>
  <c r="N3980" i="7"/>
  <c r="O3980" i="7"/>
  <c r="P3980" i="7"/>
  <c r="Q3980" i="7"/>
  <c r="R3980" i="7"/>
  <c r="S3980" i="7"/>
  <c r="T3980" i="7"/>
  <c r="U3980" i="7"/>
  <c r="D3981" i="7"/>
  <c r="V3981" i="7" s="1"/>
  <c r="E3981" i="7"/>
  <c r="F3981" i="7"/>
  <c r="G3981" i="7"/>
  <c r="H3981" i="7"/>
  <c r="I3981" i="7"/>
  <c r="J3981" i="7"/>
  <c r="K3981" i="7"/>
  <c r="L3981" i="7"/>
  <c r="M3981" i="7"/>
  <c r="N3981" i="7"/>
  <c r="O3981" i="7"/>
  <c r="P3981" i="7"/>
  <c r="Q3981" i="7"/>
  <c r="R3981" i="7"/>
  <c r="S3981" i="7"/>
  <c r="T3981" i="7"/>
  <c r="U3981" i="7"/>
  <c r="D3982" i="7"/>
  <c r="V3982" i="7" s="1"/>
  <c r="E3982" i="7"/>
  <c r="F3982" i="7"/>
  <c r="G3982" i="7"/>
  <c r="H3982" i="7"/>
  <c r="I3982" i="7"/>
  <c r="J3982" i="7"/>
  <c r="K3982" i="7"/>
  <c r="L3982" i="7"/>
  <c r="M3982" i="7"/>
  <c r="N3982" i="7"/>
  <c r="O3982" i="7"/>
  <c r="P3982" i="7"/>
  <c r="Q3982" i="7"/>
  <c r="R3982" i="7"/>
  <c r="S3982" i="7"/>
  <c r="T3982" i="7"/>
  <c r="U3982" i="7"/>
  <c r="D3983" i="7"/>
  <c r="V3983" i="7" s="1"/>
  <c r="E3983" i="7"/>
  <c r="F3983" i="7"/>
  <c r="G3983" i="7"/>
  <c r="H3983" i="7"/>
  <c r="I3983" i="7"/>
  <c r="J3983" i="7"/>
  <c r="K3983" i="7"/>
  <c r="L3983" i="7"/>
  <c r="M3983" i="7"/>
  <c r="N3983" i="7"/>
  <c r="O3983" i="7"/>
  <c r="P3983" i="7"/>
  <c r="Q3983" i="7"/>
  <c r="R3983" i="7"/>
  <c r="S3983" i="7"/>
  <c r="T3983" i="7"/>
  <c r="U3983" i="7"/>
  <c r="D3984" i="7"/>
  <c r="V3984" i="7" s="1"/>
  <c r="E3984" i="7"/>
  <c r="F3984" i="7"/>
  <c r="G3984" i="7"/>
  <c r="H3984" i="7"/>
  <c r="I3984" i="7"/>
  <c r="J3984" i="7"/>
  <c r="K3984" i="7"/>
  <c r="L3984" i="7"/>
  <c r="M3984" i="7"/>
  <c r="N3984" i="7"/>
  <c r="O3984" i="7"/>
  <c r="P3984" i="7"/>
  <c r="Q3984" i="7"/>
  <c r="R3984" i="7"/>
  <c r="S3984" i="7"/>
  <c r="T3984" i="7"/>
  <c r="U3984" i="7"/>
  <c r="D3985" i="7"/>
  <c r="V3985" i="7" s="1"/>
  <c r="E3985" i="7"/>
  <c r="F3985" i="7"/>
  <c r="G3985" i="7"/>
  <c r="H3985" i="7"/>
  <c r="I3985" i="7"/>
  <c r="J3985" i="7"/>
  <c r="K3985" i="7"/>
  <c r="L3985" i="7"/>
  <c r="M3985" i="7"/>
  <c r="N3985" i="7"/>
  <c r="O3985" i="7"/>
  <c r="P3985" i="7"/>
  <c r="Q3985" i="7"/>
  <c r="R3985" i="7"/>
  <c r="S3985" i="7"/>
  <c r="T3985" i="7"/>
  <c r="U3985" i="7"/>
  <c r="D3986" i="7"/>
  <c r="E3986" i="7"/>
  <c r="F3986" i="7"/>
  <c r="V3986" i="7" s="1"/>
  <c r="G3986" i="7"/>
  <c r="H3986" i="7"/>
  <c r="I3986" i="7"/>
  <c r="J3986" i="7"/>
  <c r="K3986" i="7"/>
  <c r="L3986" i="7"/>
  <c r="M3986" i="7"/>
  <c r="N3986" i="7"/>
  <c r="O3986" i="7"/>
  <c r="P3986" i="7"/>
  <c r="Q3986" i="7"/>
  <c r="R3986" i="7"/>
  <c r="S3986" i="7"/>
  <c r="T3986" i="7"/>
  <c r="U3986" i="7"/>
  <c r="D3987" i="7"/>
  <c r="E3987" i="7"/>
  <c r="V3987" i="7" s="1"/>
  <c r="F3987" i="7"/>
  <c r="G3987" i="7"/>
  <c r="H3987" i="7"/>
  <c r="I3987" i="7"/>
  <c r="J3987" i="7"/>
  <c r="K3987" i="7"/>
  <c r="L3987" i="7"/>
  <c r="M3987" i="7"/>
  <c r="N3987" i="7"/>
  <c r="O3987" i="7"/>
  <c r="P3987" i="7"/>
  <c r="Q3987" i="7"/>
  <c r="R3987" i="7"/>
  <c r="S3987" i="7"/>
  <c r="T3987" i="7"/>
  <c r="U3987" i="7"/>
  <c r="D3988" i="7"/>
  <c r="E3988" i="7"/>
  <c r="V3988" i="7" s="1"/>
  <c r="F3988" i="7"/>
  <c r="G3988" i="7"/>
  <c r="H3988" i="7"/>
  <c r="I3988" i="7"/>
  <c r="J3988" i="7"/>
  <c r="K3988" i="7"/>
  <c r="L3988" i="7"/>
  <c r="M3988" i="7"/>
  <c r="N3988" i="7"/>
  <c r="O3988" i="7"/>
  <c r="P3988" i="7"/>
  <c r="Q3988" i="7"/>
  <c r="R3988" i="7"/>
  <c r="S3988" i="7"/>
  <c r="T3988" i="7"/>
  <c r="U3988" i="7"/>
  <c r="D3989" i="7"/>
  <c r="E3989" i="7"/>
  <c r="F3989" i="7"/>
  <c r="G3989" i="7"/>
  <c r="H3989" i="7"/>
  <c r="I3989" i="7"/>
  <c r="J3989" i="7"/>
  <c r="K3989" i="7"/>
  <c r="L3989" i="7"/>
  <c r="V3989" i="7" s="1"/>
  <c r="M3989" i="7"/>
  <c r="N3989" i="7"/>
  <c r="O3989" i="7"/>
  <c r="P3989" i="7"/>
  <c r="Q3989" i="7"/>
  <c r="R3989" i="7"/>
  <c r="S3989" i="7"/>
  <c r="T3989" i="7"/>
  <c r="U3989" i="7"/>
  <c r="D3990" i="7"/>
  <c r="E3990" i="7"/>
  <c r="V3990" i="7" s="1"/>
  <c r="F3990" i="7"/>
  <c r="G3990" i="7"/>
  <c r="H3990" i="7"/>
  <c r="I3990" i="7"/>
  <c r="J3990" i="7"/>
  <c r="K3990" i="7"/>
  <c r="L3990" i="7"/>
  <c r="M3990" i="7"/>
  <c r="N3990" i="7"/>
  <c r="O3990" i="7"/>
  <c r="P3990" i="7"/>
  <c r="Q3990" i="7"/>
  <c r="R3990" i="7"/>
  <c r="S3990" i="7"/>
  <c r="T3990" i="7"/>
  <c r="U3990" i="7"/>
  <c r="D3991" i="7"/>
  <c r="E3991" i="7"/>
  <c r="F3991" i="7"/>
  <c r="G3991" i="7"/>
  <c r="H3991" i="7"/>
  <c r="I3991" i="7"/>
  <c r="J3991" i="7"/>
  <c r="K3991" i="7"/>
  <c r="L3991" i="7"/>
  <c r="M3991" i="7"/>
  <c r="N3991" i="7"/>
  <c r="O3991" i="7"/>
  <c r="P3991" i="7"/>
  <c r="Q3991" i="7"/>
  <c r="R3991" i="7"/>
  <c r="S3991" i="7"/>
  <c r="T3991" i="7"/>
  <c r="U3991" i="7"/>
  <c r="V3991" i="7"/>
  <c r="D3992" i="7"/>
  <c r="V3992" i="7" s="1"/>
  <c r="E3992" i="7"/>
  <c r="F3992" i="7"/>
  <c r="G3992" i="7"/>
  <c r="H3992" i="7"/>
  <c r="I3992" i="7"/>
  <c r="J3992" i="7"/>
  <c r="K3992" i="7"/>
  <c r="L3992" i="7"/>
  <c r="M3992" i="7"/>
  <c r="N3992" i="7"/>
  <c r="O3992" i="7"/>
  <c r="P3992" i="7"/>
  <c r="Q3992" i="7"/>
  <c r="R3992" i="7"/>
  <c r="S3992" i="7"/>
  <c r="T3992" i="7"/>
  <c r="U3992" i="7"/>
  <c r="D3993" i="7"/>
  <c r="V3993" i="7" s="1"/>
  <c r="E3993" i="7"/>
  <c r="F3993" i="7"/>
  <c r="G3993" i="7"/>
  <c r="H3993" i="7"/>
  <c r="I3993" i="7"/>
  <c r="J3993" i="7"/>
  <c r="K3993" i="7"/>
  <c r="L3993" i="7"/>
  <c r="M3993" i="7"/>
  <c r="N3993" i="7"/>
  <c r="O3993" i="7"/>
  <c r="P3993" i="7"/>
  <c r="Q3993" i="7"/>
  <c r="R3993" i="7"/>
  <c r="S3993" i="7"/>
  <c r="T3993" i="7"/>
  <c r="U3993" i="7"/>
  <c r="D3994" i="7"/>
  <c r="V3994" i="7" s="1"/>
  <c r="E3994" i="7"/>
  <c r="F3994" i="7"/>
  <c r="G3994" i="7"/>
  <c r="H3994" i="7"/>
  <c r="I3994" i="7"/>
  <c r="J3994" i="7"/>
  <c r="K3994" i="7"/>
  <c r="L3994" i="7"/>
  <c r="M3994" i="7"/>
  <c r="N3994" i="7"/>
  <c r="O3994" i="7"/>
  <c r="P3994" i="7"/>
  <c r="Q3994" i="7"/>
  <c r="R3994" i="7"/>
  <c r="S3994" i="7"/>
  <c r="T3994" i="7"/>
  <c r="U3994" i="7"/>
  <c r="D3995" i="7"/>
  <c r="V3995" i="7" s="1"/>
  <c r="E3995" i="7"/>
  <c r="F3995" i="7"/>
  <c r="G3995" i="7"/>
  <c r="H3995" i="7"/>
  <c r="I3995" i="7"/>
  <c r="J3995" i="7"/>
  <c r="K3995" i="7"/>
  <c r="L3995" i="7"/>
  <c r="M3995" i="7"/>
  <c r="N3995" i="7"/>
  <c r="O3995" i="7"/>
  <c r="P3995" i="7"/>
  <c r="Q3995" i="7"/>
  <c r="R3995" i="7"/>
  <c r="S3995" i="7"/>
  <c r="T3995" i="7"/>
  <c r="U3995" i="7"/>
  <c r="D3996" i="7"/>
  <c r="V3996" i="7" s="1"/>
  <c r="E3996" i="7"/>
  <c r="F3996" i="7"/>
  <c r="G3996" i="7"/>
  <c r="H3996" i="7"/>
  <c r="I3996" i="7"/>
  <c r="J3996" i="7"/>
  <c r="K3996" i="7"/>
  <c r="L3996" i="7"/>
  <c r="M3996" i="7"/>
  <c r="N3996" i="7"/>
  <c r="O3996" i="7"/>
  <c r="P3996" i="7"/>
  <c r="Q3996" i="7"/>
  <c r="R3996" i="7"/>
  <c r="S3996" i="7"/>
  <c r="T3996" i="7"/>
  <c r="U3996" i="7"/>
  <c r="D3997" i="7"/>
  <c r="E3997" i="7"/>
  <c r="F3997" i="7"/>
  <c r="G3997" i="7"/>
  <c r="H3997" i="7"/>
  <c r="I3997" i="7"/>
  <c r="J3997" i="7"/>
  <c r="K3997" i="7"/>
  <c r="L3997" i="7"/>
  <c r="M3997" i="7"/>
  <c r="N3997" i="7"/>
  <c r="O3997" i="7"/>
  <c r="P3997" i="7"/>
  <c r="Q3997" i="7"/>
  <c r="R3997" i="7"/>
  <c r="S3997" i="7"/>
  <c r="T3997" i="7"/>
  <c r="U3997" i="7"/>
  <c r="D3998" i="7"/>
  <c r="E3998" i="7"/>
  <c r="F3998" i="7"/>
  <c r="V3998" i="7" s="1"/>
  <c r="G3998" i="7"/>
  <c r="H3998" i="7"/>
  <c r="I3998" i="7"/>
  <c r="J3998" i="7"/>
  <c r="K3998" i="7"/>
  <c r="L3998" i="7"/>
  <c r="M3998" i="7"/>
  <c r="N3998" i="7"/>
  <c r="O3998" i="7"/>
  <c r="P3998" i="7"/>
  <c r="Q3998" i="7"/>
  <c r="R3998" i="7"/>
  <c r="S3998" i="7"/>
  <c r="T3998" i="7"/>
  <c r="U3998" i="7"/>
  <c r="D3999" i="7"/>
  <c r="E3999" i="7"/>
  <c r="V3999" i="7" s="1"/>
  <c r="F3999" i="7"/>
  <c r="G3999" i="7"/>
  <c r="H3999" i="7"/>
  <c r="I3999" i="7"/>
  <c r="J3999" i="7"/>
  <c r="K3999" i="7"/>
  <c r="L3999" i="7"/>
  <c r="M3999" i="7"/>
  <c r="N3999" i="7"/>
  <c r="O3999" i="7"/>
  <c r="P3999" i="7"/>
  <c r="Q3999" i="7"/>
  <c r="R3999" i="7"/>
  <c r="S3999" i="7"/>
  <c r="T3999" i="7"/>
  <c r="U3999" i="7"/>
  <c r="D4000" i="7"/>
  <c r="E4000" i="7"/>
  <c r="V4000" i="7" s="1"/>
  <c r="F4000" i="7"/>
  <c r="G4000" i="7"/>
  <c r="H4000" i="7"/>
  <c r="I4000" i="7"/>
  <c r="J4000" i="7"/>
  <c r="K4000" i="7"/>
  <c r="L4000" i="7"/>
  <c r="M4000" i="7"/>
  <c r="N4000" i="7"/>
  <c r="O4000" i="7"/>
  <c r="P4000" i="7"/>
  <c r="Q4000" i="7"/>
  <c r="R4000" i="7"/>
  <c r="S4000" i="7"/>
  <c r="T4000" i="7"/>
  <c r="U4000" i="7"/>
  <c r="D4001" i="7"/>
  <c r="E4001" i="7"/>
  <c r="F4001" i="7"/>
  <c r="G4001" i="7"/>
  <c r="H4001" i="7"/>
  <c r="I4001" i="7"/>
  <c r="J4001" i="7"/>
  <c r="K4001" i="7"/>
  <c r="L4001" i="7"/>
  <c r="V4001" i="7" s="1"/>
  <c r="M4001" i="7"/>
  <c r="N4001" i="7"/>
  <c r="O4001" i="7"/>
  <c r="P4001" i="7"/>
  <c r="Q4001" i="7"/>
  <c r="R4001" i="7"/>
  <c r="S4001" i="7"/>
  <c r="T4001" i="7"/>
  <c r="U4001" i="7"/>
  <c r="D4002" i="7"/>
  <c r="E4002" i="7"/>
  <c r="V4002" i="7" s="1"/>
  <c r="F4002" i="7"/>
  <c r="G4002" i="7"/>
  <c r="H4002" i="7"/>
  <c r="I4002" i="7"/>
  <c r="J4002" i="7"/>
  <c r="K4002" i="7"/>
  <c r="L4002" i="7"/>
  <c r="M4002" i="7"/>
  <c r="N4002" i="7"/>
  <c r="O4002" i="7"/>
  <c r="P4002" i="7"/>
  <c r="Q4002" i="7"/>
  <c r="R4002" i="7"/>
  <c r="S4002" i="7"/>
  <c r="T4002" i="7"/>
  <c r="U4002" i="7"/>
  <c r="D4003" i="7"/>
  <c r="E4003" i="7"/>
  <c r="F4003" i="7"/>
  <c r="G4003" i="7"/>
  <c r="H4003" i="7"/>
  <c r="I4003" i="7"/>
  <c r="J4003" i="7"/>
  <c r="K4003" i="7"/>
  <c r="L4003" i="7"/>
  <c r="M4003" i="7"/>
  <c r="N4003" i="7"/>
  <c r="O4003" i="7"/>
  <c r="P4003" i="7"/>
  <c r="Q4003" i="7"/>
  <c r="R4003" i="7"/>
  <c r="S4003" i="7"/>
  <c r="T4003" i="7"/>
  <c r="U4003" i="7"/>
  <c r="V4003" i="7"/>
  <c r="D4004" i="7"/>
  <c r="V4004" i="7" s="1"/>
  <c r="E4004" i="7"/>
  <c r="F4004" i="7"/>
  <c r="G4004" i="7"/>
  <c r="H4004" i="7"/>
  <c r="I4004" i="7"/>
  <c r="J4004" i="7"/>
  <c r="K4004" i="7"/>
  <c r="L4004" i="7"/>
  <c r="M4004" i="7"/>
  <c r="N4004" i="7"/>
  <c r="O4004" i="7"/>
  <c r="P4004" i="7"/>
  <c r="Q4004" i="7"/>
  <c r="R4004" i="7"/>
  <c r="S4004" i="7"/>
  <c r="T4004" i="7"/>
  <c r="U4004" i="7"/>
  <c r="D4005" i="7"/>
  <c r="V4005" i="7" s="1"/>
  <c r="E4005" i="7"/>
  <c r="F4005" i="7"/>
  <c r="G4005" i="7"/>
  <c r="H4005" i="7"/>
  <c r="I4005" i="7"/>
  <c r="J4005" i="7"/>
  <c r="K4005" i="7"/>
  <c r="L4005" i="7"/>
  <c r="M4005" i="7"/>
  <c r="N4005" i="7"/>
  <c r="O4005" i="7"/>
  <c r="P4005" i="7"/>
  <c r="Q4005" i="7"/>
  <c r="R4005" i="7"/>
  <c r="S4005" i="7"/>
  <c r="T4005" i="7"/>
  <c r="U4005" i="7"/>
  <c r="D4006" i="7"/>
  <c r="V4006" i="7" s="1"/>
  <c r="E4006" i="7"/>
  <c r="F4006" i="7"/>
  <c r="G4006" i="7"/>
  <c r="H4006" i="7"/>
  <c r="I4006" i="7"/>
  <c r="J4006" i="7"/>
  <c r="K4006" i="7"/>
  <c r="L4006" i="7"/>
  <c r="M4006" i="7"/>
  <c r="N4006" i="7"/>
  <c r="O4006" i="7"/>
  <c r="P4006" i="7"/>
  <c r="Q4006" i="7"/>
  <c r="R4006" i="7"/>
  <c r="S4006" i="7"/>
  <c r="T4006" i="7"/>
  <c r="U4006" i="7"/>
  <c r="D4007" i="7"/>
  <c r="V4007" i="7" s="1"/>
  <c r="E4007" i="7"/>
  <c r="F4007" i="7"/>
  <c r="G4007" i="7"/>
  <c r="H4007" i="7"/>
  <c r="I4007" i="7"/>
  <c r="J4007" i="7"/>
  <c r="K4007" i="7"/>
  <c r="L4007" i="7"/>
  <c r="M4007" i="7"/>
  <c r="N4007" i="7"/>
  <c r="O4007" i="7"/>
  <c r="P4007" i="7"/>
  <c r="Q4007" i="7"/>
  <c r="R4007" i="7"/>
  <c r="S4007" i="7"/>
  <c r="T4007" i="7"/>
  <c r="U4007" i="7"/>
  <c r="D4008" i="7"/>
  <c r="V4008" i="7" s="1"/>
  <c r="E4008" i="7"/>
  <c r="F4008" i="7"/>
  <c r="G4008" i="7"/>
  <c r="H4008" i="7"/>
  <c r="I4008" i="7"/>
  <c r="J4008" i="7"/>
  <c r="K4008" i="7"/>
  <c r="L4008" i="7"/>
  <c r="M4008" i="7"/>
  <c r="N4008" i="7"/>
  <c r="O4008" i="7"/>
  <c r="P4008" i="7"/>
  <c r="Q4008" i="7"/>
  <c r="R4008" i="7"/>
  <c r="S4008" i="7"/>
  <c r="T4008" i="7"/>
  <c r="U4008" i="7"/>
  <c r="D4009" i="7"/>
  <c r="V4009" i="7" s="1"/>
  <c r="E4009" i="7"/>
  <c r="F4009" i="7"/>
  <c r="G4009" i="7"/>
  <c r="H4009" i="7"/>
  <c r="I4009" i="7"/>
  <c r="J4009" i="7"/>
  <c r="K4009" i="7"/>
  <c r="L4009" i="7"/>
  <c r="M4009" i="7"/>
  <c r="N4009" i="7"/>
  <c r="O4009" i="7"/>
  <c r="P4009" i="7"/>
  <c r="Q4009" i="7"/>
  <c r="R4009" i="7"/>
  <c r="S4009" i="7"/>
  <c r="T4009" i="7"/>
  <c r="U4009" i="7"/>
  <c r="D4010" i="7"/>
  <c r="E4010" i="7"/>
  <c r="F4010" i="7"/>
  <c r="V4010" i="7" s="1"/>
  <c r="G4010" i="7"/>
  <c r="H4010" i="7"/>
  <c r="I4010" i="7"/>
  <c r="J4010" i="7"/>
  <c r="K4010" i="7"/>
  <c r="L4010" i="7"/>
  <c r="M4010" i="7"/>
  <c r="N4010" i="7"/>
  <c r="O4010" i="7"/>
  <c r="P4010" i="7"/>
  <c r="Q4010" i="7"/>
  <c r="R4010" i="7"/>
  <c r="S4010" i="7"/>
  <c r="T4010" i="7"/>
  <c r="U4010" i="7"/>
  <c r="D4011" i="7"/>
  <c r="E4011" i="7"/>
  <c r="V4011" i="7" s="1"/>
  <c r="F4011" i="7"/>
  <c r="G4011" i="7"/>
  <c r="H4011" i="7"/>
  <c r="I4011" i="7"/>
  <c r="J4011" i="7"/>
  <c r="K4011" i="7"/>
  <c r="L4011" i="7"/>
  <c r="M4011" i="7"/>
  <c r="N4011" i="7"/>
  <c r="O4011" i="7"/>
  <c r="P4011" i="7"/>
  <c r="Q4011" i="7"/>
  <c r="R4011" i="7"/>
  <c r="S4011" i="7"/>
  <c r="T4011" i="7"/>
  <c r="U4011" i="7"/>
  <c r="D4012" i="7"/>
  <c r="E4012" i="7"/>
  <c r="F4012" i="7"/>
  <c r="G4012" i="7"/>
  <c r="V4012" i="7" s="1"/>
  <c r="H4012" i="7"/>
  <c r="I4012" i="7"/>
  <c r="J4012" i="7"/>
  <c r="K4012" i="7"/>
  <c r="L4012" i="7"/>
  <c r="M4012" i="7"/>
  <c r="N4012" i="7"/>
  <c r="O4012" i="7"/>
  <c r="P4012" i="7"/>
  <c r="Q4012" i="7"/>
  <c r="R4012" i="7"/>
  <c r="S4012" i="7"/>
  <c r="T4012" i="7"/>
  <c r="U4012" i="7"/>
  <c r="E3614" i="7"/>
  <c r="F3614" i="7"/>
  <c r="G3614" i="7"/>
  <c r="H3614" i="7"/>
  <c r="I3614" i="7"/>
  <c r="J3614" i="7"/>
  <c r="K3614" i="7"/>
  <c r="L3614" i="7"/>
  <c r="M3614" i="7"/>
  <c r="N3614" i="7"/>
  <c r="O3614" i="7"/>
  <c r="P3614" i="7"/>
  <c r="Q3614" i="7"/>
  <c r="R3614" i="7"/>
  <c r="S3614" i="7"/>
  <c r="T3614" i="7"/>
  <c r="U3614" i="7"/>
  <c r="D3614" i="7"/>
  <c r="V3614" i="7"/>
  <c r="V4936" i="5"/>
  <c r="U4936" i="5"/>
  <c r="T4936" i="5"/>
  <c r="S4936" i="5"/>
  <c r="R4936" i="5"/>
  <c r="Q4936" i="5"/>
  <c r="P4936" i="5"/>
  <c r="O4936" i="5"/>
  <c r="N4936" i="5"/>
  <c r="M4936" i="5"/>
  <c r="L4936" i="5"/>
  <c r="K4936" i="5"/>
  <c r="J4936" i="5"/>
  <c r="I4936" i="5"/>
  <c r="H4936" i="5"/>
  <c r="G4936" i="5"/>
  <c r="F4936" i="5"/>
  <c r="E4936" i="5"/>
  <c r="D4936" i="5"/>
  <c r="V4935" i="5"/>
  <c r="U4935" i="5"/>
  <c r="T4935" i="5"/>
  <c r="S4935" i="5"/>
  <c r="R4935" i="5"/>
  <c r="Q4935" i="5"/>
  <c r="P4935" i="5"/>
  <c r="O4935" i="5"/>
  <c r="N4935" i="5"/>
  <c r="M4935" i="5"/>
  <c r="L4935" i="5"/>
  <c r="K4935" i="5"/>
  <c r="J4935" i="5"/>
  <c r="I4935" i="5"/>
  <c r="H4935" i="5"/>
  <c r="G4935" i="5"/>
  <c r="F4935" i="5"/>
  <c r="E4935" i="5"/>
  <c r="D4935" i="5"/>
  <c r="V4934" i="5"/>
  <c r="U4934" i="5"/>
  <c r="T4934" i="5"/>
  <c r="S4934" i="5"/>
  <c r="R4934" i="5"/>
  <c r="Q4934" i="5"/>
  <c r="P4934" i="5"/>
  <c r="O4934" i="5"/>
  <c r="N4934" i="5"/>
  <c r="M4934" i="5"/>
  <c r="L4934" i="5"/>
  <c r="K4934" i="5"/>
  <c r="J4934" i="5"/>
  <c r="I4934" i="5"/>
  <c r="H4934" i="5"/>
  <c r="G4934" i="5"/>
  <c r="F4934" i="5"/>
  <c r="E4934" i="5"/>
  <c r="D4934" i="5"/>
  <c r="V4933" i="5"/>
  <c r="U4933" i="5"/>
  <c r="T4933" i="5"/>
  <c r="S4933" i="5"/>
  <c r="R4933" i="5"/>
  <c r="Q4933" i="5"/>
  <c r="P4933" i="5"/>
  <c r="O4933" i="5"/>
  <c r="N4933" i="5"/>
  <c r="M4933" i="5"/>
  <c r="L4933" i="5"/>
  <c r="K4933" i="5"/>
  <c r="J4933" i="5"/>
  <c r="I4933" i="5"/>
  <c r="H4933" i="5"/>
  <c r="G4933" i="5"/>
  <c r="F4933" i="5"/>
  <c r="E4933" i="5"/>
  <c r="D4933" i="5"/>
  <c r="V4932" i="5"/>
  <c r="U4932" i="5"/>
  <c r="T4932" i="5"/>
  <c r="S4932" i="5"/>
  <c r="R4932" i="5"/>
  <c r="Q4932" i="5"/>
  <c r="P4932" i="5"/>
  <c r="O4932" i="5"/>
  <c r="N4932" i="5"/>
  <c r="M4932" i="5"/>
  <c r="L4932" i="5"/>
  <c r="K4932" i="5"/>
  <c r="J4932" i="5"/>
  <c r="I4932" i="5"/>
  <c r="H4932" i="5"/>
  <c r="G4932" i="5"/>
  <c r="F4932" i="5"/>
  <c r="E4932" i="5"/>
  <c r="D4932" i="5"/>
  <c r="V4930" i="5"/>
  <c r="U4930" i="5"/>
  <c r="T4930" i="5"/>
  <c r="S4930" i="5"/>
  <c r="R4930" i="5"/>
  <c r="Q4930" i="5"/>
  <c r="P4930" i="5"/>
  <c r="O4930" i="5"/>
  <c r="N4930" i="5"/>
  <c r="M4930" i="5"/>
  <c r="L4930" i="5"/>
  <c r="K4930" i="5"/>
  <c r="J4930" i="5"/>
  <c r="I4930" i="5"/>
  <c r="H4930" i="5"/>
  <c r="G4930" i="5"/>
  <c r="F4930" i="5"/>
  <c r="E4930" i="5"/>
  <c r="D4930" i="5"/>
  <c r="V4929" i="5"/>
  <c r="U4929" i="5"/>
  <c r="T4929" i="5"/>
  <c r="S4929" i="5"/>
  <c r="R4929" i="5"/>
  <c r="Q4929" i="5"/>
  <c r="P4929" i="5"/>
  <c r="O4929" i="5"/>
  <c r="N4929" i="5"/>
  <c r="M4929" i="5"/>
  <c r="L4929" i="5"/>
  <c r="K4929" i="5"/>
  <c r="J4929" i="5"/>
  <c r="I4929" i="5"/>
  <c r="H4929" i="5"/>
  <c r="G4929" i="5"/>
  <c r="F4929" i="5"/>
  <c r="E4929" i="5"/>
  <c r="D4929" i="5"/>
  <c r="V4928" i="5"/>
  <c r="U4928" i="5"/>
  <c r="T4928" i="5"/>
  <c r="S4928" i="5"/>
  <c r="R4928" i="5"/>
  <c r="Q4928" i="5"/>
  <c r="P4928" i="5"/>
  <c r="O4928" i="5"/>
  <c r="N4928" i="5"/>
  <c r="M4928" i="5"/>
  <c r="L4928" i="5"/>
  <c r="K4928" i="5"/>
  <c r="J4928" i="5"/>
  <c r="I4928" i="5"/>
  <c r="H4928" i="5"/>
  <c r="G4928" i="5"/>
  <c r="F4928" i="5"/>
  <c r="E4928" i="5"/>
  <c r="D4928" i="5"/>
  <c r="V4927" i="5"/>
  <c r="U4927" i="5"/>
  <c r="T4927" i="5"/>
  <c r="S4927" i="5"/>
  <c r="R4927" i="5"/>
  <c r="Q4927" i="5"/>
  <c r="P4927" i="5"/>
  <c r="O4927" i="5"/>
  <c r="N4927" i="5"/>
  <c r="M4927" i="5"/>
  <c r="L4927" i="5"/>
  <c r="K4927" i="5"/>
  <c r="J4927" i="5"/>
  <c r="I4927" i="5"/>
  <c r="H4927" i="5"/>
  <c r="G4927" i="5"/>
  <c r="F4927" i="5"/>
  <c r="E4927" i="5"/>
  <c r="D4927" i="5"/>
  <c r="V4926" i="5"/>
  <c r="U4926" i="5"/>
  <c r="T4926" i="5"/>
  <c r="S4926" i="5"/>
  <c r="R4926" i="5"/>
  <c r="Q4926" i="5"/>
  <c r="P4926" i="5"/>
  <c r="O4926" i="5"/>
  <c r="N4926" i="5"/>
  <c r="M4926" i="5"/>
  <c r="L4926" i="5"/>
  <c r="K4926" i="5"/>
  <c r="J4926" i="5"/>
  <c r="I4926" i="5"/>
  <c r="H4926" i="5"/>
  <c r="G4926" i="5"/>
  <c r="F4926" i="5"/>
  <c r="E4926" i="5"/>
  <c r="D4926" i="5"/>
  <c r="V4924" i="5"/>
  <c r="U4924" i="5"/>
  <c r="T4924" i="5"/>
  <c r="S4924" i="5"/>
  <c r="R4924" i="5"/>
  <c r="Q4924" i="5"/>
  <c r="P4924" i="5"/>
  <c r="O4924" i="5"/>
  <c r="N4924" i="5"/>
  <c r="M4924" i="5"/>
  <c r="L4924" i="5"/>
  <c r="K4924" i="5"/>
  <c r="J4924" i="5"/>
  <c r="I4924" i="5"/>
  <c r="H4924" i="5"/>
  <c r="G4924" i="5"/>
  <c r="F4924" i="5"/>
  <c r="E4924" i="5"/>
  <c r="D4924" i="5"/>
  <c r="V4923" i="5"/>
  <c r="U4923" i="5"/>
  <c r="T4923" i="5"/>
  <c r="S4923" i="5"/>
  <c r="R4923" i="5"/>
  <c r="Q4923" i="5"/>
  <c r="P4923" i="5"/>
  <c r="O4923" i="5"/>
  <c r="N4923" i="5"/>
  <c r="M4923" i="5"/>
  <c r="L4923" i="5"/>
  <c r="K4923" i="5"/>
  <c r="J4923" i="5"/>
  <c r="I4923" i="5"/>
  <c r="H4923" i="5"/>
  <c r="G4923" i="5"/>
  <c r="F4923" i="5"/>
  <c r="E4923" i="5"/>
  <c r="D4923" i="5"/>
  <c r="V4922" i="5"/>
  <c r="U4922" i="5"/>
  <c r="T4922" i="5"/>
  <c r="S4922" i="5"/>
  <c r="R4922" i="5"/>
  <c r="Q4922" i="5"/>
  <c r="P4922" i="5"/>
  <c r="O4922" i="5"/>
  <c r="N4922" i="5"/>
  <c r="M4922" i="5"/>
  <c r="L4922" i="5"/>
  <c r="K4922" i="5"/>
  <c r="J4922" i="5"/>
  <c r="I4922" i="5"/>
  <c r="H4922" i="5"/>
  <c r="G4922" i="5"/>
  <c r="F4922" i="5"/>
  <c r="E4922" i="5"/>
  <c r="D4922" i="5"/>
  <c r="V4921" i="5"/>
  <c r="U4921" i="5"/>
  <c r="T4921" i="5"/>
  <c r="S4921" i="5"/>
  <c r="R4921" i="5"/>
  <c r="Q4921" i="5"/>
  <c r="P4921" i="5"/>
  <c r="O4921" i="5"/>
  <c r="N4921" i="5"/>
  <c r="M4921" i="5"/>
  <c r="L4921" i="5"/>
  <c r="K4921" i="5"/>
  <c r="J4921" i="5"/>
  <c r="I4921" i="5"/>
  <c r="H4921" i="5"/>
  <c r="G4921" i="5"/>
  <c r="F4921" i="5"/>
  <c r="E4921" i="5"/>
  <c r="D4921" i="5"/>
  <c r="V4920" i="5"/>
  <c r="U4920" i="5"/>
  <c r="T4920" i="5"/>
  <c r="S4920" i="5"/>
  <c r="R4920" i="5"/>
  <c r="Q4920" i="5"/>
  <c r="P4920" i="5"/>
  <c r="O4920" i="5"/>
  <c r="N4920" i="5"/>
  <c r="M4920" i="5"/>
  <c r="L4920" i="5"/>
  <c r="K4920" i="5"/>
  <c r="J4920" i="5"/>
  <c r="I4920" i="5"/>
  <c r="H4920" i="5"/>
  <c r="G4920" i="5"/>
  <c r="F4920" i="5"/>
  <c r="E4920" i="5"/>
  <c r="D4920" i="5"/>
  <c r="V4917" i="5"/>
  <c r="U4917" i="5"/>
  <c r="T4917" i="5"/>
  <c r="S4917" i="5"/>
  <c r="R4917" i="5"/>
  <c r="Q4917" i="5"/>
  <c r="P4917" i="5"/>
  <c r="O4917" i="5"/>
  <c r="N4917" i="5"/>
  <c r="M4917" i="5"/>
  <c r="L4917" i="5"/>
  <c r="K4917" i="5"/>
  <c r="J4917" i="5"/>
  <c r="I4917" i="5"/>
  <c r="H4917" i="5"/>
  <c r="G4917" i="5"/>
  <c r="F4917" i="5"/>
  <c r="E4917" i="5"/>
  <c r="D4917" i="5"/>
  <c r="V4916" i="5"/>
  <c r="U4916" i="5"/>
  <c r="T4916" i="5"/>
  <c r="S4916" i="5"/>
  <c r="R4916" i="5"/>
  <c r="Q4916" i="5"/>
  <c r="P4916" i="5"/>
  <c r="O4916" i="5"/>
  <c r="N4916" i="5"/>
  <c r="M4916" i="5"/>
  <c r="L4916" i="5"/>
  <c r="K4916" i="5"/>
  <c r="J4916" i="5"/>
  <c r="I4916" i="5"/>
  <c r="H4916" i="5"/>
  <c r="G4916" i="5"/>
  <c r="F4916" i="5"/>
  <c r="E4916" i="5"/>
  <c r="D4916" i="5"/>
  <c r="V4915" i="5"/>
  <c r="U4915" i="5"/>
  <c r="T4915" i="5"/>
  <c r="S4915" i="5"/>
  <c r="R4915" i="5"/>
  <c r="Q4915" i="5"/>
  <c r="P4915" i="5"/>
  <c r="O4915" i="5"/>
  <c r="N4915" i="5"/>
  <c r="M4915" i="5"/>
  <c r="L4915" i="5"/>
  <c r="K4915" i="5"/>
  <c r="J4915" i="5"/>
  <c r="I4915" i="5"/>
  <c r="H4915" i="5"/>
  <c r="G4915" i="5"/>
  <c r="F4915" i="5"/>
  <c r="E4915" i="5"/>
  <c r="D4915" i="5"/>
  <c r="V4914" i="5"/>
  <c r="U4914" i="5"/>
  <c r="T4914" i="5"/>
  <c r="S4914" i="5"/>
  <c r="R4914" i="5"/>
  <c r="Q4914" i="5"/>
  <c r="P4914" i="5"/>
  <c r="O4914" i="5"/>
  <c r="N4914" i="5"/>
  <c r="M4914" i="5"/>
  <c r="L4914" i="5"/>
  <c r="K4914" i="5"/>
  <c r="J4914" i="5"/>
  <c r="I4914" i="5"/>
  <c r="H4914" i="5"/>
  <c r="G4914" i="5"/>
  <c r="F4914" i="5"/>
  <c r="E4914" i="5"/>
  <c r="D4914" i="5"/>
  <c r="V4913" i="5"/>
  <c r="U4913" i="5"/>
  <c r="T4913" i="5"/>
  <c r="S4913" i="5"/>
  <c r="R4913" i="5"/>
  <c r="Q4913" i="5"/>
  <c r="P4913" i="5"/>
  <c r="O4913" i="5"/>
  <c r="N4913" i="5"/>
  <c r="M4913" i="5"/>
  <c r="L4913" i="5"/>
  <c r="K4913" i="5"/>
  <c r="J4913" i="5"/>
  <c r="I4913" i="5"/>
  <c r="H4913" i="5"/>
  <c r="G4913" i="5"/>
  <c r="F4913" i="5"/>
  <c r="E4913" i="5"/>
  <c r="D4913" i="5"/>
  <c r="V4912" i="5"/>
  <c r="U4912" i="5"/>
  <c r="T4912" i="5"/>
  <c r="S4912" i="5"/>
  <c r="R4912" i="5"/>
  <c r="Q4912" i="5"/>
  <c r="P4912" i="5"/>
  <c r="O4912" i="5"/>
  <c r="N4912" i="5"/>
  <c r="M4912" i="5"/>
  <c r="L4912" i="5"/>
  <c r="K4912" i="5"/>
  <c r="J4912" i="5"/>
  <c r="I4912" i="5"/>
  <c r="H4912" i="5"/>
  <c r="G4912" i="5"/>
  <c r="F4912" i="5"/>
  <c r="E4912" i="5"/>
  <c r="D4912" i="5"/>
  <c r="V4911" i="5"/>
  <c r="U4911" i="5"/>
  <c r="T4911" i="5"/>
  <c r="S4911" i="5"/>
  <c r="R4911" i="5"/>
  <c r="Q4911" i="5"/>
  <c r="P4911" i="5"/>
  <c r="O4911" i="5"/>
  <c r="N4911" i="5"/>
  <c r="M4911" i="5"/>
  <c r="L4911" i="5"/>
  <c r="K4911" i="5"/>
  <c r="J4911" i="5"/>
  <c r="I4911" i="5"/>
  <c r="H4911" i="5"/>
  <c r="G4911" i="5"/>
  <c r="F4911" i="5"/>
  <c r="E4911" i="5"/>
  <c r="D4911" i="5"/>
  <c r="V4910" i="5"/>
  <c r="U4910" i="5"/>
  <c r="T4910" i="5"/>
  <c r="S4910" i="5"/>
  <c r="R4910" i="5"/>
  <c r="Q4910" i="5"/>
  <c r="P4910" i="5"/>
  <c r="O4910" i="5"/>
  <c r="N4910" i="5"/>
  <c r="M4910" i="5"/>
  <c r="L4910" i="5"/>
  <c r="K4910" i="5"/>
  <c r="J4910" i="5"/>
  <c r="I4910" i="5"/>
  <c r="H4910" i="5"/>
  <c r="G4910" i="5"/>
  <c r="F4910" i="5"/>
  <c r="E4910" i="5"/>
  <c r="D4910" i="5"/>
  <c r="V4486" i="5"/>
  <c r="U4486" i="5"/>
  <c r="T4486" i="5"/>
  <c r="S4486" i="5"/>
  <c r="R4486" i="5"/>
  <c r="Q4486" i="5"/>
  <c r="P4486" i="5"/>
  <c r="O4486" i="5"/>
  <c r="N4486" i="5"/>
  <c r="M4486" i="5"/>
  <c r="L4486" i="5"/>
  <c r="K4486" i="5"/>
  <c r="J4486" i="5"/>
  <c r="I4486" i="5"/>
  <c r="H4486" i="5"/>
  <c r="G4486" i="5"/>
  <c r="F4486" i="5"/>
  <c r="E4486" i="5"/>
  <c r="D4486" i="5"/>
  <c r="V4485" i="5"/>
  <c r="U4485" i="5"/>
  <c r="T4485" i="5"/>
  <c r="S4485" i="5"/>
  <c r="R4485" i="5"/>
  <c r="Q4485" i="5"/>
  <c r="P4485" i="5"/>
  <c r="O4485" i="5"/>
  <c r="N4485" i="5"/>
  <c r="M4485" i="5"/>
  <c r="L4485" i="5"/>
  <c r="K4485" i="5"/>
  <c r="J4485" i="5"/>
  <c r="I4485" i="5"/>
  <c r="H4485" i="5"/>
  <c r="G4485" i="5"/>
  <c r="F4485" i="5"/>
  <c r="E4485" i="5"/>
  <c r="D4485" i="5"/>
  <c r="V4484" i="5"/>
  <c r="U4484" i="5"/>
  <c r="T4484" i="5"/>
  <c r="S4484" i="5"/>
  <c r="R4484" i="5"/>
  <c r="Q4484" i="5"/>
  <c r="P4484" i="5"/>
  <c r="O4484" i="5"/>
  <c r="N4484" i="5"/>
  <c r="M4484" i="5"/>
  <c r="L4484" i="5"/>
  <c r="K4484" i="5"/>
  <c r="J4484" i="5"/>
  <c r="I4484" i="5"/>
  <c r="H4484" i="5"/>
  <c r="G4484" i="5"/>
  <c r="F4484" i="5"/>
  <c r="E4484" i="5"/>
  <c r="D4484" i="5"/>
  <c r="V4483" i="5"/>
  <c r="U4483" i="5"/>
  <c r="T4483" i="5"/>
  <c r="S4483" i="5"/>
  <c r="R4483" i="5"/>
  <c r="Q4483" i="5"/>
  <c r="P4483" i="5"/>
  <c r="O4483" i="5"/>
  <c r="N4483" i="5"/>
  <c r="M4483" i="5"/>
  <c r="L4483" i="5"/>
  <c r="K4483" i="5"/>
  <c r="J4483" i="5"/>
  <c r="I4483" i="5"/>
  <c r="H4483" i="5"/>
  <c r="G4483" i="5"/>
  <c r="F4483" i="5"/>
  <c r="E4483" i="5"/>
  <c r="D4483" i="5"/>
  <c r="V4482" i="5"/>
  <c r="U4482" i="5"/>
  <c r="T4482" i="5"/>
  <c r="S4482" i="5"/>
  <c r="R4482" i="5"/>
  <c r="Q4482" i="5"/>
  <c r="P4482" i="5"/>
  <c r="O4482" i="5"/>
  <c r="N4482" i="5"/>
  <c r="M4482" i="5"/>
  <c r="L4482" i="5"/>
  <c r="K4482" i="5"/>
  <c r="J4482" i="5"/>
  <c r="I4482" i="5"/>
  <c r="H4482" i="5"/>
  <c r="G4482" i="5"/>
  <c r="F4482" i="5"/>
  <c r="E4482" i="5"/>
  <c r="D4482" i="5"/>
  <c r="V4480" i="5"/>
  <c r="U4480" i="5"/>
  <c r="T4480" i="5"/>
  <c r="S4480" i="5"/>
  <c r="R4480" i="5"/>
  <c r="Q4480" i="5"/>
  <c r="P4480" i="5"/>
  <c r="O4480" i="5"/>
  <c r="N4480" i="5"/>
  <c r="M4480" i="5"/>
  <c r="L4480" i="5"/>
  <c r="K4480" i="5"/>
  <c r="J4480" i="5"/>
  <c r="I4480" i="5"/>
  <c r="H4480" i="5"/>
  <c r="G4480" i="5"/>
  <c r="F4480" i="5"/>
  <c r="E4480" i="5"/>
  <c r="D4480" i="5"/>
  <c r="V4479" i="5"/>
  <c r="U4479" i="5"/>
  <c r="T4479" i="5"/>
  <c r="S4479" i="5"/>
  <c r="R4479" i="5"/>
  <c r="Q4479" i="5"/>
  <c r="P4479" i="5"/>
  <c r="O4479" i="5"/>
  <c r="N4479" i="5"/>
  <c r="M4479" i="5"/>
  <c r="L4479" i="5"/>
  <c r="K4479" i="5"/>
  <c r="J4479" i="5"/>
  <c r="I4479" i="5"/>
  <c r="H4479" i="5"/>
  <c r="G4479" i="5"/>
  <c r="F4479" i="5"/>
  <c r="E4479" i="5"/>
  <c r="D4479" i="5"/>
  <c r="V4478" i="5"/>
  <c r="U4478" i="5"/>
  <c r="T4478" i="5"/>
  <c r="S4478" i="5"/>
  <c r="R4478" i="5"/>
  <c r="Q4478" i="5"/>
  <c r="P4478" i="5"/>
  <c r="O4478" i="5"/>
  <c r="N4478" i="5"/>
  <c r="M4478" i="5"/>
  <c r="L4478" i="5"/>
  <c r="K4478" i="5"/>
  <c r="J4478" i="5"/>
  <c r="I4478" i="5"/>
  <c r="H4478" i="5"/>
  <c r="G4478" i="5"/>
  <c r="F4478" i="5"/>
  <c r="E4478" i="5"/>
  <c r="D4478" i="5"/>
  <c r="V4477" i="5"/>
  <c r="U4477" i="5"/>
  <c r="T4477" i="5"/>
  <c r="S4477" i="5"/>
  <c r="R4477" i="5"/>
  <c r="Q4477" i="5"/>
  <c r="P4477" i="5"/>
  <c r="O4477" i="5"/>
  <c r="N4477" i="5"/>
  <c r="M4477" i="5"/>
  <c r="L4477" i="5"/>
  <c r="K4477" i="5"/>
  <c r="J4477" i="5"/>
  <c r="I4477" i="5"/>
  <c r="H4477" i="5"/>
  <c r="G4477" i="5"/>
  <c r="F4477" i="5"/>
  <c r="E4477" i="5"/>
  <c r="D4477" i="5"/>
  <c r="V4476" i="5"/>
  <c r="U4476" i="5"/>
  <c r="T4476" i="5"/>
  <c r="S4476" i="5"/>
  <c r="R4476" i="5"/>
  <c r="Q4476" i="5"/>
  <c r="P4476" i="5"/>
  <c r="O4476" i="5"/>
  <c r="N4476" i="5"/>
  <c r="M4476" i="5"/>
  <c r="L4476" i="5"/>
  <c r="K4476" i="5"/>
  <c r="J4476" i="5"/>
  <c r="I4476" i="5"/>
  <c r="H4476" i="5"/>
  <c r="G4476" i="5"/>
  <c r="F4476" i="5"/>
  <c r="E4476" i="5"/>
  <c r="D4476" i="5"/>
  <c r="V4474" i="5"/>
  <c r="U4474" i="5"/>
  <c r="T4474" i="5"/>
  <c r="S4474" i="5"/>
  <c r="R4474" i="5"/>
  <c r="Q4474" i="5"/>
  <c r="P4474" i="5"/>
  <c r="O4474" i="5"/>
  <c r="N4474" i="5"/>
  <c r="M4474" i="5"/>
  <c r="L4474" i="5"/>
  <c r="K4474" i="5"/>
  <c r="J4474" i="5"/>
  <c r="I4474" i="5"/>
  <c r="H4474" i="5"/>
  <c r="G4474" i="5"/>
  <c r="F4474" i="5"/>
  <c r="E4474" i="5"/>
  <c r="D4474" i="5"/>
  <c r="V4473" i="5"/>
  <c r="U4473" i="5"/>
  <c r="T4473" i="5"/>
  <c r="S4473" i="5"/>
  <c r="R4473" i="5"/>
  <c r="Q4473" i="5"/>
  <c r="P4473" i="5"/>
  <c r="O4473" i="5"/>
  <c r="N4473" i="5"/>
  <c r="M4473" i="5"/>
  <c r="L4473" i="5"/>
  <c r="K4473" i="5"/>
  <c r="J4473" i="5"/>
  <c r="I4473" i="5"/>
  <c r="H4473" i="5"/>
  <c r="G4473" i="5"/>
  <c r="F4473" i="5"/>
  <c r="E4473" i="5"/>
  <c r="D4473" i="5"/>
  <c r="V4472" i="5"/>
  <c r="U4472" i="5"/>
  <c r="T4472" i="5"/>
  <c r="S4472" i="5"/>
  <c r="R4472" i="5"/>
  <c r="Q4472" i="5"/>
  <c r="P4472" i="5"/>
  <c r="O4472" i="5"/>
  <c r="N4472" i="5"/>
  <c r="M4472" i="5"/>
  <c r="L4472" i="5"/>
  <c r="K4472" i="5"/>
  <c r="J4472" i="5"/>
  <c r="I4472" i="5"/>
  <c r="H4472" i="5"/>
  <c r="G4472" i="5"/>
  <c r="F4472" i="5"/>
  <c r="E4472" i="5"/>
  <c r="D4472" i="5"/>
  <c r="V4471" i="5"/>
  <c r="U4471" i="5"/>
  <c r="T4471" i="5"/>
  <c r="S4471" i="5"/>
  <c r="R4471" i="5"/>
  <c r="Q4471" i="5"/>
  <c r="P4471" i="5"/>
  <c r="O4471" i="5"/>
  <c r="N4471" i="5"/>
  <c r="M4471" i="5"/>
  <c r="L4471" i="5"/>
  <c r="K4471" i="5"/>
  <c r="J4471" i="5"/>
  <c r="I4471" i="5"/>
  <c r="H4471" i="5"/>
  <c r="G4471" i="5"/>
  <c r="F4471" i="5"/>
  <c r="E4471" i="5"/>
  <c r="D4471" i="5"/>
  <c r="V4470" i="5"/>
  <c r="U4470" i="5"/>
  <c r="T4470" i="5"/>
  <c r="S4470" i="5"/>
  <c r="R4470" i="5"/>
  <c r="Q4470" i="5"/>
  <c r="P4470" i="5"/>
  <c r="O4470" i="5"/>
  <c r="N4470" i="5"/>
  <c r="M4470" i="5"/>
  <c r="L4470" i="5"/>
  <c r="K4470" i="5"/>
  <c r="J4470" i="5"/>
  <c r="I4470" i="5"/>
  <c r="H4470" i="5"/>
  <c r="G4470" i="5"/>
  <c r="F4470" i="5"/>
  <c r="E4470" i="5"/>
  <c r="D4470" i="5"/>
  <c r="V4467" i="5"/>
  <c r="U4467" i="5"/>
  <c r="T4467" i="5"/>
  <c r="S4467" i="5"/>
  <c r="R4467" i="5"/>
  <c r="Q4467" i="5"/>
  <c r="P4467" i="5"/>
  <c r="O4467" i="5"/>
  <c r="N4467" i="5"/>
  <c r="M4467" i="5"/>
  <c r="L4467" i="5"/>
  <c r="K4467" i="5"/>
  <c r="J4467" i="5"/>
  <c r="I4467" i="5"/>
  <c r="H4467" i="5"/>
  <c r="G4467" i="5"/>
  <c r="F4467" i="5"/>
  <c r="E4467" i="5"/>
  <c r="D4467" i="5"/>
  <c r="V4466" i="5"/>
  <c r="U4466" i="5"/>
  <c r="T4466" i="5"/>
  <c r="S4466" i="5"/>
  <c r="R4466" i="5"/>
  <c r="Q4466" i="5"/>
  <c r="P4466" i="5"/>
  <c r="O4466" i="5"/>
  <c r="N4466" i="5"/>
  <c r="M4466" i="5"/>
  <c r="L4466" i="5"/>
  <c r="K4466" i="5"/>
  <c r="J4466" i="5"/>
  <c r="I4466" i="5"/>
  <c r="H4466" i="5"/>
  <c r="G4466" i="5"/>
  <c r="F4466" i="5"/>
  <c r="E4466" i="5"/>
  <c r="D4466" i="5"/>
  <c r="V4465" i="5"/>
  <c r="U4465" i="5"/>
  <c r="T4465" i="5"/>
  <c r="S4465" i="5"/>
  <c r="R4465" i="5"/>
  <c r="Q4465" i="5"/>
  <c r="P4465" i="5"/>
  <c r="O4465" i="5"/>
  <c r="N4465" i="5"/>
  <c r="M4465" i="5"/>
  <c r="L4465" i="5"/>
  <c r="K4465" i="5"/>
  <c r="J4465" i="5"/>
  <c r="I4465" i="5"/>
  <c r="H4465" i="5"/>
  <c r="G4465" i="5"/>
  <c r="F4465" i="5"/>
  <c r="E4465" i="5"/>
  <c r="D4465" i="5"/>
  <c r="V4464" i="5"/>
  <c r="U4464" i="5"/>
  <c r="T4464" i="5"/>
  <c r="S4464" i="5"/>
  <c r="R4464" i="5"/>
  <c r="Q4464" i="5"/>
  <c r="P4464" i="5"/>
  <c r="O4464" i="5"/>
  <c r="N4464" i="5"/>
  <c r="M4464" i="5"/>
  <c r="L4464" i="5"/>
  <c r="K4464" i="5"/>
  <c r="J4464" i="5"/>
  <c r="I4464" i="5"/>
  <c r="H4464" i="5"/>
  <c r="G4464" i="5"/>
  <c r="F4464" i="5"/>
  <c r="E4464" i="5"/>
  <c r="D4464" i="5"/>
  <c r="V4463" i="5"/>
  <c r="U4463" i="5"/>
  <c r="T4463" i="5"/>
  <c r="S4463" i="5"/>
  <c r="R4463" i="5"/>
  <c r="Q4463" i="5"/>
  <c r="P4463" i="5"/>
  <c r="O4463" i="5"/>
  <c r="N4463" i="5"/>
  <c r="M4463" i="5"/>
  <c r="L4463" i="5"/>
  <c r="K4463" i="5"/>
  <c r="J4463" i="5"/>
  <c r="I4463" i="5"/>
  <c r="H4463" i="5"/>
  <c r="G4463" i="5"/>
  <c r="F4463" i="5"/>
  <c r="E4463" i="5"/>
  <c r="D4463" i="5"/>
  <c r="V4462" i="5"/>
  <c r="U4462" i="5"/>
  <c r="T4462" i="5"/>
  <c r="S4462" i="5"/>
  <c r="R4462" i="5"/>
  <c r="Q4462" i="5"/>
  <c r="P4462" i="5"/>
  <c r="O4462" i="5"/>
  <c r="N4462" i="5"/>
  <c r="M4462" i="5"/>
  <c r="L4462" i="5"/>
  <c r="K4462" i="5"/>
  <c r="J4462" i="5"/>
  <c r="I4462" i="5"/>
  <c r="H4462" i="5"/>
  <c r="G4462" i="5"/>
  <c r="F4462" i="5"/>
  <c r="E4462" i="5"/>
  <c r="D4462" i="5"/>
  <c r="V4461" i="5"/>
  <c r="U4461" i="5"/>
  <c r="T4461" i="5"/>
  <c r="S4461" i="5"/>
  <c r="R4461" i="5"/>
  <c r="Q4461" i="5"/>
  <c r="P4461" i="5"/>
  <c r="O4461" i="5"/>
  <c r="N4461" i="5"/>
  <c r="M4461" i="5"/>
  <c r="L4461" i="5"/>
  <c r="K4461" i="5"/>
  <c r="J4461" i="5"/>
  <c r="I4461" i="5"/>
  <c r="H4461" i="5"/>
  <c r="G4461" i="5"/>
  <c r="F4461" i="5"/>
  <c r="E4461" i="5"/>
  <c r="D4461" i="5"/>
  <c r="V4460" i="5"/>
  <c r="U4460" i="5"/>
  <c r="T4460" i="5"/>
  <c r="S4460" i="5"/>
  <c r="R4460" i="5"/>
  <c r="Q4460" i="5"/>
  <c r="P4460" i="5"/>
  <c r="O4460" i="5"/>
  <c r="N4460" i="5"/>
  <c r="M4460" i="5"/>
  <c r="L4460" i="5"/>
  <c r="K4460" i="5"/>
  <c r="J4460" i="5"/>
  <c r="I4460" i="5"/>
  <c r="H4460" i="5"/>
  <c r="G4460" i="5"/>
  <c r="F4460" i="5"/>
  <c r="E4460" i="5"/>
  <c r="D4460" i="5"/>
  <c r="V4041" i="5"/>
  <c r="U4041" i="5"/>
  <c r="T4041" i="5"/>
  <c r="S4041" i="5"/>
  <c r="R4041" i="5"/>
  <c r="Q4041" i="5"/>
  <c r="P4041" i="5"/>
  <c r="O4041" i="5"/>
  <c r="N4041" i="5"/>
  <c r="M4041" i="5"/>
  <c r="L4041" i="5"/>
  <c r="K4041" i="5"/>
  <c r="J4041" i="5"/>
  <c r="I4041" i="5"/>
  <c r="H4041" i="5"/>
  <c r="G4041" i="5"/>
  <c r="F4041" i="5"/>
  <c r="E4041" i="5"/>
  <c r="D4041" i="5"/>
  <c r="V4040" i="5"/>
  <c r="U4040" i="5"/>
  <c r="T4040" i="5"/>
  <c r="S4040" i="5"/>
  <c r="R4040" i="5"/>
  <c r="Q4040" i="5"/>
  <c r="P4040" i="5"/>
  <c r="O4040" i="5"/>
  <c r="N4040" i="5"/>
  <c r="M4040" i="5"/>
  <c r="L4040" i="5"/>
  <c r="K4040" i="5"/>
  <c r="J4040" i="5"/>
  <c r="I4040" i="5"/>
  <c r="H4040" i="5"/>
  <c r="G4040" i="5"/>
  <c r="F4040" i="5"/>
  <c r="E4040" i="5"/>
  <c r="D4040" i="5"/>
  <c r="V4039" i="5"/>
  <c r="U4039" i="5"/>
  <c r="T4039" i="5"/>
  <c r="S4039" i="5"/>
  <c r="R4039" i="5"/>
  <c r="Q4039" i="5"/>
  <c r="P4039" i="5"/>
  <c r="O4039" i="5"/>
  <c r="N4039" i="5"/>
  <c r="M4039" i="5"/>
  <c r="L4039" i="5"/>
  <c r="K4039" i="5"/>
  <c r="J4039" i="5"/>
  <c r="I4039" i="5"/>
  <c r="H4039" i="5"/>
  <c r="G4039" i="5"/>
  <c r="F4039" i="5"/>
  <c r="E4039" i="5"/>
  <c r="D4039" i="5"/>
  <c r="V4038" i="5"/>
  <c r="U4038" i="5"/>
  <c r="T4038" i="5"/>
  <c r="S4038" i="5"/>
  <c r="R4038" i="5"/>
  <c r="Q4038" i="5"/>
  <c r="P4038" i="5"/>
  <c r="O4038" i="5"/>
  <c r="N4038" i="5"/>
  <c r="M4038" i="5"/>
  <c r="L4038" i="5"/>
  <c r="K4038" i="5"/>
  <c r="J4038" i="5"/>
  <c r="I4038" i="5"/>
  <c r="H4038" i="5"/>
  <c r="G4038" i="5"/>
  <c r="F4038" i="5"/>
  <c r="E4038" i="5"/>
  <c r="D4038" i="5"/>
  <c r="V4037" i="5"/>
  <c r="U4037" i="5"/>
  <c r="T4037" i="5"/>
  <c r="S4037" i="5"/>
  <c r="R4037" i="5"/>
  <c r="Q4037" i="5"/>
  <c r="P4037" i="5"/>
  <c r="O4037" i="5"/>
  <c r="N4037" i="5"/>
  <c r="M4037" i="5"/>
  <c r="L4037" i="5"/>
  <c r="K4037" i="5"/>
  <c r="J4037" i="5"/>
  <c r="I4037" i="5"/>
  <c r="H4037" i="5"/>
  <c r="G4037" i="5"/>
  <c r="F4037" i="5"/>
  <c r="E4037" i="5"/>
  <c r="D4037" i="5"/>
  <c r="V4035" i="5"/>
  <c r="U4035" i="5"/>
  <c r="T4035" i="5"/>
  <c r="S4035" i="5"/>
  <c r="R4035" i="5"/>
  <c r="Q4035" i="5"/>
  <c r="P4035" i="5"/>
  <c r="O4035" i="5"/>
  <c r="N4035" i="5"/>
  <c r="M4035" i="5"/>
  <c r="L4035" i="5"/>
  <c r="K4035" i="5"/>
  <c r="J4035" i="5"/>
  <c r="I4035" i="5"/>
  <c r="H4035" i="5"/>
  <c r="G4035" i="5"/>
  <c r="F4035" i="5"/>
  <c r="E4035" i="5"/>
  <c r="D4035" i="5"/>
  <c r="V4034" i="5"/>
  <c r="U4034" i="5"/>
  <c r="T4034" i="5"/>
  <c r="S4034" i="5"/>
  <c r="R4034" i="5"/>
  <c r="Q4034" i="5"/>
  <c r="P4034" i="5"/>
  <c r="O4034" i="5"/>
  <c r="N4034" i="5"/>
  <c r="M4034" i="5"/>
  <c r="L4034" i="5"/>
  <c r="K4034" i="5"/>
  <c r="J4034" i="5"/>
  <c r="I4034" i="5"/>
  <c r="H4034" i="5"/>
  <c r="G4034" i="5"/>
  <c r="F4034" i="5"/>
  <c r="E4034" i="5"/>
  <c r="D4034" i="5"/>
  <c r="V4033" i="5"/>
  <c r="U4033" i="5"/>
  <c r="T4033" i="5"/>
  <c r="S4033" i="5"/>
  <c r="R4033" i="5"/>
  <c r="Q4033" i="5"/>
  <c r="P4033" i="5"/>
  <c r="O4033" i="5"/>
  <c r="N4033" i="5"/>
  <c r="M4033" i="5"/>
  <c r="L4033" i="5"/>
  <c r="K4033" i="5"/>
  <c r="J4033" i="5"/>
  <c r="I4033" i="5"/>
  <c r="H4033" i="5"/>
  <c r="G4033" i="5"/>
  <c r="F4033" i="5"/>
  <c r="E4033" i="5"/>
  <c r="D4033" i="5"/>
  <c r="V4032" i="5"/>
  <c r="U4032" i="5"/>
  <c r="T4032" i="5"/>
  <c r="S4032" i="5"/>
  <c r="R4032" i="5"/>
  <c r="Q4032" i="5"/>
  <c r="P4032" i="5"/>
  <c r="O4032" i="5"/>
  <c r="N4032" i="5"/>
  <c r="M4032" i="5"/>
  <c r="L4032" i="5"/>
  <c r="K4032" i="5"/>
  <c r="J4032" i="5"/>
  <c r="I4032" i="5"/>
  <c r="H4032" i="5"/>
  <c r="G4032" i="5"/>
  <c r="F4032" i="5"/>
  <c r="E4032" i="5"/>
  <c r="D4032" i="5"/>
  <c r="V4031" i="5"/>
  <c r="U4031" i="5"/>
  <c r="T4031" i="5"/>
  <c r="S4031" i="5"/>
  <c r="R4031" i="5"/>
  <c r="Q4031" i="5"/>
  <c r="P4031" i="5"/>
  <c r="O4031" i="5"/>
  <c r="N4031" i="5"/>
  <c r="M4031" i="5"/>
  <c r="L4031" i="5"/>
  <c r="K4031" i="5"/>
  <c r="J4031" i="5"/>
  <c r="I4031" i="5"/>
  <c r="H4031" i="5"/>
  <c r="G4031" i="5"/>
  <c r="F4031" i="5"/>
  <c r="E4031" i="5"/>
  <c r="D4031" i="5"/>
  <c r="V4029" i="5"/>
  <c r="U4029" i="5"/>
  <c r="T4029" i="5"/>
  <c r="S4029" i="5"/>
  <c r="R4029" i="5"/>
  <c r="Q4029" i="5"/>
  <c r="P4029" i="5"/>
  <c r="O4029" i="5"/>
  <c r="N4029" i="5"/>
  <c r="M4029" i="5"/>
  <c r="L4029" i="5"/>
  <c r="K4029" i="5"/>
  <c r="J4029" i="5"/>
  <c r="I4029" i="5"/>
  <c r="H4029" i="5"/>
  <c r="G4029" i="5"/>
  <c r="F4029" i="5"/>
  <c r="E4029" i="5"/>
  <c r="D4029" i="5"/>
  <c r="V4028" i="5"/>
  <c r="U4028" i="5"/>
  <c r="T4028" i="5"/>
  <c r="S4028" i="5"/>
  <c r="R4028" i="5"/>
  <c r="Q4028" i="5"/>
  <c r="P4028" i="5"/>
  <c r="O4028" i="5"/>
  <c r="N4028" i="5"/>
  <c r="M4028" i="5"/>
  <c r="L4028" i="5"/>
  <c r="K4028" i="5"/>
  <c r="J4028" i="5"/>
  <c r="I4028" i="5"/>
  <c r="H4028" i="5"/>
  <c r="G4028" i="5"/>
  <c r="F4028" i="5"/>
  <c r="E4028" i="5"/>
  <c r="D4028" i="5"/>
  <c r="V4027" i="5"/>
  <c r="U4027" i="5"/>
  <c r="T4027" i="5"/>
  <c r="S4027" i="5"/>
  <c r="R4027" i="5"/>
  <c r="Q4027" i="5"/>
  <c r="P4027" i="5"/>
  <c r="O4027" i="5"/>
  <c r="N4027" i="5"/>
  <c r="M4027" i="5"/>
  <c r="L4027" i="5"/>
  <c r="K4027" i="5"/>
  <c r="J4027" i="5"/>
  <c r="I4027" i="5"/>
  <c r="H4027" i="5"/>
  <c r="G4027" i="5"/>
  <c r="F4027" i="5"/>
  <c r="E4027" i="5"/>
  <c r="D4027" i="5"/>
  <c r="V4026" i="5"/>
  <c r="U4026" i="5"/>
  <c r="T4026" i="5"/>
  <c r="S4026" i="5"/>
  <c r="R4026" i="5"/>
  <c r="Q4026" i="5"/>
  <c r="P4026" i="5"/>
  <c r="O4026" i="5"/>
  <c r="N4026" i="5"/>
  <c r="M4026" i="5"/>
  <c r="L4026" i="5"/>
  <c r="K4026" i="5"/>
  <c r="J4026" i="5"/>
  <c r="I4026" i="5"/>
  <c r="H4026" i="5"/>
  <c r="G4026" i="5"/>
  <c r="F4026" i="5"/>
  <c r="E4026" i="5"/>
  <c r="D4026" i="5"/>
  <c r="V4025" i="5"/>
  <c r="U4025" i="5"/>
  <c r="T4025" i="5"/>
  <c r="S4025" i="5"/>
  <c r="R4025" i="5"/>
  <c r="Q4025" i="5"/>
  <c r="P4025" i="5"/>
  <c r="O4025" i="5"/>
  <c r="N4025" i="5"/>
  <c r="M4025" i="5"/>
  <c r="L4025" i="5"/>
  <c r="K4025" i="5"/>
  <c r="J4025" i="5"/>
  <c r="I4025" i="5"/>
  <c r="H4025" i="5"/>
  <c r="G4025" i="5"/>
  <c r="F4025" i="5"/>
  <c r="E4025" i="5"/>
  <c r="D4025" i="5"/>
  <c r="V4022" i="5"/>
  <c r="U4022" i="5"/>
  <c r="T4022" i="5"/>
  <c r="S4022" i="5"/>
  <c r="R4022" i="5"/>
  <c r="Q4022" i="5"/>
  <c r="P4022" i="5"/>
  <c r="O4022" i="5"/>
  <c r="N4022" i="5"/>
  <c r="M4022" i="5"/>
  <c r="L4022" i="5"/>
  <c r="K4022" i="5"/>
  <c r="J4022" i="5"/>
  <c r="I4022" i="5"/>
  <c r="H4022" i="5"/>
  <c r="G4022" i="5"/>
  <c r="F4022" i="5"/>
  <c r="E4022" i="5"/>
  <c r="D4022" i="5"/>
  <c r="V4021" i="5"/>
  <c r="U4021" i="5"/>
  <c r="T4021" i="5"/>
  <c r="S4021" i="5"/>
  <c r="R4021" i="5"/>
  <c r="Q4021" i="5"/>
  <c r="P4021" i="5"/>
  <c r="O4021" i="5"/>
  <c r="N4021" i="5"/>
  <c r="M4021" i="5"/>
  <c r="L4021" i="5"/>
  <c r="K4021" i="5"/>
  <c r="J4021" i="5"/>
  <c r="I4021" i="5"/>
  <c r="H4021" i="5"/>
  <c r="G4021" i="5"/>
  <c r="F4021" i="5"/>
  <c r="E4021" i="5"/>
  <c r="D4021" i="5"/>
  <c r="V4020" i="5"/>
  <c r="U4020" i="5"/>
  <c r="T4020" i="5"/>
  <c r="S4020" i="5"/>
  <c r="R4020" i="5"/>
  <c r="Q4020" i="5"/>
  <c r="P4020" i="5"/>
  <c r="O4020" i="5"/>
  <c r="N4020" i="5"/>
  <c r="M4020" i="5"/>
  <c r="L4020" i="5"/>
  <c r="K4020" i="5"/>
  <c r="J4020" i="5"/>
  <c r="I4020" i="5"/>
  <c r="H4020" i="5"/>
  <c r="G4020" i="5"/>
  <c r="F4020" i="5"/>
  <c r="E4020" i="5"/>
  <c r="D4020" i="5"/>
  <c r="V4019" i="5"/>
  <c r="U4019" i="5"/>
  <c r="T4019" i="5"/>
  <c r="S4019" i="5"/>
  <c r="R4019" i="5"/>
  <c r="Q4019" i="5"/>
  <c r="P4019" i="5"/>
  <c r="O4019" i="5"/>
  <c r="N4019" i="5"/>
  <c r="M4019" i="5"/>
  <c r="L4019" i="5"/>
  <c r="K4019" i="5"/>
  <c r="J4019" i="5"/>
  <c r="I4019" i="5"/>
  <c r="H4019" i="5"/>
  <c r="G4019" i="5"/>
  <c r="F4019" i="5"/>
  <c r="E4019" i="5"/>
  <c r="D4019" i="5"/>
  <c r="V4018" i="5"/>
  <c r="U4018" i="5"/>
  <c r="T4018" i="5"/>
  <c r="S4018" i="5"/>
  <c r="R4018" i="5"/>
  <c r="Q4018" i="5"/>
  <c r="P4018" i="5"/>
  <c r="O4018" i="5"/>
  <c r="N4018" i="5"/>
  <c r="M4018" i="5"/>
  <c r="L4018" i="5"/>
  <c r="K4018" i="5"/>
  <c r="J4018" i="5"/>
  <c r="I4018" i="5"/>
  <c r="H4018" i="5"/>
  <c r="G4018" i="5"/>
  <c r="F4018" i="5"/>
  <c r="E4018" i="5"/>
  <c r="D4018" i="5"/>
  <c r="V4017" i="5"/>
  <c r="U4017" i="5"/>
  <c r="T4017" i="5"/>
  <c r="S4017" i="5"/>
  <c r="R4017" i="5"/>
  <c r="Q4017" i="5"/>
  <c r="P4017" i="5"/>
  <c r="O4017" i="5"/>
  <c r="N4017" i="5"/>
  <c r="M4017" i="5"/>
  <c r="L4017" i="5"/>
  <c r="K4017" i="5"/>
  <c r="J4017" i="5"/>
  <c r="I4017" i="5"/>
  <c r="H4017" i="5"/>
  <c r="G4017" i="5"/>
  <c r="F4017" i="5"/>
  <c r="E4017" i="5"/>
  <c r="D4017" i="5"/>
  <c r="V4016" i="5"/>
  <c r="U4016" i="5"/>
  <c r="T4016" i="5"/>
  <c r="S4016" i="5"/>
  <c r="R4016" i="5"/>
  <c r="Q4016" i="5"/>
  <c r="P4016" i="5"/>
  <c r="O4016" i="5"/>
  <c r="N4016" i="5"/>
  <c r="M4016" i="5"/>
  <c r="L4016" i="5"/>
  <c r="K4016" i="5"/>
  <c r="J4016" i="5"/>
  <c r="I4016" i="5"/>
  <c r="H4016" i="5"/>
  <c r="G4016" i="5"/>
  <c r="F4016" i="5"/>
  <c r="E4016" i="5"/>
  <c r="D4016" i="5"/>
  <c r="V4015" i="5"/>
  <c r="U4015" i="5"/>
  <c r="T4015" i="5"/>
  <c r="S4015" i="5"/>
  <c r="R4015" i="5"/>
  <c r="Q4015" i="5"/>
  <c r="P4015" i="5"/>
  <c r="O4015" i="5"/>
  <c r="N4015" i="5"/>
  <c r="M4015" i="5"/>
  <c r="L4015" i="5"/>
  <c r="K4015" i="5"/>
  <c r="J4015" i="5"/>
  <c r="I4015" i="5"/>
  <c r="H4015" i="5"/>
  <c r="G4015" i="5"/>
  <c r="F4015" i="5"/>
  <c r="E4015" i="5"/>
  <c r="D4015" i="5"/>
  <c r="V4510" i="5"/>
  <c r="V4511" i="5"/>
  <c r="V4512" i="5"/>
  <c r="V4513" i="5"/>
  <c r="V4514" i="5"/>
  <c r="V4515" i="5"/>
  <c r="V4516" i="5"/>
  <c r="V4517" i="5"/>
  <c r="V4518" i="5"/>
  <c r="V4519" i="5"/>
  <c r="V4520" i="5"/>
  <c r="V4521" i="5"/>
  <c r="V4522" i="5"/>
  <c r="V4523" i="5"/>
  <c r="V4524" i="5"/>
  <c r="V4525" i="5"/>
  <c r="V4526" i="5"/>
  <c r="V4527" i="5"/>
  <c r="V4528" i="5"/>
  <c r="V4529" i="5"/>
  <c r="V4530" i="5"/>
  <c r="V4531" i="5"/>
  <c r="V4532" i="5"/>
  <c r="V4533" i="5"/>
  <c r="V4534" i="5"/>
  <c r="V4535" i="5"/>
  <c r="V4536" i="5"/>
  <c r="V4537" i="5"/>
  <c r="V4538" i="5"/>
  <c r="V4539" i="5"/>
  <c r="V4540" i="5"/>
  <c r="V4541" i="5"/>
  <c r="V4542" i="5"/>
  <c r="V4543" i="5"/>
  <c r="V4544" i="5"/>
  <c r="V4545" i="5"/>
  <c r="V4546" i="5"/>
  <c r="V4547" i="5"/>
  <c r="V4548" i="5"/>
  <c r="V4549" i="5"/>
  <c r="V4550" i="5"/>
  <c r="V4551" i="5"/>
  <c r="V4552" i="5"/>
  <c r="V4553" i="5"/>
  <c r="V4554" i="5"/>
  <c r="V4555" i="5"/>
  <c r="V4556" i="5"/>
  <c r="V4557" i="5"/>
  <c r="V4558" i="5"/>
  <c r="V4559" i="5"/>
  <c r="V4560" i="5"/>
  <c r="V4561" i="5"/>
  <c r="V4562" i="5"/>
  <c r="V4563" i="5"/>
  <c r="V4564" i="5"/>
  <c r="V4565" i="5"/>
  <c r="V4566" i="5"/>
  <c r="V4567" i="5"/>
  <c r="V4568" i="5"/>
  <c r="V4569" i="5"/>
  <c r="V4570" i="5"/>
  <c r="V4571" i="5"/>
  <c r="V4572" i="5"/>
  <c r="V4573" i="5"/>
  <c r="V4574" i="5"/>
  <c r="V4575" i="5"/>
  <c r="V4576" i="5"/>
  <c r="V4577" i="5"/>
  <c r="V4578" i="5"/>
  <c r="V4579" i="5"/>
  <c r="V4580" i="5"/>
  <c r="V4581" i="5"/>
  <c r="V4582" i="5"/>
  <c r="V4583" i="5"/>
  <c r="V4584" i="5"/>
  <c r="V4585" i="5"/>
  <c r="V4586" i="5"/>
  <c r="V4587" i="5"/>
  <c r="V4588" i="5"/>
  <c r="V4589" i="5"/>
  <c r="V4590" i="5"/>
  <c r="V4591" i="5"/>
  <c r="V4592" i="5"/>
  <c r="V4593" i="5"/>
  <c r="V4594" i="5"/>
  <c r="V4595" i="5"/>
  <c r="V4596" i="5"/>
  <c r="V4597" i="5"/>
  <c r="V4598" i="5"/>
  <c r="V4599" i="5"/>
  <c r="V4600" i="5"/>
  <c r="V4601" i="5"/>
  <c r="V4602" i="5"/>
  <c r="V4603" i="5"/>
  <c r="V4604" i="5"/>
  <c r="V4605" i="5"/>
  <c r="V4606" i="5"/>
  <c r="V4607" i="5"/>
  <c r="V4608" i="5"/>
  <c r="V4609" i="5"/>
  <c r="V4610" i="5"/>
  <c r="V4611" i="5"/>
  <c r="V4612" i="5"/>
  <c r="V4613" i="5"/>
  <c r="V4614" i="5"/>
  <c r="V4615" i="5"/>
  <c r="V4616" i="5"/>
  <c r="V4617" i="5"/>
  <c r="V4618" i="5"/>
  <c r="V4619" i="5"/>
  <c r="V4620" i="5"/>
  <c r="V4621" i="5"/>
  <c r="V4622" i="5"/>
  <c r="V4623" i="5"/>
  <c r="V4624" i="5"/>
  <c r="V4625" i="5"/>
  <c r="V4626" i="5"/>
  <c r="V4627" i="5"/>
  <c r="V4628" i="5"/>
  <c r="V4629" i="5"/>
  <c r="V4630" i="5"/>
  <c r="V4631" i="5"/>
  <c r="V4632" i="5"/>
  <c r="V4633" i="5"/>
  <c r="V4634" i="5"/>
  <c r="V4635" i="5"/>
  <c r="V4636" i="5"/>
  <c r="V4637" i="5"/>
  <c r="V4638" i="5"/>
  <c r="V4639" i="5"/>
  <c r="V4640" i="5"/>
  <c r="V4641" i="5"/>
  <c r="V4642" i="5"/>
  <c r="V4643" i="5"/>
  <c r="V4644" i="5"/>
  <c r="V4645" i="5"/>
  <c r="V4646" i="5"/>
  <c r="V4647" i="5"/>
  <c r="V4648" i="5"/>
  <c r="V4649" i="5"/>
  <c r="V4650" i="5"/>
  <c r="V4651" i="5"/>
  <c r="V4652" i="5"/>
  <c r="V4653" i="5"/>
  <c r="V4654" i="5"/>
  <c r="V4655" i="5"/>
  <c r="V4656" i="5"/>
  <c r="V4657" i="5"/>
  <c r="V4658" i="5"/>
  <c r="V4659" i="5"/>
  <c r="V4660" i="5"/>
  <c r="V4661" i="5"/>
  <c r="V4662" i="5"/>
  <c r="V4663" i="5"/>
  <c r="V4664" i="5"/>
  <c r="V4665" i="5"/>
  <c r="V4666" i="5"/>
  <c r="V4667" i="5"/>
  <c r="V4668" i="5"/>
  <c r="V4669" i="5"/>
  <c r="V4670" i="5"/>
  <c r="V4671" i="5"/>
  <c r="V4672" i="5"/>
  <c r="V4673" i="5"/>
  <c r="V4674" i="5"/>
  <c r="V4675" i="5"/>
  <c r="V4676" i="5"/>
  <c r="V4677" i="5"/>
  <c r="V4678" i="5"/>
  <c r="V4679" i="5"/>
  <c r="V4680" i="5"/>
  <c r="V4681" i="5"/>
  <c r="V4682" i="5"/>
  <c r="V4683" i="5"/>
  <c r="V4684" i="5"/>
  <c r="V4685" i="5"/>
  <c r="V4686" i="5"/>
  <c r="V4687" i="5"/>
  <c r="V4688" i="5"/>
  <c r="V4689" i="5"/>
  <c r="V4690" i="5"/>
  <c r="V4691" i="5"/>
  <c r="V4692" i="5"/>
  <c r="V4693" i="5"/>
  <c r="V4694" i="5"/>
  <c r="V4695" i="5"/>
  <c r="V4696" i="5"/>
  <c r="V4697" i="5"/>
  <c r="V4698" i="5"/>
  <c r="V4699" i="5"/>
  <c r="V4700" i="5"/>
  <c r="V4701" i="5"/>
  <c r="V4702" i="5"/>
  <c r="V4703" i="5"/>
  <c r="V4704" i="5"/>
  <c r="V4705" i="5"/>
  <c r="V4706" i="5"/>
  <c r="V4707" i="5"/>
  <c r="V4708" i="5"/>
  <c r="V4709" i="5"/>
  <c r="V4710" i="5"/>
  <c r="V4711" i="5"/>
  <c r="V4712" i="5"/>
  <c r="V4713" i="5"/>
  <c r="V4714" i="5"/>
  <c r="V4715" i="5"/>
  <c r="V4716" i="5"/>
  <c r="V4717" i="5"/>
  <c r="V4718" i="5"/>
  <c r="V4719" i="5"/>
  <c r="V4720" i="5"/>
  <c r="V4721" i="5"/>
  <c r="V4722" i="5"/>
  <c r="V4723" i="5"/>
  <c r="V4724" i="5"/>
  <c r="V4725" i="5"/>
  <c r="V4726" i="5"/>
  <c r="V4727" i="5"/>
  <c r="V4728" i="5"/>
  <c r="V4729" i="5"/>
  <c r="V4730" i="5"/>
  <c r="V4731" i="5"/>
  <c r="V4732" i="5"/>
  <c r="V4733" i="5"/>
  <c r="V4734" i="5"/>
  <c r="V4735" i="5"/>
  <c r="V4736" i="5"/>
  <c r="V4737" i="5"/>
  <c r="V4738" i="5"/>
  <c r="V4739" i="5"/>
  <c r="V4740" i="5"/>
  <c r="V4741" i="5"/>
  <c r="V4742" i="5"/>
  <c r="V4743" i="5"/>
  <c r="V4744" i="5"/>
  <c r="V4745" i="5"/>
  <c r="V4746" i="5"/>
  <c r="V4747" i="5"/>
  <c r="V4748" i="5"/>
  <c r="V4749" i="5"/>
  <c r="V4750" i="5"/>
  <c r="V4751" i="5"/>
  <c r="V4752" i="5"/>
  <c r="V4753" i="5"/>
  <c r="V4754" i="5"/>
  <c r="V4755" i="5"/>
  <c r="V4756" i="5"/>
  <c r="V4757" i="5"/>
  <c r="V4758" i="5"/>
  <c r="V4759" i="5"/>
  <c r="V4760" i="5"/>
  <c r="V4761" i="5"/>
  <c r="V4762" i="5"/>
  <c r="V4763" i="5"/>
  <c r="V4764" i="5"/>
  <c r="V4765" i="5"/>
  <c r="V4766" i="5"/>
  <c r="V4767" i="5"/>
  <c r="V4768" i="5"/>
  <c r="V4769" i="5"/>
  <c r="V4770" i="5"/>
  <c r="V4771" i="5"/>
  <c r="V4772" i="5"/>
  <c r="V4773" i="5"/>
  <c r="V4774" i="5"/>
  <c r="V4775" i="5"/>
  <c r="V4776" i="5"/>
  <c r="V4777" i="5"/>
  <c r="V4778" i="5"/>
  <c r="V4779" i="5"/>
  <c r="V4780" i="5"/>
  <c r="V4781" i="5"/>
  <c r="V4782" i="5"/>
  <c r="V4783" i="5"/>
  <c r="V4784" i="5"/>
  <c r="V4785" i="5"/>
  <c r="V4786" i="5"/>
  <c r="V4787" i="5"/>
  <c r="V4788" i="5"/>
  <c r="V4789" i="5"/>
  <c r="V4790" i="5"/>
  <c r="V4791" i="5"/>
  <c r="V4792" i="5"/>
  <c r="V4793" i="5"/>
  <c r="V4794" i="5"/>
  <c r="V4795" i="5"/>
  <c r="V4796" i="5"/>
  <c r="V4797" i="5"/>
  <c r="V4798" i="5"/>
  <c r="V4799" i="5"/>
  <c r="V4800" i="5"/>
  <c r="V4801" i="5"/>
  <c r="V4802" i="5"/>
  <c r="V4803" i="5"/>
  <c r="V4804" i="5"/>
  <c r="V4805" i="5"/>
  <c r="V4806" i="5"/>
  <c r="V4807" i="5"/>
  <c r="V4808" i="5"/>
  <c r="V4809" i="5"/>
  <c r="V4810" i="5"/>
  <c r="V4811" i="5"/>
  <c r="V4812" i="5"/>
  <c r="V4813" i="5"/>
  <c r="V4814" i="5"/>
  <c r="V4815" i="5"/>
  <c r="V4816" i="5"/>
  <c r="V4817" i="5"/>
  <c r="V4818" i="5"/>
  <c r="V4819" i="5"/>
  <c r="V4820" i="5"/>
  <c r="V4821" i="5"/>
  <c r="V4822" i="5"/>
  <c r="V4823" i="5"/>
  <c r="V4824" i="5"/>
  <c r="V4825" i="5"/>
  <c r="V4826" i="5"/>
  <c r="V4827" i="5"/>
  <c r="V4828" i="5"/>
  <c r="V4829" i="5"/>
  <c r="V4830" i="5"/>
  <c r="V4831" i="5"/>
  <c r="V4832" i="5"/>
  <c r="V4833" i="5"/>
  <c r="V4834" i="5"/>
  <c r="V4835" i="5"/>
  <c r="V4836" i="5"/>
  <c r="V4837" i="5"/>
  <c r="V4838" i="5"/>
  <c r="V4839" i="5"/>
  <c r="V4840" i="5"/>
  <c r="V4841" i="5"/>
  <c r="V4842" i="5"/>
  <c r="V4843" i="5"/>
  <c r="V4844" i="5"/>
  <c r="V4845" i="5"/>
  <c r="V4846" i="5"/>
  <c r="V4847" i="5"/>
  <c r="V4848" i="5"/>
  <c r="V4849" i="5"/>
  <c r="V4850" i="5"/>
  <c r="V4851" i="5"/>
  <c r="V4852" i="5"/>
  <c r="V4853" i="5"/>
  <c r="V4854" i="5"/>
  <c r="V4855" i="5"/>
  <c r="V4856" i="5"/>
  <c r="V4857" i="5"/>
  <c r="V4858" i="5"/>
  <c r="V4859" i="5"/>
  <c r="V4860" i="5"/>
  <c r="V4861" i="5"/>
  <c r="V4862" i="5"/>
  <c r="V4863" i="5"/>
  <c r="V4864" i="5"/>
  <c r="V4865" i="5"/>
  <c r="V4866" i="5"/>
  <c r="V4867" i="5"/>
  <c r="V4868" i="5"/>
  <c r="V4869" i="5"/>
  <c r="V4870" i="5"/>
  <c r="V4871" i="5"/>
  <c r="V4872" i="5"/>
  <c r="V4873" i="5"/>
  <c r="V4874" i="5"/>
  <c r="V4875" i="5"/>
  <c r="V4876" i="5"/>
  <c r="V4877" i="5"/>
  <c r="V4878" i="5"/>
  <c r="V4879" i="5"/>
  <c r="V4880" i="5"/>
  <c r="V4881" i="5"/>
  <c r="V4882" i="5"/>
  <c r="V4883" i="5"/>
  <c r="V4884" i="5"/>
  <c r="V4885" i="5"/>
  <c r="V4886" i="5"/>
  <c r="V4887" i="5"/>
  <c r="V4888" i="5"/>
  <c r="V4889" i="5"/>
  <c r="V4890" i="5"/>
  <c r="V4891" i="5"/>
  <c r="V4892" i="5"/>
  <c r="V4893" i="5"/>
  <c r="V4894" i="5"/>
  <c r="V4895" i="5"/>
  <c r="V4896" i="5"/>
  <c r="V4897" i="5"/>
  <c r="V4898" i="5"/>
  <c r="V4899" i="5"/>
  <c r="V4900" i="5"/>
  <c r="V4901" i="5"/>
  <c r="V4902" i="5"/>
  <c r="V4903" i="5"/>
  <c r="V4904" i="5"/>
  <c r="V4905" i="5"/>
  <c r="V4906" i="5"/>
  <c r="V4907" i="5"/>
  <c r="V4509" i="5"/>
  <c r="V4060" i="5"/>
  <c r="V4061" i="5"/>
  <c r="V4062" i="5"/>
  <c r="V4063" i="5"/>
  <c r="V4064" i="5"/>
  <c r="V4065" i="5"/>
  <c r="V4066" i="5"/>
  <c r="V4067" i="5"/>
  <c r="V4068" i="5"/>
  <c r="V4069" i="5"/>
  <c r="V4070" i="5"/>
  <c r="V4071" i="5"/>
  <c r="V4072" i="5"/>
  <c r="V4073" i="5"/>
  <c r="V4074" i="5"/>
  <c r="V4075" i="5"/>
  <c r="V4076" i="5"/>
  <c r="V4077" i="5"/>
  <c r="V4078" i="5"/>
  <c r="V4079" i="5"/>
  <c r="V4080" i="5"/>
  <c r="V4081" i="5"/>
  <c r="V4082" i="5"/>
  <c r="V4083" i="5"/>
  <c r="V4084" i="5"/>
  <c r="V4085" i="5"/>
  <c r="V4086" i="5"/>
  <c r="V4087" i="5"/>
  <c r="V4088" i="5"/>
  <c r="V4089" i="5"/>
  <c r="V4090" i="5"/>
  <c r="V4091" i="5"/>
  <c r="V4092" i="5"/>
  <c r="V4093" i="5"/>
  <c r="V4094" i="5"/>
  <c r="V4095" i="5"/>
  <c r="V4096" i="5"/>
  <c r="V4097" i="5"/>
  <c r="V4098" i="5"/>
  <c r="V4099" i="5"/>
  <c r="V4100" i="5"/>
  <c r="V4101" i="5"/>
  <c r="V4102" i="5"/>
  <c r="V4103" i="5"/>
  <c r="V4104" i="5"/>
  <c r="V4105" i="5"/>
  <c r="V4106" i="5"/>
  <c r="V4107" i="5"/>
  <c r="V4108" i="5"/>
  <c r="V4109" i="5"/>
  <c r="V4110" i="5"/>
  <c r="V4111" i="5"/>
  <c r="V4112" i="5"/>
  <c r="V4113" i="5"/>
  <c r="V4114" i="5"/>
  <c r="V4115" i="5"/>
  <c r="V4116" i="5"/>
  <c r="V4117" i="5"/>
  <c r="V4118" i="5"/>
  <c r="V4119" i="5"/>
  <c r="V4120" i="5"/>
  <c r="V4121" i="5"/>
  <c r="V4122" i="5"/>
  <c r="V4123" i="5"/>
  <c r="V4124" i="5"/>
  <c r="V4125" i="5"/>
  <c r="V4126" i="5"/>
  <c r="V4127" i="5"/>
  <c r="V4128" i="5"/>
  <c r="V4129" i="5"/>
  <c r="V4130" i="5"/>
  <c r="V4131" i="5"/>
  <c r="V4132" i="5"/>
  <c r="V4133" i="5"/>
  <c r="V4134" i="5"/>
  <c r="V4135" i="5"/>
  <c r="V4136" i="5"/>
  <c r="V4137" i="5"/>
  <c r="V4138" i="5"/>
  <c r="V4139" i="5"/>
  <c r="V4140" i="5"/>
  <c r="V4141" i="5"/>
  <c r="V4142" i="5"/>
  <c r="V4143" i="5"/>
  <c r="V4144" i="5"/>
  <c r="V4145" i="5"/>
  <c r="V4146" i="5"/>
  <c r="V4147" i="5"/>
  <c r="V4148" i="5"/>
  <c r="V4149" i="5"/>
  <c r="V4150" i="5"/>
  <c r="V4151" i="5"/>
  <c r="V4152" i="5"/>
  <c r="V4153" i="5"/>
  <c r="V4154" i="5"/>
  <c r="V4155" i="5"/>
  <c r="V4156" i="5"/>
  <c r="V4157" i="5"/>
  <c r="V4158" i="5"/>
  <c r="V4159" i="5"/>
  <c r="V4160" i="5"/>
  <c r="V4161" i="5"/>
  <c r="V4162" i="5"/>
  <c r="V4163" i="5"/>
  <c r="V4164" i="5"/>
  <c r="V4165" i="5"/>
  <c r="V4166" i="5"/>
  <c r="V4167" i="5"/>
  <c r="V4168" i="5"/>
  <c r="V4169" i="5"/>
  <c r="V4170" i="5"/>
  <c r="V4171" i="5"/>
  <c r="V4172" i="5"/>
  <c r="V4173" i="5"/>
  <c r="V4174" i="5"/>
  <c r="V4175" i="5"/>
  <c r="V4176" i="5"/>
  <c r="V4177" i="5"/>
  <c r="V4178" i="5"/>
  <c r="V4179" i="5"/>
  <c r="V4180" i="5"/>
  <c r="V4181" i="5"/>
  <c r="V4182" i="5"/>
  <c r="V4183" i="5"/>
  <c r="V4184" i="5"/>
  <c r="V4185" i="5"/>
  <c r="V4186" i="5"/>
  <c r="V4187" i="5"/>
  <c r="V4188" i="5"/>
  <c r="V4189" i="5"/>
  <c r="V4190" i="5"/>
  <c r="V4191" i="5"/>
  <c r="V4192" i="5"/>
  <c r="V4193" i="5"/>
  <c r="V4194" i="5"/>
  <c r="V4195" i="5"/>
  <c r="V4196" i="5"/>
  <c r="V4197" i="5"/>
  <c r="V4198" i="5"/>
  <c r="V4199" i="5"/>
  <c r="V4200" i="5"/>
  <c r="V4201" i="5"/>
  <c r="V4202" i="5"/>
  <c r="V4203" i="5"/>
  <c r="V4204" i="5"/>
  <c r="V4205" i="5"/>
  <c r="V4206" i="5"/>
  <c r="V4207" i="5"/>
  <c r="V4208" i="5"/>
  <c r="V4209" i="5"/>
  <c r="V4210" i="5"/>
  <c r="V4211" i="5"/>
  <c r="V4212" i="5"/>
  <c r="V4213" i="5"/>
  <c r="V4214" i="5"/>
  <c r="V4215" i="5"/>
  <c r="V4216" i="5"/>
  <c r="V4217" i="5"/>
  <c r="V4218" i="5"/>
  <c r="V4219" i="5"/>
  <c r="V4220" i="5"/>
  <c r="V4221" i="5"/>
  <c r="V4222" i="5"/>
  <c r="V4223" i="5"/>
  <c r="V4224" i="5"/>
  <c r="V4225" i="5"/>
  <c r="V4226" i="5"/>
  <c r="V4227" i="5"/>
  <c r="V4228" i="5"/>
  <c r="V4229" i="5"/>
  <c r="V4230" i="5"/>
  <c r="V4231" i="5"/>
  <c r="V4232" i="5"/>
  <c r="V4233" i="5"/>
  <c r="V4234" i="5"/>
  <c r="V4235" i="5"/>
  <c r="V4236" i="5"/>
  <c r="V4237" i="5"/>
  <c r="V4238" i="5"/>
  <c r="V4239" i="5"/>
  <c r="V4240" i="5"/>
  <c r="V4241" i="5"/>
  <c r="V4242" i="5"/>
  <c r="V4243" i="5"/>
  <c r="V4244" i="5"/>
  <c r="V4245" i="5"/>
  <c r="V4246" i="5"/>
  <c r="V4247" i="5"/>
  <c r="V4248" i="5"/>
  <c r="V4249" i="5"/>
  <c r="V4250" i="5"/>
  <c r="V4251" i="5"/>
  <c r="V4252" i="5"/>
  <c r="V4253" i="5"/>
  <c r="V4254" i="5"/>
  <c r="V4255" i="5"/>
  <c r="V4256" i="5"/>
  <c r="V4257" i="5"/>
  <c r="V4258" i="5"/>
  <c r="V4259" i="5"/>
  <c r="V4260" i="5"/>
  <c r="V4261" i="5"/>
  <c r="V4262" i="5"/>
  <c r="V4263" i="5"/>
  <c r="V4264" i="5"/>
  <c r="V4265" i="5"/>
  <c r="V4266" i="5"/>
  <c r="V4267" i="5"/>
  <c r="V4268" i="5"/>
  <c r="V4269" i="5"/>
  <c r="V4270" i="5"/>
  <c r="V4271" i="5"/>
  <c r="V4272" i="5"/>
  <c r="V4273" i="5"/>
  <c r="V4274" i="5"/>
  <c r="V4275" i="5"/>
  <c r="V4276" i="5"/>
  <c r="V4277" i="5"/>
  <c r="V4278" i="5"/>
  <c r="V4279" i="5"/>
  <c r="V4280" i="5"/>
  <c r="V4281" i="5"/>
  <c r="V4282" i="5"/>
  <c r="V4283" i="5"/>
  <c r="V4284" i="5"/>
  <c r="V4285" i="5"/>
  <c r="V4286" i="5"/>
  <c r="V4287" i="5"/>
  <c r="V4288" i="5"/>
  <c r="V4289" i="5"/>
  <c r="V4290" i="5"/>
  <c r="V4291" i="5"/>
  <c r="V4292" i="5"/>
  <c r="V4293" i="5"/>
  <c r="V4294" i="5"/>
  <c r="V4295" i="5"/>
  <c r="V4296" i="5"/>
  <c r="V4297" i="5"/>
  <c r="V4298" i="5"/>
  <c r="V4299" i="5"/>
  <c r="V4300" i="5"/>
  <c r="V4301" i="5"/>
  <c r="V4302" i="5"/>
  <c r="V4303" i="5"/>
  <c r="V4304" i="5"/>
  <c r="V4305" i="5"/>
  <c r="V4306" i="5"/>
  <c r="V4307" i="5"/>
  <c r="V4308" i="5"/>
  <c r="V4309" i="5"/>
  <c r="V4310" i="5"/>
  <c r="V4311" i="5"/>
  <c r="V4312" i="5"/>
  <c r="V4313" i="5"/>
  <c r="V4314" i="5"/>
  <c r="V4315" i="5"/>
  <c r="V4316" i="5"/>
  <c r="V4317" i="5"/>
  <c r="V4318" i="5"/>
  <c r="V4319" i="5"/>
  <c r="V4320" i="5"/>
  <c r="V4321" i="5"/>
  <c r="V4322" i="5"/>
  <c r="V4323" i="5"/>
  <c r="V4324" i="5"/>
  <c r="V4325" i="5"/>
  <c r="V4326" i="5"/>
  <c r="V4327" i="5"/>
  <c r="V4328" i="5"/>
  <c r="V4329" i="5"/>
  <c r="V4330" i="5"/>
  <c r="V4331" i="5"/>
  <c r="V4332" i="5"/>
  <c r="V4333" i="5"/>
  <c r="V4334" i="5"/>
  <c r="V4335" i="5"/>
  <c r="V4336" i="5"/>
  <c r="V4337" i="5"/>
  <c r="V4338" i="5"/>
  <c r="V4339" i="5"/>
  <c r="V4340" i="5"/>
  <c r="V4341" i="5"/>
  <c r="V4342" i="5"/>
  <c r="V4343" i="5"/>
  <c r="V4344" i="5"/>
  <c r="V4345" i="5"/>
  <c r="V4346" i="5"/>
  <c r="V4347" i="5"/>
  <c r="V4348" i="5"/>
  <c r="V4349" i="5"/>
  <c r="V4350" i="5"/>
  <c r="V4351" i="5"/>
  <c r="V4352" i="5"/>
  <c r="V4353" i="5"/>
  <c r="V4354" i="5"/>
  <c r="V4355" i="5"/>
  <c r="V4356" i="5"/>
  <c r="V4357" i="5"/>
  <c r="V4358" i="5"/>
  <c r="V4359" i="5"/>
  <c r="V4360" i="5"/>
  <c r="V4361" i="5"/>
  <c r="V4362" i="5"/>
  <c r="V4363" i="5"/>
  <c r="V4364" i="5"/>
  <c r="V4365" i="5"/>
  <c r="V4366" i="5"/>
  <c r="V4367" i="5"/>
  <c r="V4368" i="5"/>
  <c r="V4369" i="5"/>
  <c r="V4370" i="5"/>
  <c r="V4371" i="5"/>
  <c r="V4372" i="5"/>
  <c r="V4373" i="5"/>
  <c r="V4374" i="5"/>
  <c r="V4375" i="5"/>
  <c r="V4376" i="5"/>
  <c r="V4377" i="5"/>
  <c r="V4378" i="5"/>
  <c r="V4379" i="5"/>
  <c r="V4380" i="5"/>
  <c r="V4381" i="5"/>
  <c r="V4382" i="5"/>
  <c r="V4383" i="5"/>
  <c r="V4384" i="5"/>
  <c r="V4385" i="5"/>
  <c r="V4386" i="5"/>
  <c r="V4387" i="5"/>
  <c r="V4388" i="5"/>
  <c r="V4389" i="5"/>
  <c r="V4390" i="5"/>
  <c r="V4391" i="5"/>
  <c r="V4392" i="5"/>
  <c r="V4393" i="5"/>
  <c r="V4394" i="5"/>
  <c r="V4395" i="5"/>
  <c r="V4396" i="5"/>
  <c r="V4397" i="5"/>
  <c r="V4398" i="5"/>
  <c r="V4399" i="5"/>
  <c r="V4400" i="5"/>
  <c r="V4401" i="5"/>
  <c r="V4402" i="5"/>
  <c r="V4403" i="5"/>
  <c r="V4404" i="5"/>
  <c r="V4405" i="5"/>
  <c r="V4406" i="5"/>
  <c r="V4407" i="5"/>
  <c r="V4408" i="5"/>
  <c r="V4409" i="5"/>
  <c r="V4410" i="5"/>
  <c r="V4411" i="5"/>
  <c r="V4412" i="5"/>
  <c r="V4413" i="5"/>
  <c r="V4414" i="5"/>
  <c r="V4415" i="5"/>
  <c r="V4416" i="5"/>
  <c r="V4417" i="5"/>
  <c r="V4418" i="5"/>
  <c r="V4419" i="5"/>
  <c r="V4420" i="5"/>
  <c r="V4421" i="5"/>
  <c r="V4422" i="5"/>
  <c r="V4423" i="5"/>
  <c r="V4424" i="5"/>
  <c r="V4425" i="5"/>
  <c r="V4426" i="5"/>
  <c r="V4427" i="5"/>
  <c r="V4428" i="5"/>
  <c r="V4429" i="5"/>
  <c r="V4430" i="5"/>
  <c r="V4431" i="5"/>
  <c r="V4432" i="5"/>
  <c r="V4433" i="5"/>
  <c r="V4434" i="5"/>
  <c r="V4435" i="5"/>
  <c r="V4436" i="5"/>
  <c r="V4437" i="5"/>
  <c r="V4438" i="5"/>
  <c r="V4439" i="5"/>
  <c r="V4440" i="5"/>
  <c r="V4441" i="5"/>
  <c r="V4442" i="5"/>
  <c r="V4443" i="5"/>
  <c r="V4444" i="5"/>
  <c r="V4445" i="5"/>
  <c r="V4446" i="5"/>
  <c r="V4447" i="5"/>
  <c r="V4448" i="5"/>
  <c r="V4449" i="5"/>
  <c r="V4450" i="5"/>
  <c r="V4451" i="5"/>
  <c r="V4452" i="5"/>
  <c r="V4453" i="5"/>
  <c r="V4454" i="5"/>
  <c r="V4455" i="5"/>
  <c r="V4456" i="5"/>
  <c r="V4457" i="5"/>
  <c r="V4059" i="5"/>
  <c r="V4602" i="7" l="1"/>
  <c r="V4734" i="7"/>
  <c r="V4758" i="7"/>
  <c r="V4539" i="7"/>
  <c r="V4750" i="7"/>
  <c r="V4728" i="7"/>
  <c r="V4740" i="7"/>
  <c r="V4284" i="7"/>
  <c r="V4296" i="7"/>
  <c r="V4074" i="7"/>
  <c r="V3854" i="7"/>
  <c r="V3842" i="7"/>
  <c r="V3746" i="7"/>
  <c r="V3857" i="7"/>
  <c r="V3833" i="7"/>
  <c r="V3761" i="7"/>
  <c r="V3749" i="7"/>
  <c r="V3997" i="7"/>
  <c r="V3930" i="7"/>
  <c r="V3762" i="7"/>
  <c r="V3615" i="5"/>
  <c r="V3616" i="5"/>
  <c r="V3617" i="5"/>
  <c r="V3618" i="5"/>
  <c r="V3619" i="5"/>
  <c r="V3620" i="5"/>
  <c r="V3621" i="5"/>
  <c r="V3622" i="5"/>
  <c r="V3623" i="5"/>
  <c r="V3624" i="5"/>
  <c r="V3625" i="5"/>
  <c r="V3626" i="5"/>
  <c r="V3627" i="5"/>
  <c r="V3628" i="5"/>
  <c r="V3629" i="5"/>
  <c r="V3630" i="5"/>
  <c r="V3631" i="5"/>
  <c r="V3632" i="5"/>
  <c r="V3633" i="5"/>
  <c r="V3634" i="5"/>
  <c r="V3635" i="5"/>
  <c r="V3636" i="5"/>
  <c r="V3637" i="5"/>
  <c r="V3638" i="5"/>
  <c r="V3639" i="5"/>
  <c r="V3640" i="5"/>
  <c r="V3641" i="5"/>
  <c r="V3642" i="5"/>
  <c r="V3643" i="5"/>
  <c r="V3644" i="5"/>
  <c r="V3645" i="5"/>
  <c r="V3646" i="5"/>
  <c r="V3647" i="5"/>
  <c r="V3648" i="5"/>
  <c r="V3649" i="5"/>
  <c r="V3650" i="5"/>
  <c r="V3651" i="5"/>
  <c r="V3652" i="5"/>
  <c r="V3653" i="5"/>
  <c r="V3654" i="5"/>
  <c r="V3655" i="5"/>
  <c r="V3656" i="5"/>
  <c r="V3657" i="5"/>
  <c r="V3658" i="5"/>
  <c r="V3659" i="5"/>
  <c r="V3660" i="5"/>
  <c r="V3661" i="5"/>
  <c r="V3662" i="5"/>
  <c r="V3663" i="5"/>
  <c r="V3664" i="5"/>
  <c r="V3665" i="5"/>
  <c r="V3666" i="5"/>
  <c r="V3667" i="5"/>
  <c r="V3668" i="5"/>
  <c r="V3669" i="5"/>
  <c r="V3670" i="5"/>
  <c r="V3671" i="5"/>
  <c r="V3672" i="5"/>
  <c r="V3673" i="5"/>
  <c r="V3674" i="5"/>
  <c r="V3675" i="5"/>
  <c r="V3676" i="5"/>
  <c r="V3677" i="5"/>
  <c r="V3678" i="5"/>
  <c r="V3679" i="5"/>
  <c r="V3680" i="5"/>
  <c r="V3681" i="5"/>
  <c r="V3682" i="5"/>
  <c r="V3683" i="5"/>
  <c r="V3684" i="5"/>
  <c r="V3685" i="5"/>
  <c r="V3686" i="5"/>
  <c r="V3687" i="5"/>
  <c r="V3688" i="5"/>
  <c r="V3689" i="5"/>
  <c r="V3690" i="5"/>
  <c r="V3691" i="5"/>
  <c r="V3692" i="5"/>
  <c r="V3693" i="5"/>
  <c r="V3694" i="5"/>
  <c r="V3695" i="5"/>
  <c r="V3696" i="5"/>
  <c r="V3697" i="5"/>
  <c r="V3698" i="5"/>
  <c r="V3699" i="5"/>
  <c r="V3700" i="5"/>
  <c r="V3701" i="5"/>
  <c r="V3702" i="5"/>
  <c r="V3703" i="5"/>
  <c r="V3704" i="5"/>
  <c r="V3705" i="5"/>
  <c r="V3706" i="5"/>
  <c r="V3707" i="5"/>
  <c r="V3708" i="5"/>
  <c r="V3709" i="5"/>
  <c r="V3710" i="5"/>
  <c r="V3711" i="5"/>
  <c r="V3712" i="5"/>
  <c r="V3713" i="5"/>
  <c r="V3714" i="5"/>
  <c r="V3715" i="5"/>
  <c r="V3716" i="5"/>
  <c r="V3717" i="5"/>
  <c r="V3718" i="5"/>
  <c r="V3719" i="5"/>
  <c r="V3720" i="5"/>
  <c r="V3721" i="5"/>
  <c r="V3722" i="5"/>
  <c r="V3723" i="5"/>
  <c r="V3724" i="5"/>
  <c r="V3725" i="5"/>
  <c r="V3726" i="5"/>
  <c r="V3727" i="5"/>
  <c r="V3728" i="5"/>
  <c r="V3729" i="5"/>
  <c r="V3730" i="5"/>
  <c r="V3731" i="5"/>
  <c r="V3732" i="5"/>
  <c r="V3733" i="5"/>
  <c r="V3734" i="5"/>
  <c r="V3735" i="5"/>
  <c r="V3736" i="5"/>
  <c r="V3737" i="5"/>
  <c r="V3738" i="5"/>
  <c r="V3739" i="5"/>
  <c r="V3740" i="5"/>
  <c r="V3741" i="5"/>
  <c r="V3742" i="5"/>
  <c r="V3743" i="5"/>
  <c r="V3744" i="5"/>
  <c r="V3745" i="5"/>
  <c r="V3746" i="5"/>
  <c r="V3747" i="5"/>
  <c r="V3748" i="5"/>
  <c r="V3749" i="5"/>
  <c r="V3750" i="5"/>
  <c r="V3751" i="5"/>
  <c r="V3752" i="5"/>
  <c r="V3753" i="5"/>
  <c r="V3754" i="5"/>
  <c r="V3755" i="5"/>
  <c r="V3756" i="5"/>
  <c r="V3757" i="5"/>
  <c r="V3758" i="5"/>
  <c r="V3759" i="5"/>
  <c r="V3760" i="5"/>
  <c r="V3761" i="5"/>
  <c r="V3762" i="5"/>
  <c r="V3763" i="5"/>
  <c r="V3764" i="5"/>
  <c r="V3765" i="5"/>
  <c r="V3766" i="5"/>
  <c r="V3767" i="5"/>
  <c r="V3768" i="5"/>
  <c r="V3769" i="5"/>
  <c r="V3770" i="5"/>
  <c r="V3771" i="5"/>
  <c r="V3772" i="5"/>
  <c r="V3773" i="5"/>
  <c r="V3774" i="5"/>
  <c r="V3775" i="5"/>
  <c r="V3776" i="5"/>
  <c r="V3777" i="5"/>
  <c r="V3778" i="5"/>
  <c r="V3779" i="5"/>
  <c r="V3780" i="5"/>
  <c r="V3781" i="5"/>
  <c r="V3782" i="5"/>
  <c r="V3783" i="5"/>
  <c r="V3784" i="5"/>
  <c r="V3785" i="5"/>
  <c r="V3786" i="5"/>
  <c r="V3787" i="5"/>
  <c r="V3788" i="5"/>
  <c r="V3789" i="5"/>
  <c r="V3790" i="5"/>
  <c r="V3791" i="5"/>
  <c r="V3792" i="5"/>
  <c r="V3793" i="5"/>
  <c r="V3794" i="5"/>
  <c r="V3795" i="5"/>
  <c r="V3796" i="5"/>
  <c r="V3797" i="5"/>
  <c r="V3798" i="5"/>
  <c r="V3799" i="5"/>
  <c r="V3800" i="5"/>
  <c r="V3801" i="5"/>
  <c r="V3802" i="5"/>
  <c r="V3803" i="5"/>
  <c r="V3804" i="5"/>
  <c r="V3805" i="5"/>
  <c r="V3806" i="5"/>
  <c r="V3807" i="5"/>
  <c r="V3808" i="5"/>
  <c r="V3809" i="5"/>
  <c r="V3810" i="5"/>
  <c r="V3811" i="5"/>
  <c r="V3812" i="5"/>
  <c r="V3813" i="5"/>
  <c r="V3814" i="5"/>
  <c r="V3815" i="5"/>
  <c r="V3816" i="5"/>
  <c r="V3817" i="5"/>
  <c r="V3818" i="5"/>
  <c r="V3819" i="5"/>
  <c r="V3820" i="5"/>
  <c r="V3821" i="5"/>
  <c r="V3822" i="5"/>
  <c r="V3823" i="5"/>
  <c r="V3824" i="5"/>
  <c r="V3825" i="5"/>
  <c r="V3826" i="5"/>
  <c r="V3827" i="5"/>
  <c r="V3828" i="5"/>
  <c r="V3829" i="5"/>
  <c r="V3830" i="5"/>
  <c r="V3831" i="5"/>
  <c r="V3832" i="5"/>
  <c r="V3833" i="5"/>
  <c r="V3834" i="5"/>
  <c r="V3835" i="5"/>
  <c r="V3836" i="5"/>
  <c r="V3837" i="5"/>
  <c r="V3838" i="5"/>
  <c r="V3839" i="5"/>
  <c r="V3840" i="5"/>
  <c r="V3841" i="5"/>
  <c r="V3842" i="5"/>
  <c r="V3843" i="5"/>
  <c r="V3844" i="5"/>
  <c r="V3845" i="5"/>
  <c r="V3846" i="5"/>
  <c r="V3847" i="5"/>
  <c r="V3848" i="5"/>
  <c r="V3849" i="5"/>
  <c r="V3850" i="5"/>
  <c r="V3851" i="5"/>
  <c r="V3852" i="5"/>
  <c r="V3853" i="5"/>
  <c r="V3854" i="5"/>
  <c r="V3855" i="5"/>
  <c r="V3856" i="5"/>
  <c r="V3857" i="5"/>
  <c r="V3858" i="5"/>
  <c r="V3859" i="5"/>
  <c r="V3860" i="5"/>
  <c r="V3861" i="5"/>
  <c r="V3862" i="5"/>
  <c r="V3863" i="5"/>
  <c r="V3864" i="5"/>
  <c r="V3865" i="5"/>
  <c r="V3866" i="5"/>
  <c r="V3867" i="5"/>
  <c r="V3868" i="5"/>
  <c r="V3869" i="5"/>
  <c r="V3870" i="5"/>
  <c r="V3871" i="5"/>
  <c r="V3872" i="5"/>
  <c r="V3873" i="5"/>
  <c r="V3874" i="5"/>
  <c r="V3875" i="5"/>
  <c r="V3876" i="5"/>
  <c r="V3877" i="5"/>
  <c r="V3878" i="5"/>
  <c r="V3879" i="5"/>
  <c r="V3880" i="5"/>
  <c r="V3881" i="5"/>
  <c r="V3882" i="5"/>
  <c r="V3883" i="5"/>
  <c r="V3884" i="5"/>
  <c r="V3885" i="5"/>
  <c r="V3886" i="5"/>
  <c r="V3887" i="5"/>
  <c r="V3888" i="5"/>
  <c r="V3889" i="5"/>
  <c r="V3890" i="5"/>
  <c r="V3891" i="5"/>
  <c r="V3892" i="5"/>
  <c r="V3893" i="5"/>
  <c r="V3894" i="5"/>
  <c r="V3895" i="5"/>
  <c r="V3896" i="5"/>
  <c r="V3897" i="5"/>
  <c r="V3898" i="5"/>
  <c r="V3899" i="5"/>
  <c r="V3900" i="5"/>
  <c r="V3901" i="5"/>
  <c r="V3902" i="5"/>
  <c r="V3903" i="5"/>
  <c r="V3904" i="5"/>
  <c r="V3905" i="5"/>
  <c r="V3906" i="5"/>
  <c r="V3907" i="5"/>
  <c r="V3908" i="5"/>
  <c r="V3909" i="5"/>
  <c r="V3910" i="5"/>
  <c r="V3911" i="5"/>
  <c r="V3912" i="5"/>
  <c r="V3913" i="5"/>
  <c r="V3914" i="5"/>
  <c r="V3915" i="5"/>
  <c r="V3916" i="5"/>
  <c r="V3917" i="5"/>
  <c r="V3918" i="5"/>
  <c r="V3919" i="5"/>
  <c r="V3920" i="5"/>
  <c r="V3921" i="5"/>
  <c r="V3922" i="5"/>
  <c r="V3923" i="5"/>
  <c r="V3924" i="5"/>
  <c r="V3925" i="5"/>
  <c r="V3926" i="5"/>
  <c r="V3927" i="5"/>
  <c r="V3928" i="5"/>
  <c r="V3929" i="5"/>
  <c r="V3930" i="5"/>
  <c r="V3931" i="5"/>
  <c r="V3932" i="5"/>
  <c r="V3933" i="5"/>
  <c r="V3934" i="5"/>
  <c r="V3935" i="5"/>
  <c r="V3936" i="5"/>
  <c r="V3937" i="5"/>
  <c r="V3938" i="5"/>
  <c r="V3939" i="5"/>
  <c r="V3940" i="5"/>
  <c r="V3941" i="5"/>
  <c r="V3942" i="5"/>
  <c r="V3943" i="5"/>
  <c r="V3944" i="5"/>
  <c r="V3945" i="5"/>
  <c r="V3946" i="5"/>
  <c r="V3947" i="5"/>
  <c r="V3948" i="5"/>
  <c r="V3949" i="5"/>
  <c r="V3950" i="5"/>
  <c r="V3951" i="5"/>
  <c r="V3952" i="5"/>
  <c r="V3953" i="5"/>
  <c r="V3954" i="5"/>
  <c r="V3955" i="5"/>
  <c r="V3956" i="5"/>
  <c r="V3957" i="5"/>
  <c r="V3958" i="5"/>
  <c r="V3959" i="5"/>
  <c r="V3960" i="5"/>
  <c r="V3961" i="5"/>
  <c r="V3962" i="5"/>
  <c r="V3963" i="5"/>
  <c r="V3964" i="5"/>
  <c r="V3965" i="5"/>
  <c r="V3966" i="5"/>
  <c r="V3967" i="5"/>
  <c r="V3968" i="5"/>
  <c r="V3969" i="5"/>
  <c r="V3970" i="5"/>
  <c r="V3971" i="5"/>
  <c r="V3972" i="5"/>
  <c r="V3973" i="5"/>
  <c r="V3974" i="5"/>
  <c r="V3975" i="5"/>
  <c r="V3976" i="5"/>
  <c r="V3977" i="5"/>
  <c r="V3978" i="5"/>
  <c r="V3979" i="5"/>
  <c r="V3980" i="5"/>
  <c r="V3981" i="5"/>
  <c r="V3982" i="5"/>
  <c r="V3983" i="5"/>
  <c r="V3984" i="5"/>
  <c r="V3985" i="5"/>
  <c r="V3986" i="5"/>
  <c r="V3987" i="5"/>
  <c r="V3988" i="5"/>
  <c r="V3989" i="5"/>
  <c r="V3990" i="5"/>
  <c r="V3991" i="5"/>
  <c r="V3992" i="5"/>
  <c r="V3993" i="5"/>
  <c r="V3994" i="5"/>
  <c r="V3995" i="5"/>
  <c r="V3996" i="5"/>
  <c r="V3997" i="5"/>
  <c r="V3998" i="5"/>
  <c r="V3999" i="5"/>
  <c r="V4000" i="5"/>
  <c r="V4001" i="5"/>
  <c r="V4002" i="5"/>
  <c r="V4003" i="5"/>
  <c r="V4004" i="5"/>
  <c r="V4005" i="5"/>
  <c r="V4006" i="5"/>
  <c r="V4007" i="5"/>
  <c r="V4008" i="5"/>
  <c r="V4009" i="5"/>
  <c r="V4010" i="5"/>
  <c r="V4011" i="5"/>
  <c r="V4012" i="5"/>
  <c r="V3614" i="5"/>
  <c r="H30" i="4" l="1"/>
  <c r="B164" i="7" l="1"/>
  <c r="C164" i="7"/>
  <c r="D164" i="7"/>
  <c r="E164" i="7"/>
  <c r="F164" i="7"/>
  <c r="G164" i="7"/>
  <c r="H164" i="7"/>
  <c r="I164" i="7"/>
  <c r="J164" i="7"/>
  <c r="K164" i="7"/>
  <c r="L164" i="7"/>
  <c r="M164" i="7"/>
  <c r="N164" i="7"/>
  <c r="O164" i="7"/>
  <c r="P164" i="7"/>
  <c r="Q164" i="7"/>
  <c r="R164" i="7"/>
  <c r="S164" i="7"/>
  <c r="T164" i="7"/>
  <c r="U164" i="7"/>
  <c r="B165" i="7"/>
  <c r="C165" i="7"/>
  <c r="D165" i="7"/>
  <c r="E165" i="7"/>
  <c r="F165" i="7"/>
  <c r="G165" i="7"/>
  <c r="H165" i="7"/>
  <c r="I165" i="7"/>
  <c r="J165" i="7"/>
  <c r="K165" i="7"/>
  <c r="L165" i="7"/>
  <c r="M165" i="7"/>
  <c r="N165" i="7"/>
  <c r="O165" i="7"/>
  <c r="P165" i="7"/>
  <c r="Q165" i="7"/>
  <c r="R165" i="7"/>
  <c r="S165" i="7"/>
  <c r="T165" i="7"/>
  <c r="U165" i="7"/>
  <c r="B166" i="7"/>
  <c r="C166" i="7"/>
  <c r="D166" i="7"/>
  <c r="E166" i="7"/>
  <c r="F166" i="7"/>
  <c r="G166" i="7"/>
  <c r="H166" i="7"/>
  <c r="I166" i="7"/>
  <c r="J166" i="7"/>
  <c r="K166" i="7"/>
  <c r="L166" i="7"/>
  <c r="M166" i="7"/>
  <c r="N166" i="7"/>
  <c r="O166" i="7"/>
  <c r="P166" i="7"/>
  <c r="Q166" i="7"/>
  <c r="R166" i="7"/>
  <c r="S166" i="7"/>
  <c r="T166" i="7"/>
  <c r="U166" i="7"/>
  <c r="B167" i="7"/>
  <c r="C167" i="7"/>
  <c r="D167" i="7"/>
  <c r="E167" i="7"/>
  <c r="F167" i="7"/>
  <c r="G167" i="7"/>
  <c r="H167" i="7"/>
  <c r="I167" i="7"/>
  <c r="J167" i="7"/>
  <c r="K167" i="7"/>
  <c r="L167" i="7"/>
  <c r="M167" i="7"/>
  <c r="N167" i="7"/>
  <c r="O167" i="7"/>
  <c r="P167" i="7"/>
  <c r="Q167" i="7"/>
  <c r="R167" i="7"/>
  <c r="S167" i="7"/>
  <c r="T167" i="7"/>
  <c r="U167" i="7"/>
  <c r="B168" i="7"/>
  <c r="C168" i="7"/>
  <c r="D168" i="7"/>
  <c r="E168" i="7"/>
  <c r="F168" i="7"/>
  <c r="G168" i="7"/>
  <c r="H168" i="7"/>
  <c r="I168" i="7"/>
  <c r="J168" i="7"/>
  <c r="K168" i="7"/>
  <c r="L168" i="7"/>
  <c r="M168" i="7"/>
  <c r="N168" i="7"/>
  <c r="O168" i="7"/>
  <c r="P168" i="7"/>
  <c r="Q168" i="7"/>
  <c r="R168" i="7"/>
  <c r="S168" i="7"/>
  <c r="T168" i="7"/>
  <c r="U168" i="7"/>
  <c r="B169" i="7"/>
  <c r="C169" i="7"/>
  <c r="D169" i="7"/>
  <c r="E169" i="7"/>
  <c r="F169" i="7"/>
  <c r="G169" i="7"/>
  <c r="H169" i="7"/>
  <c r="I169" i="7"/>
  <c r="J169" i="7"/>
  <c r="K169" i="7"/>
  <c r="L169" i="7"/>
  <c r="M169" i="7"/>
  <c r="N169" i="7"/>
  <c r="O169" i="7"/>
  <c r="P169" i="7"/>
  <c r="Q169" i="7"/>
  <c r="R169" i="7"/>
  <c r="S169" i="7"/>
  <c r="T169" i="7"/>
  <c r="U169" i="7"/>
  <c r="B170" i="7"/>
  <c r="C170" i="7"/>
  <c r="D170" i="7"/>
  <c r="E170" i="7"/>
  <c r="F170" i="7"/>
  <c r="G170" i="7"/>
  <c r="H170" i="7"/>
  <c r="I170" i="7"/>
  <c r="J170" i="7"/>
  <c r="K170" i="7"/>
  <c r="L170" i="7"/>
  <c r="M170" i="7"/>
  <c r="N170" i="7"/>
  <c r="O170" i="7"/>
  <c r="P170" i="7"/>
  <c r="Q170" i="7"/>
  <c r="R170" i="7"/>
  <c r="S170" i="7"/>
  <c r="T170" i="7"/>
  <c r="U170" i="7"/>
  <c r="B171" i="7"/>
  <c r="C171" i="7"/>
  <c r="D171" i="7"/>
  <c r="E171" i="7"/>
  <c r="F171" i="7"/>
  <c r="G171" i="7"/>
  <c r="H171" i="7"/>
  <c r="I171" i="7"/>
  <c r="J171" i="7"/>
  <c r="K171" i="7"/>
  <c r="L171" i="7"/>
  <c r="M171" i="7"/>
  <c r="N171" i="7"/>
  <c r="O171" i="7"/>
  <c r="P171" i="7"/>
  <c r="Q171" i="7"/>
  <c r="R171" i="7"/>
  <c r="S171" i="7"/>
  <c r="T171" i="7"/>
  <c r="U171" i="7"/>
  <c r="B172" i="7"/>
  <c r="C172" i="7"/>
  <c r="D172" i="7"/>
  <c r="E172" i="7"/>
  <c r="F172" i="7"/>
  <c r="G172" i="7"/>
  <c r="H172" i="7"/>
  <c r="I172" i="7"/>
  <c r="J172" i="7"/>
  <c r="K172" i="7"/>
  <c r="L172" i="7"/>
  <c r="M172" i="7"/>
  <c r="N172" i="7"/>
  <c r="O172" i="7"/>
  <c r="P172" i="7"/>
  <c r="Q172" i="7"/>
  <c r="R172" i="7"/>
  <c r="S172" i="7"/>
  <c r="T172" i="7"/>
  <c r="U172" i="7"/>
  <c r="B173" i="7"/>
  <c r="C173" i="7"/>
  <c r="D173" i="7"/>
  <c r="E173" i="7"/>
  <c r="F173" i="7"/>
  <c r="G173" i="7"/>
  <c r="H173" i="7"/>
  <c r="I173" i="7"/>
  <c r="J173" i="7"/>
  <c r="K173" i="7"/>
  <c r="L173" i="7"/>
  <c r="M173" i="7"/>
  <c r="N173" i="7"/>
  <c r="O173" i="7"/>
  <c r="P173" i="7"/>
  <c r="Q173" i="7"/>
  <c r="R173" i="7"/>
  <c r="S173" i="7"/>
  <c r="T173" i="7"/>
  <c r="U173" i="7"/>
  <c r="B174" i="7"/>
  <c r="C174" i="7"/>
  <c r="D174" i="7"/>
  <c r="E174" i="7"/>
  <c r="F174" i="7"/>
  <c r="G174" i="7"/>
  <c r="H174" i="7"/>
  <c r="I174" i="7"/>
  <c r="J174" i="7"/>
  <c r="K174" i="7"/>
  <c r="L174" i="7"/>
  <c r="M174" i="7"/>
  <c r="N174" i="7"/>
  <c r="O174" i="7"/>
  <c r="P174" i="7"/>
  <c r="Q174" i="7"/>
  <c r="R174" i="7"/>
  <c r="S174" i="7"/>
  <c r="T174" i="7"/>
  <c r="U174" i="7"/>
  <c r="B175" i="7"/>
  <c r="C175" i="7"/>
  <c r="D175" i="7"/>
  <c r="E175" i="7"/>
  <c r="F175" i="7"/>
  <c r="G175" i="7"/>
  <c r="H175" i="7"/>
  <c r="I175" i="7"/>
  <c r="J175" i="7"/>
  <c r="K175" i="7"/>
  <c r="L175" i="7"/>
  <c r="M175" i="7"/>
  <c r="N175" i="7"/>
  <c r="O175" i="7"/>
  <c r="P175" i="7"/>
  <c r="Q175" i="7"/>
  <c r="R175" i="7"/>
  <c r="S175" i="7"/>
  <c r="T175" i="7"/>
  <c r="U175" i="7"/>
  <c r="B176" i="7"/>
  <c r="C176" i="7"/>
  <c r="D176" i="7"/>
  <c r="E176" i="7"/>
  <c r="F176" i="7"/>
  <c r="G176" i="7"/>
  <c r="H176" i="7"/>
  <c r="I176" i="7"/>
  <c r="J176" i="7"/>
  <c r="K176" i="7"/>
  <c r="L176" i="7"/>
  <c r="M176" i="7"/>
  <c r="N176" i="7"/>
  <c r="O176" i="7"/>
  <c r="P176" i="7"/>
  <c r="Q176" i="7"/>
  <c r="R176" i="7"/>
  <c r="S176" i="7"/>
  <c r="T176" i="7"/>
  <c r="U176" i="7"/>
  <c r="B177" i="7"/>
  <c r="C177" i="7"/>
  <c r="D177" i="7"/>
  <c r="E177" i="7"/>
  <c r="F177" i="7"/>
  <c r="G177" i="7"/>
  <c r="H177" i="7"/>
  <c r="I177" i="7"/>
  <c r="J177" i="7"/>
  <c r="K177" i="7"/>
  <c r="L177" i="7"/>
  <c r="M177" i="7"/>
  <c r="N177" i="7"/>
  <c r="O177" i="7"/>
  <c r="P177" i="7"/>
  <c r="Q177" i="7"/>
  <c r="R177" i="7"/>
  <c r="S177" i="7"/>
  <c r="T177" i="7"/>
  <c r="U177" i="7"/>
  <c r="B178" i="7"/>
  <c r="C178" i="7"/>
  <c r="D178" i="7"/>
  <c r="E178" i="7"/>
  <c r="F178" i="7"/>
  <c r="G178" i="7"/>
  <c r="H178" i="7"/>
  <c r="I178" i="7"/>
  <c r="J178" i="7"/>
  <c r="K178" i="7"/>
  <c r="L178" i="7"/>
  <c r="M178" i="7"/>
  <c r="N178" i="7"/>
  <c r="O178" i="7"/>
  <c r="P178" i="7"/>
  <c r="Q178" i="7"/>
  <c r="R178" i="7"/>
  <c r="S178" i="7"/>
  <c r="T178" i="7"/>
  <c r="U178" i="7"/>
  <c r="B179" i="7"/>
  <c r="C179" i="7"/>
  <c r="D179" i="7"/>
  <c r="E179" i="7"/>
  <c r="F179" i="7"/>
  <c r="G179" i="7"/>
  <c r="H179" i="7"/>
  <c r="I179" i="7"/>
  <c r="J179" i="7"/>
  <c r="K179" i="7"/>
  <c r="L179" i="7"/>
  <c r="M179" i="7"/>
  <c r="N179" i="7"/>
  <c r="O179" i="7"/>
  <c r="P179" i="7"/>
  <c r="Q179" i="7"/>
  <c r="R179" i="7"/>
  <c r="S179" i="7"/>
  <c r="T179" i="7"/>
  <c r="U179" i="7"/>
  <c r="B180" i="7"/>
  <c r="C180" i="7"/>
  <c r="D180" i="7"/>
  <c r="E180" i="7"/>
  <c r="F180" i="7"/>
  <c r="G180" i="7"/>
  <c r="H180" i="7"/>
  <c r="I180" i="7"/>
  <c r="J180" i="7"/>
  <c r="K180" i="7"/>
  <c r="L180" i="7"/>
  <c r="M180" i="7"/>
  <c r="N180" i="7"/>
  <c r="O180" i="7"/>
  <c r="P180" i="7"/>
  <c r="Q180" i="7"/>
  <c r="R180" i="7"/>
  <c r="S180" i="7"/>
  <c r="T180" i="7"/>
  <c r="U180" i="7"/>
  <c r="B181" i="7"/>
  <c r="C181" i="7"/>
  <c r="D181" i="7"/>
  <c r="E181" i="7"/>
  <c r="F181" i="7"/>
  <c r="G181" i="7"/>
  <c r="H181" i="7"/>
  <c r="I181" i="7"/>
  <c r="J181" i="7"/>
  <c r="K181" i="7"/>
  <c r="L181" i="7"/>
  <c r="M181" i="7"/>
  <c r="N181" i="7"/>
  <c r="O181" i="7"/>
  <c r="P181" i="7"/>
  <c r="Q181" i="7"/>
  <c r="R181" i="7"/>
  <c r="S181" i="7"/>
  <c r="T181" i="7"/>
  <c r="U181" i="7"/>
  <c r="B182" i="7"/>
  <c r="C182" i="7"/>
  <c r="D182" i="7"/>
  <c r="E182" i="7"/>
  <c r="F182" i="7"/>
  <c r="G182" i="7"/>
  <c r="H182" i="7"/>
  <c r="I182" i="7"/>
  <c r="J182" i="7"/>
  <c r="K182" i="7"/>
  <c r="L182" i="7"/>
  <c r="M182" i="7"/>
  <c r="N182" i="7"/>
  <c r="O182" i="7"/>
  <c r="P182" i="7"/>
  <c r="Q182" i="7"/>
  <c r="R182" i="7"/>
  <c r="S182" i="7"/>
  <c r="T182" i="7"/>
  <c r="U182" i="7"/>
  <c r="B183" i="7"/>
  <c r="C183" i="7"/>
  <c r="D183" i="7"/>
  <c r="E183" i="7"/>
  <c r="F183" i="7"/>
  <c r="G183" i="7"/>
  <c r="H183" i="7"/>
  <c r="I183" i="7"/>
  <c r="J183" i="7"/>
  <c r="K183" i="7"/>
  <c r="L183" i="7"/>
  <c r="M183" i="7"/>
  <c r="N183" i="7"/>
  <c r="O183" i="7"/>
  <c r="P183" i="7"/>
  <c r="Q183" i="7"/>
  <c r="R183" i="7"/>
  <c r="S183" i="7"/>
  <c r="T183" i="7"/>
  <c r="U183" i="7"/>
  <c r="B184" i="7"/>
  <c r="C184" i="7"/>
  <c r="D184" i="7"/>
  <c r="E184" i="7"/>
  <c r="F184" i="7"/>
  <c r="G184" i="7"/>
  <c r="H184" i="7"/>
  <c r="I184" i="7"/>
  <c r="J184" i="7"/>
  <c r="K184" i="7"/>
  <c r="L184" i="7"/>
  <c r="M184" i="7"/>
  <c r="N184" i="7"/>
  <c r="O184" i="7"/>
  <c r="P184" i="7"/>
  <c r="Q184" i="7"/>
  <c r="R184" i="7"/>
  <c r="S184" i="7"/>
  <c r="T184" i="7"/>
  <c r="U184" i="7"/>
  <c r="B185" i="7"/>
  <c r="C185" i="7"/>
  <c r="D185" i="7"/>
  <c r="E185" i="7"/>
  <c r="F185" i="7"/>
  <c r="G185" i="7"/>
  <c r="H185" i="7"/>
  <c r="I185" i="7"/>
  <c r="J185" i="7"/>
  <c r="K185" i="7"/>
  <c r="L185" i="7"/>
  <c r="M185" i="7"/>
  <c r="N185" i="7"/>
  <c r="O185" i="7"/>
  <c r="P185" i="7"/>
  <c r="Q185" i="7"/>
  <c r="R185" i="7"/>
  <c r="S185" i="7"/>
  <c r="T185" i="7"/>
  <c r="U185" i="7"/>
  <c r="B186" i="7"/>
  <c r="C186" i="7"/>
  <c r="D186" i="7"/>
  <c r="E186" i="7"/>
  <c r="F186" i="7"/>
  <c r="G186" i="7"/>
  <c r="H186" i="7"/>
  <c r="I186" i="7"/>
  <c r="J186" i="7"/>
  <c r="K186" i="7"/>
  <c r="L186" i="7"/>
  <c r="M186" i="7"/>
  <c r="N186" i="7"/>
  <c r="O186" i="7"/>
  <c r="P186" i="7"/>
  <c r="Q186" i="7"/>
  <c r="R186" i="7"/>
  <c r="S186" i="7"/>
  <c r="T186" i="7"/>
  <c r="U186" i="7"/>
  <c r="B187" i="7"/>
  <c r="C187" i="7"/>
  <c r="D187" i="7"/>
  <c r="E187" i="7"/>
  <c r="F187" i="7"/>
  <c r="G187" i="7"/>
  <c r="H187" i="7"/>
  <c r="I187" i="7"/>
  <c r="J187" i="7"/>
  <c r="K187" i="7"/>
  <c r="L187" i="7"/>
  <c r="M187" i="7"/>
  <c r="N187" i="7"/>
  <c r="O187" i="7"/>
  <c r="P187" i="7"/>
  <c r="Q187" i="7"/>
  <c r="R187" i="7"/>
  <c r="S187" i="7"/>
  <c r="T187" i="7"/>
  <c r="U187" i="7"/>
  <c r="B188" i="7"/>
  <c r="C188" i="7"/>
  <c r="D188" i="7"/>
  <c r="E188" i="7"/>
  <c r="F188" i="7"/>
  <c r="G188" i="7"/>
  <c r="H188" i="7"/>
  <c r="I188" i="7"/>
  <c r="J188" i="7"/>
  <c r="K188" i="7"/>
  <c r="L188" i="7"/>
  <c r="M188" i="7"/>
  <c r="N188" i="7"/>
  <c r="O188" i="7"/>
  <c r="P188" i="7"/>
  <c r="Q188" i="7"/>
  <c r="R188" i="7"/>
  <c r="S188" i="7"/>
  <c r="T188" i="7"/>
  <c r="U188" i="7"/>
  <c r="B189" i="7"/>
  <c r="C189" i="7"/>
  <c r="D189" i="7"/>
  <c r="E189" i="7"/>
  <c r="F189" i="7"/>
  <c r="G189" i="7"/>
  <c r="H189" i="7"/>
  <c r="I189" i="7"/>
  <c r="J189" i="7"/>
  <c r="K189" i="7"/>
  <c r="L189" i="7"/>
  <c r="M189" i="7"/>
  <c r="N189" i="7"/>
  <c r="O189" i="7"/>
  <c r="P189" i="7"/>
  <c r="Q189" i="7"/>
  <c r="R189" i="7"/>
  <c r="S189" i="7"/>
  <c r="T189" i="7"/>
  <c r="U189" i="7"/>
  <c r="B190" i="7"/>
  <c r="C190" i="7"/>
  <c r="D190" i="7"/>
  <c r="E190" i="7"/>
  <c r="F190" i="7"/>
  <c r="G190" i="7"/>
  <c r="H190" i="7"/>
  <c r="I190" i="7"/>
  <c r="J190" i="7"/>
  <c r="K190" i="7"/>
  <c r="L190" i="7"/>
  <c r="M190" i="7"/>
  <c r="N190" i="7"/>
  <c r="O190" i="7"/>
  <c r="P190" i="7"/>
  <c r="Q190" i="7"/>
  <c r="R190" i="7"/>
  <c r="S190" i="7"/>
  <c r="T190" i="7"/>
  <c r="U190" i="7"/>
  <c r="B191" i="7"/>
  <c r="C191" i="7"/>
  <c r="D191" i="7"/>
  <c r="E191" i="7"/>
  <c r="F191" i="7"/>
  <c r="G191" i="7"/>
  <c r="H191" i="7"/>
  <c r="I191" i="7"/>
  <c r="J191" i="7"/>
  <c r="K191" i="7"/>
  <c r="L191" i="7"/>
  <c r="M191" i="7"/>
  <c r="N191" i="7"/>
  <c r="O191" i="7"/>
  <c r="P191" i="7"/>
  <c r="Q191" i="7"/>
  <c r="R191" i="7"/>
  <c r="S191" i="7"/>
  <c r="T191" i="7"/>
  <c r="U191" i="7"/>
  <c r="B192" i="7"/>
  <c r="C192" i="7"/>
  <c r="D192" i="7"/>
  <c r="E192" i="7"/>
  <c r="F192" i="7"/>
  <c r="G192" i="7"/>
  <c r="H192" i="7"/>
  <c r="I192" i="7"/>
  <c r="J192" i="7"/>
  <c r="K192" i="7"/>
  <c r="L192" i="7"/>
  <c r="M192" i="7"/>
  <c r="N192" i="7"/>
  <c r="O192" i="7"/>
  <c r="P192" i="7"/>
  <c r="Q192" i="7"/>
  <c r="R192" i="7"/>
  <c r="S192" i="7"/>
  <c r="T192" i="7"/>
  <c r="U192" i="7"/>
  <c r="B193" i="7"/>
  <c r="C193" i="7"/>
  <c r="D193" i="7"/>
  <c r="E193" i="7"/>
  <c r="F193" i="7"/>
  <c r="G193" i="7"/>
  <c r="H193" i="7"/>
  <c r="I193" i="7"/>
  <c r="J193" i="7"/>
  <c r="K193" i="7"/>
  <c r="L193" i="7"/>
  <c r="M193" i="7"/>
  <c r="N193" i="7"/>
  <c r="O193" i="7"/>
  <c r="P193" i="7"/>
  <c r="Q193" i="7"/>
  <c r="R193" i="7"/>
  <c r="S193" i="7"/>
  <c r="T193" i="7"/>
  <c r="U193" i="7"/>
  <c r="B194" i="7"/>
  <c r="C194" i="7"/>
  <c r="D194" i="7"/>
  <c r="E194" i="7"/>
  <c r="F194" i="7"/>
  <c r="G194" i="7"/>
  <c r="H194" i="7"/>
  <c r="I194" i="7"/>
  <c r="J194" i="7"/>
  <c r="K194" i="7"/>
  <c r="L194" i="7"/>
  <c r="M194" i="7"/>
  <c r="N194" i="7"/>
  <c r="O194" i="7"/>
  <c r="P194" i="7"/>
  <c r="Q194" i="7"/>
  <c r="R194" i="7"/>
  <c r="S194" i="7"/>
  <c r="T194" i="7"/>
  <c r="U194" i="7"/>
  <c r="B195" i="7"/>
  <c r="C195" i="7"/>
  <c r="D195" i="7"/>
  <c r="E195" i="7"/>
  <c r="F195" i="7"/>
  <c r="G195" i="7"/>
  <c r="H195" i="7"/>
  <c r="I195" i="7"/>
  <c r="J195" i="7"/>
  <c r="K195" i="7"/>
  <c r="L195" i="7"/>
  <c r="M195" i="7"/>
  <c r="N195" i="7"/>
  <c r="O195" i="7"/>
  <c r="P195" i="7"/>
  <c r="Q195" i="7"/>
  <c r="R195" i="7"/>
  <c r="S195" i="7"/>
  <c r="T195" i="7"/>
  <c r="U195" i="7"/>
  <c r="B196" i="7"/>
  <c r="C196" i="7"/>
  <c r="D196" i="7"/>
  <c r="E196" i="7"/>
  <c r="F196" i="7"/>
  <c r="G196" i="7"/>
  <c r="H196" i="7"/>
  <c r="I196" i="7"/>
  <c r="J196" i="7"/>
  <c r="K196" i="7"/>
  <c r="L196" i="7"/>
  <c r="M196" i="7"/>
  <c r="N196" i="7"/>
  <c r="O196" i="7"/>
  <c r="P196" i="7"/>
  <c r="Q196" i="7"/>
  <c r="R196" i="7"/>
  <c r="S196" i="7"/>
  <c r="T196" i="7"/>
  <c r="U196" i="7"/>
  <c r="B197" i="7"/>
  <c r="C197" i="7"/>
  <c r="D197" i="7"/>
  <c r="E197" i="7"/>
  <c r="F197" i="7"/>
  <c r="G197" i="7"/>
  <c r="H197" i="7"/>
  <c r="I197" i="7"/>
  <c r="J197" i="7"/>
  <c r="K197" i="7"/>
  <c r="L197" i="7"/>
  <c r="M197" i="7"/>
  <c r="N197" i="7"/>
  <c r="O197" i="7"/>
  <c r="P197" i="7"/>
  <c r="Q197" i="7"/>
  <c r="R197" i="7"/>
  <c r="S197" i="7"/>
  <c r="T197" i="7"/>
  <c r="U197" i="7"/>
  <c r="B198" i="7"/>
  <c r="C198" i="7"/>
  <c r="D198" i="7"/>
  <c r="E198" i="7"/>
  <c r="F198" i="7"/>
  <c r="G198" i="7"/>
  <c r="H198" i="7"/>
  <c r="I198" i="7"/>
  <c r="J198" i="7"/>
  <c r="K198" i="7"/>
  <c r="L198" i="7"/>
  <c r="M198" i="7"/>
  <c r="N198" i="7"/>
  <c r="O198" i="7"/>
  <c r="P198" i="7"/>
  <c r="Q198" i="7"/>
  <c r="R198" i="7"/>
  <c r="S198" i="7"/>
  <c r="T198" i="7"/>
  <c r="U198" i="7"/>
  <c r="B199" i="7"/>
  <c r="C199" i="7"/>
  <c r="D199" i="7"/>
  <c r="E199" i="7"/>
  <c r="F199" i="7"/>
  <c r="G199" i="7"/>
  <c r="H199" i="7"/>
  <c r="I199" i="7"/>
  <c r="J199" i="7"/>
  <c r="K199" i="7"/>
  <c r="L199" i="7"/>
  <c r="M199" i="7"/>
  <c r="N199" i="7"/>
  <c r="O199" i="7"/>
  <c r="P199" i="7"/>
  <c r="Q199" i="7"/>
  <c r="R199" i="7"/>
  <c r="S199" i="7"/>
  <c r="T199" i="7"/>
  <c r="U199" i="7"/>
  <c r="B200" i="7"/>
  <c r="C200" i="7"/>
  <c r="D200" i="7"/>
  <c r="E200" i="7"/>
  <c r="F200" i="7"/>
  <c r="G200" i="7"/>
  <c r="H200" i="7"/>
  <c r="I200" i="7"/>
  <c r="J200" i="7"/>
  <c r="K200" i="7"/>
  <c r="L200" i="7"/>
  <c r="M200" i="7"/>
  <c r="N200" i="7"/>
  <c r="O200" i="7"/>
  <c r="P200" i="7"/>
  <c r="Q200" i="7"/>
  <c r="R200" i="7"/>
  <c r="S200" i="7"/>
  <c r="T200" i="7"/>
  <c r="U200" i="7"/>
  <c r="B201" i="7"/>
  <c r="C201" i="7"/>
  <c r="D201" i="7"/>
  <c r="E201" i="7"/>
  <c r="F201" i="7"/>
  <c r="G201" i="7"/>
  <c r="H201" i="7"/>
  <c r="I201" i="7"/>
  <c r="J201" i="7"/>
  <c r="K201" i="7"/>
  <c r="L201" i="7"/>
  <c r="M201" i="7"/>
  <c r="N201" i="7"/>
  <c r="O201" i="7"/>
  <c r="P201" i="7"/>
  <c r="Q201" i="7"/>
  <c r="R201" i="7"/>
  <c r="S201" i="7"/>
  <c r="T201" i="7"/>
  <c r="U201" i="7"/>
  <c r="B202" i="7"/>
  <c r="C202" i="7"/>
  <c r="D202" i="7"/>
  <c r="E202" i="7"/>
  <c r="F202" i="7"/>
  <c r="G202" i="7"/>
  <c r="H202" i="7"/>
  <c r="I202" i="7"/>
  <c r="J202" i="7"/>
  <c r="K202" i="7"/>
  <c r="L202" i="7"/>
  <c r="M202" i="7"/>
  <c r="N202" i="7"/>
  <c r="O202" i="7"/>
  <c r="P202" i="7"/>
  <c r="Q202" i="7"/>
  <c r="R202" i="7"/>
  <c r="S202" i="7"/>
  <c r="T202" i="7"/>
  <c r="U202" i="7"/>
  <c r="B203" i="7"/>
  <c r="C203" i="7"/>
  <c r="D203" i="7"/>
  <c r="E203" i="7"/>
  <c r="F203" i="7"/>
  <c r="G203" i="7"/>
  <c r="H203" i="7"/>
  <c r="I203" i="7"/>
  <c r="J203" i="7"/>
  <c r="K203" i="7"/>
  <c r="L203" i="7"/>
  <c r="M203" i="7"/>
  <c r="N203" i="7"/>
  <c r="O203" i="7"/>
  <c r="P203" i="7"/>
  <c r="Q203" i="7"/>
  <c r="R203" i="7"/>
  <c r="S203" i="7"/>
  <c r="T203" i="7"/>
  <c r="U203" i="7"/>
  <c r="B204" i="7"/>
  <c r="C204" i="7"/>
  <c r="D204" i="7"/>
  <c r="E204" i="7"/>
  <c r="F204" i="7"/>
  <c r="G204" i="7"/>
  <c r="H204" i="7"/>
  <c r="I204" i="7"/>
  <c r="J204" i="7"/>
  <c r="K204" i="7"/>
  <c r="L204" i="7"/>
  <c r="M204" i="7"/>
  <c r="N204" i="7"/>
  <c r="O204" i="7"/>
  <c r="P204" i="7"/>
  <c r="Q204" i="7"/>
  <c r="R204" i="7"/>
  <c r="S204" i="7"/>
  <c r="T204" i="7"/>
  <c r="U204" i="7"/>
  <c r="B205" i="7"/>
  <c r="C205" i="7"/>
  <c r="D205" i="7"/>
  <c r="E205" i="7"/>
  <c r="F205" i="7"/>
  <c r="G205" i="7"/>
  <c r="H205" i="7"/>
  <c r="I205" i="7"/>
  <c r="J205" i="7"/>
  <c r="K205" i="7"/>
  <c r="L205" i="7"/>
  <c r="M205" i="7"/>
  <c r="N205" i="7"/>
  <c r="O205" i="7"/>
  <c r="P205" i="7"/>
  <c r="Q205" i="7"/>
  <c r="R205" i="7"/>
  <c r="S205" i="7"/>
  <c r="T205" i="7"/>
  <c r="U205" i="7"/>
  <c r="B206" i="7"/>
  <c r="C206" i="7"/>
  <c r="D206" i="7"/>
  <c r="E206" i="7"/>
  <c r="F206" i="7"/>
  <c r="G206" i="7"/>
  <c r="H206" i="7"/>
  <c r="I206" i="7"/>
  <c r="J206" i="7"/>
  <c r="K206" i="7"/>
  <c r="L206" i="7"/>
  <c r="M206" i="7"/>
  <c r="N206" i="7"/>
  <c r="O206" i="7"/>
  <c r="P206" i="7"/>
  <c r="Q206" i="7"/>
  <c r="R206" i="7"/>
  <c r="S206" i="7"/>
  <c r="T206" i="7"/>
  <c r="U206" i="7"/>
  <c r="B207" i="7"/>
  <c r="C207" i="7"/>
  <c r="D207" i="7"/>
  <c r="E207" i="7"/>
  <c r="F207" i="7"/>
  <c r="G207" i="7"/>
  <c r="H207" i="7"/>
  <c r="I207" i="7"/>
  <c r="J207" i="7"/>
  <c r="K207" i="7"/>
  <c r="L207" i="7"/>
  <c r="M207" i="7"/>
  <c r="N207" i="7"/>
  <c r="O207" i="7"/>
  <c r="P207" i="7"/>
  <c r="Q207" i="7"/>
  <c r="R207" i="7"/>
  <c r="S207" i="7"/>
  <c r="T207" i="7"/>
  <c r="U207" i="7"/>
  <c r="B208" i="7"/>
  <c r="C208" i="7"/>
  <c r="D208" i="7"/>
  <c r="E208" i="7"/>
  <c r="F208" i="7"/>
  <c r="G208" i="7"/>
  <c r="H208" i="7"/>
  <c r="I208" i="7"/>
  <c r="J208" i="7"/>
  <c r="K208" i="7"/>
  <c r="L208" i="7"/>
  <c r="M208" i="7"/>
  <c r="N208" i="7"/>
  <c r="O208" i="7"/>
  <c r="P208" i="7"/>
  <c r="Q208" i="7"/>
  <c r="R208" i="7"/>
  <c r="S208" i="7"/>
  <c r="T208" i="7"/>
  <c r="U208" i="7"/>
  <c r="B209" i="7"/>
  <c r="C209" i="7"/>
  <c r="D209" i="7"/>
  <c r="E209" i="7"/>
  <c r="F209" i="7"/>
  <c r="G209" i="7"/>
  <c r="H209" i="7"/>
  <c r="I209" i="7"/>
  <c r="J209" i="7"/>
  <c r="K209" i="7"/>
  <c r="L209" i="7"/>
  <c r="M209" i="7"/>
  <c r="N209" i="7"/>
  <c r="O209" i="7"/>
  <c r="P209" i="7"/>
  <c r="Q209" i="7"/>
  <c r="R209" i="7"/>
  <c r="S209" i="7"/>
  <c r="T209" i="7"/>
  <c r="U209" i="7"/>
  <c r="B210" i="7"/>
  <c r="C210" i="7"/>
  <c r="D210" i="7"/>
  <c r="E210" i="7"/>
  <c r="F210" i="7"/>
  <c r="G210" i="7"/>
  <c r="H210" i="7"/>
  <c r="I210" i="7"/>
  <c r="J210" i="7"/>
  <c r="K210" i="7"/>
  <c r="L210" i="7"/>
  <c r="M210" i="7"/>
  <c r="N210" i="7"/>
  <c r="O210" i="7"/>
  <c r="P210" i="7"/>
  <c r="Q210" i="7"/>
  <c r="R210" i="7"/>
  <c r="S210" i="7"/>
  <c r="T210" i="7"/>
  <c r="U210" i="7"/>
  <c r="B211" i="7"/>
  <c r="C211" i="7"/>
  <c r="D211" i="7"/>
  <c r="E211" i="7"/>
  <c r="F211" i="7"/>
  <c r="G211" i="7"/>
  <c r="H211" i="7"/>
  <c r="I211" i="7"/>
  <c r="J211" i="7"/>
  <c r="K211" i="7"/>
  <c r="L211" i="7"/>
  <c r="M211" i="7"/>
  <c r="N211" i="7"/>
  <c r="O211" i="7"/>
  <c r="P211" i="7"/>
  <c r="Q211" i="7"/>
  <c r="R211" i="7"/>
  <c r="S211" i="7"/>
  <c r="T211" i="7"/>
  <c r="U211" i="7"/>
  <c r="B212" i="7"/>
  <c r="C212" i="7"/>
  <c r="D212" i="7"/>
  <c r="E212" i="7"/>
  <c r="F212" i="7"/>
  <c r="G212" i="7"/>
  <c r="H212" i="7"/>
  <c r="I212" i="7"/>
  <c r="J212" i="7"/>
  <c r="K212" i="7"/>
  <c r="L212" i="7"/>
  <c r="M212" i="7"/>
  <c r="N212" i="7"/>
  <c r="O212" i="7"/>
  <c r="P212" i="7"/>
  <c r="Q212" i="7"/>
  <c r="R212" i="7"/>
  <c r="S212" i="7"/>
  <c r="T212" i="7"/>
  <c r="U212" i="7"/>
  <c r="B213" i="7"/>
  <c r="C213" i="7"/>
  <c r="D213" i="7"/>
  <c r="E213" i="7"/>
  <c r="F213" i="7"/>
  <c r="G213" i="7"/>
  <c r="H213" i="7"/>
  <c r="I213" i="7"/>
  <c r="J213" i="7"/>
  <c r="K213" i="7"/>
  <c r="L213" i="7"/>
  <c r="M213" i="7"/>
  <c r="N213" i="7"/>
  <c r="O213" i="7"/>
  <c r="P213" i="7"/>
  <c r="Q213" i="7"/>
  <c r="R213" i="7"/>
  <c r="S213" i="7"/>
  <c r="T213" i="7"/>
  <c r="U213" i="7"/>
  <c r="B214" i="7"/>
  <c r="C214" i="7"/>
  <c r="D214" i="7"/>
  <c r="E214" i="7"/>
  <c r="F214" i="7"/>
  <c r="G214" i="7"/>
  <c r="H214" i="7"/>
  <c r="I214" i="7"/>
  <c r="J214" i="7"/>
  <c r="K214" i="7"/>
  <c r="L214" i="7"/>
  <c r="M214" i="7"/>
  <c r="N214" i="7"/>
  <c r="O214" i="7"/>
  <c r="P214" i="7"/>
  <c r="Q214" i="7"/>
  <c r="R214" i="7"/>
  <c r="S214" i="7"/>
  <c r="T214" i="7"/>
  <c r="U214" i="7"/>
  <c r="B215" i="7"/>
  <c r="C215" i="7"/>
  <c r="D215" i="7"/>
  <c r="E215" i="7"/>
  <c r="F215" i="7"/>
  <c r="G215" i="7"/>
  <c r="H215" i="7"/>
  <c r="I215" i="7"/>
  <c r="J215" i="7"/>
  <c r="K215" i="7"/>
  <c r="L215" i="7"/>
  <c r="M215" i="7"/>
  <c r="N215" i="7"/>
  <c r="O215" i="7"/>
  <c r="P215" i="7"/>
  <c r="Q215" i="7"/>
  <c r="R215" i="7"/>
  <c r="S215" i="7"/>
  <c r="T215" i="7"/>
  <c r="U215" i="7"/>
  <c r="B216" i="7"/>
  <c r="C216" i="7"/>
  <c r="D216" i="7"/>
  <c r="E216" i="7"/>
  <c r="F216" i="7"/>
  <c r="G216" i="7"/>
  <c r="H216" i="7"/>
  <c r="I216" i="7"/>
  <c r="J216" i="7"/>
  <c r="K216" i="7"/>
  <c r="L216" i="7"/>
  <c r="M216" i="7"/>
  <c r="N216" i="7"/>
  <c r="O216" i="7"/>
  <c r="P216" i="7"/>
  <c r="Q216" i="7"/>
  <c r="R216" i="7"/>
  <c r="S216" i="7"/>
  <c r="T216" i="7"/>
  <c r="U216" i="7"/>
  <c r="B217" i="7"/>
  <c r="C217" i="7"/>
  <c r="D217" i="7"/>
  <c r="E217" i="7"/>
  <c r="F217" i="7"/>
  <c r="G217" i="7"/>
  <c r="H217" i="7"/>
  <c r="I217" i="7"/>
  <c r="J217" i="7"/>
  <c r="K217" i="7"/>
  <c r="L217" i="7"/>
  <c r="M217" i="7"/>
  <c r="N217" i="7"/>
  <c r="O217" i="7"/>
  <c r="P217" i="7"/>
  <c r="Q217" i="7"/>
  <c r="R217" i="7"/>
  <c r="S217" i="7"/>
  <c r="T217" i="7"/>
  <c r="U217" i="7"/>
  <c r="B218" i="7"/>
  <c r="C218" i="7"/>
  <c r="D218" i="7"/>
  <c r="E218" i="7"/>
  <c r="F218" i="7"/>
  <c r="G218" i="7"/>
  <c r="H218" i="7"/>
  <c r="I218" i="7"/>
  <c r="J218" i="7"/>
  <c r="K218" i="7"/>
  <c r="L218" i="7"/>
  <c r="M218" i="7"/>
  <c r="N218" i="7"/>
  <c r="O218" i="7"/>
  <c r="P218" i="7"/>
  <c r="Q218" i="7"/>
  <c r="R218" i="7"/>
  <c r="S218" i="7"/>
  <c r="T218" i="7"/>
  <c r="U218" i="7"/>
  <c r="B219" i="7"/>
  <c r="C219" i="7"/>
  <c r="D219" i="7"/>
  <c r="E219" i="7"/>
  <c r="F219" i="7"/>
  <c r="G219" i="7"/>
  <c r="H219" i="7"/>
  <c r="I219" i="7"/>
  <c r="J219" i="7"/>
  <c r="K219" i="7"/>
  <c r="L219" i="7"/>
  <c r="M219" i="7"/>
  <c r="N219" i="7"/>
  <c r="O219" i="7"/>
  <c r="P219" i="7"/>
  <c r="Q219" i="7"/>
  <c r="R219" i="7"/>
  <c r="S219" i="7"/>
  <c r="T219" i="7"/>
  <c r="U219" i="7"/>
  <c r="B220" i="7"/>
  <c r="C220" i="7"/>
  <c r="D220" i="7"/>
  <c r="E220" i="7"/>
  <c r="F220" i="7"/>
  <c r="G220" i="7"/>
  <c r="H220" i="7"/>
  <c r="I220" i="7"/>
  <c r="J220" i="7"/>
  <c r="K220" i="7"/>
  <c r="L220" i="7"/>
  <c r="M220" i="7"/>
  <c r="N220" i="7"/>
  <c r="O220" i="7"/>
  <c r="P220" i="7"/>
  <c r="Q220" i="7"/>
  <c r="R220" i="7"/>
  <c r="S220" i="7"/>
  <c r="T220" i="7"/>
  <c r="U220" i="7"/>
  <c r="B221" i="7"/>
  <c r="C221" i="7"/>
  <c r="D221" i="7"/>
  <c r="E221" i="7"/>
  <c r="F221" i="7"/>
  <c r="G221" i="7"/>
  <c r="H221" i="7"/>
  <c r="I221" i="7"/>
  <c r="J221" i="7"/>
  <c r="K221" i="7"/>
  <c r="L221" i="7"/>
  <c r="M221" i="7"/>
  <c r="N221" i="7"/>
  <c r="O221" i="7"/>
  <c r="P221" i="7"/>
  <c r="Q221" i="7"/>
  <c r="R221" i="7"/>
  <c r="S221" i="7"/>
  <c r="T221" i="7"/>
  <c r="U221" i="7"/>
  <c r="B222" i="7"/>
  <c r="C222" i="7"/>
  <c r="D222" i="7"/>
  <c r="E222" i="7"/>
  <c r="F222" i="7"/>
  <c r="G222" i="7"/>
  <c r="H222" i="7"/>
  <c r="I222" i="7"/>
  <c r="J222" i="7"/>
  <c r="K222" i="7"/>
  <c r="L222" i="7"/>
  <c r="M222" i="7"/>
  <c r="N222" i="7"/>
  <c r="O222" i="7"/>
  <c r="P222" i="7"/>
  <c r="Q222" i="7"/>
  <c r="R222" i="7"/>
  <c r="S222" i="7"/>
  <c r="T222" i="7"/>
  <c r="U222" i="7"/>
  <c r="B223" i="7"/>
  <c r="C223" i="7"/>
  <c r="D223" i="7"/>
  <c r="E223" i="7"/>
  <c r="F223" i="7"/>
  <c r="G223" i="7"/>
  <c r="H223" i="7"/>
  <c r="I223" i="7"/>
  <c r="J223" i="7"/>
  <c r="K223" i="7"/>
  <c r="L223" i="7"/>
  <c r="M223" i="7"/>
  <c r="N223" i="7"/>
  <c r="O223" i="7"/>
  <c r="P223" i="7"/>
  <c r="Q223" i="7"/>
  <c r="R223" i="7"/>
  <c r="S223" i="7"/>
  <c r="T223" i="7"/>
  <c r="U223" i="7"/>
  <c r="B224" i="7"/>
  <c r="C224" i="7"/>
  <c r="D224" i="7"/>
  <c r="E224" i="7"/>
  <c r="F224" i="7"/>
  <c r="G224" i="7"/>
  <c r="H224" i="7"/>
  <c r="I224" i="7"/>
  <c r="J224" i="7"/>
  <c r="K224" i="7"/>
  <c r="L224" i="7"/>
  <c r="M224" i="7"/>
  <c r="N224" i="7"/>
  <c r="O224" i="7"/>
  <c r="P224" i="7"/>
  <c r="Q224" i="7"/>
  <c r="R224" i="7"/>
  <c r="S224" i="7"/>
  <c r="T224" i="7"/>
  <c r="U224" i="7"/>
  <c r="B225" i="7"/>
  <c r="C225" i="7"/>
  <c r="D225" i="7"/>
  <c r="E225" i="7"/>
  <c r="F225" i="7"/>
  <c r="G225" i="7"/>
  <c r="H225" i="7"/>
  <c r="I225" i="7"/>
  <c r="J225" i="7"/>
  <c r="K225" i="7"/>
  <c r="L225" i="7"/>
  <c r="M225" i="7"/>
  <c r="N225" i="7"/>
  <c r="O225" i="7"/>
  <c r="P225" i="7"/>
  <c r="Q225" i="7"/>
  <c r="R225" i="7"/>
  <c r="S225" i="7"/>
  <c r="T225" i="7"/>
  <c r="U225" i="7"/>
  <c r="B226" i="7"/>
  <c r="C226" i="7"/>
  <c r="D226" i="7"/>
  <c r="E226" i="7"/>
  <c r="F226" i="7"/>
  <c r="G226" i="7"/>
  <c r="H226" i="7"/>
  <c r="I226" i="7"/>
  <c r="J226" i="7"/>
  <c r="K226" i="7"/>
  <c r="L226" i="7"/>
  <c r="M226" i="7"/>
  <c r="N226" i="7"/>
  <c r="O226" i="7"/>
  <c r="P226" i="7"/>
  <c r="Q226" i="7"/>
  <c r="R226" i="7"/>
  <c r="S226" i="7"/>
  <c r="T226" i="7"/>
  <c r="U226" i="7"/>
  <c r="B227" i="7"/>
  <c r="C227" i="7"/>
  <c r="D227" i="7"/>
  <c r="E227" i="7"/>
  <c r="F227" i="7"/>
  <c r="G227" i="7"/>
  <c r="H227" i="7"/>
  <c r="I227" i="7"/>
  <c r="J227" i="7"/>
  <c r="K227" i="7"/>
  <c r="L227" i="7"/>
  <c r="M227" i="7"/>
  <c r="N227" i="7"/>
  <c r="O227" i="7"/>
  <c r="P227" i="7"/>
  <c r="Q227" i="7"/>
  <c r="R227" i="7"/>
  <c r="S227" i="7"/>
  <c r="T227" i="7"/>
  <c r="U227" i="7"/>
  <c r="B228" i="7"/>
  <c r="C228" i="7"/>
  <c r="D228" i="7"/>
  <c r="E228" i="7"/>
  <c r="F228" i="7"/>
  <c r="G228" i="7"/>
  <c r="H228" i="7"/>
  <c r="I228" i="7"/>
  <c r="J228" i="7"/>
  <c r="K228" i="7"/>
  <c r="L228" i="7"/>
  <c r="M228" i="7"/>
  <c r="N228" i="7"/>
  <c r="O228" i="7"/>
  <c r="P228" i="7"/>
  <c r="Q228" i="7"/>
  <c r="R228" i="7"/>
  <c r="S228" i="7"/>
  <c r="T228" i="7"/>
  <c r="U228" i="7"/>
  <c r="I34" i="4"/>
  <c r="I33" i="4"/>
  <c r="T7" i="4"/>
  <c r="J7" i="4"/>
  <c r="U3518" i="7"/>
  <c r="T3518" i="7"/>
  <c r="S3518" i="7"/>
  <c r="R3518" i="7"/>
  <c r="Q3518" i="7"/>
  <c r="P3518" i="7"/>
  <c r="O3518" i="7"/>
  <c r="N3518" i="7"/>
  <c r="M3518" i="7"/>
  <c r="L3518" i="7"/>
  <c r="K3518" i="7"/>
  <c r="J3518" i="7"/>
  <c r="I3518" i="7"/>
  <c r="H3518" i="7"/>
  <c r="G3518" i="7"/>
  <c r="F3518" i="7"/>
  <c r="E3518" i="7"/>
  <c r="D3518" i="7"/>
  <c r="U3517" i="7"/>
  <c r="T3517" i="7"/>
  <c r="S3517" i="7"/>
  <c r="R3517" i="7"/>
  <c r="Q3517" i="7"/>
  <c r="P3517" i="7"/>
  <c r="O3517" i="7"/>
  <c r="N3517" i="7"/>
  <c r="M3517" i="7"/>
  <c r="L3517" i="7"/>
  <c r="K3517" i="7"/>
  <c r="J3517" i="7"/>
  <c r="I3517" i="7"/>
  <c r="H3517" i="7"/>
  <c r="G3517" i="7"/>
  <c r="F3517" i="7"/>
  <c r="E3517" i="7"/>
  <c r="D3517" i="7"/>
  <c r="U3516" i="7"/>
  <c r="T3516" i="7"/>
  <c r="S3516" i="7"/>
  <c r="R3516" i="7"/>
  <c r="Q3516" i="7"/>
  <c r="P3516" i="7"/>
  <c r="O3516" i="7"/>
  <c r="N3516" i="7"/>
  <c r="M3516" i="7"/>
  <c r="L3516" i="7"/>
  <c r="K3516" i="7"/>
  <c r="J3516" i="7"/>
  <c r="I3516" i="7"/>
  <c r="H3516" i="7"/>
  <c r="G3516" i="7"/>
  <c r="F3516" i="7"/>
  <c r="E3516" i="7"/>
  <c r="D3516" i="7"/>
  <c r="U3515" i="7"/>
  <c r="T3515" i="7"/>
  <c r="S3515" i="7"/>
  <c r="R3515" i="7"/>
  <c r="Q3515" i="7"/>
  <c r="P3515" i="7"/>
  <c r="O3515" i="7"/>
  <c r="N3515" i="7"/>
  <c r="M3515" i="7"/>
  <c r="L3515" i="7"/>
  <c r="K3515" i="7"/>
  <c r="J3515" i="7"/>
  <c r="I3515" i="7"/>
  <c r="H3515" i="7"/>
  <c r="G3515" i="7"/>
  <c r="F3515" i="7"/>
  <c r="E3515" i="7"/>
  <c r="D3515" i="7"/>
  <c r="U3514" i="7"/>
  <c r="T3514" i="7"/>
  <c r="S3514" i="7"/>
  <c r="R3514" i="7"/>
  <c r="Q3514" i="7"/>
  <c r="P3514" i="7"/>
  <c r="O3514" i="7"/>
  <c r="N3514" i="7"/>
  <c r="M3514" i="7"/>
  <c r="L3514" i="7"/>
  <c r="K3514" i="7"/>
  <c r="J3514" i="7"/>
  <c r="I3514" i="7"/>
  <c r="H3514" i="7"/>
  <c r="G3514" i="7"/>
  <c r="F3514" i="7"/>
  <c r="E3514" i="7"/>
  <c r="D3514" i="7"/>
  <c r="U3512" i="7"/>
  <c r="T3512" i="7"/>
  <c r="S3512" i="7"/>
  <c r="R3512" i="7"/>
  <c r="Q3512" i="7"/>
  <c r="P3512" i="7"/>
  <c r="O3512" i="7"/>
  <c r="N3512" i="7"/>
  <c r="M3512" i="7"/>
  <c r="L3512" i="7"/>
  <c r="K3512" i="7"/>
  <c r="J3512" i="7"/>
  <c r="I3512" i="7"/>
  <c r="H3512" i="7"/>
  <c r="G3512" i="7"/>
  <c r="F3512" i="7"/>
  <c r="E3512" i="7"/>
  <c r="D3512" i="7"/>
  <c r="U3511" i="7"/>
  <c r="T3511" i="7"/>
  <c r="S3511" i="7"/>
  <c r="R3511" i="7"/>
  <c r="Q3511" i="7"/>
  <c r="P3511" i="7"/>
  <c r="O3511" i="7"/>
  <c r="N3511" i="7"/>
  <c r="M3511" i="7"/>
  <c r="L3511" i="7"/>
  <c r="K3511" i="7"/>
  <c r="J3511" i="7"/>
  <c r="I3511" i="7"/>
  <c r="H3511" i="7"/>
  <c r="G3511" i="7"/>
  <c r="F3511" i="7"/>
  <c r="E3511" i="7"/>
  <c r="D3511" i="7"/>
  <c r="U3510" i="7"/>
  <c r="T3510" i="7"/>
  <c r="S3510" i="7"/>
  <c r="R3510" i="7"/>
  <c r="Q3510" i="7"/>
  <c r="P3510" i="7"/>
  <c r="O3510" i="7"/>
  <c r="N3510" i="7"/>
  <c r="M3510" i="7"/>
  <c r="L3510" i="7"/>
  <c r="K3510" i="7"/>
  <c r="J3510" i="7"/>
  <c r="I3510" i="7"/>
  <c r="H3510" i="7"/>
  <c r="G3510" i="7"/>
  <c r="F3510" i="7"/>
  <c r="E3510" i="7"/>
  <c r="D3510" i="7"/>
  <c r="U3509" i="7"/>
  <c r="T3509" i="7"/>
  <c r="S3509" i="7"/>
  <c r="R3509" i="7"/>
  <c r="Q3509" i="7"/>
  <c r="P3509" i="7"/>
  <c r="O3509" i="7"/>
  <c r="N3509" i="7"/>
  <c r="M3509" i="7"/>
  <c r="L3509" i="7"/>
  <c r="K3509" i="7"/>
  <c r="J3509" i="7"/>
  <c r="I3509" i="7"/>
  <c r="H3509" i="7"/>
  <c r="G3509" i="7"/>
  <c r="F3509" i="7"/>
  <c r="E3509" i="7"/>
  <c r="D3509" i="7"/>
  <c r="U3508" i="7"/>
  <c r="T3508" i="7"/>
  <c r="S3508" i="7"/>
  <c r="R3508" i="7"/>
  <c r="Q3508" i="7"/>
  <c r="P3508" i="7"/>
  <c r="O3508" i="7"/>
  <c r="N3508" i="7"/>
  <c r="M3508" i="7"/>
  <c r="L3508" i="7"/>
  <c r="K3508" i="7"/>
  <c r="J3508" i="7"/>
  <c r="I3508" i="7"/>
  <c r="H3508" i="7"/>
  <c r="G3508" i="7"/>
  <c r="F3508" i="7"/>
  <c r="E3508" i="7"/>
  <c r="D3508" i="7"/>
  <c r="U3506" i="7"/>
  <c r="T3506" i="7"/>
  <c r="S3506" i="7"/>
  <c r="R3506" i="7"/>
  <c r="Q3506" i="7"/>
  <c r="P3506" i="7"/>
  <c r="O3506" i="7"/>
  <c r="N3506" i="7"/>
  <c r="M3506" i="7"/>
  <c r="L3506" i="7"/>
  <c r="K3506" i="7"/>
  <c r="J3506" i="7"/>
  <c r="I3506" i="7"/>
  <c r="H3506" i="7"/>
  <c r="G3506" i="7"/>
  <c r="F3506" i="7"/>
  <c r="E3506" i="7"/>
  <c r="D3506" i="7"/>
  <c r="U3505" i="7"/>
  <c r="T3505" i="7"/>
  <c r="S3505" i="7"/>
  <c r="R3505" i="7"/>
  <c r="Q3505" i="7"/>
  <c r="P3505" i="7"/>
  <c r="O3505" i="7"/>
  <c r="N3505" i="7"/>
  <c r="M3505" i="7"/>
  <c r="L3505" i="7"/>
  <c r="K3505" i="7"/>
  <c r="J3505" i="7"/>
  <c r="I3505" i="7"/>
  <c r="H3505" i="7"/>
  <c r="G3505" i="7"/>
  <c r="F3505" i="7"/>
  <c r="E3505" i="7"/>
  <c r="D3505" i="7"/>
  <c r="U3504" i="7"/>
  <c r="T3504" i="7"/>
  <c r="S3504" i="7"/>
  <c r="R3504" i="7"/>
  <c r="Q3504" i="7"/>
  <c r="P3504" i="7"/>
  <c r="O3504" i="7"/>
  <c r="N3504" i="7"/>
  <c r="M3504" i="7"/>
  <c r="L3504" i="7"/>
  <c r="K3504" i="7"/>
  <c r="J3504" i="7"/>
  <c r="I3504" i="7"/>
  <c r="H3504" i="7"/>
  <c r="G3504" i="7"/>
  <c r="F3504" i="7"/>
  <c r="E3504" i="7"/>
  <c r="D3504" i="7"/>
  <c r="U3503" i="7"/>
  <c r="T3503" i="7"/>
  <c r="S3503" i="7"/>
  <c r="R3503" i="7"/>
  <c r="Q3503" i="7"/>
  <c r="P3503" i="7"/>
  <c r="O3503" i="7"/>
  <c r="N3503" i="7"/>
  <c r="M3503" i="7"/>
  <c r="L3503" i="7"/>
  <c r="K3503" i="7"/>
  <c r="J3503" i="7"/>
  <c r="I3503" i="7"/>
  <c r="H3503" i="7"/>
  <c r="G3503" i="7"/>
  <c r="F3503" i="7"/>
  <c r="E3503" i="7"/>
  <c r="D3503" i="7"/>
  <c r="U3502" i="7"/>
  <c r="T3502" i="7"/>
  <c r="S3502" i="7"/>
  <c r="R3502" i="7"/>
  <c r="Q3502" i="7"/>
  <c r="P3502" i="7"/>
  <c r="O3502" i="7"/>
  <c r="N3502" i="7"/>
  <c r="M3502" i="7"/>
  <c r="L3502" i="7"/>
  <c r="K3502" i="7"/>
  <c r="J3502" i="7"/>
  <c r="I3502" i="7"/>
  <c r="H3502" i="7"/>
  <c r="G3502" i="7"/>
  <c r="F3502" i="7"/>
  <c r="E3502" i="7"/>
  <c r="D3502" i="7"/>
  <c r="U3499" i="7"/>
  <c r="T3499" i="7"/>
  <c r="S3499" i="7"/>
  <c r="R3499" i="7"/>
  <c r="Q3499" i="7"/>
  <c r="P3499" i="7"/>
  <c r="O3499" i="7"/>
  <c r="N3499" i="7"/>
  <c r="M3499" i="7"/>
  <c r="L3499" i="7"/>
  <c r="K3499" i="7"/>
  <c r="J3499" i="7"/>
  <c r="I3499" i="7"/>
  <c r="H3499" i="7"/>
  <c r="G3499" i="7"/>
  <c r="F3499" i="7"/>
  <c r="E3499" i="7"/>
  <c r="D3499" i="7"/>
  <c r="U3498" i="7"/>
  <c r="T3498" i="7"/>
  <c r="S3498" i="7"/>
  <c r="R3498" i="7"/>
  <c r="Q3498" i="7"/>
  <c r="P3498" i="7"/>
  <c r="O3498" i="7"/>
  <c r="N3498" i="7"/>
  <c r="M3498" i="7"/>
  <c r="L3498" i="7"/>
  <c r="K3498" i="7"/>
  <c r="J3498" i="7"/>
  <c r="I3498" i="7"/>
  <c r="H3498" i="7"/>
  <c r="G3498" i="7"/>
  <c r="F3498" i="7"/>
  <c r="E3498" i="7"/>
  <c r="D3498" i="7"/>
  <c r="U3497" i="7"/>
  <c r="T3497" i="7"/>
  <c r="S3497" i="7"/>
  <c r="R3497" i="7"/>
  <c r="Q3497" i="7"/>
  <c r="P3497" i="7"/>
  <c r="O3497" i="7"/>
  <c r="N3497" i="7"/>
  <c r="M3497" i="7"/>
  <c r="L3497" i="7"/>
  <c r="K3497" i="7"/>
  <c r="J3497" i="7"/>
  <c r="I3497" i="7"/>
  <c r="H3497" i="7"/>
  <c r="G3497" i="7"/>
  <c r="F3497" i="7"/>
  <c r="E3497" i="7"/>
  <c r="D3497" i="7"/>
  <c r="U3496" i="7"/>
  <c r="T3496" i="7"/>
  <c r="S3496" i="7"/>
  <c r="R3496" i="7"/>
  <c r="Q3496" i="7"/>
  <c r="P3496" i="7"/>
  <c r="O3496" i="7"/>
  <c r="N3496" i="7"/>
  <c r="M3496" i="7"/>
  <c r="L3496" i="7"/>
  <c r="K3496" i="7"/>
  <c r="J3496" i="7"/>
  <c r="I3496" i="7"/>
  <c r="H3496" i="7"/>
  <c r="G3496" i="7"/>
  <c r="F3496" i="7"/>
  <c r="E3496" i="7"/>
  <c r="D3496" i="7"/>
  <c r="U3495" i="7"/>
  <c r="T3495" i="7"/>
  <c r="S3495" i="7"/>
  <c r="R3495" i="7"/>
  <c r="Q3495" i="7"/>
  <c r="P3495" i="7"/>
  <c r="O3495" i="7"/>
  <c r="N3495" i="7"/>
  <c r="M3495" i="7"/>
  <c r="L3495" i="7"/>
  <c r="K3495" i="7"/>
  <c r="J3495" i="7"/>
  <c r="I3495" i="7"/>
  <c r="H3495" i="7"/>
  <c r="G3495" i="7"/>
  <c r="F3495" i="7"/>
  <c r="E3495" i="7"/>
  <c r="D3495" i="7"/>
  <c r="U3494" i="7"/>
  <c r="T3494" i="7"/>
  <c r="S3494" i="7"/>
  <c r="R3494" i="7"/>
  <c r="Q3494" i="7"/>
  <c r="P3494" i="7"/>
  <c r="O3494" i="7"/>
  <c r="N3494" i="7"/>
  <c r="M3494" i="7"/>
  <c r="L3494" i="7"/>
  <c r="K3494" i="7"/>
  <c r="J3494" i="7"/>
  <c r="I3494" i="7"/>
  <c r="H3494" i="7"/>
  <c r="G3494" i="7"/>
  <c r="F3494" i="7"/>
  <c r="E3494" i="7"/>
  <c r="D3494" i="7"/>
  <c r="U3493" i="7"/>
  <c r="T3493" i="7"/>
  <c r="S3493" i="7"/>
  <c r="R3493" i="7"/>
  <c r="Q3493" i="7"/>
  <c r="P3493" i="7"/>
  <c r="O3493" i="7"/>
  <c r="N3493" i="7"/>
  <c r="M3493" i="7"/>
  <c r="L3493" i="7"/>
  <c r="K3493" i="7"/>
  <c r="J3493" i="7"/>
  <c r="I3493" i="7"/>
  <c r="H3493" i="7"/>
  <c r="G3493" i="7"/>
  <c r="F3493" i="7"/>
  <c r="E3493" i="7"/>
  <c r="D3493" i="7"/>
  <c r="U3492" i="7"/>
  <c r="T3492" i="7"/>
  <c r="S3492" i="7"/>
  <c r="R3492" i="7"/>
  <c r="Q3492" i="7"/>
  <c r="P3492" i="7"/>
  <c r="O3492" i="7"/>
  <c r="N3492" i="7"/>
  <c r="M3492" i="7"/>
  <c r="L3492" i="7"/>
  <c r="K3492" i="7"/>
  <c r="J3492" i="7"/>
  <c r="I3492" i="7"/>
  <c r="H3492" i="7"/>
  <c r="G3492" i="7"/>
  <c r="F3492" i="7"/>
  <c r="E3492" i="7"/>
  <c r="D3492" i="7"/>
  <c r="U3489" i="7"/>
  <c r="T3489" i="7"/>
  <c r="S3489" i="7"/>
  <c r="R3489" i="7"/>
  <c r="Q3489" i="7"/>
  <c r="P3489" i="7"/>
  <c r="O3489" i="7"/>
  <c r="N3489" i="7"/>
  <c r="M3489" i="7"/>
  <c r="L3489" i="7"/>
  <c r="K3489" i="7"/>
  <c r="J3489" i="7"/>
  <c r="I3489" i="7"/>
  <c r="H3489" i="7"/>
  <c r="G3489" i="7"/>
  <c r="F3489" i="7"/>
  <c r="E3489" i="7"/>
  <c r="D3489" i="7"/>
  <c r="U3488" i="7"/>
  <c r="T3488" i="7"/>
  <c r="S3488" i="7"/>
  <c r="R3488" i="7"/>
  <c r="Q3488" i="7"/>
  <c r="P3488" i="7"/>
  <c r="O3488" i="7"/>
  <c r="N3488" i="7"/>
  <c r="M3488" i="7"/>
  <c r="L3488" i="7"/>
  <c r="K3488" i="7"/>
  <c r="J3488" i="7"/>
  <c r="I3488" i="7"/>
  <c r="H3488" i="7"/>
  <c r="G3488" i="7"/>
  <c r="F3488" i="7"/>
  <c r="E3488" i="7"/>
  <c r="D3488" i="7"/>
  <c r="U3487" i="7"/>
  <c r="T3487" i="7"/>
  <c r="S3487" i="7"/>
  <c r="R3487" i="7"/>
  <c r="Q3487" i="7"/>
  <c r="P3487" i="7"/>
  <c r="O3487" i="7"/>
  <c r="N3487" i="7"/>
  <c r="M3487" i="7"/>
  <c r="L3487" i="7"/>
  <c r="K3487" i="7"/>
  <c r="J3487" i="7"/>
  <c r="I3487" i="7"/>
  <c r="H3487" i="7"/>
  <c r="G3487" i="7"/>
  <c r="F3487" i="7"/>
  <c r="E3487" i="7"/>
  <c r="D3487" i="7"/>
  <c r="U3486" i="7"/>
  <c r="T3486" i="7"/>
  <c r="S3486" i="7"/>
  <c r="R3486" i="7"/>
  <c r="Q3486" i="7"/>
  <c r="P3486" i="7"/>
  <c r="O3486" i="7"/>
  <c r="N3486" i="7"/>
  <c r="M3486" i="7"/>
  <c r="L3486" i="7"/>
  <c r="K3486" i="7"/>
  <c r="J3486" i="7"/>
  <c r="I3486" i="7"/>
  <c r="H3486" i="7"/>
  <c r="G3486" i="7"/>
  <c r="F3486" i="7"/>
  <c r="E3486" i="7"/>
  <c r="D3486" i="7"/>
  <c r="U3485" i="7"/>
  <c r="T3485" i="7"/>
  <c r="S3485" i="7"/>
  <c r="R3485" i="7"/>
  <c r="Q3485" i="7"/>
  <c r="P3485" i="7"/>
  <c r="O3485" i="7"/>
  <c r="N3485" i="7"/>
  <c r="M3485" i="7"/>
  <c r="L3485" i="7"/>
  <c r="K3485" i="7"/>
  <c r="J3485" i="7"/>
  <c r="I3485" i="7"/>
  <c r="H3485" i="7"/>
  <c r="G3485" i="7"/>
  <c r="F3485" i="7"/>
  <c r="E3485" i="7"/>
  <c r="D3485" i="7"/>
  <c r="U3484" i="7"/>
  <c r="T3484" i="7"/>
  <c r="S3484" i="7"/>
  <c r="R3484" i="7"/>
  <c r="Q3484" i="7"/>
  <c r="P3484" i="7"/>
  <c r="O3484" i="7"/>
  <c r="N3484" i="7"/>
  <c r="M3484" i="7"/>
  <c r="L3484" i="7"/>
  <c r="K3484" i="7"/>
  <c r="J3484" i="7"/>
  <c r="I3484" i="7"/>
  <c r="H3484" i="7"/>
  <c r="G3484" i="7"/>
  <c r="F3484" i="7"/>
  <c r="E3484" i="7"/>
  <c r="D3484" i="7"/>
  <c r="U3483" i="7"/>
  <c r="T3483" i="7"/>
  <c r="S3483" i="7"/>
  <c r="R3483" i="7"/>
  <c r="Q3483" i="7"/>
  <c r="P3483" i="7"/>
  <c r="O3483" i="7"/>
  <c r="N3483" i="7"/>
  <c r="M3483" i="7"/>
  <c r="L3483" i="7"/>
  <c r="K3483" i="7"/>
  <c r="J3483" i="7"/>
  <c r="I3483" i="7"/>
  <c r="H3483" i="7"/>
  <c r="G3483" i="7"/>
  <c r="F3483" i="7"/>
  <c r="E3483" i="7"/>
  <c r="D3483" i="7"/>
  <c r="U3482" i="7"/>
  <c r="T3482" i="7"/>
  <c r="S3482" i="7"/>
  <c r="R3482" i="7"/>
  <c r="Q3482" i="7"/>
  <c r="P3482" i="7"/>
  <c r="O3482" i="7"/>
  <c r="N3482" i="7"/>
  <c r="M3482" i="7"/>
  <c r="L3482" i="7"/>
  <c r="K3482" i="7"/>
  <c r="J3482" i="7"/>
  <c r="I3482" i="7"/>
  <c r="H3482" i="7"/>
  <c r="G3482" i="7"/>
  <c r="F3482" i="7"/>
  <c r="E3482" i="7"/>
  <c r="D3482" i="7"/>
  <c r="U3481" i="7"/>
  <c r="T3481" i="7"/>
  <c r="S3481" i="7"/>
  <c r="R3481" i="7"/>
  <c r="Q3481" i="7"/>
  <c r="P3481" i="7"/>
  <c r="O3481" i="7"/>
  <c r="N3481" i="7"/>
  <c r="M3481" i="7"/>
  <c r="L3481" i="7"/>
  <c r="K3481" i="7"/>
  <c r="J3481" i="7"/>
  <c r="I3481" i="7"/>
  <c r="H3481" i="7"/>
  <c r="G3481" i="7"/>
  <c r="F3481" i="7"/>
  <c r="E3481" i="7"/>
  <c r="D3481" i="7"/>
  <c r="U3480" i="7"/>
  <c r="T3480" i="7"/>
  <c r="S3480" i="7"/>
  <c r="R3480" i="7"/>
  <c r="Q3480" i="7"/>
  <c r="P3480" i="7"/>
  <c r="O3480" i="7"/>
  <c r="N3480" i="7"/>
  <c r="M3480" i="7"/>
  <c r="L3480" i="7"/>
  <c r="K3480" i="7"/>
  <c r="J3480" i="7"/>
  <c r="I3480" i="7"/>
  <c r="H3480" i="7"/>
  <c r="G3480" i="7"/>
  <c r="F3480" i="7"/>
  <c r="E3480" i="7"/>
  <c r="D3480" i="7"/>
  <c r="U3479" i="7"/>
  <c r="T3479" i="7"/>
  <c r="S3479" i="7"/>
  <c r="R3479" i="7"/>
  <c r="Q3479" i="7"/>
  <c r="P3479" i="7"/>
  <c r="O3479" i="7"/>
  <c r="N3479" i="7"/>
  <c r="M3479" i="7"/>
  <c r="L3479" i="7"/>
  <c r="K3479" i="7"/>
  <c r="J3479" i="7"/>
  <c r="I3479" i="7"/>
  <c r="H3479" i="7"/>
  <c r="G3479" i="7"/>
  <c r="F3479" i="7"/>
  <c r="E3479" i="7"/>
  <c r="D3479" i="7"/>
  <c r="U3478" i="7"/>
  <c r="T3478" i="7"/>
  <c r="S3478" i="7"/>
  <c r="R3478" i="7"/>
  <c r="Q3478" i="7"/>
  <c r="P3478" i="7"/>
  <c r="O3478" i="7"/>
  <c r="N3478" i="7"/>
  <c r="M3478" i="7"/>
  <c r="L3478" i="7"/>
  <c r="K3478" i="7"/>
  <c r="J3478" i="7"/>
  <c r="I3478" i="7"/>
  <c r="H3478" i="7"/>
  <c r="G3478" i="7"/>
  <c r="F3478" i="7"/>
  <c r="E3478" i="7"/>
  <c r="D3478" i="7"/>
  <c r="U3477" i="7"/>
  <c r="T3477" i="7"/>
  <c r="S3477" i="7"/>
  <c r="R3477" i="7"/>
  <c r="Q3477" i="7"/>
  <c r="P3477" i="7"/>
  <c r="O3477" i="7"/>
  <c r="N3477" i="7"/>
  <c r="M3477" i="7"/>
  <c r="L3477" i="7"/>
  <c r="K3477" i="7"/>
  <c r="J3477" i="7"/>
  <c r="I3477" i="7"/>
  <c r="H3477" i="7"/>
  <c r="G3477" i="7"/>
  <c r="F3477" i="7"/>
  <c r="E3477" i="7"/>
  <c r="D3477" i="7"/>
  <c r="U3476" i="7"/>
  <c r="T3476" i="7"/>
  <c r="S3476" i="7"/>
  <c r="R3476" i="7"/>
  <c r="Q3476" i="7"/>
  <c r="P3476" i="7"/>
  <c r="O3476" i="7"/>
  <c r="N3476" i="7"/>
  <c r="M3476" i="7"/>
  <c r="L3476" i="7"/>
  <c r="K3476" i="7"/>
  <c r="J3476" i="7"/>
  <c r="I3476" i="7"/>
  <c r="H3476" i="7"/>
  <c r="G3476" i="7"/>
  <c r="F3476" i="7"/>
  <c r="E3476" i="7"/>
  <c r="D3476" i="7"/>
  <c r="U3475" i="7"/>
  <c r="T3475" i="7"/>
  <c r="S3475" i="7"/>
  <c r="R3475" i="7"/>
  <c r="Q3475" i="7"/>
  <c r="P3475" i="7"/>
  <c r="O3475" i="7"/>
  <c r="N3475" i="7"/>
  <c r="M3475" i="7"/>
  <c r="L3475" i="7"/>
  <c r="K3475" i="7"/>
  <c r="J3475" i="7"/>
  <c r="I3475" i="7"/>
  <c r="H3475" i="7"/>
  <c r="G3475" i="7"/>
  <c r="F3475" i="7"/>
  <c r="E3475" i="7"/>
  <c r="D3475" i="7"/>
  <c r="U3474" i="7"/>
  <c r="T3474" i="7"/>
  <c r="S3474" i="7"/>
  <c r="R3474" i="7"/>
  <c r="Q3474" i="7"/>
  <c r="P3474" i="7"/>
  <c r="O3474" i="7"/>
  <c r="N3474" i="7"/>
  <c r="M3474" i="7"/>
  <c r="L3474" i="7"/>
  <c r="K3474" i="7"/>
  <c r="J3474" i="7"/>
  <c r="I3474" i="7"/>
  <c r="H3474" i="7"/>
  <c r="G3474" i="7"/>
  <c r="F3474" i="7"/>
  <c r="E3474" i="7"/>
  <c r="D3474" i="7"/>
  <c r="U3473" i="7"/>
  <c r="T3473" i="7"/>
  <c r="S3473" i="7"/>
  <c r="R3473" i="7"/>
  <c r="Q3473" i="7"/>
  <c r="P3473" i="7"/>
  <c r="O3473" i="7"/>
  <c r="N3473" i="7"/>
  <c r="M3473" i="7"/>
  <c r="L3473" i="7"/>
  <c r="K3473" i="7"/>
  <c r="J3473" i="7"/>
  <c r="I3473" i="7"/>
  <c r="H3473" i="7"/>
  <c r="G3473" i="7"/>
  <c r="F3473" i="7"/>
  <c r="E3473" i="7"/>
  <c r="D3473" i="7"/>
  <c r="U3472" i="7"/>
  <c r="T3472" i="7"/>
  <c r="S3472" i="7"/>
  <c r="R3472" i="7"/>
  <c r="Q3472" i="7"/>
  <c r="P3472" i="7"/>
  <c r="O3472" i="7"/>
  <c r="N3472" i="7"/>
  <c r="M3472" i="7"/>
  <c r="L3472" i="7"/>
  <c r="K3472" i="7"/>
  <c r="J3472" i="7"/>
  <c r="I3472" i="7"/>
  <c r="H3472" i="7"/>
  <c r="G3472" i="7"/>
  <c r="F3472" i="7"/>
  <c r="E3472" i="7"/>
  <c r="D3472" i="7"/>
  <c r="U3471" i="7"/>
  <c r="T3471" i="7"/>
  <c r="S3471" i="7"/>
  <c r="R3471" i="7"/>
  <c r="Q3471" i="7"/>
  <c r="P3471" i="7"/>
  <c r="O3471" i="7"/>
  <c r="N3471" i="7"/>
  <c r="M3471" i="7"/>
  <c r="L3471" i="7"/>
  <c r="K3471" i="7"/>
  <c r="J3471" i="7"/>
  <c r="I3471" i="7"/>
  <c r="H3471" i="7"/>
  <c r="G3471" i="7"/>
  <c r="F3471" i="7"/>
  <c r="E3471" i="7"/>
  <c r="D3471" i="7"/>
  <c r="U3470" i="7"/>
  <c r="T3470" i="7"/>
  <c r="S3470" i="7"/>
  <c r="R3470" i="7"/>
  <c r="Q3470" i="7"/>
  <c r="P3470" i="7"/>
  <c r="O3470" i="7"/>
  <c r="N3470" i="7"/>
  <c r="M3470" i="7"/>
  <c r="L3470" i="7"/>
  <c r="K3470" i="7"/>
  <c r="J3470" i="7"/>
  <c r="I3470" i="7"/>
  <c r="H3470" i="7"/>
  <c r="G3470" i="7"/>
  <c r="F3470" i="7"/>
  <c r="E3470" i="7"/>
  <c r="D3470" i="7"/>
  <c r="U3469" i="7"/>
  <c r="T3469" i="7"/>
  <c r="S3469" i="7"/>
  <c r="R3469" i="7"/>
  <c r="Q3469" i="7"/>
  <c r="P3469" i="7"/>
  <c r="O3469" i="7"/>
  <c r="N3469" i="7"/>
  <c r="M3469" i="7"/>
  <c r="L3469" i="7"/>
  <c r="K3469" i="7"/>
  <c r="J3469" i="7"/>
  <c r="I3469" i="7"/>
  <c r="H3469" i="7"/>
  <c r="G3469" i="7"/>
  <c r="F3469" i="7"/>
  <c r="E3469" i="7"/>
  <c r="D3469" i="7"/>
  <c r="U3468" i="7"/>
  <c r="T3468" i="7"/>
  <c r="S3468" i="7"/>
  <c r="R3468" i="7"/>
  <c r="Q3468" i="7"/>
  <c r="P3468" i="7"/>
  <c r="O3468" i="7"/>
  <c r="N3468" i="7"/>
  <c r="M3468" i="7"/>
  <c r="L3468" i="7"/>
  <c r="K3468" i="7"/>
  <c r="J3468" i="7"/>
  <c r="I3468" i="7"/>
  <c r="H3468" i="7"/>
  <c r="G3468" i="7"/>
  <c r="F3468" i="7"/>
  <c r="E3468" i="7"/>
  <c r="D3468" i="7"/>
  <c r="U3467" i="7"/>
  <c r="T3467" i="7"/>
  <c r="S3467" i="7"/>
  <c r="R3467" i="7"/>
  <c r="Q3467" i="7"/>
  <c r="P3467" i="7"/>
  <c r="O3467" i="7"/>
  <c r="N3467" i="7"/>
  <c r="M3467" i="7"/>
  <c r="L3467" i="7"/>
  <c r="K3467" i="7"/>
  <c r="J3467" i="7"/>
  <c r="I3467" i="7"/>
  <c r="H3467" i="7"/>
  <c r="G3467" i="7"/>
  <c r="F3467" i="7"/>
  <c r="E3467" i="7"/>
  <c r="D3467" i="7"/>
  <c r="U3466" i="7"/>
  <c r="T3466" i="7"/>
  <c r="S3466" i="7"/>
  <c r="R3466" i="7"/>
  <c r="Q3466" i="7"/>
  <c r="P3466" i="7"/>
  <c r="O3466" i="7"/>
  <c r="N3466" i="7"/>
  <c r="M3466" i="7"/>
  <c r="L3466" i="7"/>
  <c r="K3466" i="7"/>
  <c r="J3466" i="7"/>
  <c r="I3466" i="7"/>
  <c r="H3466" i="7"/>
  <c r="G3466" i="7"/>
  <c r="F3466" i="7"/>
  <c r="E3466" i="7"/>
  <c r="D3466" i="7"/>
  <c r="U3465" i="7"/>
  <c r="T3465" i="7"/>
  <c r="S3465" i="7"/>
  <c r="R3465" i="7"/>
  <c r="Q3465" i="7"/>
  <c r="P3465" i="7"/>
  <c r="O3465" i="7"/>
  <c r="N3465" i="7"/>
  <c r="M3465" i="7"/>
  <c r="L3465" i="7"/>
  <c r="K3465" i="7"/>
  <c r="J3465" i="7"/>
  <c r="I3465" i="7"/>
  <c r="H3465" i="7"/>
  <c r="G3465" i="7"/>
  <c r="F3465" i="7"/>
  <c r="E3465" i="7"/>
  <c r="D3465" i="7"/>
  <c r="U3464" i="7"/>
  <c r="T3464" i="7"/>
  <c r="S3464" i="7"/>
  <c r="R3464" i="7"/>
  <c r="Q3464" i="7"/>
  <c r="P3464" i="7"/>
  <c r="O3464" i="7"/>
  <c r="N3464" i="7"/>
  <c r="M3464" i="7"/>
  <c r="L3464" i="7"/>
  <c r="K3464" i="7"/>
  <c r="J3464" i="7"/>
  <c r="I3464" i="7"/>
  <c r="H3464" i="7"/>
  <c r="G3464" i="7"/>
  <c r="F3464" i="7"/>
  <c r="E3464" i="7"/>
  <c r="D3464" i="7"/>
  <c r="U3463" i="7"/>
  <c r="T3463" i="7"/>
  <c r="S3463" i="7"/>
  <c r="R3463" i="7"/>
  <c r="Q3463" i="7"/>
  <c r="P3463" i="7"/>
  <c r="O3463" i="7"/>
  <c r="N3463" i="7"/>
  <c r="M3463" i="7"/>
  <c r="L3463" i="7"/>
  <c r="K3463" i="7"/>
  <c r="J3463" i="7"/>
  <c r="I3463" i="7"/>
  <c r="H3463" i="7"/>
  <c r="G3463" i="7"/>
  <c r="F3463" i="7"/>
  <c r="E3463" i="7"/>
  <c r="D3463" i="7"/>
  <c r="U3462" i="7"/>
  <c r="T3462" i="7"/>
  <c r="S3462" i="7"/>
  <c r="R3462" i="7"/>
  <c r="Q3462" i="7"/>
  <c r="P3462" i="7"/>
  <c r="O3462" i="7"/>
  <c r="N3462" i="7"/>
  <c r="M3462" i="7"/>
  <c r="L3462" i="7"/>
  <c r="K3462" i="7"/>
  <c r="J3462" i="7"/>
  <c r="I3462" i="7"/>
  <c r="H3462" i="7"/>
  <c r="G3462" i="7"/>
  <c r="F3462" i="7"/>
  <c r="E3462" i="7"/>
  <c r="D3462" i="7"/>
  <c r="U3461" i="7"/>
  <c r="T3461" i="7"/>
  <c r="S3461" i="7"/>
  <c r="R3461" i="7"/>
  <c r="Q3461" i="7"/>
  <c r="P3461" i="7"/>
  <c r="O3461" i="7"/>
  <c r="N3461" i="7"/>
  <c r="M3461" i="7"/>
  <c r="L3461" i="7"/>
  <c r="K3461" i="7"/>
  <c r="J3461" i="7"/>
  <c r="I3461" i="7"/>
  <c r="H3461" i="7"/>
  <c r="G3461" i="7"/>
  <c r="F3461" i="7"/>
  <c r="E3461" i="7"/>
  <c r="D3461" i="7"/>
  <c r="U3460" i="7"/>
  <c r="T3460" i="7"/>
  <c r="S3460" i="7"/>
  <c r="R3460" i="7"/>
  <c r="Q3460" i="7"/>
  <c r="P3460" i="7"/>
  <c r="O3460" i="7"/>
  <c r="N3460" i="7"/>
  <c r="M3460" i="7"/>
  <c r="L3460" i="7"/>
  <c r="K3460" i="7"/>
  <c r="J3460" i="7"/>
  <c r="I3460" i="7"/>
  <c r="H3460" i="7"/>
  <c r="G3460" i="7"/>
  <c r="F3460" i="7"/>
  <c r="E3460" i="7"/>
  <c r="D3460" i="7"/>
  <c r="U3459" i="7"/>
  <c r="T3459" i="7"/>
  <c r="S3459" i="7"/>
  <c r="R3459" i="7"/>
  <c r="Q3459" i="7"/>
  <c r="P3459" i="7"/>
  <c r="O3459" i="7"/>
  <c r="N3459" i="7"/>
  <c r="M3459" i="7"/>
  <c r="L3459" i="7"/>
  <c r="K3459" i="7"/>
  <c r="J3459" i="7"/>
  <c r="I3459" i="7"/>
  <c r="H3459" i="7"/>
  <c r="G3459" i="7"/>
  <c r="F3459" i="7"/>
  <c r="E3459" i="7"/>
  <c r="D3459" i="7"/>
  <c r="U3458" i="7"/>
  <c r="T3458" i="7"/>
  <c r="S3458" i="7"/>
  <c r="R3458" i="7"/>
  <c r="Q3458" i="7"/>
  <c r="P3458" i="7"/>
  <c r="O3458" i="7"/>
  <c r="N3458" i="7"/>
  <c r="M3458" i="7"/>
  <c r="L3458" i="7"/>
  <c r="K3458" i="7"/>
  <c r="J3458" i="7"/>
  <c r="I3458" i="7"/>
  <c r="H3458" i="7"/>
  <c r="G3458" i="7"/>
  <c r="F3458" i="7"/>
  <c r="E3458" i="7"/>
  <c r="D3458" i="7"/>
  <c r="U3457" i="7"/>
  <c r="T3457" i="7"/>
  <c r="S3457" i="7"/>
  <c r="R3457" i="7"/>
  <c r="Q3457" i="7"/>
  <c r="P3457" i="7"/>
  <c r="O3457" i="7"/>
  <c r="N3457" i="7"/>
  <c r="M3457" i="7"/>
  <c r="L3457" i="7"/>
  <c r="K3457" i="7"/>
  <c r="J3457" i="7"/>
  <c r="I3457" i="7"/>
  <c r="H3457" i="7"/>
  <c r="G3457" i="7"/>
  <c r="F3457" i="7"/>
  <c r="E3457" i="7"/>
  <c r="D3457" i="7"/>
  <c r="U3456" i="7"/>
  <c r="T3456" i="7"/>
  <c r="S3456" i="7"/>
  <c r="R3456" i="7"/>
  <c r="Q3456" i="7"/>
  <c r="P3456" i="7"/>
  <c r="O3456" i="7"/>
  <c r="N3456" i="7"/>
  <c r="M3456" i="7"/>
  <c r="L3456" i="7"/>
  <c r="K3456" i="7"/>
  <c r="J3456" i="7"/>
  <c r="I3456" i="7"/>
  <c r="H3456" i="7"/>
  <c r="G3456" i="7"/>
  <c r="F3456" i="7"/>
  <c r="E3456" i="7"/>
  <c r="D3456" i="7"/>
  <c r="U3455" i="7"/>
  <c r="T3455" i="7"/>
  <c r="S3455" i="7"/>
  <c r="R3455" i="7"/>
  <c r="Q3455" i="7"/>
  <c r="P3455" i="7"/>
  <c r="O3455" i="7"/>
  <c r="N3455" i="7"/>
  <c r="M3455" i="7"/>
  <c r="L3455" i="7"/>
  <c r="K3455" i="7"/>
  <c r="J3455" i="7"/>
  <c r="I3455" i="7"/>
  <c r="H3455" i="7"/>
  <c r="G3455" i="7"/>
  <c r="F3455" i="7"/>
  <c r="E3455" i="7"/>
  <c r="D3455" i="7"/>
  <c r="U3454" i="7"/>
  <c r="T3454" i="7"/>
  <c r="S3454" i="7"/>
  <c r="R3454" i="7"/>
  <c r="Q3454" i="7"/>
  <c r="P3454" i="7"/>
  <c r="O3454" i="7"/>
  <c r="N3454" i="7"/>
  <c r="M3454" i="7"/>
  <c r="L3454" i="7"/>
  <c r="K3454" i="7"/>
  <c r="J3454" i="7"/>
  <c r="I3454" i="7"/>
  <c r="H3454" i="7"/>
  <c r="G3454" i="7"/>
  <c r="F3454" i="7"/>
  <c r="E3454" i="7"/>
  <c r="D3454" i="7"/>
  <c r="U3453" i="7"/>
  <c r="T3453" i="7"/>
  <c r="S3453" i="7"/>
  <c r="R3453" i="7"/>
  <c r="Q3453" i="7"/>
  <c r="P3453" i="7"/>
  <c r="O3453" i="7"/>
  <c r="N3453" i="7"/>
  <c r="M3453" i="7"/>
  <c r="L3453" i="7"/>
  <c r="K3453" i="7"/>
  <c r="J3453" i="7"/>
  <c r="I3453" i="7"/>
  <c r="H3453" i="7"/>
  <c r="G3453" i="7"/>
  <c r="F3453" i="7"/>
  <c r="E3453" i="7"/>
  <c r="D3453" i="7"/>
  <c r="U3452" i="7"/>
  <c r="T3452" i="7"/>
  <c r="S3452" i="7"/>
  <c r="R3452" i="7"/>
  <c r="Q3452" i="7"/>
  <c r="P3452" i="7"/>
  <c r="O3452" i="7"/>
  <c r="N3452" i="7"/>
  <c r="M3452" i="7"/>
  <c r="L3452" i="7"/>
  <c r="K3452" i="7"/>
  <c r="J3452" i="7"/>
  <c r="I3452" i="7"/>
  <c r="H3452" i="7"/>
  <c r="G3452" i="7"/>
  <c r="F3452" i="7"/>
  <c r="E3452" i="7"/>
  <c r="D3452" i="7"/>
  <c r="U3451" i="7"/>
  <c r="T3451" i="7"/>
  <c r="S3451" i="7"/>
  <c r="R3451" i="7"/>
  <c r="Q3451" i="7"/>
  <c r="P3451" i="7"/>
  <c r="O3451" i="7"/>
  <c r="N3451" i="7"/>
  <c r="M3451" i="7"/>
  <c r="L3451" i="7"/>
  <c r="K3451" i="7"/>
  <c r="J3451" i="7"/>
  <c r="I3451" i="7"/>
  <c r="H3451" i="7"/>
  <c r="G3451" i="7"/>
  <c r="F3451" i="7"/>
  <c r="E3451" i="7"/>
  <c r="D3451" i="7"/>
  <c r="U3450" i="7"/>
  <c r="T3450" i="7"/>
  <c r="S3450" i="7"/>
  <c r="R3450" i="7"/>
  <c r="Q3450" i="7"/>
  <c r="P3450" i="7"/>
  <c r="O3450" i="7"/>
  <c r="N3450" i="7"/>
  <c r="M3450" i="7"/>
  <c r="L3450" i="7"/>
  <c r="K3450" i="7"/>
  <c r="J3450" i="7"/>
  <c r="I3450" i="7"/>
  <c r="H3450" i="7"/>
  <c r="G3450" i="7"/>
  <c r="F3450" i="7"/>
  <c r="E3450" i="7"/>
  <c r="D3450" i="7"/>
  <c r="U3449" i="7"/>
  <c r="T3449" i="7"/>
  <c r="S3449" i="7"/>
  <c r="R3449" i="7"/>
  <c r="Q3449" i="7"/>
  <c r="P3449" i="7"/>
  <c r="O3449" i="7"/>
  <c r="N3449" i="7"/>
  <c r="M3449" i="7"/>
  <c r="L3449" i="7"/>
  <c r="K3449" i="7"/>
  <c r="J3449" i="7"/>
  <c r="I3449" i="7"/>
  <c r="H3449" i="7"/>
  <c r="G3449" i="7"/>
  <c r="F3449" i="7"/>
  <c r="E3449" i="7"/>
  <c r="D3449" i="7"/>
  <c r="U3448" i="7"/>
  <c r="T3448" i="7"/>
  <c r="S3448" i="7"/>
  <c r="R3448" i="7"/>
  <c r="Q3448" i="7"/>
  <c r="P3448" i="7"/>
  <c r="O3448" i="7"/>
  <c r="N3448" i="7"/>
  <c r="M3448" i="7"/>
  <c r="L3448" i="7"/>
  <c r="K3448" i="7"/>
  <c r="J3448" i="7"/>
  <c r="I3448" i="7"/>
  <c r="H3448" i="7"/>
  <c r="G3448" i="7"/>
  <c r="F3448" i="7"/>
  <c r="E3448" i="7"/>
  <c r="D3448" i="7"/>
  <c r="U3447" i="7"/>
  <c r="T3447" i="7"/>
  <c r="S3447" i="7"/>
  <c r="R3447" i="7"/>
  <c r="Q3447" i="7"/>
  <c r="P3447" i="7"/>
  <c r="O3447" i="7"/>
  <c r="N3447" i="7"/>
  <c r="M3447" i="7"/>
  <c r="L3447" i="7"/>
  <c r="K3447" i="7"/>
  <c r="J3447" i="7"/>
  <c r="I3447" i="7"/>
  <c r="H3447" i="7"/>
  <c r="G3447" i="7"/>
  <c r="F3447" i="7"/>
  <c r="E3447" i="7"/>
  <c r="D3447" i="7"/>
  <c r="U3446" i="7"/>
  <c r="T3446" i="7"/>
  <c r="S3446" i="7"/>
  <c r="R3446" i="7"/>
  <c r="Q3446" i="7"/>
  <c r="P3446" i="7"/>
  <c r="O3446" i="7"/>
  <c r="N3446" i="7"/>
  <c r="M3446" i="7"/>
  <c r="L3446" i="7"/>
  <c r="K3446" i="7"/>
  <c r="J3446" i="7"/>
  <c r="I3446" i="7"/>
  <c r="H3446" i="7"/>
  <c r="G3446" i="7"/>
  <c r="F3446" i="7"/>
  <c r="E3446" i="7"/>
  <c r="D3446" i="7"/>
  <c r="U3445" i="7"/>
  <c r="T3445" i="7"/>
  <c r="S3445" i="7"/>
  <c r="R3445" i="7"/>
  <c r="Q3445" i="7"/>
  <c r="P3445" i="7"/>
  <c r="O3445" i="7"/>
  <c r="N3445" i="7"/>
  <c r="M3445" i="7"/>
  <c r="L3445" i="7"/>
  <c r="K3445" i="7"/>
  <c r="J3445" i="7"/>
  <c r="I3445" i="7"/>
  <c r="H3445" i="7"/>
  <c r="G3445" i="7"/>
  <c r="F3445" i="7"/>
  <c r="E3445" i="7"/>
  <c r="D3445" i="7"/>
  <c r="U3444" i="7"/>
  <c r="T3444" i="7"/>
  <c r="S3444" i="7"/>
  <c r="R3444" i="7"/>
  <c r="Q3444" i="7"/>
  <c r="P3444" i="7"/>
  <c r="O3444" i="7"/>
  <c r="N3444" i="7"/>
  <c r="M3444" i="7"/>
  <c r="L3444" i="7"/>
  <c r="K3444" i="7"/>
  <c r="J3444" i="7"/>
  <c r="I3444" i="7"/>
  <c r="H3444" i="7"/>
  <c r="G3444" i="7"/>
  <c r="F3444" i="7"/>
  <c r="E3444" i="7"/>
  <c r="D3444" i="7"/>
  <c r="U3443" i="7"/>
  <c r="T3443" i="7"/>
  <c r="S3443" i="7"/>
  <c r="R3443" i="7"/>
  <c r="Q3443" i="7"/>
  <c r="P3443" i="7"/>
  <c r="O3443" i="7"/>
  <c r="N3443" i="7"/>
  <c r="M3443" i="7"/>
  <c r="L3443" i="7"/>
  <c r="K3443" i="7"/>
  <c r="J3443" i="7"/>
  <c r="I3443" i="7"/>
  <c r="H3443" i="7"/>
  <c r="G3443" i="7"/>
  <c r="F3443" i="7"/>
  <c r="E3443" i="7"/>
  <c r="D3443" i="7"/>
  <c r="U3442" i="7"/>
  <c r="T3442" i="7"/>
  <c r="S3442" i="7"/>
  <c r="R3442" i="7"/>
  <c r="Q3442" i="7"/>
  <c r="P3442" i="7"/>
  <c r="O3442" i="7"/>
  <c r="N3442" i="7"/>
  <c r="M3442" i="7"/>
  <c r="L3442" i="7"/>
  <c r="K3442" i="7"/>
  <c r="J3442" i="7"/>
  <c r="I3442" i="7"/>
  <c r="H3442" i="7"/>
  <c r="G3442" i="7"/>
  <c r="F3442" i="7"/>
  <c r="E3442" i="7"/>
  <c r="D3442" i="7"/>
  <c r="U3441" i="7"/>
  <c r="T3441" i="7"/>
  <c r="S3441" i="7"/>
  <c r="R3441" i="7"/>
  <c r="Q3441" i="7"/>
  <c r="P3441" i="7"/>
  <c r="O3441" i="7"/>
  <c r="N3441" i="7"/>
  <c r="M3441" i="7"/>
  <c r="L3441" i="7"/>
  <c r="K3441" i="7"/>
  <c r="J3441" i="7"/>
  <c r="I3441" i="7"/>
  <c r="H3441" i="7"/>
  <c r="G3441" i="7"/>
  <c r="F3441" i="7"/>
  <c r="E3441" i="7"/>
  <c r="D3441" i="7"/>
  <c r="U3440" i="7"/>
  <c r="T3440" i="7"/>
  <c r="S3440" i="7"/>
  <c r="R3440" i="7"/>
  <c r="Q3440" i="7"/>
  <c r="P3440" i="7"/>
  <c r="O3440" i="7"/>
  <c r="N3440" i="7"/>
  <c r="M3440" i="7"/>
  <c r="L3440" i="7"/>
  <c r="K3440" i="7"/>
  <c r="J3440" i="7"/>
  <c r="I3440" i="7"/>
  <c r="H3440" i="7"/>
  <c r="G3440" i="7"/>
  <c r="F3440" i="7"/>
  <c r="E3440" i="7"/>
  <c r="D3440" i="7"/>
  <c r="U3439" i="7"/>
  <c r="T3439" i="7"/>
  <c r="S3439" i="7"/>
  <c r="R3439" i="7"/>
  <c r="Q3439" i="7"/>
  <c r="P3439" i="7"/>
  <c r="O3439" i="7"/>
  <c r="N3439" i="7"/>
  <c r="M3439" i="7"/>
  <c r="L3439" i="7"/>
  <c r="K3439" i="7"/>
  <c r="J3439" i="7"/>
  <c r="I3439" i="7"/>
  <c r="H3439" i="7"/>
  <c r="G3439" i="7"/>
  <c r="F3439" i="7"/>
  <c r="E3439" i="7"/>
  <c r="D3439" i="7"/>
  <c r="U3438" i="7"/>
  <c r="T3438" i="7"/>
  <c r="S3438" i="7"/>
  <c r="R3438" i="7"/>
  <c r="Q3438" i="7"/>
  <c r="P3438" i="7"/>
  <c r="O3438" i="7"/>
  <c r="N3438" i="7"/>
  <c r="M3438" i="7"/>
  <c r="L3438" i="7"/>
  <c r="K3438" i="7"/>
  <c r="J3438" i="7"/>
  <c r="I3438" i="7"/>
  <c r="H3438" i="7"/>
  <c r="G3438" i="7"/>
  <c r="F3438" i="7"/>
  <c r="E3438" i="7"/>
  <c r="D3438" i="7"/>
  <c r="U3437" i="7"/>
  <c r="T3437" i="7"/>
  <c r="S3437" i="7"/>
  <c r="R3437" i="7"/>
  <c r="Q3437" i="7"/>
  <c r="P3437" i="7"/>
  <c r="O3437" i="7"/>
  <c r="N3437" i="7"/>
  <c r="M3437" i="7"/>
  <c r="L3437" i="7"/>
  <c r="K3437" i="7"/>
  <c r="J3437" i="7"/>
  <c r="I3437" i="7"/>
  <c r="H3437" i="7"/>
  <c r="G3437" i="7"/>
  <c r="F3437" i="7"/>
  <c r="E3437" i="7"/>
  <c r="D3437" i="7"/>
  <c r="U3436" i="7"/>
  <c r="T3436" i="7"/>
  <c r="S3436" i="7"/>
  <c r="R3436" i="7"/>
  <c r="Q3436" i="7"/>
  <c r="P3436" i="7"/>
  <c r="O3436" i="7"/>
  <c r="N3436" i="7"/>
  <c r="M3436" i="7"/>
  <c r="L3436" i="7"/>
  <c r="K3436" i="7"/>
  <c r="J3436" i="7"/>
  <c r="I3436" i="7"/>
  <c r="H3436" i="7"/>
  <c r="G3436" i="7"/>
  <c r="F3436" i="7"/>
  <c r="E3436" i="7"/>
  <c r="D3436" i="7"/>
  <c r="U3435" i="7"/>
  <c r="T3435" i="7"/>
  <c r="S3435" i="7"/>
  <c r="R3435" i="7"/>
  <c r="Q3435" i="7"/>
  <c r="P3435" i="7"/>
  <c r="O3435" i="7"/>
  <c r="N3435" i="7"/>
  <c r="M3435" i="7"/>
  <c r="L3435" i="7"/>
  <c r="K3435" i="7"/>
  <c r="J3435" i="7"/>
  <c r="I3435" i="7"/>
  <c r="H3435" i="7"/>
  <c r="G3435" i="7"/>
  <c r="F3435" i="7"/>
  <c r="E3435" i="7"/>
  <c r="D3435" i="7"/>
  <c r="U3434" i="7"/>
  <c r="T3434" i="7"/>
  <c r="S3434" i="7"/>
  <c r="R3434" i="7"/>
  <c r="Q3434" i="7"/>
  <c r="P3434" i="7"/>
  <c r="O3434" i="7"/>
  <c r="N3434" i="7"/>
  <c r="M3434" i="7"/>
  <c r="L3434" i="7"/>
  <c r="K3434" i="7"/>
  <c r="J3434" i="7"/>
  <c r="I3434" i="7"/>
  <c r="H3434" i="7"/>
  <c r="G3434" i="7"/>
  <c r="F3434" i="7"/>
  <c r="E3434" i="7"/>
  <c r="D3434" i="7"/>
  <c r="U3433" i="7"/>
  <c r="T3433" i="7"/>
  <c r="S3433" i="7"/>
  <c r="R3433" i="7"/>
  <c r="Q3433" i="7"/>
  <c r="P3433" i="7"/>
  <c r="O3433" i="7"/>
  <c r="N3433" i="7"/>
  <c r="M3433" i="7"/>
  <c r="L3433" i="7"/>
  <c r="K3433" i="7"/>
  <c r="J3433" i="7"/>
  <c r="I3433" i="7"/>
  <c r="H3433" i="7"/>
  <c r="G3433" i="7"/>
  <c r="F3433" i="7"/>
  <c r="E3433" i="7"/>
  <c r="D3433" i="7"/>
  <c r="U3432" i="7"/>
  <c r="T3432" i="7"/>
  <c r="S3432" i="7"/>
  <c r="R3432" i="7"/>
  <c r="Q3432" i="7"/>
  <c r="P3432" i="7"/>
  <c r="O3432" i="7"/>
  <c r="N3432" i="7"/>
  <c r="M3432" i="7"/>
  <c r="L3432" i="7"/>
  <c r="K3432" i="7"/>
  <c r="J3432" i="7"/>
  <c r="I3432" i="7"/>
  <c r="H3432" i="7"/>
  <c r="G3432" i="7"/>
  <c r="F3432" i="7"/>
  <c r="E3432" i="7"/>
  <c r="D3432" i="7"/>
  <c r="U3431" i="7"/>
  <c r="T3431" i="7"/>
  <c r="S3431" i="7"/>
  <c r="R3431" i="7"/>
  <c r="Q3431" i="7"/>
  <c r="P3431" i="7"/>
  <c r="O3431" i="7"/>
  <c r="N3431" i="7"/>
  <c r="M3431" i="7"/>
  <c r="L3431" i="7"/>
  <c r="K3431" i="7"/>
  <c r="J3431" i="7"/>
  <c r="I3431" i="7"/>
  <c r="H3431" i="7"/>
  <c r="G3431" i="7"/>
  <c r="F3431" i="7"/>
  <c r="E3431" i="7"/>
  <c r="D3431" i="7"/>
  <c r="U3430" i="7"/>
  <c r="T3430" i="7"/>
  <c r="S3430" i="7"/>
  <c r="R3430" i="7"/>
  <c r="Q3430" i="7"/>
  <c r="P3430" i="7"/>
  <c r="O3430" i="7"/>
  <c r="N3430" i="7"/>
  <c r="M3430" i="7"/>
  <c r="L3430" i="7"/>
  <c r="K3430" i="7"/>
  <c r="J3430" i="7"/>
  <c r="I3430" i="7"/>
  <c r="H3430" i="7"/>
  <c r="G3430" i="7"/>
  <c r="F3430" i="7"/>
  <c r="E3430" i="7"/>
  <c r="D3430" i="7"/>
  <c r="U3429" i="7"/>
  <c r="T3429" i="7"/>
  <c r="S3429" i="7"/>
  <c r="R3429" i="7"/>
  <c r="Q3429" i="7"/>
  <c r="P3429" i="7"/>
  <c r="O3429" i="7"/>
  <c r="N3429" i="7"/>
  <c r="M3429" i="7"/>
  <c r="L3429" i="7"/>
  <c r="K3429" i="7"/>
  <c r="J3429" i="7"/>
  <c r="I3429" i="7"/>
  <c r="H3429" i="7"/>
  <c r="G3429" i="7"/>
  <c r="F3429" i="7"/>
  <c r="E3429" i="7"/>
  <c r="D3429" i="7"/>
  <c r="U3428" i="7"/>
  <c r="T3428" i="7"/>
  <c r="S3428" i="7"/>
  <c r="R3428" i="7"/>
  <c r="Q3428" i="7"/>
  <c r="P3428" i="7"/>
  <c r="O3428" i="7"/>
  <c r="N3428" i="7"/>
  <c r="M3428" i="7"/>
  <c r="L3428" i="7"/>
  <c r="K3428" i="7"/>
  <c r="J3428" i="7"/>
  <c r="I3428" i="7"/>
  <c r="H3428" i="7"/>
  <c r="G3428" i="7"/>
  <c r="F3428" i="7"/>
  <c r="E3428" i="7"/>
  <c r="D3428" i="7"/>
  <c r="U3427" i="7"/>
  <c r="T3427" i="7"/>
  <c r="S3427" i="7"/>
  <c r="R3427" i="7"/>
  <c r="Q3427" i="7"/>
  <c r="P3427" i="7"/>
  <c r="O3427" i="7"/>
  <c r="N3427" i="7"/>
  <c r="M3427" i="7"/>
  <c r="L3427" i="7"/>
  <c r="K3427" i="7"/>
  <c r="J3427" i="7"/>
  <c r="I3427" i="7"/>
  <c r="H3427" i="7"/>
  <c r="G3427" i="7"/>
  <c r="F3427" i="7"/>
  <c r="E3427" i="7"/>
  <c r="D3427" i="7"/>
  <c r="U3426" i="7"/>
  <c r="T3426" i="7"/>
  <c r="S3426" i="7"/>
  <c r="R3426" i="7"/>
  <c r="Q3426" i="7"/>
  <c r="P3426" i="7"/>
  <c r="O3426" i="7"/>
  <c r="N3426" i="7"/>
  <c r="M3426" i="7"/>
  <c r="L3426" i="7"/>
  <c r="K3426" i="7"/>
  <c r="J3426" i="7"/>
  <c r="I3426" i="7"/>
  <c r="H3426" i="7"/>
  <c r="G3426" i="7"/>
  <c r="F3426" i="7"/>
  <c r="E3426" i="7"/>
  <c r="D3426" i="7"/>
  <c r="U3425" i="7"/>
  <c r="T3425" i="7"/>
  <c r="S3425" i="7"/>
  <c r="R3425" i="7"/>
  <c r="Q3425" i="7"/>
  <c r="P3425" i="7"/>
  <c r="O3425" i="7"/>
  <c r="N3425" i="7"/>
  <c r="M3425" i="7"/>
  <c r="L3425" i="7"/>
  <c r="K3425" i="7"/>
  <c r="J3425" i="7"/>
  <c r="I3425" i="7"/>
  <c r="H3425" i="7"/>
  <c r="G3425" i="7"/>
  <c r="F3425" i="7"/>
  <c r="E3425" i="7"/>
  <c r="D3425" i="7"/>
  <c r="U3424" i="7"/>
  <c r="T3424" i="7"/>
  <c r="S3424" i="7"/>
  <c r="R3424" i="7"/>
  <c r="Q3424" i="7"/>
  <c r="P3424" i="7"/>
  <c r="O3424" i="7"/>
  <c r="N3424" i="7"/>
  <c r="M3424" i="7"/>
  <c r="L3424" i="7"/>
  <c r="K3424" i="7"/>
  <c r="J3424" i="7"/>
  <c r="I3424" i="7"/>
  <c r="H3424" i="7"/>
  <c r="G3424" i="7"/>
  <c r="F3424" i="7"/>
  <c r="E3424" i="7"/>
  <c r="D3424" i="7"/>
  <c r="U3423" i="7"/>
  <c r="T3423" i="7"/>
  <c r="S3423" i="7"/>
  <c r="R3423" i="7"/>
  <c r="Q3423" i="7"/>
  <c r="P3423" i="7"/>
  <c r="O3423" i="7"/>
  <c r="N3423" i="7"/>
  <c r="M3423" i="7"/>
  <c r="L3423" i="7"/>
  <c r="K3423" i="7"/>
  <c r="J3423" i="7"/>
  <c r="I3423" i="7"/>
  <c r="H3423" i="7"/>
  <c r="G3423" i="7"/>
  <c r="F3423" i="7"/>
  <c r="E3423" i="7"/>
  <c r="D3423" i="7"/>
  <c r="U3422" i="7"/>
  <c r="T3422" i="7"/>
  <c r="S3422" i="7"/>
  <c r="R3422" i="7"/>
  <c r="Q3422" i="7"/>
  <c r="P3422" i="7"/>
  <c r="O3422" i="7"/>
  <c r="N3422" i="7"/>
  <c r="M3422" i="7"/>
  <c r="L3422" i="7"/>
  <c r="K3422" i="7"/>
  <c r="J3422" i="7"/>
  <c r="I3422" i="7"/>
  <c r="H3422" i="7"/>
  <c r="G3422" i="7"/>
  <c r="F3422" i="7"/>
  <c r="E3422" i="7"/>
  <c r="D3422" i="7"/>
  <c r="U3421" i="7"/>
  <c r="T3421" i="7"/>
  <c r="S3421" i="7"/>
  <c r="R3421" i="7"/>
  <c r="Q3421" i="7"/>
  <c r="P3421" i="7"/>
  <c r="O3421" i="7"/>
  <c r="N3421" i="7"/>
  <c r="M3421" i="7"/>
  <c r="L3421" i="7"/>
  <c r="K3421" i="7"/>
  <c r="J3421" i="7"/>
  <c r="I3421" i="7"/>
  <c r="H3421" i="7"/>
  <c r="G3421" i="7"/>
  <c r="F3421" i="7"/>
  <c r="E3421" i="7"/>
  <c r="D3421" i="7"/>
  <c r="U3420" i="7"/>
  <c r="T3420" i="7"/>
  <c r="S3420" i="7"/>
  <c r="R3420" i="7"/>
  <c r="Q3420" i="7"/>
  <c r="P3420" i="7"/>
  <c r="O3420" i="7"/>
  <c r="N3420" i="7"/>
  <c r="M3420" i="7"/>
  <c r="L3420" i="7"/>
  <c r="K3420" i="7"/>
  <c r="J3420" i="7"/>
  <c r="I3420" i="7"/>
  <c r="H3420" i="7"/>
  <c r="G3420" i="7"/>
  <c r="F3420" i="7"/>
  <c r="E3420" i="7"/>
  <c r="D3420" i="7"/>
  <c r="U3419" i="7"/>
  <c r="T3419" i="7"/>
  <c r="S3419" i="7"/>
  <c r="R3419" i="7"/>
  <c r="Q3419" i="7"/>
  <c r="P3419" i="7"/>
  <c r="O3419" i="7"/>
  <c r="N3419" i="7"/>
  <c r="M3419" i="7"/>
  <c r="L3419" i="7"/>
  <c r="K3419" i="7"/>
  <c r="J3419" i="7"/>
  <c r="I3419" i="7"/>
  <c r="H3419" i="7"/>
  <c r="G3419" i="7"/>
  <c r="F3419" i="7"/>
  <c r="E3419" i="7"/>
  <c r="D3419" i="7"/>
  <c r="U3418" i="7"/>
  <c r="T3418" i="7"/>
  <c r="S3418" i="7"/>
  <c r="R3418" i="7"/>
  <c r="Q3418" i="7"/>
  <c r="P3418" i="7"/>
  <c r="O3418" i="7"/>
  <c r="N3418" i="7"/>
  <c r="M3418" i="7"/>
  <c r="L3418" i="7"/>
  <c r="K3418" i="7"/>
  <c r="J3418" i="7"/>
  <c r="I3418" i="7"/>
  <c r="H3418" i="7"/>
  <c r="G3418" i="7"/>
  <c r="F3418" i="7"/>
  <c r="E3418" i="7"/>
  <c r="D3418" i="7"/>
  <c r="U3417" i="7"/>
  <c r="T3417" i="7"/>
  <c r="S3417" i="7"/>
  <c r="R3417" i="7"/>
  <c r="Q3417" i="7"/>
  <c r="P3417" i="7"/>
  <c r="O3417" i="7"/>
  <c r="N3417" i="7"/>
  <c r="M3417" i="7"/>
  <c r="L3417" i="7"/>
  <c r="K3417" i="7"/>
  <c r="J3417" i="7"/>
  <c r="I3417" i="7"/>
  <c r="H3417" i="7"/>
  <c r="G3417" i="7"/>
  <c r="F3417" i="7"/>
  <c r="E3417" i="7"/>
  <c r="D3417" i="7"/>
  <c r="U3416" i="7"/>
  <c r="T3416" i="7"/>
  <c r="S3416" i="7"/>
  <c r="R3416" i="7"/>
  <c r="Q3416" i="7"/>
  <c r="P3416" i="7"/>
  <c r="O3416" i="7"/>
  <c r="N3416" i="7"/>
  <c r="M3416" i="7"/>
  <c r="L3416" i="7"/>
  <c r="K3416" i="7"/>
  <c r="J3416" i="7"/>
  <c r="I3416" i="7"/>
  <c r="H3416" i="7"/>
  <c r="G3416" i="7"/>
  <c r="F3416" i="7"/>
  <c r="E3416" i="7"/>
  <c r="D3416" i="7"/>
  <c r="U3415" i="7"/>
  <c r="T3415" i="7"/>
  <c r="S3415" i="7"/>
  <c r="R3415" i="7"/>
  <c r="Q3415" i="7"/>
  <c r="P3415" i="7"/>
  <c r="O3415" i="7"/>
  <c r="N3415" i="7"/>
  <c r="M3415" i="7"/>
  <c r="L3415" i="7"/>
  <c r="K3415" i="7"/>
  <c r="J3415" i="7"/>
  <c r="I3415" i="7"/>
  <c r="H3415" i="7"/>
  <c r="G3415" i="7"/>
  <c r="F3415" i="7"/>
  <c r="E3415" i="7"/>
  <c r="D3415" i="7"/>
  <c r="U3414" i="7"/>
  <c r="T3414" i="7"/>
  <c r="S3414" i="7"/>
  <c r="R3414" i="7"/>
  <c r="Q3414" i="7"/>
  <c r="P3414" i="7"/>
  <c r="O3414" i="7"/>
  <c r="N3414" i="7"/>
  <c r="M3414" i="7"/>
  <c r="L3414" i="7"/>
  <c r="K3414" i="7"/>
  <c r="J3414" i="7"/>
  <c r="I3414" i="7"/>
  <c r="H3414" i="7"/>
  <c r="G3414" i="7"/>
  <c r="F3414" i="7"/>
  <c r="E3414" i="7"/>
  <c r="D3414" i="7"/>
  <c r="U3413" i="7"/>
  <c r="T3413" i="7"/>
  <c r="S3413" i="7"/>
  <c r="R3413" i="7"/>
  <c r="Q3413" i="7"/>
  <c r="P3413" i="7"/>
  <c r="O3413" i="7"/>
  <c r="N3413" i="7"/>
  <c r="M3413" i="7"/>
  <c r="L3413" i="7"/>
  <c r="K3413" i="7"/>
  <c r="J3413" i="7"/>
  <c r="I3413" i="7"/>
  <c r="H3413" i="7"/>
  <c r="G3413" i="7"/>
  <c r="F3413" i="7"/>
  <c r="E3413" i="7"/>
  <c r="D3413" i="7"/>
  <c r="U3412" i="7"/>
  <c r="T3412" i="7"/>
  <c r="S3412" i="7"/>
  <c r="R3412" i="7"/>
  <c r="Q3412" i="7"/>
  <c r="P3412" i="7"/>
  <c r="O3412" i="7"/>
  <c r="N3412" i="7"/>
  <c r="M3412" i="7"/>
  <c r="L3412" i="7"/>
  <c r="K3412" i="7"/>
  <c r="J3412" i="7"/>
  <c r="I3412" i="7"/>
  <c r="H3412" i="7"/>
  <c r="G3412" i="7"/>
  <c r="F3412" i="7"/>
  <c r="E3412" i="7"/>
  <c r="D3412" i="7"/>
  <c r="U3411" i="7"/>
  <c r="T3411" i="7"/>
  <c r="S3411" i="7"/>
  <c r="R3411" i="7"/>
  <c r="Q3411" i="7"/>
  <c r="P3411" i="7"/>
  <c r="O3411" i="7"/>
  <c r="N3411" i="7"/>
  <c r="M3411" i="7"/>
  <c r="L3411" i="7"/>
  <c r="K3411" i="7"/>
  <c r="J3411" i="7"/>
  <c r="I3411" i="7"/>
  <c r="H3411" i="7"/>
  <c r="G3411" i="7"/>
  <c r="F3411" i="7"/>
  <c r="E3411" i="7"/>
  <c r="D3411" i="7"/>
  <c r="U3410" i="7"/>
  <c r="T3410" i="7"/>
  <c r="S3410" i="7"/>
  <c r="R3410" i="7"/>
  <c r="Q3410" i="7"/>
  <c r="P3410" i="7"/>
  <c r="O3410" i="7"/>
  <c r="N3410" i="7"/>
  <c r="M3410" i="7"/>
  <c r="L3410" i="7"/>
  <c r="K3410" i="7"/>
  <c r="J3410" i="7"/>
  <c r="I3410" i="7"/>
  <c r="H3410" i="7"/>
  <c r="G3410" i="7"/>
  <c r="F3410" i="7"/>
  <c r="E3410" i="7"/>
  <c r="D3410" i="7"/>
  <c r="U3409" i="7"/>
  <c r="T3409" i="7"/>
  <c r="S3409" i="7"/>
  <c r="R3409" i="7"/>
  <c r="Q3409" i="7"/>
  <c r="P3409" i="7"/>
  <c r="O3409" i="7"/>
  <c r="N3409" i="7"/>
  <c r="M3409" i="7"/>
  <c r="L3409" i="7"/>
  <c r="K3409" i="7"/>
  <c r="J3409" i="7"/>
  <c r="I3409" i="7"/>
  <c r="H3409" i="7"/>
  <c r="G3409" i="7"/>
  <c r="F3409" i="7"/>
  <c r="E3409" i="7"/>
  <c r="D3409" i="7"/>
  <c r="U3408" i="7"/>
  <c r="T3408" i="7"/>
  <c r="S3408" i="7"/>
  <c r="R3408" i="7"/>
  <c r="Q3408" i="7"/>
  <c r="P3408" i="7"/>
  <c r="O3408" i="7"/>
  <c r="N3408" i="7"/>
  <c r="M3408" i="7"/>
  <c r="L3408" i="7"/>
  <c r="K3408" i="7"/>
  <c r="J3408" i="7"/>
  <c r="I3408" i="7"/>
  <c r="H3408" i="7"/>
  <c r="G3408" i="7"/>
  <c r="F3408" i="7"/>
  <c r="E3408" i="7"/>
  <c r="D3408" i="7"/>
  <c r="U3407" i="7"/>
  <c r="T3407" i="7"/>
  <c r="S3407" i="7"/>
  <c r="R3407" i="7"/>
  <c r="Q3407" i="7"/>
  <c r="P3407" i="7"/>
  <c r="O3407" i="7"/>
  <c r="N3407" i="7"/>
  <c r="M3407" i="7"/>
  <c r="L3407" i="7"/>
  <c r="K3407" i="7"/>
  <c r="J3407" i="7"/>
  <c r="I3407" i="7"/>
  <c r="H3407" i="7"/>
  <c r="G3407" i="7"/>
  <c r="F3407" i="7"/>
  <c r="E3407" i="7"/>
  <c r="D3407" i="7"/>
  <c r="U3406" i="7"/>
  <c r="T3406" i="7"/>
  <c r="S3406" i="7"/>
  <c r="R3406" i="7"/>
  <c r="Q3406" i="7"/>
  <c r="P3406" i="7"/>
  <c r="O3406" i="7"/>
  <c r="N3406" i="7"/>
  <c r="M3406" i="7"/>
  <c r="L3406" i="7"/>
  <c r="K3406" i="7"/>
  <c r="J3406" i="7"/>
  <c r="I3406" i="7"/>
  <c r="H3406" i="7"/>
  <c r="G3406" i="7"/>
  <c r="F3406" i="7"/>
  <c r="E3406" i="7"/>
  <c r="D3406" i="7"/>
  <c r="U3405" i="7"/>
  <c r="T3405" i="7"/>
  <c r="S3405" i="7"/>
  <c r="R3405" i="7"/>
  <c r="Q3405" i="7"/>
  <c r="P3405" i="7"/>
  <c r="O3405" i="7"/>
  <c r="N3405" i="7"/>
  <c r="M3405" i="7"/>
  <c r="L3405" i="7"/>
  <c r="K3405" i="7"/>
  <c r="J3405" i="7"/>
  <c r="I3405" i="7"/>
  <c r="H3405" i="7"/>
  <c r="G3405" i="7"/>
  <c r="F3405" i="7"/>
  <c r="E3405" i="7"/>
  <c r="D3405" i="7"/>
  <c r="U3404" i="7"/>
  <c r="T3404" i="7"/>
  <c r="S3404" i="7"/>
  <c r="R3404" i="7"/>
  <c r="Q3404" i="7"/>
  <c r="P3404" i="7"/>
  <c r="O3404" i="7"/>
  <c r="N3404" i="7"/>
  <c r="M3404" i="7"/>
  <c r="L3404" i="7"/>
  <c r="K3404" i="7"/>
  <c r="J3404" i="7"/>
  <c r="I3404" i="7"/>
  <c r="H3404" i="7"/>
  <c r="G3404" i="7"/>
  <c r="F3404" i="7"/>
  <c r="E3404" i="7"/>
  <c r="D3404" i="7"/>
  <c r="U3403" i="7"/>
  <c r="T3403" i="7"/>
  <c r="S3403" i="7"/>
  <c r="R3403" i="7"/>
  <c r="Q3403" i="7"/>
  <c r="P3403" i="7"/>
  <c r="O3403" i="7"/>
  <c r="N3403" i="7"/>
  <c r="M3403" i="7"/>
  <c r="L3403" i="7"/>
  <c r="K3403" i="7"/>
  <c r="J3403" i="7"/>
  <c r="I3403" i="7"/>
  <c r="H3403" i="7"/>
  <c r="G3403" i="7"/>
  <c r="F3403" i="7"/>
  <c r="E3403" i="7"/>
  <c r="D3403" i="7"/>
  <c r="U3402" i="7"/>
  <c r="T3402" i="7"/>
  <c r="S3402" i="7"/>
  <c r="R3402" i="7"/>
  <c r="Q3402" i="7"/>
  <c r="P3402" i="7"/>
  <c r="O3402" i="7"/>
  <c r="N3402" i="7"/>
  <c r="M3402" i="7"/>
  <c r="L3402" i="7"/>
  <c r="K3402" i="7"/>
  <c r="J3402" i="7"/>
  <c r="I3402" i="7"/>
  <c r="H3402" i="7"/>
  <c r="G3402" i="7"/>
  <c r="F3402" i="7"/>
  <c r="E3402" i="7"/>
  <c r="D3402" i="7"/>
  <c r="U3401" i="7"/>
  <c r="T3401" i="7"/>
  <c r="S3401" i="7"/>
  <c r="R3401" i="7"/>
  <c r="Q3401" i="7"/>
  <c r="P3401" i="7"/>
  <c r="O3401" i="7"/>
  <c r="N3401" i="7"/>
  <c r="M3401" i="7"/>
  <c r="L3401" i="7"/>
  <c r="K3401" i="7"/>
  <c r="J3401" i="7"/>
  <c r="I3401" i="7"/>
  <c r="H3401" i="7"/>
  <c r="G3401" i="7"/>
  <c r="F3401" i="7"/>
  <c r="E3401" i="7"/>
  <c r="D3401" i="7"/>
  <c r="U3400" i="7"/>
  <c r="T3400" i="7"/>
  <c r="S3400" i="7"/>
  <c r="R3400" i="7"/>
  <c r="Q3400" i="7"/>
  <c r="P3400" i="7"/>
  <c r="O3400" i="7"/>
  <c r="N3400" i="7"/>
  <c r="M3400" i="7"/>
  <c r="L3400" i="7"/>
  <c r="K3400" i="7"/>
  <c r="J3400" i="7"/>
  <c r="I3400" i="7"/>
  <c r="H3400" i="7"/>
  <c r="G3400" i="7"/>
  <c r="F3400" i="7"/>
  <c r="E3400" i="7"/>
  <c r="D3400" i="7"/>
  <c r="U3399" i="7"/>
  <c r="T3399" i="7"/>
  <c r="S3399" i="7"/>
  <c r="R3399" i="7"/>
  <c r="Q3399" i="7"/>
  <c r="P3399" i="7"/>
  <c r="O3399" i="7"/>
  <c r="N3399" i="7"/>
  <c r="M3399" i="7"/>
  <c r="L3399" i="7"/>
  <c r="K3399" i="7"/>
  <c r="J3399" i="7"/>
  <c r="I3399" i="7"/>
  <c r="H3399" i="7"/>
  <c r="G3399" i="7"/>
  <c r="F3399" i="7"/>
  <c r="E3399" i="7"/>
  <c r="D3399" i="7"/>
  <c r="U3398" i="7"/>
  <c r="T3398" i="7"/>
  <c r="S3398" i="7"/>
  <c r="R3398" i="7"/>
  <c r="Q3398" i="7"/>
  <c r="P3398" i="7"/>
  <c r="O3398" i="7"/>
  <c r="N3398" i="7"/>
  <c r="M3398" i="7"/>
  <c r="L3398" i="7"/>
  <c r="K3398" i="7"/>
  <c r="J3398" i="7"/>
  <c r="I3398" i="7"/>
  <c r="H3398" i="7"/>
  <c r="G3398" i="7"/>
  <c r="F3398" i="7"/>
  <c r="E3398" i="7"/>
  <c r="D3398" i="7"/>
  <c r="U3397" i="7"/>
  <c r="T3397" i="7"/>
  <c r="S3397" i="7"/>
  <c r="R3397" i="7"/>
  <c r="Q3397" i="7"/>
  <c r="P3397" i="7"/>
  <c r="O3397" i="7"/>
  <c r="N3397" i="7"/>
  <c r="M3397" i="7"/>
  <c r="L3397" i="7"/>
  <c r="K3397" i="7"/>
  <c r="J3397" i="7"/>
  <c r="I3397" i="7"/>
  <c r="H3397" i="7"/>
  <c r="G3397" i="7"/>
  <c r="F3397" i="7"/>
  <c r="E3397" i="7"/>
  <c r="D3397" i="7"/>
  <c r="U3396" i="7"/>
  <c r="T3396" i="7"/>
  <c r="S3396" i="7"/>
  <c r="R3396" i="7"/>
  <c r="Q3396" i="7"/>
  <c r="P3396" i="7"/>
  <c r="O3396" i="7"/>
  <c r="N3396" i="7"/>
  <c r="M3396" i="7"/>
  <c r="L3396" i="7"/>
  <c r="K3396" i="7"/>
  <c r="J3396" i="7"/>
  <c r="I3396" i="7"/>
  <c r="H3396" i="7"/>
  <c r="G3396" i="7"/>
  <c r="F3396" i="7"/>
  <c r="E3396" i="7"/>
  <c r="D3396" i="7"/>
  <c r="U3395" i="7"/>
  <c r="T3395" i="7"/>
  <c r="S3395" i="7"/>
  <c r="R3395" i="7"/>
  <c r="Q3395" i="7"/>
  <c r="P3395" i="7"/>
  <c r="O3395" i="7"/>
  <c r="N3395" i="7"/>
  <c r="M3395" i="7"/>
  <c r="L3395" i="7"/>
  <c r="K3395" i="7"/>
  <c r="J3395" i="7"/>
  <c r="I3395" i="7"/>
  <c r="H3395" i="7"/>
  <c r="G3395" i="7"/>
  <c r="F3395" i="7"/>
  <c r="E3395" i="7"/>
  <c r="D3395" i="7"/>
  <c r="U3394" i="7"/>
  <c r="T3394" i="7"/>
  <c r="S3394" i="7"/>
  <c r="R3394" i="7"/>
  <c r="Q3394" i="7"/>
  <c r="P3394" i="7"/>
  <c r="O3394" i="7"/>
  <c r="N3394" i="7"/>
  <c r="M3394" i="7"/>
  <c r="L3394" i="7"/>
  <c r="K3394" i="7"/>
  <c r="J3394" i="7"/>
  <c r="I3394" i="7"/>
  <c r="H3394" i="7"/>
  <c r="G3394" i="7"/>
  <c r="F3394" i="7"/>
  <c r="E3394" i="7"/>
  <c r="D3394" i="7"/>
  <c r="U3393" i="7"/>
  <c r="T3393" i="7"/>
  <c r="S3393" i="7"/>
  <c r="R3393" i="7"/>
  <c r="Q3393" i="7"/>
  <c r="P3393" i="7"/>
  <c r="O3393" i="7"/>
  <c r="N3393" i="7"/>
  <c r="M3393" i="7"/>
  <c r="L3393" i="7"/>
  <c r="K3393" i="7"/>
  <c r="J3393" i="7"/>
  <c r="I3393" i="7"/>
  <c r="H3393" i="7"/>
  <c r="G3393" i="7"/>
  <c r="F3393" i="7"/>
  <c r="E3393" i="7"/>
  <c r="D3393" i="7"/>
  <c r="U3392" i="7"/>
  <c r="T3392" i="7"/>
  <c r="S3392" i="7"/>
  <c r="R3392" i="7"/>
  <c r="Q3392" i="7"/>
  <c r="P3392" i="7"/>
  <c r="O3392" i="7"/>
  <c r="N3392" i="7"/>
  <c r="M3392" i="7"/>
  <c r="L3392" i="7"/>
  <c r="K3392" i="7"/>
  <c r="J3392" i="7"/>
  <c r="I3392" i="7"/>
  <c r="H3392" i="7"/>
  <c r="G3392" i="7"/>
  <c r="F3392" i="7"/>
  <c r="E3392" i="7"/>
  <c r="D3392" i="7"/>
  <c r="U3391" i="7"/>
  <c r="T3391" i="7"/>
  <c r="S3391" i="7"/>
  <c r="R3391" i="7"/>
  <c r="Q3391" i="7"/>
  <c r="P3391" i="7"/>
  <c r="O3391" i="7"/>
  <c r="N3391" i="7"/>
  <c r="M3391" i="7"/>
  <c r="L3391" i="7"/>
  <c r="K3391" i="7"/>
  <c r="J3391" i="7"/>
  <c r="I3391" i="7"/>
  <c r="H3391" i="7"/>
  <c r="G3391" i="7"/>
  <c r="F3391" i="7"/>
  <c r="E3391" i="7"/>
  <c r="D3391" i="7"/>
  <c r="U3390" i="7"/>
  <c r="T3390" i="7"/>
  <c r="S3390" i="7"/>
  <c r="R3390" i="7"/>
  <c r="Q3390" i="7"/>
  <c r="P3390" i="7"/>
  <c r="O3390" i="7"/>
  <c r="N3390" i="7"/>
  <c r="M3390" i="7"/>
  <c r="L3390" i="7"/>
  <c r="K3390" i="7"/>
  <c r="J3390" i="7"/>
  <c r="I3390" i="7"/>
  <c r="H3390" i="7"/>
  <c r="G3390" i="7"/>
  <c r="F3390" i="7"/>
  <c r="E3390" i="7"/>
  <c r="D3390" i="7"/>
  <c r="U3389" i="7"/>
  <c r="T3389" i="7"/>
  <c r="S3389" i="7"/>
  <c r="R3389" i="7"/>
  <c r="Q3389" i="7"/>
  <c r="P3389" i="7"/>
  <c r="O3389" i="7"/>
  <c r="N3389" i="7"/>
  <c r="M3389" i="7"/>
  <c r="L3389" i="7"/>
  <c r="K3389" i="7"/>
  <c r="J3389" i="7"/>
  <c r="I3389" i="7"/>
  <c r="H3389" i="7"/>
  <c r="G3389" i="7"/>
  <c r="F3389" i="7"/>
  <c r="E3389" i="7"/>
  <c r="D3389" i="7"/>
  <c r="U3388" i="7"/>
  <c r="T3388" i="7"/>
  <c r="S3388" i="7"/>
  <c r="R3388" i="7"/>
  <c r="Q3388" i="7"/>
  <c r="P3388" i="7"/>
  <c r="O3388" i="7"/>
  <c r="N3388" i="7"/>
  <c r="M3388" i="7"/>
  <c r="L3388" i="7"/>
  <c r="K3388" i="7"/>
  <c r="J3388" i="7"/>
  <c r="I3388" i="7"/>
  <c r="H3388" i="7"/>
  <c r="G3388" i="7"/>
  <c r="F3388" i="7"/>
  <c r="E3388" i="7"/>
  <c r="D3388" i="7"/>
  <c r="U3387" i="7"/>
  <c r="T3387" i="7"/>
  <c r="S3387" i="7"/>
  <c r="R3387" i="7"/>
  <c r="Q3387" i="7"/>
  <c r="P3387" i="7"/>
  <c r="O3387" i="7"/>
  <c r="N3387" i="7"/>
  <c r="M3387" i="7"/>
  <c r="L3387" i="7"/>
  <c r="K3387" i="7"/>
  <c r="J3387" i="7"/>
  <c r="I3387" i="7"/>
  <c r="H3387" i="7"/>
  <c r="G3387" i="7"/>
  <c r="F3387" i="7"/>
  <c r="E3387" i="7"/>
  <c r="D3387" i="7"/>
  <c r="U3386" i="7"/>
  <c r="T3386" i="7"/>
  <c r="S3386" i="7"/>
  <c r="R3386" i="7"/>
  <c r="Q3386" i="7"/>
  <c r="P3386" i="7"/>
  <c r="O3386" i="7"/>
  <c r="N3386" i="7"/>
  <c r="M3386" i="7"/>
  <c r="L3386" i="7"/>
  <c r="K3386" i="7"/>
  <c r="J3386" i="7"/>
  <c r="I3386" i="7"/>
  <c r="H3386" i="7"/>
  <c r="G3386" i="7"/>
  <c r="F3386" i="7"/>
  <c r="E3386" i="7"/>
  <c r="D3386" i="7"/>
  <c r="U3385" i="7"/>
  <c r="T3385" i="7"/>
  <c r="S3385" i="7"/>
  <c r="R3385" i="7"/>
  <c r="Q3385" i="7"/>
  <c r="P3385" i="7"/>
  <c r="O3385" i="7"/>
  <c r="N3385" i="7"/>
  <c r="M3385" i="7"/>
  <c r="L3385" i="7"/>
  <c r="K3385" i="7"/>
  <c r="J3385" i="7"/>
  <c r="I3385" i="7"/>
  <c r="H3385" i="7"/>
  <c r="G3385" i="7"/>
  <c r="F3385" i="7"/>
  <c r="E3385" i="7"/>
  <c r="D3385" i="7"/>
  <c r="U3384" i="7"/>
  <c r="T3384" i="7"/>
  <c r="S3384" i="7"/>
  <c r="R3384" i="7"/>
  <c r="Q3384" i="7"/>
  <c r="P3384" i="7"/>
  <c r="O3384" i="7"/>
  <c r="N3384" i="7"/>
  <c r="M3384" i="7"/>
  <c r="L3384" i="7"/>
  <c r="K3384" i="7"/>
  <c r="J3384" i="7"/>
  <c r="I3384" i="7"/>
  <c r="H3384" i="7"/>
  <c r="G3384" i="7"/>
  <c r="F3384" i="7"/>
  <c r="E3384" i="7"/>
  <c r="D3384" i="7"/>
  <c r="U3383" i="7"/>
  <c r="T3383" i="7"/>
  <c r="S3383" i="7"/>
  <c r="R3383" i="7"/>
  <c r="Q3383" i="7"/>
  <c r="P3383" i="7"/>
  <c r="O3383" i="7"/>
  <c r="N3383" i="7"/>
  <c r="M3383" i="7"/>
  <c r="L3383" i="7"/>
  <c r="K3383" i="7"/>
  <c r="J3383" i="7"/>
  <c r="I3383" i="7"/>
  <c r="H3383" i="7"/>
  <c r="G3383" i="7"/>
  <c r="F3383" i="7"/>
  <c r="E3383" i="7"/>
  <c r="D3383" i="7"/>
  <c r="U3382" i="7"/>
  <c r="T3382" i="7"/>
  <c r="S3382" i="7"/>
  <c r="R3382" i="7"/>
  <c r="Q3382" i="7"/>
  <c r="P3382" i="7"/>
  <c r="O3382" i="7"/>
  <c r="N3382" i="7"/>
  <c r="M3382" i="7"/>
  <c r="L3382" i="7"/>
  <c r="K3382" i="7"/>
  <c r="J3382" i="7"/>
  <c r="I3382" i="7"/>
  <c r="H3382" i="7"/>
  <c r="G3382" i="7"/>
  <c r="F3382" i="7"/>
  <c r="E3382" i="7"/>
  <c r="D3382" i="7"/>
  <c r="U3381" i="7"/>
  <c r="T3381" i="7"/>
  <c r="S3381" i="7"/>
  <c r="R3381" i="7"/>
  <c r="Q3381" i="7"/>
  <c r="P3381" i="7"/>
  <c r="O3381" i="7"/>
  <c r="N3381" i="7"/>
  <c r="M3381" i="7"/>
  <c r="L3381" i="7"/>
  <c r="K3381" i="7"/>
  <c r="J3381" i="7"/>
  <c r="I3381" i="7"/>
  <c r="H3381" i="7"/>
  <c r="G3381" i="7"/>
  <c r="F3381" i="7"/>
  <c r="E3381" i="7"/>
  <c r="D3381" i="7"/>
  <c r="U3380" i="7"/>
  <c r="T3380" i="7"/>
  <c r="S3380" i="7"/>
  <c r="R3380" i="7"/>
  <c r="Q3380" i="7"/>
  <c r="P3380" i="7"/>
  <c r="O3380" i="7"/>
  <c r="N3380" i="7"/>
  <c r="M3380" i="7"/>
  <c r="L3380" i="7"/>
  <c r="K3380" i="7"/>
  <c r="J3380" i="7"/>
  <c r="I3380" i="7"/>
  <c r="H3380" i="7"/>
  <c r="G3380" i="7"/>
  <c r="F3380" i="7"/>
  <c r="E3380" i="7"/>
  <c r="D3380" i="7"/>
  <c r="U3379" i="7"/>
  <c r="T3379" i="7"/>
  <c r="S3379" i="7"/>
  <c r="R3379" i="7"/>
  <c r="Q3379" i="7"/>
  <c r="P3379" i="7"/>
  <c r="O3379" i="7"/>
  <c r="N3379" i="7"/>
  <c r="M3379" i="7"/>
  <c r="L3379" i="7"/>
  <c r="K3379" i="7"/>
  <c r="J3379" i="7"/>
  <c r="I3379" i="7"/>
  <c r="H3379" i="7"/>
  <c r="G3379" i="7"/>
  <c r="F3379" i="7"/>
  <c r="E3379" i="7"/>
  <c r="D3379" i="7"/>
  <c r="U3378" i="7"/>
  <c r="T3378" i="7"/>
  <c r="S3378" i="7"/>
  <c r="R3378" i="7"/>
  <c r="Q3378" i="7"/>
  <c r="P3378" i="7"/>
  <c r="O3378" i="7"/>
  <c r="N3378" i="7"/>
  <c r="M3378" i="7"/>
  <c r="L3378" i="7"/>
  <c r="K3378" i="7"/>
  <c r="J3378" i="7"/>
  <c r="I3378" i="7"/>
  <c r="H3378" i="7"/>
  <c r="G3378" i="7"/>
  <c r="F3378" i="7"/>
  <c r="E3378" i="7"/>
  <c r="D3378" i="7"/>
  <c r="U3377" i="7"/>
  <c r="T3377" i="7"/>
  <c r="S3377" i="7"/>
  <c r="R3377" i="7"/>
  <c r="Q3377" i="7"/>
  <c r="P3377" i="7"/>
  <c r="O3377" i="7"/>
  <c r="N3377" i="7"/>
  <c r="M3377" i="7"/>
  <c r="L3377" i="7"/>
  <c r="K3377" i="7"/>
  <c r="J3377" i="7"/>
  <c r="I3377" i="7"/>
  <c r="H3377" i="7"/>
  <c r="G3377" i="7"/>
  <c r="F3377" i="7"/>
  <c r="E3377" i="7"/>
  <c r="D3377" i="7"/>
  <c r="U3376" i="7"/>
  <c r="T3376" i="7"/>
  <c r="S3376" i="7"/>
  <c r="R3376" i="7"/>
  <c r="Q3376" i="7"/>
  <c r="P3376" i="7"/>
  <c r="O3376" i="7"/>
  <c r="N3376" i="7"/>
  <c r="M3376" i="7"/>
  <c r="L3376" i="7"/>
  <c r="K3376" i="7"/>
  <c r="J3376" i="7"/>
  <c r="I3376" i="7"/>
  <c r="H3376" i="7"/>
  <c r="G3376" i="7"/>
  <c r="F3376" i="7"/>
  <c r="E3376" i="7"/>
  <c r="D3376" i="7"/>
  <c r="U3375" i="7"/>
  <c r="T3375" i="7"/>
  <c r="S3375" i="7"/>
  <c r="R3375" i="7"/>
  <c r="Q3375" i="7"/>
  <c r="P3375" i="7"/>
  <c r="O3375" i="7"/>
  <c r="N3375" i="7"/>
  <c r="M3375" i="7"/>
  <c r="L3375" i="7"/>
  <c r="K3375" i="7"/>
  <c r="J3375" i="7"/>
  <c r="I3375" i="7"/>
  <c r="H3375" i="7"/>
  <c r="G3375" i="7"/>
  <c r="F3375" i="7"/>
  <c r="E3375" i="7"/>
  <c r="D3375" i="7"/>
  <c r="U3374" i="7"/>
  <c r="T3374" i="7"/>
  <c r="S3374" i="7"/>
  <c r="R3374" i="7"/>
  <c r="Q3374" i="7"/>
  <c r="P3374" i="7"/>
  <c r="O3374" i="7"/>
  <c r="N3374" i="7"/>
  <c r="M3374" i="7"/>
  <c r="L3374" i="7"/>
  <c r="K3374" i="7"/>
  <c r="J3374" i="7"/>
  <c r="I3374" i="7"/>
  <c r="H3374" i="7"/>
  <c r="G3374" i="7"/>
  <c r="F3374" i="7"/>
  <c r="E3374" i="7"/>
  <c r="D3374" i="7"/>
  <c r="U3373" i="7"/>
  <c r="T3373" i="7"/>
  <c r="S3373" i="7"/>
  <c r="R3373" i="7"/>
  <c r="Q3373" i="7"/>
  <c r="P3373" i="7"/>
  <c r="O3373" i="7"/>
  <c r="N3373" i="7"/>
  <c r="M3373" i="7"/>
  <c r="L3373" i="7"/>
  <c r="K3373" i="7"/>
  <c r="J3373" i="7"/>
  <c r="I3373" i="7"/>
  <c r="H3373" i="7"/>
  <c r="G3373" i="7"/>
  <c r="F3373" i="7"/>
  <c r="E3373" i="7"/>
  <c r="D3373" i="7"/>
  <c r="U3372" i="7"/>
  <c r="T3372" i="7"/>
  <c r="S3372" i="7"/>
  <c r="R3372" i="7"/>
  <c r="Q3372" i="7"/>
  <c r="P3372" i="7"/>
  <c r="O3372" i="7"/>
  <c r="N3372" i="7"/>
  <c r="M3372" i="7"/>
  <c r="L3372" i="7"/>
  <c r="K3372" i="7"/>
  <c r="J3372" i="7"/>
  <c r="I3372" i="7"/>
  <c r="H3372" i="7"/>
  <c r="G3372" i="7"/>
  <c r="F3372" i="7"/>
  <c r="E3372" i="7"/>
  <c r="D3372" i="7"/>
  <c r="U3371" i="7"/>
  <c r="T3371" i="7"/>
  <c r="S3371" i="7"/>
  <c r="R3371" i="7"/>
  <c r="Q3371" i="7"/>
  <c r="P3371" i="7"/>
  <c r="O3371" i="7"/>
  <c r="N3371" i="7"/>
  <c r="M3371" i="7"/>
  <c r="L3371" i="7"/>
  <c r="K3371" i="7"/>
  <c r="J3371" i="7"/>
  <c r="I3371" i="7"/>
  <c r="H3371" i="7"/>
  <c r="G3371" i="7"/>
  <c r="F3371" i="7"/>
  <c r="E3371" i="7"/>
  <c r="D3371" i="7"/>
  <c r="U3370" i="7"/>
  <c r="T3370" i="7"/>
  <c r="S3370" i="7"/>
  <c r="R3370" i="7"/>
  <c r="Q3370" i="7"/>
  <c r="P3370" i="7"/>
  <c r="O3370" i="7"/>
  <c r="N3370" i="7"/>
  <c r="M3370" i="7"/>
  <c r="L3370" i="7"/>
  <c r="K3370" i="7"/>
  <c r="J3370" i="7"/>
  <c r="I3370" i="7"/>
  <c r="H3370" i="7"/>
  <c r="G3370" i="7"/>
  <c r="F3370" i="7"/>
  <c r="E3370" i="7"/>
  <c r="D3370" i="7"/>
  <c r="U3369" i="7"/>
  <c r="T3369" i="7"/>
  <c r="S3369" i="7"/>
  <c r="R3369" i="7"/>
  <c r="Q3369" i="7"/>
  <c r="P3369" i="7"/>
  <c r="O3369" i="7"/>
  <c r="N3369" i="7"/>
  <c r="M3369" i="7"/>
  <c r="L3369" i="7"/>
  <c r="K3369" i="7"/>
  <c r="J3369" i="7"/>
  <c r="I3369" i="7"/>
  <c r="H3369" i="7"/>
  <c r="G3369" i="7"/>
  <c r="F3369" i="7"/>
  <c r="E3369" i="7"/>
  <c r="D3369" i="7"/>
  <c r="U3368" i="7"/>
  <c r="T3368" i="7"/>
  <c r="S3368" i="7"/>
  <c r="R3368" i="7"/>
  <c r="Q3368" i="7"/>
  <c r="P3368" i="7"/>
  <c r="O3368" i="7"/>
  <c r="N3368" i="7"/>
  <c r="M3368" i="7"/>
  <c r="L3368" i="7"/>
  <c r="K3368" i="7"/>
  <c r="J3368" i="7"/>
  <c r="I3368" i="7"/>
  <c r="H3368" i="7"/>
  <c r="G3368" i="7"/>
  <c r="F3368" i="7"/>
  <c r="E3368" i="7"/>
  <c r="D3368" i="7"/>
  <c r="U3367" i="7"/>
  <c r="T3367" i="7"/>
  <c r="S3367" i="7"/>
  <c r="R3367" i="7"/>
  <c r="Q3367" i="7"/>
  <c r="P3367" i="7"/>
  <c r="O3367" i="7"/>
  <c r="N3367" i="7"/>
  <c r="M3367" i="7"/>
  <c r="L3367" i="7"/>
  <c r="K3367" i="7"/>
  <c r="J3367" i="7"/>
  <c r="I3367" i="7"/>
  <c r="H3367" i="7"/>
  <c r="G3367" i="7"/>
  <c r="F3367" i="7"/>
  <c r="E3367" i="7"/>
  <c r="D3367" i="7"/>
  <c r="U3366" i="7"/>
  <c r="T3366" i="7"/>
  <c r="S3366" i="7"/>
  <c r="R3366" i="7"/>
  <c r="Q3366" i="7"/>
  <c r="P3366" i="7"/>
  <c r="O3366" i="7"/>
  <c r="N3366" i="7"/>
  <c r="M3366" i="7"/>
  <c r="L3366" i="7"/>
  <c r="K3366" i="7"/>
  <c r="J3366" i="7"/>
  <c r="I3366" i="7"/>
  <c r="H3366" i="7"/>
  <c r="G3366" i="7"/>
  <c r="F3366" i="7"/>
  <c r="E3366" i="7"/>
  <c r="D3366" i="7"/>
  <c r="U3365" i="7"/>
  <c r="T3365" i="7"/>
  <c r="S3365" i="7"/>
  <c r="R3365" i="7"/>
  <c r="Q3365" i="7"/>
  <c r="P3365" i="7"/>
  <c r="O3365" i="7"/>
  <c r="N3365" i="7"/>
  <c r="M3365" i="7"/>
  <c r="L3365" i="7"/>
  <c r="K3365" i="7"/>
  <c r="J3365" i="7"/>
  <c r="I3365" i="7"/>
  <c r="H3365" i="7"/>
  <c r="G3365" i="7"/>
  <c r="F3365" i="7"/>
  <c r="E3365" i="7"/>
  <c r="D3365" i="7"/>
  <c r="U3364" i="7"/>
  <c r="T3364" i="7"/>
  <c r="S3364" i="7"/>
  <c r="R3364" i="7"/>
  <c r="Q3364" i="7"/>
  <c r="P3364" i="7"/>
  <c r="O3364" i="7"/>
  <c r="N3364" i="7"/>
  <c r="M3364" i="7"/>
  <c r="L3364" i="7"/>
  <c r="K3364" i="7"/>
  <c r="J3364" i="7"/>
  <c r="I3364" i="7"/>
  <c r="H3364" i="7"/>
  <c r="G3364" i="7"/>
  <c r="F3364" i="7"/>
  <c r="E3364" i="7"/>
  <c r="D3364" i="7"/>
  <c r="U3363" i="7"/>
  <c r="T3363" i="7"/>
  <c r="S3363" i="7"/>
  <c r="R3363" i="7"/>
  <c r="Q3363" i="7"/>
  <c r="P3363" i="7"/>
  <c r="O3363" i="7"/>
  <c r="N3363" i="7"/>
  <c r="M3363" i="7"/>
  <c r="L3363" i="7"/>
  <c r="K3363" i="7"/>
  <c r="J3363" i="7"/>
  <c r="I3363" i="7"/>
  <c r="H3363" i="7"/>
  <c r="G3363" i="7"/>
  <c r="F3363" i="7"/>
  <c r="E3363" i="7"/>
  <c r="D3363" i="7"/>
  <c r="U3362" i="7"/>
  <c r="T3362" i="7"/>
  <c r="S3362" i="7"/>
  <c r="R3362" i="7"/>
  <c r="Q3362" i="7"/>
  <c r="P3362" i="7"/>
  <c r="O3362" i="7"/>
  <c r="N3362" i="7"/>
  <c r="M3362" i="7"/>
  <c r="L3362" i="7"/>
  <c r="K3362" i="7"/>
  <c r="J3362" i="7"/>
  <c r="I3362" i="7"/>
  <c r="H3362" i="7"/>
  <c r="G3362" i="7"/>
  <c r="F3362" i="7"/>
  <c r="E3362" i="7"/>
  <c r="D3362" i="7"/>
  <c r="U3361" i="7"/>
  <c r="T3361" i="7"/>
  <c r="S3361" i="7"/>
  <c r="R3361" i="7"/>
  <c r="Q3361" i="7"/>
  <c r="P3361" i="7"/>
  <c r="O3361" i="7"/>
  <c r="N3361" i="7"/>
  <c r="M3361" i="7"/>
  <c r="L3361" i="7"/>
  <c r="K3361" i="7"/>
  <c r="J3361" i="7"/>
  <c r="I3361" i="7"/>
  <c r="H3361" i="7"/>
  <c r="G3361" i="7"/>
  <c r="F3361" i="7"/>
  <c r="E3361" i="7"/>
  <c r="D3361" i="7"/>
  <c r="U3360" i="7"/>
  <c r="T3360" i="7"/>
  <c r="S3360" i="7"/>
  <c r="R3360" i="7"/>
  <c r="Q3360" i="7"/>
  <c r="P3360" i="7"/>
  <c r="O3360" i="7"/>
  <c r="N3360" i="7"/>
  <c r="M3360" i="7"/>
  <c r="L3360" i="7"/>
  <c r="K3360" i="7"/>
  <c r="J3360" i="7"/>
  <c r="I3360" i="7"/>
  <c r="H3360" i="7"/>
  <c r="G3360" i="7"/>
  <c r="F3360" i="7"/>
  <c r="E3360" i="7"/>
  <c r="D3360" i="7"/>
  <c r="U3359" i="7"/>
  <c r="T3359" i="7"/>
  <c r="S3359" i="7"/>
  <c r="R3359" i="7"/>
  <c r="Q3359" i="7"/>
  <c r="P3359" i="7"/>
  <c r="O3359" i="7"/>
  <c r="N3359" i="7"/>
  <c r="M3359" i="7"/>
  <c r="L3359" i="7"/>
  <c r="K3359" i="7"/>
  <c r="J3359" i="7"/>
  <c r="I3359" i="7"/>
  <c r="H3359" i="7"/>
  <c r="G3359" i="7"/>
  <c r="F3359" i="7"/>
  <c r="E3359" i="7"/>
  <c r="D3359" i="7"/>
  <c r="U3358" i="7"/>
  <c r="T3358" i="7"/>
  <c r="S3358" i="7"/>
  <c r="R3358" i="7"/>
  <c r="Q3358" i="7"/>
  <c r="P3358" i="7"/>
  <c r="O3358" i="7"/>
  <c r="N3358" i="7"/>
  <c r="M3358" i="7"/>
  <c r="L3358" i="7"/>
  <c r="K3358" i="7"/>
  <c r="J3358" i="7"/>
  <c r="I3358" i="7"/>
  <c r="H3358" i="7"/>
  <c r="G3358" i="7"/>
  <c r="F3358" i="7"/>
  <c r="E3358" i="7"/>
  <c r="D3358" i="7"/>
  <c r="U3357" i="7"/>
  <c r="T3357" i="7"/>
  <c r="S3357" i="7"/>
  <c r="R3357" i="7"/>
  <c r="Q3357" i="7"/>
  <c r="P3357" i="7"/>
  <c r="O3357" i="7"/>
  <c r="N3357" i="7"/>
  <c r="M3357" i="7"/>
  <c r="L3357" i="7"/>
  <c r="K3357" i="7"/>
  <c r="J3357" i="7"/>
  <c r="I3357" i="7"/>
  <c r="H3357" i="7"/>
  <c r="G3357" i="7"/>
  <c r="F3357" i="7"/>
  <c r="E3357" i="7"/>
  <c r="D3357" i="7"/>
  <c r="U3356" i="7"/>
  <c r="T3356" i="7"/>
  <c r="S3356" i="7"/>
  <c r="R3356" i="7"/>
  <c r="Q3356" i="7"/>
  <c r="P3356" i="7"/>
  <c r="O3356" i="7"/>
  <c r="N3356" i="7"/>
  <c r="M3356" i="7"/>
  <c r="L3356" i="7"/>
  <c r="K3356" i="7"/>
  <c r="J3356" i="7"/>
  <c r="I3356" i="7"/>
  <c r="H3356" i="7"/>
  <c r="G3356" i="7"/>
  <c r="F3356" i="7"/>
  <c r="E3356" i="7"/>
  <c r="D3356" i="7"/>
  <c r="U3355" i="7"/>
  <c r="T3355" i="7"/>
  <c r="S3355" i="7"/>
  <c r="R3355" i="7"/>
  <c r="Q3355" i="7"/>
  <c r="P3355" i="7"/>
  <c r="O3355" i="7"/>
  <c r="N3355" i="7"/>
  <c r="M3355" i="7"/>
  <c r="L3355" i="7"/>
  <c r="K3355" i="7"/>
  <c r="J3355" i="7"/>
  <c r="I3355" i="7"/>
  <c r="H3355" i="7"/>
  <c r="G3355" i="7"/>
  <c r="F3355" i="7"/>
  <c r="E3355" i="7"/>
  <c r="D3355" i="7"/>
  <c r="U3354" i="7"/>
  <c r="T3354" i="7"/>
  <c r="S3354" i="7"/>
  <c r="R3354" i="7"/>
  <c r="Q3354" i="7"/>
  <c r="P3354" i="7"/>
  <c r="O3354" i="7"/>
  <c r="N3354" i="7"/>
  <c r="M3354" i="7"/>
  <c r="L3354" i="7"/>
  <c r="K3354" i="7"/>
  <c r="J3354" i="7"/>
  <c r="I3354" i="7"/>
  <c r="H3354" i="7"/>
  <c r="G3354" i="7"/>
  <c r="F3354" i="7"/>
  <c r="E3354" i="7"/>
  <c r="D3354" i="7"/>
  <c r="U3353" i="7"/>
  <c r="T3353" i="7"/>
  <c r="S3353" i="7"/>
  <c r="R3353" i="7"/>
  <c r="Q3353" i="7"/>
  <c r="P3353" i="7"/>
  <c r="O3353" i="7"/>
  <c r="N3353" i="7"/>
  <c r="M3353" i="7"/>
  <c r="L3353" i="7"/>
  <c r="K3353" i="7"/>
  <c r="J3353" i="7"/>
  <c r="I3353" i="7"/>
  <c r="H3353" i="7"/>
  <c r="G3353" i="7"/>
  <c r="F3353" i="7"/>
  <c r="E3353" i="7"/>
  <c r="D3353" i="7"/>
  <c r="U3352" i="7"/>
  <c r="T3352" i="7"/>
  <c r="S3352" i="7"/>
  <c r="R3352" i="7"/>
  <c r="Q3352" i="7"/>
  <c r="P3352" i="7"/>
  <c r="O3352" i="7"/>
  <c r="N3352" i="7"/>
  <c r="M3352" i="7"/>
  <c r="L3352" i="7"/>
  <c r="K3352" i="7"/>
  <c r="J3352" i="7"/>
  <c r="I3352" i="7"/>
  <c r="H3352" i="7"/>
  <c r="G3352" i="7"/>
  <c r="F3352" i="7"/>
  <c r="E3352" i="7"/>
  <c r="D3352" i="7"/>
  <c r="U3351" i="7"/>
  <c r="T3351" i="7"/>
  <c r="S3351" i="7"/>
  <c r="R3351" i="7"/>
  <c r="Q3351" i="7"/>
  <c r="P3351" i="7"/>
  <c r="O3351" i="7"/>
  <c r="N3351" i="7"/>
  <c r="M3351" i="7"/>
  <c r="L3351" i="7"/>
  <c r="K3351" i="7"/>
  <c r="J3351" i="7"/>
  <c r="I3351" i="7"/>
  <c r="H3351" i="7"/>
  <c r="G3351" i="7"/>
  <c r="F3351" i="7"/>
  <c r="E3351" i="7"/>
  <c r="D3351" i="7"/>
  <c r="U3350" i="7"/>
  <c r="T3350" i="7"/>
  <c r="S3350" i="7"/>
  <c r="R3350" i="7"/>
  <c r="Q3350" i="7"/>
  <c r="P3350" i="7"/>
  <c r="O3350" i="7"/>
  <c r="N3350" i="7"/>
  <c r="M3350" i="7"/>
  <c r="L3350" i="7"/>
  <c r="K3350" i="7"/>
  <c r="J3350" i="7"/>
  <c r="I3350" i="7"/>
  <c r="H3350" i="7"/>
  <c r="G3350" i="7"/>
  <c r="F3350" i="7"/>
  <c r="E3350" i="7"/>
  <c r="D3350" i="7"/>
  <c r="U3349" i="7"/>
  <c r="T3349" i="7"/>
  <c r="S3349" i="7"/>
  <c r="R3349" i="7"/>
  <c r="Q3349" i="7"/>
  <c r="P3349" i="7"/>
  <c r="O3349" i="7"/>
  <c r="N3349" i="7"/>
  <c r="M3349" i="7"/>
  <c r="L3349" i="7"/>
  <c r="K3349" i="7"/>
  <c r="J3349" i="7"/>
  <c r="I3349" i="7"/>
  <c r="H3349" i="7"/>
  <c r="G3349" i="7"/>
  <c r="F3349" i="7"/>
  <c r="E3349" i="7"/>
  <c r="D3349" i="7"/>
  <c r="U3348" i="7"/>
  <c r="T3348" i="7"/>
  <c r="S3348" i="7"/>
  <c r="R3348" i="7"/>
  <c r="Q3348" i="7"/>
  <c r="P3348" i="7"/>
  <c r="O3348" i="7"/>
  <c r="N3348" i="7"/>
  <c r="M3348" i="7"/>
  <c r="L3348" i="7"/>
  <c r="K3348" i="7"/>
  <c r="J3348" i="7"/>
  <c r="I3348" i="7"/>
  <c r="H3348" i="7"/>
  <c r="G3348" i="7"/>
  <c r="F3348" i="7"/>
  <c r="E3348" i="7"/>
  <c r="D3348" i="7"/>
  <c r="U3347" i="7"/>
  <c r="T3347" i="7"/>
  <c r="S3347" i="7"/>
  <c r="R3347" i="7"/>
  <c r="Q3347" i="7"/>
  <c r="P3347" i="7"/>
  <c r="O3347" i="7"/>
  <c r="N3347" i="7"/>
  <c r="M3347" i="7"/>
  <c r="L3347" i="7"/>
  <c r="K3347" i="7"/>
  <c r="J3347" i="7"/>
  <c r="I3347" i="7"/>
  <c r="H3347" i="7"/>
  <c r="G3347" i="7"/>
  <c r="F3347" i="7"/>
  <c r="E3347" i="7"/>
  <c r="D3347" i="7"/>
  <c r="U3346" i="7"/>
  <c r="T3346" i="7"/>
  <c r="S3346" i="7"/>
  <c r="R3346" i="7"/>
  <c r="Q3346" i="7"/>
  <c r="P3346" i="7"/>
  <c r="O3346" i="7"/>
  <c r="N3346" i="7"/>
  <c r="M3346" i="7"/>
  <c r="L3346" i="7"/>
  <c r="K3346" i="7"/>
  <c r="J3346" i="7"/>
  <c r="I3346" i="7"/>
  <c r="H3346" i="7"/>
  <c r="G3346" i="7"/>
  <c r="F3346" i="7"/>
  <c r="E3346" i="7"/>
  <c r="D3346" i="7"/>
  <c r="U3345" i="7"/>
  <c r="T3345" i="7"/>
  <c r="S3345" i="7"/>
  <c r="R3345" i="7"/>
  <c r="Q3345" i="7"/>
  <c r="P3345" i="7"/>
  <c r="O3345" i="7"/>
  <c r="N3345" i="7"/>
  <c r="M3345" i="7"/>
  <c r="L3345" i="7"/>
  <c r="K3345" i="7"/>
  <c r="J3345" i="7"/>
  <c r="I3345" i="7"/>
  <c r="H3345" i="7"/>
  <c r="G3345" i="7"/>
  <c r="F3345" i="7"/>
  <c r="E3345" i="7"/>
  <c r="D3345" i="7"/>
  <c r="U3344" i="7"/>
  <c r="T3344" i="7"/>
  <c r="S3344" i="7"/>
  <c r="R3344" i="7"/>
  <c r="Q3344" i="7"/>
  <c r="P3344" i="7"/>
  <c r="O3344" i="7"/>
  <c r="N3344" i="7"/>
  <c r="M3344" i="7"/>
  <c r="L3344" i="7"/>
  <c r="K3344" i="7"/>
  <c r="J3344" i="7"/>
  <c r="I3344" i="7"/>
  <c r="H3344" i="7"/>
  <c r="G3344" i="7"/>
  <c r="F3344" i="7"/>
  <c r="E3344" i="7"/>
  <c r="D3344" i="7"/>
  <c r="U3343" i="7"/>
  <c r="T3343" i="7"/>
  <c r="S3343" i="7"/>
  <c r="R3343" i="7"/>
  <c r="Q3343" i="7"/>
  <c r="P3343" i="7"/>
  <c r="O3343" i="7"/>
  <c r="N3343" i="7"/>
  <c r="M3343" i="7"/>
  <c r="L3343" i="7"/>
  <c r="K3343" i="7"/>
  <c r="J3343" i="7"/>
  <c r="I3343" i="7"/>
  <c r="H3343" i="7"/>
  <c r="G3343" i="7"/>
  <c r="F3343" i="7"/>
  <c r="E3343" i="7"/>
  <c r="D3343" i="7"/>
  <c r="U3342" i="7"/>
  <c r="T3342" i="7"/>
  <c r="S3342" i="7"/>
  <c r="R3342" i="7"/>
  <c r="Q3342" i="7"/>
  <c r="P3342" i="7"/>
  <c r="O3342" i="7"/>
  <c r="N3342" i="7"/>
  <c r="M3342" i="7"/>
  <c r="L3342" i="7"/>
  <c r="K3342" i="7"/>
  <c r="J3342" i="7"/>
  <c r="I3342" i="7"/>
  <c r="H3342" i="7"/>
  <c r="G3342" i="7"/>
  <c r="F3342" i="7"/>
  <c r="E3342" i="7"/>
  <c r="D3342" i="7"/>
  <c r="U3341" i="7"/>
  <c r="T3341" i="7"/>
  <c r="S3341" i="7"/>
  <c r="R3341" i="7"/>
  <c r="Q3341" i="7"/>
  <c r="P3341" i="7"/>
  <c r="O3341" i="7"/>
  <c r="N3341" i="7"/>
  <c r="M3341" i="7"/>
  <c r="L3341" i="7"/>
  <c r="K3341" i="7"/>
  <c r="J3341" i="7"/>
  <c r="I3341" i="7"/>
  <c r="H3341" i="7"/>
  <c r="G3341" i="7"/>
  <c r="F3341" i="7"/>
  <c r="E3341" i="7"/>
  <c r="D3341" i="7"/>
  <c r="U3340" i="7"/>
  <c r="T3340" i="7"/>
  <c r="S3340" i="7"/>
  <c r="R3340" i="7"/>
  <c r="Q3340" i="7"/>
  <c r="P3340" i="7"/>
  <c r="O3340" i="7"/>
  <c r="N3340" i="7"/>
  <c r="M3340" i="7"/>
  <c r="L3340" i="7"/>
  <c r="K3340" i="7"/>
  <c r="J3340" i="7"/>
  <c r="I3340" i="7"/>
  <c r="H3340" i="7"/>
  <c r="G3340" i="7"/>
  <c r="F3340" i="7"/>
  <c r="E3340" i="7"/>
  <c r="D3340" i="7"/>
  <c r="U3339" i="7"/>
  <c r="T3339" i="7"/>
  <c r="S3339" i="7"/>
  <c r="R3339" i="7"/>
  <c r="Q3339" i="7"/>
  <c r="P3339" i="7"/>
  <c r="O3339" i="7"/>
  <c r="N3339" i="7"/>
  <c r="M3339" i="7"/>
  <c r="L3339" i="7"/>
  <c r="K3339" i="7"/>
  <c r="J3339" i="7"/>
  <c r="I3339" i="7"/>
  <c r="H3339" i="7"/>
  <c r="G3339" i="7"/>
  <c r="F3339" i="7"/>
  <c r="E3339" i="7"/>
  <c r="D3339" i="7"/>
  <c r="U3338" i="7"/>
  <c r="T3338" i="7"/>
  <c r="S3338" i="7"/>
  <c r="R3338" i="7"/>
  <c r="Q3338" i="7"/>
  <c r="P3338" i="7"/>
  <c r="O3338" i="7"/>
  <c r="N3338" i="7"/>
  <c r="M3338" i="7"/>
  <c r="L3338" i="7"/>
  <c r="K3338" i="7"/>
  <c r="J3338" i="7"/>
  <c r="I3338" i="7"/>
  <c r="H3338" i="7"/>
  <c r="G3338" i="7"/>
  <c r="F3338" i="7"/>
  <c r="E3338" i="7"/>
  <c r="D3338" i="7"/>
  <c r="U3337" i="7"/>
  <c r="T3337" i="7"/>
  <c r="S3337" i="7"/>
  <c r="R3337" i="7"/>
  <c r="Q3337" i="7"/>
  <c r="P3337" i="7"/>
  <c r="O3337" i="7"/>
  <c r="N3337" i="7"/>
  <c r="M3337" i="7"/>
  <c r="L3337" i="7"/>
  <c r="K3337" i="7"/>
  <c r="J3337" i="7"/>
  <c r="I3337" i="7"/>
  <c r="H3337" i="7"/>
  <c r="G3337" i="7"/>
  <c r="F3337" i="7"/>
  <c r="E3337" i="7"/>
  <c r="D3337" i="7"/>
  <c r="U3336" i="7"/>
  <c r="T3336" i="7"/>
  <c r="S3336" i="7"/>
  <c r="R3336" i="7"/>
  <c r="Q3336" i="7"/>
  <c r="P3336" i="7"/>
  <c r="O3336" i="7"/>
  <c r="N3336" i="7"/>
  <c r="M3336" i="7"/>
  <c r="L3336" i="7"/>
  <c r="K3336" i="7"/>
  <c r="J3336" i="7"/>
  <c r="I3336" i="7"/>
  <c r="H3336" i="7"/>
  <c r="G3336" i="7"/>
  <c r="F3336" i="7"/>
  <c r="E3336" i="7"/>
  <c r="D3336" i="7"/>
  <c r="U3335" i="7"/>
  <c r="T3335" i="7"/>
  <c r="S3335" i="7"/>
  <c r="R3335" i="7"/>
  <c r="Q3335" i="7"/>
  <c r="P3335" i="7"/>
  <c r="O3335" i="7"/>
  <c r="N3335" i="7"/>
  <c r="M3335" i="7"/>
  <c r="L3335" i="7"/>
  <c r="K3335" i="7"/>
  <c r="J3335" i="7"/>
  <c r="I3335" i="7"/>
  <c r="H3335" i="7"/>
  <c r="G3335" i="7"/>
  <c r="F3335" i="7"/>
  <c r="E3335" i="7"/>
  <c r="D3335" i="7"/>
  <c r="U3334" i="7"/>
  <c r="T3334" i="7"/>
  <c r="S3334" i="7"/>
  <c r="R3334" i="7"/>
  <c r="Q3334" i="7"/>
  <c r="P3334" i="7"/>
  <c r="O3334" i="7"/>
  <c r="N3334" i="7"/>
  <c r="M3334" i="7"/>
  <c r="L3334" i="7"/>
  <c r="K3334" i="7"/>
  <c r="J3334" i="7"/>
  <c r="I3334" i="7"/>
  <c r="H3334" i="7"/>
  <c r="G3334" i="7"/>
  <c r="F3334" i="7"/>
  <c r="E3334" i="7"/>
  <c r="D3334" i="7"/>
  <c r="U3333" i="7"/>
  <c r="T3333" i="7"/>
  <c r="S3333" i="7"/>
  <c r="R3333" i="7"/>
  <c r="Q3333" i="7"/>
  <c r="P3333" i="7"/>
  <c r="O3333" i="7"/>
  <c r="N3333" i="7"/>
  <c r="M3333" i="7"/>
  <c r="L3333" i="7"/>
  <c r="K3333" i="7"/>
  <c r="J3333" i="7"/>
  <c r="I3333" i="7"/>
  <c r="H3333" i="7"/>
  <c r="G3333" i="7"/>
  <c r="F3333" i="7"/>
  <c r="E3333" i="7"/>
  <c r="D3333" i="7"/>
  <c r="U3332" i="7"/>
  <c r="T3332" i="7"/>
  <c r="S3332" i="7"/>
  <c r="R3332" i="7"/>
  <c r="Q3332" i="7"/>
  <c r="P3332" i="7"/>
  <c r="O3332" i="7"/>
  <c r="N3332" i="7"/>
  <c r="M3332" i="7"/>
  <c r="L3332" i="7"/>
  <c r="K3332" i="7"/>
  <c r="J3332" i="7"/>
  <c r="I3332" i="7"/>
  <c r="H3332" i="7"/>
  <c r="G3332" i="7"/>
  <c r="F3332" i="7"/>
  <c r="E3332" i="7"/>
  <c r="D3332" i="7"/>
  <c r="U3331" i="7"/>
  <c r="T3331" i="7"/>
  <c r="S3331" i="7"/>
  <c r="R3331" i="7"/>
  <c r="Q3331" i="7"/>
  <c r="P3331" i="7"/>
  <c r="O3331" i="7"/>
  <c r="N3331" i="7"/>
  <c r="M3331" i="7"/>
  <c r="L3331" i="7"/>
  <c r="K3331" i="7"/>
  <c r="J3331" i="7"/>
  <c r="I3331" i="7"/>
  <c r="H3331" i="7"/>
  <c r="G3331" i="7"/>
  <c r="F3331" i="7"/>
  <c r="E3331" i="7"/>
  <c r="D3331" i="7"/>
  <c r="U3330" i="7"/>
  <c r="T3330" i="7"/>
  <c r="S3330" i="7"/>
  <c r="R3330" i="7"/>
  <c r="Q3330" i="7"/>
  <c r="P3330" i="7"/>
  <c r="O3330" i="7"/>
  <c r="N3330" i="7"/>
  <c r="M3330" i="7"/>
  <c r="L3330" i="7"/>
  <c r="K3330" i="7"/>
  <c r="J3330" i="7"/>
  <c r="I3330" i="7"/>
  <c r="H3330" i="7"/>
  <c r="G3330" i="7"/>
  <c r="F3330" i="7"/>
  <c r="E3330" i="7"/>
  <c r="D3330" i="7"/>
  <c r="U3329" i="7"/>
  <c r="T3329" i="7"/>
  <c r="S3329" i="7"/>
  <c r="R3329" i="7"/>
  <c r="Q3329" i="7"/>
  <c r="P3329" i="7"/>
  <c r="O3329" i="7"/>
  <c r="N3329" i="7"/>
  <c r="M3329" i="7"/>
  <c r="L3329" i="7"/>
  <c r="K3329" i="7"/>
  <c r="J3329" i="7"/>
  <c r="I3329" i="7"/>
  <c r="H3329" i="7"/>
  <c r="G3329" i="7"/>
  <c r="F3329" i="7"/>
  <c r="E3329" i="7"/>
  <c r="D3329" i="7"/>
  <c r="U3328" i="7"/>
  <c r="T3328" i="7"/>
  <c r="S3328" i="7"/>
  <c r="R3328" i="7"/>
  <c r="Q3328" i="7"/>
  <c r="P3328" i="7"/>
  <c r="O3328" i="7"/>
  <c r="N3328" i="7"/>
  <c r="M3328" i="7"/>
  <c r="L3328" i="7"/>
  <c r="K3328" i="7"/>
  <c r="J3328" i="7"/>
  <c r="I3328" i="7"/>
  <c r="H3328" i="7"/>
  <c r="G3328" i="7"/>
  <c r="F3328" i="7"/>
  <c r="E3328" i="7"/>
  <c r="D3328" i="7"/>
  <c r="U3327" i="7"/>
  <c r="T3327" i="7"/>
  <c r="S3327" i="7"/>
  <c r="R3327" i="7"/>
  <c r="Q3327" i="7"/>
  <c r="P3327" i="7"/>
  <c r="O3327" i="7"/>
  <c r="N3327" i="7"/>
  <c r="M3327" i="7"/>
  <c r="L3327" i="7"/>
  <c r="K3327" i="7"/>
  <c r="J3327" i="7"/>
  <c r="I3327" i="7"/>
  <c r="H3327" i="7"/>
  <c r="G3327" i="7"/>
  <c r="F3327" i="7"/>
  <c r="E3327" i="7"/>
  <c r="D3327" i="7"/>
  <c r="U3326" i="7"/>
  <c r="T3326" i="7"/>
  <c r="S3326" i="7"/>
  <c r="R3326" i="7"/>
  <c r="Q3326" i="7"/>
  <c r="P3326" i="7"/>
  <c r="O3326" i="7"/>
  <c r="N3326" i="7"/>
  <c r="M3326" i="7"/>
  <c r="L3326" i="7"/>
  <c r="K3326" i="7"/>
  <c r="J3326" i="7"/>
  <c r="I3326" i="7"/>
  <c r="H3326" i="7"/>
  <c r="G3326" i="7"/>
  <c r="F3326" i="7"/>
  <c r="E3326" i="7"/>
  <c r="D3326" i="7"/>
  <c r="U3325" i="7"/>
  <c r="T3325" i="7"/>
  <c r="S3325" i="7"/>
  <c r="R3325" i="7"/>
  <c r="Q3325" i="7"/>
  <c r="P3325" i="7"/>
  <c r="O3325" i="7"/>
  <c r="N3325" i="7"/>
  <c r="M3325" i="7"/>
  <c r="L3325" i="7"/>
  <c r="K3325" i="7"/>
  <c r="J3325" i="7"/>
  <c r="I3325" i="7"/>
  <c r="H3325" i="7"/>
  <c r="G3325" i="7"/>
  <c r="F3325" i="7"/>
  <c r="E3325" i="7"/>
  <c r="D3325" i="7"/>
  <c r="U3324" i="7"/>
  <c r="T3324" i="7"/>
  <c r="S3324" i="7"/>
  <c r="R3324" i="7"/>
  <c r="Q3324" i="7"/>
  <c r="P3324" i="7"/>
  <c r="O3324" i="7"/>
  <c r="N3324" i="7"/>
  <c r="M3324" i="7"/>
  <c r="L3324" i="7"/>
  <c r="K3324" i="7"/>
  <c r="J3324" i="7"/>
  <c r="I3324" i="7"/>
  <c r="H3324" i="7"/>
  <c r="G3324" i="7"/>
  <c r="F3324" i="7"/>
  <c r="E3324" i="7"/>
  <c r="D3324" i="7"/>
  <c r="U3323" i="7"/>
  <c r="T3323" i="7"/>
  <c r="S3323" i="7"/>
  <c r="R3323" i="7"/>
  <c r="Q3323" i="7"/>
  <c r="P3323" i="7"/>
  <c r="O3323" i="7"/>
  <c r="N3323" i="7"/>
  <c r="M3323" i="7"/>
  <c r="L3323" i="7"/>
  <c r="K3323" i="7"/>
  <c r="J3323" i="7"/>
  <c r="I3323" i="7"/>
  <c r="H3323" i="7"/>
  <c r="G3323" i="7"/>
  <c r="F3323" i="7"/>
  <c r="E3323" i="7"/>
  <c r="D3323" i="7"/>
  <c r="U3322" i="7"/>
  <c r="T3322" i="7"/>
  <c r="S3322" i="7"/>
  <c r="R3322" i="7"/>
  <c r="Q3322" i="7"/>
  <c r="P3322" i="7"/>
  <c r="O3322" i="7"/>
  <c r="N3322" i="7"/>
  <c r="M3322" i="7"/>
  <c r="L3322" i="7"/>
  <c r="K3322" i="7"/>
  <c r="J3322" i="7"/>
  <c r="I3322" i="7"/>
  <c r="H3322" i="7"/>
  <c r="G3322" i="7"/>
  <c r="F3322" i="7"/>
  <c r="E3322" i="7"/>
  <c r="D3322" i="7"/>
  <c r="U3321" i="7"/>
  <c r="T3321" i="7"/>
  <c r="S3321" i="7"/>
  <c r="R3321" i="7"/>
  <c r="Q3321" i="7"/>
  <c r="P3321" i="7"/>
  <c r="O3321" i="7"/>
  <c r="N3321" i="7"/>
  <c r="M3321" i="7"/>
  <c r="L3321" i="7"/>
  <c r="K3321" i="7"/>
  <c r="J3321" i="7"/>
  <c r="I3321" i="7"/>
  <c r="H3321" i="7"/>
  <c r="G3321" i="7"/>
  <c r="F3321" i="7"/>
  <c r="E3321" i="7"/>
  <c r="D3321" i="7"/>
  <c r="U3320" i="7"/>
  <c r="T3320" i="7"/>
  <c r="S3320" i="7"/>
  <c r="R3320" i="7"/>
  <c r="Q3320" i="7"/>
  <c r="P3320" i="7"/>
  <c r="O3320" i="7"/>
  <c r="N3320" i="7"/>
  <c r="M3320" i="7"/>
  <c r="L3320" i="7"/>
  <c r="K3320" i="7"/>
  <c r="J3320" i="7"/>
  <c r="I3320" i="7"/>
  <c r="H3320" i="7"/>
  <c r="G3320" i="7"/>
  <c r="F3320" i="7"/>
  <c r="E3320" i="7"/>
  <c r="D3320" i="7"/>
  <c r="U3319" i="7"/>
  <c r="T3319" i="7"/>
  <c r="S3319" i="7"/>
  <c r="R3319" i="7"/>
  <c r="Q3319" i="7"/>
  <c r="P3319" i="7"/>
  <c r="O3319" i="7"/>
  <c r="N3319" i="7"/>
  <c r="M3319" i="7"/>
  <c r="L3319" i="7"/>
  <c r="K3319" i="7"/>
  <c r="J3319" i="7"/>
  <c r="I3319" i="7"/>
  <c r="H3319" i="7"/>
  <c r="G3319" i="7"/>
  <c r="F3319" i="7"/>
  <c r="E3319" i="7"/>
  <c r="D3319" i="7"/>
  <c r="U3318" i="7"/>
  <c r="T3318" i="7"/>
  <c r="S3318" i="7"/>
  <c r="R3318" i="7"/>
  <c r="Q3318" i="7"/>
  <c r="P3318" i="7"/>
  <c r="O3318" i="7"/>
  <c r="N3318" i="7"/>
  <c r="M3318" i="7"/>
  <c r="L3318" i="7"/>
  <c r="K3318" i="7"/>
  <c r="J3318" i="7"/>
  <c r="I3318" i="7"/>
  <c r="H3318" i="7"/>
  <c r="G3318" i="7"/>
  <c r="F3318" i="7"/>
  <c r="E3318" i="7"/>
  <c r="D3318" i="7"/>
  <c r="U3317" i="7"/>
  <c r="T3317" i="7"/>
  <c r="S3317" i="7"/>
  <c r="R3317" i="7"/>
  <c r="Q3317" i="7"/>
  <c r="P3317" i="7"/>
  <c r="O3317" i="7"/>
  <c r="N3317" i="7"/>
  <c r="M3317" i="7"/>
  <c r="L3317" i="7"/>
  <c r="K3317" i="7"/>
  <c r="J3317" i="7"/>
  <c r="I3317" i="7"/>
  <c r="H3317" i="7"/>
  <c r="G3317" i="7"/>
  <c r="F3317" i="7"/>
  <c r="E3317" i="7"/>
  <c r="D3317" i="7"/>
  <c r="U3316" i="7"/>
  <c r="T3316" i="7"/>
  <c r="S3316" i="7"/>
  <c r="R3316" i="7"/>
  <c r="Q3316" i="7"/>
  <c r="P3316" i="7"/>
  <c r="O3316" i="7"/>
  <c r="N3316" i="7"/>
  <c r="M3316" i="7"/>
  <c r="L3316" i="7"/>
  <c r="K3316" i="7"/>
  <c r="J3316" i="7"/>
  <c r="I3316" i="7"/>
  <c r="H3316" i="7"/>
  <c r="G3316" i="7"/>
  <c r="F3316" i="7"/>
  <c r="E3316" i="7"/>
  <c r="D3316" i="7"/>
  <c r="U3315" i="7"/>
  <c r="T3315" i="7"/>
  <c r="S3315" i="7"/>
  <c r="R3315" i="7"/>
  <c r="Q3315" i="7"/>
  <c r="P3315" i="7"/>
  <c r="O3315" i="7"/>
  <c r="N3315" i="7"/>
  <c r="M3315" i="7"/>
  <c r="L3315" i="7"/>
  <c r="K3315" i="7"/>
  <c r="J3315" i="7"/>
  <c r="I3315" i="7"/>
  <c r="H3315" i="7"/>
  <c r="G3315" i="7"/>
  <c r="F3315" i="7"/>
  <c r="E3315" i="7"/>
  <c r="D3315" i="7"/>
  <c r="U3314" i="7"/>
  <c r="T3314" i="7"/>
  <c r="S3314" i="7"/>
  <c r="R3314" i="7"/>
  <c r="Q3314" i="7"/>
  <c r="P3314" i="7"/>
  <c r="O3314" i="7"/>
  <c r="N3314" i="7"/>
  <c r="M3314" i="7"/>
  <c r="L3314" i="7"/>
  <c r="K3314" i="7"/>
  <c r="J3314" i="7"/>
  <c r="I3314" i="7"/>
  <c r="H3314" i="7"/>
  <c r="G3314" i="7"/>
  <c r="F3314" i="7"/>
  <c r="E3314" i="7"/>
  <c r="D3314" i="7"/>
  <c r="U3313" i="7"/>
  <c r="T3313" i="7"/>
  <c r="S3313" i="7"/>
  <c r="R3313" i="7"/>
  <c r="Q3313" i="7"/>
  <c r="P3313" i="7"/>
  <c r="O3313" i="7"/>
  <c r="N3313" i="7"/>
  <c r="M3313" i="7"/>
  <c r="L3313" i="7"/>
  <c r="K3313" i="7"/>
  <c r="J3313" i="7"/>
  <c r="I3313" i="7"/>
  <c r="H3313" i="7"/>
  <c r="G3313" i="7"/>
  <c r="F3313" i="7"/>
  <c r="E3313" i="7"/>
  <c r="D3313" i="7"/>
  <c r="U3312" i="7"/>
  <c r="T3312" i="7"/>
  <c r="S3312" i="7"/>
  <c r="R3312" i="7"/>
  <c r="Q3312" i="7"/>
  <c r="P3312" i="7"/>
  <c r="O3312" i="7"/>
  <c r="N3312" i="7"/>
  <c r="M3312" i="7"/>
  <c r="L3312" i="7"/>
  <c r="K3312" i="7"/>
  <c r="J3312" i="7"/>
  <c r="I3312" i="7"/>
  <c r="H3312" i="7"/>
  <c r="G3312" i="7"/>
  <c r="F3312" i="7"/>
  <c r="E3312" i="7"/>
  <c r="D3312" i="7"/>
  <c r="U3311" i="7"/>
  <c r="T3311" i="7"/>
  <c r="S3311" i="7"/>
  <c r="R3311" i="7"/>
  <c r="Q3311" i="7"/>
  <c r="P3311" i="7"/>
  <c r="O3311" i="7"/>
  <c r="N3311" i="7"/>
  <c r="M3311" i="7"/>
  <c r="L3311" i="7"/>
  <c r="K3311" i="7"/>
  <c r="J3311" i="7"/>
  <c r="I3311" i="7"/>
  <c r="H3311" i="7"/>
  <c r="G3311" i="7"/>
  <c r="F3311" i="7"/>
  <c r="E3311" i="7"/>
  <c r="D3311" i="7"/>
  <c r="U3310" i="7"/>
  <c r="T3310" i="7"/>
  <c r="S3310" i="7"/>
  <c r="R3310" i="7"/>
  <c r="Q3310" i="7"/>
  <c r="P3310" i="7"/>
  <c r="O3310" i="7"/>
  <c r="N3310" i="7"/>
  <c r="M3310" i="7"/>
  <c r="L3310" i="7"/>
  <c r="K3310" i="7"/>
  <c r="J3310" i="7"/>
  <c r="I3310" i="7"/>
  <c r="H3310" i="7"/>
  <c r="G3310" i="7"/>
  <c r="F3310" i="7"/>
  <c r="E3310" i="7"/>
  <c r="D3310" i="7"/>
  <c r="U3309" i="7"/>
  <c r="T3309" i="7"/>
  <c r="S3309" i="7"/>
  <c r="R3309" i="7"/>
  <c r="Q3309" i="7"/>
  <c r="P3309" i="7"/>
  <c r="O3309" i="7"/>
  <c r="N3309" i="7"/>
  <c r="M3309" i="7"/>
  <c r="L3309" i="7"/>
  <c r="K3309" i="7"/>
  <c r="J3309" i="7"/>
  <c r="I3309" i="7"/>
  <c r="H3309" i="7"/>
  <c r="G3309" i="7"/>
  <c r="F3309" i="7"/>
  <c r="E3309" i="7"/>
  <c r="D3309" i="7"/>
  <c r="U3308" i="7"/>
  <c r="T3308" i="7"/>
  <c r="S3308" i="7"/>
  <c r="R3308" i="7"/>
  <c r="Q3308" i="7"/>
  <c r="P3308" i="7"/>
  <c r="O3308" i="7"/>
  <c r="N3308" i="7"/>
  <c r="M3308" i="7"/>
  <c r="L3308" i="7"/>
  <c r="K3308" i="7"/>
  <c r="J3308" i="7"/>
  <c r="I3308" i="7"/>
  <c r="H3308" i="7"/>
  <c r="G3308" i="7"/>
  <c r="F3308" i="7"/>
  <c r="E3308" i="7"/>
  <c r="D3308" i="7"/>
  <c r="U3307" i="7"/>
  <c r="T3307" i="7"/>
  <c r="S3307" i="7"/>
  <c r="R3307" i="7"/>
  <c r="Q3307" i="7"/>
  <c r="P3307" i="7"/>
  <c r="O3307" i="7"/>
  <c r="N3307" i="7"/>
  <c r="M3307" i="7"/>
  <c r="L3307" i="7"/>
  <c r="K3307" i="7"/>
  <c r="J3307" i="7"/>
  <c r="I3307" i="7"/>
  <c r="H3307" i="7"/>
  <c r="G3307" i="7"/>
  <c r="F3307" i="7"/>
  <c r="E3307" i="7"/>
  <c r="D3307" i="7"/>
  <c r="U3306" i="7"/>
  <c r="T3306" i="7"/>
  <c r="S3306" i="7"/>
  <c r="R3306" i="7"/>
  <c r="Q3306" i="7"/>
  <c r="P3306" i="7"/>
  <c r="O3306" i="7"/>
  <c r="N3306" i="7"/>
  <c r="M3306" i="7"/>
  <c r="L3306" i="7"/>
  <c r="K3306" i="7"/>
  <c r="J3306" i="7"/>
  <c r="I3306" i="7"/>
  <c r="H3306" i="7"/>
  <c r="G3306" i="7"/>
  <c r="F3306" i="7"/>
  <c r="E3306" i="7"/>
  <c r="D3306" i="7"/>
  <c r="U3305" i="7"/>
  <c r="T3305" i="7"/>
  <c r="S3305" i="7"/>
  <c r="R3305" i="7"/>
  <c r="Q3305" i="7"/>
  <c r="P3305" i="7"/>
  <c r="O3305" i="7"/>
  <c r="N3305" i="7"/>
  <c r="M3305" i="7"/>
  <c r="L3305" i="7"/>
  <c r="K3305" i="7"/>
  <c r="J3305" i="7"/>
  <c r="I3305" i="7"/>
  <c r="H3305" i="7"/>
  <c r="G3305" i="7"/>
  <c r="F3305" i="7"/>
  <c r="E3305" i="7"/>
  <c r="D3305" i="7"/>
  <c r="U3304" i="7"/>
  <c r="T3304" i="7"/>
  <c r="S3304" i="7"/>
  <c r="R3304" i="7"/>
  <c r="Q3304" i="7"/>
  <c r="P3304" i="7"/>
  <c r="O3304" i="7"/>
  <c r="N3304" i="7"/>
  <c r="M3304" i="7"/>
  <c r="L3304" i="7"/>
  <c r="K3304" i="7"/>
  <c r="J3304" i="7"/>
  <c r="I3304" i="7"/>
  <c r="H3304" i="7"/>
  <c r="G3304" i="7"/>
  <c r="F3304" i="7"/>
  <c r="E3304" i="7"/>
  <c r="D3304" i="7"/>
  <c r="U3303" i="7"/>
  <c r="T3303" i="7"/>
  <c r="S3303" i="7"/>
  <c r="R3303" i="7"/>
  <c r="Q3303" i="7"/>
  <c r="P3303" i="7"/>
  <c r="O3303" i="7"/>
  <c r="N3303" i="7"/>
  <c r="M3303" i="7"/>
  <c r="L3303" i="7"/>
  <c r="K3303" i="7"/>
  <c r="J3303" i="7"/>
  <c r="I3303" i="7"/>
  <c r="H3303" i="7"/>
  <c r="G3303" i="7"/>
  <c r="F3303" i="7"/>
  <c r="E3303" i="7"/>
  <c r="D3303" i="7"/>
  <c r="U3302" i="7"/>
  <c r="T3302" i="7"/>
  <c r="S3302" i="7"/>
  <c r="R3302" i="7"/>
  <c r="Q3302" i="7"/>
  <c r="P3302" i="7"/>
  <c r="O3302" i="7"/>
  <c r="N3302" i="7"/>
  <c r="M3302" i="7"/>
  <c r="L3302" i="7"/>
  <c r="K3302" i="7"/>
  <c r="J3302" i="7"/>
  <c r="I3302" i="7"/>
  <c r="H3302" i="7"/>
  <c r="G3302" i="7"/>
  <c r="F3302" i="7"/>
  <c r="E3302" i="7"/>
  <c r="D3302" i="7"/>
  <c r="U3301" i="7"/>
  <c r="T3301" i="7"/>
  <c r="S3301" i="7"/>
  <c r="R3301" i="7"/>
  <c r="Q3301" i="7"/>
  <c r="P3301" i="7"/>
  <c r="O3301" i="7"/>
  <c r="N3301" i="7"/>
  <c r="M3301" i="7"/>
  <c r="L3301" i="7"/>
  <c r="K3301" i="7"/>
  <c r="J3301" i="7"/>
  <c r="I3301" i="7"/>
  <c r="H3301" i="7"/>
  <c r="G3301" i="7"/>
  <c r="F3301" i="7"/>
  <c r="E3301" i="7"/>
  <c r="D3301" i="7"/>
  <c r="U3300" i="7"/>
  <c r="T3300" i="7"/>
  <c r="S3300" i="7"/>
  <c r="R3300" i="7"/>
  <c r="Q3300" i="7"/>
  <c r="P3300" i="7"/>
  <c r="O3300" i="7"/>
  <c r="N3300" i="7"/>
  <c r="M3300" i="7"/>
  <c r="L3300" i="7"/>
  <c r="K3300" i="7"/>
  <c r="J3300" i="7"/>
  <c r="I3300" i="7"/>
  <c r="H3300" i="7"/>
  <c r="G3300" i="7"/>
  <c r="F3300" i="7"/>
  <c r="E3300" i="7"/>
  <c r="D3300" i="7"/>
  <c r="U3299" i="7"/>
  <c r="T3299" i="7"/>
  <c r="S3299" i="7"/>
  <c r="R3299" i="7"/>
  <c r="Q3299" i="7"/>
  <c r="P3299" i="7"/>
  <c r="O3299" i="7"/>
  <c r="N3299" i="7"/>
  <c r="M3299" i="7"/>
  <c r="L3299" i="7"/>
  <c r="K3299" i="7"/>
  <c r="J3299" i="7"/>
  <c r="I3299" i="7"/>
  <c r="H3299" i="7"/>
  <c r="G3299" i="7"/>
  <c r="F3299" i="7"/>
  <c r="E3299" i="7"/>
  <c r="D3299" i="7"/>
  <c r="U3298" i="7"/>
  <c r="T3298" i="7"/>
  <c r="S3298" i="7"/>
  <c r="R3298" i="7"/>
  <c r="Q3298" i="7"/>
  <c r="P3298" i="7"/>
  <c r="O3298" i="7"/>
  <c r="N3298" i="7"/>
  <c r="M3298" i="7"/>
  <c r="L3298" i="7"/>
  <c r="K3298" i="7"/>
  <c r="J3298" i="7"/>
  <c r="I3298" i="7"/>
  <c r="H3298" i="7"/>
  <c r="G3298" i="7"/>
  <c r="F3298" i="7"/>
  <c r="E3298" i="7"/>
  <c r="D3298" i="7"/>
  <c r="U3297" i="7"/>
  <c r="T3297" i="7"/>
  <c r="S3297" i="7"/>
  <c r="R3297" i="7"/>
  <c r="Q3297" i="7"/>
  <c r="P3297" i="7"/>
  <c r="O3297" i="7"/>
  <c r="N3297" i="7"/>
  <c r="M3297" i="7"/>
  <c r="L3297" i="7"/>
  <c r="K3297" i="7"/>
  <c r="J3297" i="7"/>
  <c r="I3297" i="7"/>
  <c r="H3297" i="7"/>
  <c r="G3297" i="7"/>
  <c r="F3297" i="7"/>
  <c r="E3297" i="7"/>
  <c r="D3297" i="7"/>
  <c r="U3296" i="7"/>
  <c r="T3296" i="7"/>
  <c r="S3296" i="7"/>
  <c r="R3296" i="7"/>
  <c r="Q3296" i="7"/>
  <c r="P3296" i="7"/>
  <c r="O3296" i="7"/>
  <c r="N3296" i="7"/>
  <c r="M3296" i="7"/>
  <c r="L3296" i="7"/>
  <c r="K3296" i="7"/>
  <c r="J3296" i="7"/>
  <c r="I3296" i="7"/>
  <c r="H3296" i="7"/>
  <c r="G3296" i="7"/>
  <c r="F3296" i="7"/>
  <c r="E3296" i="7"/>
  <c r="D3296" i="7"/>
  <c r="U3295" i="7"/>
  <c r="T3295" i="7"/>
  <c r="S3295" i="7"/>
  <c r="R3295" i="7"/>
  <c r="Q3295" i="7"/>
  <c r="P3295" i="7"/>
  <c r="O3295" i="7"/>
  <c r="N3295" i="7"/>
  <c r="M3295" i="7"/>
  <c r="L3295" i="7"/>
  <c r="K3295" i="7"/>
  <c r="J3295" i="7"/>
  <c r="I3295" i="7"/>
  <c r="H3295" i="7"/>
  <c r="G3295" i="7"/>
  <c r="F3295" i="7"/>
  <c r="E3295" i="7"/>
  <c r="D3295" i="7"/>
  <c r="U3294" i="7"/>
  <c r="T3294" i="7"/>
  <c r="S3294" i="7"/>
  <c r="R3294" i="7"/>
  <c r="Q3294" i="7"/>
  <c r="P3294" i="7"/>
  <c r="O3294" i="7"/>
  <c r="N3294" i="7"/>
  <c r="M3294" i="7"/>
  <c r="L3294" i="7"/>
  <c r="K3294" i="7"/>
  <c r="J3294" i="7"/>
  <c r="I3294" i="7"/>
  <c r="H3294" i="7"/>
  <c r="G3294" i="7"/>
  <c r="F3294" i="7"/>
  <c r="E3294" i="7"/>
  <c r="D3294" i="7"/>
  <c r="U3293" i="7"/>
  <c r="T3293" i="7"/>
  <c r="S3293" i="7"/>
  <c r="R3293" i="7"/>
  <c r="Q3293" i="7"/>
  <c r="P3293" i="7"/>
  <c r="O3293" i="7"/>
  <c r="N3293" i="7"/>
  <c r="M3293" i="7"/>
  <c r="L3293" i="7"/>
  <c r="K3293" i="7"/>
  <c r="J3293" i="7"/>
  <c r="I3293" i="7"/>
  <c r="H3293" i="7"/>
  <c r="G3293" i="7"/>
  <c r="F3293" i="7"/>
  <c r="E3293" i="7"/>
  <c r="D3293" i="7"/>
  <c r="U3292" i="7"/>
  <c r="T3292" i="7"/>
  <c r="S3292" i="7"/>
  <c r="R3292" i="7"/>
  <c r="Q3292" i="7"/>
  <c r="P3292" i="7"/>
  <c r="O3292" i="7"/>
  <c r="N3292" i="7"/>
  <c r="M3292" i="7"/>
  <c r="L3292" i="7"/>
  <c r="K3292" i="7"/>
  <c r="J3292" i="7"/>
  <c r="I3292" i="7"/>
  <c r="H3292" i="7"/>
  <c r="G3292" i="7"/>
  <c r="F3292" i="7"/>
  <c r="E3292" i="7"/>
  <c r="D3292" i="7"/>
  <c r="U3291" i="7"/>
  <c r="T3291" i="7"/>
  <c r="S3291" i="7"/>
  <c r="R3291" i="7"/>
  <c r="Q3291" i="7"/>
  <c r="P3291" i="7"/>
  <c r="O3291" i="7"/>
  <c r="N3291" i="7"/>
  <c r="M3291" i="7"/>
  <c r="L3291" i="7"/>
  <c r="K3291" i="7"/>
  <c r="J3291" i="7"/>
  <c r="I3291" i="7"/>
  <c r="H3291" i="7"/>
  <c r="G3291" i="7"/>
  <c r="F3291" i="7"/>
  <c r="E3291" i="7"/>
  <c r="D3291" i="7"/>
  <c r="U3290" i="7"/>
  <c r="T3290" i="7"/>
  <c r="S3290" i="7"/>
  <c r="R3290" i="7"/>
  <c r="Q3290" i="7"/>
  <c r="P3290" i="7"/>
  <c r="O3290" i="7"/>
  <c r="N3290" i="7"/>
  <c r="M3290" i="7"/>
  <c r="L3290" i="7"/>
  <c r="K3290" i="7"/>
  <c r="J3290" i="7"/>
  <c r="I3290" i="7"/>
  <c r="H3290" i="7"/>
  <c r="G3290" i="7"/>
  <c r="F3290" i="7"/>
  <c r="E3290" i="7"/>
  <c r="D3290" i="7"/>
  <c r="U3289" i="7"/>
  <c r="T3289" i="7"/>
  <c r="S3289" i="7"/>
  <c r="R3289" i="7"/>
  <c r="Q3289" i="7"/>
  <c r="P3289" i="7"/>
  <c r="O3289" i="7"/>
  <c r="N3289" i="7"/>
  <c r="M3289" i="7"/>
  <c r="L3289" i="7"/>
  <c r="K3289" i="7"/>
  <c r="J3289" i="7"/>
  <c r="I3289" i="7"/>
  <c r="H3289" i="7"/>
  <c r="G3289" i="7"/>
  <c r="F3289" i="7"/>
  <c r="E3289" i="7"/>
  <c r="D3289" i="7"/>
  <c r="U3288" i="7"/>
  <c r="T3288" i="7"/>
  <c r="S3288" i="7"/>
  <c r="R3288" i="7"/>
  <c r="Q3288" i="7"/>
  <c r="P3288" i="7"/>
  <c r="O3288" i="7"/>
  <c r="N3288" i="7"/>
  <c r="M3288" i="7"/>
  <c r="L3288" i="7"/>
  <c r="K3288" i="7"/>
  <c r="J3288" i="7"/>
  <c r="I3288" i="7"/>
  <c r="H3288" i="7"/>
  <c r="G3288" i="7"/>
  <c r="F3288" i="7"/>
  <c r="E3288" i="7"/>
  <c r="D3288" i="7"/>
  <c r="U3287" i="7"/>
  <c r="T3287" i="7"/>
  <c r="S3287" i="7"/>
  <c r="R3287" i="7"/>
  <c r="Q3287" i="7"/>
  <c r="P3287" i="7"/>
  <c r="O3287" i="7"/>
  <c r="N3287" i="7"/>
  <c r="M3287" i="7"/>
  <c r="L3287" i="7"/>
  <c r="K3287" i="7"/>
  <c r="J3287" i="7"/>
  <c r="I3287" i="7"/>
  <c r="H3287" i="7"/>
  <c r="G3287" i="7"/>
  <c r="F3287" i="7"/>
  <c r="E3287" i="7"/>
  <c r="D3287" i="7"/>
  <c r="U3286" i="7"/>
  <c r="T3286" i="7"/>
  <c r="S3286" i="7"/>
  <c r="R3286" i="7"/>
  <c r="Q3286" i="7"/>
  <c r="P3286" i="7"/>
  <c r="O3286" i="7"/>
  <c r="N3286" i="7"/>
  <c r="M3286" i="7"/>
  <c r="L3286" i="7"/>
  <c r="K3286" i="7"/>
  <c r="J3286" i="7"/>
  <c r="I3286" i="7"/>
  <c r="H3286" i="7"/>
  <c r="G3286" i="7"/>
  <c r="F3286" i="7"/>
  <c r="E3286" i="7"/>
  <c r="D3286" i="7"/>
  <c r="U3285" i="7"/>
  <c r="T3285" i="7"/>
  <c r="S3285" i="7"/>
  <c r="R3285" i="7"/>
  <c r="Q3285" i="7"/>
  <c r="P3285" i="7"/>
  <c r="O3285" i="7"/>
  <c r="N3285" i="7"/>
  <c r="M3285" i="7"/>
  <c r="L3285" i="7"/>
  <c r="K3285" i="7"/>
  <c r="J3285" i="7"/>
  <c r="I3285" i="7"/>
  <c r="H3285" i="7"/>
  <c r="G3285" i="7"/>
  <c r="F3285" i="7"/>
  <c r="E3285" i="7"/>
  <c r="D3285" i="7"/>
  <c r="U3284" i="7"/>
  <c r="T3284" i="7"/>
  <c r="S3284" i="7"/>
  <c r="R3284" i="7"/>
  <c r="Q3284" i="7"/>
  <c r="P3284" i="7"/>
  <c r="O3284" i="7"/>
  <c r="N3284" i="7"/>
  <c r="M3284" i="7"/>
  <c r="L3284" i="7"/>
  <c r="K3284" i="7"/>
  <c r="J3284" i="7"/>
  <c r="I3284" i="7"/>
  <c r="H3284" i="7"/>
  <c r="G3284" i="7"/>
  <c r="F3284" i="7"/>
  <c r="E3284" i="7"/>
  <c r="D3284" i="7"/>
  <c r="U3283" i="7"/>
  <c r="T3283" i="7"/>
  <c r="S3283" i="7"/>
  <c r="R3283" i="7"/>
  <c r="Q3283" i="7"/>
  <c r="P3283" i="7"/>
  <c r="O3283" i="7"/>
  <c r="N3283" i="7"/>
  <c r="M3283" i="7"/>
  <c r="L3283" i="7"/>
  <c r="K3283" i="7"/>
  <c r="J3283" i="7"/>
  <c r="I3283" i="7"/>
  <c r="H3283" i="7"/>
  <c r="G3283" i="7"/>
  <c r="F3283" i="7"/>
  <c r="E3283" i="7"/>
  <c r="D3283" i="7"/>
  <c r="U3282" i="7"/>
  <c r="T3282" i="7"/>
  <c r="S3282" i="7"/>
  <c r="R3282" i="7"/>
  <c r="Q3282" i="7"/>
  <c r="P3282" i="7"/>
  <c r="O3282" i="7"/>
  <c r="N3282" i="7"/>
  <c r="M3282" i="7"/>
  <c r="L3282" i="7"/>
  <c r="K3282" i="7"/>
  <c r="J3282" i="7"/>
  <c r="I3282" i="7"/>
  <c r="H3282" i="7"/>
  <c r="G3282" i="7"/>
  <c r="F3282" i="7"/>
  <c r="E3282" i="7"/>
  <c r="D3282" i="7"/>
  <c r="U3281" i="7"/>
  <c r="T3281" i="7"/>
  <c r="S3281" i="7"/>
  <c r="R3281" i="7"/>
  <c r="Q3281" i="7"/>
  <c r="P3281" i="7"/>
  <c r="O3281" i="7"/>
  <c r="N3281" i="7"/>
  <c r="M3281" i="7"/>
  <c r="L3281" i="7"/>
  <c r="K3281" i="7"/>
  <c r="J3281" i="7"/>
  <c r="I3281" i="7"/>
  <c r="H3281" i="7"/>
  <c r="G3281" i="7"/>
  <c r="F3281" i="7"/>
  <c r="E3281" i="7"/>
  <c r="D3281" i="7"/>
  <c r="U3280" i="7"/>
  <c r="T3280" i="7"/>
  <c r="S3280" i="7"/>
  <c r="R3280" i="7"/>
  <c r="Q3280" i="7"/>
  <c r="P3280" i="7"/>
  <c r="O3280" i="7"/>
  <c r="N3280" i="7"/>
  <c r="M3280" i="7"/>
  <c r="L3280" i="7"/>
  <c r="K3280" i="7"/>
  <c r="J3280" i="7"/>
  <c r="I3280" i="7"/>
  <c r="H3280" i="7"/>
  <c r="G3280" i="7"/>
  <c r="F3280" i="7"/>
  <c r="E3280" i="7"/>
  <c r="D3280" i="7"/>
  <c r="U3279" i="7"/>
  <c r="T3279" i="7"/>
  <c r="S3279" i="7"/>
  <c r="R3279" i="7"/>
  <c r="Q3279" i="7"/>
  <c r="P3279" i="7"/>
  <c r="O3279" i="7"/>
  <c r="N3279" i="7"/>
  <c r="M3279" i="7"/>
  <c r="L3279" i="7"/>
  <c r="K3279" i="7"/>
  <c r="J3279" i="7"/>
  <c r="I3279" i="7"/>
  <c r="H3279" i="7"/>
  <c r="G3279" i="7"/>
  <c r="F3279" i="7"/>
  <c r="E3279" i="7"/>
  <c r="D3279" i="7"/>
  <c r="U3278" i="7"/>
  <c r="T3278" i="7"/>
  <c r="S3278" i="7"/>
  <c r="R3278" i="7"/>
  <c r="Q3278" i="7"/>
  <c r="P3278" i="7"/>
  <c r="O3278" i="7"/>
  <c r="N3278" i="7"/>
  <c r="M3278" i="7"/>
  <c r="L3278" i="7"/>
  <c r="K3278" i="7"/>
  <c r="J3278" i="7"/>
  <c r="I3278" i="7"/>
  <c r="H3278" i="7"/>
  <c r="G3278" i="7"/>
  <c r="F3278" i="7"/>
  <c r="E3278" i="7"/>
  <c r="D3278" i="7"/>
  <c r="U3277" i="7"/>
  <c r="T3277" i="7"/>
  <c r="S3277" i="7"/>
  <c r="R3277" i="7"/>
  <c r="Q3277" i="7"/>
  <c r="P3277" i="7"/>
  <c r="O3277" i="7"/>
  <c r="N3277" i="7"/>
  <c r="M3277" i="7"/>
  <c r="L3277" i="7"/>
  <c r="K3277" i="7"/>
  <c r="J3277" i="7"/>
  <c r="I3277" i="7"/>
  <c r="H3277" i="7"/>
  <c r="G3277" i="7"/>
  <c r="F3277" i="7"/>
  <c r="E3277" i="7"/>
  <c r="D3277" i="7"/>
  <c r="U3276" i="7"/>
  <c r="T3276" i="7"/>
  <c r="S3276" i="7"/>
  <c r="R3276" i="7"/>
  <c r="Q3276" i="7"/>
  <c r="P3276" i="7"/>
  <c r="O3276" i="7"/>
  <c r="N3276" i="7"/>
  <c r="M3276" i="7"/>
  <c r="L3276" i="7"/>
  <c r="K3276" i="7"/>
  <c r="J3276" i="7"/>
  <c r="I3276" i="7"/>
  <c r="H3276" i="7"/>
  <c r="G3276" i="7"/>
  <c r="F3276" i="7"/>
  <c r="E3276" i="7"/>
  <c r="D3276" i="7"/>
  <c r="U3275" i="7"/>
  <c r="T3275" i="7"/>
  <c r="S3275" i="7"/>
  <c r="R3275" i="7"/>
  <c r="Q3275" i="7"/>
  <c r="P3275" i="7"/>
  <c r="O3275" i="7"/>
  <c r="N3275" i="7"/>
  <c r="M3275" i="7"/>
  <c r="L3275" i="7"/>
  <c r="K3275" i="7"/>
  <c r="J3275" i="7"/>
  <c r="I3275" i="7"/>
  <c r="H3275" i="7"/>
  <c r="G3275" i="7"/>
  <c r="F3275" i="7"/>
  <c r="E3275" i="7"/>
  <c r="D3275" i="7"/>
  <c r="U3274" i="7"/>
  <c r="T3274" i="7"/>
  <c r="S3274" i="7"/>
  <c r="R3274" i="7"/>
  <c r="Q3274" i="7"/>
  <c r="P3274" i="7"/>
  <c r="O3274" i="7"/>
  <c r="N3274" i="7"/>
  <c r="M3274" i="7"/>
  <c r="L3274" i="7"/>
  <c r="K3274" i="7"/>
  <c r="J3274" i="7"/>
  <c r="I3274" i="7"/>
  <c r="H3274" i="7"/>
  <c r="G3274" i="7"/>
  <c r="F3274" i="7"/>
  <c r="E3274" i="7"/>
  <c r="D3274" i="7"/>
  <c r="U3273" i="7"/>
  <c r="T3273" i="7"/>
  <c r="S3273" i="7"/>
  <c r="R3273" i="7"/>
  <c r="Q3273" i="7"/>
  <c r="P3273" i="7"/>
  <c r="O3273" i="7"/>
  <c r="N3273" i="7"/>
  <c r="M3273" i="7"/>
  <c r="L3273" i="7"/>
  <c r="K3273" i="7"/>
  <c r="J3273" i="7"/>
  <c r="I3273" i="7"/>
  <c r="H3273" i="7"/>
  <c r="G3273" i="7"/>
  <c r="F3273" i="7"/>
  <c r="E3273" i="7"/>
  <c r="D3273" i="7"/>
  <c r="U3272" i="7"/>
  <c r="T3272" i="7"/>
  <c r="S3272" i="7"/>
  <c r="R3272" i="7"/>
  <c r="Q3272" i="7"/>
  <c r="P3272" i="7"/>
  <c r="O3272" i="7"/>
  <c r="N3272" i="7"/>
  <c r="M3272" i="7"/>
  <c r="L3272" i="7"/>
  <c r="K3272" i="7"/>
  <c r="J3272" i="7"/>
  <c r="I3272" i="7"/>
  <c r="H3272" i="7"/>
  <c r="G3272" i="7"/>
  <c r="F3272" i="7"/>
  <c r="E3272" i="7"/>
  <c r="D3272" i="7"/>
  <c r="U3271" i="7"/>
  <c r="T3271" i="7"/>
  <c r="S3271" i="7"/>
  <c r="R3271" i="7"/>
  <c r="Q3271" i="7"/>
  <c r="P3271" i="7"/>
  <c r="O3271" i="7"/>
  <c r="N3271" i="7"/>
  <c r="M3271" i="7"/>
  <c r="L3271" i="7"/>
  <c r="K3271" i="7"/>
  <c r="J3271" i="7"/>
  <c r="I3271" i="7"/>
  <c r="H3271" i="7"/>
  <c r="G3271" i="7"/>
  <c r="F3271" i="7"/>
  <c r="E3271" i="7"/>
  <c r="D3271" i="7"/>
  <c r="U3270" i="7"/>
  <c r="T3270" i="7"/>
  <c r="S3270" i="7"/>
  <c r="R3270" i="7"/>
  <c r="Q3270" i="7"/>
  <c r="P3270" i="7"/>
  <c r="O3270" i="7"/>
  <c r="N3270" i="7"/>
  <c r="M3270" i="7"/>
  <c r="L3270" i="7"/>
  <c r="K3270" i="7"/>
  <c r="J3270" i="7"/>
  <c r="I3270" i="7"/>
  <c r="H3270" i="7"/>
  <c r="G3270" i="7"/>
  <c r="F3270" i="7"/>
  <c r="E3270" i="7"/>
  <c r="D3270" i="7"/>
  <c r="U3269" i="7"/>
  <c r="T3269" i="7"/>
  <c r="S3269" i="7"/>
  <c r="R3269" i="7"/>
  <c r="Q3269" i="7"/>
  <c r="P3269" i="7"/>
  <c r="O3269" i="7"/>
  <c r="N3269" i="7"/>
  <c r="M3269" i="7"/>
  <c r="L3269" i="7"/>
  <c r="K3269" i="7"/>
  <c r="J3269" i="7"/>
  <c r="I3269" i="7"/>
  <c r="H3269" i="7"/>
  <c r="G3269" i="7"/>
  <c r="F3269" i="7"/>
  <c r="E3269" i="7"/>
  <c r="D3269" i="7"/>
  <c r="U3268" i="7"/>
  <c r="T3268" i="7"/>
  <c r="S3268" i="7"/>
  <c r="R3268" i="7"/>
  <c r="Q3268" i="7"/>
  <c r="P3268" i="7"/>
  <c r="O3268" i="7"/>
  <c r="N3268" i="7"/>
  <c r="M3268" i="7"/>
  <c r="L3268" i="7"/>
  <c r="K3268" i="7"/>
  <c r="J3268" i="7"/>
  <c r="I3268" i="7"/>
  <c r="H3268" i="7"/>
  <c r="G3268" i="7"/>
  <c r="F3268" i="7"/>
  <c r="E3268" i="7"/>
  <c r="D3268" i="7"/>
  <c r="U3267" i="7"/>
  <c r="T3267" i="7"/>
  <c r="S3267" i="7"/>
  <c r="R3267" i="7"/>
  <c r="Q3267" i="7"/>
  <c r="P3267" i="7"/>
  <c r="O3267" i="7"/>
  <c r="N3267" i="7"/>
  <c r="M3267" i="7"/>
  <c r="L3267" i="7"/>
  <c r="K3267" i="7"/>
  <c r="J3267" i="7"/>
  <c r="I3267" i="7"/>
  <c r="H3267" i="7"/>
  <c r="G3267" i="7"/>
  <c r="F3267" i="7"/>
  <c r="E3267" i="7"/>
  <c r="D3267" i="7"/>
  <c r="U3266" i="7"/>
  <c r="T3266" i="7"/>
  <c r="S3266" i="7"/>
  <c r="R3266" i="7"/>
  <c r="Q3266" i="7"/>
  <c r="P3266" i="7"/>
  <c r="O3266" i="7"/>
  <c r="N3266" i="7"/>
  <c r="M3266" i="7"/>
  <c r="L3266" i="7"/>
  <c r="K3266" i="7"/>
  <c r="J3266" i="7"/>
  <c r="I3266" i="7"/>
  <c r="H3266" i="7"/>
  <c r="G3266" i="7"/>
  <c r="F3266" i="7"/>
  <c r="E3266" i="7"/>
  <c r="D3266" i="7"/>
  <c r="U3265" i="7"/>
  <c r="T3265" i="7"/>
  <c r="S3265" i="7"/>
  <c r="R3265" i="7"/>
  <c r="Q3265" i="7"/>
  <c r="P3265" i="7"/>
  <c r="O3265" i="7"/>
  <c r="N3265" i="7"/>
  <c r="M3265" i="7"/>
  <c r="L3265" i="7"/>
  <c r="K3265" i="7"/>
  <c r="J3265" i="7"/>
  <c r="I3265" i="7"/>
  <c r="H3265" i="7"/>
  <c r="G3265" i="7"/>
  <c r="F3265" i="7"/>
  <c r="E3265" i="7"/>
  <c r="D3265" i="7"/>
  <c r="U3264" i="7"/>
  <c r="T3264" i="7"/>
  <c r="S3264" i="7"/>
  <c r="R3264" i="7"/>
  <c r="Q3264" i="7"/>
  <c r="P3264" i="7"/>
  <c r="O3264" i="7"/>
  <c r="N3264" i="7"/>
  <c r="M3264" i="7"/>
  <c r="L3264" i="7"/>
  <c r="K3264" i="7"/>
  <c r="J3264" i="7"/>
  <c r="I3264" i="7"/>
  <c r="H3264" i="7"/>
  <c r="G3264" i="7"/>
  <c r="F3264" i="7"/>
  <c r="E3264" i="7"/>
  <c r="D3264" i="7"/>
  <c r="U3263" i="7"/>
  <c r="T3263" i="7"/>
  <c r="S3263" i="7"/>
  <c r="R3263" i="7"/>
  <c r="Q3263" i="7"/>
  <c r="P3263" i="7"/>
  <c r="O3263" i="7"/>
  <c r="N3263" i="7"/>
  <c r="M3263" i="7"/>
  <c r="L3263" i="7"/>
  <c r="K3263" i="7"/>
  <c r="J3263" i="7"/>
  <c r="I3263" i="7"/>
  <c r="H3263" i="7"/>
  <c r="G3263" i="7"/>
  <c r="F3263" i="7"/>
  <c r="E3263" i="7"/>
  <c r="D3263" i="7"/>
  <c r="U3262" i="7"/>
  <c r="T3262" i="7"/>
  <c r="S3262" i="7"/>
  <c r="R3262" i="7"/>
  <c r="Q3262" i="7"/>
  <c r="P3262" i="7"/>
  <c r="O3262" i="7"/>
  <c r="N3262" i="7"/>
  <c r="M3262" i="7"/>
  <c r="L3262" i="7"/>
  <c r="K3262" i="7"/>
  <c r="J3262" i="7"/>
  <c r="I3262" i="7"/>
  <c r="H3262" i="7"/>
  <c r="G3262" i="7"/>
  <c r="F3262" i="7"/>
  <c r="E3262" i="7"/>
  <c r="D3262" i="7"/>
  <c r="U3261" i="7"/>
  <c r="T3261" i="7"/>
  <c r="S3261" i="7"/>
  <c r="R3261" i="7"/>
  <c r="Q3261" i="7"/>
  <c r="P3261" i="7"/>
  <c r="O3261" i="7"/>
  <c r="N3261" i="7"/>
  <c r="M3261" i="7"/>
  <c r="L3261" i="7"/>
  <c r="K3261" i="7"/>
  <c r="J3261" i="7"/>
  <c r="I3261" i="7"/>
  <c r="H3261" i="7"/>
  <c r="G3261" i="7"/>
  <c r="F3261" i="7"/>
  <c r="E3261" i="7"/>
  <c r="D3261" i="7"/>
  <c r="U3260" i="7"/>
  <c r="T3260" i="7"/>
  <c r="S3260" i="7"/>
  <c r="R3260" i="7"/>
  <c r="Q3260" i="7"/>
  <c r="P3260" i="7"/>
  <c r="O3260" i="7"/>
  <c r="N3260" i="7"/>
  <c r="M3260" i="7"/>
  <c r="L3260" i="7"/>
  <c r="K3260" i="7"/>
  <c r="J3260" i="7"/>
  <c r="I3260" i="7"/>
  <c r="H3260" i="7"/>
  <c r="G3260" i="7"/>
  <c r="F3260" i="7"/>
  <c r="E3260" i="7"/>
  <c r="D3260" i="7"/>
  <c r="U3259" i="7"/>
  <c r="T3259" i="7"/>
  <c r="S3259" i="7"/>
  <c r="R3259" i="7"/>
  <c r="Q3259" i="7"/>
  <c r="P3259" i="7"/>
  <c r="O3259" i="7"/>
  <c r="N3259" i="7"/>
  <c r="M3259" i="7"/>
  <c r="L3259" i="7"/>
  <c r="K3259" i="7"/>
  <c r="J3259" i="7"/>
  <c r="I3259" i="7"/>
  <c r="H3259" i="7"/>
  <c r="G3259" i="7"/>
  <c r="F3259" i="7"/>
  <c r="E3259" i="7"/>
  <c r="D3259" i="7"/>
  <c r="U3258" i="7"/>
  <c r="T3258" i="7"/>
  <c r="S3258" i="7"/>
  <c r="R3258" i="7"/>
  <c r="Q3258" i="7"/>
  <c r="P3258" i="7"/>
  <c r="O3258" i="7"/>
  <c r="N3258" i="7"/>
  <c r="M3258" i="7"/>
  <c r="L3258" i="7"/>
  <c r="K3258" i="7"/>
  <c r="J3258" i="7"/>
  <c r="I3258" i="7"/>
  <c r="H3258" i="7"/>
  <c r="G3258" i="7"/>
  <c r="F3258" i="7"/>
  <c r="E3258" i="7"/>
  <c r="D3258" i="7"/>
  <c r="U3257" i="7"/>
  <c r="T3257" i="7"/>
  <c r="S3257" i="7"/>
  <c r="R3257" i="7"/>
  <c r="Q3257" i="7"/>
  <c r="P3257" i="7"/>
  <c r="O3257" i="7"/>
  <c r="N3257" i="7"/>
  <c r="M3257" i="7"/>
  <c r="L3257" i="7"/>
  <c r="K3257" i="7"/>
  <c r="J3257" i="7"/>
  <c r="I3257" i="7"/>
  <c r="H3257" i="7"/>
  <c r="G3257" i="7"/>
  <c r="F3257" i="7"/>
  <c r="E3257" i="7"/>
  <c r="D3257" i="7"/>
  <c r="U3256" i="7"/>
  <c r="T3256" i="7"/>
  <c r="S3256" i="7"/>
  <c r="R3256" i="7"/>
  <c r="Q3256" i="7"/>
  <c r="P3256" i="7"/>
  <c r="O3256" i="7"/>
  <c r="N3256" i="7"/>
  <c r="M3256" i="7"/>
  <c r="L3256" i="7"/>
  <c r="K3256" i="7"/>
  <c r="J3256" i="7"/>
  <c r="I3256" i="7"/>
  <c r="H3256" i="7"/>
  <c r="G3256" i="7"/>
  <c r="F3256" i="7"/>
  <c r="E3256" i="7"/>
  <c r="D3256" i="7"/>
  <c r="U3255" i="7"/>
  <c r="T3255" i="7"/>
  <c r="S3255" i="7"/>
  <c r="R3255" i="7"/>
  <c r="Q3255" i="7"/>
  <c r="P3255" i="7"/>
  <c r="O3255" i="7"/>
  <c r="N3255" i="7"/>
  <c r="M3255" i="7"/>
  <c r="L3255" i="7"/>
  <c r="K3255" i="7"/>
  <c r="J3255" i="7"/>
  <c r="I3255" i="7"/>
  <c r="H3255" i="7"/>
  <c r="G3255" i="7"/>
  <c r="F3255" i="7"/>
  <c r="E3255" i="7"/>
  <c r="D3255" i="7"/>
  <c r="U3254" i="7"/>
  <c r="T3254" i="7"/>
  <c r="S3254" i="7"/>
  <c r="R3254" i="7"/>
  <c r="Q3254" i="7"/>
  <c r="P3254" i="7"/>
  <c r="O3254" i="7"/>
  <c r="N3254" i="7"/>
  <c r="M3254" i="7"/>
  <c r="L3254" i="7"/>
  <c r="K3254" i="7"/>
  <c r="J3254" i="7"/>
  <c r="I3254" i="7"/>
  <c r="H3254" i="7"/>
  <c r="G3254" i="7"/>
  <c r="F3254" i="7"/>
  <c r="E3254" i="7"/>
  <c r="D3254" i="7"/>
  <c r="U3253" i="7"/>
  <c r="T3253" i="7"/>
  <c r="S3253" i="7"/>
  <c r="R3253" i="7"/>
  <c r="Q3253" i="7"/>
  <c r="P3253" i="7"/>
  <c r="O3253" i="7"/>
  <c r="N3253" i="7"/>
  <c r="M3253" i="7"/>
  <c r="L3253" i="7"/>
  <c r="K3253" i="7"/>
  <c r="J3253" i="7"/>
  <c r="I3253" i="7"/>
  <c r="H3253" i="7"/>
  <c r="G3253" i="7"/>
  <c r="F3253" i="7"/>
  <c r="E3253" i="7"/>
  <c r="D3253" i="7"/>
  <c r="U3252" i="7"/>
  <c r="T3252" i="7"/>
  <c r="S3252" i="7"/>
  <c r="R3252" i="7"/>
  <c r="Q3252" i="7"/>
  <c r="P3252" i="7"/>
  <c r="O3252" i="7"/>
  <c r="N3252" i="7"/>
  <c r="M3252" i="7"/>
  <c r="L3252" i="7"/>
  <c r="K3252" i="7"/>
  <c r="J3252" i="7"/>
  <c r="I3252" i="7"/>
  <c r="H3252" i="7"/>
  <c r="G3252" i="7"/>
  <c r="F3252" i="7"/>
  <c r="E3252" i="7"/>
  <c r="D3252" i="7"/>
  <c r="U3251" i="7"/>
  <c r="T3251" i="7"/>
  <c r="S3251" i="7"/>
  <c r="R3251" i="7"/>
  <c r="Q3251" i="7"/>
  <c r="P3251" i="7"/>
  <c r="O3251" i="7"/>
  <c r="N3251" i="7"/>
  <c r="M3251" i="7"/>
  <c r="L3251" i="7"/>
  <c r="K3251" i="7"/>
  <c r="J3251" i="7"/>
  <c r="I3251" i="7"/>
  <c r="H3251" i="7"/>
  <c r="G3251" i="7"/>
  <c r="F3251" i="7"/>
  <c r="E3251" i="7"/>
  <c r="D3251" i="7"/>
  <c r="U3250" i="7"/>
  <c r="T3250" i="7"/>
  <c r="S3250" i="7"/>
  <c r="R3250" i="7"/>
  <c r="Q3250" i="7"/>
  <c r="P3250" i="7"/>
  <c r="O3250" i="7"/>
  <c r="N3250" i="7"/>
  <c r="M3250" i="7"/>
  <c r="L3250" i="7"/>
  <c r="K3250" i="7"/>
  <c r="J3250" i="7"/>
  <c r="I3250" i="7"/>
  <c r="H3250" i="7"/>
  <c r="G3250" i="7"/>
  <c r="F3250" i="7"/>
  <c r="E3250" i="7"/>
  <c r="D3250" i="7"/>
  <c r="U3249" i="7"/>
  <c r="T3249" i="7"/>
  <c r="S3249" i="7"/>
  <c r="R3249" i="7"/>
  <c r="Q3249" i="7"/>
  <c r="P3249" i="7"/>
  <c r="O3249" i="7"/>
  <c r="N3249" i="7"/>
  <c r="M3249" i="7"/>
  <c r="L3249" i="7"/>
  <c r="K3249" i="7"/>
  <c r="J3249" i="7"/>
  <c r="I3249" i="7"/>
  <c r="H3249" i="7"/>
  <c r="G3249" i="7"/>
  <c r="F3249" i="7"/>
  <c r="E3249" i="7"/>
  <c r="D3249" i="7"/>
  <c r="U3248" i="7"/>
  <c r="T3248" i="7"/>
  <c r="S3248" i="7"/>
  <c r="R3248" i="7"/>
  <c r="Q3248" i="7"/>
  <c r="P3248" i="7"/>
  <c r="O3248" i="7"/>
  <c r="N3248" i="7"/>
  <c r="M3248" i="7"/>
  <c r="L3248" i="7"/>
  <c r="K3248" i="7"/>
  <c r="J3248" i="7"/>
  <c r="I3248" i="7"/>
  <c r="H3248" i="7"/>
  <c r="G3248" i="7"/>
  <c r="F3248" i="7"/>
  <c r="E3248" i="7"/>
  <c r="D3248" i="7"/>
  <c r="U3247" i="7"/>
  <c r="T3247" i="7"/>
  <c r="S3247" i="7"/>
  <c r="R3247" i="7"/>
  <c r="Q3247" i="7"/>
  <c r="P3247" i="7"/>
  <c r="O3247" i="7"/>
  <c r="N3247" i="7"/>
  <c r="M3247" i="7"/>
  <c r="L3247" i="7"/>
  <c r="K3247" i="7"/>
  <c r="J3247" i="7"/>
  <c r="I3247" i="7"/>
  <c r="H3247" i="7"/>
  <c r="G3247" i="7"/>
  <c r="F3247" i="7"/>
  <c r="E3247" i="7"/>
  <c r="D3247" i="7"/>
  <c r="U3246" i="7"/>
  <c r="T3246" i="7"/>
  <c r="S3246" i="7"/>
  <c r="R3246" i="7"/>
  <c r="Q3246" i="7"/>
  <c r="P3246" i="7"/>
  <c r="O3246" i="7"/>
  <c r="N3246" i="7"/>
  <c r="M3246" i="7"/>
  <c r="L3246" i="7"/>
  <c r="K3246" i="7"/>
  <c r="J3246" i="7"/>
  <c r="I3246" i="7"/>
  <c r="H3246" i="7"/>
  <c r="G3246" i="7"/>
  <c r="F3246" i="7"/>
  <c r="E3246" i="7"/>
  <c r="D3246" i="7"/>
  <c r="U3245" i="7"/>
  <c r="T3245" i="7"/>
  <c r="S3245" i="7"/>
  <c r="R3245" i="7"/>
  <c r="Q3245" i="7"/>
  <c r="P3245" i="7"/>
  <c r="O3245" i="7"/>
  <c r="N3245" i="7"/>
  <c r="M3245" i="7"/>
  <c r="L3245" i="7"/>
  <c r="K3245" i="7"/>
  <c r="J3245" i="7"/>
  <c r="I3245" i="7"/>
  <c r="H3245" i="7"/>
  <c r="G3245" i="7"/>
  <c r="F3245" i="7"/>
  <c r="E3245" i="7"/>
  <c r="D3245" i="7"/>
  <c r="U3244" i="7"/>
  <c r="T3244" i="7"/>
  <c r="S3244" i="7"/>
  <c r="R3244" i="7"/>
  <c r="Q3244" i="7"/>
  <c r="P3244" i="7"/>
  <c r="O3244" i="7"/>
  <c r="N3244" i="7"/>
  <c r="M3244" i="7"/>
  <c r="L3244" i="7"/>
  <c r="K3244" i="7"/>
  <c r="J3244" i="7"/>
  <c r="I3244" i="7"/>
  <c r="H3244" i="7"/>
  <c r="G3244" i="7"/>
  <c r="F3244" i="7"/>
  <c r="E3244" i="7"/>
  <c r="D3244" i="7"/>
  <c r="U3243" i="7"/>
  <c r="T3243" i="7"/>
  <c r="S3243" i="7"/>
  <c r="R3243" i="7"/>
  <c r="Q3243" i="7"/>
  <c r="P3243" i="7"/>
  <c r="O3243" i="7"/>
  <c r="N3243" i="7"/>
  <c r="M3243" i="7"/>
  <c r="L3243" i="7"/>
  <c r="K3243" i="7"/>
  <c r="J3243" i="7"/>
  <c r="I3243" i="7"/>
  <c r="H3243" i="7"/>
  <c r="G3243" i="7"/>
  <c r="F3243" i="7"/>
  <c r="E3243" i="7"/>
  <c r="D3243" i="7"/>
  <c r="U3242" i="7"/>
  <c r="T3242" i="7"/>
  <c r="S3242" i="7"/>
  <c r="R3242" i="7"/>
  <c r="Q3242" i="7"/>
  <c r="P3242" i="7"/>
  <c r="O3242" i="7"/>
  <c r="N3242" i="7"/>
  <c r="M3242" i="7"/>
  <c r="L3242" i="7"/>
  <c r="K3242" i="7"/>
  <c r="J3242" i="7"/>
  <c r="I3242" i="7"/>
  <c r="H3242" i="7"/>
  <c r="G3242" i="7"/>
  <c r="F3242" i="7"/>
  <c r="E3242" i="7"/>
  <c r="D3242" i="7"/>
  <c r="U3241" i="7"/>
  <c r="T3241" i="7"/>
  <c r="S3241" i="7"/>
  <c r="R3241" i="7"/>
  <c r="Q3241" i="7"/>
  <c r="P3241" i="7"/>
  <c r="O3241" i="7"/>
  <c r="N3241" i="7"/>
  <c r="M3241" i="7"/>
  <c r="L3241" i="7"/>
  <c r="K3241" i="7"/>
  <c r="J3241" i="7"/>
  <c r="I3241" i="7"/>
  <c r="H3241" i="7"/>
  <c r="G3241" i="7"/>
  <c r="F3241" i="7"/>
  <c r="E3241" i="7"/>
  <c r="D3241" i="7"/>
  <c r="U3240" i="7"/>
  <c r="T3240" i="7"/>
  <c r="S3240" i="7"/>
  <c r="R3240" i="7"/>
  <c r="Q3240" i="7"/>
  <c r="P3240" i="7"/>
  <c r="O3240" i="7"/>
  <c r="N3240" i="7"/>
  <c r="M3240" i="7"/>
  <c r="L3240" i="7"/>
  <c r="K3240" i="7"/>
  <c r="J3240" i="7"/>
  <c r="I3240" i="7"/>
  <c r="H3240" i="7"/>
  <c r="G3240" i="7"/>
  <c r="F3240" i="7"/>
  <c r="E3240" i="7"/>
  <c r="D3240" i="7"/>
  <c r="U3239" i="7"/>
  <c r="T3239" i="7"/>
  <c r="S3239" i="7"/>
  <c r="R3239" i="7"/>
  <c r="Q3239" i="7"/>
  <c r="P3239" i="7"/>
  <c r="O3239" i="7"/>
  <c r="N3239" i="7"/>
  <c r="M3239" i="7"/>
  <c r="L3239" i="7"/>
  <c r="K3239" i="7"/>
  <c r="J3239" i="7"/>
  <c r="I3239" i="7"/>
  <c r="H3239" i="7"/>
  <c r="G3239" i="7"/>
  <c r="F3239" i="7"/>
  <c r="E3239" i="7"/>
  <c r="D3239" i="7"/>
  <c r="U3238" i="7"/>
  <c r="T3238" i="7"/>
  <c r="S3238" i="7"/>
  <c r="R3238" i="7"/>
  <c r="Q3238" i="7"/>
  <c r="P3238" i="7"/>
  <c r="O3238" i="7"/>
  <c r="N3238" i="7"/>
  <c r="M3238" i="7"/>
  <c r="L3238" i="7"/>
  <c r="K3238" i="7"/>
  <c r="J3238" i="7"/>
  <c r="I3238" i="7"/>
  <c r="H3238" i="7"/>
  <c r="G3238" i="7"/>
  <c r="F3238" i="7"/>
  <c r="E3238" i="7"/>
  <c r="D3238" i="7"/>
  <c r="U3237" i="7"/>
  <c r="T3237" i="7"/>
  <c r="S3237" i="7"/>
  <c r="R3237" i="7"/>
  <c r="Q3237" i="7"/>
  <c r="P3237" i="7"/>
  <c r="O3237" i="7"/>
  <c r="N3237" i="7"/>
  <c r="M3237" i="7"/>
  <c r="L3237" i="7"/>
  <c r="K3237" i="7"/>
  <c r="J3237" i="7"/>
  <c r="I3237" i="7"/>
  <c r="H3237" i="7"/>
  <c r="G3237" i="7"/>
  <c r="F3237" i="7"/>
  <c r="E3237" i="7"/>
  <c r="D3237" i="7"/>
  <c r="U3236" i="7"/>
  <c r="T3236" i="7"/>
  <c r="S3236" i="7"/>
  <c r="R3236" i="7"/>
  <c r="Q3236" i="7"/>
  <c r="P3236" i="7"/>
  <c r="O3236" i="7"/>
  <c r="N3236" i="7"/>
  <c r="M3236" i="7"/>
  <c r="L3236" i="7"/>
  <c r="K3236" i="7"/>
  <c r="J3236" i="7"/>
  <c r="I3236" i="7"/>
  <c r="H3236" i="7"/>
  <c r="G3236" i="7"/>
  <c r="F3236" i="7"/>
  <c r="E3236" i="7"/>
  <c r="D3236" i="7"/>
  <c r="U3235" i="7"/>
  <c r="T3235" i="7"/>
  <c r="S3235" i="7"/>
  <c r="R3235" i="7"/>
  <c r="Q3235" i="7"/>
  <c r="P3235" i="7"/>
  <c r="O3235" i="7"/>
  <c r="N3235" i="7"/>
  <c r="M3235" i="7"/>
  <c r="L3235" i="7"/>
  <c r="K3235" i="7"/>
  <c r="J3235" i="7"/>
  <c r="I3235" i="7"/>
  <c r="H3235" i="7"/>
  <c r="G3235" i="7"/>
  <c r="F3235" i="7"/>
  <c r="E3235" i="7"/>
  <c r="D3235" i="7"/>
  <c r="U3234" i="7"/>
  <c r="T3234" i="7"/>
  <c r="S3234" i="7"/>
  <c r="R3234" i="7"/>
  <c r="Q3234" i="7"/>
  <c r="P3234" i="7"/>
  <c r="O3234" i="7"/>
  <c r="N3234" i="7"/>
  <c r="M3234" i="7"/>
  <c r="L3234" i="7"/>
  <c r="K3234" i="7"/>
  <c r="J3234" i="7"/>
  <c r="I3234" i="7"/>
  <c r="H3234" i="7"/>
  <c r="G3234" i="7"/>
  <c r="F3234" i="7"/>
  <c r="E3234" i="7"/>
  <c r="D3234" i="7"/>
  <c r="U3233" i="7"/>
  <c r="T3233" i="7"/>
  <c r="S3233" i="7"/>
  <c r="R3233" i="7"/>
  <c r="Q3233" i="7"/>
  <c r="P3233" i="7"/>
  <c r="O3233" i="7"/>
  <c r="N3233" i="7"/>
  <c r="M3233" i="7"/>
  <c r="L3233" i="7"/>
  <c r="K3233" i="7"/>
  <c r="J3233" i="7"/>
  <c r="I3233" i="7"/>
  <c r="H3233" i="7"/>
  <c r="G3233" i="7"/>
  <c r="F3233" i="7"/>
  <c r="E3233" i="7"/>
  <c r="D3233" i="7"/>
  <c r="U3232" i="7"/>
  <c r="T3232" i="7"/>
  <c r="S3232" i="7"/>
  <c r="R3232" i="7"/>
  <c r="Q3232" i="7"/>
  <c r="P3232" i="7"/>
  <c r="O3232" i="7"/>
  <c r="N3232" i="7"/>
  <c r="M3232" i="7"/>
  <c r="L3232" i="7"/>
  <c r="K3232" i="7"/>
  <c r="J3232" i="7"/>
  <c r="I3232" i="7"/>
  <c r="H3232" i="7"/>
  <c r="G3232" i="7"/>
  <c r="F3232" i="7"/>
  <c r="E3232" i="7"/>
  <c r="D3232" i="7"/>
  <c r="U3231" i="7"/>
  <c r="T3231" i="7"/>
  <c r="S3231" i="7"/>
  <c r="R3231" i="7"/>
  <c r="Q3231" i="7"/>
  <c r="P3231" i="7"/>
  <c r="O3231" i="7"/>
  <c r="N3231" i="7"/>
  <c r="M3231" i="7"/>
  <c r="L3231" i="7"/>
  <c r="K3231" i="7"/>
  <c r="J3231" i="7"/>
  <c r="I3231" i="7"/>
  <c r="H3231" i="7"/>
  <c r="G3231" i="7"/>
  <c r="F3231" i="7"/>
  <c r="E3231" i="7"/>
  <c r="D3231" i="7"/>
  <c r="U3230" i="7"/>
  <c r="T3230" i="7"/>
  <c r="S3230" i="7"/>
  <c r="R3230" i="7"/>
  <c r="Q3230" i="7"/>
  <c r="P3230" i="7"/>
  <c r="O3230" i="7"/>
  <c r="N3230" i="7"/>
  <c r="M3230" i="7"/>
  <c r="L3230" i="7"/>
  <c r="K3230" i="7"/>
  <c r="J3230" i="7"/>
  <c r="I3230" i="7"/>
  <c r="H3230" i="7"/>
  <c r="G3230" i="7"/>
  <c r="F3230" i="7"/>
  <c r="E3230" i="7"/>
  <c r="D3230" i="7"/>
  <c r="U3229" i="7"/>
  <c r="T3229" i="7"/>
  <c r="S3229" i="7"/>
  <c r="R3229" i="7"/>
  <c r="Q3229" i="7"/>
  <c r="P3229" i="7"/>
  <c r="O3229" i="7"/>
  <c r="N3229" i="7"/>
  <c r="M3229" i="7"/>
  <c r="L3229" i="7"/>
  <c r="K3229" i="7"/>
  <c r="J3229" i="7"/>
  <c r="I3229" i="7"/>
  <c r="H3229" i="7"/>
  <c r="G3229" i="7"/>
  <c r="F3229" i="7"/>
  <c r="E3229" i="7"/>
  <c r="D3229" i="7"/>
  <c r="U3228" i="7"/>
  <c r="T3228" i="7"/>
  <c r="S3228" i="7"/>
  <c r="R3228" i="7"/>
  <c r="Q3228" i="7"/>
  <c r="P3228" i="7"/>
  <c r="O3228" i="7"/>
  <c r="N3228" i="7"/>
  <c r="M3228" i="7"/>
  <c r="L3228" i="7"/>
  <c r="K3228" i="7"/>
  <c r="J3228" i="7"/>
  <c r="I3228" i="7"/>
  <c r="H3228" i="7"/>
  <c r="G3228" i="7"/>
  <c r="F3228" i="7"/>
  <c r="E3228" i="7"/>
  <c r="D3228" i="7"/>
  <c r="U3227" i="7"/>
  <c r="T3227" i="7"/>
  <c r="S3227" i="7"/>
  <c r="R3227" i="7"/>
  <c r="Q3227" i="7"/>
  <c r="P3227" i="7"/>
  <c r="O3227" i="7"/>
  <c r="N3227" i="7"/>
  <c r="M3227" i="7"/>
  <c r="L3227" i="7"/>
  <c r="K3227" i="7"/>
  <c r="J3227" i="7"/>
  <c r="I3227" i="7"/>
  <c r="H3227" i="7"/>
  <c r="G3227" i="7"/>
  <c r="F3227" i="7"/>
  <c r="E3227" i="7"/>
  <c r="D3227" i="7"/>
  <c r="U3226" i="7"/>
  <c r="T3226" i="7"/>
  <c r="S3226" i="7"/>
  <c r="R3226" i="7"/>
  <c r="Q3226" i="7"/>
  <c r="P3226" i="7"/>
  <c r="O3226" i="7"/>
  <c r="N3226" i="7"/>
  <c r="M3226" i="7"/>
  <c r="L3226" i="7"/>
  <c r="K3226" i="7"/>
  <c r="J3226" i="7"/>
  <c r="I3226" i="7"/>
  <c r="H3226" i="7"/>
  <c r="G3226" i="7"/>
  <c r="F3226" i="7"/>
  <c r="E3226" i="7"/>
  <c r="D3226" i="7"/>
  <c r="U3225" i="7"/>
  <c r="T3225" i="7"/>
  <c r="S3225" i="7"/>
  <c r="R3225" i="7"/>
  <c r="Q3225" i="7"/>
  <c r="P3225" i="7"/>
  <c r="O3225" i="7"/>
  <c r="N3225" i="7"/>
  <c r="M3225" i="7"/>
  <c r="L3225" i="7"/>
  <c r="K3225" i="7"/>
  <c r="J3225" i="7"/>
  <c r="I3225" i="7"/>
  <c r="H3225" i="7"/>
  <c r="G3225" i="7"/>
  <c r="F3225" i="7"/>
  <c r="E3225" i="7"/>
  <c r="D3225" i="7"/>
  <c r="U3224" i="7"/>
  <c r="T3224" i="7"/>
  <c r="S3224" i="7"/>
  <c r="R3224" i="7"/>
  <c r="Q3224" i="7"/>
  <c r="P3224" i="7"/>
  <c r="O3224" i="7"/>
  <c r="N3224" i="7"/>
  <c r="M3224" i="7"/>
  <c r="L3224" i="7"/>
  <c r="K3224" i="7"/>
  <c r="J3224" i="7"/>
  <c r="I3224" i="7"/>
  <c r="H3224" i="7"/>
  <c r="G3224" i="7"/>
  <c r="F3224" i="7"/>
  <c r="E3224" i="7"/>
  <c r="D3224" i="7"/>
  <c r="U3223" i="7"/>
  <c r="T3223" i="7"/>
  <c r="S3223" i="7"/>
  <c r="R3223" i="7"/>
  <c r="Q3223" i="7"/>
  <c r="P3223" i="7"/>
  <c r="O3223" i="7"/>
  <c r="N3223" i="7"/>
  <c r="M3223" i="7"/>
  <c r="L3223" i="7"/>
  <c r="K3223" i="7"/>
  <c r="J3223" i="7"/>
  <c r="I3223" i="7"/>
  <c r="H3223" i="7"/>
  <c r="G3223" i="7"/>
  <c r="F3223" i="7"/>
  <c r="E3223" i="7"/>
  <c r="D3223" i="7"/>
  <c r="U3222" i="7"/>
  <c r="T3222" i="7"/>
  <c r="S3222" i="7"/>
  <c r="R3222" i="7"/>
  <c r="Q3222" i="7"/>
  <c r="P3222" i="7"/>
  <c r="O3222" i="7"/>
  <c r="N3222" i="7"/>
  <c r="M3222" i="7"/>
  <c r="L3222" i="7"/>
  <c r="K3222" i="7"/>
  <c r="J3222" i="7"/>
  <c r="I3222" i="7"/>
  <c r="H3222" i="7"/>
  <c r="G3222" i="7"/>
  <c r="F3222" i="7"/>
  <c r="E3222" i="7"/>
  <c r="D3222" i="7"/>
  <c r="U3221" i="7"/>
  <c r="T3221" i="7"/>
  <c r="S3221" i="7"/>
  <c r="R3221" i="7"/>
  <c r="Q3221" i="7"/>
  <c r="P3221" i="7"/>
  <c r="O3221" i="7"/>
  <c r="N3221" i="7"/>
  <c r="M3221" i="7"/>
  <c r="L3221" i="7"/>
  <c r="K3221" i="7"/>
  <c r="J3221" i="7"/>
  <c r="I3221" i="7"/>
  <c r="H3221" i="7"/>
  <c r="G3221" i="7"/>
  <c r="F3221" i="7"/>
  <c r="E3221" i="7"/>
  <c r="D3221" i="7"/>
  <c r="U3220" i="7"/>
  <c r="T3220" i="7"/>
  <c r="S3220" i="7"/>
  <c r="R3220" i="7"/>
  <c r="Q3220" i="7"/>
  <c r="P3220" i="7"/>
  <c r="O3220" i="7"/>
  <c r="N3220" i="7"/>
  <c r="M3220" i="7"/>
  <c r="L3220" i="7"/>
  <c r="K3220" i="7"/>
  <c r="J3220" i="7"/>
  <c r="I3220" i="7"/>
  <c r="H3220" i="7"/>
  <c r="G3220" i="7"/>
  <c r="F3220" i="7"/>
  <c r="E3220" i="7"/>
  <c r="D3220" i="7"/>
  <c r="U3219" i="7"/>
  <c r="T3219" i="7"/>
  <c r="S3219" i="7"/>
  <c r="R3219" i="7"/>
  <c r="Q3219" i="7"/>
  <c r="P3219" i="7"/>
  <c r="O3219" i="7"/>
  <c r="N3219" i="7"/>
  <c r="M3219" i="7"/>
  <c r="L3219" i="7"/>
  <c r="K3219" i="7"/>
  <c r="J3219" i="7"/>
  <c r="I3219" i="7"/>
  <c r="H3219" i="7"/>
  <c r="G3219" i="7"/>
  <c r="F3219" i="7"/>
  <c r="E3219" i="7"/>
  <c r="D3219" i="7"/>
  <c r="U3218" i="7"/>
  <c r="T3218" i="7"/>
  <c r="S3218" i="7"/>
  <c r="R3218" i="7"/>
  <c r="Q3218" i="7"/>
  <c r="P3218" i="7"/>
  <c r="O3218" i="7"/>
  <c r="N3218" i="7"/>
  <c r="M3218" i="7"/>
  <c r="L3218" i="7"/>
  <c r="K3218" i="7"/>
  <c r="J3218" i="7"/>
  <c r="I3218" i="7"/>
  <c r="H3218" i="7"/>
  <c r="G3218" i="7"/>
  <c r="F3218" i="7"/>
  <c r="E3218" i="7"/>
  <c r="D3218" i="7"/>
  <c r="U3217" i="7"/>
  <c r="T3217" i="7"/>
  <c r="S3217" i="7"/>
  <c r="R3217" i="7"/>
  <c r="Q3217" i="7"/>
  <c r="P3217" i="7"/>
  <c r="O3217" i="7"/>
  <c r="N3217" i="7"/>
  <c r="M3217" i="7"/>
  <c r="L3217" i="7"/>
  <c r="K3217" i="7"/>
  <c r="J3217" i="7"/>
  <c r="I3217" i="7"/>
  <c r="H3217" i="7"/>
  <c r="G3217" i="7"/>
  <c r="F3217" i="7"/>
  <c r="E3217" i="7"/>
  <c r="D3217" i="7"/>
  <c r="U3216" i="7"/>
  <c r="T3216" i="7"/>
  <c r="S3216" i="7"/>
  <c r="R3216" i="7"/>
  <c r="Q3216" i="7"/>
  <c r="P3216" i="7"/>
  <c r="O3216" i="7"/>
  <c r="N3216" i="7"/>
  <c r="M3216" i="7"/>
  <c r="L3216" i="7"/>
  <c r="K3216" i="7"/>
  <c r="J3216" i="7"/>
  <c r="I3216" i="7"/>
  <c r="H3216" i="7"/>
  <c r="G3216" i="7"/>
  <c r="F3216" i="7"/>
  <c r="E3216" i="7"/>
  <c r="D3216" i="7"/>
  <c r="U3215" i="7"/>
  <c r="T3215" i="7"/>
  <c r="S3215" i="7"/>
  <c r="R3215" i="7"/>
  <c r="Q3215" i="7"/>
  <c r="P3215" i="7"/>
  <c r="O3215" i="7"/>
  <c r="N3215" i="7"/>
  <c r="M3215" i="7"/>
  <c r="L3215" i="7"/>
  <c r="K3215" i="7"/>
  <c r="J3215" i="7"/>
  <c r="I3215" i="7"/>
  <c r="H3215" i="7"/>
  <c r="G3215" i="7"/>
  <c r="F3215" i="7"/>
  <c r="E3215" i="7"/>
  <c r="D3215" i="7"/>
  <c r="U3214" i="7"/>
  <c r="T3214" i="7"/>
  <c r="S3214" i="7"/>
  <c r="R3214" i="7"/>
  <c r="Q3214" i="7"/>
  <c r="P3214" i="7"/>
  <c r="O3214" i="7"/>
  <c r="N3214" i="7"/>
  <c r="M3214" i="7"/>
  <c r="L3214" i="7"/>
  <c r="K3214" i="7"/>
  <c r="J3214" i="7"/>
  <c r="I3214" i="7"/>
  <c r="H3214" i="7"/>
  <c r="G3214" i="7"/>
  <c r="F3214" i="7"/>
  <c r="E3214" i="7"/>
  <c r="D3214" i="7"/>
  <c r="U3213" i="7"/>
  <c r="T3213" i="7"/>
  <c r="S3213" i="7"/>
  <c r="R3213" i="7"/>
  <c r="Q3213" i="7"/>
  <c r="P3213" i="7"/>
  <c r="O3213" i="7"/>
  <c r="N3213" i="7"/>
  <c r="M3213" i="7"/>
  <c r="L3213" i="7"/>
  <c r="K3213" i="7"/>
  <c r="J3213" i="7"/>
  <c r="I3213" i="7"/>
  <c r="H3213" i="7"/>
  <c r="G3213" i="7"/>
  <c r="F3213" i="7"/>
  <c r="E3213" i="7"/>
  <c r="D3213" i="7"/>
  <c r="U3212" i="7"/>
  <c r="T3212" i="7"/>
  <c r="S3212" i="7"/>
  <c r="R3212" i="7"/>
  <c r="Q3212" i="7"/>
  <c r="P3212" i="7"/>
  <c r="O3212" i="7"/>
  <c r="N3212" i="7"/>
  <c r="M3212" i="7"/>
  <c r="L3212" i="7"/>
  <c r="K3212" i="7"/>
  <c r="J3212" i="7"/>
  <c r="I3212" i="7"/>
  <c r="H3212" i="7"/>
  <c r="G3212" i="7"/>
  <c r="F3212" i="7"/>
  <c r="E3212" i="7"/>
  <c r="D3212" i="7"/>
  <c r="U3211" i="7"/>
  <c r="T3211" i="7"/>
  <c r="S3211" i="7"/>
  <c r="R3211" i="7"/>
  <c r="Q3211" i="7"/>
  <c r="P3211" i="7"/>
  <c r="O3211" i="7"/>
  <c r="N3211" i="7"/>
  <c r="M3211" i="7"/>
  <c r="L3211" i="7"/>
  <c r="K3211" i="7"/>
  <c r="J3211" i="7"/>
  <c r="I3211" i="7"/>
  <c r="H3211" i="7"/>
  <c r="G3211" i="7"/>
  <c r="F3211" i="7"/>
  <c r="E3211" i="7"/>
  <c r="D3211" i="7"/>
  <c r="U3210" i="7"/>
  <c r="T3210" i="7"/>
  <c r="S3210" i="7"/>
  <c r="R3210" i="7"/>
  <c r="Q3210" i="7"/>
  <c r="P3210" i="7"/>
  <c r="O3210" i="7"/>
  <c r="N3210" i="7"/>
  <c r="M3210" i="7"/>
  <c r="L3210" i="7"/>
  <c r="K3210" i="7"/>
  <c r="J3210" i="7"/>
  <c r="I3210" i="7"/>
  <c r="H3210" i="7"/>
  <c r="G3210" i="7"/>
  <c r="F3210" i="7"/>
  <c r="E3210" i="7"/>
  <c r="D3210" i="7"/>
  <c r="U3209" i="7"/>
  <c r="T3209" i="7"/>
  <c r="S3209" i="7"/>
  <c r="R3209" i="7"/>
  <c r="Q3209" i="7"/>
  <c r="P3209" i="7"/>
  <c r="O3209" i="7"/>
  <c r="N3209" i="7"/>
  <c r="M3209" i="7"/>
  <c r="L3209" i="7"/>
  <c r="K3209" i="7"/>
  <c r="J3209" i="7"/>
  <c r="I3209" i="7"/>
  <c r="H3209" i="7"/>
  <c r="G3209" i="7"/>
  <c r="F3209" i="7"/>
  <c r="E3209" i="7"/>
  <c r="D3209" i="7"/>
  <c r="U3208" i="7"/>
  <c r="T3208" i="7"/>
  <c r="S3208" i="7"/>
  <c r="R3208" i="7"/>
  <c r="Q3208" i="7"/>
  <c r="P3208" i="7"/>
  <c r="O3208" i="7"/>
  <c r="N3208" i="7"/>
  <c r="M3208" i="7"/>
  <c r="L3208" i="7"/>
  <c r="K3208" i="7"/>
  <c r="J3208" i="7"/>
  <c r="I3208" i="7"/>
  <c r="H3208" i="7"/>
  <c r="G3208" i="7"/>
  <c r="F3208" i="7"/>
  <c r="E3208" i="7"/>
  <c r="D3208" i="7"/>
  <c r="U3207" i="7"/>
  <c r="T3207" i="7"/>
  <c r="S3207" i="7"/>
  <c r="R3207" i="7"/>
  <c r="Q3207" i="7"/>
  <c r="P3207" i="7"/>
  <c r="O3207" i="7"/>
  <c r="N3207" i="7"/>
  <c r="M3207" i="7"/>
  <c r="L3207" i="7"/>
  <c r="K3207" i="7"/>
  <c r="J3207" i="7"/>
  <c r="I3207" i="7"/>
  <c r="H3207" i="7"/>
  <c r="G3207" i="7"/>
  <c r="F3207" i="7"/>
  <c r="E3207" i="7"/>
  <c r="D3207" i="7"/>
  <c r="U3206" i="7"/>
  <c r="T3206" i="7"/>
  <c r="S3206" i="7"/>
  <c r="R3206" i="7"/>
  <c r="Q3206" i="7"/>
  <c r="P3206" i="7"/>
  <c r="O3206" i="7"/>
  <c r="N3206" i="7"/>
  <c r="M3206" i="7"/>
  <c r="L3206" i="7"/>
  <c r="K3206" i="7"/>
  <c r="J3206" i="7"/>
  <c r="I3206" i="7"/>
  <c r="H3206" i="7"/>
  <c r="G3206" i="7"/>
  <c r="F3206" i="7"/>
  <c r="E3206" i="7"/>
  <c r="D3206" i="7"/>
  <c r="U3205" i="7"/>
  <c r="T3205" i="7"/>
  <c r="S3205" i="7"/>
  <c r="R3205" i="7"/>
  <c r="Q3205" i="7"/>
  <c r="P3205" i="7"/>
  <c r="O3205" i="7"/>
  <c r="N3205" i="7"/>
  <c r="M3205" i="7"/>
  <c r="L3205" i="7"/>
  <c r="K3205" i="7"/>
  <c r="J3205" i="7"/>
  <c r="I3205" i="7"/>
  <c r="H3205" i="7"/>
  <c r="G3205" i="7"/>
  <c r="F3205" i="7"/>
  <c r="E3205" i="7"/>
  <c r="D3205" i="7"/>
  <c r="U3204" i="7"/>
  <c r="T3204" i="7"/>
  <c r="S3204" i="7"/>
  <c r="R3204" i="7"/>
  <c r="Q3204" i="7"/>
  <c r="P3204" i="7"/>
  <c r="O3204" i="7"/>
  <c r="N3204" i="7"/>
  <c r="M3204" i="7"/>
  <c r="L3204" i="7"/>
  <c r="K3204" i="7"/>
  <c r="J3204" i="7"/>
  <c r="I3204" i="7"/>
  <c r="H3204" i="7"/>
  <c r="G3204" i="7"/>
  <c r="F3204" i="7"/>
  <c r="E3204" i="7"/>
  <c r="D3204" i="7"/>
  <c r="U3203" i="7"/>
  <c r="T3203" i="7"/>
  <c r="S3203" i="7"/>
  <c r="R3203" i="7"/>
  <c r="Q3203" i="7"/>
  <c r="P3203" i="7"/>
  <c r="O3203" i="7"/>
  <c r="N3203" i="7"/>
  <c r="M3203" i="7"/>
  <c r="L3203" i="7"/>
  <c r="K3203" i="7"/>
  <c r="J3203" i="7"/>
  <c r="I3203" i="7"/>
  <c r="H3203" i="7"/>
  <c r="G3203" i="7"/>
  <c r="F3203" i="7"/>
  <c r="E3203" i="7"/>
  <c r="D3203" i="7"/>
  <c r="U3202" i="7"/>
  <c r="T3202" i="7"/>
  <c r="S3202" i="7"/>
  <c r="R3202" i="7"/>
  <c r="Q3202" i="7"/>
  <c r="P3202" i="7"/>
  <c r="O3202" i="7"/>
  <c r="N3202" i="7"/>
  <c r="M3202" i="7"/>
  <c r="L3202" i="7"/>
  <c r="K3202" i="7"/>
  <c r="J3202" i="7"/>
  <c r="I3202" i="7"/>
  <c r="H3202" i="7"/>
  <c r="G3202" i="7"/>
  <c r="F3202" i="7"/>
  <c r="E3202" i="7"/>
  <c r="D3202" i="7"/>
  <c r="U3201" i="7"/>
  <c r="T3201" i="7"/>
  <c r="S3201" i="7"/>
  <c r="R3201" i="7"/>
  <c r="Q3201" i="7"/>
  <c r="P3201" i="7"/>
  <c r="O3201" i="7"/>
  <c r="N3201" i="7"/>
  <c r="M3201" i="7"/>
  <c r="L3201" i="7"/>
  <c r="K3201" i="7"/>
  <c r="J3201" i="7"/>
  <c r="I3201" i="7"/>
  <c r="H3201" i="7"/>
  <c r="G3201" i="7"/>
  <c r="F3201" i="7"/>
  <c r="E3201" i="7"/>
  <c r="D3201" i="7"/>
  <c r="U3200" i="7"/>
  <c r="T3200" i="7"/>
  <c r="S3200" i="7"/>
  <c r="R3200" i="7"/>
  <c r="Q3200" i="7"/>
  <c r="P3200" i="7"/>
  <c r="O3200" i="7"/>
  <c r="N3200" i="7"/>
  <c r="M3200" i="7"/>
  <c r="L3200" i="7"/>
  <c r="K3200" i="7"/>
  <c r="J3200" i="7"/>
  <c r="I3200" i="7"/>
  <c r="H3200" i="7"/>
  <c r="G3200" i="7"/>
  <c r="F3200" i="7"/>
  <c r="E3200" i="7"/>
  <c r="D3200" i="7"/>
  <c r="U3199" i="7"/>
  <c r="T3199" i="7"/>
  <c r="S3199" i="7"/>
  <c r="R3199" i="7"/>
  <c r="Q3199" i="7"/>
  <c r="P3199" i="7"/>
  <c r="O3199" i="7"/>
  <c r="N3199" i="7"/>
  <c r="M3199" i="7"/>
  <c r="L3199" i="7"/>
  <c r="K3199" i="7"/>
  <c r="J3199" i="7"/>
  <c r="I3199" i="7"/>
  <c r="H3199" i="7"/>
  <c r="G3199" i="7"/>
  <c r="F3199" i="7"/>
  <c r="E3199" i="7"/>
  <c r="D3199" i="7"/>
  <c r="U3198" i="7"/>
  <c r="T3198" i="7"/>
  <c r="S3198" i="7"/>
  <c r="R3198" i="7"/>
  <c r="Q3198" i="7"/>
  <c r="P3198" i="7"/>
  <c r="O3198" i="7"/>
  <c r="N3198" i="7"/>
  <c r="M3198" i="7"/>
  <c r="L3198" i="7"/>
  <c r="K3198" i="7"/>
  <c r="J3198" i="7"/>
  <c r="I3198" i="7"/>
  <c r="H3198" i="7"/>
  <c r="G3198" i="7"/>
  <c r="F3198" i="7"/>
  <c r="E3198" i="7"/>
  <c r="D3198" i="7"/>
  <c r="U3197" i="7"/>
  <c r="T3197" i="7"/>
  <c r="S3197" i="7"/>
  <c r="R3197" i="7"/>
  <c r="Q3197" i="7"/>
  <c r="P3197" i="7"/>
  <c r="O3197" i="7"/>
  <c r="N3197" i="7"/>
  <c r="M3197" i="7"/>
  <c r="L3197" i="7"/>
  <c r="K3197" i="7"/>
  <c r="J3197" i="7"/>
  <c r="I3197" i="7"/>
  <c r="H3197" i="7"/>
  <c r="G3197" i="7"/>
  <c r="F3197" i="7"/>
  <c r="E3197" i="7"/>
  <c r="D3197" i="7"/>
  <c r="U3196" i="7"/>
  <c r="T3196" i="7"/>
  <c r="S3196" i="7"/>
  <c r="R3196" i="7"/>
  <c r="Q3196" i="7"/>
  <c r="P3196" i="7"/>
  <c r="O3196" i="7"/>
  <c r="N3196" i="7"/>
  <c r="M3196" i="7"/>
  <c r="L3196" i="7"/>
  <c r="K3196" i="7"/>
  <c r="J3196" i="7"/>
  <c r="I3196" i="7"/>
  <c r="H3196" i="7"/>
  <c r="G3196" i="7"/>
  <c r="F3196" i="7"/>
  <c r="E3196" i="7"/>
  <c r="D3196" i="7"/>
  <c r="U3195" i="7"/>
  <c r="T3195" i="7"/>
  <c r="S3195" i="7"/>
  <c r="R3195" i="7"/>
  <c r="Q3195" i="7"/>
  <c r="P3195" i="7"/>
  <c r="O3195" i="7"/>
  <c r="N3195" i="7"/>
  <c r="M3195" i="7"/>
  <c r="L3195" i="7"/>
  <c r="K3195" i="7"/>
  <c r="J3195" i="7"/>
  <c r="I3195" i="7"/>
  <c r="H3195" i="7"/>
  <c r="G3195" i="7"/>
  <c r="F3195" i="7"/>
  <c r="E3195" i="7"/>
  <c r="D3195" i="7"/>
  <c r="U3194" i="7"/>
  <c r="T3194" i="7"/>
  <c r="S3194" i="7"/>
  <c r="R3194" i="7"/>
  <c r="Q3194" i="7"/>
  <c r="P3194" i="7"/>
  <c r="O3194" i="7"/>
  <c r="N3194" i="7"/>
  <c r="M3194" i="7"/>
  <c r="L3194" i="7"/>
  <c r="K3194" i="7"/>
  <c r="J3194" i="7"/>
  <c r="I3194" i="7"/>
  <c r="H3194" i="7"/>
  <c r="G3194" i="7"/>
  <c r="F3194" i="7"/>
  <c r="E3194" i="7"/>
  <c r="D3194" i="7"/>
  <c r="U3193" i="7"/>
  <c r="T3193" i="7"/>
  <c r="S3193" i="7"/>
  <c r="R3193" i="7"/>
  <c r="Q3193" i="7"/>
  <c r="P3193" i="7"/>
  <c r="O3193" i="7"/>
  <c r="N3193" i="7"/>
  <c r="M3193" i="7"/>
  <c r="L3193" i="7"/>
  <c r="K3193" i="7"/>
  <c r="J3193" i="7"/>
  <c r="I3193" i="7"/>
  <c r="H3193" i="7"/>
  <c r="G3193" i="7"/>
  <c r="F3193" i="7"/>
  <c r="E3193" i="7"/>
  <c r="D3193" i="7"/>
  <c r="U3192" i="7"/>
  <c r="T3192" i="7"/>
  <c r="S3192" i="7"/>
  <c r="R3192" i="7"/>
  <c r="Q3192" i="7"/>
  <c r="P3192" i="7"/>
  <c r="O3192" i="7"/>
  <c r="N3192" i="7"/>
  <c r="M3192" i="7"/>
  <c r="L3192" i="7"/>
  <c r="K3192" i="7"/>
  <c r="J3192" i="7"/>
  <c r="I3192" i="7"/>
  <c r="H3192" i="7"/>
  <c r="G3192" i="7"/>
  <c r="F3192" i="7"/>
  <c r="E3192" i="7"/>
  <c r="D3192" i="7"/>
  <c r="U3191" i="7"/>
  <c r="T3191" i="7"/>
  <c r="S3191" i="7"/>
  <c r="R3191" i="7"/>
  <c r="Q3191" i="7"/>
  <c r="P3191" i="7"/>
  <c r="O3191" i="7"/>
  <c r="N3191" i="7"/>
  <c r="M3191" i="7"/>
  <c r="L3191" i="7"/>
  <c r="K3191" i="7"/>
  <c r="J3191" i="7"/>
  <c r="I3191" i="7"/>
  <c r="H3191" i="7"/>
  <c r="G3191" i="7"/>
  <c r="F3191" i="7"/>
  <c r="E3191" i="7"/>
  <c r="D3191" i="7"/>
  <c r="U3190" i="7"/>
  <c r="T3190" i="7"/>
  <c r="S3190" i="7"/>
  <c r="R3190" i="7"/>
  <c r="Q3190" i="7"/>
  <c r="P3190" i="7"/>
  <c r="O3190" i="7"/>
  <c r="N3190" i="7"/>
  <c r="M3190" i="7"/>
  <c r="L3190" i="7"/>
  <c r="K3190" i="7"/>
  <c r="J3190" i="7"/>
  <c r="I3190" i="7"/>
  <c r="H3190" i="7"/>
  <c r="G3190" i="7"/>
  <c r="F3190" i="7"/>
  <c r="E3190" i="7"/>
  <c r="D3190" i="7"/>
  <c r="U3189" i="7"/>
  <c r="T3189" i="7"/>
  <c r="S3189" i="7"/>
  <c r="R3189" i="7"/>
  <c r="Q3189" i="7"/>
  <c r="P3189" i="7"/>
  <c r="O3189" i="7"/>
  <c r="N3189" i="7"/>
  <c r="M3189" i="7"/>
  <c r="L3189" i="7"/>
  <c r="K3189" i="7"/>
  <c r="J3189" i="7"/>
  <c r="I3189" i="7"/>
  <c r="H3189" i="7"/>
  <c r="G3189" i="7"/>
  <c r="F3189" i="7"/>
  <c r="E3189" i="7"/>
  <c r="D3189" i="7"/>
  <c r="U3188" i="7"/>
  <c r="T3188" i="7"/>
  <c r="S3188" i="7"/>
  <c r="R3188" i="7"/>
  <c r="Q3188" i="7"/>
  <c r="P3188" i="7"/>
  <c r="O3188" i="7"/>
  <c r="N3188" i="7"/>
  <c r="M3188" i="7"/>
  <c r="L3188" i="7"/>
  <c r="K3188" i="7"/>
  <c r="J3188" i="7"/>
  <c r="I3188" i="7"/>
  <c r="H3188" i="7"/>
  <c r="G3188" i="7"/>
  <c r="F3188" i="7"/>
  <c r="E3188" i="7"/>
  <c r="D3188" i="7"/>
  <c r="U3187" i="7"/>
  <c r="T3187" i="7"/>
  <c r="S3187" i="7"/>
  <c r="R3187" i="7"/>
  <c r="Q3187" i="7"/>
  <c r="P3187" i="7"/>
  <c r="O3187" i="7"/>
  <c r="N3187" i="7"/>
  <c r="M3187" i="7"/>
  <c r="L3187" i="7"/>
  <c r="K3187" i="7"/>
  <c r="J3187" i="7"/>
  <c r="I3187" i="7"/>
  <c r="H3187" i="7"/>
  <c r="G3187" i="7"/>
  <c r="F3187" i="7"/>
  <c r="E3187" i="7"/>
  <c r="D3187" i="7"/>
  <c r="U3186" i="7"/>
  <c r="T3186" i="7"/>
  <c r="S3186" i="7"/>
  <c r="R3186" i="7"/>
  <c r="Q3186" i="7"/>
  <c r="P3186" i="7"/>
  <c r="O3186" i="7"/>
  <c r="N3186" i="7"/>
  <c r="M3186" i="7"/>
  <c r="L3186" i="7"/>
  <c r="K3186" i="7"/>
  <c r="J3186" i="7"/>
  <c r="I3186" i="7"/>
  <c r="H3186" i="7"/>
  <c r="G3186" i="7"/>
  <c r="F3186" i="7"/>
  <c r="E3186" i="7"/>
  <c r="D3186" i="7"/>
  <c r="U3185" i="7"/>
  <c r="T3185" i="7"/>
  <c r="S3185" i="7"/>
  <c r="R3185" i="7"/>
  <c r="Q3185" i="7"/>
  <c r="P3185" i="7"/>
  <c r="O3185" i="7"/>
  <c r="N3185" i="7"/>
  <c r="M3185" i="7"/>
  <c r="L3185" i="7"/>
  <c r="K3185" i="7"/>
  <c r="J3185" i="7"/>
  <c r="I3185" i="7"/>
  <c r="H3185" i="7"/>
  <c r="G3185" i="7"/>
  <c r="F3185" i="7"/>
  <c r="E3185" i="7"/>
  <c r="D3185" i="7"/>
  <c r="U3184" i="7"/>
  <c r="T3184" i="7"/>
  <c r="S3184" i="7"/>
  <c r="R3184" i="7"/>
  <c r="Q3184" i="7"/>
  <c r="P3184" i="7"/>
  <c r="O3184" i="7"/>
  <c r="N3184" i="7"/>
  <c r="M3184" i="7"/>
  <c r="L3184" i="7"/>
  <c r="K3184" i="7"/>
  <c r="J3184" i="7"/>
  <c r="I3184" i="7"/>
  <c r="H3184" i="7"/>
  <c r="G3184" i="7"/>
  <c r="F3184" i="7"/>
  <c r="E3184" i="7"/>
  <c r="D3184" i="7"/>
  <c r="U3183" i="7"/>
  <c r="T3183" i="7"/>
  <c r="S3183" i="7"/>
  <c r="R3183" i="7"/>
  <c r="Q3183" i="7"/>
  <c r="P3183" i="7"/>
  <c r="O3183" i="7"/>
  <c r="N3183" i="7"/>
  <c r="M3183" i="7"/>
  <c r="L3183" i="7"/>
  <c r="K3183" i="7"/>
  <c r="J3183" i="7"/>
  <c r="I3183" i="7"/>
  <c r="H3183" i="7"/>
  <c r="G3183" i="7"/>
  <c r="F3183" i="7"/>
  <c r="E3183" i="7"/>
  <c r="D3183" i="7"/>
  <c r="U3182" i="7"/>
  <c r="T3182" i="7"/>
  <c r="S3182" i="7"/>
  <c r="R3182" i="7"/>
  <c r="Q3182" i="7"/>
  <c r="P3182" i="7"/>
  <c r="O3182" i="7"/>
  <c r="N3182" i="7"/>
  <c r="M3182" i="7"/>
  <c r="L3182" i="7"/>
  <c r="K3182" i="7"/>
  <c r="J3182" i="7"/>
  <c r="I3182" i="7"/>
  <c r="H3182" i="7"/>
  <c r="G3182" i="7"/>
  <c r="F3182" i="7"/>
  <c r="E3182" i="7"/>
  <c r="D3182" i="7"/>
  <c r="U3181" i="7"/>
  <c r="T3181" i="7"/>
  <c r="S3181" i="7"/>
  <c r="R3181" i="7"/>
  <c r="Q3181" i="7"/>
  <c r="P3181" i="7"/>
  <c r="O3181" i="7"/>
  <c r="N3181" i="7"/>
  <c r="M3181" i="7"/>
  <c r="L3181" i="7"/>
  <c r="K3181" i="7"/>
  <c r="J3181" i="7"/>
  <c r="I3181" i="7"/>
  <c r="H3181" i="7"/>
  <c r="G3181" i="7"/>
  <c r="F3181" i="7"/>
  <c r="E3181" i="7"/>
  <c r="D3181" i="7"/>
  <c r="U3180" i="7"/>
  <c r="T3180" i="7"/>
  <c r="S3180" i="7"/>
  <c r="R3180" i="7"/>
  <c r="Q3180" i="7"/>
  <c r="P3180" i="7"/>
  <c r="O3180" i="7"/>
  <c r="N3180" i="7"/>
  <c r="M3180" i="7"/>
  <c r="L3180" i="7"/>
  <c r="K3180" i="7"/>
  <c r="J3180" i="7"/>
  <c r="I3180" i="7"/>
  <c r="H3180" i="7"/>
  <c r="G3180" i="7"/>
  <c r="F3180" i="7"/>
  <c r="E3180" i="7"/>
  <c r="D3180" i="7"/>
  <c r="U3179" i="7"/>
  <c r="T3179" i="7"/>
  <c r="S3179" i="7"/>
  <c r="R3179" i="7"/>
  <c r="Q3179" i="7"/>
  <c r="P3179" i="7"/>
  <c r="O3179" i="7"/>
  <c r="N3179" i="7"/>
  <c r="M3179" i="7"/>
  <c r="L3179" i="7"/>
  <c r="K3179" i="7"/>
  <c r="J3179" i="7"/>
  <c r="I3179" i="7"/>
  <c r="H3179" i="7"/>
  <c r="G3179" i="7"/>
  <c r="F3179" i="7"/>
  <c r="E3179" i="7"/>
  <c r="D3179" i="7"/>
  <c r="U3178" i="7"/>
  <c r="T3178" i="7"/>
  <c r="S3178" i="7"/>
  <c r="R3178" i="7"/>
  <c r="Q3178" i="7"/>
  <c r="P3178" i="7"/>
  <c r="O3178" i="7"/>
  <c r="N3178" i="7"/>
  <c r="M3178" i="7"/>
  <c r="L3178" i="7"/>
  <c r="K3178" i="7"/>
  <c r="J3178" i="7"/>
  <c r="I3178" i="7"/>
  <c r="H3178" i="7"/>
  <c r="G3178" i="7"/>
  <c r="F3178" i="7"/>
  <c r="E3178" i="7"/>
  <c r="D3178" i="7"/>
  <c r="U3177" i="7"/>
  <c r="T3177" i="7"/>
  <c r="S3177" i="7"/>
  <c r="R3177" i="7"/>
  <c r="Q3177" i="7"/>
  <c r="P3177" i="7"/>
  <c r="O3177" i="7"/>
  <c r="N3177" i="7"/>
  <c r="M3177" i="7"/>
  <c r="L3177" i="7"/>
  <c r="K3177" i="7"/>
  <c r="J3177" i="7"/>
  <c r="I3177" i="7"/>
  <c r="H3177" i="7"/>
  <c r="G3177" i="7"/>
  <c r="F3177" i="7"/>
  <c r="E3177" i="7"/>
  <c r="D3177" i="7"/>
  <c r="U3176" i="7"/>
  <c r="T3176" i="7"/>
  <c r="S3176" i="7"/>
  <c r="R3176" i="7"/>
  <c r="Q3176" i="7"/>
  <c r="P3176" i="7"/>
  <c r="O3176" i="7"/>
  <c r="N3176" i="7"/>
  <c r="M3176" i="7"/>
  <c r="L3176" i="7"/>
  <c r="K3176" i="7"/>
  <c r="J3176" i="7"/>
  <c r="I3176" i="7"/>
  <c r="H3176" i="7"/>
  <c r="G3176" i="7"/>
  <c r="F3176" i="7"/>
  <c r="E3176" i="7"/>
  <c r="D3176" i="7"/>
  <c r="U3175" i="7"/>
  <c r="T3175" i="7"/>
  <c r="S3175" i="7"/>
  <c r="R3175" i="7"/>
  <c r="Q3175" i="7"/>
  <c r="P3175" i="7"/>
  <c r="O3175" i="7"/>
  <c r="N3175" i="7"/>
  <c r="M3175" i="7"/>
  <c r="L3175" i="7"/>
  <c r="K3175" i="7"/>
  <c r="J3175" i="7"/>
  <c r="I3175" i="7"/>
  <c r="H3175" i="7"/>
  <c r="G3175" i="7"/>
  <c r="F3175" i="7"/>
  <c r="E3175" i="7"/>
  <c r="D3175" i="7"/>
  <c r="U3174" i="7"/>
  <c r="T3174" i="7"/>
  <c r="S3174" i="7"/>
  <c r="R3174" i="7"/>
  <c r="Q3174" i="7"/>
  <c r="P3174" i="7"/>
  <c r="O3174" i="7"/>
  <c r="N3174" i="7"/>
  <c r="M3174" i="7"/>
  <c r="L3174" i="7"/>
  <c r="K3174" i="7"/>
  <c r="J3174" i="7"/>
  <c r="I3174" i="7"/>
  <c r="H3174" i="7"/>
  <c r="G3174" i="7"/>
  <c r="F3174" i="7"/>
  <c r="E3174" i="7"/>
  <c r="D3174" i="7"/>
  <c r="U3173" i="7"/>
  <c r="T3173" i="7"/>
  <c r="S3173" i="7"/>
  <c r="R3173" i="7"/>
  <c r="Q3173" i="7"/>
  <c r="P3173" i="7"/>
  <c r="O3173" i="7"/>
  <c r="N3173" i="7"/>
  <c r="M3173" i="7"/>
  <c r="L3173" i="7"/>
  <c r="K3173" i="7"/>
  <c r="J3173" i="7"/>
  <c r="I3173" i="7"/>
  <c r="H3173" i="7"/>
  <c r="G3173" i="7"/>
  <c r="F3173" i="7"/>
  <c r="E3173" i="7"/>
  <c r="D3173" i="7"/>
  <c r="U3172" i="7"/>
  <c r="T3172" i="7"/>
  <c r="S3172" i="7"/>
  <c r="R3172" i="7"/>
  <c r="Q3172" i="7"/>
  <c r="P3172" i="7"/>
  <c r="O3172" i="7"/>
  <c r="N3172" i="7"/>
  <c r="M3172" i="7"/>
  <c r="L3172" i="7"/>
  <c r="K3172" i="7"/>
  <c r="J3172" i="7"/>
  <c r="I3172" i="7"/>
  <c r="H3172" i="7"/>
  <c r="G3172" i="7"/>
  <c r="F3172" i="7"/>
  <c r="E3172" i="7"/>
  <c r="D3172" i="7"/>
  <c r="U3171" i="7"/>
  <c r="T3171" i="7"/>
  <c r="S3171" i="7"/>
  <c r="R3171" i="7"/>
  <c r="Q3171" i="7"/>
  <c r="P3171" i="7"/>
  <c r="O3171" i="7"/>
  <c r="N3171" i="7"/>
  <c r="M3171" i="7"/>
  <c r="L3171" i="7"/>
  <c r="K3171" i="7"/>
  <c r="J3171" i="7"/>
  <c r="I3171" i="7"/>
  <c r="H3171" i="7"/>
  <c r="G3171" i="7"/>
  <c r="F3171" i="7"/>
  <c r="E3171" i="7"/>
  <c r="D3171" i="7"/>
  <c r="U3170" i="7"/>
  <c r="T3170" i="7"/>
  <c r="S3170" i="7"/>
  <c r="R3170" i="7"/>
  <c r="Q3170" i="7"/>
  <c r="P3170" i="7"/>
  <c r="O3170" i="7"/>
  <c r="N3170" i="7"/>
  <c r="M3170" i="7"/>
  <c r="L3170" i="7"/>
  <c r="K3170" i="7"/>
  <c r="J3170" i="7"/>
  <c r="I3170" i="7"/>
  <c r="H3170" i="7"/>
  <c r="G3170" i="7"/>
  <c r="F3170" i="7"/>
  <c r="E3170" i="7"/>
  <c r="D3170" i="7"/>
  <c r="U3169" i="7"/>
  <c r="T3169" i="7"/>
  <c r="S3169" i="7"/>
  <c r="R3169" i="7"/>
  <c r="Q3169" i="7"/>
  <c r="P3169" i="7"/>
  <c r="O3169" i="7"/>
  <c r="N3169" i="7"/>
  <c r="M3169" i="7"/>
  <c r="L3169" i="7"/>
  <c r="K3169" i="7"/>
  <c r="J3169" i="7"/>
  <c r="I3169" i="7"/>
  <c r="H3169" i="7"/>
  <c r="G3169" i="7"/>
  <c r="F3169" i="7"/>
  <c r="E3169" i="7"/>
  <c r="D3169" i="7"/>
  <c r="U3168" i="7"/>
  <c r="T3168" i="7"/>
  <c r="S3168" i="7"/>
  <c r="R3168" i="7"/>
  <c r="Q3168" i="7"/>
  <c r="P3168" i="7"/>
  <c r="O3168" i="7"/>
  <c r="N3168" i="7"/>
  <c r="M3168" i="7"/>
  <c r="L3168" i="7"/>
  <c r="K3168" i="7"/>
  <c r="J3168" i="7"/>
  <c r="I3168" i="7"/>
  <c r="H3168" i="7"/>
  <c r="G3168" i="7"/>
  <c r="F3168" i="7"/>
  <c r="E3168" i="7"/>
  <c r="D3168" i="7"/>
  <c r="U3167" i="7"/>
  <c r="T3167" i="7"/>
  <c r="S3167" i="7"/>
  <c r="R3167" i="7"/>
  <c r="Q3167" i="7"/>
  <c r="P3167" i="7"/>
  <c r="O3167" i="7"/>
  <c r="N3167" i="7"/>
  <c r="M3167" i="7"/>
  <c r="L3167" i="7"/>
  <c r="K3167" i="7"/>
  <c r="J3167" i="7"/>
  <c r="I3167" i="7"/>
  <c r="H3167" i="7"/>
  <c r="G3167" i="7"/>
  <c r="F3167" i="7"/>
  <c r="E3167" i="7"/>
  <c r="D3167" i="7"/>
  <c r="U3166" i="7"/>
  <c r="T3166" i="7"/>
  <c r="S3166" i="7"/>
  <c r="R3166" i="7"/>
  <c r="Q3166" i="7"/>
  <c r="P3166" i="7"/>
  <c r="O3166" i="7"/>
  <c r="N3166" i="7"/>
  <c r="M3166" i="7"/>
  <c r="L3166" i="7"/>
  <c r="K3166" i="7"/>
  <c r="J3166" i="7"/>
  <c r="I3166" i="7"/>
  <c r="H3166" i="7"/>
  <c r="G3166" i="7"/>
  <c r="F3166" i="7"/>
  <c r="E3166" i="7"/>
  <c r="D3166" i="7"/>
  <c r="U3165" i="7"/>
  <c r="T3165" i="7"/>
  <c r="S3165" i="7"/>
  <c r="R3165" i="7"/>
  <c r="Q3165" i="7"/>
  <c r="P3165" i="7"/>
  <c r="O3165" i="7"/>
  <c r="N3165" i="7"/>
  <c r="M3165" i="7"/>
  <c r="L3165" i="7"/>
  <c r="K3165" i="7"/>
  <c r="J3165" i="7"/>
  <c r="I3165" i="7"/>
  <c r="H3165" i="7"/>
  <c r="G3165" i="7"/>
  <c r="F3165" i="7"/>
  <c r="E3165" i="7"/>
  <c r="D3165" i="7"/>
  <c r="U3164" i="7"/>
  <c r="T3164" i="7"/>
  <c r="S3164" i="7"/>
  <c r="R3164" i="7"/>
  <c r="Q3164" i="7"/>
  <c r="P3164" i="7"/>
  <c r="O3164" i="7"/>
  <c r="N3164" i="7"/>
  <c r="M3164" i="7"/>
  <c r="L3164" i="7"/>
  <c r="K3164" i="7"/>
  <c r="J3164" i="7"/>
  <c r="I3164" i="7"/>
  <c r="H3164" i="7"/>
  <c r="G3164" i="7"/>
  <c r="F3164" i="7"/>
  <c r="E3164" i="7"/>
  <c r="D3164" i="7"/>
  <c r="U3163" i="7"/>
  <c r="T3163" i="7"/>
  <c r="S3163" i="7"/>
  <c r="R3163" i="7"/>
  <c r="Q3163" i="7"/>
  <c r="P3163" i="7"/>
  <c r="O3163" i="7"/>
  <c r="N3163" i="7"/>
  <c r="M3163" i="7"/>
  <c r="L3163" i="7"/>
  <c r="K3163" i="7"/>
  <c r="J3163" i="7"/>
  <c r="I3163" i="7"/>
  <c r="H3163" i="7"/>
  <c r="G3163" i="7"/>
  <c r="F3163" i="7"/>
  <c r="E3163" i="7"/>
  <c r="D3163" i="7"/>
  <c r="U3162" i="7"/>
  <c r="T3162" i="7"/>
  <c r="S3162" i="7"/>
  <c r="R3162" i="7"/>
  <c r="Q3162" i="7"/>
  <c r="P3162" i="7"/>
  <c r="O3162" i="7"/>
  <c r="N3162" i="7"/>
  <c r="M3162" i="7"/>
  <c r="L3162" i="7"/>
  <c r="K3162" i="7"/>
  <c r="J3162" i="7"/>
  <c r="I3162" i="7"/>
  <c r="H3162" i="7"/>
  <c r="G3162" i="7"/>
  <c r="F3162" i="7"/>
  <c r="E3162" i="7"/>
  <c r="D3162" i="7"/>
  <c r="U3161" i="7"/>
  <c r="T3161" i="7"/>
  <c r="S3161" i="7"/>
  <c r="R3161" i="7"/>
  <c r="Q3161" i="7"/>
  <c r="P3161" i="7"/>
  <c r="O3161" i="7"/>
  <c r="N3161" i="7"/>
  <c r="M3161" i="7"/>
  <c r="L3161" i="7"/>
  <c r="K3161" i="7"/>
  <c r="J3161" i="7"/>
  <c r="I3161" i="7"/>
  <c r="H3161" i="7"/>
  <c r="G3161" i="7"/>
  <c r="F3161" i="7"/>
  <c r="E3161" i="7"/>
  <c r="D3161" i="7"/>
  <c r="U3160" i="7"/>
  <c r="T3160" i="7"/>
  <c r="S3160" i="7"/>
  <c r="R3160" i="7"/>
  <c r="Q3160" i="7"/>
  <c r="P3160" i="7"/>
  <c r="O3160" i="7"/>
  <c r="N3160" i="7"/>
  <c r="M3160" i="7"/>
  <c r="L3160" i="7"/>
  <c r="K3160" i="7"/>
  <c r="J3160" i="7"/>
  <c r="I3160" i="7"/>
  <c r="H3160" i="7"/>
  <c r="G3160" i="7"/>
  <c r="F3160" i="7"/>
  <c r="E3160" i="7"/>
  <c r="D3160" i="7"/>
  <c r="U3159" i="7"/>
  <c r="T3159" i="7"/>
  <c r="S3159" i="7"/>
  <c r="R3159" i="7"/>
  <c r="Q3159" i="7"/>
  <c r="P3159" i="7"/>
  <c r="O3159" i="7"/>
  <c r="N3159" i="7"/>
  <c r="M3159" i="7"/>
  <c r="L3159" i="7"/>
  <c r="K3159" i="7"/>
  <c r="J3159" i="7"/>
  <c r="I3159" i="7"/>
  <c r="H3159" i="7"/>
  <c r="G3159" i="7"/>
  <c r="F3159" i="7"/>
  <c r="E3159" i="7"/>
  <c r="D3159" i="7"/>
  <c r="U3158" i="7"/>
  <c r="T3158" i="7"/>
  <c r="S3158" i="7"/>
  <c r="R3158" i="7"/>
  <c r="Q3158" i="7"/>
  <c r="P3158" i="7"/>
  <c r="O3158" i="7"/>
  <c r="N3158" i="7"/>
  <c r="M3158" i="7"/>
  <c r="L3158" i="7"/>
  <c r="K3158" i="7"/>
  <c r="J3158" i="7"/>
  <c r="I3158" i="7"/>
  <c r="H3158" i="7"/>
  <c r="G3158" i="7"/>
  <c r="F3158" i="7"/>
  <c r="E3158" i="7"/>
  <c r="D3158" i="7"/>
  <c r="U3157" i="7"/>
  <c r="T3157" i="7"/>
  <c r="S3157" i="7"/>
  <c r="R3157" i="7"/>
  <c r="Q3157" i="7"/>
  <c r="P3157" i="7"/>
  <c r="O3157" i="7"/>
  <c r="N3157" i="7"/>
  <c r="M3157" i="7"/>
  <c r="L3157" i="7"/>
  <c r="K3157" i="7"/>
  <c r="J3157" i="7"/>
  <c r="I3157" i="7"/>
  <c r="H3157" i="7"/>
  <c r="G3157" i="7"/>
  <c r="F3157" i="7"/>
  <c r="E3157" i="7"/>
  <c r="D3157" i="7"/>
  <c r="U3156" i="7"/>
  <c r="T3156" i="7"/>
  <c r="T3490" i="7" s="1"/>
  <c r="S3156" i="7"/>
  <c r="S3490" i="7" s="1"/>
  <c r="R3156" i="7"/>
  <c r="R3490" i="7" s="1"/>
  <c r="Q3156" i="7"/>
  <c r="Q3490" i="7" s="1"/>
  <c r="P3156" i="7"/>
  <c r="P3490" i="7" s="1"/>
  <c r="O3156" i="7"/>
  <c r="O3490" i="7" s="1"/>
  <c r="N3156" i="7"/>
  <c r="N3490" i="7" s="1"/>
  <c r="M3156" i="7"/>
  <c r="L3156" i="7"/>
  <c r="K3156" i="7"/>
  <c r="K3490" i="7" s="1"/>
  <c r="J3156" i="7"/>
  <c r="I3156" i="7"/>
  <c r="H3156" i="7"/>
  <c r="H3490" i="7" s="1"/>
  <c r="G3156" i="7"/>
  <c r="G3490" i="7" s="1"/>
  <c r="F3156" i="7"/>
  <c r="F3490" i="7" s="1"/>
  <c r="E3156" i="7"/>
  <c r="D3156" i="7"/>
  <c r="D3490" i="7" s="1"/>
  <c r="U2954" i="7"/>
  <c r="T2954" i="7"/>
  <c r="S2954" i="7"/>
  <c r="R2954" i="7"/>
  <c r="Q2954" i="7"/>
  <c r="P2954" i="7"/>
  <c r="O2954" i="7"/>
  <c r="N2954" i="7"/>
  <c r="M2954" i="7"/>
  <c r="L2954" i="7"/>
  <c r="K2954" i="7"/>
  <c r="J2954" i="7"/>
  <c r="I2954" i="7"/>
  <c r="H2954" i="7"/>
  <c r="G2954" i="7"/>
  <c r="F2954" i="7"/>
  <c r="E2954" i="7"/>
  <c r="D2954" i="7"/>
  <c r="U2953" i="7"/>
  <c r="T2953" i="7"/>
  <c r="S2953" i="7"/>
  <c r="R2953" i="7"/>
  <c r="Q2953" i="7"/>
  <c r="P2953" i="7"/>
  <c r="O2953" i="7"/>
  <c r="N2953" i="7"/>
  <c r="M2953" i="7"/>
  <c r="L2953" i="7"/>
  <c r="K2953" i="7"/>
  <c r="J2953" i="7"/>
  <c r="I2953" i="7"/>
  <c r="H2953" i="7"/>
  <c r="G2953" i="7"/>
  <c r="F2953" i="7"/>
  <c r="E2953" i="7"/>
  <c r="D2953" i="7"/>
  <c r="U2952" i="7"/>
  <c r="T2952" i="7"/>
  <c r="S2952" i="7"/>
  <c r="R2952" i="7"/>
  <c r="Q2952" i="7"/>
  <c r="P2952" i="7"/>
  <c r="O2952" i="7"/>
  <c r="N2952" i="7"/>
  <c r="M2952" i="7"/>
  <c r="L2952" i="7"/>
  <c r="K2952" i="7"/>
  <c r="J2952" i="7"/>
  <c r="I2952" i="7"/>
  <c r="H2952" i="7"/>
  <c r="G2952" i="7"/>
  <c r="F2952" i="7"/>
  <c r="E2952" i="7"/>
  <c r="D2952" i="7"/>
  <c r="U2951" i="7"/>
  <c r="T2951" i="7"/>
  <c r="S2951" i="7"/>
  <c r="R2951" i="7"/>
  <c r="Q2951" i="7"/>
  <c r="P2951" i="7"/>
  <c r="O2951" i="7"/>
  <c r="N2951" i="7"/>
  <c r="M2951" i="7"/>
  <c r="L2951" i="7"/>
  <c r="K2951" i="7"/>
  <c r="J2951" i="7"/>
  <c r="I2951" i="7"/>
  <c r="H2951" i="7"/>
  <c r="G2951" i="7"/>
  <c r="F2951" i="7"/>
  <c r="E2951" i="7"/>
  <c r="D2951" i="7"/>
  <c r="U2950" i="7"/>
  <c r="T2950" i="7"/>
  <c r="S2950" i="7"/>
  <c r="R2950" i="7"/>
  <c r="Q2950" i="7"/>
  <c r="P2950" i="7"/>
  <c r="O2950" i="7"/>
  <c r="N2950" i="7"/>
  <c r="M2950" i="7"/>
  <c r="L2950" i="7"/>
  <c r="K2950" i="7"/>
  <c r="J2950" i="7"/>
  <c r="I2950" i="7"/>
  <c r="H2950" i="7"/>
  <c r="G2950" i="7"/>
  <c r="F2950" i="7"/>
  <c r="E2950" i="7"/>
  <c r="D2950" i="7"/>
  <c r="U2948" i="7"/>
  <c r="T2948" i="7"/>
  <c r="S2948" i="7"/>
  <c r="R2948" i="7"/>
  <c r="Q2948" i="7"/>
  <c r="P2948" i="7"/>
  <c r="O2948" i="7"/>
  <c r="N2948" i="7"/>
  <c r="M2948" i="7"/>
  <c r="L2948" i="7"/>
  <c r="K2948" i="7"/>
  <c r="J2948" i="7"/>
  <c r="I2948" i="7"/>
  <c r="H2948" i="7"/>
  <c r="G2948" i="7"/>
  <c r="F2948" i="7"/>
  <c r="E2948" i="7"/>
  <c r="D2948" i="7"/>
  <c r="U2947" i="7"/>
  <c r="T2947" i="7"/>
  <c r="S2947" i="7"/>
  <c r="R2947" i="7"/>
  <c r="Q2947" i="7"/>
  <c r="P2947" i="7"/>
  <c r="O2947" i="7"/>
  <c r="N2947" i="7"/>
  <c r="M2947" i="7"/>
  <c r="L2947" i="7"/>
  <c r="K2947" i="7"/>
  <c r="J2947" i="7"/>
  <c r="I2947" i="7"/>
  <c r="H2947" i="7"/>
  <c r="G2947" i="7"/>
  <c r="F2947" i="7"/>
  <c r="E2947" i="7"/>
  <c r="D2947" i="7"/>
  <c r="U2946" i="7"/>
  <c r="T2946" i="7"/>
  <c r="S2946" i="7"/>
  <c r="R2946" i="7"/>
  <c r="Q2946" i="7"/>
  <c r="P2946" i="7"/>
  <c r="O2946" i="7"/>
  <c r="N2946" i="7"/>
  <c r="M2946" i="7"/>
  <c r="L2946" i="7"/>
  <c r="K2946" i="7"/>
  <c r="J2946" i="7"/>
  <c r="I2946" i="7"/>
  <c r="H2946" i="7"/>
  <c r="G2946" i="7"/>
  <c r="F2946" i="7"/>
  <c r="E2946" i="7"/>
  <c r="D2946" i="7"/>
  <c r="U2945" i="7"/>
  <c r="T2945" i="7"/>
  <c r="S2945" i="7"/>
  <c r="R2945" i="7"/>
  <c r="Q2945" i="7"/>
  <c r="P2945" i="7"/>
  <c r="O2945" i="7"/>
  <c r="N2945" i="7"/>
  <c r="M2945" i="7"/>
  <c r="L2945" i="7"/>
  <c r="K2945" i="7"/>
  <c r="J2945" i="7"/>
  <c r="I2945" i="7"/>
  <c r="H2945" i="7"/>
  <c r="G2945" i="7"/>
  <c r="F2945" i="7"/>
  <c r="E2945" i="7"/>
  <c r="D2945" i="7"/>
  <c r="U2944" i="7"/>
  <c r="T2944" i="7"/>
  <c r="S2944" i="7"/>
  <c r="R2944" i="7"/>
  <c r="Q2944" i="7"/>
  <c r="P2944" i="7"/>
  <c r="O2944" i="7"/>
  <c r="N2944" i="7"/>
  <c r="M2944" i="7"/>
  <c r="L2944" i="7"/>
  <c r="K2944" i="7"/>
  <c r="J2944" i="7"/>
  <c r="I2944" i="7"/>
  <c r="H2944" i="7"/>
  <c r="G2944" i="7"/>
  <c r="F2944" i="7"/>
  <c r="E2944" i="7"/>
  <c r="D2944" i="7"/>
  <c r="U2942" i="7"/>
  <c r="T2942" i="7"/>
  <c r="S2942" i="7"/>
  <c r="R2942" i="7"/>
  <c r="Q2942" i="7"/>
  <c r="P2942" i="7"/>
  <c r="O2942" i="7"/>
  <c r="N2942" i="7"/>
  <c r="M2942" i="7"/>
  <c r="L2942" i="7"/>
  <c r="K2942" i="7"/>
  <c r="J2942" i="7"/>
  <c r="I2942" i="7"/>
  <c r="H2942" i="7"/>
  <c r="G2942" i="7"/>
  <c r="F2942" i="7"/>
  <c r="E2942" i="7"/>
  <c r="D2942" i="7"/>
  <c r="U2941" i="7"/>
  <c r="T2941" i="7"/>
  <c r="S2941" i="7"/>
  <c r="R2941" i="7"/>
  <c r="Q2941" i="7"/>
  <c r="P2941" i="7"/>
  <c r="O2941" i="7"/>
  <c r="N2941" i="7"/>
  <c r="M2941" i="7"/>
  <c r="L2941" i="7"/>
  <c r="K2941" i="7"/>
  <c r="J2941" i="7"/>
  <c r="I2941" i="7"/>
  <c r="H2941" i="7"/>
  <c r="G2941" i="7"/>
  <c r="F2941" i="7"/>
  <c r="E2941" i="7"/>
  <c r="D2941" i="7"/>
  <c r="U2940" i="7"/>
  <c r="T2940" i="7"/>
  <c r="S2940" i="7"/>
  <c r="R2940" i="7"/>
  <c r="Q2940" i="7"/>
  <c r="P2940" i="7"/>
  <c r="O2940" i="7"/>
  <c r="N2940" i="7"/>
  <c r="M2940" i="7"/>
  <c r="L2940" i="7"/>
  <c r="K2940" i="7"/>
  <c r="J2940" i="7"/>
  <c r="I2940" i="7"/>
  <c r="H2940" i="7"/>
  <c r="G2940" i="7"/>
  <c r="F2940" i="7"/>
  <c r="E2940" i="7"/>
  <c r="D2940" i="7"/>
  <c r="U2939" i="7"/>
  <c r="T2939" i="7"/>
  <c r="S2939" i="7"/>
  <c r="R2939" i="7"/>
  <c r="Q2939" i="7"/>
  <c r="P2939" i="7"/>
  <c r="O2939" i="7"/>
  <c r="N2939" i="7"/>
  <c r="M2939" i="7"/>
  <c r="L2939" i="7"/>
  <c r="K2939" i="7"/>
  <c r="J2939" i="7"/>
  <c r="I2939" i="7"/>
  <c r="H2939" i="7"/>
  <c r="G2939" i="7"/>
  <c r="F2939" i="7"/>
  <c r="E2939" i="7"/>
  <c r="D2939" i="7"/>
  <c r="U2938" i="7"/>
  <c r="T2938" i="7"/>
  <c r="S2938" i="7"/>
  <c r="R2938" i="7"/>
  <c r="Q2938" i="7"/>
  <c r="P2938" i="7"/>
  <c r="O2938" i="7"/>
  <c r="N2938" i="7"/>
  <c r="M2938" i="7"/>
  <c r="L2938" i="7"/>
  <c r="K2938" i="7"/>
  <c r="J2938" i="7"/>
  <c r="I2938" i="7"/>
  <c r="H2938" i="7"/>
  <c r="G2938" i="7"/>
  <c r="F2938" i="7"/>
  <c r="E2938" i="7"/>
  <c r="D2938" i="7"/>
  <c r="U2935" i="7"/>
  <c r="T2935" i="7"/>
  <c r="S2935" i="7"/>
  <c r="R2935" i="7"/>
  <c r="Q2935" i="7"/>
  <c r="P2935" i="7"/>
  <c r="O2935" i="7"/>
  <c r="N2935" i="7"/>
  <c r="M2935" i="7"/>
  <c r="L2935" i="7"/>
  <c r="K2935" i="7"/>
  <c r="J2935" i="7"/>
  <c r="I2935" i="7"/>
  <c r="H2935" i="7"/>
  <c r="G2935" i="7"/>
  <c r="F2935" i="7"/>
  <c r="E2935" i="7"/>
  <c r="D2935" i="7"/>
  <c r="U2934" i="7"/>
  <c r="T2934" i="7"/>
  <c r="S2934" i="7"/>
  <c r="R2934" i="7"/>
  <c r="Q2934" i="7"/>
  <c r="P2934" i="7"/>
  <c r="O2934" i="7"/>
  <c r="N2934" i="7"/>
  <c r="M2934" i="7"/>
  <c r="L2934" i="7"/>
  <c r="K2934" i="7"/>
  <c r="J2934" i="7"/>
  <c r="I2934" i="7"/>
  <c r="H2934" i="7"/>
  <c r="G2934" i="7"/>
  <c r="F2934" i="7"/>
  <c r="E2934" i="7"/>
  <c r="D2934" i="7"/>
  <c r="U2933" i="7"/>
  <c r="T2933" i="7"/>
  <c r="S2933" i="7"/>
  <c r="R2933" i="7"/>
  <c r="Q2933" i="7"/>
  <c r="P2933" i="7"/>
  <c r="O2933" i="7"/>
  <c r="N2933" i="7"/>
  <c r="M2933" i="7"/>
  <c r="L2933" i="7"/>
  <c r="K2933" i="7"/>
  <c r="J2933" i="7"/>
  <c r="I2933" i="7"/>
  <c r="H2933" i="7"/>
  <c r="G2933" i="7"/>
  <c r="F2933" i="7"/>
  <c r="E2933" i="7"/>
  <c r="D2933" i="7"/>
  <c r="U2932" i="7"/>
  <c r="T2932" i="7"/>
  <c r="S2932" i="7"/>
  <c r="R2932" i="7"/>
  <c r="Q2932" i="7"/>
  <c r="P2932" i="7"/>
  <c r="O2932" i="7"/>
  <c r="N2932" i="7"/>
  <c r="M2932" i="7"/>
  <c r="L2932" i="7"/>
  <c r="K2932" i="7"/>
  <c r="J2932" i="7"/>
  <c r="I2932" i="7"/>
  <c r="H2932" i="7"/>
  <c r="G2932" i="7"/>
  <c r="F2932" i="7"/>
  <c r="E2932" i="7"/>
  <c r="D2932" i="7"/>
  <c r="U2931" i="7"/>
  <c r="T2931" i="7"/>
  <c r="S2931" i="7"/>
  <c r="R2931" i="7"/>
  <c r="Q2931" i="7"/>
  <c r="P2931" i="7"/>
  <c r="O2931" i="7"/>
  <c r="N2931" i="7"/>
  <c r="M2931" i="7"/>
  <c r="L2931" i="7"/>
  <c r="K2931" i="7"/>
  <c r="J2931" i="7"/>
  <c r="I2931" i="7"/>
  <c r="H2931" i="7"/>
  <c r="G2931" i="7"/>
  <c r="F2931" i="7"/>
  <c r="E2931" i="7"/>
  <c r="D2931" i="7"/>
  <c r="U2930" i="7"/>
  <c r="T2930" i="7"/>
  <c r="S2930" i="7"/>
  <c r="R2930" i="7"/>
  <c r="Q2930" i="7"/>
  <c r="P2930" i="7"/>
  <c r="O2930" i="7"/>
  <c r="N2930" i="7"/>
  <c r="M2930" i="7"/>
  <c r="L2930" i="7"/>
  <c r="K2930" i="7"/>
  <c r="J2930" i="7"/>
  <c r="I2930" i="7"/>
  <c r="H2930" i="7"/>
  <c r="G2930" i="7"/>
  <c r="F2930" i="7"/>
  <c r="E2930" i="7"/>
  <c r="D2930" i="7"/>
  <c r="U2929" i="7"/>
  <c r="T2929" i="7"/>
  <c r="S2929" i="7"/>
  <c r="R2929" i="7"/>
  <c r="Q2929" i="7"/>
  <c r="P2929" i="7"/>
  <c r="O2929" i="7"/>
  <c r="N2929" i="7"/>
  <c r="M2929" i="7"/>
  <c r="L2929" i="7"/>
  <c r="K2929" i="7"/>
  <c r="J2929" i="7"/>
  <c r="I2929" i="7"/>
  <c r="H2929" i="7"/>
  <c r="G2929" i="7"/>
  <c r="F2929" i="7"/>
  <c r="E2929" i="7"/>
  <c r="D2929" i="7"/>
  <c r="U2928" i="7"/>
  <c r="T2928" i="7"/>
  <c r="S2928" i="7"/>
  <c r="R2928" i="7"/>
  <c r="Q2928" i="7"/>
  <c r="P2928" i="7"/>
  <c r="O2928" i="7"/>
  <c r="N2928" i="7"/>
  <c r="M2928" i="7"/>
  <c r="L2928" i="7"/>
  <c r="K2928" i="7"/>
  <c r="J2928" i="7"/>
  <c r="I2928" i="7"/>
  <c r="H2928" i="7"/>
  <c r="G2928" i="7"/>
  <c r="F2928" i="7"/>
  <c r="E2928" i="7"/>
  <c r="D2928" i="7"/>
  <c r="U2925" i="7"/>
  <c r="T2925" i="7"/>
  <c r="S2925" i="7"/>
  <c r="R2925" i="7"/>
  <c r="Q2925" i="7"/>
  <c r="P2925" i="7"/>
  <c r="O2925" i="7"/>
  <c r="N2925" i="7"/>
  <c r="M2925" i="7"/>
  <c r="L2925" i="7"/>
  <c r="K2925" i="7"/>
  <c r="J2925" i="7"/>
  <c r="I2925" i="7"/>
  <c r="H2925" i="7"/>
  <c r="G2925" i="7"/>
  <c r="F2925" i="7"/>
  <c r="E2925" i="7"/>
  <c r="D2925" i="7"/>
  <c r="U2924" i="7"/>
  <c r="T2924" i="7"/>
  <c r="S2924" i="7"/>
  <c r="R2924" i="7"/>
  <c r="Q2924" i="7"/>
  <c r="P2924" i="7"/>
  <c r="O2924" i="7"/>
  <c r="N2924" i="7"/>
  <c r="M2924" i="7"/>
  <c r="L2924" i="7"/>
  <c r="K2924" i="7"/>
  <c r="J2924" i="7"/>
  <c r="I2924" i="7"/>
  <c r="H2924" i="7"/>
  <c r="G2924" i="7"/>
  <c r="F2924" i="7"/>
  <c r="E2924" i="7"/>
  <c r="D2924" i="7"/>
  <c r="U2923" i="7"/>
  <c r="T2923" i="7"/>
  <c r="S2923" i="7"/>
  <c r="R2923" i="7"/>
  <c r="Q2923" i="7"/>
  <c r="P2923" i="7"/>
  <c r="O2923" i="7"/>
  <c r="N2923" i="7"/>
  <c r="M2923" i="7"/>
  <c r="L2923" i="7"/>
  <c r="K2923" i="7"/>
  <c r="J2923" i="7"/>
  <c r="I2923" i="7"/>
  <c r="H2923" i="7"/>
  <c r="G2923" i="7"/>
  <c r="F2923" i="7"/>
  <c r="E2923" i="7"/>
  <c r="D2923" i="7"/>
  <c r="U2922" i="7"/>
  <c r="T2922" i="7"/>
  <c r="S2922" i="7"/>
  <c r="R2922" i="7"/>
  <c r="Q2922" i="7"/>
  <c r="P2922" i="7"/>
  <c r="O2922" i="7"/>
  <c r="N2922" i="7"/>
  <c r="M2922" i="7"/>
  <c r="L2922" i="7"/>
  <c r="K2922" i="7"/>
  <c r="J2922" i="7"/>
  <c r="I2922" i="7"/>
  <c r="H2922" i="7"/>
  <c r="G2922" i="7"/>
  <c r="F2922" i="7"/>
  <c r="E2922" i="7"/>
  <c r="D2922" i="7"/>
  <c r="U2921" i="7"/>
  <c r="T2921" i="7"/>
  <c r="S2921" i="7"/>
  <c r="R2921" i="7"/>
  <c r="Q2921" i="7"/>
  <c r="P2921" i="7"/>
  <c r="O2921" i="7"/>
  <c r="N2921" i="7"/>
  <c r="M2921" i="7"/>
  <c r="L2921" i="7"/>
  <c r="K2921" i="7"/>
  <c r="J2921" i="7"/>
  <c r="I2921" i="7"/>
  <c r="H2921" i="7"/>
  <c r="G2921" i="7"/>
  <c r="F2921" i="7"/>
  <c r="E2921" i="7"/>
  <c r="D2921" i="7"/>
  <c r="U2920" i="7"/>
  <c r="T2920" i="7"/>
  <c r="S2920" i="7"/>
  <c r="R2920" i="7"/>
  <c r="Q2920" i="7"/>
  <c r="P2920" i="7"/>
  <c r="O2920" i="7"/>
  <c r="N2920" i="7"/>
  <c r="M2920" i="7"/>
  <c r="L2920" i="7"/>
  <c r="K2920" i="7"/>
  <c r="J2920" i="7"/>
  <c r="I2920" i="7"/>
  <c r="H2920" i="7"/>
  <c r="G2920" i="7"/>
  <c r="F2920" i="7"/>
  <c r="E2920" i="7"/>
  <c r="D2920" i="7"/>
  <c r="U2919" i="7"/>
  <c r="T2919" i="7"/>
  <c r="S2919" i="7"/>
  <c r="R2919" i="7"/>
  <c r="Q2919" i="7"/>
  <c r="P2919" i="7"/>
  <c r="O2919" i="7"/>
  <c r="N2919" i="7"/>
  <c r="M2919" i="7"/>
  <c r="L2919" i="7"/>
  <c r="K2919" i="7"/>
  <c r="J2919" i="7"/>
  <c r="I2919" i="7"/>
  <c r="H2919" i="7"/>
  <c r="G2919" i="7"/>
  <c r="F2919" i="7"/>
  <c r="E2919" i="7"/>
  <c r="D2919" i="7"/>
  <c r="U2918" i="7"/>
  <c r="T2918" i="7"/>
  <c r="S2918" i="7"/>
  <c r="R2918" i="7"/>
  <c r="Q2918" i="7"/>
  <c r="P2918" i="7"/>
  <c r="O2918" i="7"/>
  <c r="N2918" i="7"/>
  <c r="M2918" i="7"/>
  <c r="L2918" i="7"/>
  <c r="K2918" i="7"/>
  <c r="J2918" i="7"/>
  <c r="I2918" i="7"/>
  <c r="H2918" i="7"/>
  <c r="G2918" i="7"/>
  <c r="F2918" i="7"/>
  <c r="E2918" i="7"/>
  <c r="D2918" i="7"/>
  <c r="U2917" i="7"/>
  <c r="T2917" i="7"/>
  <c r="S2917" i="7"/>
  <c r="R2917" i="7"/>
  <c r="Q2917" i="7"/>
  <c r="P2917" i="7"/>
  <c r="O2917" i="7"/>
  <c r="N2917" i="7"/>
  <c r="M2917" i="7"/>
  <c r="L2917" i="7"/>
  <c r="K2917" i="7"/>
  <c r="J2917" i="7"/>
  <c r="I2917" i="7"/>
  <c r="H2917" i="7"/>
  <c r="G2917" i="7"/>
  <c r="F2917" i="7"/>
  <c r="E2917" i="7"/>
  <c r="D2917" i="7"/>
  <c r="U2916" i="7"/>
  <c r="T2916" i="7"/>
  <c r="S2916" i="7"/>
  <c r="R2916" i="7"/>
  <c r="Q2916" i="7"/>
  <c r="P2916" i="7"/>
  <c r="O2916" i="7"/>
  <c r="N2916" i="7"/>
  <c r="M2916" i="7"/>
  <c r="L2916" i="7"/>
  <c r="K2916" i="7"/>
  <c r="J2916" i="7"/>
  <c r="I2916" i="7"/>
  <c r="H2916" i="7"/>
  <c r="G2916" i="7"/>
  <c r="F2916" i="7"/>
  <c r="E2916" i="7"/>
  <c r="D2916" i="7"/>
  <c r="U2915" i="7"/>
  <c r="T2915" i="7"/>
  <c r="S2915" i="7"/>
  <c r="R2915" i="7"/>
  <c r="Q2915" i="7"/>
  <c r="P2915" i="7"/>
  <c r="O2915" i="7"/>
  <c r="N2915" i="7"/>
  <c r="M2915" i="7"/>
  <c r="L2915" i="7"/>
  <c r="K2915" i="7"/>
  <c r="J2915" i="7"/>
  <c r="I2915" i="7"/>
  <c r="H2915" i="7"/>
  <c r="G2915" i="7"/>
  <c r="F2915" i="7"/>
  <c r="E2915" i="7"/>
  <c r="D2915" i="7"/>
  <c r="U2914" i="7"/>
  <c r="T2914" i="7"/>
  <c r="S2914" i="7"/>
  <c r="R2914" i="7"/>
  <c r="Q2914" i="7"/>
  <c r="P2914" i="7"/>
  <c r="O2914" i="7"/>
  <c r="N2914" i="7"/>
  <c r="M2914" i="7"/>
  <c r="L2914" i="7"/>
  <c r="K2914" i="7"/>
  <c r="J2914" i="7"/>
  <c r="I2914" i="7"/>
  <c r="H2914" i="7"/>
  <c r="G2914" i="7"/>
  <c r="F2914" i="7"/>
  <c r="E2914" i="7"/>
  <c r="D2914" i="7"/>
  <c r="U2913" i="7"/>
  <c r="T2913" i="7"/>
  <c r="S2913" i="7"/>
  <c r="R2913" i="7"/>
  <c r="Q2913" i="7"/>
  <c r="P2913" i="7"/>
  <c r="O2913" i="7"/>
  <c r="N2913" i="7"/>
  <c r="M2913" i="7"/>
  <c r="L2913" i="7"/>
  <c r="K2913" i="7"/>
  <c r="J2913" i="7"/>
  <c r="I2913" i="7"/>
  <c r="H2913" i="7"/>
  <c r="G2913" i="7"/>
  <c r="F2913" i="7"/>
  <c r="E2913" i="7"/>
  <c r="D2913" i="7"/>
  <c r="U2912" i="7"/>
  <c r="T2912" i="7"/>
  <c r="S2912" i="7"/>
  <c r="R2912" i="7"/>
  <c r="Q2912" i="7"/>
  <c r="P2912" i="7"/>
  <c r="O2912" i="7"/>
  <c r="N2912" i="7"/>
  <c r="M2912" i="7"/>
  <c r="L2912" i="7"/>
  <c r="K2912" i="7"/>
  <c r="J2912" i="7"/>
  <c r="I2912" i="7"/>
  <c r="H2912" i="7"/>
  <c r="G2912" i="7"/>
  <c r="F2912" i="7"/>
  <c r="E2912" i="7"/>
  <c r="D2912" i="7"/>
  <c r="U2911" i="7"/>
  <c r="T2911" i="7"/>
  <c r="S2911" i="7"/>
  <c r="R2911" i="7"/>
  <c r="Q2911" i="7"/>
  <c r="P2911" i="7"/>
  <c r="O2911" i="7"/>
  <c r="N2911" i="7"/>
  <c r="M2911" i="7"/>
  <c r="L2911" i="7"/>
  <c r="K2911" i="7"/>
  <c r="J2911" i="7"/>
  <c r="I2911" i="7"/>
  <c r="H2911" i="7"/>
  <c r="G2911" i="7"/>
  <c r="F2911" i="7"/>
  <c r="E2911" i="7"/>
  <c r="D2911" i="7"/>
  <c r="U2910" i="7"/>
  <c r="T2910" i="7"/>
  <c r="S2910" i="7"/>
  <c r="R2910" i="7"/>
  <c r="Q2910" i="7"/>
  <c r="P2910" i="7"/>
  <c r="O2910" i="7"/>
  <c r="N2910" i="7"/>
  <c r="M2910" i="7"/>
  <c r="L2910" i="7"/>
  <c r="K2910" i="7"/>
  <c r="J2910" i="7"/>
  <c r="I2910" i="7"/>
  <c r="H2910" i="7"/>
  <c r="G2910" i="7"/>
  <c r="F2910" i="7"/>
  <c r="E2910" i="7"/>
  <c r="D2910" i="7"/>
  <c r="U2909" i="7"/>
  <c r="T2909" i="7"/>
  <c r="S2909" i="7"/>
  <c r="R2909" i="7"/>
  <c r="Q2909" i="7"/>
  <c r="P2909" i="7"/>
  <c r="O2909" i="7"/>
  <c r="N2909" i="7"/>
  <c r="M2909" i="7"/>
  <c r="L2909" i="7"/>
  <c r="K2909" i="7"/>
  <c r="J2909" i="7"/>
  <c r="I2909" i="7"/>
  <c r="H2909" i="7"/>
  <c r="G2909" i="7"/>
  <c r="F2909" i="7"/>
  <c r="E2909" i="7"/>
  <c r="D2909" i="7"/>
  <c r="U2908" i="7"/>
  <c r="T2908" i="7"/>
  <c r="S2908" i="7"/>
  <c r="R2908" i="7"/>
  <c r="Q2908" i="7"/>
  <c r="P2908" i="7"/>
  <c r="O2908" i="7"/>
  <c r="N2908" i="7"/>
  <c r="M2908" i="7"/>
  <c r="L2908" i="7"/>
  <c r="K2908" i="7"/>
  <c r="J2908" i="7"/>
  <c r="I2908" i="7"/>
  <c r="H2908" i="7"/>
  <c r="G2908" i="7"/>
  <c r="F2908" i="7"/>
  <c r="E2908" i="7"/>
  <c r="D2908" i="7"/>
  <c r="U2907" i="7"/>
  <c r="T2907" i="7"/>
  <c r="S2907" i="7"/>
  <c r="R2907" i="7"/>
  <c r="Q2907" i="7"/>
  <c r="P2907" i="7"/>
  <c r="O2907" i="7"/>
  <c r="N2907" i="7"/>
  <c r="M2907" i="7"/>
  <c r="L2907" i="7"/>
  <c r="K2907" i="7"/>
  <c r="J2907" i="7"/>
  <c r="I2907" i="7"/>
  <c r="H2907" i="7"/>
  <c r="G2907" i="7"/>
  <c r="F2907" i="7"/>
  <c r="E2907" i="7"/>
  <c r="D2907" i="7"/>
  <c r="U2906" i="7"/>
  <c r="T2906" i="7"/>
  <c r="S2906" i="7"/>
  <c r="R2906" i="7"/>
  <c r="Q2906" i="7"/>
  <c r="P2906" i="7"/>
  <c r="O2906" i="7"/>
  <c r="N2906" i="7"/>
  <c r="M2906" i="7"/>
  <c r="L2906" i="7"/>
  <c r="K2906" i="7"/>
  <c r="J2906" i="7"/>
  <c r="I2906" i="7"/>
  <c r="H2906" i="7"/>
  <c r="G2906" i="7"/>
  <c r="F2906" i="7"/>
  <c r="E2906" i="7"/>
  <c r="D2906" i="7"/>
  <c r="U2905" i="7"/>
  <c r="T2905" i="7"/>
  <c r="S2905" i="7"/>
  <c r="R2905" i="7"/>
  <c r="Q2905" i="7"/>
  <c r="P2905" i="7"/>
  <c r="O2905" i="7"/>
  <c r="N2905" i="7"/>
  <c r="M2905" i="7"/>
  <c r="L2905" i="7"/>
  <c r="K2905" i="7"/>
  <c r="J2905" i="7"/>
  <c r="I2905" i="7"/>
  <c r="H2905" i="7"/>
  <c r="G2905" i="7"/>
  <c r="F2905" i="7"/>
  <c r="E2905" i="7"/>
  <c r="D2905" i="7"/>
  <c r="U2904" i="7"/>
  <c r="T2904" i="7"/>
  <c r="S2904" i="7"/>
  <c r="R2904" i="7"/>
  <c r="Q2904" i="7"/>
  <c r="P2904" i="7"/>
  <c r="O2904" i="7"/>
  <c r="N2904" i="7"/>
  <c r="M2904" i="7"/>
  <c r="L2904" i="7"/>
  <c r="K2904" i="7"/>
  <c r="J2904" i="7"/>
  <c r="I2904" i="7"/>
  <c r="H2904" i="7"/>
  <c r="G2904" i="7"/>
  <c r="F2904" i="7"/>
  <c r="E2904" i="7"/>
  <c r="D2904" i="7"/>
  <c r="U2903" i="7"/>
  <c r="T2903" i="7"/>
  <c r="S2903" i="7"/>
  <c r="R2903" i="7"/>
  <c r="Q2903" i="7"/>
  <c r="P2903" i="7"/>
  <c r="O2903" i="7"/>
  <c r="N2903" i="7"/>
  <c r="M2903" i="7"/>
  <c r="L2903" i="7"/>
  <c r="K2903" i="7"/>
  <c r="J2903" i="7"/>
  <c r="I2903" i="7"/>
  <c r="H2903" i="7"/>
  <c r="G2903" i="7"/>
  <c r="F2903" i="7"/>
  <c r="E2903" i="7"/>
  <c r="D2903" i="7"/>
  <c r="U2902" i="7"/>
  <c r="T2902" i="7"/>
  <c r="S2902" i="7"/>
  <c r="R2902" i="7"/>
  <c r="Q2902" i="7"/>
  <c r="P2902" i="7"/>
  <c r="O2902" i="7"/>
  <c r="N2902" i="7"/>
  <c r="M2902" i="7"/>
  <c r="L2902" i="7"/>
  <c r="K2902" i="7"/>
  <c r="J2902" i="7"/>
  <c r="I2902" i="7"/>
  <c r="H2902" i="7"/>
  <c r="G2902" i="7"/>
  <c r="F2902" i="7"/>
  <c r="E2902" i="7"/>
  <c r="D2902" i="7"/>
  <c r="U2901" i="7"/>
  <c r="T2901" i="7"/>
  <c r="S2901" i="7"/>
  <c r="R2901" i="7"/>
  <c r="Q2901" i="7"/>
  <c r="P2901" i="7"/>
  <c r="O2901" i="7"/>
  <c r="N2901" i="7"/>
  <c r="M2901" i="7"/>
  <c r="L2901" i="7"/>
  <c r="K2901" i="7"/>
  <c r="J2901" i="7"/>
  <c r="I2901" i="7"/>
  <c r="H2901" i="7"/>
  <c r="G2901" i="7"/>
  <c r="F2901" i="7"/>
  <c r="E2901" i="7"/>
  <c r="D2901" i="7"/>
  <c r="U2900" i="7"/>
  <c r="T2900" i="7"/>
  <c r="S2900" i="7"/>
  <c r="R2900" i="7"/>
  <c r="Q2900" i="7"/>
  <c r="P2900" i="7"/>
  <c r="O2900" i="7"/>
  <c r="N2900" i="7"/>
  <c r="M2900" i="7"/>
  <c r="L2900" i="7"/>
  <c r="K2900" i="7"/>
  <c r="J2900" i="7"/>
  <c r="I2900" i="7"/>
  <c r="H2900" i="7"/>
  <c r="G2900" i="7"/>
  <c r="F2900" i="7"/>
  <c r="E2900" i="7"/>
  <c r="D2900" i="7"/>
  <c r="U2899" i="7"/>
  <c r="T2899" i="7"/>
  <c r="S2899" i="7"/>
  <c r="R2899" i="7"/>
  <c r="Q2899" i="7"/>
  <c r="P2899" i="7"/>
  <c r="O2899" i="7"/>
  <c r="N2899" i="7"/>
  <c r="M2899" i="7"/>
  <c r="L2899" i="7"/>
  <c r="K2899" i="7"/>
  <c r="J2899" i="7"/>
  <c r="I2899" i="7"/>
  <c r="H2899" i="7"/>
  <c r="G2899" i="7"/>
  <c r="F2899" i="7"/>
  <c r="E2899" i="7"/>
  <c r="D2899" i="7"/>
  <c r="U2898" i="7"/>
  <c r="T2898" i="7"/>
  <c r="S2898" i="7"/>
  <c r="R2898" i="7"/>
  <c r="Q2898" i="7"/>
  <c r="P2898" i="7"/>
  <c r="O2898" i="7"/>
  <c r="N2898" i="7"/>
  <c r="M2898" i="7"/>
  <c r="L2898" i="7"/>
  <c r="K2898" i="7"/>
  <c r="J2898" i="7"/>
  <c r="I2898" i="7"/>
  <c r="H2898" i="7"/>
  <c r="G2898" i="7"/>
  <c r="F2898" i="7"/>
  <c r="E2898" i="7"/>
  <c r="D2898" i="7"/>
  <c r="U2897" i="7"/>
  <c r="T2897" i="7"/>
  <c r="S2897" i="7"/>
  <c r="R2897" i="7"/>
  <c r="Q2897" i="7"/>
  <c r="P2897" i="7"/>
  <c r="O2897" i="7"/>
  <c r="N2897" i="7"/>
  <c r="M2897" i="7"/>
  <c r="L2897" i="7"/>
  <c r="K2897" i="7"/>
  <c r="J2897" i="7"/>
  <c r="I2897" i="7"/>
  <c r="H2897" i="7"/>
  <c r="G2897" i="7"/>
  <c r="F2897" i="7"/>
  <c r="E2897" i="7"/>
  <c r="D2897" i="7"/>
  <c r="U2896" i="7"/>
  <c r="T2896" i="7"/>
  <c r="S2896" i="7"/>
  <c r="R2896" i="7"/>
  <c r="Q2896" i="7"/>
  <c r="P2896" i="7"/>
  <c r="O2896" i="7"/>
  <c r="N2896" i="7"/>
  <c r="M2896" i="7"/>
  <c r="L2896" i="7"/>
  <c r="K2896" i="7"/>
  <c r="J2896" i="7"/>
  <c r="I2896" i="7"/>
  <c r="H2896" i="7"/>
  <c r="G2896" i="7"/>
  <c r="F2896" i="7"/>
  <c r="E2896" i="7"/>
  <c r="D2896" i="7"/>
  <c r="U2895" i="7"/>
  <c r="T2895" i="7"/>
  <c r="S2895" i="7"/>
  <c r="R2895" i="7"/>
  <c r="Q2895" i="7"/>
  <c r="P2895" i="7"/>
  <c r="O2895" i="7"/>
  <c r="N2895" i="7"/>
  <c r="M2895" i="7"/>
  <c r="L2895" i="7"/>
  <c r="K2895" i="7"/>
  <c r="J2895" i="7"/>
  <c r="I2895" i="7"/>
  <c r="H2895" i="7"/>
  <c r="G2895" i="7"/>
  <c r="F2895" i="7"/>
  <c r="E2895" i="7"/>
  <c r="D2895" i="7"/>
  <c r="U2894" i="7"/>
  <c r="T2894" i="7"/>
  <c r="S2894" i="7"/>
  <c r="R2894" i="7"/>
  <c r="Q2894" i="7"/>
  <c r="P2894" i="7"/>
  <c r="O2894" i="7"/>
  <c r="N2894" i="7"/>
  <c r="M2894" i="7"/>
  <c r="L2894" i="7"/>
  <c r="K2894" i="7"/>
  <c r="J2894" i="7"/>
  <c r="I2894" i="7"/>
  <c r="H2894" i="7"/>
  <c r="G2894" i="7"/>
  <c r="F2894" i="7"/>
  <c r="E2894" i="7"/>
  <c r="D2894" i="7"/>
  <c r="U2893" i="7"/>
  <c r="T2893" i="7"/>
  <c r="S2893" i="7"/>
  <c r="R2893" i="7"/>
  <c r="Q2893" i="7"/>
  <c r="P2893" i="7"/>
  <c r="O2893" i="7"/>
  <c r="N2893" i="7"/>
  <c r="M2893" i="7"/>
  <c r="L2893" i="7"/>
  <c r="K2893" i="7"/>
  <c r="J2893" i="7"/>
  <c r="I2893" i="7"/>
  <c r="H2893" i="7"/>
  <c r="G2893" i="7"/>
  <c r="F2893" i="7"/>
  <c r="E2893" i="7"/>
  <c r="D2893" i="7"/>
  <c r="U2892" i="7"/>
  <c r="T2892" i="7"/>
  <c r="S2892" i="7"/>
  <c r="R2892" i="7"/>
  <c r="Q2892" i="7"/>
  <c r="P2892" i="7"/>
  <c r="O2892" i="7"/>
  <c r="N2892" i="7"/>
  <c r="M2892" i="7"/>
  <c r="L2892" i="7"/>
  <c r="K2892" i="7"/>
  <c r="J2892" i="7"/>
  <c r="I2892" i="7"/>
  <c r="H2892" i="7"/>
  <c r="G2892" i="7"/>
  <c r="F2892" i="7"/>
  <c r="E2892" i="7"/>
  <c r="D2892" i="7"/>
  <c r="U2891" i="7"/>
  <c r="T2891" i="7"/>
  <c r="S2891" i="7"/>
  <c r="R2891" i="7"/>
  <c r="Q2891" i="7"/>
  <c r="P2891" i="7"/>
  <c r="O2891" i="7"/>
  <c r="N2891" i="7"/>
  <c r="M2891" i="7"/>
  <c r="L2891" i="7"/>
  <c r="K2891" i="7"/>
  <c r="J2891" i="7"/>
  <c r="I2891" i="7"/>
  <c r="H2891" i="7"/>
  <c r="G2891" i="7"/>
  <c r="F2891" i="7"/>
  <c r="E2891" i="7"/>
  <c r="D2891" i="7"/>
  <c r="U2890" i="7"/>
  <c r="T2890" i="7"/>
  <c r="S2890" i="7"/>
  <c r="R2890" i="7"/>
  <c r="Q2890" i="7"/>
  <c r="P2890" i="7"/>
  <c r="O2890" i="7"/>
  <c r="N2890" i="7"/>
  <c r="M2890" i="7"/>
  <c r="L2890" i="7"/>
  <c r="K2890" i="7"/>
  <c r="J2890" i="7"/>
  <c r="I2890" i="7"/>
  <c r="H2890" i="7"/>
  <c r="G2890" i="7"/>
  <c r="F2890" i="7"/>
  <c r="E2890" i="7"/>
  <c r="D2890" i="7"/>
  <c r="U2889" i="7"/>
  <c r="T2889" i="7"/>
  <c r="S2889" i="7"/>
  <c r="R2889" i="7"/>
  <c r="Q2889" i="7"/>
  <c r="P2889" i="7"/>
  <c r="O2889" i="7"/>
  <c r="N2889" i="7"/>
  <c r="M2889" i="7"/>
  <c r="L2889" i="7"/>
  <c r="K2889" i="7"/>
  <c r="J2889" i="7"/>
  <c r="I2889" i="7"/>
  <c r="H2889" i="7"/>
  <c r="G2889" i="7"/>
  <c r="F2889" i="7"/>
  <c r="E2889" i="7"/>
  <c r="D2889" i="7"/>
  <c r="U2888" i="7"/>
  <c r="T2888" i="7"/>
  <c r="S2888" i="7"/>
  <c r="R2888" i="7"/>
  <c r="Q2888" i="7"/>
  <c r="P2888" i="7"/>
  <c r="O2888" i="7"/>
  <c r="N2888" i="7"/>
  <c r="M2888" i="7"/>
  <c r="L2888" i="7"/>
  <c r="K2888" i="7"/>
  <c r="J2888" i="7"/>
  <c r="I2888" i="7"/>
  <c r="H2888" i="7"/>
  <c r="G2888" i="7"/>
  <c r="F2888" i="7"/>
  <c r="E2888" i="7"/>
  <c r="D2888" i="7"/>
  <c r="U2887" i="7"/>
  <c r="T2887" i="7"/>
  <c r="S2887" i="7"/>
  <c r="R2887" i="7"/>
  <c r="Q2887" i="7"/>
  <c r="P2887" i="7"/>
  <c r="O2887" i="7"/>
  <c r="N2887" i="7"/>
  <c r="M2887" i="7"/>
  <c r="L2887" i="7"/>
  <c r="K2887" i="7"/>
  <c r="J2887" i="7"/>
  <c r="I2887" i="7"/>
  <c r="H2887" i="7"/>
  <c r="G2887" i="7"/>
  <c r="F2887" i="7"/>
  <c r="E2887" i="7"/>
  <c r="D2887" i="7"/>
  <c r="U2886" i="7"/>
  <c r="T2886" i="7"/>
  <c r="S2886" i="7"/>
  <c r="R2886" i="7"/>
  <c r="Q2886" i="7"/>
  <c r="P2886" i="7"/>
  <c r="O2886" i="7"/>
  <c r="N2886" i="7"/>
  <c r="M2886" i="7"/>
  <c r="L2886" i="7"/>
  <c r="K2886" i="7"/>
  <c r="J2886" i="7"/>
  <c r="I2886" i="7"/>
  <c r="H2886" i="7"/>
  <c r="G2886" i="7"/>
  <c r="F2886" i="7"/>
  <c r="E2886" i="7"/>
  <c r="D2886" i="7"/>
  <c r="U2885" i="7"/>
  <c r="T2885" i="7"/>
  <c r="S2885" i="7"/>
  <c r="R2885" i="7"/>
  <c r="Q2885" i="7"/>
  <c r="P2885" i="7"/>
  <c r="O2885" i="7"/>
  <c r="N2885" i="7"/>
  <c r="M2885" i="7"/>
  <c r="L2885" i="7"/>
  <c r="K2885" i="7"/>
  <c r="J2885" i="7"/>
  <c r="I2885" i="7"/>
  <c r="H2885" i="7"/>
  <c r="G2885" i="7"/>
  <c r="F2885" i="7"/>
  <c r="E2885" i="7"/>
  <c r="D2885" i="7"/>
  <c r="U2884" i="7"/>
  <c r="T2884" i="7"/>
  <c r="S2884" i="7"/>
  <c r="R2884" i="7"/>
  <c r="Q2884" i="7"/>
  <c r="P2884" i="7"/>
  <c r="O2884" i="7"/>
  <c r="N2884" i="7"/>
  <c r="M2884" i="7"/>
  <c r="L2884" i="7"/>
  <c r="K2884" i="7"/>
  <c r="J2884" i="7"/>
  <c r="I2884" i="7"/>
  <c r="H2884" i="7"/>
  <c r="G2884" i="7"/>
  <c r="F2884" i="7"/>
  <c r="E2884" i="7"/>
  <c r="D2884" i="7"/>
  <c r="U2883" i="7"/>
  <c r="T2883" i="7"/>
  <c r="S2883" i="7"/>
  <c r="R2883" i="7"/>
  <c r="Q2883" i="7"/>
  <c r="P2883" i="7"/>
  <c r="O2883" i="7"/>
  <c r="N2883" i="7"/>
  <c r="M2883" i="7"/>
  <c r="L2883" i="7"/>
  <c r="K2883" i="7"/>
  <c r="J2883" i="7"/>
  <c r="I2883" i="7"/>
  <c r="H2883" i="7"/>
  <c r="G2883" i="7"/>
  <c r="F2883" i="7"/>
  <c r="E2883" i="7"/>
  <c r="D2883" i="7"/>
  <c r="U2882" i="7"/>
  <c r="T2882" i="7"/>
  <c r="S2882" i="7"/>
  <c r="R2882" i="7"/>
  <c r="Q2882" i="7"/>
  <c r="P2882" i="7"/>
  <c r="O2882" i="7"/>
  <c r="N2882" i="7"/>
  <c r="M2882" i="7"/>
  <c r="L2882" i="7"/>
  <c r="K2882" i="7"/>
  <c r="J2882" i="7"/>
  <c r="I2882" i="7"/>
  <c r="H2882" i="7"/>
  <c r="G2882" i="7"/>
  <c r="F2882" i="7"/>
  <c r="E2882" i="7"/>
  <c r="D2882" i="7"/>
  <c r="U2881" i="7"/>
  <c r="T2881" i="7"/>
  <c r="S2881" i="7"/>
  <c r="R2881" i="7"/>
  <c r="Q2881" i="7"/>
  <c r="P2881" i="7"/>
  <c r="O2881" i="7"/>
  <c r="N2881" i="7"/>
  <c r="M2881" i="7"/>
  <c r="L2881" i="7"/>
  <c r="K2881" i="7"/>
  <c r="J2881" i="7"/>
  <c r="I2881" i="7"/>
  <c r="H2881" i="7"/>
  <c r="G2881" i="7"/>
  <c r="F2881" i="7"/>
  <c r="E2881" i="7"/>
  <c r="D2881" i="7"/>
  <c r="U2880" i="7"/>
  <c r="T2880" i="7"/>
  <c r="S2880" i="7"/>
  <c r="R2880" i="7"/>
  <c r="Q2880" i="7"/>
  <c r="P2880" i="7"/>
  <c r="O2880" i="7"/>
  <c r="N2880" i="7"/>
  <c r="M2880" i="7"/>
  <c r="L2880" i="7"/>
  <c r="K2880" i="7"/>
  <c r="J2880" i="7"/>
  <c r="I2880" i="7"/>
  <c r="H2880" i="7"/>
  <c r="G2880" i="7"/>
  <c r="F2880" i="7"/>
  <c r="E2880" i="7"/>
  <c r="D2880" i="7"/>
  <c r="U2879" i="7"/>
  <c r="T2879" i="7"/>
  <c r="S2879" i="7"/>
  <c r="R2879" i="7"/>
  <c r="Q2879" i="7"/>
  <c r="P2879" i="7"/>
  <c r="O2879" i="7"/>
  <c r="N2879" i="7"/>
  <c r="M2879" i="7"/>
  <c r="L2879" i="7"/>
  <c r="K2879" i="7"/>
  <c r="J2879" i="7"/>
  <c r="I2879" i="7"/>
  <c r="H2879" i="7"/>
  <c r="G2879" i="7"/>
  <c r="F2879" i="7"/>
  <c r="E2879" i="7"/>
  <c r="D2879" i="7"/>
  <c r="U2878" i="7"/>
  <c r="T2878" i="7"/>
  <c r="S2878" i="7"/>
  <c r="R2878" i="7"/>
  <c r="Q2878" i="7"/>
  <c r="P2878" i="7"/>
  <c r="O2878" i="7"/>
  <c r="N2878" i="7"/>
  <c r="M2878" i="7"/>
  <c r="L2878" i="7"/>
  <c r="K2878" i="7"/>
  <c r="J2878" i="7"/>
  <c r="I2878" i="7"/>
  <c r="H2878" i="7"/>
  <c r="G2878" i="7"/>
  <c r="F2878" i="7"/>
  <c r="E2878" i="7"/>
  <c r="D2878" i="7"/>
  <c r="U2877" i="7"/>
  <c r="T2877" i="7"/>
  <c r="S2877" i="7"/>
  <c r="R2877" i="7"/>
  <c r="Q2877" i="7"/>
  <c r="P2877" i="7"/>
  <c r="O2877" i="7"/>
  <c r="N2877" i="7"/>
  <c r="M2877" i="7"/>
  <c r="L2877" i="7"/>
  <c r="K2877" i="7"/>
  <c r="J2877" i="7"/>
  <c r="I2877" i="7"/>
  <c r="H2877" i="7"/>
  <c r="G2877" i="7"/>
  <c r="F2877" i="7"/>
  <c r="E2877" i="7"/>
  <c r="D2877" i="7"/>
  <c r="U2876" i="7"/>
  <c r="T2876" i="7"/>
  <c r="S2876" i="7"/>
  <c r="R2876" i="7"/>
  <c r="Q2876" i="7"/>
  <c r="P2876" i="7"/>
  <c r="O2876" i="7"/>
  <c r="N2876" i="7"/>
  <c r="M2876" i="7"/>
  <c r="L2876" i="7"/>
  <c r="K2876" i="7"/>
  <c r="J2876" i="7"/>
  <c r="I2876" i="7"/>
  <c r="H2876" i="7"/>
  <c r="G2876" i="7"/>
  <c r="F2876" i="7"/>
  <c r="E2876" i="7"/>
  <c r="D2876" i="7"/>
  <c r="U2875" i="7"/>
  <c r="T2875" i="7"/>
  <c r="S2875" i="7"/>
  <c r="R2875" i="7"/>
  <c r="Q2875" i="7"/>
  <c r="P2875" i="7"/>
  <c r="O2875" i="7"/>
  <c r="N2875" i="7"/>
  <c r="M2875" i="7"/>
  <c r="L2875" i="7"/>
  <c r="K2875" i="7"/>
  <c r="J2875" i="7"/>
  <c r="I2875" i="7"/>
  <c r="H2875" i="7"/>
  <c r="G2875" i="7"/>
  <c r="F2875" i="7"/>
  <c r="E2875" i="7"/>
  <c r="D2875" i="7"/>
  <c r="U2874" i="7"/>
  <c r="T2874" i="7"/>
  <c r="S2874" i="7"/>
  <c r="R2874" i="7"/>
  <c r="Q2874" i="7"/>
  <c r="P2874" i="7"/>
  <c r="O2874" i="7"/>
  <c r="N2874" i="7"/>
  <c r="M2874" i="7"/>
  <c r="L2874" i="7"/>
  <c r="K2874" i="7"/>
  <c r="J2874" i="7"/>
  <c r="I2874" i="7"/>
  <c r="H2874" i="7"/>
  <c r="G2874" i="7"/>
  <c r="F2874" i="7"/>
  <c r="E2874" i="7"/>
  <c r="D2874" i="7"/>
  <c r="U2873" i="7"/>
  <c r="T2873" i="7"/>
  <c r="S2873" i="7"/>
  <c r="R2873" i="7"/>
  <c r="Q2873" i="7"/>
  <c r="P2873" i="7"/>
  <c r="O2873" i="7"/>
  <c r="N2873" i="7"/>
  <c r="M2873" i="7"/>
  <c r="L2873" i="7"/>
  <c r="K2873" i="7"/>
  <c r="J2873" i="7"/>
  <c r="I2873" i="7"/>
  <c r="H2873" i="7"/>
  <c r="G2873" i="7"/>
  <c r="F2873" i="7"/>
  <c r="E2873" i="7"/>
  <c r="D2873" i="7"/>
  <c r="U2872" i="7"/>
  <c r="T2872" i="7"/>
  <c r="S2872" i="7"/>
  <c r="R2872" i="7"/>
  <c r="Q2872" i="7"/>
  <c r="P2872" i="7"/>
  <c r="O2872" i="7"/>
  <c r="N2872" i="7"/>
  <c r="M2872" i="7"/>
  <c r="L2872" i="7"/>
  <c r="K2872" i="7"/>
  <c r="J2872" i="7"/>
  <c r="I2872" i="7"/>
  <c r="H2872" i="7"/>
  <c r="G2872" i="7"/>
  <c r="F2872" i="7"/>
  <c r="E2872" i="7"/>
  <c r="D2872" i="7"/>
  <c r="U2871" i="7"/>
  <c r="T2871" i="7"/>
  <c r="S2871" i="7"/>
  <c r="R2871" i="7"/>
  <c r="Q2871" i="7"/>
  <c r="P2871" i="7"/>
  <c r="O2871" i="7"/>
  <c r="N2871" i="7"/>
  <c r="M2871" i="7"/>
  <c r="L2871" i="7"/>
  <c r="K2871" i="7"/>
  <c r="J2871" i="7"/>
  <c r="I2871" i="7"/>
  <c r="H2871" i="7"/>
  <c r="G2871" i="7"/>
  <c r="F2871" i="7"/>
  <c r="E2871" i="7"/>
  <c r="D2871" i="7"/>
  <c r="U2870" i="7"/>
  <c r="T2870" i="7"/>
  <c r="S2870" i="7"/>
  <c r="R2870" i="7"/>
  <c r="Q2870" i="7"/>
  <c r="P2870" i="7"/>
  <c r="O2870" i="7"/>
  <c r="N2870" i="7"/>
  <c r="M2870" i="7"/>
  <c r="L2870" i="7"/>
  <c r="K2870" i="7"/>
  <c r="J2870" i="7"/>
  <c r="I2870" i="7"/>
  <c r="H2870" i="7"/>
  <c r="G2870" i="7"/>
  <c r="F2870" i="7"/>
  <c r="E2870" i="7"/>
  <c r="D2870" i="7"/>
  <c r="U2869" i="7"/>
  <c r="T2869" i="7"/>
  <c r="S2869" i="7"/>
  <c r="R2869" i="7"/>
  <c r="Q2869" i="7"/>
  <c r="P2869" i="7"/>
  <c r="O2869" i="7"/>
  <c r="N2869" i="7"/>
  <c r="M2869" i="7"/>
  <c r="L2869" i="7"/>
  <c r="K2869" i="7"/>
  <c r="J2869" i="7"/>
  <c r="I2869" i="7"/>
  <c r="H2869" i="7"/>
  <c r="G2869" i="7"/>
  <c r="F2869" i="7"/>
  <c r="E2869" i="7"/>
  <c r="D2869" i="7"/>
  <c r="U2868" i="7"/>
  <c r="T2868" i="7"/>
  <c r="S2868" i="7"/>
  <c r="R2868" i="7"/>
  <c r="Q2868" i="7"/>
  <c r="P2868" i="7"/>
  <c r="O2868" i="7"/>
  <c r="N2868" i="7"/>
  <c r="M2868" i="7"/>
  <c r="L2868" i="7"/>
  <c r="K2868" i="7"/>
  <c r="J2868" i="7"/>
  <c r="I2868" i="7"/>
  <c r="H2868" i="7"/>
  <c r="G2868" i="7"/>
  <c r="F2868" i="7"/>
  <c r="E2868" i="7"/>
  <c r="D2868" i="7"/>
  <c r="U2867" i="7"/>
  <c r="T2867" i="7"/>
  <c r="S2867" i="7"/>
  <c r="R2867" i="7"/>
  <c r="Q2867" i="7"/>
  <c r="P2867" i="7"/>
  <c r="O2867" i="7"/>
  <c r="N2867" i="7"/>
  <c r="M2867" i="7"/>
  <c r="L2867" i="7"/>
  <c r="K2867" i="7"/>
  <c r="J2867" i="7"/>
  <c r="I2867" i="7"/>
  <c r="H2867" i="7"/>
  <c r="G2867" i="7"/>
  <c r="F2867" i="7"/>
  <c r="E2867" i="7"/>
  <c r="D2867" i="7"/>
  <c r="U2866" i="7"/>
  <c r="T2866" i="7"/>
  <c r="S2866" i="7"/>
  <c r="R2866" i="7"/>
  <c r="Q2866" i="7"/>
  <c r="P2866" i="7"/>
  <c r="O2866" i="7"/>
  <c r="N2866" i="7"/>
  <c r="M2866" i="7"/>
  <c r="L2866" i="7"/>
  <c r="K2866" i="7"/>
  <c r="J2866" i="7"/>
  <c r="I2866" i="7"/>
  <c r="H2866" i="7"/>
  <c r="G2866" i="7"/>
  <c r="F2866" i="7"/>
  <c r="E2866" i="7"/>
  <c r="D2866" i="7"/>
  <c r="U2865" i="7"/>
  <c r="T2865" i="7"/>
  <c r="S2865" i="7"/>
  <c r="R2865" i="7"/>
  <c r="Q2865" i="7"/>
  <c r="P2865" i="7"/>
  <c r="O2865" i="7"/>
  <c r="N2865" i="7"/>
  <c r="M2865" i="7"/>
  <c r="L2865" i="7"/>
  <c r="K2865" i="7"/>
  <c r="J2865" i="7"/>
  <c r="I2865" i="7"/>
  <c r="H2865" i="7"/>
  <c r="G2865" i="7"/>
  <c r="F2865" i="7"/>
  <c r="E2865" i="7"/>
  <c r="D2865" i="7"/>
  <c r="U2864" i="7"/>
  <c r="T2864" i="7"/>
  <c r="S2864" i="7"/>
  <c r="R2864" i="7"/>
  <c r="Q2864" i="7"/>
  <c r="P2864" i="7"/>
  <c r="O2864" i="7"/>
  <c r="N2864" i="7"/>
  <c r="M2864" i="7"/>
  <c r="L2864" i="7"/>
  <c r="K2864" i="7"/>
  <c r="J2864" i="7"/>
  <c r="I2864" i="7"/>
  <c r="H2864" i="7"/>
  <c r="G2864" i="7"/>
  <c r="F2864" i="7"/>
  <c r="E2864" i="7"/>
  <c r="D2864" i="7"/>
  <c r="U2863" i="7"/>
  <c r="T2863" i="7"/>
  <c r="S2863" i="7"/>
  <c r="R2863" i="7"/>
  <c r="Q2863" i="7"/>
  <c r="P2863" i="7"/>
  <c r="O2863" i="7"/>
  <c r="N2863" i="7"/>
  <c r="M2863" i="7"/>
  <c r="L2863" i="7"/>
  <c r="K2863" i="7"/>
  <c r="J2863" i="7"/>
  <c r="I2863" i="7"/>
  <c r="H2863" i="7"/>
  <c r="G2863" i="7"/>
  <c r="F2863" i="7"/>
  <c r="E2863" i="7"/>
  <c r="D2863" i="7"/>
  <c r="U2862" i="7"/>
  <c r="T2862" i="7"/>
  <c r="S2862" i="7"/>
  <c r="R2862" i="7"/>
  <c r="Q2862" i="7"/>
  <c r="P2862" i="7"/>
  <c r="O2862" i="7"/>
  <c r="N2862" i="7"/>
  <c r="M2862" i="7"/>
  <c r="L2862" i="7"/>
  <c r="K2862" i="7"/>
  <c r="J2862" i="7"/>
  <c r="I2862" i="7"/>
  <c r="H2862" i="7"/>
  <c r="G2862" i="7"/>
  <c r="F2862" i="7"/>
  <c r="E2862" i="7"/>
  <c r="D2862" i="7"/>
  <c r="U2861" i="7"/>
  <c r="T2861" i="7"/>
  <c r="S2861" i="7"/>
  <c r="R2861" i="7"/>
  <c r="Q2861" i="7"/>
  <c r="P2861" i="7"/>
  <c r="O2861" i="7"/>
  <c r="N2861" i="7"/>
  <c r="M2861" i="7"/>
  <c r="L2861" i="7"/>
  <c r="K2861" i="7"/>
  <c r="J2861" i="7"/>
  <c r="I2861" i="7"/>
  <c r="H2861" i="7"/>
  <c r="G2861" i="7"/>
  <c r="F2861" i="7"/>
  <c r="E2861" i="7"/>
  <c r="D2861" i="7"/>
  <c r="U2860" i="7"/>
  <c r="T2860" i="7"/>
  <c r="S2860" i="7"/>
  <c r="R2860" i="7"/>
  <c r="Q2860" i="7"/>
  <c r="P2860" i="7"/>
  <c r="O2860" i="7"/>
  <c r="N2860" i="7"/>
  <c r="M2860" i="7"/>
  <c r="L2860" i="7"/>
  <c r="K2860" i="7"/>
  <c r="J2860" i="7"/>
  <c r="I2860" i="7"/>
  <c r="H2860" i="7"/>
  <c r="G2860" i="7"/>
  <c r="F2860" i="7"/>
  <c r="E2860" i="7"/>
  <c r="D2860" i="7"/>
  <c r="U2859" i="7"/>
  <c r="T2859" i="7"/>
  <c r="S2859" i="7"/>
  <c r="R2859" i="7"/>
  <c r="Q2859" i="7"/>
  <c r="P2859" i="7"/>
  <c r="O2859" i="7"/>
  <c r="N2859" i="7"/>
  <c r="M2859" i="7"/>
  <c r="L2859" i="7"/>
  <c r="K2859" i="7"/>
  <c r="J2859" i="7"/>
  <c r="I2859" i="7"/>
  <c r="H2859" i="7"/>
  <c r="G2859" i="7"/>
  <c r="F2859" i="7"/>
  <c r="E2859" i="7"/>
  <c r="D2859" i="7"/>
  <c r="U2858" i="7"/>
  <c r="T2858" i="7"/>
  <c r="S2858" i="7"/>
  <c r="R2858" i="7"/>
  <c r="Q2858" i="7"/>
  <c r="P2858" i="7"/>
  <c r="O2858" i="7"/>
  <c r="N2858" i="7"/>
  <c r="M2858" i="7"/>
  <c r="L2858" i="7"/>
  <c r="K2858" i="7"/>
  <c r="J2858" i="7"/>
  <c r="I2858" i="7"/>
  <c r="H2858" i="7"/>
  <c r="G2858" i="7"/>
  <c r="F2858" i="7"/>
  <c r="E2858" i="7"/>
  <c r="D2858" i="7"/>
  <c r="U2857" i="7"/>
  <c r="T2857" i="7"/>
  <c r="S2857" i="7"/>
  <c r="R2857" i="7"/>
  <c r="Q2857" i="7"/>
  <c r="P2857" i="7"/>
  <c r="O2857" i="7"/>
  <c r="N2857" i="7"/>
  <c r="M2857" i="7"/>
  <c r="L2857" i="7"/>
  <c r="K2857" i="7"/>
  <c r="J2857" i="7"/>
  <c r="I2857" i="7"/>
  <c r="H2857" i="7"/>
  <c r="G2857" i="7"/>
  <c r="F2857" i="7"/>
  <c r="E2857" i="7"/>
  <c r="D2857" i="7"/>
  <c r="U2856" i="7"/>
  <c r="T2856" i="7"/>
  <c r="S2856" i="7"/>
  <c r="R2856" i="7"/>
  <c r="Q2856" i="7"/>
  <c r="P2856" i="7"/>
  <c r="O2856" i="7"/>
  <c r="N2856" i="7"/>
  <c r="M2856" i="7"/>
  <c r="L2856" i="7"/>
  <c r="K2856" i="7"/>
  <c r="J2856" i="7"/>
  <c r="I2856" i="7"/>
  <c r="H2856" i="7"/>
  <c r="G2856" i="7"/>
  <c r="F2856" i="7"/>
  <c r="E2856" i="7"/>
  <c r="D2856" i="7"/>
  <c r="U2855" i="7"/>
  <c r="T2855" i="7"/>
  <c r="S2855" i="7"/>
  <c r="R2855" i="7"/>
  <c r="Q2855" i="7"/>
  <c r="P2855" i="7"/>
  <c r="O2855" i="7"/>
  <c r="N2855" i="7"/>
  <c r="M2855" i="7"/>
  <c r="L2855" i="7"/>
  <c r="K2855" i="7"/>
  <c r="J2855" i="7"/>
  <c r="I2855" i="7"/>
  <c r="H2855" i="7"/>
  <c r="G2855" i="7"/>
  <c r="F2855" i="7"/>
  <c r="E2855" i="7"/>
  <c r="D2855" i="7"/>
  <c r="U2854" i="7"/>
  <c r="T2854" i="7"/>
  <c r="S2854" i="7"/>
  <c r="R2854" i="7"/>
  <c r="Q2854" i="7"/>
  <c r="P2854" i="7"/>
  <c r="O2854" i="7"/>
  <c r="N2854" i="7"/>
  <c r="M2854" i="7"/>
  <c r="L2854" i="7"/>
  <c r="K2854" i="7"/>
  <c r="J2854" i="7"/>
  <c r="I2854" i="7"/>
  <c r="H2854" i="7"/>
  <c r="G2854" i="7"/>
  <c r="F2854" i="7"/>
  <c r="E2854" i="7"/>
  <c r="D2854" i="7"/>
  <c r="U2853" i="7"/>
  <c r="T2853" i="7"/>
  <c r="S2853" i="7"/>
  <c r="R2853" i="7"/>
  <c r="Q2853" i="7"/>
  <c r="P2853" i="7"/>
  <c r="O2853" i="7"/>
  <c r="N2853" i="7"/>
  <c r="M2853" i="7"/>
  <c r="L2853" i="7"/>
  <c r="K2853" i="7"/>
  <c r="J2853" i="7"/>
  <c r="I2853" i="7"/>
  <c r="H2853" i="7"/>
  <c r="G2853" i="7"/>
  <c r="F2853" i="7"/>
  <c r="E2853" i="7"/>
  <c r="D2853" i="7"/>
  <c r="U2852" i="7"/>
  <c r="T2852" i="7"/>
  <c r="S2852" i="7"/>
  <c r="R2852" i="7"/>
  <c r="Q2852" i="7"/>
  <c r="P2852" i="7"/>
  <c r="O2852" i="7"/>
  <c r="N2852" i="7"/>
  <c r="M2852" i="7"/>
  <c r="L2852" i="7"/>
  <c r="K2852" i="7"/>
  <c r="J2852" i="7"/>
  <c r="I2852" i="7"/>
  <c r="H2852" i="7"/>
  <c r="G2852" i="7"/>
  <c r="F2852" i="7"/>
  <c r="E2852" i="7"/>
  <c r="D2852" i="7"/>
  <c r="U2851" i="7"/>
  <c r="T2851" i="7"/>
  <c r="S2851" i="7"/>
  <c r="R2851" i="7"/>
  <c r="Q2851" i="7"/>
  <c r="P2851" i="7"/>
  <c r="O2851" i="7"/>
  <c r="N2851" i="7"/>
  <c r="M2851" i="7"/>
  <c r="L2851" i="7"/>
  <c r="K2851" i="7"/>
  <c r="J2851" i="7"/>
  <c r="I2851" i="7"/>
  <c r="H2851" i="7"/>
  <c r="G2851" i="7"/>
  <c r="F2851" i="7"/>
  <c r="E2851" i="7"/>
  <c r="D2851" i="7"/>
  <c r="U2850" i="7"/>
  <c r="T2850" i="7"/>
  <c r="S2850" i="7"/>
  <c r="R2850" i="7"/>
  <c r="Q2850" i="7"/>
  <c r="P2850" i="7"/>
  <c r="O2850" i="7"/>
  <c r="N2850" i="7"/>
  <c r="M2850" i="7"/>
  <c r="L2850" i="7"/>
  <c r="K2850" i="7"/>
  <c r="J2850" i="7"/>
  <c r="I2850" i="7"/>
  <c r="H2850" i="7"/>
  <c r="G2850" i="7"/>
  <c r="F2850" i="7"/>
  <c r="E2850" i="7"/>
  <c r="D2850" i="7"/>
  <c r="U2849" i="7"/>
  <c r="T2849" i="7"/>
  <c r="S2849" i="7"/>
  <c r="R2849" i="7"/>
  <c r="Q2849" i="7"/>
  <c r="P2849" i="7"/>
  <c r="O2849" i="7"/>
  <c r="N2849" i="7"/>
  <c r="M2849" i="7"/>
  <c r="L2849" i="7"/>
  <c r="K2849" i="7"/>
  <c r="J2849" i="7"/>
  <c r="I2849" i="7"/>
  <c r="H2849" i="7"/>
  <c r="G2849" i="7"/>
  <c r="F2849" i="7"/>
  <c r="E2849" i="7"/>
  <c r="D2849" i="7"/>
  <c r="U2848" i="7"/>
  <c r="T2848" i="7"/>
  <c r="S2848" i="7"/>
  <c r="R2848" i="7"/>
  <c r="Q2848" i="7"/>
  <c r="P2848" i="7"/>
  <c r="O2848" i="7"/>
  <c r="N2848" i="7"/>
  <c r="M2848" i="7"/>
  <c r="L2848" i="7"/>
  <c r="K2848" i="7"/>
  <c r="J2848" i="7"/>
  <c r="I2848" i="7"/>
  <c r="H2848" i="7"/>
  <c r="G2848" i="7"/>
  <c r="F2848" i="7"/>
  <c r="E2848" i="7"/>
  <c r="D2848" i="7"/>
  <c r="U2847" i="7"/>
  <c r="T2847" i="7"/>
  <c r="S2847" i="7"/>
  <c r="R2847" i="7"/>
  <c r="Q2847" i="7"/>
  <c r="P2847" i="7"/>
  <c r="O2847" i="7"/>
  <c r="N2847" i="7"/>
  <c r="M2847" i="7"/>
  <c r="L2847" i="7"/>
  <c r="K2847" i="7"/>
  <c r="J2847" i="7"/>
  <c r="I2847" i="7"/>
  <c r="H2847" i="7"/>
  <c r="G2847" i="7"/>
  <c r="F2847" i="7"/>
  <c r="E2847" i="7"/>
  <c r="D2847" i="7"/>
  <c r="U2846" i="7"/>
  <c r="T2846" i="7"/>
  <c r="S2846" i="7"/>
  <c r="R2846" i="7"/>
  <c r="Q2846" i="7"/>
  <c r="P2846" i="7"/>
  <c r="O2846" i="7"/>
  <c r="N2846" i="7"/>
  <c r="M2846" i="7"/>
  <c r="L2846" i="7"/>
  <c r="K2846" i="7"/>
  <c r="J2846" i="7"/>
  <c r="I2846" i="7"/>
  <c r="H2846" i="7"/>
  <c r="G2846" i="7"/>
  <c r="F2846" i="7"/>
  <c r="E2846" i="7"/>
  <c r="D2846" i="7"/>
  <c r="U2845" i="7"/>
  <c r="T2845" i="7"/>
  <c r="S2845" i="7"/>
  <c r="R2845" i="7"/>
  <c r="Q2845" i="7"/>
  <c r="P2845" i="7"/>
  <c r="O2845" i="7"/>
  <c r="N2845" i="7"/>
  <c r="M2845" i="7"/>
  <c r="L2845" i="7"/>
  <c r="K2845" i="7"/>
  <c r="J2845" i="7"/>
  <c r="I2845" i="7"/>
  <c r="H2845" i="7"/>
  <c r="G2845" i="7"/>
  <c r="F2845" i="7"/>
  <c r="E2845" i="7"/>
  <c r="D2845" i="7"/>
  <c r="U2844" i="7"/>
  <c r="T2844" i="7"/>
  <c r="S2844" i="7"/>
  <c r="R2844" i="7"/>
  <c r="Q2844" i="7"/>
  <c r="P2844" i="7"/>
  <c r="O2844" i="7"/>
  <c r="N2844" i="7"/>
  <c r="M2844" i="7"/>
  <c r="L2844" i="7"/>
  <c r="K2844" i="7"/>
  <c r="J2844" i="7"/>
  <c r="I2844" i="7"/>
  <c r="H2844" i="7"/>
  <c r="G2844" i="7"/>
  <c r="F2844" i="7"/>
  <c r="E2844" i="7"/>
  <c r="D2844" i="7"/>
  <c r="U2843" i="7"/>
  <c r="T2843" i="7"/>
  <c r="S2843" i="7"/>
  <c r="R2843" i="7"/>
  <c r="Q2843" i="7"/>
  <c r="P2843" i="7"/>
  <c r="O2843" i="7"/>
  <c r="N2843" i="7"/>
  <c r="M2843" i="7"/>
  <c r="L2843" i="7"/>
  <c r="K2843" i="7"/>
  <c r="J2843" i="7"/>
  <c r="I2843" i="7"/>
  <c r="H2843" i="7"/>
  <c r="G2843" i="7"/>
  <c r="F2843" i="7"/>
  <c r="E2843" i="7"/>
  <c r="D2843" i="7"/>
  <c r="U2842" i="7"/>
  <c r="T2842" i="7"/>
  <c r="S2842" i="7"/>
  <c r="R2842" i="7"/>
  <c r="Q2842" i="7"/>
  <c r="P2842" i="7"/>
  <c r="O2842" i="7"/>
  <c r="N2842" i="7"/>
  <c r="M2842" i="7"/>
  <c r="L2842" i="7"/>
  <c r="K2842" i="7"/>
  <c r="J2842" i="7"/>
  <c r="I2842" i="7"/>
  <c r="H2842" i="7"/>
  <c r="G2842" i="7"/>
  <c r="F2842" i="7"/>
  <c r="E2842" i="7"/>
  <c r="D2842" i="7"/>
  <c r="U2841" i="7"/>
  <c r="T2841" i="7"/>
  <c r="S2841" i="7"/>
  <c r="R2841" i="7"/>
  <c r="Q2841" i="7"/>
  <c r="P2841" i="7"/>
  <c r="O2841" i="7"/>
  <c r="N2841" i="7"/>
  <c r="M2841" i="7"/>
  <c r="L2841" i="7"/>
  <c r="K2841" i="7"/>
  <c r="J2841" i="7"/>
  <c r="I2841" i="7"/>
  <c r="H2841" i="7"/>
  <c r="G2841" i="7"/>
  <c r="F2841" i="7"/>
  <c r="E2841" i="7"/>
  <c r="D2841" i="7"/>
  <c r="U2840" i="7"/>
  <c r="T2840" i="7"/>
  <c r="S2840" i="7"/>
  <c r="R2840" i="7"/>
  <c r="Q2840" i="7"/>
  <c r="P2840" i="7"/>
  <c r="O2840" i="7"/>
  <c r="N2840" i="7"/>
  <c r="M2840" i="7"/>
  <c r="L2840" i="7"/>
  <c r="K2840" i="7"/>
  <c r="J2840" i="7"/>
  <c r="I2840" i="7"/>
  <c r="H2840" i="7"/>
  <c r="G2840" i="7"/>
  <c r="F2840" i="7"/>
  <c r="E2840" i="7"/>
  <c r="D2840" i="7"/>
  <c r="U2839" i="7"/>
  <c r="T2839" i="7"/>
  <c r="S2839" i="7"/>
  <c r="R2839" i="7"/>
  <c r="Q2839" i="7"/>
  <c r="P2839" i="7"/>
  <c r="O2839" i="7"/>
  <c r="N2839" i="7"/>
  <c r="M2839" i="7"/>
  <c r="L2839" i="7"/>
  <c r="K2839" i="7"/>
  <c r="J2839" i="7"/>
  <c r="I2839" i="7"/>
  <c r="H2839" i="7"/>
  <c r="G2839" i="7"/>
  <c r="F2839" i="7"/>
  <c r="E2839" i="7"/>
  <c r="D2839" i="7"/>
  <c r="U2838" i="7"/>
  <c r="T2838" i="7"/>
  <c r="S2838" i="7"/>
  <c r="R2838" i="7"/>
  <c r="Q2838" i="7"/>
  <c r="P2838" i="7"/>
  <c r="O2838" i="7"/>
  <c r="N2838" i="7"/>
  <c r="M2838" i="7"/>
  <c r="L2838" i="7"/>
  <c r="K2838" i="7"/>
  <c r="J2838" i="7"/>
  <c r="I2838" i="7"/>
  <c r="H2838" i="7"/>
  <c r="G2838" i="7"/>
  <c r="F2838" i="7"/>
  <c r="E2838" i="7"/>
  <c r="D2838" i="7"/>
  <c r="U2837" i="7"/>
  <c r="T2837" i="7"/>
  <c r="S2837" i="7"/>
  <c r="R2837" i="7"/>
  <c r="Q2837" i="7"/>
  <c r="P2837" i="7"/>
  <c r="O2837" i="7"/>
  <c r="N2837" i="7"/>
  <c r="M2837" i="7"/>
  <c r="L2837" i="7"/>
  <c r="K2837" i="7"/>
  <c r="J2837" i="7"/>
  <c r="I2837" i="7"/>
  <c r="H2837" i="7"/>
  <c r="G2837" i="7"/>
  <c r="F2837" i="7"/>
  <c r="E2837" i="7"/>
  <c r="D2837" i="7"/>
  <c r="U2836" i="7"/>
  <c r="T2836" i="7"/>
  <c r="S2836" i="7"/>
  <c r="R2836" i="7"/>
  <c r="Q2836" i="7"/>
  <c r="P2836" i="7"/>
  <c r="O2836" i="7"/>
  <c r="N2836" i="7"/>
  <c r="M2836" i="7"/>
  <c r="L2836" i="7"/>
  <c r="K2836" i="7"/>
  <c r="J2836" i="7"/>
  <c r="I2836" i="7"/>
  <c r="H2836" i="7"/>
  <c r="G2836" i="7"/>
  <c r="F2836" i="7"/>
  <c r="E2836" i="7"/>
  <c r="D2836" i="7"/>
  <c r="U2835" i="7"/>
  <c r="T2835" i="7"/>
  <c r="S2835" i="7"/>
  <c r="R2835" i="7"/>
  <c r="Q2835" i="7"/>
  <c r="P2835" i="7"/>
  <c r="O2835" i="7"/>
  <c r="N2835" i="7"/>
  <c r="M2835" i="7"/>
  <c r="L2835" i="7"/>
  <c r="K2835" i="7"/>
  <c r="J2835" i="7"/>
  <c r="I2835" i="7"/>
  <c r="H2835" i="7"/>
  <c r="G2835" i="7"/>
  <c r="F2835" i="7"/>
  <c r="E2835" i="7"/>
  <c r="D2835" i="7"/>
  <c r="U2834" i="7"/>
  <c r="T2834" i="7"/>
  <c r="S2834" i="7"/>
  <c r="R2834" i="7"/>
  <c r="Q2834" i="7"/>
  <c r="P2834" i="7"/>
  <c r="O2834" i="7"/>
  <c r="N2834" i="7"/>
  <c r="M2834" i="7"/>
  <c r="L2834" i="7"/>
  <c r="K2834" i="7"/>
  <c r="J2834" i="7"/>
  <c r="I2834" i="7"/>
  <c r="H2834" i="7"/>
  <c r="G2834" i="7"/>
  <c r="F2834" i="7"/>
  <c r="E2834" i="7"/>
  <c r="D2834" i="7"/>
  <c r="U2833" i="7"/>
  <c r="T2833" i="7"/>
  <c r="S2833" i="7"/>
  <c r="R2833" i="7"/>
  <c r="Q2833" i="7"/>
  <c r="P2833" i="7"/>
  <c r="O2833" i="7"/>
  <c r="N2833" i="7"/>
  <c r="M2833" i="7"/>
  <c r="L2833" i="7"/>
  <c r="K2833" i="7"/>
  <c r="J2833" i="7"/>
  <c r="I2833" i="7"/>
  <c r="H2833" i="7"/>
  <c r="G2833" i="7"/>
  <c r="F2833" i="7"/>
  <c r="E2833" i="7"/>
  <c r="D2833" i="7"/>
  <c r="U2832" i="7"/>
  <c r="T2832" i="7"/>
  <c r="S2832" i="7"/>
  <c r="R2832" i="7"/>
  <c r="Q2832" i="7"/>
  <c r="P2832" i="7"/>
  <c r="O2832" i="7"/>
  <c r="N2832" i="7"/>
  <c r="M2832" i="7"/>
  <c r="L2832" i="7"/>
  <c r="K2832" i="7"/>
  <c r="J2832" i="7"/>
  <c r="I2832" i="7"/>
  <c r="H2832" i="7"/>
  <c r="G2832" i="7"/>
  <c r="F2832" i="7"/>
  <c r="E2832" i="7"/>
  <c r="D2832" i="7"/>
  <c r="U2831" i="7"/>
  <c r="T2831" i="7"/>
  <c r="S2831" i="7"/>
  <c r="R2831" i="7"/>
  <c r="Q2831" i="7"/>
  <c r="P2831" i="7"/>
  <c r="O2831" i="7"/>
  <c r="N2831" i="7"/>
  <c r="M2831" i="7"/>
  <c r="L2831" i="7"/>
  <c r="K2831" i="7"/>
  <c r="J2831" i="7"/>
  <c r="I2831" i="7"/>
  <c r="H2831" i="7"/>
  <c r="G2831" i="7"/>
  <c r="F2831" i="7"/>
  <c r="E2831" i="7"/>
  <c r="D2831" i="7"/>
  <c r="U2830" i="7"/>
  <c r="T2830" i="7"/>
  <c r="S2830" i="7"/>
  <c r="R2830" i="7"/>
  <c r="Q2830" i="7"/>
  <c r="P2830" i="7"/>
  <c r="O2830" i="7"/>
  <c r="N2830" i="7"/>
  <c r="M2830" i="7"/>
  <c r="L2830" i="7"/>
  <c r="K2830" i="7"/>
  <c r="J2830" i="7"/>
  <c r="I2830" i="7"/>
  <c r="H2830" i="7"/>
  <c r="G2830" i="7"/>
  <c r="F2830" i="7"/>
  <c r="E2830" i="7"/>
  <c r="D2830" i="7"/>
  <c r="U2829" i="7"/>
  <c r="T2829" i="7"/>
  <c r="S2829" i="7"/>
  <c r="R2829" i="7"/>
  <c r="Q2829" i="7"/>
  <c r="P2829" i="7"/>
  <c r="O2829" i="7"/>
  <c r="N2829" i="7"/>
  <c r="M2829" i="7"/>
  <c r="L2829" i="7"/>
  <c r="K2829" i="7"/>
  <c r="J2829" i="7"/>
  <c r="I2829" i="7"/>
  <c r="H2829" i="7"/>
  <c r="G2829" i="7"/>
  <c r="F2829" i="7"/>
  <c r="E2829" i="7"/>
  <c r="D2829" i="7"/>
  <c r="U2828" i="7"/>
  <c r="T2828" i="7"/>
  <c r="S2828" i="7"/>
  <c r="R2828" i="7"/>
  <c r="Q2828" i="7"/>
  <c r="P2828" i="7"/>
  <c r="O2828" i="7"/>
  <c r="N2828" i="7"/>
  <c r="M2828" i="7"/>
  <c r="L2828" i="7"/>
  <c r="K2828" i="7"/>
  <c r="J2828" i="7"/>
  <c r="I2828" i="7"/>
  <c r="H2828" i="7"/>
  <c r="G2828" i="7"/>
  <c r="F2828" i="7"/>
  <c r="E2828" i="7"/>
  <c r="D2828" i="7"/>
  <c r="U2827" i="7"/>
  <c r="T2827" i="7"/>
  <c r="S2827" i="7"/>
  <c r="R2827" i="7"/>
  <c r="Q2827" i="7"/>
  <c r="P2827" i="7"/>
  <c r="O2827" i="7"/>
  <c r="N2827" i="7"/>
  <c r="M2827" i="7"/>
  <c r="L2827" i="7"/>
  <c r="K2827" i="7"/>
  <c r="J2827" i="7"/>
  <c r="I2827" i="7"/>
  <c r="H2827" i="7"/>
  <c r="G2827" i="7"/>
  <c r="F2827" i="7"/>
  <c r="E2827" i="7"/>
  <c r="D2827" i="7"/>
  <c r="U2826" i="7"/>
  <c r="T2826" i="7"/>
  <c r="S2826" i="7"/>
  <c r="R2826" i="7"/>
  <c r="Q2826" i="7"/>
  <c r="P2826" i="7"/>
  <c r="O2826" i="7"/>
  <c r="N2826" i="7"/>
  <c r="M2826" i="7"/>
  <c r="L2826" i="7"/>
  <c r="K2826" i="7"/>
  <c r="J2826" i="7"/>
  <c r="I2826" i="7"/>
  <c r="H2826" i="7"/>
  <c r="G2826" i="7"/>
  <c r="F2826" i="7"/>
  <c r="E2826" i="7"/>
  <c r="D2826" i="7"/>
  <c r="U2825" i="7"/>
  <c r="T2825" i="7"/>
  <c r="S2825" i="7"/>
  <c r="R2825" i="7"/>
  <c r="Q2825" i="7"/>
  <c r="P2825" i="7"/>
  <c r="O2825" i="7"/>
  <c r="N2825" i="7"/>
  <c r="M2825" i="7"/>
  <c r="L2825" i="7"/>
  <c r="K2825" i="7"/>
  <c r="J2825" i="7"/>
  <c r="I2825" i="7"/>
  <c r="H2825" i="7"/>
  <c r="G2825" i="7"/>
  <c r="F2825" i="7"/>
  <c r="E2825" i="7"/>
  <c r="D2825" i="7"/>
  <c r="U2824" i="7"/>
  <c r="T2824" i="7"/>
  <c r="S2824" i="7"/>
  <c r="R2824" i="7"/>
  <c r="Q2824" i="7"/>
  <c r="P2824" i="7"/>
  <c r="O2824" i="7"/>
  <c r="N2824" i="7"/>
  <c r="M2824" i="7"/>
  <c r="L2824" i="7"/>
  <c r="K2824" i="7"/>
  <c r="J2824" i="7"/>
  <c r="I2824" i="7"/>
  <c r="H2824" i="7"/>
  <c r="G2824" i="7"/>
  <c r="F2824" i="7"/>
  <c r="E2824" i="7"/>
  <c r="D2824" i="7"/>
  <c r="U2823" i="7"/>
  <c r="T2823" i="7"/>
  <c r="S2823" i="7"/>
  <c r="R2823" i="7"/>
  <c r="Q2823" i="7"/>
  <c r="P2823" i="7"/>
  <c r="O2823" i="7"/>
  <c r="N2823" i="7"/>
  <c r="M2823" i="7"/>
  <c r="L2823" i="7"/>
  <c r="K2823" i="7"/>
  <c r="J2823" i="7"/>
  <c r="I2823" i="7"/>
  <c r="H2823" i="7"/>
  <c r="G2823" i="7"/>
  <c r="F2823" i="7"/>
  <c r="E2823" i="7"/>
  <c r="D2823" i="7"/>
  <c r="U2822" i="7"/>
  <c r="T2822" i="7"/>
  <c r="S2822" i="7"/>
  <c r="R2822" i="7"/>
  <c r="Q2822" i="7"/>
  <c r="P2822" i="7"/>
  <c r="O2822" i="7"/>
  <c r="N2822" i="7"/>
  <c r="M2822" i="7"/>
  <c r="L2822" i="7"/>
  <c r="K2822" i="7"/>
  <c r="J2822" i="7"/>
  <c r="I2822" i="7"/>
  <c r="H2822" i="7"/>
  <c r="G2822" i="7"/>
  <c r="F2822" i="7"/>
  <c r="E2822" i="7"/>
  <c r="D2822" i="7"/>
  <c r="U2821" i="7"/>
  <c r="T2821" i="7"/>
  <c r="S2821" i="7"/>
  <c r="R2821" i="7"/>
  <c r="Q2821" i="7"/>
  <c r="P2821" i="7"/>
  <c r="O2821" i="7"/>
  <c r="N2821" i="7"/>
  <c r="M2821" i="7"/>
  <c r="L2821" i="7"/>
  <c r="K2821" i="7"/>
  <c r="J2821" i="7"/>
  <c r="I2821" i="7"/>
  <c r="H2821" i="7"/>
  <c r="G2821" i="7"/>
  <c r="F2821" i="7"/>
  <c r="E2821" i="7"/>
  <c r="D2821" i="7"/>
  <c r="U2820" i="7"/>
  <c r="T2820" i="7"/>
  <c r="S2820" i="7"/>
  <c r="R2820" i="7"/>
  <c r="Q2820" i="7"/>
  <c r="P2820" i="7"/>
  <c r="O2820" i="7"/>
  <c r="N2820" i="7"/>
  <c r="M2820" i="7"/>
  <c r="L2820" i="7"/>
  <c r="K2820" i="7"/>
  <c r="J2820" i="7"/>
  <c r="I2820" i="7"/>
  <c r="H2820" i="7"/>
  <c r="G2820" i="7"/>
  <c r="F2820" i="7"/>
  <c r="E2820" i="7"/>
  <c r="D2820" i="7"/>
  <c r="U2819" i="7"/>
  <c r="T2819" i="7"/>
  <c r="S2819" i="7"/>
  <c r="R2819" i="7"/>
  <c r="Q2819" i="7"/>
  <c r="P2819" i="7"/>
  <c r="O2819" i="7"/>
  <c r="N2819" i="7"/>
  <c r="M2819" i="7"/>
  <c r="L2819" i="7"/>
  <c r="K2819" i="7"/>
  <c r="J2819" i="7"/>
  <c r="I2819" i="7"/>
  <c r="H2819" i="7"/>
  <c r="G2819" i="7"/>
  <c r="F2819" i="7"/>
  <c r="E2819" i="7"/>
  <c r="D2819" i="7"/>
  <c r="U2818" i="7"/>
  <c r="T2818" i="7"/>
  <c r="S2818" i="7"/>
  <c r="R2818" i="7"/>
  <c r="Q2818" i="7"/>
  <c r="P2818" i="7"/>
  <c r="O2818" i="7"/>
  <c r="N2818" i="7"/>
  <c r="M2818" i="7"/>
  <c r="L2818" i="7"/>
  <c r="K2818" i="7"/>
  <c r="J2818" i="7"/>
  <c r="I2818" i="7"/>
  <c r="H2818" i="7"/>
  <c r="G2818" i="7"/>
  <c r="F2818" i="7"/>
  <c r="E2818" i="7"/>
  <c r="D2818" i="7"/>
  <c r="U2817" i="7"/>
  <c r="T2817" i="7"/>
  <c r="S2817" i="7"/>
  <c r="R2817" i="7"/>
  <c r="Q2817" i="7"/>
  <c r="P2817" i="7"/>
  <c r="O2817" i="7"/>
  <c r="N2817" i="7"/>
  <c r="M2817" i="7"/>
  <c r="L2817" i="7"/>
  <c r="K2817" i="7"/>
  <c r="J2817" i="7"/>
  <c r="I2817" i="7"/>
  <c r="H2817" i="7"/>
  <c r="G2817" i="7"/>
  <c r="F2817" i="7"/>
  <c r="E2817" i="7"/>
  <c r="D2817" i="7"/>
  <c r="U2816" i="7"/>
  <c r="T2816" i="7"/>
  <c r="S2816" i="7"/>
  <c r="R2816" i="7"/>
  <c r="Q2816" i="7"/>
  <c r="P2816" i="7"/>
  <c r="O2816" i="7"/>
  <c r="N2816" i="7"/>
  <c r="M2816" i="7"/>
  <c r="L2816" i="7"/>
  <c r="K2816" i="7"/>
  <c r="J2816" i="7"/>
  <c r="I2816" i="7"/>
  <c r="H2816" i="7"/>
  <c r="G2816" i="7"/>
  <c r="F2816" i="7"/>
  <c r="E2816" i="7"/>
  <c r="D2816" i="7"/>
  <c r="U2815" i="7"/>
  <c r="T2815" i="7"/>
  <c r="S2815" i="7"/>
  <c r="R2815" i="7"/>
  <c r="Q2815" i="7"/>
  <c r="P2815" i="7"/>
  <c r="O2815" i="7"/>
  <c r="N2815" i="7"/>
  <c r="M2815" i="7"/>
  <c r="L2815" i="7"/>
  <c r="K2815" i="7"/>
  <c r="J2815" i="7"/>
  <c r="I2815" i="7"/>
  <c r="H2815" i="7"/>
  <c r="G2815" i="7"/>
  <c r="F2815" i="7"/>
  <c r="E2815" i="7"/>
  <c r="D2815" i="7"/>
  <c r="U2814" i="7"/>
  <c r="T2814" i="7"/>
  <c r="S2814" i="7"/>
  <c r="R2814" i="7"/>
  <c r="Q2814" i="7"/>
  <c r="P2814" i="7"/>
  <c r="O2814" i="7"/>
  <c r="N2814" i="7"/>
  <c r="M2814" i="7"/>
  <c r="L2814" i="7"/>
  <c r="K2814" i="7"/>
  <c r="J2814" i="7"/>
  <c r="I2814" i="7"/>
  <c r="H2814" i="7"/>
  <c r="G2814" i="7"/>
  <c r="F2814" i="7"/>
  <c r="E2814" i="7"/>
  <c r="D2814" i="7"/>
  <c r="U2813" i="7"/>
  <c r="T2813" i="7"/>
  <c r="S2813" i="7"/>
  <c r="R2813" i="7"/>
  <c r="Q2813" i="7"/>
  <c r="P2813" i="7"/>
  <c r="O2813" i="7"/>
  <c r="N2813" i="7"/>
  <c r="M2813" i="7"/>
  <c r="L2813" i="7"/>
  <c r="K2813" i="7"/>
  <c r="J2813" i="7"/>
  <c r="I2813" i="7"/>
  <c r="H2813" i="7"/>
  <c r="G2813" i="7"/>
  <c r="F2813" i="7"/>
  <c r="E2813" i="7"/>
  <c r="D2813" i="7"/>
  <c r="U2812" i="7"/>
  <c r="T2812" i="7"/>
  <c r="S2812" i="7"/>
  <c r="R2812" i="7"/>
  <c r="Q2812" i="7"/>
  <c r="P2812" i="7"/>
  <c r="O2812" i="7"/>
  <c r="N2812" i="7"/>
  <c r="M2812" i="7"/>
  <c r="L2812" i="7"/>
  <c r="K2812" i="7"/>
  <c r="J2812" i="7"/>
  <c r="I2812" i="7"/>
  <c r="H2812" i="7"/>
  <c r="G2812" i="7"/>
  <c r="F2812" i="7"/>
  <c r="E2812" i="7"/>
  <c r="D2812" i="7"/>
  <c r="U2811" i="7"/>
  <c r="T2811" i="7"/>
  <c r="S2811" i="7"/>
  <c r="R2811" i="7"/>
  <c r="Q2811" i="7"/>
  <c r="P2811" i="7"/>
  <c r="O2811" i="7"/>
  <c r="N2811" i="7"/>
  <c r="M2811" i="7"/>
  <c r="L2811" i="7"/>
  <c r="K2811" i="7"/>
  <c r="J2811" i="7"/>
  <c r="I2811" i="7"/>
  <c r="H2811" i="7"/>
  <c r="G2811" i="7"/>
  <c r="F2811" i="7"/>
  <c r="E2811" i="7"/>
  <c r="D2811" i="7"/>
  <c r="U2810" i="7"/>
  <c r="T2810" i="7"/>
  <c r="S2810" i="7"/>
  <c r="R2810" i="7"/>
  <c r="Q2810" i="7"/>
  <c r="P2810" i="7"/>
  <c r="O2810" i="7"/>
  <c r="N2810" i="7"/>
  <c r="M2810" i="7"/>
  <c r="L2810" i="7"/>
  <c r="K2810" i="7"/>
  <c r="J2810" i="7"/>
  <c r="I2810" i="7"/>
  <c r="H2810" i="7"/>
  <c r="G2810" i="7"/>
  <c r="F2810" i="7"/>
  <c r="E2810" i="7"/>
  <c r="D2810" i="7"/>
  <c r="U2809" i="7"/>
  <c r="T2809" i="7"/>
  <c r="S2809" i="7"/>
  <c r="R2809" i="7"/>
  <c r="Q2809" i="7"/>
  <c r="P2809" i="7"/>
  <c r="O2809" i="7"/>
  <c r="N2809" i="7"/>
  <c r="M2809" i="7"/>
  <c r="L2809" i="7"/>
  <c r="K2809" i="7"/>
  <c r="J2809" i="7"/>
  <c r="I2809" i="7"/>
  <c r="H2809" i="7"/>
  <c r="G2809" i="7"/>
  <c r="F2809" i="7"/>
  <c r="E2809" i="7"/>
  <c r="D2809" i="7"/>
  <c r="U2808" i="7"/>
  <c r="T2808" i="7"/>
  <c r="S2808" i="7"/>
  <c r="R2808" i="7"/>
  <c r="Q2808" i="7"/>
  <c r="P2808" i="7"/>
  <c r="O2808" i="7"/>
  <c r="N2808" i="7"/>
  <c r="M2808" i="7"/>
  <c r="L2808" i="7"/>
  <c r="K2808" i="7"/>
  <c r="J2808" i="7"/>
  <c r="I2808" i="7"/>
  <c r="H2808" i="7"/>
  <c r="G2808" i="7"/>
  <c r="F2808" i="7"/>
  <c r="E2808" i="7"/>
  <c r="D2808" i="7"/>
  <c r="U2807" i="7"/>
  <c r="T2807" i="7"/>
  <c r="S2807" i="7"/>
  <c r="R2807" i="7"/>
  <c r="Q2807" i="7"/>
  <c r="P2807" i="7"/>
  <c r="O2807" i="7"/>
  <c r="N2807" i="7"/>
  <c r="M2807" i="7"/>
  <c r="L2807" i="7"/>
  <c r="K2807" i="7"/>
  <c r="J2807" i="7"/>
  <c r="I2807" i="7"/>
  <c r="H2807" i="7"/>
  <c r="G2807" i="7"/>
  <c r="F2807" i="7"/>
  <c r="E2807" i="7"/>
  <c r="D2807" i="7"/>
  <c r="U2806" i="7"/>
  <c r="T2806" i="7"/>
  <c r="S2806" i="7"/>
  <c r="R2806" i="7"/>
  <c r="Q2806" i="7"/>
  <c r="P2806" i="7"/>
  <c r="O2806" i="7"/>
  <c r="N2806" i="7"/>
  <c r="M2806" i="7"/>
  <c r="L2806" i="7"/>
  <c r="K2806" i="7"/>
  <c r="J2806" i="7"/>
  <c r="I2806" i="7"/>
  <c r="H2806" i="7"/>
  <c r="G2806" i="7"/>
  <c r="F2806" i="7"/>
  <c r="E2806" i="7"/>
  <c r="D2806" i="7"/>
  <c r="U2805" i="7"/>
  <c r="T2805" i="7"/>
  <c r="S2805" i="7"/>
  <c r="R2805" i="7"/>
  <c r="Q2805" i="7"/>
  <c r="P2805" i="7"/>
  <c r="O2805" i="7"/>
  <c r="N2805" i="7"/>
  <c r="M2805" i="7"/>
  <c r="L2805" i="7"/>
  <c r="K2805" i="7"/>
  <c r="J2805" i="7"/>
  <c r="I2805" i="7"/>
  <c r="H2805" i="7"/>
  <c r="G2805" i="7"/>
  <c r="F2805" i="7"/>
  <c r="E2805" i="7"/>
  <c r="D2805" i="7"/>
  <c r="U2804" i="7"/>
  <c r="T2804" i="7"/>
  <c r="S2804" i="7"/>
  <c r="R2804" i="7"/>
  <c r="Q2804" i="7"/>
  <c r="P2804" i="7"/>
  <c r="O2804" i="7"/>
  <c r="N2804" i="7"/>
  <c r="M2804" i="7"/>
  <c r="L2804" i="7"/>
  <c r="K2804" i="7"/>
  <c r="J2804" i="7"/>
  <c r="I2804" i="7"/>
  <c r="H2804" i="7"/>
  <c r="G2804" i="7"/>
  <c r="F2804" i="7"/>
  <c r="E2804" i="7"/>
  <c r="D2804" i="7"/>
  <c r="U2803" i="7"/>
  <c r="T2803" i="7"/>
  <c r="S2803" i="7"/>
  <c r="R2803" i="7"/>
  <c r="Q2803" i="7"/>
  <c r="P2803" i="7"/>
  <c r="O2803" i="7"/>
  <c r="N2803" i="7"/>
  <c r="M2803" i="7"/>
  <c r="L2803" i="7"/>
  <c r="K2803" i="7"/>
  <c r="J2803" i="7"/>
  <c r="I2803" i="7"/>
  <c r="H2803" i="7"/>
  <c r="G2803" i="7"/>
  <c r="F2803" i="7"/>
  <c r="E2803" i="7"/>
  <c r="D2803" i="7"/>
  <c r="U2802" i="7"/>
  <c r="T2802" i="7"/>
  <c r="S2802" i="7"/>
  <c r="R2802" i="7"/>
  <c r="Q2802" i="7"/>
  <c r="P2802" i="7"/>
  <c r="O2802" i="7"/>
  <c r="N2802" i="7"/>
  <c r="M2802" i="7"/>
  <c r="L2802" i="7"/>
  <c r="K2802" i="7"/>
  <c r="J2802" i="7"/>
  <c r="I2802" i="7"/>
  <c r="H2802" i="7"/>
  <c r="G2802" i="7"/>
  <c r="F2802" i="7"/>
  <c r="E2802" i="7"/>
  <c r="D2802" i="7"/>
  <c r="U2801" i="7"/>
  <c r="T2801" i="7"/>
  <c r="S2801" i="7"/>
  <c r="R2801" i="7"/>
  <c r="Q2801" i="7"/>
  <c r="P2801" i="7"/>
  <c r="O2801" i="7"/>
  <c r="N2801" i="7"/>
  <c r="M2801" i="7"/>
  <c r="L2801" i="7"/>
  <c r="K2801" i="7"/>
  <c r="J2801" i="7"/>
  <c r="I2801" i="7"/>
  <c r="H2801" i="7"/>
  <c r="G2801" i="7"/>
  <c r="F2801" i="7"/>
  <c r="E2801" i="7"/>
  <c r="D2801" i="7"/>
  <c r="U2800" i="7"/>
  <c r="T2800" i="7"/>
  <c r="S2800" i="7"/>
  <c r="R2800" i="7"/>
  <c r="Q2800" i="7"/>
  <c r="P2800" i="7"/>
  <c r="O2800" i="7"/>
  <c r="N2800" i="7"/>
  <c r="M2800" i="7"/>
  <c r="L2800" i="7"/>
  <c r="K2800" i="7"/>
  <c r="J2800" i="7"/>
  <c r="I2800" i="7"/>
  <c r="H2800" i="7"/>
  <c r="G2800" i="7"/>
  <c r="F2800" i="7"/>
  <c r="E2800" i="7"/>
  <c r="D2800" i="7"/>
  <c r="U2799" i="7"/>
  <c r="T2799" i="7"/>
  <c r="S2799" i="7"/>
  <c r="R2799" i="7"/>
  <c r="Q2799" i="7"/>
  <c r="P2799" i="7"/>
  <c r="O2799" i="7"/>
  <c r="N2799" i="7"/>
  <c r="M2799" i="7"/>
  <c r="L2799" i="7"/>
  <c r="K2799" i="7"/>
  <c r="J2799" i="7"/>
  <c r="I2799" i="7"/>
  <c r="H2799" i="7"/>
  <c r="G2799" i="7"/>
  <c r="F2799" i="7"/>
  <c r="E2799" i="7"/>
  <c r="D2799" i="7"/>
  <c r="U2798" i="7"/>
  <c r="T2798" i="7"/>
  <c r="S2798" i="7"/>
  <c r="R2798" i="7"/>
  <c r="Q2798" i="7"/>
  <c r="P2798" i="7"/>
  <c r="O2798" i="7"/>
  <c r="N2798" i="7"/>
  <c r="M2798" i="7"/>
  <c r="L2798" i="7"/>
  <c r="K2798" i="7"/>
  <c r="J2798" i="7"/>
  <c r="I2798" i="7"/>
  <c r="H2798" i="7"/>
  <c r="G2798" i="7"/>
  <c r="F2798" i="7"/>
  <c r="E2798" i="7"/>
  <c r="D2798" i="7"/>
  <c r="U2797" i="7"/>
  <c r="T2797" i="7"/>
  <c r="S2797" i="7"/>
  <c r="R2797" i="7"/>
  <c r="Q2797" i="7"/>
  <c r="P2797" i="7"/>
  <c r="O2797" i="7"/>
  <c r="N2797" i="7"/>
  <c r="M2797" i="7"/>
  <c r="L2797" i="7"/>
  <c r="K2797" i="7"/>
  <c r="J2797" i="7"/>
  <c r="I2797" i="7"/>
  <c r="H2797" i="7"/>
  <c r="G2797" i="7"/>
  <c r="F2797" i="7"/>
  <c r="E2797" i="7"/>
  <c r="D2797" i="7"/>
  <c r="U2796" i="7"/>
  <c r="T2796" i="7"/>
  <c r="S2796" i="7"/>
  <c r="R2796" i="7"/>
  <c r="Q2796" i="7"/>
  <c r="P2796" i="7"/>
  <c r="O2796" i="7"/>
  <c r="N2796" i="7"/>
  <c r="M2796" i="7"/>
  <c r="L2796" i="7"/>
  <c r="K2796" i="7"/>
  <c r="J2796" i="7"/>
  <c r="I2796" i="7"/>
  <c r="H2796" i="7"/>
  <c r="G2796" i="7"/>
  <c r="F2796" i="7"/>
  <c r="E2796" i="7"/>
  <c r="D2796" i="7"/>
  <c r="U2795" i="7"/>
  <c r="T2795" i="7"/>
  <c r="S2795" i="7"/>
  <c r="R2795" i="7"/>
  <c r="Q2795" i="7"/>
  <c r="P2795" i="7"/>
  <c r="O2795" i="7"/>
  <c r="N2795" i="7"/>
  <c r="M2795" i="7"/>
  <c r="L2795" i="7"/>
  <c r="K2795" i="7"/>
  <c r="J2795" i="7"/>
  <c r="I2795" i="7"/>
  <c r="H2795" i="7"/>
  <c r="G2795" i="7"/>
  <c r="F2795" i="7"/>
  <c r="E2795" i="7"/>
  <c r="D2795" i="7"/>
  <c r="U2794" i="7"/>
  <c r="T2794" i="7"/>
  <c r="S2794" i="7"/>
  <c r="R2794" i="7"/>
  <c r="Q2794" i="7"/>
  <c r="P2794" i="7"/>
  <c r="O2794" i="7"/>
  <c r="N2794" i="7"/>
  <c r="M2794" i="7"/>
  <c r="L2794" i="7"/>
  <c r="K2794" i="7"/>
  <c r="J2794" i="7"/>
  <c r="I2794" i="7"/>
  <c r="H2794" i="7"/>
  <c r="G2794" i="7"/>
  <c r="F2794" i="7"/>
  <c r="E2794" i="7"/>
  <c r="D2794" i="7"/>
  <c r="U2793" i="7"/>
  <c r="T2793" i="7"/>
  <c r="S2793" i="7"/>
  <c r="R2793" i="7"/>
  <c r="Q2793" i="7"/>
  <c r="P2793" i="7"/>
  <c r="O2793" i="7"/>
  <c r="N2793" i="7"/>
  <c r="M2793" i="7"/>
  <c r="L2793" i="7"/>
  <c r="K2793" i="7"/>
  <c r="J2793" i="7"/>
  <c r="I2793" i="7"/>
  <c r="H2793" i="7"/>
  <c r="G2793" i="7"/>
  <c r="F2793" i="7"/>
  <c r="E2793" i="7"/>
  <c r="D2793" i="7"/>
  <c r="U2792" i="7"/>
  <c r="T2792" i="7"/>
  <c r="S2792" i="7"/>
  <c r="R2792" i="7"/>
  <c r="Q2792" i="7"/>
  <c r="P2792" i="7"/>
  <c r="O2792" i="7"/>
  <c r="N2792" i="7"/>
  <c r="M2792" i="7"/>
  <c r="L2792" i="7"/>
  <c r="K2792" i="7"/>
  <c r="J2792" i="7"/>
  <c r="I2792" i="7"/>
  <c r="H2792" i="7"/>
  <c r="G2792" i="7"/>
  <c r="F2792" i="7"/>
  <c r="E2792" i="7"/>
  <c r="D2792" i="7"/>
  <c r="U2791" i="7"/>
  <c r="T2791" i="7"/>
  <c r="S2791" i="7"/>
  <c r="R2791" i="7"/>
  <c r="Q2791" i="7"/>
  <c r="P2791" i="7"/>
  <c r="O2791" i="7"/>
  <c r="N2791" i="7"/>
  <c r="M2791" i="7"/>
  <c r="L2791" i="7"/>
  <c r="K2791" i="7"/>
  <c r="J2791" i="7"/>
  <c r="I2791" i="7"/>
  <c r="H2791" i="7"/>
  <c r="G2791" i="7"/>
  <c r="F2791" i="7"/>
  <c r="E2791" i="7"/>
  <c r="D2791" i="7"/>
  <c r="U2790" i="7"/>
  <c r="T2790" i="7"/>
  <c r="S2790" i="7"/>
  <c r="R2790" i="7"/>
  <c r="Q2790" i="7"/>
  <c r="P2790" i="7"/>
  <c r="O2790" i="7"/>
  <c r="N2790" i="7"/>
  <c r="M2790" i="7"/>
  <c r="L2790" i="7"/>
  <c r="K2790" i="7"/>
  <c r="J2790" i="7"/>
  <c r="I2790" i="7"/>
  <c r="H2790" i="7"/>
  <c r="G2790" i="7"/>
  <c r="F2790" i="7"/>
  <c r="E2790" i="7"/>
  <c r="D2790" i="7"/>
  <c r="U2789" i="7"/>
  <c r="T2789" i="7"/>
  <c r="S2789" i="7"/>
  <c r="R2789" i="7"/>
  <c r="Q2789" i="7"/>
  <c r="P2789" i="7"/>
  <c r="O2789" i="7"/>
  <c r="N2789" i="7"/>
  <c r="M2789" i="7"/>
  <c r="L2789" i="7"/>
  <c r="K2789" i="7"/>
  <c r="J2789" i="7"/>
  <c r="I2789" i="7"/>
  <c r="H2789" i="7"/>
  <c r="G2789" i="7"/>
  <c r="F2789" i="7"/>
  <c r="E2789" i="7"/>
  <c r="D2789" i="7"/>
  <c r="U2788" i="7"/>
  <c r="T2788" i="7"/>
  <c r="S2788" i="7"/>
  <c r="R2788" i="7"/>
  <c r="Q2788" i="7"/>
  <c r="P2788" i="7"/>
  <c r="O2788" i="7"/>
  <c r="N2788" i="7"/>
  <c r="M2788" i="7"/>
  <c r="L2788" i="7"/>
  <c r="K2788" i="7"/>
  <c r="J2788" i="7"/>
  <c r="I2788" i="7"/>
  <c r="H2788" i="7"/>
  <c r="G2788" i="7"/>
  <c r="F2788" i="7"/>
  <c r="E2788" i="7"/>
  <c r="D2788" i="7"/>
  <c r="U2787" i="7"/>
  <c r="T2787" i="7"/>
  <c r="S2787" i="7"/>
  <c r="R2787" i="7"/>
  <c r="Q2787" i="7"/>
  <c r="P2787" i="7"/>
  <c r="O2787" i="7"/>
  <c r="N2787" i="7"/>
  <c r="M2787" i="7"/>
  <c r="L2787" i="7"/>
  <c r="K2787" i="7"/>
  <c r="J2787" i="7"/>
  <c r="I2787" i="7"/>
  <c r="H2787" i="7"/>
  <c r="G2787" i="7"/>
  <c r="F2787" i="7"/>
  <c r="E2787" i="7"/>
  <c r="D2787" i="7"/>
  <c r="U2786" i="7"/>
  <c r="T2786" i="7"/>
  <c r="S2786" i="7"/>
  <c r="R2786" i="7"/>
  <c r="Q2786" i="7"/>
  <c r="P2786" i="7"/>
  <c r="O2786" i="7"/>
  <c r="N2786" i="7"/>
  <c r="M2786" i="7"/>
  <c r="L2786" i="7"/>
  <c r="K2786" i="7"/>
  <c r="J2786" i="7"/>
  <c r="I2786" i="7"/>
  <c r="H2786" i="7"/>
  <c r="G2786" i="7"/>
  <c r="F2786" i="7"/>
  <c r="E2786" i="7"/>
  <c r="D2786" i="7"/>
  <c r="U2785" i="7"/>
  <c r="T2785" i="7"/>
  <c r="S2785" i="7"/>
  <c r="R2785" i="7"/>
  <c r="Q2785" i="7"/>
  <c r="P2785" i="7"/>
  <c r="O2785" i="7"/>
  <c r="N2785" i="7"/>
  <c r="M2785" i="7"/>
  <c r="L2785" i="7"/>
  <c r="K2785" i="7"/>
  <c r="J2785" i="7"/>
  <c r="I2785" i="7"/>
  <c r="H2785" i="7"/>
  <c r="G2785" i="7"/>
  <c r="F2785" i="7"/>
  <c r="E2785" i="7"/>
  <c r="D2785" i="7"/>
  <c r="U2784" i="7"/>
  <c r="T2784" i="7"/>
  <c r="S2784" i="7"/>
  <c r="R2784" i="7"/>
  <c r="Q2784" i="7"/>
  <c r="P2784" i="7"/>
  <c r="O2784" i="7"/>
  <c r="N2784" i="7"/>
  <c r="M2784" i="7"/>
  <c r="L2784" i="7"/>
  <c r="K2784" i="7"/>
  <c r="J2784" i="7"/>
  <c r="I2784" i="7"/>
  <c r="H2784" i="7"/>
  <c r="G2784" i="7"/>
  <c r="F2784" i="7"/>
  <c r="E2784" i="7"/>
  <c r="D2784" i="7"/>
  <c r="U2783" i="7"/>
  <c r="T2783" i="7"/>
  <c r="S2783" i="7"/>
  <c r="R2783" i="7"/>
  <c r="Q2783" i="7"/>
  <c r="P2783" i="7"/>
  <c r="O2783" i="7"/>
  <c r="N2783" i="7"/>
  <c r="M2783" i="7"/>
  <c r="L2783" i="7"/>
  <c r="K2783" i="7"/>
  <c r="J2783" i="7"/>
  <c r="I2783" i="7"/>
  <c r="H2783" i="7"/>
  <c r="G2783" i="7"/>
  <c r="F2783" i="7"/>
  <c r="E2783" i="7"/>
  <c r="D2783" i="7"/>
  <c r="U2782" i="7"/>
  <c r="T2782" i="7"/>
  <c r="S2782" i="7"/>
  <c r="R2782" i="7"/>
  <c r="Q2782" i="7"/>
  <c r="P2782" i="7"/>
  <c r="O2782" i="7"/>
  <c r="N2782" i="7"/>
  <c r="M2782" i="7"/>
  <c r="L2782" i="7"/>
  <c r="K2782" i="7"/>
  <c r="J2782" i="7"/>
  <c r="I2782" i="7"/>
  <c r="H2782" i="7"/>
  <c r="G2782" i="7"/>
  <c r="F2782" i="7"/>
  <c r="E2782" i="7"/>
  <c r="D2782" i="7"/>
  <c r="U2781" i="7"/>
  <c r="T2781" i="7"/>
  <c r="S2781" i="7"/>
  <c r="R2781" i="7"/>
  <c r="Q2781" i="7"/>
  <c r="P2781" i="7"/>
  <c r="O2781" i="7"/>
  <c r="N2781" i="7"/>
  <c r="M2781" i="7"/>
  <c r="L2781" i="7"/>
  <c r="K2781" i="7"/>
  <c r="J2781" i="7"/>
  <c r="I2781" i="7"/>
  <c r="H2781" i="7"/>
  <c r="G2781" i="7"/>
  <c r="F2781" i="7"/>
  <c r="E2781" i="7"/>
  <c r="D2781" i="7"/>
  <c r="U2780" i="7"/>
  <c r="T2780" i="7"/>
  <c r="S2780" i="7"/>
  <c r="R2780" i="7"/>
  <c r="Q2780" i="7"/>
  <c r="P2780" i="7"/>
  <c r="O2780" i="7"/>
  <c r="N2780" i="7"/>
  <c r="M2780" i="7"/>
  <c r="L2780" i="7"/>
  <c r="K2780" i="7"/>
  <c r="J2780" i="7"/>
  <c r="I2780" i="7"/>
  <c r="H2780" i="7"/>
  <c r="G2780" i="7"/>
  <c r="F2780" i="7"/>
  <c r="E2780" i="7"/>
  <c r="D2780" i="7"/>
  <c r="U2779" i="7"/>
  <c r="T2779" i="7"/>
  <c r="S2779" i="7"/>
  <c r="R2779" i="7"/>
  <c r="Q2779" i="7"/>
  <c r="P2779" i="7"/>
  <c r="O2779" i="7"/>
  <c r="N2779" i="7"/>
  <c r="M2779" i="7"/>
  <c r="L2779" i="7"/>
  <c r="K2779" i="7"/>
  <c r="J2779" i="7"/>
  <c r="I2779" i="7"/>
  <c r="H2779" i="7"/>
  <c r="G2779" i="7"/>
  <c r="F2779" i="7"/>
  <c r="E2779" i="7"/>
  <c r="D2779" i="7"/>
  <c r="U2778" i="7"/>
  <c r="T2778" i="7"/>
  <c r="S2778" i="7"/>
  <c r="R2778" i="7"/>
  <c r="Q2778" i="7"/>
  <c r="P2778" i="7"/>
  <c r="O2778" i="7"/>
  <c r="N2778" i="7"/>
  <c r="M2778" i="7"/>
  <c r="L2778" i="7"/>
  <c r="K2778" i="7"/>
  <c r="J2778" i="7"/>
  <c r="I2778" i="7"/>
  <c r="H2778" i="7"/>
  <c r="G2778" i="7"/>
  <c r="F2778" i="7"/>
  <c r="E2778" i="7"/>
  <c r="D2778" i="7"/>
  <c r="U2777" i="7"/>
  <c r="T2777" i="7"/>
  <c r="S2777" i="7"/>
  <c r="R2777" i="7"/>
  <c r="Q2777" i="7"/>
  <c r="P2777" i="7"/>
  <c r="O2777" i="7"/>
  <c r="N2777" i="7"/>
  <c r="M2777" i="7"/>
  <c r="L2777" i="7"/>
  <c r="K2777" i="7"/>
  <c r="J2777" i="7"/>
  <c r="I2777" i="7"/>
  <c r="H2777" i="7"/>
  <c r="G2777" i="7"/>
  <c r="F2777" i="7"/>
  <c r="E2777" i="7"/>
  <c r="D2777" i="7"/>
  <c r="U2776" i="7"/>
  <c r="T2776" i="7"/>
  <c r="S2776" i="7"/>
  <c r="R2776" i="7"/>
  <c r="Q2776" i="7"/>
  <c r="P2776" i="7"/>
  <c r="O2776" i="7"/>
  <c r="N2776" i="7"/>
  <c r="M2776" i="7"/>
  <c r="L2776" i="7"/>
  <c r="K2776" i="7"/>
  <c r="J2776" i="7"/>
  <c r="I2776" i="7"/>
  <c r="H2776" i="7"/>
  <c r="G2776" i="7"/>
  <c r="F2776" i="7"/>
  <c r="E2776" i="7"/>
  <c r="D2776" i="7"/>
  <c r="U2775" i="7"/>
  <c r="T2775" i="7"/>
  <c r="S2775" i="7"/>
  <c r="R2775" i="7"/>
  <c r="Q2775" i="7"/>
  <c r="P2775" i="7"/>
  <c r="O2775" i="7"/>
  <c r="N2775" i="7"/>
  <c r="M2775" i="7"/>
  <c r="L2775" i="7"/>
  <c r="K2775" i="7"/>
  <c r="J2775" i="7"/>
  <c r="I2775" i="7"/>
  <c r="H2775" i="7"/>
  <c r="G2775" i="7"/>
  <c r="F2775" i="7"/>
  <c r="E2775" i="7"/>
  <c r="D2775" i="7"/>
  <c r="U2774" i="7"/>
  <c r="T2774" i="7"/>
  <c r="S2774" i="7"/>
  <c r="R2774" i="7"/>
  <c r="Q2774" i="7"/>
  <c r="P2774" i="7"/>
  <c r="O2774" i="7"/>
  <c r="N2774" i="7"/>
  <c r="M2774" i="7"/>
  <c r="L2774" i="7"/>
  <c r="K2774" i="7"/>
  <c r="J2774" i="7"/>
  <c r="I2774" i="7"/>
  <c r="H2774" i="7"/>
  <c r="G2774" i="7"/>
  <c r="F2774" i="7"/>
  <c r="E2774" i="7"/>
  <c r="D2774" i="7"/>
  <c r="U2773" i="7"/>
  <c r="T2773" i="7"/>
  <c r="S2773" i="7"/>
  <c r="R2773" i="7"/>
  <c r="Q2773" i="7"/>
  <c r="P2773" i="7"/>
  <c r="O2773" i="7"/>
  <c r="N2773" i="7"/>
  <c r="M2773" i="7"/>
  <c r="L2773" i="7"/>
  <c r="K2773" i="7"/>
  <c r="J2773" i="7"/>
  <c r="I2773" i="7"/>
  <c r="H2773" i="7"/>
  <c r="G2773" i="7"/>
  <c r="F2773" i="7"/>
  <c r="E2773" i="7"/>
  <c r="D2773" i="7"/>
  <c r="U2772" i="7"/>
  <c r="T2772" i="7"/>
  <c r="S2772" i="7"/>
  <c r="R2772" i="7"/>
  <c r="Q2772" i="7"/>
  <c r="P2772" i="7"/>
  <c r="O2772" i="7"/>
  <c r="N2772" i="7"/>
  <c r="M2772" i="7"/>
  <c r="L2772" i="7"/>
  <c r="K2772" i="7"/>
  <c r="J2772" i="7"/>
  <c r="I2772" i="7"/>
  <c r="H2772" i="7"/>
  <c r="G2772" i="7"/>
  <c r="F2772" i="7"/>
  <c r="E2772" i="7"/>
  <c r="D2772" i="7"/>
  <c r="U2771" i="7"/>
  <c r="T2771" i="7"/>
  <c r="S2771" i="7"/>
  <c r="R2771" i="7"/>
  <c r="Q2771" i="7"/>
  <c r="P2771" i="7"/>
  <c r="O2771" i="7"/>
  <c r="N2771" i="7"/>
  <c r="M2771" i="7"/>
  <c r="L2771" i="7"/>
  <c r="K2771" i="7"/>
  <c r="J2771" i="7"/>
  <c r="I2771" i="7"/>
  <c r="H2771" i="7"/>
  <c r="G2771" i="7"/>
  <c r="F2771" i="7"/>
  <c r="E2771" i="7"/>
  <c r="D2771" i="7"/>
  <c r="U2770" i="7"/>
  <c r="T2770" i="7"/>
  <c r="S2770" i="7"/>
  <c r="R2770" i="7"/>
  <c r="Q2770" i="7"/>
  <c r="P2770" i="7"/>
  <c r="O2770" i="7"/>
  <c r="N2770" i="7"/>
  <c r="M2770" i="7"/>
  <c r="L2770" i="7"/>
  <c r="K2770" i="7"/>
  <c r="J2770" i="7"/>
  <c r="I2770" i="7"/>
  <c r="H2770" i="7"/>
  <c r="G2770" i="7"/>
  <c r="F2770" i="7"/>
  <c r="E2770" i="7"/>
  <c r="D2770" i="7"/>
  <c r="U2769" i="7"/>
  <c r="T2769" i="7"/>
  <c r="S2769" i="7"/>
  <c r="R2769" i="7"/>
  <c r="Q2769" i="7"/>
  <c r="P2769" i="7"/>
  <c r="O2769" i="7"/>
  <c r="N2769" i="7"/>
  <c r="M2769" i="7"/>
  <c r="L2769" i="7"/>
  <c r="K2769" i="7"/>
  <c r="J2769" i="7"/>
  <c r="I2769" i="7"/>
  <c r="H2769" i="7"/>
  <c r="G2769" i="7"/>
  <c r="F2769" i="7"/>
  <c r="E2769" i="7"/>
  <c r="D2769" i="7"/>
  <c r="U2768" i="7"/>
  <c r="T2768" i="7"/>
  <c r="S2768" i="7"/>
  <c r="R2768" i="7"/>
  <c r="Q2768" i="7"/>
  <c r="P2768" i="7"/>
  <c r="O2768" i="7"/>
  <c r="N2768" i="7"/>
  <c r="M2768" i="7"/>
  <c r="L2768" i="7"/>
  <c r="K2768" i="7"/>
  <c r="J2768" i="7"/>
  <c r="I2768" i="7"/>
  <c r="H2768" i="7"/>
  <c r="G2768" i="7"/>
  <c r="F2768" i="7"/>
  <c r="E2768" i="7"/>
  <c r="D2768" i="7"/>
  <c r="U2767" i="7"/>
  <c r="T2767" i="7"/>
  <c r="S2767" i="7"/>
  <c r="R2767" i="7"/>
  <c r="Q2767" i="7"/>
  <c r="P2767" i="7"/>
  <c r="O2767" i="7"/>
  <c r="N2767" i="7"/>
  <c r="M2767" i="7"/>
  <c r="L2767" i="7"/>
  <c r="K2767" i="7"/>
  <c r="J2767" i="7"/>
  <c r="I2767" i="7"/>
  <c r="H2767" i="7"/>
  <c r="G2767" i="7"/>
  <c r="F2767" i="7"/>
  <c r="E2767" i="7"/>
  <c r="D2767" i="7"/>
  <c r="U2766" i="7"/>
  <c r="T2766" i="7"/>
  <c r="S2766" i="7"/>
  <c r="R2766" i="7"/>
  <c r="Q2766" i="7"/>
  <c r="P2766" i="7"/>
  <c r="O2766" i="7"/>
  <c r="N2766" i="7"/>
  <c r="M2766" i="7"/>
  <c r="L2766" i="7"/>
  <c r="K2766" i="7"/>
  <c r="J2766" i="7"/>
  <c r="I2766" i="7"/>
  <c r="H2766" i="7"/>
  <c r="G2766" i="7"/>
  <c r="F2766" i="7"/>
  <c r="E2766" i="7"/>
  <c r="D2766" i="7"/>
  <c r="U2765" i="7"/>
  <c r="T2765" i="7"/>
  <c r="S2765" i="7"/>
  <c r="R2765" i="7"/>
  <c r="Q2765" i="7"/>
  <c r="P2765" i="7"/>
  <c r="O2765" i="7"/>
  <c r="N2765" i="7"/>
  <c r="M2765" i="7"/>
  <c r="L2765" i="7"/>
  <c r="K2765" i="7"/>
  <c r="J2765" i="7"/>
  <c r="I2765" i="7"/>
  <c r="H2765" i="7"/>
  <c r="G2765" i="7"/>
  <c r="F2765" i="7"/>
  <c r="E2765" i="7"/>
  <c r="D2765" i="7"/>
  <c r="U2764" i="7"/>
  <c r="T2764" i="7"/>
  <c r="S2764" i="7"/>
  <c r="R2764" i="7"/>
  <c r="Q2764" i="7"/>
  <c r="P2764" i="7"/>
  <c r="O2764" i="7"/>
  <c r="N2764" i="7"/>
  <c r="M2764" i="7"/>
  <c r="L2764" i="7"/>
  <c r="K2764" i="7"/>
  <c r="J2764" i="7"/>
  <c r="I2764" i="7"/>
  <c r="H2764" i="7"/>
  <c r="G2764" i="7"/>
  <c r="F2764" i="7"/>
  <c r="E2764" i="7"/>
  <c r="D2764" i="7"/>
  <c r="U2763" i="7"/>
  <c r="T2763" i="7"/>
  <c r="S2763" i="7"/>
  <c r="R2763" i="7"/>
  <c r="Q2763" i="7"/>
  <c r="P2763" i="7"/>
  <c r="O2763" i="7"/>
  <c r="N2763" i="7"/>
  <c r="M2763" i="7"/>
  <c r="L2763" i="7"/>
  <c r="K2763" i="7"/>
  <c r="J2763" i="7"/>
  <c r="I2763" i="7"/>
  <c r="H2763" i="7"/>
  <c r="G2763" i="7"/>
  <c r="F2763" i="7"/>
  <c r="E2763" i="7"/>
  <c r="D2763" i="7"/>
  <c r="U2762" i="7"/>
  <c r="T2762" i="7"/>
  <c r="S2762" i="7"/>
  <c r="R2762" i="7"/>
  <c r="Q2762" i="7"/>
  <c r="P2762" i="7"/>
  <c r="O2762" i="7"/>
  <c r="N2762" i="7"/>
  <c r="M2762" i="7"/>
  <c r="L2762" i="7"/>
  <c r="K2762" i="7"/>
  <c r="J2762" i="7"/>
  <c r="I2762" i="7"/>
  <c r="H2762" i="7"/>
  <c r="G2762" i="7"/>
  <c r="F2762" i="7"/>
  <c r="E2762" i="7"/>
  <c r="D2762" i="7"/>
  <c r="U2761" i="7"/>
  <c r="T2761" i="7"/>
  <c r="S2761" i="7"/>
  <c r="R2761" i="7"/>
  <c r="Q2761" i="7"/>
  <c r="P2761" i="7"/>
  <c r="O2761" i="7"/>
  <c r="N2761" i="7"/>
  <c r="M2761" i="7"/>
  <c r="L2761" i="7"/>
  <c r="K2761" i="7"/>
  <c r="J2761" i="7"/>
  <c r="I2761" i="7"/>
  <c r="H2761" i="7"/>
  <c r="G2761" i="7"/>
  <c r="F2761" i="7"/>
  <c r="E2761" i="7"/>
  <c r="D2761" i="7"/>
  <c r="U2760" i="7"/>
  <c r="T2760" i="7"/>
  <c r="S2760" i="7"/>
  <c r="R2760" i="7"/>
  <c r="Q2760" i="7"/>
  <c r="P2760" i="7"/>
  <c r="O2760" i="7"/>
  <c r="N2760" i="7"/>
  <c r="M2760" i="7"/>
  <c r="L2760" i="7"/>
  <c r="K2760" i="7"/>
  <c r="J2760" i="7"/>
  <c r="I2760" i="7"/>
  <c r="H2760" i="7"/>
  <c r="G2760" i="7"/>
  <c r="F2760" i="7"/>
  <c r="E2760" i="7"/>
  <c r="D2760" i="7"/>
  <c r="U2759" i="7"/>
  <c r="T2759" i="7"/>
  <c r="S2759" i="7"/>
  <c r="R2759" i="7"/>
  <c r="Q2759" i="7"/>
  <c r="P2759" i="7"/>
  <c r="O2759" i="7"/>
  <c r="N2759" i="7"/>
  <c r="M2759" i="7"/>
  <c r="L2759" i="7"/>
  <c r="K2759" i="7"/>
  <c r="J2759" i="7"/>
  <c r="I2759" i="7"/>
  <c r="H2759" i="7"/>
  <c r="G2759" i="7"/>
  <c r="F2759" i="7"/>
  <c r="E2759" i="7"/>
  <c r="D2759" i="7"/>
  <c r="U2758" i="7"/>
  <c r="T2758" i="7"/>
  <c r="S2758" i="7"/>
  <c r="R2758" i="7"/>
  <c r="Q2758" i="7"/>
  <c r="P2758" i="7"/>
  <c r="O2758" i="7"/>
  <c r="N2758" i="7"/>
  <c r="M2758" i="7"/>
  <c r="L2758" i="7"/>
  <c r="K2758" i="7"/>
  <c r="J2758" i="7"/>
  <c r="I2758" i="7"/>
  <c r="H2758" i="7"/>
  <c r="G2758" i="7"/>
  <c r="F2758" i="7"/>
  <c r="E2758" i="7"/>
  <c r="D2758" i="7"/>
  <c r="U2757" i="7"/>
  <c r="T2757" i="7"/>
  <c r="S2757" i="7"/>
  <c r="R2757" i="7"/>
  <c r="Q2757" i="7"/>
  <c r="P2757" i="7"/>
  <c r="O2757" i="7"/>
  <c r="N2757" i="7"/>
  <c r="M2757" i="7"/>
  <c r="L2757" i="7"/>
  <c r="K2757" i="7"/>
  <c r="J2757" i="7"/>
  <c r="I2757" i="7"/>
  <c r="H2757" i="7"/>
  <c r="G2757" i="7"/>
  <c r="F2757" i="7"/>
  <c r="E2757" i="7"/>
  <c r="D2757" i="7"/>
  <c r="U2756" i="7"/>
  <c r="T2756" i="7"/>
  <c r="S2756" i="7"/>
  <c r="R2756" i="7"/>
  <c r="Q2756" i="7"/>
  <c r="P2756" i="7"/>
  <c r="O2756" i="7"/>
  <c r="N2756" i="7"/>
  <c r="M2756" i="7"/>
  <c r="L2756" i="7"/>
  <c r="K2756" i="7"/>
  <c r="J2756" i="7"/>
  <c r="I2756" i="7"/>
  <c r="H2756" i="7"/>
  <c r="G2756" i="7"/>
  <c r="F2756" i="7"/>
  <c r="E2756" i="7"/>
  <c r="D2756" i="7"/>
  <c r="U2755" i="7"/>
  <c r="T2755" i="7"/>
  <c r="S2755" i="7"/>
  <c r="R2755" i="7"/>
  <c r="Q2755" i="7"/>
  <c r="P2755" i="7"/>
  <c r="O2755" i="7"/>
  <c r="N2755" i="7"/>
  <c r="M2755" i="7"/>
  <c r="L2755" i="7"/>
  <c r="K2755" i="7"/>
  <c r="J2755" i="7"/>
  <c r="I2755" i="7"/>
  <c r="H2755" i="7"/>
  <c r="G2755" i="7"/>
  <c r="F2755" i="7"/>
  <c r="E2755" i="7"/>
  <c r="D2755" i="7"/>
  <c r="U2754" i="7"/>
  <c r="T2754" i="7"/>
  <c r="S2754" i="7"/>
  <c r="R2754" i="7"/>
  <c r="Q2754" i="7"/>
  <c r="P2754" i="7"/>
  <c r="O2754" i="7"/>
  <c r="N2754" i="7"/>
  <c r="M2754" i="7"/>
  <c r="L2754" i="7"/>
  <c r="K2754" i="7"/>
  <c r="J2754" i="7"/>
  <c r="I2754" i="7"/>
  <c r="H2754" i="7"/>
  <c r="G2754" i="7"/>
  <c r="F2754" i="7"/>
  <c r="E2754" i="7"/>
  <c r="D2754" i="7"/>
  <c r="U2753" i="7"/>
  <c r="T2753" i="7"/>
  <c r="S2753" i="7"/>
  <c r="R2753" i="7"/>
  <c r="Q2753" i="7"/>
  <c r="P2753" i="7"/>
  <c r="O2753" i="7"/>
  <c r="N2753" i="7"/>
  <c r="M2753" i="7"/>
  <c r="L2753" i="7"/>
  <c r="K2753" i="7"/>
  <c r="J2753" i="7"/>
  <c r="I2753" i="7"/>
  <c r="H2753" i="7"/>
  <c r="G2753" i="7"/>
  <c r="F2753" i="7"/>
  <c r="E2753" i="7"/>
  <c r="D2753" i="7"/>
  <c r="U2752" i="7"/>
  <c r="T2752" i="7"/>
  <c r="S2752" i="7"/>
  <c r="R2752" i="7"/>
  <c r="Q2752" i="7"/>
  <c r="P2752" i="7"/>
  <c r="O2752" i="7"/>
  <c r="N2752" i="7"/>
  <c r="M2752" i="7"/>
  <c r="L2752" i="7"/>
  <c r="K2752" i="7"/>
  <c r="J2752" i="7"/>
  <c r="I2752" i="7"/>
  <c r="H2752" i="7"/>
  <c r="G2752" i="7"/>
  <c r="F2752" i="7"/>
  <c r="E2752" i="7"/>
  <c r="D2752" i="7"/>
  <c r="U2751" i="7"/>
  <c r="T2751" i="7"/>
  <c r="S2751" i="7"/>
  <c r="R2751" i="7"/>
  <c r="Q2751" i="7"/>
  <c r="P2751" i="7"/>
  <c r="O2751" i="7"/>
  <c r="N2751" i="7"/>
  <c r="M2751" i="7"/>
  <c r="L2751" i="7"/>
  <c r="K2751" i="7"/>
  <c r="J2751" i="7"/>
  <c r="I2751" i="7"/>
  <c r="H2751" i="7"/>
  <c r="G2751" i="7"/>
  <c r="F2751" i="7"/>
  <c r="E2751" i="7"/>
  <c r="D2751" i="7"/>
  <c r="U2750" i="7"/>
  <c r="T2750" i="7"/>
  <c r="S2750" i="7"/>
  <c r="R2750" i="7"/>
  <c r="Q2750" i="7"/>
  <c r="P2750" i="7"/>
  <c r="O2750" i="7"/>
  <c r="N2750" i="7"/>
  <c r="M2750" i="7"/>
  <c r="L2750" i="7"/>
  <c r="K2750" i="7"/>
  <c r="J2750" i="7"/>
  <c r="I2750" i="7"/>
  <c r="H2750" i="7"/>
  <c r="G2750" i="7"/>
  <c r="F2750" i="7"/>
  <c r="E2750" i="7"/>
  <c r="D2750" i="7"/>
  <c r="U2749" i="7"/>
  <c r="T2749" i="7"/>
  <c r="S2749" i="7"/>
  <c r="R2749" i="7"/>
  <c r="Q2749" i="7"/>
  <c r="P2749" i="7"/>
  <c r="O2749" i="7"/>
  <c r="N2749" i="7"/>
  <c r="M2749" i="7"/>
  <c r="L2749" i="7"/>
  <c r="K2749" i="7"/>
  <c r="J2749" i="7"/>
  <c r="I2749" i="7"/>
  <c r="H2749" i="7"/>
  <c r="G2749" i="7"/>
  <c r="F2749" i="7"/>
  <c r="E2749" i="7"/>
  <c r="D2749" i="7"/>
  <c r="U2748" i="7"/>
  <c r="T2748" i="7"/>
  <c r="S2748" i="7"/>
  <c r="R2748" i="7"/>
  <c r="Q2748" i="7"/>
  <c r="P2748" i="7"/>
  <c r="O2748" i="7"/>
  <c r="N2748" i="7"/>
  <c r="M2748" i="7"/>
  <c r="L2748" i="7"/>
  <c r="K2748" i="7"/>
  <c r="J2748" i="7"/>
  <c r="I2748" i="7"/>
  <c r="H2748" i="7"/>
  <c r="G2748" i="7"/>
  <c r="F2748" i="7"/>
  <c r="E2748" i="7"/>
  <c r="D2748" i="7"/>
  <c r="U2747" i="7"/>
  <c r="T2747" i="7"/>
  <c r="S2747" i="7"/>
  <c r="R2747" i="7"/>
  <c r="Q2747" i="7"/>
  <c r="P2747" i="7"/>
  <c r="O2747" i="7"/>
  <c r="N2747" i="7"/>
  <c r="M2747" i="7"/>
  <c r="L2747" i="7"/>
  <c r="K2747" i="7"/>
  <c r="J2747" i="7"/>
  <c r="I2747" i="7"/>
  <c r="H2747" i="7"/>
  <c r="G2747" i="7"/>
  <c r="F2747" i="7"/>
  <c r="E2747" i="7"/>
  <c r="D2747" i="7"/>
  <c r="U2746" i="7"/>
  <c r="T2746" i="7"/>
  <c r="S2746" i="7"/>
  <c r="R2746" i="7"/>
  <c r="Q2746" i="7"/>
  <c r="P2746" i="7"/>
  <c r="O2746" i="7"/>
  <c r="N2746" i="7"/>
  <c r="M2746" i="7"/>
  <c r="L2746" i="7"/>
  <c r="K2746" i="7"/>
  <c r="J2746" i="7"/>
  <c r="I2746" i="7"/>
  <c r="H2746" i="7"/>
  <c r="G2746" i="7"/>
  <c r="F2746" i="7"/>
  <c r="E2746" i="7"/>
  <c r="D2746" i="7"/>
  <c r="U2745" i="7"/>
  <c r="T2745" i="7"/>
  <c r="S2745" i="7"/>
  <c r="R2745" i="7"/>
  <c r="Q2745" i="7"/>
  <c r="P2745" i="7"/>
  <c r="O2745" i="7"/>
  <c r="N2745" i="7"/>
  <c r="M2745" i="7"/>
  <c r="L2745" i="7"/>
  <c r="K2745" i="7"/>
  <c r="J2745" i="7"/>
  <c r="I2745" i="7"/>
  <c r="H2745" i="7"/>
  <c r="G2745" i="7"/>
  <c r="F2745" i="7"/>
  <c r="E2745" i="7"/>
  <c r="D2745" i="7"/>
  <c r="U2744" i="7"/>
  <c r="T2744" i="7"/>
  <c r="S2744" i="7"/>
  <c r="R2744" i="7"/>
  <c r="Q2744" i="7"/>
  <c r="P2744" i="7"/>
  <c r="O2744" i="7"/>
  <c r="N2744" i="7"/>
  <c r="M2744" i="7"/>
  <c r="L2744" i="7"/>
  <c r="K2744" i="7"/>
  <c r="J2744" i="7"/>
  <c r="I2744" i="7"/>
  <c r="H2744" i="7"/>
  <c r="G2744" i="7"/>
  <c r="F2744" i="7"/>
  <c r="E2744" i="7"/>
  <c r="D2744" i="7"/>
  <c r="U2743" i="7"/>
  <c r="T2743" i="7"/>
  <c r="S2743" i="7"/>
  <c r="R2743" i="7"/>
  <c r="Q2743" i="7"/>
  <c r="P2743" i="7"/>
  <c r="O2743" i="7"/>
  <c r="N2743" i="7"/>
  <c r="M2743" i="7"/>
  <c r="L2743" i="7"/>
  <c r="K2743" i="7"/>
  <c r="J2743" i="7"/>
  <c r="I2743" i="7"/>
  <c r="H2743" i="7"/>
  <c r="G2743" i="7"/>
  <c r="F2743" i="7"/>
  <c r="E2743" i="7"/>
  <c r="D2743" i="7"/>
  <c r="U2742" i="7"/>
  <c r="T2742" i="7"/>
  <c r="S2742" i="7"/>
  <c r="R2742" i="7"/>
  <c r="Q2742" i="7"/>
  <c r="P2742" i="7"/>
  <c r="O2742" i="7"/>
  <c r="N2742" i="7"/>
  <c r="M2742" i="7"/>
  <c r="L2742" i="7"/>
  <c r="K2742" i="7"/>
  <c r="J2742" i="7"/>
  <c r="I2742" i="7"/>
  <c r="H2742" i="7"/>
  <c r="G2742" i="7"/>
  <c r="F2742" i="7"/>
  <c r="E2742" i="7"/>
  <c r="D2742" i="7"/>
  <c r="U2741" i="7"/>
  <c r="T2741" i="7"/>
  <c r="S2741" i="7"/>
  <c r="R2741" i="7"/>
  <c r="Q2741" i="7"/>
  <c r="P2741" i="7"/>
  <c r="O2741" i="7"/>
  <c r="N2741" i="7"/>
  <c r="M2741" i="7"/>
  <c r="L2741" i="7"/>
  <c r="K2741" i="7"/>
  <c r="J2741" i="7"/>
  <c r="I2741" i="7"/>
  <c r="H2741" i="7"/>
  <c r="G2741" i="7"/>
  <c r="F2741" i="7"/>
  <c r="E2741" i="7"/>
  <c r="D2741" i="7"/>
  <c r="U2740" i="7"/>
  <c r="T2740" i="7"/>
  <c r="S2740" i="7"/>
  <c r="R2740" i="7"/>
  <c r="Q2740" i="7"/>
  <c r="P2740" i="7"/>
  <c r="O2740" i="7"/>
  <c r="N2740" i="7"/>
  <c r="M2740" i="7"/>
  <c r="L2740" i="7"/>
  <c r="K2740" i="7"/>
  <c r="J2740" i="7"/>
  <c r="I2740" i="7"/>
  <c r="H2740" i="7"/>
  <c r="G2740" i="7"/>
  <c r="F2740" i="7"/>
  <c r="E2740" i="7"/>
  <c r="D2740" i="7"/>
  <c r="U2739" i="7"/>
  <c r="T2739" i="7"/>
  <c r="S2739" i="7"/>
  <c r="R2739" i="7"/>
  <c r="Q2739" i="7"/>
  <c r="P2739" i="7"/>
  <c r="O2739" i="7"/>
  <c r="N2739" i="7"/>
  <c r="M2739" i="7"/>
  <c r="L2739" i="7"/>
  <c r="K2739" i="7"/>
  <c r="J2739" i="7"/>
  <c r="I2739" i="7"/>
  <c r="H2739" i="7"/>
  <c r="G2739" i="7"/>
  <c r="F2739" i="7"/>
  <c r="E2739" i="7"/>
  <c r="D2739" i="7"/>
  <c r="U2738" i="7"/>
  <c r="T2738" i="7"/>
  <c r="S2738" i="7"/>
  <c r="R2738" i="7"/>
  <c r="Q2738" i="7"/>
  <c r="P2738" i="7"/>
  <c r="O2738" i="7"/>
  <c r="N2738" i="7"/>
  <c r="M2738" i="7"/>
  <c r="L2738" i="7"/>
  <c r="K2738" i="7"/>
  <c r="J2738" i="7"/>
  <c r="I2738" i="7"/>
  <c r="H2738" i="7"/>
  <c r="G2738" i="7"/>
  <c r="F2738" i="7"/>
  <c r="E2738" i="7"/>
  <c r="D2738" i="7"/>
  <c r="U2737" i="7"/>
  <c r="T2737" i="7"/>
  <c r="S2737" i="7"/>
  <c r="R2737" i="7"/>
  <c r="Q2737" i="7"/>
  <c r="P2737" i="7"/>
  <c r="O2737" i="7"/>
  <c r="N2737" i="7"/>
  <c r="M2737" i="7"/>
  <c r="L2737" i="7"/>
  <c r="K2737" i="7"/>
  <c r="J2737" i="7"/>
  <c r="I2737" i="7"/>
  <c r="H2737" i="7"/>
  <c r="G2737" i="7"/>
  <c r="F2737" i="7"/>
  <c r="E2737" i="7"/>
  <c r="D2737" i="7"/>
  <c r="U2736" i="7"/>
  <c r="T2736" i="7"/>
  <c r="S2736" i="7"/>
  <c r="R2736" i="7"/>
  <c r="Q2736" i="7"/>
  <c r="P2736" i="7"/>
  <c r="O2736" i="7"/>
  <c r="N2736" i="7"/>
  <c r="M2736" i="7"/>
  <c r="L2736" i="7"/>
  <c r="K2736" i="7"/>
  <c r="J2736" i="7"/>
  <c r="I2736" i="7"/>
  <c r="H2736" i="7"/>
  <c r="G2736" i="7"/>
  <c r="F2736" i="7"/>
  <c r="E2736" i="7"/>
  <c r="D2736" i="7"/>
  <c r="U2735" i="7"/>
  <c r="T2735" i="7"/>
  <c r="S2735" i="7"/>
  <c r="R2735" i="7"/>
  <c r="Q2735" i="7"/>
  <c r="P2735" i="7"/>
  <c r="O2735" i="7"/>
  <c r="N2735" i="7"/>
  <c r="M2735" i="7"/>
  <c r="L2735" i="7"/>
  <c r="K2735" i="7"/>
  <c r="J2735" i="7"/>
  <c r="I2735" i="7"/>
  <c r="H2735" i="7"/>
  <c r="G2735" i="7"/>
  <c r="F2735" i="7"/>
  <c r="E2735" i="7"/>
  <c r="D2735" i="7"/>
  <c r="U2734" i="7"/>
  <c r="T2734" i="7"/>
  <c r="S2734" i="7"/>
  <c r="R2734" i="7"/>
  <c r="Q2734" i="7"/>
  <c r="P2734" i="7"/>
  <c r="O2734" i="7"/>
  <c r="N2734" i="7"/>
  <c r="M2734" i="7"/>
  <c r="L2734" i="7"/>
  <c r="K2734" i="7"/>
  <c r="J2734" i="7"/>
  <c r="I2734" i="7"/>
  <c r="H2734" i="7"/>
  <c r="G2734" i="7"/>
  <c r="F2734" i="7"/>
  <c r="E2734" i="7"/>
  <c r="D2734" i="7"/>
  <c r="U2733" i="7"/>
  <c r="T2733" i="7"/>
  <c r="S2733" i="7"/>
  <c r="R2733" i="7"/>
  <c r="Q2733" i="7"/>
  <c r="P2733" i="7"/>
  <c r="O2733" i="7"/>
  <c r="N2733" i="7"/>
  <c r="M2733" i="7"/>
  <c r="L2733" i="7"/>
  <c r="K2733" i="7"/>
  <c r="J2733" i="7"/>
  <c r="I2733" i="7"/>
  <c r="H2733" i="7"/>
  <c r="G2733" i="7"/>
  <c r="F2733" i="7"/>
  <c r="E2733" i="7"/>
  <c r="D2733" i="7"/>
  <c r="U2732" i="7"/>
  <c r="T2732" i="7"/>
  <c r="S2732" i="7"/>
  <c r="R2732" i="7"/>
  <c r="Q2732" i="7"/>
  <c r="P2732" i="7"/>
  <c r="O2732" i="7"/>
  <c r="N2732" i="7"/>
  <c r="M2732" i="7"/>
  <c r="L2732" i="7"/>
  <c r="K2732" i="7"/>
  <c r="J2732" i="7"/>
  <c r="I2732" i="7"/>
  <c r="H2732" i="7"/>
  <c r="G2732" i="7"/>
  <c r="F2732" i="7"/>
  <c r="E2732" i="7"/>
  <c r="D2732" i="7"/>
  <c r="U2731" i="7"/>
  <c r="T2731" i="7"/>
  <c r="S2731" i="7"/>
  <c r="R2731" i="7"/>
  <c r="Q2731" i="7"/>
  <c r="P2731" i="7"/>
  <c r="O2731" i="7"/>
  <c r="N2731" i="7"/>
  <c r="M2731" i="7"/>
  <c r="L2731" i="7"/>
  <c r="K2731" i="7"/>
  <c r="J2731" i="7"/>
  <c r="I2731" i="7"/>
  <c r="H2731" i="7"/>
  <c r="G2731" i="7"/>
  <c r="F2731" i="7"/>
  <c r="E2731" i="7"/>
  <c r="D2731" i="7"/>
  <c r="U2730" i="7"/>
  <c r="T2730" i="7"/>
  <c r="S2730" i="7"/>
  <c r="R2730" i="7"/>
  <c r="Q2730" i="7"/>
  <c r="P2730" i="7"/>
  <c r="O2730" i="7"/>
  <c r="N2730" i="7"/>
  <c r="M2730" i="7"/>
  <c r="L2730" i="7"/>
  <c r="K2730" i="7"/>
  <c r="J2730" i="7"/>
  <c r="I2730" i="7"/>
  <c r="H2730" i="7"/>
  <c r="G2730" i="7"/>
  <c r="F2730" i="7"/>
  <c r="E2730" i="7"/>
  <c r="D2730" i="7"/>
  <c r="U2729" i="7"/>
  <c r="T2729" i="7"/>
  <c r="S2729" i="7"/>
  <c r="R2729" i="7"/>
  <c r="Q2729" i="7"/>
  <c r="P2729" i="7"/>
  <c r="O2729" i="7"/>
  <c r="N2729" i="7"/>
  <c r="M2729" i="7"/>
  <c r="L2729" i="7"/>
  <c r="K2729" i="7"/>
  <c r="J2729" i="7"/>
  <c r="I2729" i="7"/>
  <c r="H2729" i="7"/>
  <c r="G2729" i="7"/>
  <c r="F2729" i="7"/>
  <c r="E2729" i="7"/>
  <c r="D2729" i="7"/>
  <c r="U2728" i="7"/>
  <c r="T2728" i="7"/>
  <c r="S2728" i="7"/>
  <c r="R2728" i="7"/>
  <c r="Q2728" i="7"/>
  <c r="P2728" i="7"/>
  <c r="O2728" i="7"/>
  <c r="N2728" i="7"/>
  <c r="M2728" i="7"/>
  <c r="L2728" i="7"/>
  <c r="K2728" i="7"/>
  <c r="J2728" i="7"/>
  <c r="I2728" i="7"/>
  <c r="H2728" i="7"/>
  <c r="G2728" i="7"/>
  <c r="F2728" i="7"/>
  <c r="E2728" i="7"/>
  <c r="D2728" i="7"/>
  <c r="U2727" i="7"/>
  <c r="T2727" i="7"/>
  <c r="S2727" i="7"/>
  <c r="R2727" i="7"/>
  <c r="Q2727" i="7"/>
  <c r="P2727" i="7"/>
  <c r="O2727" i="7"/>
  <c r="N2727" i="7"/>
  <c r="M2727" i="7"/>
  <c r="L2727" i="7"/>
  <c r="K2727" i="7"/>
  <c r="J2727" i="7"/>
  <c r="I2727" i="7"/>
  <c r="H2727" i="7"/>
  <c r="G2727" i="7"/>
  <c r="F2727" i="7"/>
  <c r="E2727" i="7"/>
  <c r="D2727" i="7"/>
  <c r="U2726" i="7"/>
  <c r="T2726" i="7"/>
  <c r="S2726" i="7"/>
  <c r="R2726" i="7"/>
  <c r="Q2726" i="7"/>
  <c r="P2726" i="7"/>
  <c r="O2726" i="7"/>
  <c r="N2726" i="7"/>
  <c r="M2726" i="7"/>
  <c r="L2726" i="7"/>
  <c r="K2726" i="7"/>
  <c r="J2726" i="7"/>
  <c r="I2726" i="7"/>
  <c r="H2726" i="7"/>
  <c r="G2726" i="7"/>
  <c r="F2726" i="7"/>
  <c r="E2726" i="7"/>
  <c r="D2726" i="7"/>
  <c r="U2725" i="7"/>
  <c r="T2725" i="7"/>
  <c r="S2725" i="7"/>
  <c r="R2725" i="7"/>
  <c r="Q2725" i="7"/>
  <c r="P2725" i="7"/>
  <c r="O2725" i="7"/>
  <c r="N2725" i="7"/>
  <c r="M2725" i="7"/>
  <c r="L2725" i="7"/>
  <c r="K2725" i="7"/>
  <c r="J2725" i="7"/>
  <c r="I2725" i="7"/>
  <c r="H2725" i="7"/>
  <c r="G2725" i="7"/>
  <c r="F2725" i="7"/>
  <c r="E2725" i="7"/>
  <c r="D2725" i="7"/>
  <c r="U2724" i="7"/>
  <c r="T2724" i="7"/>
  <c r="S2724" i="7"/>
  <c r="R2724" i="7"/>
  <c r="Q2724" i="7"/>
  <c r="P2724" i="7"/>
  <c r="O2724" i="7"/>
  <c r="N2724" i="7"/>
  <c r="M2724" i="7"/>
  <c r="L2724" i="7"/>
  <c r="K2724" i="7"/>
  <c r="J2724" i="7"/>
  <c r="I2724" i="7"/>
  <c r="H2724" i="7"/>
  <c r="G2724" i="7"/>
  <c r="F2724" i="7"/>
  <c r="E2724" i="7"/>
  <c r="D2724" i="7"/>
  <c r="U2723" i="7"/>
  <c r="T2723" i="7"/>
  <c r="S2723" i="7"/>
  <c r="R2723" i="7"/>
  <c r="Q2723" i="7"/>
  <c r="P2723" i="7"/>
  <c r="O2723" i="7"/>
  <c r="N2723" i="7"/>
  <c r="M2723" i="7"/>
  <c r="L2723" i="7"/>
  <c r="K2723" i="7"/>
  <c r="J2723" i="7"/>
  <c r="I2723" i="7"/>
  <c r="H2723" i="7"/>
  <c r="G2723" i="7"/>
  <c r="F2723" i="7"/>
  <c r="E2723" i="7"/>
  <c r="D2723" i="7"/>
  <c r="U2722" i="7"/>
  <c r="T2722" i="7"/>
  <c r="S2722" i="7"/>
  <c r="R2722" i="7"/>
  <c r="Q2722" i="7"/>
  <c r="P2722" i="7"/>
  <c r="O2722" i="7"/>
  <c r="N2722" i="7"/>
  <c r="M2722" i="7"/>
  <c r="L2722" i="7"/>
  <c r="K2722" i="7"/>
  <c r="J2722" i="7"/>
  <c r="I2722" i="7"/>
  <c r="H2722" i="7"/>
  <c r="G2722" i="7"/>
  <c r="F2722" i="7"/>
  <c r="E2722" i="7"/>
  <c r="D2722" i="7"/>
  <c r="U2721" i="7"/>
  <c r="T2721" i="7"/>
  <c r="S2721" i="7"/>
  <c r="R2721" i="7"/>
  <c r="Q2721" i="7"/>
  <c r="P2721" i="7"/>
  <c r="O2721" i="7"/>
  <c r="N2721" i="7"/>
  <c r="M2721" i="7"/>
  <c r="L2721" i="7"/>
  <c r="K2721" i="7"/>
  <c r="J2721" i="7"/>
  <c r="I2721" i="7"/>
  <c r="H2721" i="7"/>
  <c r="G2721" i="7"/>
  <c r="F2721" i="7"/>
  <c r="E2721" i="7"/>
  <c r="D2721" i="7"/>
  <c r="U2720" i="7"/>
  <c r="T2720" i="7"/>
  <c r="S2720" i="7"/>
  <c r="R2720" i="7"/>
  <c r="Q2720" i="7"/>
  <c r="P2720" i="7"/>
  <c r="O2720" i="7"/>
  <c r="N2720" i="7"/>
  <c r="M2720" i="7"/>
  <c r="L2720" i="7"/>
  <c r="K2720" i="7"/>
  <c r="J2720" i="7"/>
  <c r="I2720" i="7"/>
  <c r="H2720" i="7"/>
  <c r="G2720" i="7"/>
  <c r="F2720" i="7"/>
  <c r="E2720" i="7"/>
  <c r="D2720" i="7"/>
  <c r="U2719" i="7"/>
  <c r="T2719" i="7"/>
  <c r="S2719" i="7"/>
  <c r="R2719" i="7"/>
  <c r="Q2719" i="7"/>
  <c r="P2719" i="7"/>
  <c r="O2719" i="7"/>
  <c r="N2719" i="7"/>
  <c r="M2719" i="7"/>
  <c r="L2719" i="7"/>
  <c r="K2719" i="7"/>
  <c r="J2719" i="7"/>
  <c r="I2719" i="7"/>
  <c r="H2719" i="7"/>
  <c r="G2719" i="7"/>
  <c r="F2719" i="7"/>
  <c r="E2719" i="7"/>
  <c r="D2719" i="7"/>
  <c r="U2718" i="7"/>
  <c r="T2718" i="7"/>
  <c r="S2718" i="7"/>
  <c r="R2718" i="7"/>
  <c r="Q2718" i="7"/>
  <c r="P2718" i="7"/>
  <c r="O2718" i="7"/>
  <c r="N2718" i="7"/>
  <c r="M2718" i="7"/>
  <c r="L2718" i="7"/>
  <c r="K2718" i="7"/>
  <c r="J2718" i="7"/>
  <c r="I2718" i="7"/>
  <c r="H2718" i="7"/>
  <c r="G2718" i="7"/>
  <c r="F2718" i="7"/>
  <c r="E2718" i="7"/>
  <c r="D2718" i="7"/>
  <c r="U2717" i="7"/>
  <c r="T2717" i="7"/>
  <c r="S2717" i="7"/>
  <c r="R2717" i="7"/>
  <c r="Q2717" i="7"/>
  <c r="P2717" i="7"/>
  <c r="O2717" i="7"/>
  <c r="N2717" i="7"/>
  <c r="M2717" i="7"/>
  <c r="L2717" i="7"/>
  <c r="K2717" i="7"/>
  <c r="J2717" i="7"/>
  <c r="I2717" i="7"/>
  <c r="H2717" i="7"/>
  <c r="G2717" i="7"/>
  <c r="F2717" i="7"/>
  <c r="E2717" i="7"/>
  <c r="D2717" i="7"/>
  <c r="U2716" i="7"/>
  <c r="T2716" i="7"/>
  <c r="S2716" i="7"/>
  <c r="R2716" i="7"/>
  <c r="Q2716" i="7"/>
  <c r="P2716" i="7"/>
  <c r="O2716" i="7"/>
  <c r="N2716" i="7"/>
  <c r="M2716" i="7"/>
  <c r="L2716" i="7"/>
  <c r="K2716" i="7"/>
  <c r="J2716" i="7"/>
  <c r="I2716" i="7"/>
  <c r="H2716" i="7"/>
  <c r="G2716" i="7"/>
  <c r="F2716" i="7"/>
  <c r="E2716" i="7"/>
  <c r="D2716" i="7"/>
  <c r="U2715" i="7"/>
  <c r="T2715" i="7"/>
  <c r="S2715" i="7"/>
  <c r="R2715" i="7"/>
  <c r="Q2715" i="7"/>
  <c r="P2715" i="7"/>
  <c r="O2715" i="7"/>
  <c r="N2715" i="7"/>
  <c r="M2715" i="7"/>
  <c r="L2715" i="7"/>
  <c r="K2715" i="7"/>
  <c r="J2715" i="7"/>
  <c r="I2715" i="7"/>
  <c r="H2715" i="7"/>
  <c r="G2715" i="7"/>
  <c r="F2715" i="7"/>
  <c r="E2715" i="7"/>
  <c r="D2715" i="7"/>
  <c r="U2714" i="7"/>
  <c r="T2714" i="7"/>
  <c r="S2714" i="7"/>
  <c r="R2714" i="7"/>
  <c r="Q2714" i="7"/>
  <c r="P2714" i="7"/>
  <c r="O2714" i="7"/>
  <c r="N2714" i="7"/>
  <c r="M2714" i="7"/>
  <c r="L2714" i="7"/>
  <c r="K2714" i="7"/>
  <c r="J2714" i="7"/>
  <c r="I2714" i="7"/>
  <c r="H2714" i="7"/>
  <c r="G2714" i="7"/>
  <c r="F2714" i="7"/>
  <c r="E2714" i="7"/>
  <c r="D2714" i="7"/>
  <c r="U2713" i="7"/>
  <c r="T2713" i="7"/>
  <c r="S2713" i="7"/>
  <c r="R2713" i="7"/>
  <c r="Q2713" i="7"/>
  <c r="P2713" i="7"/>
  <c r="O2713" i="7"/>
  <c r="N2713" i="7"/>
  <c r="M2713" i="7"/>
  <c r="L2713" i="7"/>
  <c r="K2713" i="7"/>
  <c r="J2713" i="7"/>
  <c r="I2713" i="7"/>
  <c r="H2713" i="7"/>
  <c r="G2713" i="7"/>
  <c r="F2713" i="7"/>
  <c r="E2713" i="7"/>
  <c r="D2713" i="7"/>
  <c r="U2712" i="7"/>
  <c r="T2712" i="7"/>
  <c r="S2712" i="7"/>
  <c r="R2712" i="7"/>
  <c r="Q2712" i="7"/>
  <c r="P2712" i="7"/>
  <c r="O2712" i="7"/>
  <c r="N2712" i="7"/>
  <c r="M2712" i="7"/>
  <c r="L2712" i="7"/>
  <c r="K2712" i="7"/>
  <c r="J2712" i="7"/>
  <c r="I2712" i="7"/>
  <c r="H2712" i="7"/>
  <c r="G2712" i="7"/>
  <c r="F2712" i="7"/>
  <c r="E2712" i="7"/>
  <c r="D2712" i="7"/>
  <c r="U2711" i="7"/>
  <c r="T2711" i="7"/>
  <c r="S2711" i="7"/>
  <c r="R2711" i="7"/>
  <c r="Q2711" i="7"/>
  <c r="P2711" i="7"/>
  <c r="O2711" i="7"/>
  <c r="N2711" i="7"/>
  <c r="M2711" i="7"/>
  <c r="L2711" i="7"/>
  <c r="K2711" i="7"/>
  <c r="J2711" i="7"/>
  <c r="I2711" i="7"/>
  <c r="H2711" i="7"/>
  <c r="G2711" i="7"/>
  <c r="F2711" i="7"/>
  <c r="E2711" i="7"/>
  <c r="D2711" i="7"/>
  <c r="U2710" i="7"/>
  <c r="T2710" i="7"/>
  <c r="S2710" i="7"/>
  <c r="R2710" i="7"/>
  <c r="Q2710" i="7"/>
  <c r="P2710" i="7"/>
  <c r="O2710" i="7"/>
  <c r="N2710" i="7"/>
  <c r="M2710" i="7"/>
  <c r="L2710" i="7"/>
  <c r="K2710" i="7"/>
  <c r="J2710" i="7"/>
  <c r="I2710" i="7"/>
  <c r="H2710" i="7"/>
  <c r="G2710" i="7"/>
  <c r="F2710" i="7"/>
  <c r="E2710" i="7"/>
  <c r="D2710" i="7"/>
  <c r="U2709" i="7"/>
  <c r="T2709" i="7"/>
  <c r="S2709" i="7"/>
  <c r="R2709" i="7"/>
  <c r="Q2709" i="7"/>
  <c r="P2709" i="7"/>
  <c r="O2709" i="7"/>
  <c r="N2709" i="7"/>
  <c r="M2709" i="7"/>
  <c r="L2709" i="7"/>
  <c r="K2709" i="7"/>
  <c r="J2709" i="7"/>
  <c r="I2709" i="7"/>
  <c r="H2709" i="7"/>
  <c r="G2709" i="7"/>
  <c r="F2709" i="7"/>
  <c r="E2709" i="7"/>
  <c r="D2709" i="7"/>
  <c r="U2708" i="7"/>
  <c r="T2708" i="7"/>
  <c r="S2708" i="7"/>
  <c r="R2708" i="7"/>
  <c r="Q2708" i="7"/>
  <c r="P2708" i="7"/>
  <c r="O2708" i="7"/>
  <c r="N2708" i="7"/>
  <c r="M2708" i="7"/>
  <c r="L2708" i="7"/>
  <c r="K2708" i="7"/>
  <c r="J2708" i="7"/>
  <c r="I2708" i="7"/>
  <c r="H2708" i="7"/>
  <c r="G2708" i="7"/>
  <c r="F2708" i="7"/>
  <c r="E2708" i="7"/>
  <c r="D2708" i="7"/>
  <c r="U2707" i="7"/>
  <c r="T2707" i="7"/>
  <c r="S2707" i="7"/>
  <c r="R2707" i="7"/>
  <c r="Q2707" i="7"/>
  <c r="P2707" i="7"/>
  <c r="O2707" i="7"/>
  <c r="N2707" i="7"/>
  <c r="M2707" i="7"/>
  <c r="L2707" i="7"/>
  <c r="K2707" i="7"/>
  <c r="J2707" i="7"/>
  <c r="I2707" i="7"/>
  <c r="H2707" i="7"/>
  <c r="G2707" i="7"/>
  <c r="F2707" i="7"/>
  <c r="E2707" i="7"/>
  <c r="D2707" i="7"/>
  <c r="U2706" i="7"/>
  <c r="T2706" i="7"/>
  <c r="S2706" i="7"/>
  <c r="R2706" i="7"/>
  <c r="Q2706" i="7"/>
  <c r="P2706" i="7"/>
  <c r="O2706" i="7"/>
  <c r="N2706" i="7"/>
  <c r="M2706" i="7"/>
  <c r="L2706" i="7"/>
  <c r="K2706" i="7"/>
  <c r="J2706" i="7"/>
  <c r="I2706" i="7"/>
  <c r="H2706" i="7"/>
  <c r="G2706" i="7"/>
  <c r="F2706" i="7"/>
  <c r="E2706" i="7"/>
  <c r="D2706" i="7"/>
  <c r="U2705" i="7"/>
  <c r="T2705" i="7"/>
  <c r="S2705" i="7"/>
  <c r="R2705" i="7"/>
  <c r="Q2705" i="7"/>
  <c r="P2705" i="7"/>
  <c r="O2705" i="7"/>
  <c r="N2705" i="7"/>
  <c r="M2705" i="7"/>
  <c r="L2705" i="7"/>
  <c r="K2705" i="7"/>
  <c r="J2705" i="7"/>
  <c r="I2705" i="7"/>
  <c r="H2705" i="7"/>
  <c r="G2705" i="7"/>
  <c r="F2705" i="7"/>
  <c r="E2705" i="7"/>
  <c r="D2705" i="7"/>
  <c r="U2704" i="7"/>
  <c r="T2704" i="7"/>
  <c r="S2704" i="7"/>
  <c r="R2704" i="7"/>
  <c r="Q2704" i="7"/>
  <c r="P2704" i="7"/>
  <c r="O2704" i="7"/>
  <c r="N2704" i="7"/>
  <c r="M2704" i="7"/>
  <c r="L2704" i="7"/>
  <c r="K2704" i="7"/>
  <c r="J2704" i="7"/>
  <c r="I2704" i="7"/>
  <c r="H2704" i="7"/>
  <c r="G2704" i="7"/>
  <c r="F2704" i="7"/>
  <c r="E2704" i="7"/>
  <c r="D2704" i="7"/>
  <c r="U2703" i="7"/>
  <c r="T2703" i="7"/>
  <c r="S2703" i="7"/>
  <c r="R2703" i="7"/>
  <c r="Q2703" i="7"/>
  <c r="P2703" i="7"/>
  <c r="O2703" i="7"/>
  <c r="N2703" i="7"/>
  <c r="M2703" i="7"/>
  <c r="L2703" i="7"/>
  <c r="K2703" i="7"/>
  <c r="J2703" i="7"/>
  <c r="I2703" i="7"/>
  <c r="H2703" i="7"/>
  <c r="G2703" i="7"/>
  <c r="F2703" i="7"/>
  <c r="E2703" i="7"/>
  <c r="D2703" i="7"/>
  <c r="U2702" i="7"/>
  <c r="T2702" i="7"/>
  <c r="S2702" i="7"/>
  <c r="R2702" i="7"/>
  <c r="Q2702" i="7"/>
  <c r="P2702" i="7"/>
  <c r="O2702" i="7"/>
  <c r="N2702" i="7"/>
  <c r="M2702" i="7"/>
  <c r="L2702" i="7"/>
  <c r="K2702" i="7"/>
  <c r="J2702" i="7"/>
  <c r="I2702" i="7"/>
  <c r="H2702" i="7"/>
  <c r="G2702" i="7"/>
  <c r="F2702" i="7"/>
  <c r="E2702" i="7"/>
  <c r="D2702" i="7"/>
  <c r="U2701" i="7"/>
  <c r="T2701" i="7"/>
  <c r="S2701" i="7"/>
  <c r="R2701" i="7"/>
  <c r="Q2701" i="7"/>
  <c r="P2701" i="7"/>
  <c r="O2701" i="7"/>
  <c r="N2701" i="7"/>
  <c r="M2701" i="7"/>
  <c r="L2701" i="7"/>
  <c r="K2701" i="7"/>
  <c r="J2701" i="7"/>
  <c r="I2701" i="7"/>
  <c r="H2701" i="7"/>
  <c r="G2701" i="7"/>
  <c r="F2701" i="7"/>
  <c r="E2701" i="7"/>
  <c r="D2701" i="7"/>
  <c r="U2700" i="7"/>
  <c r="T2700" i="7"/>
  <c r="S2700" i="7"/>
  <c r="R2700" i="7"/>
  <c r="Q2700" i="7"/>
  <c r="P2700" i="7"/>
  <c r="O2700" i="7"/>
  <c r="N2700" i="7"/>
  <c r="M2700" i="7"/>
  <c r="L2700" i="7"/>
  <c r="K2700" i="7"/>
  <c r="J2700" i="7"/>
  <c r="I2700" i="7"/>
  <c r="H2700" i="7"/>
  <c r="G2700" i="7"/>
  <c r="F2700" i="7"/>
  <c r="E2700" i="7"/>
  <c r="D2700" i="7"/>
  <c r="U2699" i="7"/>
  <c r="T2699" i="7"/>
  <c r="S2699" i="7"/>
  <c r="R2699" i="7"/>
  <c r="Q2699" i="7"/>
  <c r="P2699" i="7"/>
  <c r="O2699" i="7"/>
  <c r="N2699" i="7"/>
  <c r="M2699" i="7"/>
  <c r="L2699" i="7"/>
  <c r="K2699" i="7"/>
  <c r="J2699" i="7"/>
  <c r="I2699" i="7"/>
  <c r="H2699" i="7"/>
  <c r="G2699" i="7"/>
  <c r="F2699" i="7"/>
  <c r="E2699" i="7"/>
  <c r="D2699" i="7"/>
  <c r="U2698" i="7"/>
  <c r="T2698" i="7"/>
  <c r="S2698" i="7"/>
  <c r="R2698" i="7"/>
  <c r="Q2698" i="7"/>
  <c r="P2698" i="7"/>
  <c r="O2698" i="7"/>
  <c r="N2698" i="7"/>
  <c r="M2698" i="7"/>
  <c r="L2698" i="7"/>
  <c r="K2698" i="7"/>
  <c r="J2698" i="7"/>
  <c r="I2698" i="7"/>
  <c r="H2698" i="7"/>
  <c r="G2698" i="7"/>
  <c r="F2698" i="7"/>
  <c r="E2698" i="7"/>
  <c r="D2698" i="7"/>
  <c r="U2697" i="7"/>
  <c r="T2697" i="7"/>
  <c r="S2697" i="7"/>
  <c r="R2697" i="7"/>
  <c r="Q2697" i="7"/>
  <c r="P2697" i="7"/>
  <c r="O2697" i="7"/>
  <c r="N2697" i="7"/>
  <c r="M2697" i="7"/>
  <c r="L2697" i="7"/>
  <c r="K2697" i="7"/>
  <c r="J2697" i="7"/>
  <c r="I2697" i="7"/>
  <c r="H2697" i="7"/>
  <c r="G2697" i="7"/>
  <c r="F2697" i="7"/>
  <c r="E2697" i="7"/>
  <c r="D2697" i="7"/>
  <c r="U2696" i="7"/>
  <c r="T2696" i="7"/>
  <c r="S2696" i="7"/>
  <c r="R2696" i="7"/>
  <c r="Q2696" i="7"/>
  <c r="P2696" i="7"/>
  <c r="O2696" i="7"/>
  <c r="N2696" i="7"/>
  <c r="M2696" i="7"/>
  <c r="L2696" i="7"/>
  <c r="K2696" i="7"/>
  <c r="J2696" i="7"/>
  <c r="I2696" i="7"/>
  <c r="H2696" i="7"/>
  <c r="G2696" i="7"/>
  <c r="F2696" i="7"/>
  <c r="E2696" i="7"/>
  <c r="D2696" i="7"/>
  <c r="U2695" i="7"/>
  <c r="T2695" i="7"/>
  <c r="S2695" i="7"/>
  <c r="R2695" i="7"/>
  <c r="Q2695" i="7"/>
  <c r="P2695" i="7"/>
  <c r="O2695" i="7"/>
  <c r="N2695" i="7"/>
  <c r="M2695" i="7"/>
  <c r="L2695" i="7"/>
  <c r="K2695" i="7"/>
  <c r="J2695" i="7"/>
  <c r="I2695" i="7"/>
  <c r="H2695" i="7"/>
  <c r="G2695" i="7"/>
  <c r="F2695" i="7"/>
  <c r="E2695" i="7"/>
  <c r="D2695" i="7"/>
  <c r="U2694" i="7"/>
  <c r="T2694" i="7"/>
  <c r="S2694" i="7"/>
  <c r="R2694" i="7"/>
  <c r="Q2694" i="7"/>
  <c r="P2694" i="7"/>
  <c r="O2694" i="7"/>
  <c r="N2694" i="7"/>
  <c r="M2694" i="7"/>
  <c r="L2694" i="7"/>
  <c r="K2694" i="7"/>
  <c r="J2694" i="7"/>
  <c r="I2694" i="7"/>
  <c r="H2694" i="7"/>
  <c r="G2694" i="7"/>
  <c r="F2694" i="7"/>
  <c r="E2694" i="7"/>
  <c r="D2694" i="7"/>
  <c r="U2693" i="7"/>
  <c r="T2693" i="7"/>
  <c r="S2693" i="7"/>
  <c r="R2693" i="7"/>
  <c r="Q2693" i="7"/>
  <c r="P2693" i="7"/>
  <c r="O2693" i="7"/>
  <c r="N2693" i="7"/>
  <c r="M2693" i="7"/>
  <c r="L2693" i="7"/>
  <c r="K2693" i="7"/>
  <c r="J2693" i="7"/>
  <c r="I2693" i="7"/>
  <c r="H2693" i="7"/>
  <c r="G2693" i="7"/>
  <c r="F2693" i="7"/>
  <c r="E2693" i="7"/>
  <c r="D2693" i="7"/>
  <c r="U2692" i="7"/>
  <c r="T2692" i="7"/>
  <c r="S2692" i="7"/>
  <c r="R2692" i="7"/>
  <c r="Q2692" i="7"/>
  <c r="P2692" i="7"/>
  <c r="O2692" i="7"/>
  <c r="N2692" i="7"/>
  <c r="M2692" i="7"/>
  <c r="L2692" i="7"/>
  <c r="K2692" i="7"/>
  <c r="J2692" i="7"/>
  <c r="I2692" i="7"/>
  <c r="H2692" i="7"/>
  <c r="G2692" i="7"/>
  <c r="F2692" i="7"/>
  <c r="E2692" i="7"/>
  <c r="D2692" i="7"/>
  <c r="U2691" i="7"/>
  <c r="T2691" i="7"/>
  <c r="S2691" i="7"/>
  <c r="R2691" i="7"/>
  <c r="Q2691" i="7"/>
  <c r="P2691" i="7"/>
  <c r="O2691" i="7"/>
  <c r="N2691" i="7"/>
  <c r="M2691" i="7"/>
  <c r="L2691" i="7"/>
  <c r="K2691" i="7"/>
  <c r="J2691" i="7"/>
  <c r="I2691" i="7"/>
  <c r="H2691" i="7"/>
  <c r="G2691" i="7"/>
  <c r="F2691" i="7"/>
  <c r="E2691" i="7"/>
  <c r="D2691" i="7"/>
  <c r="U2690" i="7"/>
  <c r="T2690" i="7"/>
  <c r="S2690" i="7"/>
  <c r="R2690" i="7"/>
  <c r="Q2690" i="7"/>
  <c r="P2690" i="7"/>
  <c r="O2690" i="7"/>
  <c r="N2690" i="7"/>
  <c r="M2690" i="7"/>
  <c r="L2690" i="7"/>
  <c r="K2690" i="7"/>
  <c r="J2690" i="7"/>
  <c r="I2690" i="7"/>
  <c r="H2690" i="7"/>
  <c r="G2690" i="7"/>
  <c r="F2690" i="7"/>
  <c r="E2690" i="7"/>
  <c r="D2690" i="7"/>
  <c r="U2689" i="7"/>
  <c r="T2689" i="7"/>
  <c r="S2689" i="7"/>
  <c r="R2689" i="7"/>
  <c r="Q2689" i="7"/>
  <c r="P2689" i="7"/>
  <c r="O2689" i="7"/>
  <c r="N2689" i="7"/>
  <c r="M2689" i="7"/>
  <c r="L2689" i="7"/>
  <c r="K2689" i="7"/>
  <c r="J2689" i="7"/>
  <c r="I2689" i="7"/>
  <c r="H2689" i="7"/>
  <c r="G2689" i="7"/>
  <c r="F2689" i="7"/>
  <c r="E2689" i="7"/>
  <c r="D2689" i="7"/>
  <c r="U2688" i="7"/>
  <c r="T2688" i="7"/>
  <c r="S2688" i="7"/>
  <c r="R2688" i="7"/>
  <c r="Q2688" i="7"/>
  <c r="P2688" i="7"/>
  <c r="O2688" i="7"/>
  <c r="N2688" i="7"/>
  <c r="M2688" i="7"/>
  <c r="L2688" i="7"/>
  <c r="K2688" i="7"/>
  <c r="J2688" i="7"/>
  <c r="I2688" i="7"/>
  <c r="H2688" i="7"/>
  <c r="G2688" i="7"/>
  <c r="F2688" i="7"/>
  <c r="E2688" i="7"/>
  <c r="D2688" i="7"/>
  <c r="U2687" i="7"/>
  <c r="T2687" i="7"/>
  <c r="S2687" i="7"/>
  <c r="R2687" i="7"/>
  <c r="Q2687" i="7"/>
  <c r="P2687" i="7"/>
  <c r="O2687" i="7"/>
  <c r="N2687" i="7"/>
  <c r="M2687" i="7"/>
  <c r="L2687" i="7"/>
  <c r="K2687" i="7"/>
  <c r="J2687" i="7"/>
  <c r="I2687" i="7"/>
  <c r="H2687" i="7"/>
  <c r="G2687" i="7"/>
  <c r="F2687" i="7"/>
  <c r="E2687" i="7"/>
  <c r="D2687" i="7"/>
  <c r="U2686" i="7"/>
  <c r="T2686" i="7"/>
  <c r="S2686" i="7"/>
  <c r="R2686" i="7"/>
  <c r="Q2686" i="7"/>
  <c r="P2686" i="7"/>
  <c r="O2686" i="7"/>
  <c r="N2686" i="7"/>
  <c r="M2686" i="7"/>
  <c r="L2686" i="7"/>
  <c r="K2686" i="7"/>
  <c r="J2686" i="7"/>
  <c r="I2686" i="7"/>
  <c r="H2686" i="7"/>
  <c r="G2686" i="7"/>
  <c r="F2686" i="7"/>
  <c r="E2686" i="7"/>
  <c r="D2686" i="7"/>
  <c r="U2685" i="7"/>
  <c r="T2685" i="7"/>
  <c r="S2685" i="7"/>
  <c r="R2685" i="7"/>
  <c r="Q2685" i="7"/>
  <c r="P2685" i="7"/>
  <c r="O2685" i="7"/>
  <c r="N2685" i="7"/>
  <c r="M2685" i="7"/>
  <c r="L2685" i="7"/>
  <c r="K2685" i="7"/>
  <c r="J2685" i="7"/>
  <c r="I2685" i="7"/>
  <c r="H2685" i="7"/>
  <c r="G2685" i="7"/>
  <c r="F2685" i="7"/>
  <c r="E2685" i="7"/>
  <c r="D2685" i="7"/>
  <c r="U2684" i="7"/>
  <c r="T2684" i="7"/>
  <c r="S2684" i="7"/>
  <c r="R2684" i="7"/>
  <c r="Q2684" i="7"/>
  <c r="P2684" i="7"/>
  <c r="O2684" i="7"/>
  <c r="N2684" i="7"/>
  <c r="M2684" i="7"/>
  <c r="L2684" i="7"/>
  <c r="K2684" i="7"/>
  <c r="J2684" i="7"/>
  <c r="I2684" i="7"/>
  <c r="H2684" i="7"/>
  <c r="G2684" i="7"/>
  <c r="F2684" i="7"/>
  <c r="E2684" i="7"/>
  <c r="D2684" i="7"/>
  <c r="U2683" i="7"/>
  <c r="T2683" i="7"/>
  <c r="S2683" i="7"/>
  <c r="R2683" i="7"/>
  <c r="Q2683" i="7"/>
  <c r="P2683" i="7"/>
  <c r="O2683" i="7"/>
  <c r="N2683" i="7"/>
  <c r="M2683" i="7"/>
  <c r="L2683" i="7"/>
  <c r="K2683" i="7"/>
  <c r="J2683" i="7"/>
  <c r="I2683" i="7"/>
  <c r="H2683" i="7"/>
  <c r="G2683" i="7"/>
  <c r="F2683" i="7"/>
  <c r="E2683" i="7"/>
  <c r="D2683" i="7"/>
  <c r="U2682" i="7"/>
  <c r="T2682" i="7"/>
  <c r="S2682" i="7"/>
  <c r="R2682" i="7"/>
  <c r="Q2682" i="7"/>
  <c r="P2682" i="7"/>
  <c r="O2682" i="7"/>
  <c r="N2682" i="7"/>
  <c r="M2682" i="7"/>
  <c r="L2682" i="7"/>
  <c r="K2682" i="7"/>
  <c r="J2682" i="7"/>
  <c r="I2682" i="7"/>
  <c r="H2682" i="7"/>
  <c r="G2682" i="7"/>
  <c r="F2682" i="7"/>
  <c r="E2682" i="7"/>
  <c r="D2682" i="7"/>
  <c r="U2681" i="7"/>
  <c r="T2681" i="7"/>
  <c r="S2681" i="7"/>
  <c r="R2681" i="7"/>
  <c r="Q2681" i="7"/>
  <c r="P2681" i="7"/>
  <c r="O2681" i="7"/>
  <c r="N2681" i="7"/>
  <c r="M2681" i="7"/>
  <c r="L2681" i="7"/>
  <c r="K2681" i="7"/>
  <c r="J2681" i="7"/>
  <c r="I2681" i="7"/>
  <c r="H2681" i="7"/>
  <c r="G2681" i="7"/>
  <c r="F2681" i="7"/>
  <c r="E2681" i="7"/>
  <c r="D2681" i="7"/>
  <c r="U2680" i="7"/>
  <c r="T2680" i="7"/>
  <c r="S2680" i="7"/>
  <c r="R2680" i="7"/>
  <c r="Q2680" i="7"/>
  <c r="P2680" i="7"/>
  <c r="O2680" i="7"/>
  <c r="N2680" i="7"/>
  <c r="M2680" i="7"/>
  <c r="L2680" i="7"/>
  <c r="K2680" i="7"/>
  <c r="J2680" i="7"/>
  <c r="I2680" i="7"/>
  <c r="H2680" i="7"/>
  <c r="G2680" i="7"/>
  <c r="F2680" i="7"/>
  <c r="E2680" i="7"/>
  <c r="D2680" i="7"/>
  <c r="U2679" i="7"/>
  <c r="T2679" i="7"/>
  <c r="S2679" i="7"/>
  <c r="R2679" i="7"/>
  <c r="Q2679" i="7"/>
  <c r="P2679" i="7"/>
  <c r="O2679" i="7"/>
  <c r="N2679" i="7"/>
  <c r="M2679" i="7"/>
  <c r="L2679" i="7"/>
  <c r="K2679" i="7"/>
  <c r="J2679" i="7"/>
  <c r="I2679" i="7"/>
  <c r="H2679" i="7"/>
  <c r="G2679" i="7"/>
  <c r="F2679" i="7"/>
  <c r="E2679" i="7"/>
  <c r="D2679" i="7"/>
  <c r="U2678" i="7"/>
  <c r="T2678" i="7"/>
  <c r="S2678" i="7"/>
  <c r="R2678" i="7"/>
  <c r="Q2678" i="7"/>
  <c r="P2678" i="7"/>
  <c r="O2678" i="7"/>
  <c r="N2678" i="7"/>
  <c r="M2678" i="7"/>
  <c r="L2678" i="7"/>
  <c r="K2678" i="7"/>
  <c r="J2678" i="7"/>
  <c r="I2678" i="7"/>
  <c r="H2678" i="7"/>
  <c r="G2678" i="7"/>
  <c r="F2678" i="7"/>
  <c r="E2678" i="7"/>
  <c r="D2678" i="7"/>
  <c r="U2677" i="7"/>
  <c r="T2677" i="7"/>
  <c r="S2677" i="7"/>
  <c r="R2677" i="7"/>
  <c r="Q2677" i="7"/>
  <c r="P2677" i="7"/>
  <c r="O2677" i="7"/>
  <c r="N2677" i="7"/>
  <c r="M2677" i="7"/>
  <c r="L2677" i="7"/>
  <c r="K2677" i="7"/>
  <c r="J2677" i="7"/>
  <c r="I2677" i="7"/>
  <c r="H2677" i="7"/>
  <c r="G2677" i="7"/>
  <c r="F2677" i="7"/>
  <c r="E2677" i="7"/>
  <c r="D2677" i="7"/>
  <c r="U2676" i="7"/>
  <c r="T2676" i="7"/>
  <c r="S2676" i="7"/>
  <c r="R2676" i="7"/>
  <c r="Q2676" i="7"/>
  <c r="P2676" i="7"/>
  <c r="O2676" i="7"/>
  <c r="N2676" i="7"/>
  <c r="M2676" i="7"/>
  <c r="L2676" i="7"/>
  <c r="K2676" i="7"/>
  <c r="J2676" i="7"/>
  <c r="I2676" i="7"/>
  <c r="H2676" i="7"/>
  <c r="G2676" i="7"/>
  <c r="F2676" i="7"/>
  <c r="E2676" i="7"/>
  <c r="D2676" i="7"/>
  <c r="U2675" i="7"/>
  <c r="T2675" i="7"/>
  <c r="S2675" i="7"/>
  <c r="R2675" i="7"/>
  <c r="Q2675" i="7"/>
  <c r="P2675" i="7"/>
  <c r="O2675" i="7"/>
  <c r="N2675" i="7"/>
  <c r="M2675" i="7"/>
  <c r="L2675" i="7"/>
  <c r="K2675" i="7"/>
  <c r="J2675" i="7"/>
  <c r="I2675" i="7"/>
  <c r="H2675" i="7"/>
  <c r="G2675" i="7"/>
  <c r="F2675" i="7"/>
  <c r="E2675" i="7"/>
  <c r="D2675" i="7"/>
  <c r="U2674" i="7"/>
  <c r="T2674" i="7"/>
  <c r="S2674" i="7"/>
  <c r="R2674" i="7"/>
  <c r="Q2674" i="7"/>
  <c r="P2674" i="7"/>
  <c r="O2674" i="7"/>
  <c r="N2674" i="7"/>
  <c r="M2674" i="7"/>
  <c r="L2674" i="7"/>
  <c r="K2674" i="7"/>
  <c r="J2674" i="7"/>
  <c r="I2674" i="7"/>
  <c r="H2674" i="7"/>
  <c r="G2674" i="7"/>
  <c r="F2674" i="7"/>
  <c r="E2674" i="7"/>
  <c r="D2674" i="7"/>
  <c r="U2673" i="7"/>
  <c r="T2673" i="7"/>
  <c r="S2673" i="7"/>
  <c r="R2673" i="7"/>
  <c r="Q2673" i="7"/>
  <c r="P2673" i="7"/>
  <c r="O2673" i="7"/>
  <c r="N2673" i="7"/>
  <c r="M2673" i="7"/>
  <c r="L2673" i="7"/>
  <c r="K2673" i="7"/>
  <c r="J2673" i="7"/>
  <c r="I2673" i="7"/>
  <c r="H2673" i="7"/>
  <c r="G2673" i="7"/>
  <c r="F2673" i="7"/>
  <c r="E2673" i="7"/>
  <c r="D2673" i="7"/>
  <c r="U2672" i="7"/>
  <c r="T2672" i="7"/>
  <c r="S2672" i="7"/>
  <c r="R2672" i="7"/>
  <c r="Q2672" i="7"/>
  <c r="P2672" i="7"/>
  <c r="O2672" i="7"/>
  <c r="N2672" i="7"/>
  <c r="M2672" i="7"/>
  <c r="L2672" i="7"/>
  <c r="K2672" i="7"/>
  <c r="J2672" i="7"/>
  <c r="I2672" i="7"/>
  <c r="H2672" i="7"/>
  <c r="G2672" i="7"/>
  <c r="F2672" i="7"/>
  <c r="E2672" i="7"/>
  <c r="D2672" i="7"/>
  <c r="U2671" i="7"/>
  <c r="T2671" i="7"/>
  <c r="S2671" i="7"/>
  <c r="R2671" i="7"/>
  <c r="Q2671" i="7"/>
  <c r="P2671" i="7"/>
  <c r="O2671" i="7"/>
  <c r="N2671" i="7"/>
  <c r="M2671" i="7"/>
  <c r="L2671" i="7"/>
  <c r="K2671" i="7"/>
  <c r="J2671" i="7"/>
  <c r="I2671" i="7"/>
  <c r="H2671" i="7"/>
  <c r="G2671" i="7"/>
  <c r="F2671" i="7"/>
  <c r="E2671" i="7"/>
  <c r="D2671" i="7"/>
  <c r="U2670" i="7"/>
  <c r="T2670" i="7"/>
  <c r="S2670" i="7"/>
  <c r="R2670" i="7"/>
  <c r="Q2670" i="7"/>
  <c r="P2670" i="7"/>
  <c r="O2670" i="7"/>
  <c r="N2670" i="7"/>
  <c r="M2670" i="7"/>
  <c r="L2670" i="7"/>
  <c r="K2670" i="7"/>
  <c r="J2670" i="7"/>
  <c r="I2670" i="7"/>
  <c r="H2670" i="7"/>
  <c r="G2670" i="7"/>
  <c r="F2670" i="7"/>
  <c r="E2670" i="7"/>
  <c r="D2670" i="7"/>
  <c r="U2669" i="7"/>
  <c r="T2669" i="7"/>
  <c r="S2669" i="7"/>
  <c r="R2669" i="7"/>
  <c r="Q2669" i="7"/>
  <c r="P2669" i="7"/>
  <c r="O2669" i="7"/>
  <c r="N2669" i="7"/>
  <c r="M2669" i="7"/>
  <c r="L2669" i="7"/>
  <c r="K2669" i="7"/>
  <c r="J2669" i="7"/>
  <c r="I2669" i="7"/>
  <c r="H2669" i="7"/>
  <c r="G2669" i="7"/>
  <c r="F2669" i="7"/>
  <c r="E2669" i="7"/>
  <c r="D2669" i="7"/>
  <c r="U2668" i="7"/>
  <c r="T2668" i="7"/>
  <c r="S2668" i="7"/>
  <c r="R2668" i="7"/>
  <c r="Q2668" i="7"/>
  <c r="P2668" i="7"/>
  <c r="O2668" i="7"/>
  <c r="N2668" i="7"/>
  <c r="M2668" i="7"/>
  <c r="L2668" i="7"/>
  <c r="K2668" i="7"/>
  <c r="J2668" i="7"/>
  <c r="I2668" i="7"/>
  <c r="H2668" i="7"/>
  <c r="G2668" i="7"/>
  <c r="F2668" i="7"/>
  <c r="E2668" i="7"/>
  <c r="D2668" i="7"/>
  <c r="U2667" i="7"/>
  <c r="T2667" i="7"/>
  <c r="S2667" i="7"/>
  <c r="R2667" i="7"/>
  <c r="Q2667" i="7"/>
  <c r="P2667" i="7"/>
  <c r="O2667" i="7"/>
  <c r="N2667" i="7"/>
  <c r="M2667" i="7"/>
  <c r="L2667" i="7"/>
  <c r="K2667" i="7"/>
  <c r="J2667" i="7"/>
  <c r="I2667" i="7"/>
  <c r="H2667" i="7"/>
  <c r="G2667" i="7"/>
  <c r="F2667" i="7"/>
  <c r="E2667" i="7"/>
  <c r="D2667" i="7"/>
  <c r="U2666" i="7"/>
  <c r="T2666" i="7"/>
  <c r="S2666" i="7"/>
  <c r="R2666" i="7"/>
  <c r="Q2666" i="7"/>
  <c r="P2666" i="7"/>
  <c r="O2666" i="7"/>
  <c r="N2666" i="7"/>
  <c r="M2666" i="7"/>
  <c r="L2666" i="7"/>
  <c r="K2666" i="7"/>
  <c r="J2666" i="7"/>
  <c r="I2666" i="7"/>
  <c r="H2666" i="7"/>
  <c r="G2666" i="7"/>
  <c r="F2666" i="7"/>
  <c r="E2666" i="7"/>
  <c r="D2666" i="7"/>
  <c r="U2665" i="7"/>
  <c r="T2665" i="7"/>
  <c r="S2665" i="7"/>
  <c r="R2665" i="7"/>
  <c r="Q2665" i="7"/>
  <c r="P2665" i="7"/>
  <c r="O2665" i="7"/>
  <c r="N2665" i="7"/>
  <c r="M2665" i="7"/>
  <c r="L2665" i="7"/>
  <c r="K2665" i="7"/>
  <c r="J2665" i="7"/>
  <c r="I2665" i="7"/>
  <c r="H2665" i="7"/>
  <c r="G2665" i="7"/>
  <c r="F2665" i="7"/>
  <c r="E2665" i="7"/>
  <c r="D2665" i="7"/>
  <c r="U2664" i="7"/>
  <c r="T2664" i="7"/>
  <c r="S2664" i="7"/>
  <c r="R2664" i="7"/>
  <c r="Q2664" i="7"/>
  <c r="P2664" i="7"/>
  <c r="O2664" i="7"/>
  <c r="N2664" i="7"/>
  <c r="M2664" i="7"/>
  <c r="L2664" i="7"/>
  <c r="K2664" i="7"/>
  <c r="J2664" i="7"/>
  <c r="I2664" i="7"/>
  <c r="H2664" i="7"/>
  <c r="G2664" i="7"/>
  <c r="F2664" i="7"/>
  <c r="E2664" i="7"/>
  <c r="D2664" i="7"/>
  <c r="U2663" i="7"/>
  <c r="T2663" i="7"/>
  <c r="S2663" i="7"/>
  <c r="R2663" i="7"/>
  <c r="Q2663" i="7"/>
  <c r="P2663" i="7"/>
  <c r="O2663" i="7"/>
  <c r="N2663" i="7"/>
  <c r="M2663" i="7"/>
  <c r="L2663" i="7"/>
  <c r="K2663" i="7"/>
  <c r="J2663" i="7"/>
  <c r="I2663" i="7"/>
  <c r="H2663" i="7"/>
  <c r="G2663" i="7"/>
  <c r="F2663" i="7"/>
  <c r="E2663" i="7"/>
  <c r="D2663" i="7"/>
  <c r="U2662" i="7"/>
  <c r="T2662" i="7"/>
  <c r="S2662" i="7"/>
  <c r="R2662" i="7"/>
  <c r="Q2662" i="7"/>
  <c r="P2662" i="7"/>
  <c r="O2662" i="7"/>
  <c r="N2662" i="7"/>
  <c r="M2662" i="7"/>
  <c r="L2662" i="7"/>
  <c r="K2662" i="7"/>
  <c r="J2662" i="7"/>
  <c r="I2662" i="7"/>
  <c r="H2662" i="7"/>
  <c r="G2662" i="7"/>
  <c r="F2662" i="7"/>
  <c r="E2662" i="7"/>
  <c r="D2662" i="7"/>
  <c r="U2661" i="7"/>
  <c r="T2661" i="7"/>
  <c r="S2661" i="7"/>
  <c r="R2661" i="7"/>
  <c r="Q2661" i="7"/>
  <c r="P2661" i="7"/>
  <c r="O2661" i="7"/>
  <c r="N2661" i="7"/>
  <c r="M2661" i="7"/>
  <c r="L2661" i="7"/>
  <c r="K2661" i="7"/>
  <c r="J2661" i="7"/>
  <c r="I2661" i="7"/>
  <c r="H2661" i="7"/>
  <c r="G2661" i="7"/>
  <c r="F2661" i="7"/>
  <c r="E2661" i="7"/>
  <c r="D2661" i="7"/>
  <c r="U2660" i="7"/>
  <c r="T2660" i="7"/>
  <c r="S2660" i="7"/>
  <c r="R2660" i="7"/>
  <c r="Q2660" i="7"/>
  <c r="P2660" i="7"/>
  <c r="O2660" i="7"/>
  <c r="N2660" i="7"/>
  <c r="M2660" i="7"/>
  <c r="L2660" i="7"/>
  <c r="K2660" i="7"/>
  <c r="J2660" i="7"/>
  <c r="I2660" i="7"/>
  <c r="H2660" i="7"/>
  <c r="G2660" i="7"/>
  <c r="F2660" i="7"/>
  <c r="E2660" i="7"/>
  <c r="D2660" i="7"/>
  <c r="U2659" i="7"/>
  <c r="T2659" i="7"/>
  <c r="S2659" i="7"/>
  <c r="R2659" i="7"/>
  <c r="Q2659" i="7"/>
  <c r="P2659" i="7"/>
  <c r="O2659" i="7"/>
  <c r="N2659" i="7"/>
  <c r="M2659" i="7"/>
  <c r="L2659" i="7"/>
  <c r="K2659" i="7"/>
  <c r="J2659" i="7"/>
  <c r="I2659" i="7"/>
  <c r="H2659" i="7"/>
  <c r="G2659" i="7"/>
  <c r="F2659" i="7"/>
  <c r="E2659" i="7"/>
  <c r="D2659" i="7"/>
  <c r="U2658" i="7"/>
  <c r="T2658" i="7"/>
  <c r="S2658" i="7"/>
  <c r="R2658" i="7"/>
  <c r="Q2658" i="7"/>
  <c r="P2658" i="7"/>
  <c r="O2658" i="7"/>
  <c r="N2658" i="7"/>
  <c r="M2658" i="7"/>
  <c r="L2658" i="7"/>
  <c r="K2658" i="7"/>
  <c r="J2658" i="7"/>
  <c r="I2658" i="7"/>
  <c r="H2658" i="7"/>
  <c r="G2658" i="7"/>
  <c r="F2658" i="7"/>
  <c r="E2658" i="7"/>
  <c r="D2658" i="7"/>
  <c r="U2657" i="7"/>
  <c r="T2657" i="7"/>
  <c r="S2657" i="7"/>
  <c r="R2657" i="7"/>
  <c r="Q2657" i="7"/>
  <c r="P2657" i="7"/>
  <c r="O2657" i="7"/>
  <c r="N2657" i="7"/>
  <c r="M2657" i="7"/>
  <c r="L2657" i="7"/>
  <c r="K2657" i="7"/>
  <c r="J2657" i="7"/>
  <c r="I2657" i="7"/>
  <c r="H2657" i="7"/>
  <c r="G2657" i="7"/>
  <c r="F2657" i="7"/>
  <c r="E2657" i="7"/>
  <c r="D2657" i="7"/>
  <c r="U2656" i="7"/>
  <c r="T2656" i="7"/>
  <c r="S2656" i="7"/>
  <c r="R2656" i="7"/>
  <c r="Q2656" i="7"/>
  <c r="P2656" i="7"/>
  <c r="O2656" i="7"/>
  <c r="N2656" i="7"/>
  <c r="M2656" i="7"/>
  <c r="L2656" i="7"/>
  <c r="K2656" i="7"/>
  <c r="J2656" i="7"/>
  <c r="I2656" i="7"/>
  <c r="H2656" i="7"/>
  <c r="G2656" i="7"/>
  <c r="F2656" i="7"/>
  <c r="E2656" i="7"/>
  <c r="D2656" i="7"/>
  <c r="U2655" i="7"/>
  <c r="T2655" i="7"/>
  <c r="S2655" i="7"/>
  <c r="R2655" i="7"/>
  <c r="Q2655" i="7"/>
  <c r="P2655" i="7"/>
  <c r="O2655" i="7"/>
  <c r="N2655" i="7"/>
  <c r="M2655" i="7"/>
  <c r="L2655" i="7"/>
  <c r="K2655" i="7"/>
  <c r="J2655" i="7"/>
  <c r="I2655" i="7"/>
  <c r="H2655" i="7"/>
  <c r="G2655" i="7"/>
  <c r="F2655" i="7"/>
  <c r="E2655" i="7"/>
  <c r="D2655" i="7"/>
  <c r="U2654" i="7"/>
  <c r="T2654" i="7"/>
  <c r="S2654" i="7"/>
  <c r="R2654" i="7"/>
  <c r="Q2654" i="7"/>
  <c r="P2654" i="7"/>
  <c r="O2654" i="7"/>
  <c r="N2654" i="7"/>
  <c r="M2654" i="7"/>
  <c r="L2654" i="7"/>
  <c r="K2654" i="7"/>
  <c r="J2654" i="7"/>
  <c r="I2654" i="7"/>
  <c r="H2654" i="7"/>
  <c r="G2654" i="7"/>
  <c r="F2654" i="7"/>
  <c r="E2654" i="7"/>
  <c r="D2654" i="7"/>
  <c r="U2653" i="7"/>
  <c r="T2653" i="7"/>
  <c r="S2653" i="7"/>
  <c r="R2653" i="7"/>
  <c r="Q2653" i="7"/>
  <c r="P2653" i="7"/>
  <c r="O2653" i="7"/>
  <c r="N2653" i="7"/>
  <c r="M2653" i="7"/>
  <c r="L2653" i="7"/>
  <c r="K2653" i="7"/>
  <c r="J2653" i="7"/>
  <c r="I2653" i="7"/>
  <c r="H2653" i="7"/>
  <c r="G2653" i="7"/>
  <c r="F2653" i="7"/>
  <c r="E2653" i="7"/>
  <c r="D2653" i="7"/>
  <c r="U2652" i="7"/>
  <c r="T2652" i="7"/>
  <c r="S2652" i="7"/>
  <c r="R2652" i="7"/>
  <c r="Q2652" i="7"/>
  <c r="P2652" i="7"/>
  <c r="O2652" i="7"/>
  <c r="N2652" i="7"/>
  <c r="M2652" i="7"/>
  <c r="L2652" i="7"/>
  <c r="K2652" i="7"/>
  <c r="J2652" i="7"/>
  <c r="I2652" i="7"/>
  <c r="H2652" i="7"/>
  <c r="G2652" i="7"/>
  <c r="F2652" i="7"/>
  <c r="E2652" i="7"/>
  <c r="D2652" i="7"/>
  <c r="U2651" i="7"/>
  <c r="T2651" i="7"/>
  <c r="S2651" i="7"/>
  <c r="R2651" i="7"/>
  <c r="Q2651" i="7"/>
  <c r="P2651" i="7"/>
  <c r="O2651" i="7"/>
  <c r="N2651" i="7"/>
  <c r="M2651" i="7"/>
  <c r="L2651" i="7"/>
  <c r="K2651" i="7"/>
  <c r="J2651" i="7"/>
  <c r="I2651" i="7"/>
  <c r="H2651" i="7"/>
  <c r="G2651" i="7"/>
  <c r="F2651" i="7"/>
  <c r="E2651" i="7"/>
  <c r="D2651" i="7"/>
  <c r="U2650" i="7"/>
  <c r="T2650" i="7"/>
  <c r="S2650" i="7"/>
  <c r="R2650" i="7"/>
  <c r="Q2650" i="7"/>
  <c r="P2650" i="7"/>
  <c r="O2650" i="7"/>
  <c r="N2650" i="7"/>
  <c r="M2650" i="7"/>
  <c r="L2650" i="7"/>
  <c r="K2650" i="7"/>
  <c r="J2650" i="7"/>
  <c r="I2650" i="7"/>
  <c r="H2650" i="7"/>
  <c r="G2650" i="7"/>
  <c r="F2650" i="7"/>
  <c r="E2650" i="7"/>
  <c r="D2650" i="7"/>
  <c r="U2649" i="7"/>
  <c r="T2649" i="7"/>
  <c r="S2649" i="7"/>
  <c r="R2649" i="7"/>
  <c r="Q2649" i="7"/>
  <c r="P2649" i="7"/>
  <c r="O2649" i="7"/>
  <c r="N2649" i="7"/>
  <c r="M2649" i="7"/>
  <c r="L2649" i="7"/>
  <c r="K2649" i="7"/>
  <c r="J2649" i="7"/>
  <c r="I2649" i="7"/>
  <c r="H2649" i="7"/>
  <c r="G2649" i="7"/>
  <c r="F2649" i="7"/>
  <c r="E2649" i="7"/>
  <c r="D2649" i="7"/>
  <c r="U2648" i="7"/>
  <c r="T2648" i="7"/>
  <c r="S2648" i="7"/>
  <c r="R2648" i="7"/>
  <c r="Q2648" i="7"/>
  <c r="P2648" i="7"/>
  <c r="O2648" i="7"/>
  <c r="N2648" i="7"/>
  <c r="M2648" i="7"/>
  <c r="L2648" i="7"/>
  <c r="K2648" i="7"/>
  <c r="J2648" i="7"/>
  <c r="I2648" i="7"/>
  <c r="H2648" i="7"/>
  <c r="G2648" i="7"/>
  <c r="F2648" i="7"/>
  <c r="E2648" i="7"/>
  <c r="D2648" i="7"/>
  <c r="U2647" i="7"/>
  <c r="T2647" i="7"/>
  <c r="S2647" i="7"/>
  <c r="R2647" i="7"/>
  <c r="Q2647" i="7"/>
  <c r="P2647" i="7"/>
  <c r="O2647" i="7"/>
  <c r="N2647" i="7"/>
  <c r="M2647" i="7"/>
  <c r="L2647" i="7"/>
  <c r="K2647" i="7"/>
  <c r="J2647" i="7"/>
  <c r="I2647" i="7"/>
  <c r="H2647" i="7"/>
  <c r="G2647" i="7"/>
  <c r="F2647" i="7"/>
  <c r="E2647" i="7"/>
  <c r="D2647" i="7"/>
  <c r="U2646" i="7"/>
  <c r="T2646" i="7"/>
  <c r="S2646" i="7"/>
  <c r="R2646" i="7"/>
  <c r="Q2646" i="7"/>
  <c r="P2646" i="7"/>
  <c r="O2646" i="7"/>
  <c r="N2646" i="7"/>
  <c r="M2646" i="7"/>
  <c r="L2646" i="7"/>
  <c r="K2646" i="7"/>
  <c r="J2646" i="7"/>
  <c r="I2646" i="7"/>
  <c r="H2646" i="7"/>
  <c r="G2646" i="7"/>
  <c r="F2646" i="7"/>
  <c r="E2646" i="7"/>
  <c r="D2646" i="7"/>
  <c r="U2645" i="7"/>
  <c r="T2645" i="7"/>
  <c r="S2645" i="7"/>
  <c r="R2645" i="7"/>
  <c r="Q2645" i="7"/>
  <c r="P2645" i="7"/>
  <c r="O2645" i="7"/>
  <c r="N2645" i="7"/>
  <c r="M2645" i="7"/>
  <c r="L2645" i="7"/>
  <c r="K2645" i="7"/>
  <c r="J2645" i="7"/>
  <c r="I2645" i="7"/>
  <c r="H2645" i="7"/>
  <c r="G2645" i="7"/>
  <c r="F2645" i="7"/>
  <c r="E2645" i="7"/>
  <c r="D2645" i="7"/>
  <c r="U2644" i="7"/>
  <c r="T2644" i="7"/>
  <c r="S2644" i="7"/>
  <c r="R2644" i="7"/>
  <c r="Q2644" i="7"/>
  <c r="P2644" i="7"/>
  <c r="O2644" i="7"/>
  <c r="N2644" i="7"/>
  <c r="M2644" i="7"/>
  <c r="L2644" i="7"/>
  <c r="K2644" i="7"/>
  <c r="J2644" i="7"/>
  <c r="I2644" i="7"/>
  <c r="H2644" i="7"/>
  <c r="G2644" i="7"/>
  <c r="F2644" i="7"/>
  <c r="E2644" i="7"/>
  <c r="D2644" i="7"/>
  <c r="U2643" i="7"/>
  <c r="T2643" i="7"/>
  <c r="S2643" i="7"/>
  <c r="R2643" i="7"/>
  <c r="Q2643" i="7"/>
  <c r="P2643" i="7"/>
  <c r="O2643" i="7"/>
  <c r="N2643" i="7"/>
  <c r="M2643" i="7"/>
  <c r="L2643" i="7"/>
  <c r="K2643" i="7"/>
  <c r="J2643" i="7"/>
  <c r="I2643" i="7"/>
  <c r="H2643" i="7"/>
  <c r="G2643" i="7"/>
  <c r="F2643" i="7"/>
  <c r="E2643" i="7"/>
  <c r="D2643" i="7"/>
  <c r="U2642" i="7"/>
  <c r="T2642" i="7"/>
  <c r="S2642" i="7"/>
  <c r="R2642" i="7"/>
  <c r="Q2642" i="7"/>
  <c r="P2642" i="7"/>
  <c r="O2642" i="7"/>
  <c r="N2642" i="7"/>
  <c r="M2642" i="7"/>
  <c r="L2642" i="7"/>
  <c r="K2642" i="7"/>
  <c r="J2642" i="7"/>
  <c r="I2642" i="7"/>
  <c r="H2642" i="7"/>
  <c r="G2642" i="7"/>
  <c r="F2642" i="7"/>
  <c r="E2642" i="7"/>
  <c r="D2642" i="7"/>
  <c r="U2641" i="7"/>
  <c r="T2641" i="7"/>
  <c r="S2641" i="7"/>
  <c r="R2641" i="7"/>
  <c r="Q2641" i="7"/>
  <c r="P2641" i="7"/>
  <c r="O2641" i="7"/>
  <c r="N2641" i="7"/>
  <c r="M2641" i="7"/>
  <c r="L2641" i="7"/>
  <c r="K2641" i="7"/>
  <c r="J2641" i="7"/>
  <c r="I2641" i="7"/>
  <c r="H2641" i="7"/>
  <c r="G2641" i="7"/>
  <c r="F2641" i="7"/>
  <c r="E2641" i="7"/>
  <c r="D2641" i="7"/>
  <c r="U2640" i="7"/>
  <c r="T2640" i="7"/>
  <c r="S2640" i="7"/>
  <c r="R2640" i="7"/>
  <c r="Q2640" i="7"/>
  <c r="P2640" i="7"/>
  <c r="O2640" i="7"/>
  <c r="N2640" i="7"/>
  <c r="M2640" i="7"/>
  <c r="L2640" i="7"/>
  <c r="K2640" i="7"/>
  <c r="J2640" i="7"/>
  <c r="I2640" i="7"/>
  <c r="H2640" i="7"/>
  <c r="G2640" i="7"/>
  <c r="F2640" i="7"/>
  <c r="E2640" i="7"/>
  <c r="D2640" i="7"/>
  <c r="U2639" i="7"/>
  <c r="T2639" i="7"/>
  <c r="S2639" i="7"/>
  <c r="R2639" i="7"/>
  <c r="Q2639" i="7"/>
  <c r="P2639" i="7"/>
  <c r="O2639" i="7"/>
  <c r="N2639" i="7"/>
  <c r="M2639" i="7"/>
  <c r="L2639" i="7"/>
  <c r="K2639" i="7"/>
  <c r="J2639" i="7"/>
  <c r="I2639" i="7"/>
  <c r="H2639" i="7"/>
  <c r="G2639" i="7"/>
  <c r="F2639" i="7"/>
  <c r="E2639" i="7"/>
  <c r="D2639" i="7"/>
  <c r="U2638" i="7"/>
  <c r="T2638" i="7"/>
  <c r="S2638" i="7"/>
  <c r="R2638" i="7"/>
  <c r="Q2638" i="7"/>
  <c r="P2638" i="7"/>
  <c r="O2638" i="7"/>
  <c r="N2638" i="7"/>
  <c r="M2638" i="7"/>
  <c r="L2638" i="7"/>
  <c r="K2638" i="7"/>
  <c r="J2638" i="7"/>
  <c r="I2638" i="7"/>
  <c r="H2638" i="7"/>
  <c r="G2638" i="7"/>
  <c r="F2638" i="7"/>
  <c r="E2638" i="7"/>
  <c r="D2638" i="7"/>
  <c r="U2637" i="7"/>
  <c r="T2637" i="7"/>
  <c r="S2637" i="7"/>
  <c r="R2637" i="7"/>
  <c r="Q2637" i="7"/>
  <c r="P2637" i="7"/>
  <c r="O2637" i="7"/>
  <c r="N2637" i="7"/>
  <c r="M2637" i="7"/>
  <c r="L2637" i="7"/>
  <c r="K2637" i="7"/>
  <c r="J2637" i="7"/>
  <c r="I2637" i="7"/>
  <c r="H2637" i="7"/>
  <c r="G2637" i="7"/>
  <c r="F2637" i="7"/>
  <c r="E2637" i="7"/>
  <c r="D2637" i="7"/>
  <c r="U2636" i="7"/>
  <c r="T2636" i="7"/>
  <c r="S2636" i="7"/>
  <c r="R2636" i="7"/>
  <c r="Q2636" i="7"/>
  <c r="P2636" i="7"/>
  <c r="O2636" i="7"/>
  <c r="N2636" i="7"/>
  <c r="M2636" i="7"/>
  <c r="L2636" i="7"/>
  <c r="K2636" i="7"/>
  <c r="J2636" i="7"/>
  <c r="I2636" i="7"/>
  <c r="H2636" i="7"/>
  <c r="G2636" i="7"/>
  <c r="F2636" i="7"/>
  <c r="E2636" i="7"/>
  <c r="D2636" i="7"/>
  <c r="U2635" i="7"/>
  <c r="T2635" i="7"/>
  <c r="S2635" i="7"/>
  <c r="R2635" i="7"/>
  <c r="Q2635" i="7"/>
  <c r="P2635" i="7"/>
  <c r="O2635" i="7"/>
  <c r="N2635" i="7"/>
  <c r="M2635" i="7"/>
  <c r="L2635" i="7"/>
  <c r="K2635" i="7"/>
  <c r="J2635" i="7"/>
  <c r="I2635" i="7"/>
  <c r="H2635" i="7"/>
  <c r="G2635" i="7"/>
  <c r="F2635" i="7"/>
  <c r="E2635" i="7"/>
  <c r="D2635" i="7"/>
  <c r="U2634" i="7"/>
  <c r="T2634" i="7"/>
  <c r="S2634" i="7"/>
  <c r="R2634" i="7"/>
  <c r="Q2634" i="7"/>
  <c r="P2634" i="7"/>
  <c r="O2634" i="7"/>
  <c r="N2634" i="7"/>
  <c r="M2634" i="7"/>
  <c r="L2634" i="7"/>
  <c r="K2634" i="7"/>
  <c r="J2634" i="7"/>
  <c r="I2634" i="7"/>
  <c r="H2634" i="7"/>
  <c r="G2634" i="7"/>
  <c r="F2634" i="7"/>
  <c r="E2634" i="7"/>
  <c r="D2634" i="7"/>
  <c r="U2633" i="7"/>
  <c r="T2633" i="7"/>
  <c r="S2633" i="7"/>
  <c r="R2633" i="7"/>
  <c r="Q2633" i="7"/>
  <c r="P2633" i="7"/>
  <c r="O2633" i="7"/>
  <c r="N2633" i="7"/>
  <c r="M2633" i="7"/>
  <c r="L2633" i="7"/>
  <c r="K2633" i="7"/>
  <c r="J2633" i="7"/>
  <c r="I2633" i="7"/>
  <c r="H2633" i="7"/>
  <c r="G2633" i="7"/>
  <c r="F2633" i="7"/>
  <c r="E2633" i="7"/>
  <c r="D2633" i="7"/>
  <c r="U2632" i="7"/>
  <c r="T2632" i="7"/>
  <c r="S2632" i="7"/>
  <c r="R2632" i="7"/>
  <c r="Q2632" i="7"/>
  <c r="P2632" i="7"/>
  <c r="O2632" i="7"/>
  <c r="N2632" i="7"/>
  <c r="M2632" i="7"/>
  <c r="L2632" i="7"/>
  <c r="K2632" i="7"/>
  <c r="J2632" i="7"/>
  <c r="I2632" i="7"/>
  <c r="H2632" i="7"/>
  <c r="G2632" i="7"/>
  <c r="F2632" i="7"/>
  <c r="E2632" i="7"/>
  <c r="D2632" i="7"/>
  <c r="U2631" i="7"/>
  <c r="T2631" i="7"/>
  <c r="S2631" i="7"/>
  <c r="R2631" i="7"/>
  <c r="Q2631" i="7"/>
  <c r="P2631" i="7"/>
  <c r="O2631" i="7"/>
  <c r="N2631" i="7"/>
  <c r="M2631" i="7"/>
  <c r="L2631" i="7"/>
  <c r="K2631" i="7"/>
  <c r="J2631" i="7"/>
  <c r="I2631" i="7"/>
  <c r="H2631" i="7"/>
  <c r="G2631" i="7"/>
  <c r="F2631" i="7"/>
  <c r="E2631" i="7"/>
  <c r="D2631" i="7"/>
  <c r="U2630" i="7"/>
  <c r="T2630" i="7"/>
  <c r="S2630" i="7"/>
  <c r="R2630" i="7"/>
  <c r="Q2630" i="7"/>
  <c r="P2630" i="7"/>
  <c r="O2630" i="7"/>
  <c r="N2630" i="7"/>
  <c r="M2630" i="7"/>
  <c r="L2630" i="7"/>
  <c r="K2630" i="7"/>
  <c r="J2630" i="7"/>
  <c r="I2630" i="7"/>
  <c r="H2630" i="7"/>
  <c r="G2630" i="7"/>
  <c r="F2630" i="7"/>
  <c r="E2630" i="7"/>
  <c r="D2630" i="7"/>
  <c r="U2629" i="7"/>
  <c r="T2629" i="7"/>
  <c r="S2629" i="7"/>
  <c r="R2629" i="7"/>
  <c r="Q2629" i="7"/>
  <c r="P2629" i="7"/>
  <c r="O2629" i="7"/>
  <c r="N2629" i="7"/>
  <c r="M2629" i="7"/>
  <c r="L2629" i="7"/>
  <c r="K2629" i="7"/>
  <c r="J2629" i="7"/>
  <c r="I2629" i="7"/>
  <c r="H2629" i="7"/>
  <c r="G2629" i="7"/>
  <c r="F2629" i="7"/>
  <c r="E2629" i="7"/>
  <c r="D2629" i="7"/>
  <c r="U2628" i="7"/>
  <c r="T2628" i="7"/>
  <c r="S2628" i="7"/>
  <c r="R2628" i="7"/>
  <c r="Q2628" i="7"/>
  <c r="P2628" i="7"/>
  <c r="O2628" i="7"/>
  <c r="N2628" i="7"/>
  <c r="M2628" i="7"/>
  <c r="L2628" i="7"/>
  <c r="K2628" i="7"/>
  <c r="J2628" i="7"/>
  <c r="I2628" i="7"/>
  <c r="H2628" i="7"/>
  <c r="G2628" i="7"/>
  <c r="F2628" i="7"/>
  <c r="E2628" i="7"/>
  <c r="D2628" i="7"/>
  <c r="U2627" i="7"/>
  <c r="T2627" i="7"/>
  <c r="S2627" i="7"/>
  <c r="R2627" i="7"/>
  <c r="Q2627" i="7"/>
  <c r="P2627" i="7"/>
  <c r="O2627" i="7"/>
  <c r="N2627" i="7"/>
  <c r="M2627" i="7"/>
  <c r="L2627" i="7"/>
  <c r="K2627" i="7"/>
  <c r="J2627" i="7"/>
  <c r="I2627" i="7"/>
  <c r="H2627" i="7"/>
  <c r="G2627" i="7"/>
  <c r="F2627" i="7"/>
  <c r="E2627" i="7"/>
  <c r="D2627" i="7"/>
  <c r="U2626" i="7"/>
  <c r="T2626" i="7"/>
  <c r="S2626" i="7"/>
  <c r="R2626" i="7"/>
  <c r="Q2626" i="7"/>
  <c r="P2626" i="7"/>
  <c r="O2626" i="7"/>
  <c r="N2626" i="7"/>
  <c r="M2626" i="7"/>
  <c r="L2626" i="7"/>
  <c r="K2626" i="7"/>
  <c r="J2626" i="7"/>
  <c r="I2626" i="7"/>
  <c r="H2626" i="7"/>
  <c r="G2626" i="7"/>
  <c r="F2626" i="7"/>
  <c r="E2626" i="7"/>
  <c r="D2626" i="7"/>
  <c r="U2625" i="7"/>
  <c r="T2625" i="7"/>
  <c r="S2625" i="7"/>
  <c r="R2625" i="7"/>
  <c r="Q2625" i="7"/>
  <c r="P2625" i="7"/>
  <c r="O2625" i="7"/>
  <c r="N2625" i="7"/>
  <c r="M2625" i="7"/>
  <c r="L2625" i="7"/>
  <c r="K2625" i="7"/>
  <c r="J2625" i="7"/>
  <c r="I2625" i="7"/>
  <c r="H2625" i="7"/>
  <c r="G2625" i="7"/>
  <c r="F2625" i="7"/>
  <c r="E2625" i="7"/>
  <c r="D2625" i="7"/>
  <c r="U2624" i="7"/>
  <c r="T2624" i="7"/>
  <c r="S2624" i="7"/>
  <c r="R2624" i="7"/>
  <c r="Q2624" i="7"/>
  <c r="P2624" i="7"/>
  <c r="O2624" i="7"/>
  <c r="N2624" i="7"/>
  <c r="M2624" i="7"/>
  <c r="L2624" i="7"/>
  <c r="K2624" i="7"/>
  <c r="J2624" i="7"/>
  <c r="I2624" i="7"/>
  <c r="H2624" i="7"/>
  <c r="G2624" i="7"/>
  <c r="F2624" i="7"/>
  <c r="E2624" i="7"/>
  <c r="D2624" i="7"/>
  <c r="U2623" i="7"/>
  <c r="T2623" i="7"/>
  <c r="S2623" i="7"/>
  <c r="R2623" i="7"/>
  <c r="Q2623" i="7"/>
  <c r="P2623" i="7"/>
  <c r="O2623" i="7"/>
  <c r="N2623" i="7"/>
  <c r="M2623" i="7"/>
  <c r="L2623" i="7"/>
  <c r="K2623" i="7"/>
  <c r="J2623" i="7"/>
  <c r="I2623" i="7"/>
  <c r="H2623" i="7"/>
  <c r="G2623" i="7"/>
  <c r="F2623" i="7"/>
  <c r="E2623" i="7"/>
  <c r="D2623" i="7"/>
  <c r="U2622" i="7"/>
  <c r="T2622" i="7"/>
  <c r="S2622" i="7"/>
  <c r="R2622" i="7"/>
  <c r="Q2622" i="7"/>
  <c r="P2622" i="7"/>
  <c r="O2622" i="7"/>
  <c r="N2622" i="7"/>
  <c r="M2622" i="7"/>
  <c r="L2622" i="7"/>
  <c r="K2622" i="7"/>
  <c r="J2622" i="7"/>
  <c r="I2622" i="7"/>
  <c r="H2622" i="7"/>
  <c r="G2622" i="7"/>
  <c r="F2622" i="7"/>
  <c r="E2622" i="7"/>
  <c r="D2622" i="7"/>
  <c r="U2621" i="7"/>
  <c r="T2621" i="7"/>
  <c r="S2621" i="7"/>
  <c r="R2621" i="7"/>
  <c r="Q2621" i="7"/>
  <c r="P2621" i="7"/>
  <c r="O2621" i="7"/>
  <c r="N2621" i="7"/>
  <c r="M2621" i="7"/>
  <c r="L2621" i="7"/>
  <c r="K2621" i="7"/>
  <c r="J2621" i="7"/>
  <c r="I2621" i="7"/>
  <c r="H2621" i="7"/>
  <c r="G2621" i="7"/>
  <c r="F2621" i="7"/>
  <c r="E2621" i="7"/>
  <c r="D2621" i="7"/>
  <c r="U2620" i="7"/>
  <c r="T2620" i="7"/>
  <c r="S2620" i="7"/>
  <c r="R2620" i="7"/>
  <c r="Q2620" i="7"/>
  <c r="P2620" i="7"/>
  <c r="O2620" i="7"/>
  <c r="N2620" i="7"/>
  <c r="M2620" i="7"/>
  <c r="L2620" i="7"/>
  <c r="K2620" i="7"/>
  <c r="J2620" i="7"/>
  <c r="I2620" i="7"/>
  <c r="H2620" i="7"/>
  <c r="G2620" i="7"/>
  <c r="F2620" i="7"/>
  <c r="E2620" i="7"/>
  <c r="D2620" i="7"/>
  <c r="U2619" i="7"/>
  <c r="T2619" i="7"/>
  <c r="S2619" i="7"/>
  <c r="R2619" i="7"/>
  <c r="Q2619" i="7"/>
  <c r="P2619" i="7"/>
  <c r="O2619" i="7"/>
  <c r="N2619" i="7"/>
  <c r="M2619" i="7"/>
  <c r="L2619" i="7"/>
  <c r="K2619" i="7"/>
  <c r="J2619" i="7"/>
  <c r="I2619" i="7"/>
  <c r="H2619" i="7"/>
  <c r="G2619" i="7"/>
  <c r="F2619" i="7"/>
  <c r="E2619" i="7"/>
  <c r="D2619" i="7"/>
  <c r="U2618" i="7"/>
  <c r="T2618" i="7"/>
  <c r="S2618" i="7"/>
  <c r="R2618" i="7"/>
  <c r="Q2618" i="7"/>
  <c r="P2618" i="7"/>
  <c r="O2618" i="7"/>
  <c r="N2618" i="7"/>
  <c r="M2618" i="7"/>
  <c r="L2618" i="7"/>
  <c r="K2618" i="7"/>
  <c r="J2618" i="7"/>
  <c r="I2618" i="7"/>
  <c r="H2618" i="7"/>
  <c r="G2618" i="7"/>
  <c r="F2618" i="7"/>
  <c r="E2618" i="7"/>
  <c r="D2618" i="7"/>
  <c r="U2617" i="7"/>
  <c r="T2617" i="7"/>
  <c r="S2617" i="7"/>
  <c r="R2617" i="7"/>
  <c r="Q2617" i="7"/>
  <c r="P2617" i="7"/>
  <c r="O2617" i="7"/>
  <c r="N2617" i="7"/>
  <c r="M2617" i="7"/>
  <c r="L2617" i="7"/>
  <c r="K2617" i="7"/>
  <c r="J2617" i="7"/>
  <c r="I2617" i="7"/>
  <c r="H2617" i="7"/>
  <c r="G2617" i="7"/>
  <c r="F2617" i="7"/>
  <c r="E2617" i="7"/>
  <c r="D2617" i="7"/>
  <c r="U2616" i="7"/>
  <c r="T2616" i="7"/>
  <c r="S2616" i="7"/>
  <c r="R2616" i="7"/>
  <c r="Q2616" i="7"/>
  <c r="P2616" i="7"/>
  <c r="O2616" i="7"/>
  <c r="N2616" i="7"/>
  <c r="M2616" i="7"/>
  <c r="L2616" i="7"/>
  <c r="K2616" i="7"/>
  <c r="J2616" i="7"/>
  <c r="I2616" i="7"/>
  <c r="H2616" i="7"/>
  <c r="G2616" i="7"/>
  <c r="F2616" i="7"/>
  <c r="E2616" i="7"/>
  <c r="D2616" i="7"/>
  <c r="U2615" i="7"/>
  <c r="T2615" i="7"/>
  <c r="S2615" i="7"/>
  <c r="R2615" i="7"/>
  <c r="Q2615" i="7"/>
  <c r="P2615" i="7"/>
  <c r="O2615" i="7"/>
  <c r="N2615" i="7"/>
  <c r="M2615" i="7"/>
  <c r="L2615" i="7"/>
  <c r="K2615" i="7"/>
  <c r="J2615" i="7"/>
  <c r="I2615" i="7"/>
  <c r="H2615" i="7"/>
  <c r="G2615" i="7"/>
  <c r="F2615" i="7"/>
  <c r="E2615" i="7"/>
  <c r="D2615" i="7"/>
  <c r="U2614" i="7"/>
  <c r="T2614" i="7"/>
  <c r="S2614" i="7"/>
  <c r="R2614" i="7"/>
  <c r="Q2614" i="7"/>
  <c r="P2614" i="7"/>
  <c r="O2614" i="7"/>
  <c r="N2614" i="7"/>
  <c r="M2614" i="7"/>
  <c r="L2614" i="7"/>
  <c r="K2614" i="7"/>
  <c r="J2614" i="7"/>
  <c r="I2614" i="7"/>
  <c r="H2614" i="7"/>
  <c r="G2614" i="7"/>
  <c r="F2614" i="7"/>
  <c r="E2614" i="7"/>
  <c r="D2614" i="7"/>
  <c r="U2613" i="7"/>
  <c r="T2613" i="7"/>
  <c r="S2613" i="7"/>
  <c r="R2613" i="7"/>
  <c r="Q2613" i="7"/>
  <c r="P2613" i="7"/>
  <c r="O2613" i="7"/>
  <c r="N2613" i="7"/>
  <c r="M2613" i="7"/>
  <c r="L2613" i="7"/>
  <c r="K2613" i="7"/>
  <c r="J2613" i="7"/>
  <c r="I2613" i="7"/>
  <c r="H2613" i="7"/>
  <c r="G2613" i="7"/>
  <c r="F2613" i="7"/>
  <c r="E2613" i="7"/>
  <c r="D2613" i="7"/>
  <c r="U2612" i="7"/>
  <c r="T2612" i="7"/>
  <c r="S2612" i="7"/>
  <c r="R2612" i="7"/>
  <c r="Q2612" i="7"/>
  <c r="P2612" i="7"/>
  <c r="O2612" i="7"/>
  <c r="N2612" i="7"/>
  <c r="M2612" i="7"/>
  <c r="L2612" i="7"/>
  <c r="K2612" i="7"/>
  <c r="J2612" i="7"/>
  <c r="I2612" i="7"/>
  <c r="H2612" i="7"/>
  <c r="G2612" i="7"/>
  <c r="F2612" i="7"/>
  <c r="E2612" i="7"/>
  <c r="D2612" i="7"/>
  <c r="U2611" i="7"/>
  <c r="T2611" i="7"/>
  <c r="S2611" i="7"/>
  <c r="R2611" i="7"/>
  <c r="Q2611" i="7"/>
  <c r="P2611" i="7"/>
  <c r="O2611" i="7"/>
  <c r="N2611" i="7"/>
  <c r="M2611" i="7"/>
  <c r="L2611" i="7"/>
  <c r="K2611" i="7"/>
  <c r="J2611" i="7"/>
  <c r="I2611" i="7"/>
  <c r="H2611" i="7"/>
  <c r="G2611" i="7"/>
  <c r="F2611" i="7"/>
  <c r="E2611" i="7"/>
  <c r="D2611" i="7"/>
  <c r="U2610" i="7"/>
  <c r="T2610" i="7"/>
  <c r="S2610" i="7"/>
  <c r="R2610" i="7"/>
  <c r="Q2610" i="7"/>
  <c r="P2610" i="7"/>
  <c r="O2610" i="7"/>
  <c r="N2610" i="7"/>
  <c r="M2610" i="7"/>
  <c r="L2610" i="7"/>
  <c r="K2610" i="7"/>
  <c r="J2610" i="7"/>
  <c r="I2610" i="7"/>
  <c r="H2610" i="7"/>
  <c r="G2610" i="7"/>
  <c r="F2610" i="7"/>
  <c r="E2610" i="7"/>
  <c r="D2610" i="7"/>
  <c r="U2609" i="7"/>
  <c r="T2609" i="7"/>
  <c r="S2609" i="7"/>
  <c r="R2609" i="7"/>
  <c r="Q2609" i="7"/>
  <c r="P2609" i="7"/>
  <c r="O2609" i="7"/>
  <c r="N2609" i="7"/>
  <c r="M2609" i="7"/>
  <c r="L2609" i="7"/>
  <c r="K2609" i="7"/>
  <c r="J2609" i="7"/>
  <c r="I2609" i="7"/>
  <c r="H2609" i="7"/>
  <c r="G2609" i="7"/>
  <c r="F2609" i="7"/>
  <c r="E2609" i="7"/>
  <c r="D2609" i="7"/>
  <c r="U2608" i="7"/>
  <c r="T2608" i="7"/>
  <c r="S2608" i="7"/>
  <c r="R2608" i="7"/>
  <c r="Q2608" i="7"/>
  <c r="P2608" i="7"/>
  <c r="O2608" i="7"/>
  <c r="N2608" i="7"/>
  <c r="M2608" i="7"/>
  <c r="L2608" i="7"/>
  <c r="K2608" i="7"/>
  <c r="J2608" i="7"/>
  <c r="I2608" i="7"/>
  <c r="H2608" i="7"/>
  <c r="G2608" i="7"/>
  <c r="F2608" i="7"/>
  <c r="E2608" i="7"/>
  <c r="D2608" i="7"/>
  <c r="U2607" i="7"/>
  <c r="T2607" i="7"/>
  <c r="S2607" i="7"/>
  <c r="R2607" i="7"/>
  <c r="Q2607" i="7"/>
  <c r="P2607" i="7"/>
  <c r="O2607" i="7"/>
  <c r="N2607" i="7"/>
  <c r="M2607" i="7"/>
  <c r="L2607" i="7"/>
  <c r="K2607" i="7"/>
  <c r="J2607" i="7"/>
  <c r="I2607" i="7"/>
  <c r="H2607" i="7"/>
  <c r="G2607" i="7"/>
  <c r="F2607" i="7"/>
  <c r="E2607" i="7"/>
  <c r="D2607" i="7"/>
  <c r="U2606" i="7"/>
  <c r="T2606" i="7"/>
  <c r="S2606" i="7"/>
  <c r="R2606" i="7"/>
  <c r="Q2606" i="7"/>
  <c r="P2606" i="7"/>
  <c r="O2606" i="7"/>
  <c r="N2606" i="7"/>
  <c r="M2606" i="7"/>
  <c r="L2606" i="7"/>
  <c r="K2606" i="7"/>
  <c r="J2606" i="7"/>
  <c r="I2606" i="7"/>
  <c r="H2606" i="7"/>
  <c r="G2606" i="7"/>
  <c r="F2606" i="7"/>
  <c r="E2606" i="7"/>
  <c r="D2606" i="7"/>
  <c r="U2605" i="7"/>
  <c r="T2605" i="7"/>
  <c r="S2605" i="7"/>
  <c r="R2605" i="7"/>
  <c r="Q2605" i="7"/>
  <c r="P2605" i="7"/>
  <c r="O2605" i="7"/>
  <c r="N2605" i="7"/>
  <c r="M2605" i="7"/>
  <c r="L2605" i="7"/>
  <c r="K2605" i="7"/>
  <c r="J2605" i="7"/>
  <c r="I2605" i="7"/>
  <c r="H2605" i="7"/>
  <c r="G2605" i="7"/>
  <c r="F2605" i="7"/>
  <c r="E2605" i="7"/>
  <c r="D2605" i="7"/>
  <c r="U2604" i="7"/>
  <c r="T2604" i="7"/>
  <c r="S2604" i="7"/>
  <c r="R2604" i="7"/>
  <c r="Q2604" i="7"/>
  <c r="P2604" i="7"/>
  <c r="O2604" i="7"/>
  <c r="N2604" i="7"/>
  <c r="M2604" i="7"/>
  <c r="L2604" i="7"/>
  <c r="K2604" i="7"/>
  <c r="J2604" i="7"/>
  <c r="I2604" i="7"/>
  <c r="H2604" i="7"/>
  <c r="G2604" i="7"/>
  <c r="F2604" i="7"/>
  <c r="E2604" i="7"/>
  <c r="D2604" i="7"/>
  <c r="U2603" i="7"/>
  <c r="T2603" i="7"/>
  <c r="S2603" i="7"/>
  <c r="R2603" i="7"/>
  <c r="Q2603" i="7"/>
  <c r="P2603" i="7"/>
  <c r="O2603" i="7"/>
  <c r="N2603" i="7"/>
  <c r="M2603" i="7"/>
  <c r="L2603" i="7"/>
  <c r="K2603" i="7"/>
  <c r="J2603" i="7"/>
  <c r="I2603" i="7"/>
  <c r="H2603" i="7"/>
  <c r="G2603" i="7"/>
  <c r="F2603" i="7"/>
  <c r="E2603" i="7"/>
  <c r="D2603" i="7"/>
  <c r="U2602" i="7"/>
  <c r="T2602" i="7"/>
  <c r="S2602" i="7"/>
  <c r="R2602" i="7"/>
  <c r="Q2602" i="7"/>
  <c r="P2602" i="7"/>
  <c r="O2602" i="7"/>
  <c r="N2602" i="7"/>
  <c r="M2602" i="7"/>
  <c r="L2602" i="7"/>
  <c r="K2602" i="7"/>
  <c r="J2602" i="7"/>
  <c r="I2602" i="7"/>
  <c r="H2602" i="7"/>
  <c r="G2602" i="7"/>
  <c r="F2602" i="7"/>
  <c r="E2602" i="7"/>
  <c r="D2602" i="7"/>
  <c r="U2601" i="7"/>
  <c r="T2601" i="7"/>
  <c r="S2601" i="7"/>
  <c r="R2601" i="7"/>
  <c r="Q2601" i="7"/>
  <c r="P2601" i="7"/>
  <c r="O2601" i="7"/>
  <c r="N2601" i="7"/>
  <c r="M2601" i="7"/>
  <c r="L2601" i="7"/>
  <c r="K2601" i="7"/>
  <c r="J2601" i="7"/>
  <c r="I2601" i="7"/>
  <c r="H2601" i="7"/>
  <c r="G2601" i="7"/>
  <c r="F2601" i="7"/>
  <c r="E2601" i="7"/>
  <c r="D2601" i="7"/>
  <c r="U2600" i="7"/>
  <c r="T2600" i="7"/>
  <c r="S2600" i="7"/>
  <c r="R2600" i="7"/>
  <c r="Q2600" i="7"/>
  <c r="P2600" i="7"/>
  <c r="O2600" i="7"/>
  <c r="N2600" i="7"/>
  <c r="M2600" i="7"/>
  <c r="L2600" i="7"/>
  <c r="K2600" i="7"/>
  <c r="J2600" i="7"/>
  <c r="I2600" i="7"/>
  <c r="H2600" i="7"/>
  <c r="G2600" i="7"/>
  <c r="F2600" i="7"/>
  <c r="E2600" i="7"/>
  <c r="D2600" i="7"/>
  <c r="U2599" i="7"/>
  <c r="T2599" i="7"/>
  <c r="S2599" i="7"/>
  <c r="R2599" i="7"/>
  <c r="Q2599" i="7"/>
  <c r="P2599" i="7"/>
  <c r="O2599" i="7"/>
  <c r="N2599" i="7"/>
  <c r="M2599" i="7"/>
  <c r="L2599" i="7"/>
  <c r="K2599" i="7"/>
  <c r="J2599" i="7"/>
  <c r="I2599" i="7"/>
  <c r="H2599" i="7"/>
  <c r="G2599" i="7"/>
  <c r="F2599" i="7"/>
  <c r="E2599" i="7"/>
  <c r="D2599" i="7"/>
  <c r="U2598" i="7"/>
  <c r="T2598" i="7"/>
  <c r="S2598" i="7"/>
  <c r="R2598" i="7"/>
  <c r="Q2598" i="7"/>
  <c r="P2598" i="7"/>
  <c r="O2598" i="7"/>
  <c r="N2598" i="7"/>
  <c r="M2598" i="7"/>
  <c r="L2598" i="7"/>
  <c r="K2598" i="7"/>
  <c r="J2598" i="7"/>
  <c r="I2598" i="7"/>
  <c r="H2598" i="7"/>
  <c r="G2598" i="7"/>
  <c r="F2598" i="7"/>
  <c r="E2598" i="7"/>
  <c r="D2598" i="7"/>
  <c r="U2597" i="7"/>
  <c r="T2597" i="7"/>
  <c r="S2597" i="7"/>
  <c r="R2597" i="7"/>
  <c r="Q2597" i="7"/>
  <c r="P2597" i="7"/>
  <c r="O2597" i="7"/>
  <c r="N2597" i="7"/>
  <c r="M2597" i="7"/>
  <c r="L2597" i="7"/>
  <c r="K2597" i="7"/>
  <c r="J2597" i="7"/>
  <c r="I2597" i="7"/>
  <c r="H2597" i="7"/>
  <c r="G2597" i="7"/>
  <c r="F2597" i="7"/>
  <c r="E2597" i="7"/>
  <c r="D2597" i="7"/>
  <c r="U2596" i="7"/>
  <c r="T2596" i="7"/>
  <c r="S2596" i="7"/>
  <c r="R2596" i="7"/>
  <c r="Q2596" i="7"/>
  <c r="P2596" i="7"/>
  <c r="O2596" i="7"/>
  <c r="N2596" i="7"/>
  <c r="M2596" i="7"/>
  <c r="L2596" i="7"/>
  <c r="K2596" i="7"/>
  <c r="J2596" i="7"/>
  <c r="I2596" i="7"/>
  <c r="H2596" i="7"/>
  <c r="G2596" i="7"/>
  <c r="F2596" i="7"/>
  <c r="E2596" i="7"/>
  <c r="D2596" i="7"/>
  <c r="U2595" i="7"/>
  <c r="T2595" i="7"/>
  <c r="S2595" i="7"/>
  <c r="R2595" i="7"/>
  <c r="Q2595" i="7"/>
  <c r="P2595" i="7"/>
  <c r="O2595" i="7"/>
  <c r="N2595" i="7"/>
  <c r="M2595" i="7"/>
  <c r="L2595" i="7"/>
  <c r="K2595" i="7"/>
  <c r="J2595" i="7"/>
  <c r="I2595" i="7"/>
  <c r="H2595" i="7"/>
  <c r="G2595" i="7"/>
  <c r="F2595" i="7"/>
  <c r="E2595" i="7"/>
  <c r="D2595" i="7"/>
  <c r="U2594" i="7"/>
  <c r="T2594" i="7"/>
  <c r="S2594" i="7"/>
  <c r="R2594" i="7"/>
  <c r="Q2594" i="7"/>
  <c r="P2594" i="7"/>
  <c r="O2594" i="7"/>
  <c r="N2594" i="7"/>
  <c r="M2594" i="7"/>
  <c r="L2594" i="7"/>
  <c r="K2594" i="7"/>
  <c r="J2594" i="7"/>
  <c r="I2594" i="7"/>
  <c r="H2594" i="7"/>
  <c r="G2594" i="7"/>
  <c r="F2594" i="7"/>
  <c r="E2594" i="7"/>
  <c r="D2594" i="7"/>
  <c r="U2593" i="7"/>
  <c r="T2593" i="7"/>
  <c r="S2593" i="7"/>
  <c r="R2593" i="7"/>
  <c r="Q2593" i="7"/>
  <c r="P2593" i="7"/>
  <c r="O2593" i="7"/>
  <c r="N2593" i="7"/>
  <c r="M2593" i="7"/>
  <c r="L2593" i="7"/>
  <c r="K2593" i="7"/>
  <c r="J2593" i="7"/>
  <c r="I2593" i="7"/>
  <c r="H2593" i="7"/>
  <c r="G2593" i="7"/>
  <c r="F2593" i="7"/>
  <c r="E2593" i="7"/>
  <c r="D2593" i="7"/>
  <c r="U2592" i="7"/>
  <c r="T2592" i="7"/>
  <c r="S2592" i="7"/>
  <c r="R2592" i="7"/>
  <c r="Q2592" i="7"/>
  <c r="P2592" i="7"/>
  <c r="O2592" i="7"/>
  <c r="N2592" i="7"/>
  <c r="M2592" i="7"/>
  <c r="L2592" i="7"/>
  <c r="K2592" i="7"/>
  <c r="J2592" i="7"/>
  <c r="I2592" i="7"/>
  <c r="H2592" i="7"/>
  <c r="G2592" i="7"/>
  <c r="F2592" i="7"/>
  <c r="E2592" i="7"/>
  <c r="D2592" i="7"/>
  <c r="U2591" i="7"/>
  <c r="T2591" i="7"/>
  <c r="S2591" i="7"/>
  <c r="R2591" i="7"/>
  <c r="Q2591" i="7"/>
  <c r="P2591" i="7"/>
  <c r="O2591" i="7"/>
  <c r="N2591" i="7"/>
  <c r="M2591" i="7"/>
  <c r="L2591" i="7"/>
  <c r="K2591" i="7"/>
  <c r="J2591" i="7"/>
  <c r="I2591" i="7"/>
  <c r="H2591" i="7"/>
  <c r="G2591" i="7"/>
  <c r="F2591" i="7"/>
  <c r="E2591" i="7"/>
  <c r="D2591" i="7"/>
  <c r="U2590" i="7"/>
  <c r="T2590" i="7"/>
  <c r="S2590" i="7"/>
  <c r="R2590" i="7"/>
  <c r="Q2590" i="7"/>
  <c r="P2590" i="7"/>
  <c r="O2590" i="7"/>
  <c r="N2590" i="7"/>
  <c r="M2590" i="7"/>
  <c r="L2590" i="7"/>
  <c r="K2590" i="7"/>
  <c r="J2590" i="7"/>
  <c r="I2590" i="7"/>
  <c r="H2590" i="7"/>
  <c r="G2590" i="7"/>
  <c r="F2590" i="7"/>
  <c r="E2590" i="7"/>
  <c r="D2590" i="7"/>
  <c r="U2589" i="7"/>
  <c r="T2589" i="7"/>
  <c r="S2589" i="7"/>
  <c r="R2589" i="7"/>
  <c r="Q2589" i="7"/>
  <c r="P2589" i="7"/>
  <c r="O2589" i="7"/>
  <c r="N2589" i="7"/>
  <c r="M2589" i="7"/>
  <c r="L2589" i="7"/>
  <c r="K2589" i="7"/>
  <c r="J2589" i="7"/>
  <c r="I2589" i="7"/>
  <c r="H2589" i="7"/>
  <c r="G2589" i="7"/>
  <c r="F2589" i="7"/>
  <c r="E2589" i="7"/>
  <c r="D2589" i="7"/>
  <c r="U2588" i="7"/>
  <c r="T2588" i="7"/>
  <c r="S2588" i="7"/>
  <c r="R2588" i="7"/>
  <c r="Q2588" i="7"/>
  <c r="P2588" i="7"/>
  <c r="O2588" i="7"/>
  <c r="N2588" i="7"/>
  <c r="M2588" i="7"/>
  <c r="L2588" i="7"/>
  <c r="K2588" i="7"/>
  <c r="J2588" i="7"/>
  <c r="I2588" i="7"/>
  <c r="H2588" i="7"/>
  <c r="G2588" i="7"/>
  <c r="F2588" i="7"/>
  <c r="E2588" i="7"/>
  <c r="D2588" i="7"/>
  <c r="U2587" i="7"/>
  <c r="T2587" i="7"/>
  <c r="S2587" i="7"/>
  <c r="R2587" i="7"/>
  <c r="Q2587" i="7"/>
  <c r="P2587" i="7"/>
  <c r="O2587" i="7"/>
  <c r="N2587" i="7"/>
  <c r="M2587" i="7"/>
  <c r="L2587" i="7"/>
  <c r="K2587" i="7"/>
  <c r="J2587" i="7"/>
  <c r="I2587" i="7"/>
  <c r="H2587" i="7"/>
  <c r="G2587" i="7"/>
  <c r="F2587" i="7"/>
  <c r="E2587" i="7"/>
  <c r="D2587" i="7"/>
  <c r="U2586" i="7"/>
  <c r="T2586" i="7"/>
  <c r="S2586" i="7"/>
  <c r="R2586" i="7"/>
  <c r="Q2586" i="7"/>
  <c r="P2586" i="7"/>
  <c r="O2586" i="7"/>
  <c r="N2586" i="7"/>
  <c r="M2586" i="7"/>
  <c r="L2586" i="7"/>
  <c r="K2586" i="7"/>
  <c r="J2586" i="7"/>
  <c r="I2586" i="7"/>
  <c r="H2586" i="7"/>
  <c r="G2586" i="7"/>
  <c r="F2586" i="7"/>
  <c r="E2586" i="7"/>
  <c r="D2586" i="7"/>
  <c r="U2585" i="7"/>
  <c r="T2585" i="7"/>
  <c r="S2585" i="7"/>
  <c r="R2585" i="7"/>
  <c r="Q2585" i="7"/>
  <c r="P2585" i="7"/>
  <c r="O2585" i="7"/>
  <c r="N2585" i="7"/>
  <c r="M2585" i="7"/>
  <c r="L2585" i="7"/>
  <c r="K2585" i="7"/>
  <c r="J2585" i="7"/>
  <c r="I2585" i="7"/>
  <c r="H2585" i="7"/>
  <c r="G2585" i="7"/>
  <c r="F2585" i="7"/>
  <c r="E2585" i="7"/>
  <c r="D2585" i="7"/>
  <c r="U2584" i="7"/>
  <c r="T2584" i="7"/>
  <c r="S2584" i="7"/>
  <c r="R2584" i="7"/>
  <c r="Q2584" i="7"/>
  <c r="P2584" i="7"/>
  <c r="O2584" i="7"/>
  <c r="N2584" i="7"/>
  <c r="M2584" i="7"/>
  <c r="L2584" i="7"/>
  <c r="K2584" i="7"/>
  <c r="J2584" i="7"/>
  <c r="I2584" i="7"/>
  <c r="H2584" i="7"/>
  <c r="G2584" i="7"/>
  <c r="F2584" i="7"/>
  <c r="E2584" i="7"/>
  <c r="D2584" i="7"/>
  <c r="U2583" i="7"/>
  <c r="T2583" i="7"/>
  <c r="S2583" i="7"/>
  <c r="R2583" i="7"/>
  <c r="Q2583" i="7"/>
  <c r="P2583" i="7"/>
  <c r="O2583" i="7"/>
  <c r="N2583" i="7"/>
  <c r="M2583" i="7"/>
  <c r="L2583" i="7"/>
  <c r="K2583" i="7"/>
  <c r="J2583" i="7"/>
  <c r="I2583" i="7"/>
  <c r="H2583" i="7"/>
  <c r="G2583" i="7"/>
  <c r="F2583" i="7"/>
  <c r="E2583" i="7"/>
  <c r="D2583" i="7"/>
  <c r="U2582" i="7"/>
  <c r="T2582" i="7"/>
  <c r="S2582" i="7"/>
  <c r="R2582" i="7"/>
  <c r="Q2582" i="7"/>
  <c r="P2582" i="7"/>
  <c r="O2582" i="7"/>
  <c r="N2582" i="7"/>
  <c r="M2582" i="7"/>
  <c r="L2582" i="7"/>
  <c r="K2582" i="7"/>
  <c r="J2582" i="7"/>
  <c r="I2582" i="7"/>
  <c r="H2582" i="7"/>
  <c r="G2582" i="7"/>
  <c r="F2582" i="7"/>
  <c r="E2582" i="7"/>
  <c r="D2582" i="7"/>
  <c r="U2581" i="7"/>
  <c r="T2581" i="7"/>
  <c r="S2581" i="7"/>
  <c r="R2581" i="7"/>
  <c r="Q2581" i="7"/>
  <c r="P2581" i="7"/>
  <c r="O2581" i="7"/>
  <c r="N2581" i="7"/>
  <c r="M2581" i="7"/>
  <c r="L2581" i="7"/>
  <c r="K2581" i="7"/>
  <c r="J2581" i="7"/>
  <c r="I2581" i="7"/>
  <c r="H2581" i="7"/>
  <c r="G2581" i="7"/>
  <c r="F2581" i="7"/>
  <c r="E2581" i="7"/>
  <c r="D2581" i="7"/>
  <c r="U2580" i="7"/>
  <c r="T2580" i="7"/>
  <c r="S2580" i="7"/>
  <c r="R2580" i="7"/>
  <c r="Q2580" i="7"/>
  <c r="P2580" i="7"/>
  <c r="O2580" i="7"/>
  <c r="N2580" i="7"/>
  <c r="M2580" i="7"/>
  <c r="L2580" i="7"/>
  <c r="K2580" i="7"/>
  <c r="J2580" i="7"/>
  <c r="I2580" i="7"/>
  <c r="H2580" i="7"/>
  <c r="G2580" i="7"/>
  <c r="F2580" i="7"/>
  <c r="E2580" i="7"/>
  <c r="D2580" i="7"/>
  <c r="U2579" i="7"/>
  <c r="T2579" i="7"/>
  <c r="S2579" i="7"/>
  <c r="R2579" i="7"/>
  <c r="Q2579" i="7"/>
  <c r="P2579" i="7"/>
  <c r="O2579" i="7"/>
  <c r="N2579" i="7"/>
  <c r="M2579" i="7"/>
  <c r="L2579" i="7"/>
  <c r="K2579" i="7"/>
  <c r="J2579" i="7"/>
  <c r="I2579" i="7"/>
  <c r="H2579" i="7"/>
  <c r="G2579" i="7"/>
  <c r="F2579" i="7"/>
  <c r="E2579" i="7"/>
  <c r="D2579" i="7"/>
  <c r="U2578" i="7"/>
  <c r="T2578" i="7"/>
  <c r="S2578" i="7"/>
  <c r="R2578" i="7"/>
  <c r="Q2578" i="7"/>
  <c r="P2578" i="7"/>
  <c r="O2578" i="7"/>
  <c r="N2578" i="7"/>
  <c r="M2578" i="7"/>
  <c r="L2578" i="7"/>
  <c r="K2578" i="7"/>
  <c r="J2578" i="7"/>
  <c r="I2578" i="7"/>
  <c r="H2578" i="7"/>
  <c r="G2578" i="7"/>
  <c r="F2578" i="7"/>
  <c r="E2578" i="7"/>
  <c r="D2578" i="7"/>
  <c r="U2577" i="7"/>
  <c r="T2577" i="7"/>
  <c r="S2577" i="7"/>
  <c r="R2577" i="7"/>
  <c r="Q2577" i="7"/>
  <c r="P2577" i="7"/>
  <c r="O2577" i="7"/>
  <c r="N2577" i="7"/>
  <c r="M2577" i="7"/>
  <c r="L2577" i="7"/>
  <c r="K2577" i="7"/>
  <c r="J2577" i="7"/>
  <c r="I2577" i="7"/>
  <c r="H2577" i="7"/>
  <c r="G2577" i="7"/>
  <c r="F2577" i="7"/>
  <c r="E2577" i="7"/>
  <c r="D2577" i="7"/>
  <c r="U2576" i="7"/>
  <c r="T2576" i="7"/>
  <c r="S2576" i="7"/>
  <c r="R2576" i="7"/>
  <c r="Q2576" i="7"/>
  <c r="P2576" i="7"/>
  <c r="O2576" i="7"/>
  <c r="N2576" i="7"/>
  <c r="M2576" i="7"/>
  <c r="L2576" i="7"/>
  <c r="K2576" i="7"/>
  <c r="J2576" i="7"/>
  <c r="I2576" i="7"/>
  <c r="H2576" i="7"/>
  <c r="G2576" i="7"/>
  <c r="F2576" i="7"/>
  <c r="E2576" i="7"/>
  <c r="D2576" i="7"/>
  <c r="U2575" i="7"/>
  <c r="T2575" i="7"/>
  <c r="S2575" i="7"/>
  <c r="R2575" i="7"/>
  <c r="Q2575" i="7"/>
  <c r="P2575" i="7"/>
  <c r="O2575" i="7"/>
  <c r="N2575" i="7"/>
  <c r="M2575" i="7"/>
  <c r="L2575" i="7"/>
  <c r="K2575" i="7"/>
  <c r="J2575" i="7"/>
  <c r="I2575" i="7"/>
  <c r="H2575" i="7"/>
  <c r="G2575" i="7"/>
  <c r="F2575" i="7"/>
  <c r="E2575" i="7"/>
  <c r="D2575" i="7"/>
  <c r="U2574" i="7"/>
  <c r="T2574" i="7"/>
  <c r="S2574" i="7"/>
  <c r="R2574" i="7"/>
  <c r="Q2574" i="7"/>
  <c r="P2574" i="7"/>
  <c r="O2574" i="7"/>
  <c r="N2574" i="7"/>
  <c r="M2574" i="7"/>
  <c r="L2574" i="7"/>
  <c r="K2574" i="7"/>
  <c r="J2574" i="7"/>
  <c r="I2574" i="7"/>
  <c r="H2574" i="7"/>
  <c r="G2574" i="7"/>
  <c r="F2574" i="7"/>
  <c r="E2574" i="7"/>
  <c r="D2574" i="7"/>
  <c r="U2573" i="7"/>
  <c r="T2573" i="7"/>
  <c r="S2573" i="7"/>
  <c r="R2573" i="7"/>
  <c r="Q2573" i="7"/>
  <c r="P2573" i="7"/>
  <c r="O2573" i="7"/>
  <c r="N2573" i="7"/>
  <c r="M2573" i="7"/>
  <c r="L2573" i="7"/>
  <c r="K2573" i="7"/>
  <c r="J2573" i="7"/>
  <c r="I2573" i="7"/>
  <c r="H2573" i="7"/>
  <c r="G2573" i="7"/>
  <c r="F2573" i="7"/>
  <c r="E2573" i="7"/>
  <c r="D2573" i="7"/>
  <c r="U2572" i="7"/>
  <c r="T2572" i="7"/>
  <c r="S2572" i="7"/>
  <c r="R2572" i="7"/>
  <c r="Q2572" i="7"/>
  <c r="P2572" i="7"/>
  <c r="O2572" i="7"/>
  <c r="N2572" i="7"/>
  <c r="M2572" i="7"/>
  <c r="L2572" i="7"/>
  <c r="K2572" i="7"/>
  <c r="J2572" i="7"/>
  <c r="I2572" i="7"/>
  <c r="H2572" i="7"/>
  <c r="G2572" i="7"/>
  <c r="F2572" i="7"/>
  <c r="E2572" i="7"/>
  <c r="D2572" i="7"/>
  <c r="U2571" i="7"/>
  <c r="T2571" i="7"/>
  <c r="S2571" i="7"/>
  <c r="R2571" i="7"/>
  <c r="Q2571" i="7"/>
  <c r="P2571" i="7"/>
  <c r="O2571" i="7"/>
  <c r="N2571" i="7"/>
  <c r="M2571" i="7"/>
  <c r="L2571" i="7"/>
  <c r="K2571" i="7"/>
  <c r="J2571" i="7"/>
  <c r="I2571" i="7"/>
  <c r="H2571" i="7"/>
  <c r="G2571" i="7"/>
  <c r="F2571" i="7"/>
  <c r="E2571" i="7"/>
  <c r="D2571" i="7"/>
  <c r="U2570" i="7"/>
  <c r="T2570" i="7"/>
  <c r="S2570" i="7"/>
  <c r="R2570" i="7"/>
  <c r="Q2570" i="7"/>
  <c r="P2570" i="7"/>
  <c r="O2570" i="7"/>
  <c r="N2570" i="7"/>
  <c r="M2570" i="7"/>
  <c r="L2570" i="7"/>
  <c r="K2570" i="7"/>
  <c r="J2570" i="7"/>
  <c r="I2570" i="7"/>
  <c r="H2570" i="7"/>
  <c r="G2570" i="7"/>
  <c r="F2570" i="7"/>
  <c r="E2570" i="7"/>
  <c r="D2570" i="7"/>
  <c r="U2569" i="7"/>
  <c r="T2569" i="7"/>
  <c r="S2569" i="7"/>
  <c r="R2569" i="7"/>
  <c r="Q2569" i="7"/>
  <c r="P2569" i="7"/>
  <c r="O2569" i="7"/>
  <c r="N2569" i="7"/>
  <c r="M2569" i="7"/>
  <c r="L2569" i="7"/>
  <c r="K2569" i="7"/>
  <c r="J2569" i="7"/>
  <c r="I2569" i="7"/>
  <c r="H2569" i="7"/>
  <c r="G2569" i="7"/>
  <c r="F2569" i="7"/>
  <c r="E2569" i="7"/>
  <c r="D2569" i="7"/>
  <c r="U2568" i="7"/>
  <c r="T2568" i="7"/>
  <c r="S2568" i="7"/>
  <c r="R2568" i="7"/>
  <c r="Q2568" i="7"/>
  <c r="P2568" i="7"/>
  <c r="O2568" i="7"/>
  <c r="N2568" i="7"/>
  <c r="M2568" i="7"/>
  <c r="L2568" i="7"/>
  <c r="K2568" i="7"/>
  <c r="J2568" i="7"/>
  <c r="I2568" i="7"/>
  <c r="H2568" i="7"/>
  <c r="G2568" i="7"/>
  <c r="F2568" i="7"/>
  <c r="E2568" i="7"/>
  <c r="D2568" i="7"/>
  <c r="U2567" i="7"/>
  <c r="T2567" i="7"/>
  <c r="S2567" i="7"/>
  <c r="R2567" i="7"/>
  <c r="Q2567" i="7"/>
  <c r="P2567" i="7"/>
  <c r="O2567" i="7"/>
  <c r="N2567" i="7"/>
  <c r="M2567" i="7"/>
  <c r="L2567" i="7"/>
  <c r="K2567" i="7"/>
  <c r="J2567" i="7"/>
  <c r="I2567" i="7"/>
  <c r="H2567" i="7"/>
  <c r="G2567" i="7"/>
  <c r="F2567" i="7"/>
  <c r="E2567" i="7"/>
  <c r="D2567" i="7"/>
  <c r="U2566" i="7"/>
  <c r="T2566" i="7"/>
  <c r="S2566" i="7"/>
  <c r="R2566" i="7"/>
  <c r="Q2566" i="7"/>
  <c r="P2566" i="7"/>
  <c r="O2566" i="7"/>
  <c r="N2566" i="7"/>
  <c r="M2566" i="7"/>
  <c r="L2566" i="7"/>
  <c r="K2566" i="7"/>
  <c r="J2566" i="7"/>
  <c r="I2566" i="7"/>
  <c r="H2566" i="7"/>
  <c r="G2566" i="7"/>
  <c r="F2566" i="7"/>
  <c r="E2566" i="7"/>
  <c r="D2566" i="7"/>
  <c r="U2565" i="7"/>
  <c r="T2565" i="7"/>
  <c r="S2565" i="7"/>
  <c r="R2565" i="7"/>
  <c r="Q2565" i="7"/>
  <c r="P2565" i="7"/>
  <c r="O2565" i="7"/>
  <c r="N2565" i="7"/>
  <c r="M2565" i="7"/>
  <c r="L2565" i="7"/>
  <c r="K2565" i="7"/>
  <c r="J2565" i="7"/>
  <c r="I2565" i="7"/>
  <c r="H2565" i="7"/>
  <c r="G2565" i="7"/>
  <c r="F2565" i="7"/>
  <c r="E2565" i="7"/>
  <c r="D2565" i="7"/>
  <c r="U2564" i="7"/>
  <c r="T2564" i="7"/>
  <c r="S2564" i="7"/>
  <c r="R2564" i="7"/>
  <c r="Q2564" i="7"/>
  <c r="P2564" i="7"/>
  <c r="O2564" i="7"/>
  <c r="N2564" i="7"/>
  <c r="M2564" i="7"/>
  <c r="L2564" i="7"/>
  <c r="K2564" i="7"/>
  <c r="J2564" i="7"/>
  <c r="I2564" i="7"/>
  <c r="H2564" i="7"/>
  <c r="G2564" i="7"/>
  <c r="F2564" i="7"/>
  <c r="E2564" i="7"/>
  <c r="D2564" i="7"/>
  <c r="U2563" i="7"/>
  <c r="T2563" i="7"/>
  <c r="S2563" i="7"/>
  <c r="R2563" i="7"/>
  <c r="Q2563" i="7"/>
  <c r="P2563" i="7"/>
  <c r="O2563" i="7"/>
  <c r="N2563" i="7"/>
  <c r="M2563" i="7"/>
  <c r="L2563" i="7"/>
  <c r="K2563" i="7"/>
  <c r="J2563" i="7"/>
  <c r="I2563" i="7"/>
  <c r="H2563" i="7"/>
  <c r="G2563" i="7"/>
  <c r="F2563" i="7"/>
  <c r="E2563" i="7"/>
  <c r="D2563" i="7"/>
  <c r="U2562" i="7"/>
  <c r="T2562" i="7"/>
  <c r="S2562" i="7"/>
  <c r="R2562" i="7"/>
  <c r="Q2562" i="7"/>
  <c r="P2562" i="7"/>
  <c r="O2562" i="7"/>
  <c r="N2562" i="7"/>
  <c r="M2562" i="7"/>
  <c r="L2562" i="7"/>
  <c r="K2562" i="7"/>
  <c r="J2562" i="7"/>
  <c r="I2562" i="7"/>
  <c r="H2562" i="7"/>
  <c r="G2562" i="7"/>
  <c r="F2562" i="7"/>
  <c r="E2562" i="7"/>
  <c r="D2562" i="7"/>
  <c r="U2561" i="7"/>
  <c r="T2561" i="7"/>
  <c r="S2561" i="7"/>
  <c r="R2561" i="7"/>
  <c r="Q2561" i="7"/>
  <c r="P2561" i="7"/>
  <c r="O2561" i="7"/>
  <c r="N2561" i="7"/>
  <c r="M2561" i="7"/>
  <c r="L2561" i="7"/>
  <c r="K2561" i="7"/>
  <c r="J2561" i="7"/>
  <c r="I2561" i="7"/>
  <c r="H2561" i="7"/>
  <c r="G2561" i="7"/>
  <c r="F2561" i="7"/>
  <c r="E2561" i="7"/>
  <c r="D2561" i="7"/>
  <c r="U2560" i="7"/>
  <c r="T2560" i="7"/>
  <c r="S2560" i="7"/>
  <c r="R2560" i="7"/>
  <c r="Q2560" i="7"/>
  <c r="P2560" i="7"/>
  <c r="O2560" i="7"/>
  <c r="N2560" i="7"/>
  <c r="M2560" i="7"/>
  <c r="L2560" i="7"/>
  <c r="K2560" i="7"/>
  <c r="J2560" i="7"/>
  <c r="I2560" i="7"/>
  <c r="H2560" i="7"/>
  <c r="G2560" i="7"/>
  <c r="F2560" i="7"/>
  <c r="E2560" i="7"/>
  <c r="D2560" i="7"/>
  <c r="U2559" i="7"/>
  <c r="T2559" i="7"/>
  <c r="S2559" i="7"/>
  <c r="R2559" i="7"/>
  <c r="Q2559" i="7"/>
  <c r="P2559" i="7"/>
  <c r="O2559" i="7"/>
  <c r="N2559" i="7"/>
  <c r="M2559" i="7"/>
  <c r="L2559" i="7"/>
  <c r="K2559" i="7"/>
  <c r="J2559" i="7"/>
  <c r="I2559" i="7"/>
  <c r="H2559" i="7"/>
  <c r="G2559" i="7"/>
  <c r="F2559" i="7"/>
  <c r="E2559" i="7"/>
  <c r="D2559" i="7"/>
  <c r="U2558" i="7"/>
  <c r="T2558" i="7"/>
  <c r="S2558" i="7"/>
  <c r="R2558" i="7"/>
  <c r="Q2558" i="7"/>
  <c r="P2558" i="7"/>
  <c r="O2558" i="7"/>
  <c r="N2558" i="7"/>
  <c r="M2558" i="7"/>
  <c r="L2558" i="7"/>
  <c r="K2558" i="7"/>
  <c r="J2558" i="7"/>
  <c r="I2558" i="7"/>
  <c r="H2558" i="7"/>
  <c r="G2558" i="7"/>
  <c r="F2558" i="7"/>
  <c r="E2558" i="7"/>
  <c r="D2558" i="7"/>
  <c r="U2557" i="7"/>
  <c r="T2557" i="7"/>
  <c r="S2557" i="7"/>
  <c r="R2557" i="7"/>
  <c r="Q2557" i="7"/>
  <c r="P2557" i="7"/>
  <c r="O2557" i="7"/>
  <c r="N2557" i="7"/>
  <c r="M2557" i="7"/>
  <c r="L2557" i="7"/>
  <c r="K2557" i="7"/>
  <c r="J2557" i="7"/>
  <c r="I2557" i="7"/>
  <c r="H2557" i="7"/>
  <c r="G2557" i="7"/>
  <c r="F2557" i="7"/>
  <c r="E2557" i="7"/>
  <c r="D2557" i="7"/>
  <c r="U2556" i="7"/>
  <c r="T2556" i="7"/>
  <c r="S2556" i="7"/>
  <c r="R2556" i="7"/>
  <c r="Q2556" i="7"/>
  <c r="P2556" i="7"/>
  <c r="O2556" i="7"/>
  <c r="N2556" i="7"/>
  <c r="M2556" i="7"/>
  <c r="L2556" i="7"/>
  <c r="K2556" i="7"/>
  <c r="J2556" i="7"/>
  <c r="I2556" i="7"/>
  <c r="H2556" i="7"/>
  <c r="G2556" i="7"/>
  <c r="F2556" i="7"/>
  <c r="E2556" i="7"/>
  <c r="D2556" i="7"/>
  <c r="U2555" i="7"/>
  <c r="T2555" i="7"/>
  <c r="S2555" i="7"/>
  <c r="R2555" i="7"/>
  <c r="Q2555" i="7"/>
  <c r="P2555" i="7"/>
  <c r="O2555" i="7"/>
  <c r="N2555" i="7"/>
  <c r="M2555" i="7"/>
  <c r="L2555" i="7"/>
  <c r="K2555" i="7"/>
  <c r="J2555" i="7"/>
  <c r="I2555" i="7"/>
  <c r="H2555" i="7"/>
  <c r="G2555" i="7"/>
  <c r="F2555" i="7"/>
  <c r="E2555" i="7"/>
  <c r="D2555" i="7"/>
  <c r="U2554" i="7"/>
  <c r="T2554" i="7"/>
  <c r="S2554" i="7"/>
  <c r="R2554" i="7"/>
  <c r="Q2554" i="7"/>
  <c r="P2554" i="7"/>
  <c r="O2554" i="7"/>
  <c r="N2554" i="7"/>
  <c r="M2554" i="7"/>
  <c r="L2554" i="7"/>
  <c r="K2554" i="7"/>
  <c r="J2554" i="7"/>
  <c r="I2554" i="7"/>
  <c r="H2554" i="7"/>
  <c r="G2554" i="7"/>
  <c r="F2554" i="7"/>
  <c r="E2554" i="7"/>
  <c r="D2554" i="7"/>
  <c r="U2553" i="7"/>
  <c r="T2553" i="7"/>
  <c r="S2553" i="7"/>
  <c r="R2553" i="7"/>
  <c r="Q2553" i="7"/>
  <c r="P2553" i="7"/>
  <c r="O2553" i="7"/>
  <c r="N2553" i="7"/>
  <c r="M2553" i="7"/>
  <c r="L2553" i="7"/>
  <c r="K2553" i="7"/>
  <c r="J2553" i="7"/>
  <c r="I2553" i="7"/>
  <c r="H2553" i="7"/>
  <c r="G2553" i="7"/>
  <c r="F2553" i="7"/>
  <c r="E2553" i="7"/>
  <c r="D2553" i="7"/>
  <c r="U2552" i="7"/>
  <c r="T2552" i="7"/>
  <c r="S2552" i="7"/>
  <c r="R2552" i="7"/>
  <c r="Q2552" i="7"/>
  <c r="P2552" i="7"/>
  <c r="O2552" i="7"/>
  <c r="N2552" i="7"/>
  <c r="M2552" i="7"/>
  <c r="L2552" i="7"/>
  <c r="K2552" i="7"/>
  <c r="J2552" i="7"/>
  <c r="I2552" i="7"/>
  <c r="H2552" i="7"/>
  <c r="G2552" i="7"/>
  <c r="F2552" i="7"/>
  <c r="E2552" i="7"/>
  <c r="D2552" i="7"/>
  <c r="U2551" i="7"/>
  <c r="T2551" i="7"/>
  <c r="S2551" i="7"/>
  <c r="R2551" i="7"/>
  <c r="Q2551" i="7"/>
  <c r="P2551" i="7"/>
  <c r="O2551" i="7"/>
  <c r="N2551" i="7"/>
  <c r="M2551" i="7"/>
  <c r="L2551" i="7"/>
  <c r="K2551" i="7"/>
  <c r="J2551" i="7"/>
  <c r="I2551" i="7"/>
  <c r="H2551" i="7"/>
  <c r="G2551" i="7"/>
  <c r="F2551" i="7"/>
  <c r="E2551" i="7"/>
  <c r="D2551" i="7"/>
  <c r="U2550" i="7"/>
  <c r="T2550" i="7"/>
  <c r="S2550" i="7"/>
  <c r="R2550" i="7"/>
  <c r="Q2550" i="7"/>
  <c r="P2550" i="7"/>
  <c r="O2550" i="7"/>
  <c r="N2550" i="7"/>
  <c r="M2550" i="7"/>
  <c r="L2550" i="7"/>
  <c r="K2550" i="7"/>
  <c r="J2550" i="7"/>
  <c r="I2550" i="7"/>
  <c r="H2550" i="7"/>
  <c r="G2550" i="7"/>
  <c r="F2550" i="7"/>
  <c r="E2550" i="7"/>
  <c r="D2550" i="7"/>
  <c r="U2549" i="7"/>
  <c r="T2549" i="7"/>
  <c r="S2549" i="7"/>
  <c r="R2549" i="7"/>
  <c r="Q2549" i="7"/>
  <c r="P2549" i="7"/>
  <c r="O2549" i="7"/>
  <c r="N2549" i="7"/>
  <c r="M2549" i="7"/>
  <c r="L2549" i="7"/>
  <c r="K2549" i="7"/>
  <c r="J2549" i="7"/>
  <c r="I2549" i="7"/>
  <c r="H2549" i="7"/>
  <c r="G2549" i="7"/>
  <c r="F2549" i="7"/>
  <c r="E2549" i="7"/>
  <c r="D2549" i="7"/>
  <c r="U2548" i="7"/>
  <c r="T2548" i="7"/>
  <c r="S2548" i="7"/>
  <c r="R2548" i="7"/>
  <c r="Q2548" i="7"/>
  <c r="P2548" i="7"/>
  <c r="O2548" i="7"/>
  <c r="N2548" i="7"/>
  <c r="M2548" i="7"/>
  <c r="L2548" i="7"/>
  <c r="K2548" i="7"/>
  <c r="J2548" i="7"/>
  <c r="I2548" i="7"/>
  <c r="H2548" i="7"/>
  <c r="G2548" i="7"/>
  <c r="F2548" i="7"/>
  <c r="E2548" i="7"/>
  <c r="D2548" i="7"/>
  <c r="U2547" i="7"/>
  <c r="T2547" i="7"/>
  <c r="S2547" i="7"/>
  <c r="R2547" i="7"/>
  <c r="Q2547" i="7"/>
  <c r="P2547" i="7"/>
  <c r="O2547" i="7"/>
  <c r="N2547" i="7"/>
  <c r="M2547" i="7"/>
  <c r="L2547" i="7"/>
  <c r="K2547" i="7"/>
  <c r="J2547" i="7"/>
  <c r="I2547" i="7"/>
  <c r="H2547" i="7"/>
  <c r="G2547" i="7"/>
  <c r="F2547" i="7"/>
  <c r="E2547" i="7"/>
  <c r="D2547" i="7"/>
  <c r="U2546" i="7"/>
  <c r="T2546" i="7"/>
  <c r="S2546" i="7"/>
  <c r="R2546" i="7"/>
  <c r="Q2546" i="7"/>
  <c r="P2546" i="7"/>
  <c r="O2546" i="7"/>
  <c r="N2546" i="7"/>
  <c r="M2546" i="7"/>
  <c r="L2546" i="7"/>
  <c r="K2546" i="7"/>
  <c r="J2546" i="7"/>
  <c r="I2546" i="7"/>
  <c r="H2546" i="7"/>
  <c r="G2546" i="7"/>
  <c r="F2546" i="7"/>
  <c r="E2546" i="7"/>
  <c r="D2546" i="7"/>
  <c r="U2545" i="7"/>
  <c r="T2545" i="7"/>
  <c r="S2545" i="7"/>
  <c r="R2545" i="7"/>
  <c r="Q2545" i="7"/>
  <c r="P2545" i="7"/>
  <c r="O2545" i="7"/>
  <c r="N2545" i="7"/>
  <c r="M2545" i="7"/>
  <c r="L2545" i="7"/>
  <c r="K2545" i="7"/>
  <c r="J2545" i="7"/>
  <c r="I2545" i="7"/>
  <c r="H2545" i="7"/>
  <c r="G2545" i="7"/>
  <c r="F2545" i="7"/>
  <c r="E2545" i="7"/>
  <c r="D2545" i="7"/>
  <c r="U2544" i="7"/>
  <c r="T2544" i="7"/>
  <c r="S2544" i="7"/>
  <c r="R2544" i="7"/>
  <c r="Q2544" i="7"/>
  <c r="P2544" i="7"/>
  <c r="O2544" i="7"/>
  <c r="N2544" i="7"/>
  <c r="M2544" i="7"/>
  <c r="L2544" i="7"/>
  <c r="K2544" i="7"/>
  <c r="J2544" i="7"/>
  <c r="I2544" i="7"/>
  <c r="H2544" i="7"/>
  <c r="G2544" i="7"/>
  <c r="F2544" i="7"/>
  <c r="E2544" i="7"/>
  <c r="D2544" i="7"/>
  <c r="U2543" i="7"/>
  <c r="T2543" i="7"/>
  <c r="S2543" i="7"/>
  <c r="R2543" i="7"/>
  <c r="Q2543" i="7"/>
  <c r="P2543" i="7"/>
  <c r="O2543" i="7"/>
  <c r="N2543" i="7"/>
  <c r="M2543" i="7"/>
  <c r="L2543" i="7"/>
  <c r="K2543" i="7"/>
  <c r="J2543" i="7"/>
  <c r="I2543" i="7"/>
  <c r="H2543" i="7"/>
  <c r="G2543" i="7"/>
  <c r="F2543" i="7"/>
  <c r="E2543" i="7"/>
  <c r="D2543" i="7"/>
  <c r="U2542" i="7"/>
  <c r="T2542" i="7"/>
  <c r="S2542" i="7"/>
  <c r="R2542" i="7"/>
  <c r="Q2542" i="7"/>
  <c r="P2542" i="7"/>
  <c r="O2542" i="7"/>
  <c r="N2542" i="7"/>
  <c r="M2542" i="7"/>
  <c r="L2542" i="7"/>
  <c r="K2542" i="7"/>
  <c r="J2542" i="7"/>
  <c r="I2542" i="7"/>
  <c r="H2542" i="7"/>
  <c r="G2542" i="7"/>
  <c r="F2542" i="7"/>
  <c r="E2542" i="7"/>
  <c r="D2542" i="7"/>
  <c r="U2541" i="7"/>
  <c r="T2541" i="7"/>
  <c r="S2541" i="7"/>
  <c r="R2541" i="7"/>
  <c r="Q2541" i="7"/>
  <c r="P2541" i="7"/>
  <c r="O2541" i="7"/>
  <c r="N2541" i="7"/>
  <c r="M2541" i="7"/>
  <c r="L2541" i="7"/>
  <c r="K2541" i="7"/>
  <c r="J2541" i="7"/>
  <c r="I2541" i="7"/>
  <c r="H2541" i="7"/>
  <c r="G2541" i="7"/>
  <c r="F2541" i="7"/>
  <c r="E2541" i="7"/>
  <c r="D2541" i="7"/>
  <c r="U2540" i="7"/>
  <c r="T2540" i="7"/>
  <c r="S2540" i="7"/>
  <c r="R2540" i="7"/>
  <c r="Q2540" i="7"/>
  <c r="P2540" i="7"/>
  <c r="O2540" i="7"/>
  <c r="N2540" i="7"/>
  <c r="M2540" i="7"/>
  <c r="L2540" i="7"/>
  <c r="K2540" i="7"/>
  <c r="J2540" i="7"/>
  <c r="I2540" i="7"/>
  <c r="H2540" i="7"/>
  <c r="G2540" i="7"/>
  <c r="F2540" i="7"/>
  <c r="E2540" i="7"/>
  <c r="D2540" i="7"/>
  <c r="U2539" i="7"/>
  <c r="T2539" i="7"/>
  <c r="S2539" i="7"/>
  <c r="R2539" i="7"/>
  <c r="Q2539" i="7"/>
  <c r="P2539" i="7"/>
  <c r="O2539" i="7"/>
  <c r="N2539" i="7"/>
  <c r="M2539" i="7"/>
  <c r="L2539" i="7"/>
  <c r="K2539" i="7"/>
  <c r="J2539" i="7"/>
  <c r="I2539" i="7"/>
  <c r="H2539" i="7"/>
  <c r="G2539" i="7"/>
  <c r="F2539" i="7"/>
  <c r="E2539" i="7"/>
  <c r="D2539" i="7"/>
  <c r="U2538" i="7"/>
  <c r="T2538" i="7"/>
  <c r="S2538" i="7"/>
  <c r="R2538" i="7"/>
  <c r="Q2538" i="7"/>
  <c r="P2538" i="7"/>
  <c r="O2538" i="7"/>
  <c r="N2538" i="7"/>
  <c r="M2538" i="7"/>
  <c r="L2538" i="7"/>
  <c r="K2538" i="7"/>
  <c r="J2538" i="7"/>
  <c r="I2538" i="7"/>
  <c r="H2538" i="7"/>
  <c r="G2538" i="7"/>
  <c r="F2538" i="7"/>
  <c r="E2538" i="7"/>
  <c r="D2538" i="7"/>
  <c r="U2537" i="7"/>
  <c r="T2537" i="7"/>
  <c r="S2537" i="7"/>
  <c r="R2537" i="7"/>
  <c r="Q2537" i="7"/>
  <c r="P2537" i="7"/>
  <c r="O2537" i="7"/>
  <c r="N2537" i="7"/>
  <c r="M2537" i="7"/>
  <c r="L2537" i="7"/>
  <c r="K2537" i="7"/>
  <c r="J2537" i="7"/>
  <c r="I2537" i="7"/>
  <c r="H2537" i="7"/>
  <c r="G2537" i="7"/>
  <c r="F2537" i="7"/>
  <c r="E2537" i="7"/>
  <c r="D2537" i="7"/>
  <c r="U2536" i="7"/>
  <c r="T2536" i="7"/>
  <c r="S2536" i="7"/>
  <c r="R2536" i="7"/>
  <c r="Q2536" i="7"/>
  <c r="P2536" i="7"/>
  <c r="O2536" i="7"/>
  <c r="N2536" i="7"/>
  <c r="M2536" i="7"/>
  <c r="L2536" i="7"/>
  <c r="K2536" i="7"/>
  <c r="J2536" i="7"/>
  <c r="I2536" i="7"/>
  <c r="H2536" i="7"/>
  <c r="G2536" i="7"/>
  <c r="F2536" i="7"/>
  <c r="E2536" i="7"/>
  <c r="D2536" i="7"/>
  <c r="U2535" i="7"/>
  <c r="T2535" i="7"/>
  <c r="S2535" i="7"/>
  <c r="R2535" i="7"/>
  <c r="Q2535" i="7"/>
  <c r="P2535" i="7"/>
  <c r="O2535" i="7"/>
  <c r="N2535" i="7"/>
  <c r="M2535" i="7"/>
  <c r="L2535" i="7"/>
  <c r="K2535" i="7"/>
  <c r="J2535" i="7"/>
  <c r="I2535" i="7"/>
  <c r="H2535" i="7"/>
  <c r="G2535" i="7"/>
  <c r="F2535" i="7"/>
  <c r="E2535" i="7"/>
  <c r="D2535" i="7"/>
  <c r="U2534" i="7"/>
  <c r="T2534" i="7"/>
  <c r="S2534" i="7"/>
  <c r="R2534" i="7"/>
  <c r="Q2534" i="7"/>
  <c r="P2534" i="7"/>
  <c r="O2534" i="7"/>
  <c r="N2534" i="7"/>
  <c r="M2534" i="7"/>
  <c r="L2534" i="7"/>
  <c r="K2534" i="7"/>
  <c r="J2534" i="7"/>
  <c r="I2534" i="7"/>
  <c r="H2534" i="7"/>
  <c r="G2534" i="7"/>
  <c r="F2534" i="7"/>
  <c r="E2534" i="7"/>
  <c r="D2534" i="7"/>
  <c r="U2533" i="7"/>
  <c r="T2533" i="7"/>
  <c r="S2533" i="7"/>
  <c r="R2533" i="7"/>
  <c r="Q2533" i="7"/>
  <c r="P2533" i="7"/>
  <c r="O2533" i="7"/>
  <c r="N2533" i="7"/>
  <c r="M2533" i="7"/>
  <c r="L2533" i="7"/>
  <c r="K2533" i="7"/>
  <c r="J2533" i="7"/>
  <c r="I2533" i="7"/>
  <c r="H2533" i="7"/>
  <c r="G2533" i="7"/>
  <c r="F2533" i="7"/>
  <c r="E2533" i="7"/>
  <c r="D2533" i="7"/>
  <c r="U2532" i="7"/>
  <c r="T2532" i="7"/>
  <c r="S2532" i="7"/>
  <c r="R2532" i="7"/>
  <c r="Q2532" i="7"/>
  <c r="P2532" i="7"/>
  <c r="O2532" i="7"/>
  <c r="N2532" i="7"/>
  <c r="M2532" i="7"/>
  <c r="L2532" i="7"/>
  <c r="K2532" i="7"/>
  <c r="J2532" i="7"/>
  <c r="I2532" i="7"/>
  <c r="H2532" i="7"/>
  <c r="G2532" i="7"/>
  <c r="F2532" i="7"/>
  <c r="E2532" i="7"/>
  <c r="D2532" i="7"/>
  <c r="U2531" i="7"/>
  <c r="T2531" i="7"/>
  <c r="S2531" i="7"/>
  <c r="R2531" i="7"/>
  <c r="Q2531" i="7"/>
  <c r="P2531" i="7"/>
  <c r="O2531" i="7"/>
  <c r="N2531" i="7"/>
  <c r="M2531" i="7"/>
  <c r="L2531" i="7"/>
  <c r="K2531" i="7"/>
  <c r="J2531" i="7"/>
  <c r="I2531" i="7"/>
  <c r="H2531" i="7"/>
  <c r="G2531" i="7"/>
  <c r="F2531" i="7"/>
  <c r="E2531" i="7"/>
  <c r="D2531" i="7"/>
  <c r="U2530" i="7"/>
  <c r="T2530" i="7"/>
  <c r="S2530" i="7"/>
  <c r="R2530" i="7"/>
  <c r="Q2530" i="7"/>
  <c r="P2530" i="7"/>
  <c r="O2530" i="7"/>
  <c r="N2530" i="7"/>
  <c r="M2530" i="7"/>
  <c r="L2530" i="7"/>
  <c r="K2530" i="7"/>
  <c r="J2530" i="7"/>
  <c r="I2530" i="7"/>
  <c r="H2530" i="7"/>
  <c r="G2530" i="7"/>
  <c r="F2530" i="7"/>
  <c r="E2530" i="7"/>
  <c r="D2530" i="7"/>
  <c r="U2529" i="7"/>
  <c r="T2529" i="7"/>
  <c r="S2529" i="7"/>
  <c r="R2529" i="7"/>
  <c r="Q2529" i="7"/>
  <c r="P2529" i="7"/>
  <c r="O2529" i="7"/>
  <c r="N2529" i="7"/>
  <c r="M2529" i="7"/>
  <c r="L2529" i="7"/>
  <c r="K2529" i="7"/>
  <c r="J2529" i="7"/>
  <c r="I2529" i="7"/>
  <c r="H2529" i="7"/>
  <c r="G2529" i="7"/>
  <c r="F2529" i="7"/>
  <c r="E2529" i="7"/>
  <c r="D2529" i="7"/>
  <c r="U2528" i="7"/>
  <c r="T2528" i="7"/>
  <c r="S2528" i="7"/>
  <c r="R2528" i="7"/>
  <c r="Q2528" i="7"/>
  <c r="P2528" i="7"/>
  <c r="O2528" i="7"/>
  <c r="N2528" i="7"/>
  <c r="M2528" i="7"/>
  <c r="L2528" i="7"/>
  <c r="K2528" i="7"/>
  <c r="J2528" i="7"/>
  <c r="I2528" i="7"/>
  <c r="H2528" i="7"/>
  <c r="G2528" i="7"/>
  <c r="F2528" i="7"/>
  <c r="E2528" i="7"/>
  <c r="D2528" i="7"/>
  <c r="U2527" i="7"/>
  <c r="T2527" i="7"/>
  <c r="S2527" i="7"/>
  <c r="R2527" i="7"/>
  <c r="Q2527" i="7"/>
  <c r="P2527" i="7"/>
  <c r="O2527" i="7"/>
  <c r="N2527" i="7"/>
  <c r="M2527" i="7"/>
  <c r="L2527" i="7"/>
  <c r="K2527" i="7"/>
  <c r="J2527" i="7"/>
  <c r="I2527" i="7"/>
  <c r="H2527" i="7"/>
  <c r="G2527" i="7"/>
  <c r="F2527" i="7"/>
  <c r="E2527" i="7"/>
  <c r="D2527" i="7"/>
  <c r="U2325" i="7"/>
  <c r="T2325" i="7"/>
  <c r="S2325" i="7"/>
  <c r="R2325" i="7"/>
  <c r="Q2325" i="7"/>
  <c r="P2325" i="7"/>
  <c r="O2325" i="7"/>
  <c r="N2325" i="7"/>
  <c r="M2325" i="7"/>
  <c r="L2325" i="7"/>
  <c r="K2325" i="7"/>
  <c r="J2325" i="7"/>
  <c r="I2325" i="7"/>
  <c r="H2325" i="7"/>
  <c r="G2325" i="7"/>
  <c r="F2325" i="7"/>
  <c r="E2325" i="7"/>
  <c r="D2325" i="7"/>
  <c r="U2324" i="7"/>
  <c r="T2324" i="7"/>
  <c r="S2324" i="7"/>
  <c r="R2324" i="7"/>
  <c r="Q2324" i="7"/>
  <c r="P2324" i="7"/>
  <c r="O2324" i="7"/>
  <c r="N2324" i="7"/>
  <c r="M2324" i="7"/>
  <c r="L2324" i="7"/>
  <c r="K2324" i="7"/>
  <c r="J2324" i="7"/>
  <c r="I2324" i="7"/>
  <c r="H2324" i="7"/>
  <c r="G2324" i="7"/>
  <c r="F2324" i="7"/>
  <c r="E2324" i="7"/>
  <c r="D2324" i="7"/>
  <c r="U2323" i="7"/>
  <c r="T2323" i="7"/>
  <c r="S2323" i="7"/>
  <c r="R2323" i="7"/>
  <c r="Q2323" i="7"/>
  <c r="P2323" i="7"/>
  <c r="O2323" i="7"/>
  <c r="N2323" i="7"/>
  <c r="M2323" i="7"/>
  <c r="L2323" i="7"/>
  <c r="K2323" i="7"/>
  <c r="J2323" i="7"/>
  <c r="I2323" i="7"/>
  <c r="H2323" i="7"/>
  <c r="G2323" i="7"/>
  <c r="F2323" i="7"/>
  <c r="E2323" i="7"/>
  <c r="D2323" i="7"/>
  <c r="U2322" i="7"/>
  <c r="T2322" i="7"/>
  <c r="S2322" i="7"/>
  <c r="R2322" i="7"/>
  <c r="Q2322" i="7"/>
  <c r="P2322" i="7"/>
  <c r="O2322" i="7"/>
  <c r="N2322" i="7"/>
  <c r="M2322" i="7"/>
  <c r="L2322" i="7"/>
  <c r="K2322" i="7"/>
  <c r="J2322" i="7"/>
  <c r="I2322" i="7"/>
  <c r="H2322" i="7"/>
  <c r="G2322" i="7"/>
  <c r="F2322" i="7"/>
  <c r="E2322" i="7"/>
  <c r="D2322" i="7"/>
  <c r="U2321" i="7"/>
  <c r="T2321" i="7"/>
  <c r="S2321" i="7"/>
  <c r="R2321" i="7"/>
  <c r="Q2321" i="7"/>
  <c r="P2321" i="7"/>
  <c r="O2321" i="7"/>
  <c r="N2321" i="7"/>
  <c r="M2321" i="7"/>
  <c r="L2321" i="7"/>
  <c r="K2321" i="7"/>
  <c r="J2321" i="7"/>
  <c r="I2321" i="7"/>
  <c r="H2321" i="7"/>
  <c r="G2321" i="7"/>
  <c r="F2321" i="7"/>
  <c r="E2321" i="7"/>
  <c r="D2321" i="7"/>
  <c r="U2319" i="7"/>
  <c r="T2319" i="7"/>
  <c r="S2319" i="7"/>
  <c r="R2319" i="7"/>
  <c r="Q2319" i="7"/>
  <c r="P2319" i="7"/>
  <c r="O2319" i="7"/>
  <c r="N2319" i="7"/>
  <c r="M2319" i="7"/>
  <c r="L2319" i="7"/>
  <c r="K2319" i="7"/>
  <c r="J2319" i="7"/>
  <c r="I2319" i="7"/>
  <c r="H2319" i="7"/>
  <c r="G2319" i="7"/>
  <c r="F2319" i="7"/>
  <c r="E2319" i="7"/>
  <c r="D2319" i="7"/>
  <c r="U2318" i="7"/>
  <c r="T2318" i="7"/>
  <c r="S2318" i="7"/>
  <c r="R2318" i="7"/>
  <c r="Q2318" i="7"/>
  <c r="P2318" i="7"/>
  <c r="O2318" i="7"/>
  <c r="N2318" i="7"/>
  <c r="M2318" i="7"/>
  <c r="L2318" i="7"/>
  <c r="K2318" i="7"/>
  <c r="J2318" i="7"/>
  <c r="I2318" i="7"/>
  <c r="H2318" i="7"/>
  <c r="G2318" i="7"/>
  <c r="F2318" i="7"/>
  <c r="E2318" i="7"/>
  <c r="D2318" i="7"/>
  <c r="U2317" i="7"/>
  <c r="T2317" i="7"/>
  <c r="S2317" i="7"/>
  <c r="R2317" i="7"/>
  <c r="Q2317" i="7"/>
  <c r="P2317" i="7"/>
  <c r="O2317" i="7"/>
  <c r="N2317" i="7"/>
  <c r="M2317" i="7"/>
  <c r="L2317" i="7"/>
  <c r="K2317" i="7"/>
  <c r="J2317" i="7"/>
  <c r="I2317" i="7"/>
  <c r="H2317" i="7"/>
  <c r="G2317" i="7"/>
  <c r="F2317" i="7"/>
  <c r="E2317" i="7"/>
  <c r="D2317" i="7"/>
  <c r="U2316" i="7"/>
  <c r="T2316" i="7"/>
  <c r="S2316" i="7"/>
  <c r="R2316" i="7"/>
  <c r="Q2316" i="7"/>
  <c r="P2316" i="7"/>
  <c r="O2316" i="7"/>
  <c r="N2316" i="7"/>
  <c r="M2316" i="7"/>
  <c r="L2316" i="7"/>
  <c r="K2316" i="7"/>
  <c r="J2316" i="7"/>
  <c r="I2316" i="7"/>
  <c r="H2316" i="7"/>
  <c r="G2316" i="7"/>
  <c r="F2316" i="7"/>
  <c r="E2316" i="7"/>
  <c r="D2316" i="7"/>
  <c r="U2315" i="7"/>
  <c r="T2315" i="7"/>
  <c r="S2315" i="7"/>
  <c r="R2315" i="7"/>
  <c r="Q2315" i="7"/>
  <c r="P2315" i="7"/>
  <c r="O2315" i="7"/>
  <c r="N2315" i="7"/>
  <c r="M2315" i="7"/>
  <c r="L2315" i="7"/>
  <c r="K2315" i="7"/>
  <c r="J2315" i="7"/>
  <c r="I2315" i="7"/>
  <c r="H2315" i="7"/>
  <c r="G2315" i="7"/>
  <c r="F2315" i="7"/>
  <c r="E2315" i="7"/>
  <c r="D2315" i="7"/>
  <c r="U2313" i="7"/>
  <c r="T2313" i="7"/>
  <c r="S2313" i="7"/>
  <c r="R2313" i="7"/>
  <c r="Q2313" i="7"/>
  <c r="P2313" i="7"/>
  <c r="O2313" i="7"/>
  <c r="N2313" i="7"/>
  <c r="M2313" i="7"/>
  <c r="L2313" i="7"/>
  <c r="K2313" i="7"/>
  <c r="J2313" i="7"/>
  <c r="I2313" i="7"/>
  <c r="H2313" i="7"/>
  <c r="G2313" i="7"/>
  <c r="F2313" i="7"/>
  <c r="E2313" i="7"/>
  <c r="D2313" i="7"/>
  <c r="U2312" i="7"/>
  <c r="T2312" i="7"/>
  <c r="S2312" i="7"/>
  <c r="R2312" i="7"/>
  <c r="Q2312" i="7"/>
  <c r="P2312" i="7"/>
  <c r="O2312" i="7"/>
  <c r="N2312" i="7"/>
  <c r="M2312" i="7"/>
  <c r="L2312" i="7"/>
  <c r="K2312" i="7"/>
  <c r="J2312" i="7"/>
  <c r="I2312" i="7"/>
  <c r="H2312" i="7"/>
  <c r="G2312" i="7"/>
  <c r="F2312" i="7"/>
  <c r="E2312" i="7"/>
  <c r="D2312" i="7"/>
  <c r="U2311" i="7"/>
  <c r="T2311" i="7"/>
  <c r="S2311" i="7"/>
  <c r="R2311" i="7"/>
  <c r="Q2311" i="7"/>
  <c r="P2311" i="7"/>
  <c r="O2311" i="7"/>
  <c r="N2311" i="7"/>
  <c r="M2311" i="7"/>
  <c r="L2311" i="7"/>
  <c r="K2311" i="7"/>
  <c r="J2311" i="7"/>
  <c r="I2311" i="7"/>
  <c r="H2311" i="7"/>
  <c r="G2311" i="7"/>
  <c r="F2311" i="7"/>
  <c r="E2311" i="7"/>
  <c r="D2311" i="7"/>
  <c r="U2310" i="7"/>
  <c r="T2310" i="7"/>
  <c r="S2310" i="7"/>
  <c r="R2310" i="7"/>
  <c r="Q2310" i="7"/>
  <c r="P2310" i="7"/>
  <c r="O2310" i="7"/>
  <c r="N2310" i="7"/>
  <c r="M2310" i="7"/>
  <c r="L2310" i="7"/>
  <c r="K2310" i="7"/>
  <c r="J2310" i="7"/>
  <c r="I2310" i="7"/>
  <c r="H2310" i="7"/>
  <c r="G2310" i="7"/>
  <c r="F2310" i="7"/>
  <c r="E2310" i="7"/>
  <c r="D2310" i="7"/>
  <c r="U2309" i="7"/>
  <c r="T2309" i="7"/>
  <c r="S2309" i="7"/>
  <c r="R2309" i="7"/>
  <c r="Q2309" i="7"/>
  <c r="P2309" i="7"/>
  <c r="O2309" i="7"/>
  <c r="N2309" i="7"/>
  <c r="M2309" i="7"/>
  <c r="L2309" i="7"/>
  <c r="K2309" i="7"/>
  <c r="J2309" i="7"/>
  <c r="I2309" i="7"/>
  <c r="H2309" i="7"/>
  <c r="G2309" i="7"/>
  <c r="F2309" i="7"/>
  <c r="E2309" i="7"/>
  <c r="D2309" i="7"/>
  <c r="U2306" i="7"/>
  <c r="T2306" i="7"/>
  <c r="S2306" i="7"/>
  <c r="R2306" i="7"/>
  <c r="Q2306" i="7"/>
  <c r="P2306" i="7"/>
  <c r="O2306" i="7"/>
  <c r="N2306" i="7"/>
  <c r="M2306" i="7"/>
  <c r="L2306" i="7"/>
  <c r="K2306" i="7"/>
  <c r="J2306" i="7"/>
  <c r="I2306" i="7"/>
  <c r="H2306" i="7"/>
  <c r="G2306" i="7"/>
  <c r="F2306" i="7"/>
  <c r="E2306" i="7"/>
  <c r="D2306" i="7"/>
  <c r="U2305" i="7"/>
  <c r="T2305" i="7"/>
  <c r="S2305" i="7"/>
  <c r="R2305" i="7"/>
  <c r="Q2305" i="7"/>
  <c r="P2305" i="7"/>
  <c r="O2305" i="7"/>
  <c r="N2305" i="7"/>
  <c r="M2305" i="7"/>
  <c r="L2305" i="7"/>
  <c r="K2305" i="7"/>
  <c r="J2305" i="7"/>
  <c r="I2305" i="7"/>
  <c r="H2305" i="7"/>
  <c r="G2305" i="7"/>
  <c r="F2305" i="7"/>
  <c r="E2305" i="7"/>
  <c r="D2305" i="7"/>
  <c r="U2304" i="7"/>
  <c r="T2304" i="7"/>
  <c r="S2304" i="7"/>
  <c r="R2304" i="7"/>
  <c r="Q2304" i="7"/>
  <c r="P2304" i="7"/>
  <c r="O2304" i="7"/>
  <c r="N2304" i="7"/>
  <c r="M2304" i="7"/>
  <c r="L2304" i="7"/>
  <c r="K2304" i="7"/>
  <c r="J2304" i="7"/>
  <c r="I2304" i="7"/>
  <c r="H2304" i="7"/>
  <c r="G2304" i="7"/>
  <c r="F2304" i="7"/>
  <c r="E2304" i="7"/>
  <c r="D2304" i="7"/>
  <c r="U2303" i="7"/>
  <c r="T2303" i="7"/>
  <c r="S2303" i="7"/>
  <c r="R2303" i="7"/>
  <c r="Q2303" i="7"/>
  <c r="P2303" i="7"/>
  <c r="O2303" i="7"/>
  <c r="N2303" i="7"/>
  <c r="M2303" i="7"/>
  <c r="L2303" i="7"/>
  <c r="K2303" i="7"/>
  <c r="J2303" i="7"/>
  <c r="I2303" i="7"/>
  <c r="H2303" i="7"/>
  <c r="G2303" i="7"/>
  <c r="F2303" i="7"/>
  <c r="E2303" i="7"/>
  <c r="D2303" i="7"/>
  <c r="U2302" i="7"/>
  <c r="T2302" i="7"/>
  <c r="S2302" i="7"/>
  <c r="R2302" i="7"/>
  <c r="Q2302" i="7"/>
  <c r="P2302" i="7"/>
  <c r="O2302" i="7"/>
  <c r="N2302" i="7"/>
  <c r="M2302" i="7"/>
  <c r="L2302" i="7"/>
  <c r="K2302" i="7"/>
  <c r="J2302" i="7"/>
  <c r="I2302" i="7"/>
  <c r="H2302" i="7"/>
  <c r="G2302" i="7"/>
  <c r="F2302" i="7"/>
  <c r="E2302" i="7"/>
  <c r="D2302" i="7"/>
  <c r="U2301" i="7"/>
  <c r="T2301" i="7"/>
  <c r="S2301" i="7"/>
  <c r="R2301" i="7"/>
  <c r="Q2301" i="7"/>
  <c r="P2301" i="7"/>
  <c r="O2301" i="7"/>
  <c r="N2301" i="7"/>
  <c r="M2301" i="7"/>
  <c r="L2301" i="7"/>
  <c r="K2301" i="7"/>
  <c r="J2301" i="7"/>
  <c r="I2301" i="7"/>
  <c r="H2301" i="7"/>
  <c r="G2301" i="7"/>
  <c r="F2301" i="7"/>
  <c r="E2301" i="7"/>
  <c r="D2301" i="7"/>
  <c r="U2300" i="7"/>
  <c r="T2300" i="7"/>
  <c r="S2300" i="7"/>
  <c r="R2300" i="7"/>
  <c r="Q2300" i="7"/>
  <c r="P2300" i="7"/>
  <c r="O2300" i="7"/>
  <c r="N2300" i="7"/>
  <c r="M2300" i="7"/>
  <c r="L2300" i="7"/>
  <c r="K2300" i="7"/>
  <c r="J2300" i="7"/>
  <c r="I2300" i="7"/>
  <c r="H2300" i="7"/>
  <c r="G2300" i="7"/>
  <c r="F2300" i="7"/>
  <c r="E2300" i="7"/>
  <c r="D2300" i="7"/>
  <c r="U2299" i="7"/>
  <c r="T2299" i="7"/>
  <c r="S2299" i="7"/>
  <c r="R2299" i="7"/>
  <c r="Q2299" i="7"/>
  <c r="P2299" i="7"/>
  <c r="O2299" i="7"/>
  <c r="N2299" i="7"/>
  <c r="M2299" i="7"/>
  <c r="L2299" i="7"/>
  <c r="K2299" i="7"/>
  <c r="J2299" i="7"/>
  <c r="I2299" i="7"/>
  <c r="H2299" i="7"/>
  <c r="G2299" i="7"/>
  <c r="F2299" i="7"/>
  <c r="E2299" i="7"/>
  <c r="D2299" i="7"/>
  <c r="U2296" i="7"/>
  <c r="T2296" i="7"/>
  <c r="S2296" i="7"/>
  <c r="R2296" i="7"/>
  <c r="Q2296" i="7"/>
  <c r="P2296" i="7"/>
  <c r="O2296" i="7"/>
  <c r="N2296" i="7"/>
  <c r="M2296" i="7"/>
  <c r="L2296" i="7"/>
  <c r="K2296" i="7"/>
  <c r="J2296" i="7"/>
  <c r="I2296" i="7"/>
  <c r="H2296" i="7"/>
  <c r="G2296" i="7"/>
  <c r="F2296" i="7"/>
  <c r="E2296" i="7"/>
  <c r="D2296" i="7"/>
  <c r="U2295" i="7"/>
  <c r="T2295" i="7"/>
  <c r="S2295" i="7"/>
  <c r="R2295" i="7"/>
  <c r="Q2295" i="7"/>
  <c r="P2295" i="7"/>
  <c r="O2295" i="7"/>
  <c r="N2295" i="7"/>
  <c r="M2295" i="7"/>
  <c r="L2295" i="7"/>
  <c r="K2295" i="7"/>
  <c r="J2295" i="7"/>
  <c r="I2295" i="7"/>
  <c r="H2295" i="7"/>
  <c r="G2295" i="7"/>
  <c r="F2295" i="7"/>
  <c r="E2295" i="7"/>
  <c r="D2295" i="7"/>
  <c r="U2294" i="7"/>
  <c r="T2294" i="7"/>
  <c r="S2294" i="7"/>
  <c r="R2294" i="7"/>
  <c r="Q2294" i="7"/>
  <c r="P2294" i="7"/>
  <c r="O2294" i="7"/>
  <c r="N2294" i="7"/>
  <c r="M2294" i="7"/>
  <c r="L2294" i="7"/>
  <c r="K2294" i="7"/>
  <c r="J2294" i="7"/>
  <c r="I2294" i="7"/>
  <c r="H2294" i="7"/>
  <c r="G2294" i="7"/>
  <c r="F2294" i="7"/>
  <c r="E2294" i="7"/>
  <c r="D2294" i="7"/>
  <c r="U2293" i="7"/>
  <c r="T2293" i="7"/>
  <c r="S2293" i="7"/>
  <c r="R2293" i="7"/>
  <c r="Q2293" i="7"/>
  <c r="P2293" i="7"/>
  <c r="O2293" i="7"/>
  <c r="N2293" i="7"/>
  <c r="M2293" i="7"/>
  <c r="L2293" i="7"/>
  <c r="K2293" i="7"/>
  <c r="J2293" i="7"/>
  <c r="I2293" i="7"/>
  <c r="H2293" i="7"/>
  <c r="G2293" i="7"/>
  <c r="F2293" i="7"/>
  <c r="E2293" i="7"/>
  <c r="D2293" i="7"/>
  <c r="U2292" i="7"/>
  <c r="T2292" i="7"/>
  <c r="S2292" i="7"/>
  <c r="R2292" i="7"/>
  <c r="Q2292" i="7"/>
  <c r="P2292" i="7"/>
  <c r="O2292" i="7"/>
  <c r="N2292" i="7"/>
  <c r="M2292" i="7"/>
  <c r="L2292" i="7"/>
  <c r="K2292" i="7"/>
  <c r="J2292" i="7"/>
  <c r="I2292" i="7"/>
  <c r="H2292" i="7"/>
  <c r="G2292" i="7"/>
  <c r="F2292" i="7"/>
  <c r="E2292" i="7"/>
  <c r="D2292" i="7"/>
  <c r="U2291" i="7"/>
  <c r="T2291" i="7"/>
  <c r="S2291" i="7"/>
  <c r="R2291" i="7"/>
  <c r="Q2291" i="7"/>
  <c r="P2291" i="7"/>
  <c r="O2291" i="7"/>
  <c r="N2291" i="7"/>
  <c r="M2291" i="7"/>
  <c r="L2291" i="7"/>
  <c r="K2291" i="7"/>
  <c r="J2291" i="7"/>
  <c r="I2291" i="7"/>
  <c r="H2291" i="7"/>
  <c r="G2291" i="7"/>
  <c r="F2291" i="7"/>
  <c r="E2291" i="7"/>
  <c r="D2291" i="7"/>
  <c r="U2290" i="7"/>
  <c r="T2290" i="7"/>
  <c r="S2290" i="7"/>
  <c r="R2290" i="7"/>
  <c r="Q2290" i="7"/>
  <c r="P2290" i="7"/>
  <c r="O2290" i="7"/>
  <c r="N2290" i="7"/>
  <c r="M2290" i="7"/>
  <c r="L2290" i="7"/>
  <c r="K2290" i="7"/>
  <c r="J2290" i="7"/>
  <c r="I2290" i="7"/>
  <c r="H2290" i="7"/>
  <c r="G2290" i="7"/>
  <c r="F2290" i="7"/>
  <c r="E2290" i="7"/>
  <c r="D2290" i="7"/>
  <c r="U2289" i="7"/>
  <c r="T2289" i="7"/>
  <c r="S2289" i="7"/>
  <c r="R2289" i="7"/>
  <c r="Q2289" i="7"/>
  <c r="P2289" i="7"/>
  <c r="O2289" i="7"/>
  <c r="N2289" i="7"/>
  <c r="M2289" i="7"/>
  <c r="L2289" i="7"/>
  <c r="K2289" i="7"/>
  <c r="J2289" i="7"/>
  <c r="I2289" i="7"/>
  <c r="H2289" i="7"/>
  <c r="G2289" i="7"/>
  <c r="F2289" i="7"/>
  <c r="E2289" i="7"/>
  <c r="D2289" i="7"/>
  <c r="U2288" i="7"/>
  <c r="T2288" i="7"/>
  <c r="S2288" i="7"/>
  <c r="R2288" i="7"/>
  <c r="Q2288" i="7"/>
  <c r="P2288" i="7"/>
  <c r="O2288" i="7"/>
  <c r="N2288" i="7"/>
  <c r="M2288" i="7"/>
  <c r="L2288" i="7"/>
  <c r="K2288" i="7"/>
  <c r="J2288" i="7"/>
  <c r="I2288" i="7"/>
  <c r="H2288" i="7"/>
  <c r="G2288" i="7"/>
  <c r="F2288" i="7"/>
  <c r="E2288" i="7"/>
  <c r="D2288" i="7"/>
  <c r="U2287" i="7"/>
  <c r="T2287" i="7"/>
  <c r="S2287" i="7"/>
  <c r="R2287" i="7"/>
  <c r="Q2287" i="7"/>
  <c r="P2287" i="7"/>
  <c r="O2287" i="7"/>
  <c r="N2287" i="7"/>
  <c r="M2287" i="7"/>
  <c r="L2287" i="7"/>
  <c r="K2287" i="7"/>
  <c r="J2287" i="7"/>
  <c r="I2287" i="7"/>
  <c r="H2287" i="7"/>
  <c r="G2287" i="7"/>
  <c r="F2287" i="7"/>
  <c r="E2287" i="7"/>
  <c r="D2287" i="7"/>
  <c r="U2286" i="7"/>
  <c r="T2286" i="7"/>
  <c r="S2286" i="7"/>
  <c r="R2286" i="7"/>
  <c r="Q2286" i="7"/>
  <c r="P2286" i="7"/>
  <c r="O2286" i="7"/>
  <c r="N2286" i="7"/>
  <c r="M2286" i="7"/>
  <c r="L2286" i="7"/>
  <c r="K2286" i="7"/>
  <c r="J2286" i="7"/>
  <c r="I2286" i="7"/>
  <c r="H2286" i="7"/>
  <c r="G2286" i="7"/>
  <c r="F2286" i="7"/>
  <c r="E2286" i="7"/>
  <c r="D2286" i="7"/>
  <c r="U2285" i="7"/>
  <c r="T2285" i="7"/>
  <c r="S2285" i="7"/>
  <c r="R2285" i="7"/>
  <c r="Q2285" i="7"/>
  <c r="P2285" i="7"/>
  <c r="O2285" i="7"/>
  <c r="N2285" i="7"/>
  <c r="M2285" i="7"/>
  <c r="L2285" i="7"/>
  <c r="K2285" i="7"/>
  <c r="J2285" i="7"/>
  <c r="I2285" i="7"/>
  <c r="H2285" i="7"/>
  <c r="G2285" i="7"/>
  <c r="F2285" i="7"/>
  <c r="E2285" i="7"/>
  <c r="D2285" i="7"/>
  <c r="U2284" i="7"/>
  <c r="T2284" i="7"/>
  <c r="S2284" i="7"/>
  <c r="R2284" i="7"/>
  <c r="Q2284" i="7"/>
  <c r="P2284" i="7"/>
  <c r="O2284" i="7"/>
  <c r="N2284" i="7"/>
  <c r="M2284" i="7"/>
  <c r="L2284" i="7"/>
  <c r="K2284" i="7"/>
  <c r="J2284" i="7"/>
  <c r="I2284" i="7"/>
  <c r="H2284" i="7"/>
  <c r="G2284" i="7"/>
  <c r="F2284" i="7"/>
  <c r="E2284" i="7"/>
  <c r="D2284" i="7"/>
  <c r="U2283" i="7"/>
  <c r="T2283" i="7"/>
  <c r="S2283" i="7"/>
  <c r="R2283" i="7"/>
  <c r="Q2283" i="7"/>
  <c r="P2283" i="7"/>
  <c r="O2283" i="7"/>
  <c r="N2283" i="7"/>
  <c r="M2283" i="7"/>
  <c r="L2283" i="7"/>
  <c r="K2283" i="7"/>
  <c r="J2283" i="7"/>
  <c r="I2283" i="7"/>
  <c r="H2283" i="7"/>
  <c r="G2283" i="7"/>
  <c r="F2283" i="7"/>
  <c r="E2283" i="7"/>
  <c r="D2283" i="7"/>
  <c r="U2282" i="7"/>
  <c r="T2282" i="7"/>
  <c r="S2282" i="7"/>
  <c r="R2282" i="7"/>
  <c r="Q2282" i="7"/>
  <c r="P2282" i="7"/>
  <c r="O2282" i="7"/>
  <c r="N2282" i="7"/>
  <c r="M2282" i="7"/>
  <c r="L2282" i="7"/>
  <c r="K2282" i="7"/>
  <c r="J2282" i="7"/>
  <c r="I2282" i="7"/>
  <c r="H2282" i="7"/>
  <c r="G2282" i="7"/>
  <c r="F2282" i="7"/>
  <c r="E2282" i="7"/>
  <c r="D2282" i="7"/>
  <c r="U2281" i="7"/>
  <c r="T2281" i="7"/>
  <c r="S2281" i="7"/>
  <c r="R2281" i="7"/>
  <c r="Q2281" i="7"/>
  <c r="P2281" i="7"/>
  <c r="O2281" i="7"/>
  <c r="N2281" i="7"/>
  <c r="M2281" i="7"/>
  <c r="L2281" i="7"/>
  <c r="K2281" i="7"/>
  <c r="J2281" i="7"/>
  <c r="I2281" i="7"/>
  <c r="H2281" i="7"/>
  <c r="G2281" i="7"/>
  <c r="F2281" i="7"/>
  <c r="E2281" i="7"/>
  <c r="D2281" i="7"/>
  <c r="U2280" i="7"/>
  <c r="T2280" i="7"/>
  <c r="S2280" i="7"/>
  <c r="R2280" i="7"/>
  <c r="Q2280" i="7"/>
  <c r="P2280" i="7"/>
  <c r="O2280" i="7"/>
  <c r="N2280" i="7"/>
  <c r="M2280" i="7"/>
  <c r="L2280" i="7"/>
  <c r="K2280" i="7"/>
  <c r="J2280" i="7"/>
  <c r="I2280" i="7"/>
  <c r="H2280" i="7"/>
  <c r="G2280" i="7"/>
  <c r="F2280" i="7"/>
  <c r="E2280" i="7"/>
  <c r="D2280" i="7"/>
  <c r="U2279" i="7"/>
  <c r="T2279" i="7"/>
  <c r="S2279" i="7"/>
  <c r="R2279" i="7"/>
  <c r="Q2279" i="7"/>
  <c r="P2279" i="7"/>
  <c r="O2279" i="7"/>
  <c r="N2279" i="7"/>
  <c r="M2279" i="7"/>
  <c r="L2279" i="7"/>
  <c r="K2279" i="7"/>
  <c r="J2279" i="7"/>
  <c r="I2279" i="7"/>
  <c r="H2279" i="7"/>
  <c r="G2279" i="7"/>
  <c r="F2279" i="7"/>
  <c r="E2279" i="7"/>
  <c r="D2279" i="7"/>
  <c r="U2278" i="7"/>
  <c r="T2278" i="7"/>
  <c r="S2278" i="7"/>
  <c r="R2278" i="7"/>
  <c r="Q2278" i="7"/>
  <c r="P2278" i="7"/>
  <c r="O2278" i="7"/>
  <c r="N2278" i="7"/>
  <c r="M2278" i="7"/>
  <c r="L2278" i="7"/>
  <c r="K2278" i="7"/>
  <c r="J2278" i="7"/>
  <c r="I2278" i="7"/>
  <c r="H2278" i="7"/>
  <c r="G2278" i="7"/>
  <c r="F2278" i="7"/>
  <c r="E2278" i="7"/>
  <c r="D2278" i="7"/>
  <c r="U2277" i="7"/>
  <c r="T2277" i="7"/>
  <c r="S2277" i="7"/>
  <c r="R2277" i="7"/>
  <c r="Q2277" i="7"/>
  <c r="P2277" i="7"/>
  <c r="O2277" i="7"/>
  <c r="N2277" i="7"/>
  <c r="M2277" i="7"/>
  <c r="L2277" i="7"/>
  <c r="K2277" i="7"/>
  <c r="J2277" i="7"/>
  <c r="I2277" i="7"/>
  <c r="H2277" i="7"/>
  <c r="G2277" i="7"/>
  <c r="F2277" i="7"/>
  <c r="E2277" i="7"/>
  <c r="D2277" i="7"/>
  <c r="U2276" i="7"/>
  <c r="T2276" i="7"/>
  <c r="S2276" i="7"/>
  <c r="R2276" i="7"/>
  <c r="Q2276" i="7"/>
  <c r="P2276" i="7"/>
  <c r="O2276" i="7"/>
  <c r="N2276" i="7"/>
  <c r="M2276" i="7"/>
  <c r="L2276" i="7"/>
  <c r="K2276" i="7"/>
  <c r="J2276" i="7"/>
  <c r="I2276" i="7"/>
  <c r="H2276" i="7"/>
  <c r="G2276" i="7"/>
  <c r="F2276" i="7"/>
  <c r="E2276" i="7"/>
  <c r="D2276" i="7"/>
  <c r="U2275" i="7"/>
  <c r="T2275" i="7"/>
  <c r="S2275" i="7"/>
  <c r="R2275" i="7"/>
  <c r="Q2275" i="7"/>
  <c r="P2275" i="7"/>
  <c r="O2275" i="7"/>
  <c r="N2275" i="7"/>
  <c r="M2275" i="7"/>
  <c r="L2275" i="7"/>
  <c r="K2275" i="7"/>
  <c r="J2275" i="7"/>
  <c r="I2275" i="7"/>
  <c r="H2275" i="7"/>
  <c r="G2275" i="7"/>
  <c r="F2275" i="7"/>
  <c r="E2275" i="7"/>
  <c r="D2275" i="7"/>
  <c r="U2274" i="7"/>
  <c r="T2274" i="7"/>
  <c r="S2274" i="7"/>
  <c r="R2274" i="7"/>
  <c r="Q2274" i="7"/>
  <c r="P2274" i="7"/>
  <c r="O2274" i="7"/>
  <c r="N2274" i="7"/>
  <c r="M2274" i="7"/>
  <c r="L2274" i="7"/>
  <c r="K2274" i="7"/>
  <c r="J2274" i="7"/>
  <c r="I2274" i="7"/>
  <c r="H2274" i="7"/>
  <c r="G2274" i="7"/>
  <c r="F2274" i="7"/>
  <c r="E2274" i="7"/>
  <c r="D2274" i="7"/>
  <c r="U2273" i="7"/>
  <c r="T2273" i="7"/>
  <c r="S2273" i="7"/>
  <c r="R2273" i="7"/>
  <c r="Q2273" i="7"/>
  <c r="P2273" i="7"/>
  <c r="O2273" i="7"/>
  <c r="N2273" i="7"/>
  <c r="M2273" i="7"/>
  <c r="L2273" i="7"/>
  <c r="K2273" i="7"/>
  <c r="J2273" i="7"/>
  <c r="I2273" i="7"/>
  <c r="H2273" i="7"/>
  <c r="G2273" i="7"/>
  <c r="F2273" i="7"/>
  <c r="E2273" i="7"/>
  <c r="D2273" i="7"/>
  <c r="U2272" i="7"/>
  <c r="T2272" i="7"/>
  <c r="S2272" i="7"/>
  <c r="R2272" i="7"/>
  <c r="Q2272" i="7"/>
  <c r="P2272" i="7"/>
  <c r="O2272" i="7"/>
  <c r="N2272" i="7"/>
  <c r="M2272" i="7"/>
  <c r="L2272" i="7"/>
  <c r="K2272" i="7"/>
  <c r="J2272" i="7"/>
  <c r="I2272" i="7"/>
  <c r="H2272" i="7"/>
  <c r="G2272" i="7"/>
  <c r="F2272" i="7"/>
  <c r="E2272" i="7"/>
  <c r="D2272" i="7"/>
  <c r="U2271" i="7"/>
  <c r="T2271" i="7"/>
  <c r="S2271" i="7"/>
  <c r="R2271" i="7"/>
  <c r="Q2271" i="7"/>
  <c r="P2271" i="7"/>
  <c r="O2271" i="7"/>
  <c r="N2271" i="7"/>
  <c r="M2271" i="7"/>
  <c r="L2271" i="7"/>
  <c r="K2271" i="7"/>
  <c r="J2271" i="7"/>
  <c r="I2271" i="7"/>
  <c r="H2271" i="7"/>
  <c r="G2271" i="7"/>
  <c r="F2271" i="7"/>
  <c r="E2271" i="7"/>
  <c r="D2271" i="7"/>
  <c r="U2270" i="7"/>
  <c r="T2270" i="7"/>
  <c r="S2270" i="7"/>
  <c r="R2270" i="7"/>
  <c r="Q2270" i="7"/>
  <c r="P2270" i="7"/>
  <c r="O2270" i="7"/>
  <c r="N2270" i="7"/>
  <c r="M2270" i="7"/>
  <c r="L2270" i="7"/>
  <c r="K2270" i="7"/>
  <c r="J2270" i="7"/>
  <c r="I2270" i="7"/>
  <c r="H2270" i="7"/>
  <c r="G2270" i="7"/>
  <c r="F2270" i="7"/>
  <c r="E2270" i="7"/>
  <c r="D2270" i="7"/>
  <c r="U2269" i="7"/>
  <c r="T2269" i="7"/>
  <c r="S2269" i="7"/>
  <c r="R2269" i="7"/>
  <c r="Q2269" i="7"/>
  <c r="P2269" i="7"/>
  <c r="O2269" i="7"/>
  <c r="N2269" i="7"/>
  <c r="M2269" i="7"/>
  <c r="L2269" i="7"/>
  <c r="K2269" i="7"/>
  <c r="J2269" i="7"/>
  <c r="I2269" i="7"/>
  <c r="H2269" i="7"/>
  <c r="G2269" i="7"/>
  <c r="F2269" i="7"/>
  <c r="E2269" i="7"/>
  <c r="D2269" i="7"/>
  <c r="U2268" i="7"/>
  <c r="T2268" i="7"/>
  <c r="S2268" i="7"/>
  <c r="R2268" i="7"/>
  <c r="Q2268" i="7"/>
  <c r="P2268" i="7"/>
  <c r="O2268" i="7"/>
  <c r="N2268" i="7"/>
  <c r="M2268" i="7"/>
  <c r="L2268" i="7"/>
  <c r="K2268" i="7"/>
  <c r="J2268" i="7"/>
  <c r="I2268" i="7"/>
  <c r="H2268" i="7"/>
  <c r="G2268" i="7"/>
  <c r="F2268" i="7"/>
  <c r="E2268" i="7"/>
  <c r="D2268" i="7"/>
  <c r="U2267" i="7"/>
  <c r="T2267" i="7"/>
  <c r="S2267" i="7"/>
  <c r="R2267" i="7"/>
  <c r="Q2267" i="7"/>
  <c r="P2267" i="7"/>
  <c r="O2267" i="7"/>
  <c r="N2267" i="7"/>
  <c r="M2267" i="7"/>
  <c r="L2267" i="7"/>
  <c r="K2267" i="7"/>
  <c r="J2267" i="7"/>
  <c r="I2267" i="7"/>
  <c r="H2267" i="7"/>
  <c r="G2267" i="7"/>
  <c r="F2267" i="7"/>
  <c r="E2267" i="7"/>
  <c r="D2267" i="7"/>
  <c r="U2266" i="7"/>
  <c r="T2266" i="7"/>
  <c r="S2266" i="7"/>
  <c r="R2266" i="7"/>
  <c r="Q2266" i="7"/>
  <c r="P2266" i="7"/>
  <c r="O2266" i="7"/>
  <c r="N2266" i="7"/>
  <c r="M2266" i="7"/>
  <c r="L2266" i="7"/>
  <c r="K2266" i="7"/>
  <c r="J2266" i="7"/>
  <c r="I2266" i="7"/>
  <c r="H2266" i="7"/>
  <c r="G2266" i="7"/>
  <c r="F2266" i="7"/>
  <c r="E2266" i="7"/>
  <c r="D2266" i="7"/>
  <c r="U2265" i="7"/>
  <c r="T2265" i="7"/>
  <c r="S2265" i="7"/>
  <c r="R2265" i="7"/>
  <c r="Q2265" i="7"/>
  <c r="P2265" i="7"/>
  <c r="O2265" i="7"/>
  <c r="N2265" i="7"/>
  <c r="M2265" i="7"/>
  <c r="L2265" i="7"/>
  <c r="K2265" i="7"/>
  <c r="J2265" i="7"/>
  <c r="I2265" i="7"/>
  <c r="H2265" i="7"/>
  <c r="G2265" i="7"/>
  <c r="F2265" i="7"/>
  <c r="E2265" i="7"/>
  <c r="D2265" i="7"/>
  <c r="U2264" i="7"/>
  <c r="T2264" i="7"/>
  <c r="S2264" i="7"/>
  <c r="R2264" i="7"/>
  <c r="Q2264" i="7"/>
  <c r="P2264" i="7"/>
  <c r="O2264" i="7"/>
  <c r="N2264" i="7"/>
  <c r="M2264" i="7"/>
  <c r="L2264" i="7"/>
  <c r="K2264" i="7"/>
  <c r="J2264" i="7"/>
  <c r="I2264" i="7"/>
  <c r="H2264" i="7"/>
  <c r="G2264" i="7"/>
  <c r="F2264" i="7"/>
  <c r="E2264" i="7"/>
  <c r="D2264" i="7"/>
  <c r="U2263" i="7"/>
  <c r="T2263" i="7"/>
  <c r="S2263" i="7"/>
  <c r="R2263" i="7"/>
  <c r="Q2263" i="7"/>
  <c r="P2263" i="7"/>
  <c r="O2263" i="7"/>
  <c r="N2263" i="7"/>
  <c r="M2263" i="7"/>
  <c r="L2263" i="7"/>
  <c r="K2263" i="7"/>
  <c r="J2263" i="7"/>
  <c r="I2263" i="7"/>
  <c r="H2263" i="7"/>
  <c r="G2263" i="7"/>
  <c r="F2263" i="7"/>
  <c r="E2263" i="7"/>
  <c r="D2263" i="7"/>
  <c r="U2262" i="7"/>
  <c r="T2262" i="7"/>
  <c r="S2262" i="7"/>
  <c r="R2262" i="7"/>
  <c r="Q2262" i="7"/>
  <c r="P2262" i="7"/>
  <c r="O2262" i="7"/>
  <c r="N2262" i="7"/>
  <c r="M2262" i="7"/>
  <c r="L2262" i="7"/>
  <c r="K2262" i="7"/>
  <c r="J2262" i="7"/>
  <c r="I2262" i="7"/>
  <c r="H2262" i="7"/>
  <c r="G2262" i="7"/>
  <c r="F2262" i="7"/>
  <c r="E2262" i="7"/>
  <c r="D2262" i="7"/>
  <c r="U2261" i="7"/>
  <c r="T2261" i="7"/>
  <c r="S2261" i="7"/>
  <c r="R2261" i="7"/>
  <c r="Q2261" i="7"/>
  <c r="P2261" i="7"/>
  <c r="O2261" i="7"/>
  <c r="N2261" i="7"/>
  <c r="M2261" i="7"/>
  <c r="L2261" i="7"/>
  <c r="K2261" i="7"/>
  <c r="J2261" i="7"/>
  <c r="I2261" i="7"/>
  <c r="H2261" i="7"/>
  <c r="G2261" i="7"/>
  <c r="F2261" i="7"/>
  <c r="E2261" i="7"/>
  <c r="D2261" i="7"/>
  <c r="U2260" i="7"/>
  <c r="T2260" i="7"/>
  <c r="S2260" i="7"/>
  <c r="R2260" i="7"/>
  <c r="Q2260" i="7"/>
  <c r="P2260" i="7"/>
  <c r="O2260" i="7"/>
  <c r="N2260" i="7"/>
  <c r="M2260" i="7"/>
  <c r="L2260" i="7"/>
  <c r="K2260" i="7"/>
  <c r="J2260" i="7"/>
  <c r="I2260" i="7"/>
  <c r="H2260" i="7"/>
  <c r="G2260" i="7"/>
  <c r="F2260" i="7"/>
  <c r="E2260" i="7"/>
  <c r="D2260" i="7"/>
  <c r="U2259" i="7"/>
  <c r="T2259" i="7"/>
  <c r="S2259" i="7"/>
  <c r="R2259" i="7"/>
  <c r="Q2259" i="7"/>
  <c r="P2259" i="7"/>
  <c r="O2259" i="7"/>
  <c r="N2259" i="7"/>
  <c r="M2259" i="7"/>
  <c r="L2259" i="7"/>
  <c r="K2259" i="7"/>
  <c r="J2259" i="7"/>
  <c r="I2259" i="7"/>
  <c r="H2259" i="7"/>
  <c r="G2259" i="7"/>
  <c r="F2259" i="7"/>
  <c r="E2259" i="7"/>
  <c r="D2259" i="7"/>
  <c r="U2258" i="7"/>
  <c r="T2258" i="7"/>
  <c r="S2258" i="7"/>
  <c r="R2258" i="7"/>
  <c r="Q2258" i="7"/>
  <c r="P2258" i="7"/>
  <c r="O2258" i="7"/>
  <c r="N2258" i="7"/>
  <c r="M2258" i="7"/>
  <c r="L2258" i="7"/>
  <c r="K2258" i="7"/>
  <c r="J2258" i="7"/>
  <c r="I2258" i="7"/>
  <c r="H2258" i="7"/>
  <c r="G2258" i="7"/>
  <c r="F2258" i="7"/>
  <c r="E2258" i="7"/>
  <c r="D2258" i="7"/>
  <c r="U2257" i="7"/>
  <c r="T2257" i="7"/>
  <c r="S2257" i="7"/>
  <c r="R2257" i="7"/>
  <c r="Q2257" i="7"/>
  <c r="P2257" i="7"/>
  <c r="O2257" i="7"/>
  <c r="N2257" i="7"/>
  <c r="M2257" i="7"/>
  <c r="L2257" i="7"/>
  <c r="K2257" i="7"/>
  <c r="J2257" i="7"/>
  <c r="I2257" i="7"/>
  <c r="H2257" i="7"/>
  <c r="G2257" i="7"/>
  <c r="F2257" i="7"/>
  <c r="E2257" i="7"/>
  <c r="D2257" i="7"/>
  <c r="U2256" i="7"/>
  <c r="T2256" i="7"/>
  <c r="S2256" i="7"/>
  <c r="R2256" i="7"/>
  <c r="Q2256" i="7"/>
  <c r="P2256" i="7"/>
  <c r="O2256" i="7"/>
  <c r="N2256" i="7"/>
  <c r="M2256" i="7"/>
  <c r="L2256" i="7"/>
  <c r="K2256" i="7"/>
  <c r="J2256" i="7"/>
  <c r="I2256" i="7"/>
  <c r="H2256" i="7"/>
  <c r="G2256" i="7"/>
  <c r="F2256" i="7"/>
  <c r="E2256" i="7"/>
  <c r="D2256" i="7"/>
  <c r="U2255" i="7"/>
  <c r="T2255" i="7"/>
  <c r="S2255" i="7"/>
  <c r="R2255" i="7"/>
  <c r="Q2255" i="7"/>
  <c r="P2255" i="7"/>
  <c r="O2255" i="7"/>
  <c r="N2255" i="7"/>
  <c r="M2255" i="7"/>
  <c r="L2255" i="7"/>
  <c r="K2255" i="7"/>
  <c r="J2255" i="7"/>
  <c r="I2255" i="7"/>
  <c r="H2255" i="7"/>
  <c r="G2255" i="7"/>
  <c r="F2255" i="7"/>
  <c r="E2255" i="7"/>
  <c r="D2255" i="7"/>
  <c r="U2254" i="7"/>
  <c r="T2254" i="7"/>
  <c r="S2254" i="7"/>
  <c r="R2254" i="7"/>
  <c r="Q2254" i="7"/>
  <c r="P2254" i="7"/>
  <c r="O2254" i="7"/>
  <c r="N2254" i="7"/>
  <c r="M2254" i="7"/>
  <c r="L2254" i="7"/>
  <c r="K2254" i="7"/>
  <c r="J2254" i="7"/>
  <c r="I2254" i="7"/>
  <c r="H2254" i="7"/>
  <c r="G2254" i="7"/>
  <c r="F2254" i="7"/>
  <c r="E2254" i="7"/>
  <c r="D2254" i="7"/>
  <c r="U2253" i="7"/>
  <c r="T2253" i="7"/>
  <c r="S2253" i="7"/>
  <c r="R2253" i="7"/>
  <c r="Q2253" i="7"/>
  <c r="P2253" i="7"/>
  <c r="O2253" i="7"/>
  <c r="N2253" i="7"/>
  <c r="M2253" i="7"/>
  <c r="L2253" i="7"/>
  <c r="K2253" i="7"/>
  <c r="J2253" i="7"/>
  <c r="I2253" i="7"/>
  <c r="H2253" i="7"/>
  <c r="G2253" i="7"/>
  <c r="F2253" i="7"/>
  <c r="E2253" i="7"/>
  <c r="D2253" i="7"/>
  <c r="U2252" i="7"/>
  <c r="T2252" i="7"/>
  <c r="S2252" i="7"/>
  <c r="R2252" i="7"/>
  <c r="Q2252" i="7"/>
  <c r="P2252" i="7"/>
  <c r="O2252" i="7"/>
  <c r="N2252" i="7"/>
  <c r="M2252" i="7"/>
  <c r="L2252" i="7"/>
  <c r="K2252" i="7"/>
  <c r="J2252" i="7"/>
  <c r="I2252" i="7"/>
  <c r="H2252" i="7"/>
  <c r="G2252" i="7"/>
  <c r="F2252" i="7"/>
  <c r="E2252" i="7"/>
  <c r="D2252" i="7"/>
  <c r="U2251" i="7"/>
  <c r="T2251" i="7"/>
  <c r="S2251" i="7"/>
  <c r="R2251" i="7"/>
  <c r="Q2251" i="7"/>
  <c r="P2251" i="7"/>
  <c r="O2251" i="7"/>
  <c r="N2251" i="7"/>
  <c r="M2251" i="7"/>
  <c r="L2251" i="7"/>
  <c r="K2251" i="7"/>
  <c r="J2251" i="7"/>
  <c r="I2251" i="7"/>
  <c r="H2251" i="7"/>
  <c r="G2251" i="7"/>
  <c r="F2251" i="7"/>
  <c r="E2251" i="7"/>
  <c r="D2251" i="7"/>
  <c r="U2250" i="7"/>
  <c r="T2250" i="7"/>
  <c r="S2250" i="7"/>
  <c r="R2250" i="7"/>
  <c r="Q2250" i="7"/>
  <c r="P2250" i="7"/>
  <c r="O2250" i="7"/>
  <c r="N2250" i="7"/>
  <c r="M2250" i="7"/>
  <c r="L2250" i="7"/>
  <c r="K2250" i="7"/>
  <c r="J2250" i="7"/>
  <c r="I2250" i="7"/>
  <c r="H2250" i="7"/>
  <c r="G2250" i="7"/>
  <c r="F2250" i="7"/>
  <c r="E2250" i="7"/>
  <c r="D2250" i="7"/>
  <c r="U2249" i="7"/>
  <c r="T2249" i="7"/>
  <c r="S2249" i="7"/>
  <c r="R2249" i="7"/>
  <c r="Q2249" i="7"/>
  <c r="P2249" i="7"/>
  <c r="O2249" i="7"/>
  <c r="N2249" i="7"/>
  <c r="M2249" i="7"/>
  <c r="L2249" i="7"/>
  <c r="K2249" i="7"/>
  <c r="J2249" i="7"/>
  <c r="I2249" i="7"/>
  <c r="H2249" i="7"/>
  <c r="G2249" i="7"/>
  <c r="F2249" i="7"/>
  <c r="E2249" i="7"/>
  <c r="D2249" i="7"/>
  <c r="U2248" i="7"/>
  <c r="T2248" i="7"/>
  <c r="S2248" i="7"/>
  <c r="R2248" i="7"/>
  <c r="Q2248" i="7"/>
  <c r="P2248" i="7"/>
  <c r="O2248" i="7"/>
  <c r="N2248" i="7"/>
  <c r="M2248" i="7"/>
  <c r="L2248" i="7"/>
  <c r="K2248" i="7"/>
  <c r="J2248" i="7"/>
  <c r="I2248" i="7"/>
  <c r="H2248" i="7"/>
  <c r="G2248" i="7"/>
  <c r="F2248" i="7"/>
  <c r="E2248" i="7"/>
  <c r="D2248" i="7"/>
  <c r="U2247" i="7"/>
  <c r="T2247" i="7"/>
  <c r="S2247" i="7"/>
  <c r="R2247" i="7"/>
  <c r="Q2247" i="7"/>
  <c r="P2247" i="7"/>
  <c r="O2247" i="7"/>
  <c r="N2247" i="7"/>
  <c r="M2247" i="7"/>
  <c r="L2247" i="7"/>
  <c r="K2247" i="7"/>
  <c r="J2247" i="7"/>
  <c r="I2247" i="7"/>
  <c r="H2247" i="7"/>
  <c r="G2247" i="7"/>
  <c r="F2247" i="7"/>
  <c r="E2247" i="7"/>
  <c r="D2247" i="7"/>
  <c r="U2246" i="7"/>
  <c r="T2246" i="7"/>
  <c r="S2246" i="7"/>
  <c r="R2246" i="7"/>
  <c r="Q2246" i="7"/>
  <c r="P2246" i="7"/>
  <c r="O2246" i="7"/>
  <c r="N2246" i="7"/>
  <c r="M2246" i="7"/>
  <c r="L2246" i="7"/>
  <c r="K2246" i="7"/>
  <c r="J2246" i="7"/>
  <c r="I2246" i="7"/>
  <c r="H2246" i="7"/>
  <c r="G2246" i="7"/>
  <c r="F2246" i="7"/>
  <c r="E2246" i="7"/>
  <c r="D2246" i="7"/>
  <c r="U2245" i="7"/>
  <c r="T2245" i="7"/>
  <c r="S2245" i="7"/>
  <c r="R2245" i="7"/>
  <c r="Q2245" i="7"/>
  <c r="P2245" i="7"/>
  <c r="O2245" i="7"/>
  <c r="N2245" i="7"/>
  <c r="M2245" i="7"/>
  <c r="L2245" i="7"/>
  <c r="K2245" i="7"/>
  <c r="J2245" i="7"/>
  <c r="I2245" i="7"/>
  <c r="H2245" i="7"/>
  <c r="G2245" i="7"/>
  <c r="F2245" i="7"/>
  <c r="E2245" i="7"/>
  <c r="D2245" i="7"/>
  <c r="U2244" i="7"/>
  <c r="T2244" i="7"/>
  <c r="S2244" i="7"/>
  <c r="R2244" i="7"/>
  <c r="Q2244" i="7"/>
  <c r="P2244" i="7"/>
  <c r="O2244" i="7"/>
  <c r="N2244" i="7"/>
  <c r="M2244" i="7"/>
  <c r="L2244" i="7"/>
  <c r="K2244" i="7"/>
  <c r="J2244" i="7"/>
  <c r="I2244" i="7"/>
  <c r="H2244" i="7"/>
  <c r="G2244" i="7"/>
  <c r="F2244" i="7"/>
  <c r="E2244" i="7"/>
  <c r="D2244" i="7"/>
  <c r="U2243" i="7"/>
  <c r="T2243" i="7"/>
  <c r="S2243" i="7"/>
  <c r="R2243" i="7"/>
  <c r="Q2243" i="7"/>
  <c r="P2243" i="7"/>
  <c r="O2243" i="7"/>
  <c r="N2243" i="7"/>
  <c r="M2243" i="7"/>
  <c r="L2243" i="7"/>
  <c r="K2243" i="7"/>
  <c r="J2243" i="7"/>
  <c r="I2243" i="7"/>
  <c r="H2243" i="7"/>
  <c r="G2243" i="7"/>
  <c r="F2243" i="7"/>
  <c r="E2243" i="7"/>
  <c r="D2243" i="7"/>
  <c r="U2242" i="7"/>
  <c r="T2242" i="7"/>
  <c r="S2242" i="7"/>
  <c r="R2242" i="7"/>
  <c r="Q2242" i="7"/>
  <c r="P2242" i="7"/>
  <c r="O2242" i="7"/>
  <c r="N2242" i="7"/>
  <c r="M2242" i="7"/>
  <c r="L2242" i="7"/>
  <c r="K2242" i="7"/>
  <c r="J2242" i="7"/>
  <c r="I2242" i="7"/>
  <c r="H2242" i="7"/>
  <c r="G2242" i="7"/>
  <c r="F2242" i="7"/>
  <c r="E2242" i="7"/>
  <c r="D2242" i="7"/>
  <c r="U2241" i="7"/>
  <c r="T2241" i="7"/>
  <c r="S2241" i="7"/>
  <c r="R2241" i="7"/>
  <c r="Q2241" i="7"/>
  <c r="P2241" i="7"/>
  <c r="O2241" i="7"/>
  <c r="N2241" i="7"/>
  <c r="M2241" i="7"/>
  <c r="L2241" i="7"/>
  <c r="K2241" i="7"/>
  <c r="J2241" i="7"/>
  <c r="I2241" i="7"/>
  <c r="H2241" i="7"/>
  <c r="G2241" i="7"/>
  <c r="F2241" i="7"/>
  <c r="E2241" i="7"/>
  <c r="D2241" i="7"/>
  <c r="U2240" i="7"/>
  <c r="T2240" i="7"/>
  <c r="S2240" i="7"/>
  <c r="R2240" i="7"/>
  <c r="Q2240" i="7"/>
  <c r="P2240" i="7"/>
  <c r="O2240" i="7"/>
  <c r="N2240" i="7"/>
  <c r="M2240" i="7"/>
  <c r="L2240" i="7"/>
  <c r="K2240" i="7"/>
  <c r="J2240" i="7"/>
  <c r="I2240" i="7"/>
  <c r="H2240" i="7"/>
  <c r="G2240" i="7"/>
  <c r="F2240" i="7"/>
  <c r="E2240" i="7"/>
  <c r="D2240" i="7"/>
  <c r="U2239" i="7"/>
  <c r="T2239" i="7"/>
  <c r="S2239" i="7"/>
  <c r="R2239" i="7"/>
  <c r="Q2239" i="7"/>
  <c r="P2239" i="7"/>
  <c r="O2239" i="7"/>
  <c r="N2239" i="7"/>
  <c r="M2239" i="7"/>
  <c r="L2239" i="7"/>
  <c r="K2239" i="7"/>
  <c r="J2239" i="7"/>
  <c r="I2239" i="7"/>
  <c r="H2239" i="7"/>
  <c r="G2239" i="7"/>
  <c r="F2239" i="7"/>
  <c r="E2239" i="7"/>
  <c r="D2239" i="7"/>
  <c r="U2238" i="7"/>
  <c r="T2238" i="7"/>
  <c r="S2238" i="7"/>
  <c r="R2238" i="7"/>
  <c r="Q2238" i="7"/>
  <c r="P2238" i="7"/>
  <c r="O2238" i="7"/>
  <c r="N2238" i="7"/>
  <c r="M2238" i="7"/>
  <c r="L2238" i="7"/>
  <c r="K2238" i="7"/>
  <c r="J2238" i="7"/>
  <c r="I2238" i="7"/>
  <c r="H2238" i="7"/>
  <c r="G2238" i="7"/>
  <c r="F2238" i="7"/>
  <c r="E2238" i="7"/>
  <c r="D2238" i="7"/>
  <c r="U2237" i="7"/>
  <c r="T2237" i="7"/>
  <c r="S2237" i="7"/>
  <c r="R2237" i="7"/>
  <c r="Q2237" i="7"/>
  <c r="P2237" i="7"/>
  <c r="O2237" i="7"/>
  <c r="N2237" i="7"/>
  <c r="M2237" i="7"/>
  <c r="L2237" i="7"/>
  <c r="K2237" i="7"/>
  <c r="J2237" i="7"/>
  <c r="I2237" i="7"/>
  <c r="H2237" i="7"/>
  <c r="G2237" i="7"/>
  <c r="F2237" i="7"/>
  <c r="E2237" i="7"/>
  <c r="D2237" i="7"/>
  <c r="U2236" i="7"/>
  <c r="T2236" i="7"/>
  <c r="S2236" i="7"/>
  <c r="R2236" i="7"/>
  <c r="Q2236" i="7"/>
  <c r="P2236" i="7"/>
  <c r="O2236" i="7"/>
  <c r="N2236" i="7"/>
  <c r="M2236" i="7"/>
  <c r="L2236" i="7"/>
  <c r="K2236" i="7"/>
  <c r="J2236" i="7"/>
  <c r="I2236" i="7"/>
  <c r="H2236" i="7"/>
  <c r="G2236" i="7"/>
  <c r="F2236" i="7"/>
  <c r="E2236" i="7"/>
  <c r="D2236" i="7"/>
  <c r="U2235" i="7"/>
  <c r="T2235" i="7"/>
  <c r="S2235" i="7"/>
  <c r="R2235" i="7"/>
  <c r="Q2235" i="7"/>
  <c r="P2235" i="7"/>
  <c r="O2235" i="7"/>
  <c r="N2235" i="7"/>
  <c r="M2235" i="7"/>
  <c r="L2235" i="7"/>
  <c r="K2235" i="7"/>
  <c r="J2235" i="7"/>
  <c r="I2235" i="7"/>
  <c r="H2235" i="7"/>
  <c r="G2235" i="7"/>
  <c r="F2235" i="7"/>
  <c r="E2235" i="7"/>
  <c r="D2235" i="7"/>
  <c r="U2234" i="7"/>
  <c r="T2234" i="7"/>
  <c r="S2234" i="7"/>
  <c r="R2234" i="7"/>
  <c r="Q2234" i="7"/>
  <c r="P2234" i="7"/>
  <c r="O2234" i="7"/>
  <c r="N2234" i="7"/>
  <c r="M2234" i="7"/>
  <c r="L2234" i="7"/>
  <c r="K2234" i="7"/>
  <c r="J2234" i="7"/>
  <c r="I2234" i="7"/>
  <c r="H2234" i="7"/>
  <c r="G2234" i="7"/>
  <c r="F2234" i="7"/>
  <c r="E2234" i="7"/>
  <c r="D2234" i="7"/>
  <c r="U2233" i="7"/>
  <c r="T2233" i="7"/>
  <c r="S2233" i="7"/>
  <c r="R2233" i="7"/>
  <c r="Q2233" i="7"/>
  <c r="P2233" i="7"/>
  <c r="O2233" i="7"/>
  <c r="N2233" i="7"/>
  <c r="M2233" i="7"/>
  <c r="L2233" i="7"/>
  <c r="K2233" i="7"/>
  <c r="J2233" i="7"/>
  <c r="I2233" i="7"/>
  <c r="H2233" i="7"/>
  <c r="G2233" i="7"/>
  <c r="F2233" i="7"/>
  <c r="E2233" i="7"/>
  <c r="D2233" i="7"/>
  <c r="U2232" i="7"/>
  <c r="T2232" i="7"/>
  <c r="S2232" i="7"/>
  <c r="R2232" i="7"/>
  <c r="Q2232" i="7"/>
  <c r="P2232" i="7"/>
  <c r="O2232" i="7"/>
  <c r="N2232" i="7"/>
  <c r="M2232" i="7"/>
  <c r="L2232" i="7"/>
  <c r="K2232" i="7"/>
  <c r="J2232" i="7"/>
  <c r="I2232" i="7"/>
  <c r="H2232" i="7"/>
  <c r="G2232" i="7"/>
  <c r="F2232" i="7"/>
  <c r="E2232" i="7"/>
  <c r="D2232" i="7"/>
  <c r="U2231" i="7"/>
  <c r="T2231" i="7"/>
  <c r="S2231" i="7"/>
  <c r="R2231" i="7"/>
  <c r="Q2231" i="7"/>
  <c r="P2231" i="7"/>
  <c r="O2231" i="7"/>
  <c r="N2231" i="7"/>
  <c r="M2231" i="7"/>
  <c r="L2231" i="7"/>
  <c r="K2231" i="7"/>
  <c r="J2231" i="7"/>
  <c r="I2231" i="7"/>
  <c r="H2231" i="7"/>
  <c r="G2231" i="7"/>
  <c r="F2231" i="7"/>
  <c r="E2231" i="7"/>
  <c r="D2231" i="7"/>
  <c r="U2230" i="7"/>
  <c r="T2230" i="7"/>
  <c r="S2230" i="7"/>
  <c r="R2230" i="7"/>
  <c r="Q2230" i="7"/>
  <c r="P2230" i="7"/>
  <c r="O2230" i="7"/>
  <c r="N2230" i="7"/>
  <c r="M2230" i="7"/>
  <c r="L2230" i="7"/>
  <c r="K2230" i="7"/>
  <c r="J2230" i="7"/>
  <c r="I2230" i="7"/>
  <c r="H2230" i="7"/>
  <c r="G2230" i="7"/>
  <c r="F2230" i="7"/>
  <c r="E2230" i="7"/>
  <c r="D2230" i="7"/>
  <c r="U2229" i="7"/>
  <c r="T2229" i="7"/>
  <c r="S2229" i="7"/>
  <c r="R2229" i="7"/>
  <c r="Q2229" i="7"/>
  <c r="P2229" i="7"/>
  <c r="O2229" i="7"/>
  <c r="N2229" i="7"/>
  <c r="M2229" i="7"/>
  <c r="L2229" i="7"/>
  <c r="K2229" i="7"/>
  <c r="J2229" i="7"/>
  <c r="I2229" i="7"/>
  <c r="H2229" i="7"/>
  <c r="G2229" i="7"/>
  <c r="F2229" i="7"/>
  <c r="E2229" i="7"/>
  <c r="D2229" i="7"/>
  <c r="U2228" i="7"/>
  <c r="T2228" i="7"/>
  <c r="S2228" i="7"/>
  <c r="R2228" i="7"/>
  <c r="Q2228" i="7"/>
  <c r="P2228" i="7"/>
  <c r="O2228" i="7"/>
  <c r="N2228" i="7"/>
  <c r="M2228" i="7"/>
  <c r="L2228" i="7"/>
  <c r="K2228" i="7"/>
  <c r="J2228" i="7"/>
  <c r="I2228" i="7"/>
  <c r="H2228" i="7"/>
  <c r="G2228" i="7"/>
  <c r="F2228" i="7"/>
  <c r="E2228" i="7"/>
  <c r="D2228" i="7"/>
  <c r="U2227" i="7"/>
  <c r="T2227" i="7"/>
  <c r="S2227" i="7"/>
  <c r="R2227" i="7"/>
  <c r="Q2227" i="7"/>
  <c r="P2227" i="7"/>
  <c r="O2227" i="7"/>
  <c r="N2227" i="7"/>
  <c r="M2227" i="7"/>
  <c r="L2227" i="7"/>
  <c r="K2227" i="7"/>
  <c r="J2227" i="7"/>
  <c r="I2227" i="7"/>
  <c r="H2227" i="7"/>
  <c r="G2227" i="7"/>
  <c r="F2227" i="7"/>
  <c r="E2227" i="7"/>
  <c r="D2227" i="7"/>
  <c r="U2226" i="7"/>
  <c r="T2226" i="7"/>
  <c r="S2226" i="7"/>
  <c r="R2226" i="7"/>
  <c r="Q2226" i="7"/>
  <c r="P2226" i="7"/>
  <c r="O2226" i="7"/>
  <c r="N2226" i="7"/>
  <c r="M2226" i="7"/>
  <c r="L2226" i="7"/>
  <c r="K2226" i="7"/>
  <c r="J2226" i="7"/>
  <c r="I2226" i="7"/>
  <c r="H2226" i="7"/>
  <c r="G2226" i="7"/>
  <c r="F2226" i="7"/>
  <c r="E2226" i="7"/>
  <c r="D2226" i="7"/>
  <c r="U2225" i="7"/>
  <c r="T2225" i="7"/>
  <c r="S2225" i="7"/>
  <c r="R2225" i="7"/>
  <c r="Q2225" i="7"/>
  <c r="P2225" i="7"/>
  <c r="O2225" i="7"/>
  <c r="N2225" i="7"/>
  <c r="M2225" i="7"/>
  <c r="L2225" i="7"/>
  <c r="K2225" i="7"/>
  <c r="J2225" i="7"/>
  <c r="I2225" i="7"/>
  <c r="H2225" i="7"/>
  <c r="G2225" i="7"/>
  <c r="F2225" i="7"/>
  <c r="E2225" i="7"/>
  <c r="D2225" i="7"/>
  <c r="U2224" i="7"/>
  <c r="T2224" i="7"/>
  <c r="S2224" i="7"/>
  <c r="R2224" i="7"/>
  <c r="Q2224" i="7"/>
  <c r="P2224" i="7"/>
  <c r="O2224" i="7"/>
  <c r="N2224" i="7"/>
  <c r="M2224" i="7"/>
  <c r="L2224" i="7"/>
  <c r="K2224" i="7"/>
  <c r="J2224" i="7"/>
  <c r="I2224" i="7"/>
  <c r="H2224" i="7"/>
  <c r="G2224" i="7"/>
  <c r="F2224" i="7"/>
  <c r="E2224" i="7"/>
  <c r="D2224" i="7"/>
  <c r="U2223" i="7"/>
  <c r="T2223" i="7"/>
  <c r="S2223" i="7"/>
  <c r="R2223" i="7"/>
  <c r="Q2223" i="7"/>
  <c r="P2223" i="7"/>
  <c r="O2223" i="7"/>
  <c r="N2223" i="7"/>
  <c r="M2223" i="7"/>
  <c r="L2223" i="7"/>
  <c r="K2223" i="7"/>
  <c r="J2223" i="7"/>
  <c r="I2223" i="7"/>
  <c r="H2223" i="7"/>
  <c r="G2223" i="7"/>
  <c r="F2223" i="7"/>
  <c r="E2223" i="7"/>
  <c r="D2223" i="7"/>
  <c r="U2222" i="7"/>
  <c r="T2222" i="7"/>
  <c r="S2222" i="7"/>
  <c r="R2222" i="7"/>
  <c r="Q2222" i="7"/>
  <c r="P2222" i="7"/>
  <c r="O2222" i="7"/>
  <c r="N2222" i="7"/>
  <c r="M2222" i="7"/>
  <c r="L2222" i="7"/>
  <c r="K2222" i="7"/>
  <c r="J2222" i="7"/>
  <c r="I2222" i="7"/>
  <c r="H2222" i="7"/>
  <c r="G2222" i="7"/>
  <c r="F2222" i="7"/>
  <c r="E2222" i="7"/>
  <c r="D2222" i="7"/>
  <c r="U2221" i="7"/>
  <c r="T2221" i="7"/>
  <c r="S2221" i="7"/>
  <c r="R2221" i="7"/>
  <c r="Q2221" i="7"/>
  <c r="P2221" i="7"/>
  <c r="O2221" i="7"/>
  <c r="N2221" i="7"/>
  <c r="M2221" i="7"/>
  <c r="L2221" i="7"/>
  <c r="K2221" i="7"/>
  <c r="J2221" i="7"/>
  <c r="I2221" i="7"/>
  <c r="H2221" i="7"/>
  <c r="G2221" i="7"/>
  <c r="F2221" i="7"/>
  <c r="E2221" i="7"/>
  <c r="D2221" i="7"/>
  <c r="U2220" i="7"/>
  <c r="T2220" i="7"/>
  <c r="S2220" i="7"/>
  <c r="R2220" i="7"/>
  <c r="Q2220" i="7"/>
  <c r="P2220" i="7"/>
  <c r="O2220" i="7"/>
  <c r="N2220" i="7"/>
  <c r="M2220" i="7"/>
  <c r="L2220" i="7"/>
  <c r="K2220" i="7"/>
  <c r="J2220" i="7"/>
  <c r="I2220" i="7"/>
  <c r="H2220" i="7"/>
  <c r="G2220" i="7"/>
  <c r="F2220" i="7"/>
  <c r="E2220" i="7"/>
  <c r="D2220" i="7"/>
  <c r="U2219" i="7"/>
  <c r="T2219" i="7"/>
  <c r="S2219" i="7"/>
  <c r="R2219" i="7"/>
  <c r="Q2219" i="7"/>
  <c r="P2219" i="7"/>
  <c r="O2219" i="7"/>
  <c r="N2219" i="7"/>
  <c r="M2219" i="7"/>
  <c r="L2219" i="7"/>
  <c r="K2219" i="7"/>
  <c r="J2219" i="7"/>
  <c r="I2219" i="7"/>
  <c r="H2219" i="7"/>
  <c r="G2219" i="7"/>
  <c r="F2219" i="7"/>
  <c r="E2219" i="7"/>
  <c r="D2219" i="7"/>
  <c r="U2218" i="7"/>
  <c r="T2218" i="7"/>
  <c r="S2218" i="7"/>
  <c r="R2218" i="7"/>
  <c r="Q2218" i="7"/>
  <c r="P2218" i="7"/>
  <c r="O2218" i="7"/>
  <c r="N2218" i="7"/>
  <c r="M2218" i="7"/>
  <c r="L2218" i="7"/>
  <c r="K2218" i="7"/>
  <c r="J2218" i="7"/>
  <c r="I2218" i="7"/>
  <c r="H2218" i="7"/>
  <c r="G2218" i="7"/>
  <c r="F2218" i="7"/>
  <c r="E2218" i="7"/>
  <c r="D2218" i="7"/>
  <c r="U2217" i="7"/>
  <c r="T2217" i="7"/>
  <c r="S2217" i="7"/>
  <c r="R2217" i="7"/>
  <c r="Q2217" i="7"/>
  <c r="P2217" i="7"/>
  <c r="O2217" i="7"/>
  <c r="N2217" i="7"/>
  <c r="M2217" i="7"/>
  <c r="L2217" i="7"/>
  <c r="K2217" i="7"/>
  <c r="J2217" i="7"/>
  <c r="I2217" i="7"/>
  <c r="H2217" i="7"/>
  <c r="G2217" i="7"/>
  <c r="F2217" i="7"/>
  <c r="E2217" i="7"/>
  <c r="D2217" i="7"/>
  <c r="U2216" i="7"/>
  <c r="T2216" i="7"/>
  <c r="S2216" i="7"/>
  <c r="R2216" i="7"/>
  <c r="Q2216" i="7"/>
  <c r="P2216" i="7"/>
  <c r="O2216" i="7"/>
  <c r="N2216" i="7"/>
  <c r="M2216" i="7"/>
  <c r="L2216" i="7"/>
  <c r="K2216" i="7"/>
  <c r="J2216" i="7"/>
  <c r="I2216" i="7"/>
  <c r="H2216" i="7"/>
  <c r="G2216" i="7"/>
  <c r="F2216" i="7"/>
  <c r="E2216" i="7"/>
  <c r="D2216" i="7"/>
  <c r="U2215" i="7"/>
  <c r="T2215" i="7"/>
  <c r="S2215" i="7"/>
  <c r="R2215" i="7"/>
  <c r="Q2215" i="7"/>
  <c r="P2215" i="7"/>
  <c r="O2215" i="7"/>
  <c r="N2215" i="7"/>
  <c r="M2215" i="7"/>
  <c r="L2215" i="7"/>
  <c r="K2215" i="7"/>
  <c r="J2215" i="7"/>
  <c r="I2215" i="7"/>
  <c r="H2215" i="7"/>
  <c r="G2215" i="7"/>
  <c r="F2215" i="7"/>
  <c r="E2215" i="7"/>
  <c r="D2215" i="7"/>
  <c r="U2214" i="7"/>
  <c r="T2214" i="7"/>
  <c r="S2214" i="7"/>
  <c r="R2214" i="7"/>
  <c r="Q2214" i="7"/>
  <c r="P2214" i="7"/>
  <c r="O2214" i="7"/>
  <c r="N2214" i="7"/>
  <c r="M2214" i="7"/>
  <c r="L2214" i="7"/>
  <c r="K2214" i="7"/>
  <c r="J2214" i="7"/>
  <c r="I2214" i="7"/>
  <c r="H2214" i="7"/>
  <c r="G2214" i="7"/>
  <c r="F2214" i="7"/>
  <c r="E2214" i="7"/>
  <c r="D2214" i="7"/>
  <c r="U2213" i="7"/>
  <c r="T2213" i="7"/>
  <c r="S2213" i="7"/>
  <c r="R2213" i="7"/>
  <c r="Q2213" i="7"/>
  <c r="P2213" i="7"/>
  <c r="O2213" i="7"/>
  <c r="N2213" i="7"/>
  <c r="M2213" i="7"/>
  <c r="L2213" i="7"/>
  <c r="K2213" i="7"/>
  <c r="J2213" i="7"/>
  <c r="I2213" i="7"/>
  <c r="H2213" i="7"/>
  <c r="G2213" i="7"/>
  <c r="F2213" i="7"/>
  <c r="E2213" i="7"/>
  <c r="D2213" i="7"/>
  <c r="U2212" i="7"/>
  <c r="T2212" i="7"/>
  <c r="S2212" i="7"/>
  <c r="R2212" i="7"/>
  <c r="Q2212" i="7"/>
  <c r="P2212" i="7"/>
  <c r="O2212" i="7"/>
  <c r="N2212" i="7"/>
  <c r="M2212" i="7"/>
  <c r="L2212" i="7"/>
  <c r="K2212" i="7"/>
  <c r="J2212" i="7"/>
  <c r="I2212" i="7"/>
  <c r="H2212" i="7"/>
  <c r="G2212" i="7"/>
  <c r="F2212" i="7"/>
  <c r="E2212" i="7"/>
  <c r="D2212" i="7"/>
  <c r="U2211" i="7"/>
  <c r="T2211" i="7"/>
  <c r="S2211" i="7"/>
  <c r="R2211" i="7"/>
  <c r="Q2211" i="7"/>
  <c r="P2211" i="7"/>
  <c r="O2211" i="7"/>
  <c r="N2211" i="7"/>
  <c r="M2211" i="7"/>
  <c r="L2211" i="7"/>
  <c r="K2211" i="7"/>
  <c r="J2211" i="7"/>
  <c r="I2211" i="7"/>
  <c r="H2211" i="7"/>
  <c r="G2211" i="7"/>
  <c r="F2211" i="7"/>
  <c r="E2211" i="7"/>
  <c r="D2211" i="7"/>
  <c r="U2210" i="7"/>
  <c r="T2210" i="7"/>
  <c r="S2210" i="7"/>
  <c r="R2210" i="7"/>
  <c r="Q2210" i="7"/>
  <c r="P2210" i="7"/>
  <c r="O2210" i="7"/>
  <c r="N2210" i="7"/>
  <c r="M2210" i="7"/>
  <c r="L2210" i="7"/>
  <c r="K2210" i="7"/>
  <c r="J2210" i="7"/>
  <c r="I2210" i="7"/>
  <c r="H2210" i="7"/>
  <c r="G2210" i="7"/>
  <c r="F2210" i="7"/>
  <c r="E2210" i="7"/>
  <c r="D2210" i="7"/>
  <c r="U2209" i="7"/>
  <c r="T2209" i="7"/>
  <c r="S2209" i="7"/>
  <c r="R2209" i="7"/>
  <c r="Q2209" i="7"/>
  <c r="P2209" i="7"/>
  <c r="O2209" i="7"/>
  <c r="N2209" i="7"/>
  <c r="M2209" i="7"/>
  <c r="L2209" i="7"/>
  <c r="K2209" i="7"/>
  <c r="J2209" i="7"/>
  <c r="I2209" i="7"/>
  <c r="H2209" i="7"/>
  <c r="G2209" i="7"/>
  <c r="F2209" i="7"/>
  <c r="E2209" i="7"/>
  <c r="D2209" i="7"/>
  <c r="U2208" i="7"/>
  <c r="T2208" i="7"/>
  <c r="S2208" i="7"/>
  <c r="R2208" i="7"/>
  <c r="Q2208" i="7"/>
  <c r="P2208" i="7"/>
  <c r="O2208" i="7"/>
  <c r="N2208" i="7"/>
  <c r="M2208" i="7"/>
  <c r="L2208" i="7"/>
  <c r="K2208" i="7"/>
  <c r="J2208" i="7"/>
  <c r="I2208" i="7"/>
  <c r="H2208" i="7"/>
  <c r="G2208" i="7"/>
  <c r="F2208" i="7"/>
  <c r="E2208" i="7"/>
  <c r="D2208" i="7"/>
  <c r="U2207" i="7"/>
  <c r="T2207" i="7"/>
  <c r="S2207" i="7"/>
  <c r="R2207" i="7"/>
  <c r="Q2207" i="7"/>
  <c r="P2207" i="7"/>
  <c r="O2207" i="7"/>
  <c r="N2207" i="7"/>
  <c r="M2207" i="7"/>
  <c r="L2207" i="7"/>
  <c r="K2207" i="7"/>
  <c r="J2207" i="7"/>
  <c r="I2207" i="7"/>
  <c r="H2207" i="7"/>
  <c r="G2207" i="7"/>
  <c r="F2207" i="7"/>
  <c r="E2207" i="7"/>
  <c r="D2207" i="7"/>
  <c r="U2206" i="7"/>
  <c r="T2206" i="7"/>
  <c r="S2206" i="7"/>
  <c r="R2206" i="7"/>
  <c r="Q2206" i="7"/>
  <c r="P2206" i="7"/>
  <c r="O2206" i="7"/>
  <c r="N2206" i="7"/>
  <c r="M2206" i="7"/>
  <c r="L2206" i="7"/>
  <c r="K2206" i="7"/>
  <c r="J2206" i="7"/>
  <c r="I2206" i="7"/>
  <c r="H2206" i="7"/>
  <c r="G2206" i="7"/>
  <c r="F2206" i="7"/>
  <c r="E2206" i="7"/>
  <c r="D2206" i="7"/>
  <c r="U2205" i="7"/>
  <c r="T2205" i="7"/>
  <c r="S2205" i="7"/>
  <c r="R2205" i="7"/>
  <c r="Q2205" i="7"/>
  <c r="P2205" i="7"/>
  <c r="O2205" i="7"/>
  <c r="N2205" i="7"/>
  <c r="M2205" i="7"/>
  <c r="L2205" i="7"/>
  <c r="K2205" i="7"/>
  <c r="J2205" i="7"/>
  <c r="I2205" i="7"/>
  <c r="H2205" i="7"/>
  <c r="G2205" i="7"/>
  <c r="F2205" i="7"/>
  <c r="E2205" i="7"/>
  <c r="D2205" i="7"/>
  <c r="U2204" i="7"/>
  <c r="T2204" i="7"/>
  <c r="S2204" i="7"/>
  <c r="R2204" i="7"/>
  <c r="Q2204" i="7"/>
  <c r="P2204" i="7"/>
  <c r="O2204" i="7"/>
  <c r="N2204" i="7"/>
  <c r="M2204" i="7"/>
  <c r="L2204" i="7"/>
  <c r="K2204" i="7"/>
  <c r="J2204" i="7"/>
  <c r="I2204" i="7"/>
  <c r="H2204" i="7"/>
  <c r="G2204" i="7"/>
  <c r="F2204" i="7"/>
  <c r="E2204" i="7"/>
  <c r="D2204" i="7"/>
  <c r="U2203" i="7"/>
  <c r="T2203" i="7"/>
  <c r="S2203" i="7"/>
  <c r="R2203" i="7"/>
  <c r="Q2203" i="7"/>
  <c r="P2203" i="7"/>
  <c r="O2203" i="7"/>
  <c r="N2203" i="7"/>
  <c r="M2203" i="7"/>
  <c r="L2203" i="7"/>
  <c r="K2203" i="7"/>
  <c r="J2203" i="7"/>
  <c r="I2203" i="7"/>
  <c r="H2203" i="7"/>
  <c r="G2203" i="7"/>
  <c r="F2203" i="7"/>
  <c r="E2203" i="7"/>
  <c r="D2203" i="7"/>
  <c r="U2202" i="7"/>
  <c r="T2202" i="7"/>
  <c r="S2202" i="7"/>
  <c r="R2202" i="7"/>
  <c r="Q2202" i="7"/>
  <c r="P2202" i="7"/>
  <c r="O2202" i="7"/>
  <c r="N2202" i="7"/>
  <c r="M2202" i="7"/>
  <c r="L2202" i="7"/>
  <c r="K2202" i="7"/>
  <c r="J2202" i="7"/>
  <c r="I2202" i="7"/>
  <c r="H2202" i="7"/>
  <c r="G2202" i="7"/>
  <c r="F2202" i="7"/>
  <c r="E2202" i="7"/>
  <c r="D2202" i="7"/>
  <c r="U2201" i="7"/>
  <c r="T2201" i="7"/>
  <c r="S2201" i="7"/>
  <c r="R2201" i="7"/>
  <c r="Q2201" i="7"/>
  <c r="P2201" i="7"/>
  <c r="O2201" i="7"/>
  <c r="N2201" i="7"/>
  <c r="M2201" i="7"/>
  <c r="L2201" i="7"/>
  <c r="K2201" i="7"/>
  <c r="J2201" i="7"/>
  <c r="I2201" i="7"/>
  <c r="H2201" i="7"/>
  <c r="G2201" i="7"/>
  <c r="F2201" i="7"/>
  <c r="E2201" i="7"/>
  <c r="D2201" i="7"/>
  <c r="U2200" i="7"/>
  <c r="T2200" i="7"/>
  <c r="S2200" i="7"/>
  <c r="R2200" i="7"/>
  <c r="Q2200" i="7"/>
  <c r="P2200" i="7"/>
  <c r="O2200" i="7"/>
  <c r="N2200" i="7"/>
  <c r="M2200" i="7"/>
  <c r="L2200" i="7"/>
  <c r="K2200" i="7"/>
  <c r="J2200" i="7"/>
  <c r="I2200" i="7"/>
  <c r="H2200" i="7"/>
  <c r="G2200" i="7"/>
  <c r="F2200" i="7"/>
  <c r="E2200" i="7"/>
  <c r="D2200" i="7"/>
  <c r="U2199" i="7"/>
  <c r="T2199" i="7"/>
  <c r="S2199" i="7"/>
  <c r="R2199" i="7"/>
  <c r="Q2199" i="7"/>
  <c r="P2199" i="7"/>
  <c r="O2199" i="7"/>
  <c r="N2199" i="7"/>
  <c r="M2199" i="7"/>
  <c r="L2199" i="7"/>
  <c r="K2199" i="7"/>
  <c r="J2199" i="7"/>
  <c r="I2199" i="7"/>
  <c r="H2199" i="7"/>
  <c r="G2199" i="7"/>
  <c r="F2199" i="7"/>
  <c r="E2199" i="7"/>
  <c r="D2199" i="7"/>
  <c r="U2198" i="7"/>
  <c r="T2198" i="7"/>
  <c r="S2198" i="7"/>
  <c r="R2198" i="7"/>
  <c r="Q2198" i="7"/>
  <c r="P2198" i="7"/>
  <c r="O2198" i="7"/>
  <c r="N2198" i="7"/>
  <c r="M2198" i="7"/>
  <c r="L2198" i="7"/>
  <c r="K2198" i="7"/>
  <c r="J2198" i="7"/>
  <c r="I2198" i="7"/>
  <c r="H2198" i="7"/>
  <c r="G2198" i="7"/>
  <c r="F2198" i="7"/>
  <c r="E2198" i="7"/>
  <c r="D2198" i="7"/>
  <c r="U2197" i="7"/>
  <c r="T2197" i="7"/>
  <c r="S2197" i="7"/>
  <c r="R2197" i="7"/>
  <c r="Q2197" i="7"/>
  <c r="P2197" i="7"/>
  <c r="O2197" i="7"/>
  <c r="N2197" i="7"/>
  <c r="M2197" i="7"/>
  <c r="L2197" i="7"/>
  <c r="K2197" i="7"/>
  <c r="J2197" i="7"/>
  <c r="I2197" i="7"/>
  <c r="H2197" i="7"/>
  <c r="G2197" i="7"/>
  <c r="F2197" i="7"/>
  <c r="E2197" i="7"/>
  <c r="D2197" i="7"/>
  <c r="U2196" i="7"/>
  <c r="T2196" i="7"/>
  <c r="S2196" i="7"/>
  <c r="R2196" i="7"/>
  <c r="Q2196" i="7"/>
  <c r="P2196" i="7"/>
  <c r="O2196" i="7"/>
  <c r="N2196" i="7"/>
  <c r="M2196" i="7"/>
  <c r="L2196" i="7"/>
  <c r="K2196" i="7"/>
  <c r="J2196" i="7"/>
  <c r="I2196" i="7"/>
  <c r="H2196" i="7"/>
  <c r="G2196" i="7"/>
  <c r="F2196" i="7"/>
  <c r="E2196" i="7"/>
  <c r="D2196" i="7"/>
  <c r="U2195" i="7"/>
  <c r="T2195" i="7"/>
  <c r="S2195" i="7"/>
  <c r="R2195" i="7"/>
  <c r="Q2195" i="7"/>
  <c r="P2195" i="7"/>
  <c r="O2195" i="7"/>
  <c r="N2195" i="7"/>
  <c r="M2195" i="7"/>
  <c r="L2195" i="7"/>
  <c r="K2195" i="7"/>
  <c r="J2195" i="7"/>
  <c r="I2195" i="7"/>
  <c r="H2195" i="7"/>
  <c r="G2195" i="7"/>
  <c r="F2195" i="7"/>
  <c r="E2195" i="7"/>
  <c r="D2195" i="7"/>
  <c r="U2194" i="7"/>
  <c r="T2194" i="7"/>
  <c r="S2194" i="7"/>
  <c r="R2194" i="7"/>
  <c r="Q2194" i="7"/>
  <c r="P2194" i="7"/>
  <c r="O2194" i="7"/>
  <c r="N2194" i="7"/>
  <c r="M2194" i="7"/>
  <c r="L2194" i="7"/>
  <c r="K2194" i="7"/>
  <c r="J2194" i="7"/>
  <c r="I2194" i="7"/>
  <c r="H2194" i="7"/>
  <c r="G2194" i="7"/>
  <c r="F2194" i="7"/>
  <c r="E2194" i="7"/>
  <c r="D2194" i="7"/>
  <c r="U2193" i="7"/>
  <c r="T2193" i="7"/>
  <c r="S2193" i="7"/>
  <c r="R2193" i="7"/>
  <c r="Q2193" i="7"/>
  <c r="P2193" i="7"/>
  <c r="O2193" i="7"/>
  <c r="N2193" i="7"/>
  <c r="M2193" i="7"/>
  <c r="L2193" i="7"/>
  <c r="K2193" i="7"/>
  <c r="J2193" i="7"/>
  <c r="I2193" i="7"/>
  <c r="H2193" i="7"/>
  <c r="G2193" i="7"/>
  <c r="F2193" i="7"/>
  <c r="E2193" i="7"/>
  <c r="D2193" i="7"/>
  <c r="U2192" i="7"/>
  <c r="T2192" i="7"/>
  <c r="S2192" i="7"/>
  <c r="R2192" i="7"/>
  <c r="Q2192" i="7"/>
  <c r="P2192" i="7"/>
  <c r="O2192" i="7"/>
  <c r="N2192" i="7"/>
  <c r="M2192" i="7"/>
  <c r="L2192" i="7"/>
  <c r="K2192" i="7"/>
  <c r="J2192" i="7"/>
  <c r="I2192" i="7"/>
  <c r="H2192" i="7"/>
  <c r="G2192" i="7"/>
  <c r="F2192" i="7"/>
  <c r="E2192" i="7"/>
  <c r="D2192" i="7"/>
  <c r="U2191" i="7"/>
  <c r="T2191" i="7"/>
  <c r="S2191" i="7"/>
  <c r="R2191" i="7"/>
  <c r="Q2191" i="7"/>
  <c r="P2191" i="7"/>
  <c r="O2191" i="7"/>
  <c r="N2191" i="7"/>
  <c r="M2191" i="7"/>
  <c r="L2191" i="7"/>
  <c r="K2191" i="7"/>
  <c r="J2191" i="7"/>
  <c r="I2191" i="7"/>
  <c r="H2191" i="7"/>
  <c r="G2191" i="7"/>
  <c r="F2191" i="7"/>
  <c r="E2191" i="7"/>
  <c r="D2191" i="7"/>
  <c r="U2190" i="7"/>
  <c r="T2190" i="7"/>
  <c r="S2190" i="7"/>
  <c r="R2190" i="7"/>
  <c r="Q2190" i="7"/>
  <c r="P2190" i="7"/>
  <c r="O2190" i="7"/>
  <c r="N2190" i="7"/>
  <c r="M2190" i="7"/>
  <c r="L2190" i="7"/>
  <c r="K2190" i="7"/>
  <c r="J2190" i="7"/>
  <c r="I2190" i="7"/>
  <c r="H2190" i="7"/>
  <c r="G2190" i="7"/>
  <c r="F2190" i="7"/>
  <c r="E2190" i="7"/>
  <c r="D2190" i="7"/>
  <c r="U2189" i="7"/>
  <c r="T2189" i="7"/>
  <c r="S2189" i="7"/>
  <c r="R2189" i="7"/>
  <c r="Q2189" i="7"/>
  <c r="P2189" i="7"/>
  <c r="O2189" i="7"/>
  <c r="N2189" i="7"/>
  <c r="M2189" i="7"/>
  <c r="L2189" i="7"/>
  <c r="K2189" i="7"/>
  <c r="J2189" i="7"/>
  <c r="I2189" i="7"/>
  <c r="H2189" i="7"/>
  <c r="G2189" i="7"/>
  <c r="F2189" i="7"/>
  <c r="E2189" i="7"/>
  <c r="D2189" i="7"/>
  <c r="U2188" i="7"/>
  <c r="T2188" i="7"/>
  <c r="S2188" i="7"/>
  <c r="R2188" i="7"/>
  <c r="Q2188" i="7"/>
  <c r="P2188" i="7"/>
  <c r="O2188" i="7"/>
  <c r="N2188" i="7"/>
  <c r="M2188" i="7"/>
  <c r="L2188" i="7"/>
  <c r="K2188" i="7"/>
  <c r="J2188" i="7"/>
  <c r="I2188" i="7"/>
  <c r="H2188" i="7"/>
  <c r="G2188" i="7"/>
  <c r="F2188" i="7"/>
  <c r="E2188" i="7"/>
  <c r="D2188" i="7"/>
  <c r="U2187" i="7"/>
  <c r="T2187" i="7"/>
  <c r="S2187" i="7"/>
  <c r="R2187" i="7"/>
  <c r="Q2187" i="7"/>
  <c r="P2187" i="7"/>
  <c r="O2187" i="7"/>
  <c r="N2187" i="7"/>
  <c r="M2187" i="7"/>
  <c r="L2187" i="7"/>
  <c r="K2187" i="7"/>
  <c r="J2187" i="7"/>
  <c r="I2187" i="7"/>
  <c r="H2187" i="7"/>
  <c r="G2187" i="7"/>
  <c r="F2187" i="7"/>
  <c r="E2187" i="7"/>
  <c r="D2187" i="7"/>
  <c r="U2186" i="7"/>
  <c r="T2186" i="7"/>
  <c r="S2186" i="7"/>
  <c r="R2186" i="7"/>
  <c r="Q2186" i="7"/>
  <c r="P2186" i="7"/>
  <c r="O2186" i="7"/>
  <c r="N2186" i="7"/>
  <c r="M2186" i="7"/>
  <c r="L2186" i="7"/>
  <c r="K2186" i="7"/>
  <c r="J2186" i="7"/>
  <c r="I2186" i="7"/>
  <c r="H2186" i="7"/>
  <c r="G2186" i="7"/>
  <c r="F2186" i="7"/>
  <c r="E2186" i="7"/>
  <c r="D2186" i="7"/>
  <c r="U2185" i="7"/>
  <c r="T2185" i="7"/>
  <c r="S2185" i="7"/>
  <c r="R2185" i="7"/>
  <c r="Q2185" i="7"/>
  <c r="P2185" i="7"/>
  <c r="O2185" i="7"/>
  <c r="N2185" i="7"/>
  <c r="M2185" i="7"/>
  <c r="L2185" i="7"/>
  <c r="K2185" i="7"/>
  <c r="J2185" i="7"/>
  <c r="I2185" i="7"/>
  <c r="H2185" i="7"/>
  <c r="G2185" i="7"/>
  <c r="F2185" i="7"/>
  <c r="E2185" i="7"/>
  <c r="D2185" i="7"/>
  <c r="U2184" i="7"/>
  <c r="T2184" i="7"/>
  <c r="S2184" i="7"/>
  <c r="R2184" i="7"/>
  <c r="Q2184" i="7"/>
  <c r="P2184" i="7"/>
  <c r="O2184" i="7"/>
  <c r="N2184" i="7"/>
  <c r="M2184" i="7"/>
  <c r="L2184" i="7"/>
  <c r="K2184" i="7"/>
  <c r="J2184" i="7"/>
  <c r="I2184" i="7"/>
  <c r="H2184" i="7"/>
  <c r="G2184" i="7"/>
  <c r="F2184" i="7"/>
  <c r="E2184" i="7"/>
  <c r="D2184" i="7"/>
  <c r="U2183" i="7"/>
  <c r="T2183" i="7"/>
  <c r="S2183" i="7"/>
  <c r="R2183" i="7"/>
  <c r="Q2183" i="7"/>
  <c r="P2183" i="7"/>
  <c r="O2183" i="7"/>
  <c r="N2183" i="7"/>
  <c r="M2183" i="7"/>
  <c r="L2183" i="7"/>
  <c r="K2183" i="7"/>
  <c r="J2183" i="7"/>
  <c r="I2183" i="7"/>
  <c r="H2183" i="7"/>
  <c r="G2183" i="7"/>
  <c r="F2183" i="7"/>
  <c r="E2183" i="7"/>
  <c r="D2183" i="7"/>
  <c r="U2182" i="7"/>
  <c r="T2182" i="7"/>
  <c r="S2182" i="7"/>
  <c r="R2182" i="7"/>
  <c r="Q2182" i="7"/>
  <c r="P2182" i="7"/>
  <c r="O2182" i="7"/>
  <c r="N2182" i="7"/>
  <c r="M2182" i="7"/>
  <c r="L2182" i="7"/>
  <c r="K2182" i="7"/>
  <c r="J2182" i="7"/>
  <c r="I2182" i="7"/>
  <c r="H2182" i="7"/>
  <c r="G2182" i="7"/>
  <c r="F2182" i="7"/>
  <c r="E2182" i="7"/>
  <c r="D2182" i="7"/>
  <c r="U2181" i="7"/>
  <c r="T2181" i="7"/>
  <c r="S2181" i="7"/>
  <c r="R2181" i="7"/>
  <c r="Q2181" i="7"/>
  <c r="P2181" i="7"/>
  <c r="O2181" i="7"/>
  <c r="N2181" i="7"/>
  <c r="M2181" i="7"/>
  <c r="L2181" i="7"/>
  <c r="K2181" i="7"/>
  <c r="J2181" i="7"/>
  <c r="I2181" i="7"/>
  <c r="H2181" i="7"/>
  <c r="G2181" i="7"/>
  <c r="F2181" i="7"/>
  <c r="E2181" i="7"/>
  <c r="D2181" i="7"/>
  <c r="U2180" i="7"/>
  <c r="T2180" i="7"/>
  <c r="S2180" i="7"/>
  <c r="R2180" i="7"/>
  <c r="Q2180" i="7"/>
  <c r="P2180" i="7"/>
  <c r="O2180" i="7"/>
  <c r="N2180" i="7"/>
  <c r="M2180" i="7"/>
  <c r="L2180" i="7"/>
  <c r="K2180" i="7"/>
  <c r="J2180" i="7"/>
  <c r="I2180" i="7"/>
  <c r="H2180" i="7"/>
  <c r="G2180" i="7"/>
  <c r="F2180" i="7"/>
  <c r="E2180" i="7"/>
  <c r="D2180" i="7"/>
  <c r="U2179" i="7"/>
  <c r="T2179" i="7"/>
  <c r="S2179" i="7"/>
  <c r="R2179" i="7"/>
  <c r="Q2179" i="7"/>
  <c r="P2179" i="7"/>
  <c r="O2179" i="7"/>
  <c r="N2179" i="7"/>
  <c r="M2179" i="7"/>
  <c r="L2179" i="7"/>
  <c r="K2179" i="7"/>
  <c r="J2179" i="7"/>
  <c r="I2179" i="7"/>
  <c r="H2179" i="7"/>
  <c r="G2179" i="7"/>
  <c r="F2179" i="7"/>
  <c r="E2179" i="7"/>
  <c r="D2179" i="7"/>
  <c r="U2178" i="7"/>
  <c r="T2178" i="7"/>
  <c r="S2178" i="7"/>
  <c r="R2178" i="7"/>
  <c r="Q2178" i="7"/>
  <c r="P2178" i="7"/>
  <c r="O2178" i="7"/>
  <c r="N2178" i="7"/>
  <c r="M2178" i="7"/>
  <c r="L2178" i="7"/>
  <c r="K2178" i="7"/>
  <c r="J2178" i="7"/>
  <c r="I2178" i="7"/>
  <c r="H2178" i="7"/>
  <c r="G2178" i="7"/>
  <c r="F2178" i="7"/>
  <c r="E2178" i="7"/>
  <c r="D2178" i="7"/>
  <c r="U2177" i="7"/>
  <c r="T2177" i="7"/>
  <c r="S2177" i="7"/>
  <c r="R2177" i="7"/>
  <c r="Q2177" i="7"/>
  <c r="P2177" i="7"/>
  <c r="O2177" i="7"/>
  <c r="N2177" i="7"/>
  <c r="M2177" i="7"/>
  <c r="L2177" i="7"/>
  <c r="K2177" i="7"/>
  <c r="J2177" i="7"/>
  <c r="I2177" i="7"/>
  <c r="H2177" i="7"/>
  <c r="G2177" i="7"/>
  <c r="F2177" i="7"/>
  <c r="E2177" i="7"/>
  <c r="D2177" i="7"/>
  <c r="U2176" i="7"/>
  <c r="T2176" i="7"/>
  <c r="S2176" i="7"/>
  <c r="R2176" i="7"/>
  <c r="Q2176" i="7"/>
  <c r="P2176" i="7"/>
  <c r="O2176" i="7"/>
  <c r="N2176" i="7"/>
  <c r="M2176" i="7"/>
  <c r="L2176" i="7"/>
  <c r="K2176" i="7"/>
  <c r="J2176" i="7"/>
  <c r="I2176" i="7"/>
  <c r="H2176" i="7"/>
  <c r="G2176" i="7"/>
  <c r="F2176" i="7"/>
  <c r="E2176" i="7"/>
  <c r="D2176" i="7"/>
  <c r="U2175" i="7"/>
  <c r="T2175" i="7"/>
  <c r="S2175" i="7"/>
  <c r="R2175" i="7"/>
  <c r="Q2175" i="7"/>
  <c r="P2175" i="7"/>
  <c r="O2175" i="7"/>
  <c r="N2175" i="7"/>
  <c r="M2175" i="7"/>
  <c r="L2175" i="7"/>
  <c r="K2175" i="7"/>
  <c r="J2175" i="7"/>
  <c r="I2175" i="7"/>
  <c r="H2175" i="7"/>
  <c r="G2175" i="7"/>
  <c r="F2175" i="7"/>
  <c r="E2175" i="7"/>
  <c r="D2175" i="7"/>
  <c r="U2174" i="7"/>
  <c r="T2174" i="7"/>
  <c r="S2174" i="7"/>
  <c r="R2174" i="7"/>
  <c r="Q2174" i="7"/>
  <c r="P2174" i="7"/>
  <c r="O2174" i="7"/>
  <c r="N2174" i="7"/>
  <c r="M2174" i="7"/>
  <c r="L2174" i="7"/>
  <c r="K2174" i="7"/>
  <c r="J2174" i="7"/>
  <c r="I2174" i="7"/>
  <c r="H2174" i="7"/>
  <c r="G2174" i="7"/>
  <c r="F2174" i="7"/>
  <c r="E2174" i="7"/>
  <c r="D2174" i="7"/>
  <c r="U2173" i="7"/>
  <c r="T2173" i="7"/>
  <c r="S2173" i="7"/>
  <c r="R2173" i="7"/>
  <c r="Q2173" i="7"/>
  <c r="P2173" i="7"/>
  <c r="O2173" i="7"/>
  <c r="N2173" i="7"/>
  <c r="M2173" i="7"/>
  <c r="L2173" i="7"/>
  <c r="K2173" i="7"/>
  <c r="J2173" i="7"/>
  <c r="I2173" i="7"/>
  <c r="H2173" i="7"/>
  <c r="G2173" i="7"/>
  <c r="F2173" i="7"/>
  <c r="E2173" i="7"/>
  <c r="D2173" i="7"/>
  <c r="U2172" i="7"/>
  <c r="T2172" i="7"/>
  <c r="S2172" i="7"/>
  <c r="R2172" i="7"/>
  <c r="Q2172" i="7"/>
  <c r="P2172" i="7"/>
  <c r="O2172" i="7"/>
  <c r="N2172" i="7"/>
  <c r="M2172" i="7"/>
  <c r="L2172" i="7"/>
  <c r="K2172" i="7"/>
  <c r="J2172" i="7"/>
  <c r="I2172" i="7"/>
  <c r="H2172" i="7"/>
  <c r="G2172" i="7"/>
  <c r="F2172" i="7"/>
  <c r="E2172" i="7"/>
  <c r="D2172" i="7"/>
  <c r="U2171" i="7"/>
  <c r="T2171" i="7"/>
  <c r="S2171" i="7"/>
  <c r="R2171" i="7"/>
  <c r="Q2171" i="7"/>
  <c r="P2171" i="7"/>
  <c r="O2171" i="7"/>
  <c r="N2171" i="7"/>
  <c r="M2171" i="7"/>
  <c r="L2171" i="7"/>
  <c r="K2171" i="7"/>
  <c r="J2171" i="7"/>
  <c r="I2171" i="7"/>
  <c r="H2171" i="7"/>
  <c r="G2171" i="7"/>
  <c r="F2171" i="7"/>
  <c r="E2171" i="7"/>
  <c r="D2171" i="7"/>
  <c r="U2170" i="7"/>
  <c r="T2170" i="7"/>
  <c r="S2170" i="7"/>
  <c r="R2170" i="7"/>
  <c r="Q2170" i="7"/>
  <c r="P2170" i="7"/>
  <c r="O2170" i="7"/>
  <c r="N2170" i="7"/>
  <c r="M2170" i="7"/>
  <c r="L2170" i="7"/>
  <c r="K2170" i="7"/>
  <c r="J2170" i="7"/>
  <c r="I2170" i="7"/>
  <c r="H2170" i="7"/>
  <c r="G2170" i="7"/>
  <c r="F2170" i="7"/>
  <c r="E2170" i="7"/>
  <c r="D2170" i="7"/>
  <c r="U2169" i="7"/>
  <c r="T2169" i="7"/>
  <c r="S2169" i="7"/>
  <c r="R2169" i="7"/>
  <c r="Q2169" i="7"/>
  <c r="P2169" i="7"/>
  <c r="O2169" i="7"/>
  <c r="N2169" i="7"/>
  <c r="M2169" i="7"/>
  <c r="L2169" i="7"/>
  <c r="K2169" i="7"/>
  <c r="J2169" i="7"/>
  <c r="I2169" i="7"/>
  <c r="H2169" i="7"/>
  <c r="G2169" i="7"/>
  <c r="F2169" i="7"/>
  <c r="E2169" i="7"/>
  <c r="D2169" i="7"/>
  <c r="U2168" i="7"/>
  <c r="T2168" i="7"/>
  <c r="S2168" i="7"/>
  <c r="R2168" i="7"/>
  <c r="Q2168" i="7"/>
  <c r="P2168" i="7"/>
  <c r="O2168" i="7"/>
  <c r="N2168" i="7"/>
  <c r="M2168" i="7"/>
  <c r="L2168" i="7"/>
  <c r="K2168" i="7"/>
  <c r="J2168" i="7"/>
  <c r="I2168" i="7"/>
  <c r="H2168" i="7"/>
  <c r="G2168" i="7"/>
  <c r="F2168" i="7"/>
  <c r="E2168" i="7"/>
  <c r="D2168" i="7"/>
  <c r="U2167" i="7"/>
  <c r="T2167" i="7"/>
  <c r="S2167" i="7"/>
  <c r="R2167" i="7"/>
  <c r="Q2167" i="7"/>
  <c r="P2167" i="7"/>
  <c r="O2167" i="7"/>
  <c r="N2167" i="7"/>
  <c r="M2167" i="7"/>
  <c r="L2167" i="7"/>
  <c r="K2167" i="7"/>
  <c r="J2167" i="7"/>
  <c r="I2167" i="7"/>
  <c r="H2167" i="7"/>
  <c r="G2167" i="7"/>
  <c r="F2167" i="7"/>
  <c r="E2167" i="7"/>
  <c r="D2167" i="7"/>
  <c r="U2166" i="7"/>
  <c r="T2166" i="7"/>
  <c r="S2166" i="7"/>
  <c r="R2166" i="7"/>
  <c r="Q2166" i="7"/>
  <c r="P2166" i="7"/>
  <c r="O2166" i="7"/>
  <c r="N2166" i="7"/>
  <c r="M2166" i="7"/>
  <c r="L2166" i="7"/>
  <c r="K2166" i="7"/>
  <c r="J2166" i="7"/>
  <c r="I2166" i="7"/>
  <c r="H2166" i="7"/>
  <c r="G2166" i="7"/>
  <c r="F2166" i="7"/>
  <c r="E2166" i="7"/>
  <c r="D2166" i="7"/>
  <c r="U2165" i="7"/>
  <c r="T2165" i="7"/>
  <c r="S2165" i="7"/>
  <c r="R2165" i="7"/>
  <c r="Q2165" i="7"/>
  <c r="P2165" i="7"/>
  <c r="O2165" i="7"/>
  <c r="N2165" i="7"/>
  <c r="M2165" i="7"/>
  <c r="L2165" i="7"/>
  <c r="K2165" i="7"/>
  <c r="J2165" i="7"/>
  <c r="I2165" i="7"/>
  <c r="H2165" i="7"/>
  <c r="G2165" i="7"/>
  <c r="F2165" i="7"/>
  <c r="E2165" i="7"/>
  <c r="D2165" i="7"/>
  <c r="U2164" i="7"/>
  <c r="T2164" i="7"/>
  <c r="S2164" i="7"/>
  <c r="R2164" i="7"/>
  <c r="Q2164" i="7"/>
  <c r="P2164" i="7"/>
  <c r="O2164" i="7"/>
  <c r="N2164" i="7"/>
  <c r="M2164" i="7"/>
  <c r="L2164" i="7"/>
  <c r="K2164" i="7"/>
  <c r="J2164" i="7"/>
  <c r="I2164" i="7"/>
  <c r="H2164" i="7"/>
  <c r="G2164" i="7"/>
  <c r="F2164" i="7"/>
  <c r="E2164" i="7"/>
  <c r="D2164" i="7"/>
  <c r="U2163" i="7"/>
  <c r="T2163" i="7"/>
  <c r="S2163" i="7"/>
  <c r="R2163" i="7"/>
  <c r="Q2163" i="7"/>
  <c r="P2163" i="7"/>
  <c r="O2163" i="7"/>
  <c r="N2163" i="7"/>
  <c r="M2163" i="7"/>
  <c r="L2163" i="7"/>
  <c r="K2163" i="7"/>
  <c r="J2163" i="7"/>
  <c r="I2163" i="7"/>
  <c r="H2163" i="7"/>
  <c r="G2163" i="7"/>
  <c r="F2163" i="7"/>
  <c r="E2163" i="7"/>
  <c r="D2163" i="7"/>
  <c r="U2162" i="7"/>
  <c r="T2162" i="7"/>
  <c r="S2162" i="7"/>
  <c r="R2162" i="7"/>
  <c r="Q2162" i="7"/>
  <c r="P2162" i="7"/>
  <c r="O2162" i="7"/>
  <c r="N2162" i="7"/>
  <c r="M2162" i="7"/>
  <c r="L2162" i="7"/>
  <c r="K2162" i="7"/>
  <c r="J2162" i="7"/>
  <c r="I2162" i="7"/>
  <c r="H2162" i="7"/>
  <c r="G2162" i="7"/>
  <c r="F2162" i="7"/>
  <c r="E2162" i="7"/>
  <c r="D2162" i="7"/>
  <c r="U2161" i="7"/>
  <c r="T2161" i="7"/>
  <c r="S2161" i="7"/>
  <c r="R2161" i="7"/>
  <c r="Q2161" i="7"/>
  <c r="P2161" i="7"/>
  <c r="O2161" i="7"/>
  <c r="N2161" i="7"/>
  <c r="M2161" i="7"/>
  <c r="L2161" i="7"/>
  <c r="K2161" i="7"/>
  <c r="J2161" i="7"/>
  <c r="I2161" i="7"/>
  <c r="H2161" i="7"/>
  <c r="G2161" i="7"/>
  <c r="F2161" i="7"/>
  <c r="E2161" i="7"/>
  <c r="D2161" i="7"/>
  <c r="U2160" i="7"/>
  <c r="T2160" i="7"/>
  <c r="S2160" i="7"/>
  <c r="R2160" i="7"/>
  <c r="Q2160" i="7"/>
  <c r="P2160" i="7"/>
  <c r="O2160" i="7"/>
  <c r="N2160" i="7"/>
  <c r="M2160" i="7"/>
  <c r="L2160" i="7"/>
  <c r="K2160" i="7"/>
  <c r="J2160" i="7"/>
  <c r="I2160" i="7"/>
  <c r="H2160" i="7"/>
  <c r="G2160" i="7"/>
  <c r="F2160" i="7"/>
  <c r="E2160" i="7"/>
  <c r="D2160" i="7"/>
  <c r="U2159" i="7"/>
  <c r="T2159" i="7"/>
  <c r="S2159" i="7"/>
  <c r="R2159" i="7"/>
  <c r="Q2159" i="7"/>
  <c r="P2159" i="7"/>
  <c r="O2159" i="7"/>
  <c r="N2159" i="7"/>
  <c r="M2159" i="7"/>
  <c r="L2159" i="7"/>
  <c r="K2159" i="7"/>
  <c r="J2159" i="7"/>
  <c r="I2159" i="7"/>
  <c r="H2159" i="7"/>
  <c r="G2159" i="7"/>
  <c r="F2159" i="7"/>
  <c r="E2159" i="7"/>
  <c r="D2159" i="7"/>
  <c r="U2158" i="7"/>
  <c r="T2158" i="7"/>
  <c r="S2158" i="7"/>
  <c r="R2158" i="7"/>
  <c r="Q2158" i="7"/>
  <c r="P2158" i="7"/>
  <c r="O2158" i="7"/>
  <c r="N2158" i="7"/>
  <c r="M2158" i="7"/>
  <c r="L2158" i="7"/>
  <c r="K2158" i="7"/>
  <c r="J2158" i="7"/>
  <c r="I2158" i="7"/>
  <c r="H2158" i="7"/>
  <c r="G2158" i="7"/>
  <c r="F2158" i="7"/>
  <c r="E2158" i="7"/>
  <c r="D2158" i="7"/>
  <c r="U2157" i="7"/>
  <c r="T2157" i="7"/>
  <c r="S2157" i="7"/>
  <c r="R2157" i="7"/>
  <c r="Q2157" i="7"/>
  <c r="P2157" i="7"/>
  <c r="O2157" i="7"/>
  <c r="N2157" i="7"/>
  <c r="M2157" i="7"/>
  <c r="L2157" i="7"/>
  <c r="K2157" i="7"/>
  <c r="J2157" i="7"/>
  <c r="I2157" i="7"/>
  <c r="H2157" i="7"/>
  <c r="G2157" i="7"/>
  <c r="F2157" i="7"/>
  <c r="E2157" i="7"/>
  <c r="D2157" i="7"/>
  <c r="U2156" i="7"/>
  <c r="T2156" i="7"/>
  <c r="S2156" i="7"/>
  <c r="R2156" i="7"/>
  <c r="Q2156" i="7"/>
  <c r="P2156" i="7"/>
  <c r="O2156" i="7"/>
  <c r="N2156" i="7"/>
  <c r="M2156" i="7"/>
  <c r="L2156" i="7"/>
  <c r="K2156" i="7"/>
  <c r="J2156" i="7"/>
  <c r="I2156" i="7"/>
  <c r="H2156" i="7"/>
  <c r="G2156" i="7"/>
  <c r="F2156" i="7"/>
  <c r="E2156" i="7"/>
  <c r="D2156" i="7"/>
  <c r="U2155" i="7"/>
  <c r="T2155" i="7"/>
  <c r="S2155" i="7"/>
  <c r="R2155" i="7"/>
  <c r="Q2155" i="7"/>
  <c r="P2155" i="7"/>
  <c r="O2155" i="7"/>
  <c r="N2155" i="7"/>
  <c r="M2155" i="7"/>
  <c r="L2155" i="7"/>
  <c r="K2155" i="7"/>
  <c r="J2155" i="7"/>
  <c r="I2155" i="7"/>
  <c r="H2155" i="7"/>
  <c r="G2155" i="7"/>
  <c r="F2155" i="7"/>
  <c r="E2155" i="7"/>
  <c r="D2155" i="7"/>
  <c r="U2154" i="7"/>
  <c r="T2154" i="7"/>
  <c r="S2154" i="7"/>
  <c r="R2154" i="7"/>
  <c r="Q2154" i="7"/>
  <c r="P2154" i="7"/>
  <c r="O2154" i="7"/>
  <c r="N2154" i="7"/>
  <c r="M2154" i="7"/>
  <c r="L2154" i="7"/>
  <c r="K2154" i="7"/>
  <c r="J2154" i="7"/>
  <c r="I2154" i="7"/>
  <c r="H2154" i="7"/>
  <c r="G2154" i="7"/>
  <c r="F2154" i="7"/>
  <c r="E2154" i="7"/>
  <c r="D2154" i="7"/>
  <c r="U2153" i="7"/>
  <c r="T2153" i="7"/>
  <c r="S2153" i="7"/>
  <c r="R2153" i="7"/>
  <c r="Q2153" i="7"/>
  <c r="P2153" i="7"/>
  <c r="O2153" i="7"/>
  <c r="N2153" i="7"/>
  <c r="M2153" i="7"/>
  <c r="L2153" i="7"/>
  <c r="K2153" i="7"/>
  <c r="J2153" i="7"/>
  <c r="I2153" i="7"/>
  <c r="H2153" i="7"/>
  <c r="G2153" i="7"/>
  <c r="F2153" i="7"/>
  <c r="E2153" i="7"/>
  <c r="D2153" i="7"/>
  <c r="U2152" i="7"/>
  <c r="T2152" i="7"/>
  <c r="S2152" i="7"/>
  <c r="R2152" i="7"/>
  <c r="Q2152" i="7"/>
  <c r="P2152" i="7"/>
  <c r="O2152" i="7"/>
  <c r="N2152" i="7"/>
  <c r="M2152" i="7"/>
  <c r="L2152" i="7"/>
  <c r="K2152" i="7"/>
  <c r="J2152" i="7"/>
  <c r="I2152" i="7"/>
  <c r="H2152" i="7"/>
  <c r="G2152" i="7"/>
  <c r="F2152" i="7"/>
  <c r="E2152" i="7"/>
  <c r="D2152" i="7"/>
  <c r="U2151" i="7"/>
  <c r="T2151" i="7"/>
  <c r="S2151" i="7"/>
  <c r="R2151" i="7"/>
  <c r="Q2151" i="7"/>
  <c r="P2151" i="7"/>
  <c r="O2151" i="7"/>
  <c r="N2151" i="7"/>
  <c r="M2151" i="7"/>
  <c r="L2151" i="7"/>
  <c r="K2151" i="7"/>
  <c r="J2151" i="7"/>
  <c r="I2151" i="7"/>
  <c r="H2151" i="7"/>
  <c r="G2151" i="7"/>
  <c r="F2151" i="7"/>
  <c r="E2151" i="7"/>
  <c r="D2151" i="7"/>
  <c r="U2150" i="7"/>
  <c r="T2150" i="7"/>
  <c r="S2150" i="7"/>
  <c r="R2150" i="7"/>
  <c r="Q2150" i="7"/>
  <c r="P2150" i="7"/>
  <c r="O2150" i="7"/>
  <c r="N2150" i="7"/>
  <c r="M2150" i="7"/>
  <c r="L2150" i="7"/>
  <c r="K2150" i="7"/>
  <c r="J2150" i="7"/>
  <c r="I2150" i="7"/>
  <c r="H2150" i="7"/>
  <c r="G2150" i="7"/>
  <c r="F2150" i="7"/>
  <c r="E2150" i="7"/>
  <c r="D2150" i="7"/>
  <c r="U2149" i="7"/>
  <c r="T2149" i="7"/>
  <c r="S2149" i="7"/>
  <c r="R2149" i="7"/>
  <c r="Q2149" i="7"/>
  <c r="P2149" i="7"/>
  <c r="O2149" i="7"/>
  <c r="N2149" i="7"/>
  <c r="M2149" i="7"/>
  <c r="L2149" i="7"/>
  <c r="K2149" i="7"/>
  <c r="J2149" i="7"/>
  <c r="I2149" i="7"/>
  <c r="H2149" i="7"/>
  <c r="G2149" i="7"/>
  <c r="F2149" i="7"/>
  <c r="E2149" i="7"/>
  <c r="D2149" i="7"/>
  <c r="U2148" i="7"/>
  <c r="T2148" i="7"/>
  <c r="S2148" i="7"/>
  <c r="R2148" i="7"/>
  <c r="Q2148" i="7"/>
  <c r="P2148" i="7"/>
  <c r="O2148" i="7"/>
  <c r="N2148" i="7"/>
  <c r="M2148" i="7"/>
  <c r="L2148" i="7"/>
  <c r="K2148" i="7"/>
  <c r="J2148" i="7"/>
  <c r="I2148" i="7"/>
  <c r="H2148" i="7"/>
  <c r="G2148" i="7"/>
  <c r="F2148" i="7"/>
  <c r="E2148" i="7"/>
  <c r="D2148" i="7"/>
  <c r="U2147" i="7"/>
  <c r="T2147" i="7"/>
  <c r="S2147" i="7"/>
  <c r="R2147" i="7"/>
  <c r="Q2147" i="7"/>
  <c r="P2147" i="7"/>
  <c r="O2147" i="7"/>
  <c r="N2147" i="7"/>
  <c r="M2147" i="7"/>
  <c r="L2147" i="7"/>
  <c r="K2147" i="7"/>
  <c r="J2147" i="7"/>
  <c r="I2147" i="7"/>
  <c r="H2147" i="7"/>
  <c r="G2147" i="7"/>
  <c r="F2147" i="7"/>
  <c r="E2147" i="7"/>
  <c r="D2147" i="7"/>
  <c r="U2146" i="7"/>
  <c r="T2146" i="7"/>
  <c r="S2146" i="7"/>
  <c r="R2146" i="7"/>
  <c r="Q2146" i="7"/>
  <c r="P2146" i="7"/>
  <c r="O2146" i="7"/>
  <c r="N2146" i="7"/>
  <c r="M2146" i="7"/>
  <c r="L2146" i="7"/>
  <c r="K2146" i="7"/>
  <c r="J2146" i="7"/>
  <c r="I2146" i="7"/>
  <c r="H2146" i="7"/>
  <c r="G2146" i="7"/>
  <c r="F2146" i="7"/>
  <c r="E2146" i="7"/>
  <c r="D2146" i="7"/>
  <c r="U2145" i="7"/>
  <c r="T2145" i="7"/>
  <c r="S2145" i="7"/>
  <c r="R2145" i="7"/>
  <c r="Q2145" i="7"/>
  <c r="P2145" i="7"/>
  <c r="O2145" i="7"/>
  <c r="N2145" i="7"/>
  <c r="M2145" i="7"/>
  <c r="L2145" i="7"/>
  <c r="K2145" i="7"/>
  <c r="J2145" i="7"/>
  <c r="I2145" i="7"/>
  <c r="H2145" i="7"/>
  <c r="G2145" i="7"/>
  <c r="F2145" i="7"/>
  <c r="E2145" i="7"/>
  <c r="D2145" i="7"/>
  <c r="U2144" i="7"/>
  <c r="T2144" i="7"/>
  <c r="S2144" i="7"/>
  <c r="R2144" i="7"/>
  <c r="Q2144" i="7"/>
  <c r="P2144" i="7"/>
  <c r="O2144" i="7"/>
  <c r="N2144" i="7"/>
  <c r="M2144" i="7"/>
  <c r="L2144" i="7"/>
  <c r="K2144" i="7"/>
  <c r="J2144" i="7"/>
  <c r="I2144" i="7"/>
  <c r="H2144" i="7"/>
  <c r="G2144" i="7"/>
  <c r="F2144" i="7"/>
  <c r="E2144" i="7"/>
  <c r="D2144" i="7"/>
  <c r="U2143" i="7"/>
  <c r="T2143" i="7"/>
  <c r="S2143" i="7"/>
  <c r="R2143" i="7"/>
  <c r="Q2143" i="7"/>
  <c r="P2143" i="7"/>
  <c r="O2143" i="7"/>
  <c r="N2143" i="7"/>
  <c r="M2143" i="7"/>
  <c r="L2143" i="7"/>
  <c r="K2143" i="7"/>
  <c r="J2143" i="7"/>
  <c r="I2143" i="7"/>
  <c r="H2143" i="7"/>
  <c r="G2143" i="7"/>
  <c r="F2143" i="7"/>
  <c r="E2143" i="7"/>
  <c r="D2143" i="7"/>
  <c r="U2142" i="7"/>
  <c r="T2142" i="7"/>
  <c r="S2142" i="7"/>
  <c r="R2142" i="7"/>
  <c r="Q2142" i="7"/>
  <c r="P2142" i="7"/>
  <c r="O2142" i="7"/>
  <c r="N2142" i="7"/>
  <c r="M2142" i="7"/>
  <c r="L2142" i="7"/>
  <c r="K2142" i="7"/>
  <c r="J2142" i="7"/>
  <c r="I2142" i="7"/>
  <c r="H2142" i="7"/>
  <c r="G2142" i="7"/>
  <c r="F2142" i="7"/>
  <c r="E2142" i="7"/>
  <c r="D2142" i="7"/>
  <c r="U2141" i="7"/>
  <c r="T2141" i="7"/>
  <c r="S2141" i="7"/>
  <c r="R2141" i="7"/>
  <c r="Q2141" i="7"/>
  <c r="P2141" i="7"/>
  <c r="O2141" i="7"/>
  <c r="N2141" i="7"/>
  <c r="M2141" i="7"/>
  <c r="L2141" i="7"/>
  <c r="K2141" i="7"/>
  <c r="J2141" i="7"/>
  <c r="I2141" i="7"/>
  <c r="H2141" i="7"/>
  <c r="G2141" i="7"/>
  <c r="F2141" i="7"/>
  <c r="E2141" i="7"/>
  <c r="D2141" i="7"/>
  <c r="U2140" i="7"/>
  <c r="T2140" i="7"/>
  <c r="S2140" i="7"/>
  <c r="R2140" i="7"/>
  <c r="Q2140" i="7"/>
  <c r="P2140" i="7"/>
  <c r="O2140" i="7"/>
  <c r="N2140" i="7"/>
  <c r="M2140" i="7"/>
  <c r="L2140" i="7"/>
  <c r="K2140" i="7"/>
  <c r="J2140" i="7"/>
  <c r="I2140" i="7"/>
  <c r="H2140" i="7"/>
  <c r="G2140" i="7"/>
  <c r="F2140" i="7"/>
  <c r="E2140" i="7"/>
  <c r="D2140" i="7"/>
  <c r="U2139" i="7"/>
  <c r="T2139" i="7"/>
  <c r="S2139" i="7"/>
  <c r="R2139" i="7"/>
  <c r="Q2139" i="7"/>
  <c r="P2139" i="7"/>
  <c r="O2139" i="7"/>
  <c r="N2139" i="7"/>
  <c r="M2139" i="7"/>
  <c r="L2139" i="7"/>
  <c r="K2139" i="7"/>
  <c r="J2139" i="7"/>
  <c r="I2139" i="7"/>
  <c r="H2139" i="7"/>
  <c r="G2139" i="7"/>
  <c r="F2139" i="7"/>
  <c r="E2139" i="7"/>
  <c r="D2139" i="7"/>
  <c r="U2138" i="7"/>
  <c r="T2138" i="7"/>
  <c r="S2138" i="7"/>
  <c r="R2138" i="7"/>
  <c r="Q2138" i="7"/>
  <c r="P2138" i="7"/>
  <c r="O2138" i="7"/>
  <c r="N2138" i="7"/>
  <c r="M2138" i="7"/>
  <c r="L2138" i="7"/>
  <c r="K2138" i="7"/>
  <c r="J2138" i="7"/>
  <c r="I2138" i="7"/>
  <c r="H2138" i="7"/>
  <c r="G2138" i="7"/>
  <c r="F2138" i="7"/>
  <c r="E2138" i="7"/>
  <c r="D2138" i="7"/>
  <c r="U2137" i="7"/>
  <c r="T2137" i="7"/>
  <c r="S2137" i="7"/>
  <c r="R2137" i="7"/>
  <c r="Q2137" i="7"/>
  <c r="P2137" i="7"/>
  <c r="O2137" i="7"/>
  <c r="N2137" i="7"/>
  <c r="M2137" i="7"/>
  <c r="L2137" i="7"/>
  <c r="K2137" i="7"/>
  <c r="J2137" i="7"/>
  <c r="I2137" i="7"/>
  <c r="H2137" i="7"/>
  <c r="G2137" i="7"/>
  <c r="F2137" i="7"/>
  <c r="E2137" i="7"/>
  <c r="D2137" i="7"/>
  <c r="U2136" i="7"/>
  <c r="T2136" i="7"/>
  <c r="S2136" i="7"/>
  <c r="R2136" i="7"/>
  <c r="Q2136" i="7"/>
  <c r="P2136" i="7"/>
  <c r="O2136" i="7"/>
  <c r="N2136" i="7"/>
  <c r="M2136" i="7"/>
  <c r="L2136" i="7"/>
  <c r="K2136" i="7"/>
  <c r="J2136" i="7"/>
  <c r="I2136" i="7"/>
  <c r="H2136" i="7"/>
  <c r="G2136" i="7"/>
  <c r="F2136" i="7"/>
  <c r="E2136" i="7"/>
  <c r="D2136" i="7"/>
  <c r="U2135" i="7"/>
  <c r="T2135" i="7"/>
  <c r="S2135" i="7"/>
  <c r="R2135" i="7"/>
  <c r="Q2135" i="7"/>
  <c r="P2135" i="7"/>
  <c r="O2135" i="7"/>
  <c r="N2135" i="7"/>
  <c r="M2135" i="7"/>
  <c r="L2135" i="7"/>
  <c r="K2135" i="7"/>
  <c r="J2135" i="7"/>
  <c r="I2135" i="7"/>
  <c r="H2135" i="7"/>
  <c r="G2135" i="7"/>
  <c r="F2135" i="7"/>
  <c r="E2135" i="7"/>
  <c r="D2135" i="7"/>
  <c r="U2134" i="7"/>
  <c r="T2134" i="7"/>
  <c r="S2134" i="7"/>
  <c r="R2134" i="7"/>
  <c r="Q2134" i="7"/>
  <c r="P2134" i="7"/>
  <c r="O2134" i="7"/>
  <c r="N2134" i="7"/>
  <c r="M2134" i="7"/>
  <c r="L2134" i="7"/>
  <c r="K2134" i="7"/>
  <c r="J2134" i="7"/>
  <c r="I2134" i="7"/>
  <c r="H2134" i="7"/>
  <c r="G2134" i="7"/>
  <c r="F2134" i="7"/>
  <c r="E2134" i="7"/>
  <c r="D2134" i="7"/>
  <c r="U2133" i="7"/>
  <c r="T2133" i="7"/>
  <c r="S2133" i="7"/>
  <c r="R2133" i="7"/>
  <c r="Q2133" i="7"/>
  <c r="P2133" i="7"/>
  <c r="O2133" i="7"/>
  <c r="N2133" i="7"/>
  <c r="M2133" i="7"/>
  <c r="L2133" i="7"/>
  <c r="K2133" i="7"/>
  <c r="J2133" i="7"/>
  <c r="I2133" i="7"/>
  <c r="H2133" i="7"/>
  <c r="G2133" i="7"/>
  <c r="F2133" i="7"/>
  <c r="E2133" i="7"/>
  <c r="D2133" i="7"/>
  <c r="U2132" i="7"/>
  <c r="T2132" i="7"/>
  <c r="S2132" i="7"/>
  <c r="R2132" i="7"/>
  <c r="Q2132" i="7"/>
  <c r="P2132" i="7"/>
  <c r="O2132" i="7"/>
  <c r="N2132" i="7"/>
  <c r="M2132" i="7"/>
  <c r="L2132" i="7"/>
  <c r="K2132" i="7"/>
  <c r="J2132" i="7"/>
  <c r="I2132" i="7"/>
  <c r="H2132" i="7"/>
  <c r="G2132" i="7"/>
  <c r="F2132" i="7"/>
  <c r="E2132" i="7"/>
  <c r="D2132" i="7"/>
  <c r="U2131" i="7"/>
  <c r="T2131" i="7"/>
  <c r="S2131" i="7"/>
  <c r="R2131" i="7"/>
  <c r="Q2131" i="7"/>
  <c r="P2131" i="7"/>
  <c r="O2131" i="7"/>
  <c r="N2131" i="7"/>
  <c r="M2131" i="7"/>
  <c r="L2131" i="7"/>
  <c r="K2131" i="7"/>
  <c r="J2131" i="7"/>
  <c r="I2131" i="7"/>
  <c r="H2131" i="7"/>
  <c r="G2131" i="7"/>
  <c r="F2131" i="7"/>
  <c r="E2131" i="7"/>
  <c r="D2131" i="7"/>
  <c r="U2130" i="7"/>
  <c r="T2130" i="7"/>
  <c r="S2130" i="7"/>
  <c r="R2130" i="7"/>
  <c r="Q2130" i="7"/>
  <c r="P2130" i="7"/>
  <c r="O2130" i="7"/>
  <c r="N2130" i="7"/>
  <c r="M2130" i="7"/>
  <c r="L2130" i="7"/>
  <c r="K2130" i="7"/>
  <c r="J2130" i="7"/>
  <c r="I2130" i="7"/>
  <c r="H2130" i="7"/>
  <c r="G2130" i="7"/>
  <c r="F2130" i="7"/>
  <c r="E2130" i="7"/>
  <c r="D2130" i="7"/>
  <c r="U2129" i="7"/>
  <c r="T2129" i="7"/>
  <c r="S2129" i="7"/>
  <c r="R2129" i="7"/>
  <c r="Q2129" i="7"/>
  <c r="P2129" i="7"/>
  <c r="O2129" i="7"/>
  <c r="N2129" i="7"/>
  <c r="M2129" i="7"/>
  <c r="L2129" i="7"/>
  <c r="K2129" i="7"/>
  <c r="J2129" i="7"/>
  <c r="I2129" i="7"/>
  <c r="H2129" i="7"/>
  <c r="G2129" i="7"/>
  <c r="F2129" i="7"/>
  <c r="E2129" i="7"/>
  <c r="D2129" i="7"/>
  <c r="U2128" i="7"/>
  <c r="T2128" i="7"/>
  <c r="S2128" i="7"/>
  <c r="R2128" i="7"/>
  <c r="Q2128" i="7"/>
  <c r="P2128" i="7"/>
  <c r="O2128" i="7"/>
  <c r="N2128" i="7"/>
  <c r="M2128" i="7"/>
  <c r="L2128" i="7"/>
  <c r="K2128" i="7"/>
  <c r="J2128" i="7"/>
  <c r="I2128" i="7"/>
  <c r="H2128" i="7"/>
  <c r="G2128" i="7"/>
  <c r="F2128" i="7"/>
  <c r="E2128" i="7"/>
  <c r="D2128" i="7"/>
  <c r="U2127" i="7"/>
  <c r="T2127" i="7"/>
  <c r="S2127" i="7"/>
  <c r="R2127" i="7"/>
  <c r="Q2127" i="7"/>
  <c r="P2127" i="7"/>
  <c r="O2127" i="7"/>
  <c r="N2127" i="7"/>
  <c r="M2127" i="7"/>
  <c r="L2127" i="7"/>
  <c r="K2127" i="7"/>
  <c r="J2127" i="7"/>
  <c r="I2127" i="7"/>
  <c r="H2127" i="7"/>
  <c r="G2127" i="7"/>
  <c r="F2127" i="7"/>
  <c r="E2127" i="7"/>
  <c r="D2127" i="7"/>
  <c r="U2126" i="7"/>
  <c r="T2126" i="7"/>
  <c r="S2126" i="7"/>
  <c r="R2126" i="7"/>
  <c r="Q2126" i="7"/>
  <c r="P2126" i="7"/>
  <c r="O2126" i="7"/>
  <c r="N2126" i="7"/>
  <c r="M2126" i="7"/>
  <c r="L2126" i="7"/>
  <c r="K2126" i="7"/>
  <c r="J2126" i="7"/>
  <c r="I2126" i="7"/>
  <c r="H2126" i="7"/>
  <c r="G2126" i="7"/>
  <c r="F2126" i="7"/>
  <c r="E2126" i="7"/>
  <c r="D2126" i="7"/>
  <c r="U2125" i="7"/>
  <c r="T2125" i="7"/>
  <c r="S2125" i="7"/>
  <c r="R2125" i="7"/>
  <c r="Q2125" i="7"/>
  <c r="P2125" i="7"/>
  <c r="O2125" i="7"/>
  <c r="N2125" i="7"/>
  <c r="M2125" i="7"/>
  <c r="L2125" i="7"/>
  <c r="K2125" i="7"/>
  <c r="J2125" i="7"/>
  <c r="I2125" i="7"/>
  <c r="H2125" i="7"/>
  <c r="G2125" i="7"/>
  <c r="F2125" i="7"/>
  <c r="E2125" i="7"/>
  <c r="D2125" i="7"/>
  <c r="U2124" i="7"/>
  <c r="T2124" i="7"/>
  <c r="S2124" i="7"/>
  <c r="R2124" i="7"/>
  <c r="Q2124" i="7"/>
  <c r="P2124" i="7"/>
  <c r="O2124" i="7"/>
  <c r="N2124" i="7"/>
  <c r="M2124" i="7"/>
  <c r="L2124" i="7"/>
  <c r="K2124" i="7"/>
  <c r="J2124" i="7"/>
  <c r="I2124" i="7"/>
  <c r="H2124" i="7"/>
  <c r="G2124" i="7"/>
  <c r="F2124" i="7"/>
  <c r="E2124" i="7"/>
  <c r="D2124" i="7"/>
  <c r="U2123" i="7"/>
  <c r="T2123" i="7"/>
  <c r="S2123" i="7"/>
  <c r="R2123" i="7"/>
  <c r="Q2123" i="7"/>
  <c r="P2123" i="7"/>
  <c r="O2123" i="7"/>
  <c r="N2123" i="7"/>
  <c r="M2123" i="7"/>
  <c r="L2123" i="7"/>
  <c r="K2123" i="7"/>
  <c r="J2123" i="7"/>
  <c r="I2123" i="7"/>
  <c r="H2123" i="7"/>
  <c r="G2123" i="7"/>
  <c r="F2123" i="7"/>
  <c r="E2123" i="7"/>
  <c r="D2123" i="7"/>
  <c r="U2122" i="7"/>
  <c r="T2122" i="7"/>
  <c r="S2122" i="7"/>
  <c r="R2122" i="7"/>
  <c r="Q2122" i="7"/>
  <c r="P2122" i="7"/>
  <c r="O2122" i="7"/>
  <c r="N2122" i="7"/>
  <c r="M2122" i="7"/>
  <c r="L2122" i="7"/>
  <c r="K2122" i="7"/>
  <c r="J2122" i="7"/>
  <c r="I2122" i="7"/>
  <c r="H2122" i="7"/>
  <c r="G2122" i="7"/>
  <c r="F2122" i="7"/>
  <c r="E2122" i="7"/>
  <c r="D2122" i="7"/>
  <c r="U2121" i="7"/>
  <c r="T2121" i="7"/>
  <c r="S2121" i="7"/>
  <c r="R2121" i="7"/>
  <c r="Q2121" i="7"/>
  <c r="P2121" i="7"/>
  <c r="O2121" i="7"/>
  <c r="N2121" i="7"/>
  <c r="M2121" i="7"/>
  <c r="L2121" i="7"/>
  <c r="K2121" i="7"/>
  <c r="J2121" i="7"/>
  <c r="I2121" i="7"/>
  <c r="H2121" i="7"/>
  <c r="G2121" i="7"/>
  <c r="F2121" i="7"/>
  <c r="E2121" i="7"/>
  <c r="D2121" i="7"/>
  <c r="U2120" i="7"/>
  <c r="T2120" i="7"/>
  <c r="S2120" i="7"/>
  <c r="R2120" i="7"/>
  <c r="Q2120" i="7"/>
  <c r="P2120" i="7"/>
  <c r="O2120" i="7"/>
  <c r="N2120" i="7"/>
  <c r="M2120" i="7"/>
  <c r="L2120" i="7"/>
  <c r="K2120" i="7"/>
  <c r="J2120" i="7"/>
  <c r="I2120" i="7"/>
  <c r="H2120" i="7"/>
  <c r="G2120" i="7"/>
  <c r="F2120" i="7"/>
  <c r="E2120" i="7"/>
  <c r="D2120" i="7"/>
  <c r="U2119" i="7"/>
  <c r="T2119" i="7"/>
  <c r="S2119" i="7"/>
  <c r="R2119" i="7"/>
  <c r="Q2119" i="7"/>
  <c r="P2119" i="7"/>
  <c r="O2119" i="7"/>
  <c r="N2119" i="7"/>
  <c r="M2119" i="7"/>
  <c r="L2119" i="7"/>
  <c r="K2119" i="7"/>
  <c r="J2119" i="7"/>
  <c r="I2119" i="7"/>
  <c r="H2119" i="7"/>
  <c r="G2119" i="7"/>
  <c r="F2119" i="7"/>
  <c r="E2119" i="7"/>
  <c r="D2119" i="7"/>
  <c r="U2118" i="7"/>
  <c r="T2118" i="7"/>
  <c r="S2118" i="7"/>
  <c r="R2118" i="7"/>
  <c r="Q2118" i="7"/>
  <c r="P2118" i="7"/>
  <c r="O2118" i="7"/>
  <c r="N2118" i="7"/>
  <c r="M2118" i="7"/>
  <c r="L2118" i="7"/>
  <c r="K2118" i="7"/>
  <c r="J2118" i="7"/>
  <c r="I2118" i="7"/>
  <c r="H2118" i="7"/>
  <c r="G2118" i="7"/>
  <c r="F2118" i="7"/>
  <c r="E2118" i="7"/>
  <c r="D2118" i="7"/>
  <c r="U2117" i="7"/>
  <c r="T2117" i="7"/>
  <c r="S2117" i="7"/>
  <c r="R2117" i="7"/>
  <c r="Q2117" i="7"/>
  <c r="P2117" i="7"/>
  <c r="O2117" i="7"/>
  <c r="N2117" i="7"/>
  <c r="M2117" i="7"/>
  <c r="L2117" i="7"/>
  <c r="K2117" i="7"/>
  <c r="J2117" i="7"/>
  <c r="I2117" i="7"/>
  <c r="H2117" i="7"/>
  <c r="G2117" i="7"/>
  <c r="F2117" i="7"/>
  <c r="E2117" i="7"/>
  <c r="D2117" i="7"/>
  <c r="U2116" i="7"/>
  <c r="T2116" i="7"/>
  <c r="S2116" i="7"/>
  <c r="R2116" i="7"/>
  <c r="Q2116" i="7"/>
  <c r="P2116" i="7"/>
  <c r="O2116" i="7"/>
  <c r="N2116" i="7"/>
  <c r="M2116" i="7"/>
  <c r="L2116" i="7"/>
  <c r="K2116" i="7"/>
  <c r="J2116" i="7"/>
  <c r="I2116" i="7"/>
  <c r="H2116" i="7"/>
  <c r="G2116" i="7"/>
  <c r="F2116" i="7"/>
  <c r="E2116" i="7"/>
  <c r="D2116" i="7"/>
  <c r="U2115" i="7"/>
  <c r="T2115" i="7"/>
  <c r="S2115" i="7"/>
  <c r="R2115" i="7"/>
  <c r="Q2115" i="7"/>
  <c r="P2115" i="7"/>
  <c r="O2115" i="7"/>
  <c r="N2115" i="7"/>
  <c r="M2115" i="7"/>
  <c r="L2115" i="7"/>
  <c r="K2115" i="7"/>
  <c r="J2115" i="7"/>
  <c r="I2115" i="7"/>
  <c r="H2115" i="7"/>
  <c r="G2115" i="7"/>
  <c r="F2115" i="7"/>
  <c r="E2115" i="7"/>
  <c r="D2115" i="7"/>
  <c r="U2114" i="7"/>
  <c r="T2114" i="7"/>
  <c r="S2114" i="7"/>
  <c r="R2114" i="7"/>
  <c r="Q2114" i="7"/>
  <c r="P2114" i="7"/>
  <c r="O2114" i="7"/>
  <c r="N2114" i="7"/>
  <c r="M2114" i="7"/>
  <c r="L2114" i="7"/>
  <c r="K2114" i="7"/>
  <c r="J2114" i="7"/>
  <c r="I2114" i="7"/>
  <c r="H2114" i="7"/>
  <c r="G2114" i="7"/>
  <c r="F2114" i="7"/>
  <c r="E2114" i="7"/>
  <c r="D2114" i="7"/>
  <c r="U2113" i="7"/>
  <c r="T2113" i="7"/>
  <c r="S2113" i="7"/>
  <c r="R2113" i="7"/>
  <c r="Q2113" i="7"/>
  <c r="P2113" i="7"/>
  <c r="O2113" i="7"/>
  <c r="N2113" i="7"/>
  <c r="M2113" i="7"/>
  <c r="L2113" i="7"/>
  <c r="K2113" i="7"/>
  <c r="J2113" i="7"/>
  <c r="I2113" i="7"/>
  <c r="H2113" i="7"/>
  <c r="G2113" i="7"/>
  <c r="F2113" i="7"/>
  <c r="E2113" i="7"/>
  <c r="D2113" i="7"/>
  <c r="U2112" i="7"/>
  <c r="T2112" i="7"/>
  <c r="S2112" i="7"/>
  <c r="R2112" i="7"/>
  <c r="Q2112" i="7"/>
  <c r="P2112" i="7"/>
  <c r="O2112" i="7"/>
  <c r="N2112" i="7"/>
  <c r="M2112" i="7"/>
  <c r="L2112" i="7"/>
  <c r="K2112" i="7"/>
  <c r="J2112" i="7"/>
  <c r="I2112" i="7"/>
  <c r="H2112" i="7"/>
  <c r="G2112" i="7"/>
  <c r="F2112" i="7"/>
  <c r="E2112" i="7"/>
  <c r="D2112" i="7"/>
  <c r="U2111" i="7"/>
  <c r="T2111" i="7"/>
  <c r="S2111" i="7"/>
  <c r="R2111" i="7"/>
  <c r="Q2111" i="7"/>
  <c r="P2111" i="7"/>
  <c r="O2111" i="7"/>
  <c r="N2111" i="7"/>
  <c r="M2111" i="7"/>
  <c r="L2111" i="7"/>
  <c r="K2111" i="7"/>
  <c r="J2111" i="7"/>
  <c r="I2111" i="7"/>
  <c r="H2111" i="7"/>
  <c r="G2111" i="7"/>
  <c r="F2111" i="7"/>
  <c r="E2111" i="7"/>
  <c r="D2111" i="7"/>
  <c r="U2110" i="7"/>
  <c r="T2110" i="7"/>
  <c r="S2110" i="7"/>
  <c r="R2110" i="7"/>
  <c r="Q2110" i="7"/>
  <c r="P2110" i="7"/>
  <c r="O2110" i="7"/>
  <c r="N2110" i="7"/>
  <c r="M2110" i="7"/>
  <c r="L2110" i="7"/>
  <c r="K2110" i="7"/>
  <c r="J2110" i="7"/>
  <c r="I2110" i="7"/>
  <c r="H2110" i="7"/>
  <c r="G2110" i="7"/>
  <c r="F2110" i="7"/>
  <c r="E2110" i="7"/>
  <c r="D2110" i="7"/>
  <c r="U2109" i="7"/>
  <c r="T2109" i="7"/>
  <c r="S2109" i="7"/>
  <c r="R2109" i="7"/>
  <c r="Q2109" i="7"/>
  <c r="P2109" i="7"/>
  <c r="O2109" i="7"/>
  <c r="N2109" i="7"/>
  <c r="M2109" i="7"/>
  <c r="L2109" i="7"/>
  <c r="K2109" i="7"/>
  <c r="J2109" i="7"/>
  <c r="I2109" i="7"/>
  <c r="H2109" i="7"/>
  <c r="G2109" i="7"/>
  <c r="F2109" i="7"/>
  <c r="E2109" i="7"/>
  <c r="D2109" i="7"/>
  <c r="U2108" i="7"/>
  <c r="T2108" i="7"/>
  <c r="S2108" i="7"/>
  <c r="R2108" i="7"/>
  <c r="Q2108" i="7"/>
  <c r="P2108" i="7"/>
  <c r="O2108" i="7"/>
  <c r="N2108" i="7"/>
  <c r="M2108" i="7"/>
  <c r="L2108" i="7"/>
  <c r="K2108" i="7"/>
  <c r="J2108" i="7"/>
  <c r="I2108" i="7"/>
  <c r="H2108" i="7"/>
  <c r="G2108" i="7"/>
  <c r="F2108" i="7"/>
  <c r="E2108" i="7"/>
  <c r="D2108" i="7"/>
  <c r="U2107" i="7"/>
  <c r="T2107" i="7"/>
  <c r="S2107" i="7"/>
  <c r="R2107" i="7"/>
  <c r="Q2107" i="7"/>
  <c r="P2107" i="7"/>
  <c r="O2107" i="7"/>
  <c r="N2107" i="7"/>
  <c r="M2107" i="7"/>
  <c r="L2107" i="7"/>
  <c r="K2107" i="7"/>
  <c r="J2107" i="7"/>
  <c r="I2107" i="7"/>
  <c r="H2107" i="7"/>
  <c r="G2107" i="7"/>
  <c r="F2107" i="7"/>
  <c r="E2107" i="7"/>
  <c r="D2107" i="7"/>
  <c r="U2106" i="7"/>
  <c r="T2106" i="7"/>
  <c r="S2106" i="7"/>
  <c r="R2106" i="7"/>
  <c r="Q2106" i="7"/>
  <c r="P2106" i="7"/>
  <c r="O2106" i="7"/>
  <c r="N2106" i="7"/>
  <c r="M2106" i="7"/>
  <c r="L2106" i="7"/>
  <c r="K2106" i="7"/>
  <c r="J2106" i="7"/>
  <c r="I2106" i="7"/>
  <c r="H2106" i="7"/>
  <c r="G2106" i="7"/>
  <c r="F2106" i="7"/>
  <c r="E2106" i="7"/>
  <c r="D2106" i="7"/>
  <c r="U2105" i="7"/>
  <c r="T2105" i="7"/>
  <c r="S2105" i="7"/>
  <c r="R2105" i="7"/>
  <c r="Q2105" i="7"/>
  <c r="P2105" i="7"/>
  <c r="O2105" i="7"/>
  <c r="N2105" i="7"/>
  <c r="M2105" i="7"/>
  <c r="L2105" i="7"/>
  <c r="K2105" i="7"/>
  <c r="J2105" i="7"/>
  <c r="I2105" i="7"/>
  <c r="H2105" i="7"/>
  <c r="G2105" i="7"/>
  <c r="F2105" i="7"/>
  <c r="E2105" i="7"/>
  <c r="D2105" i="7"/>
  <c r="U2104" i="7"/>
  <c r="T2104" i="7"/>
  <c r="S2104" i="7"/>
  <c r="R2104" i="7"/>
  <c r="Q2104" i="7"/>
  <c r="P2104" i="7"/>
  <c r="O2104" i="7"/>
  <c r="N2104" i="7"/>
  <c r="M2104" i="7"/>
  <c r="L2104" i="7"/>
  <c r="K2104" i="7"/>
  <c r="J2104" i="7"/>
  <c r="I2104" i="7"/>
  <c r="H2104" i="7"/>
  <c r="G2104" i="7"/>
  <c r="F2104" i="7"/>
  <c r="E2104" i="7"/>
  <c r="D2104" i="7"/>
  <c r="U2103" i="7"/>
  <c r="T2103" i="7"/>
  <c r="S2103" i="7"/>
  <c r="R2103" i="7"/>
  <c r="Q2103" i="7"/>
  <c r="P2103" i="7"/>
  <c r="O2103" i="7"/>
  <c r="N2103" i="7"/>
  <c r="M2103" i="7"/>
  <c r="L2103" i="7"/>
  <c r="K2103" i="7"/>
  <c r="J2103" i="7"/>
  <c r="I2103" i="7"/>
  <c r="H2103" i="7"/>
  <c r="G2103" i="7"/>
  <c r="F2103" i="7"/>
  <c r="E2103" i="7"/>
  <c r="D2103" i="7"/>
  <c r="U2102" i="7"/>
  <c r="T2102" i="7"/>
  <c r="S2102" i="7"/>
  <c r="R2102" i="7"/>
  <c r="Q2102" i="7"/>
  <c r="P2102" i="7"/>
  <c r="O2102" i="7"/>
  <c r="N2102" i="7"/>
  <c r="M2102" i="7"/>
  <c r="L2102" i="7"/>
  <c r="K2102" i="7"/>
  <c r="J2102" i="7"/>
  <c r="I2102" i="7"/>
  <c r="H2102" i="7"/>
  <c r="G2102" i="7"/>
  <c r="F2102" i="7"/>
  <c r="E2102" i="7"/>
  <c r="D2102" i="7"/>
  <c r="U2101" i="7"/>
  <c r="T2101" i="7"/>
  <c r="S2101" i="7"/>
  <c r="R2101" i="7"/>
  <c r="Q2101" i="7"/>
  <c r="P2101" i="7"/>
  <c r="O2101" i="7"/>
  <c r="N2101" i="7"/>
  <c r="M2101" i="7"/>
  <c r="L2101" i="7"/>
  <c r="K2101" i="7"/>
  <c r="J2101" i="7"/>
  <c r="I2101" i="7"/>
  <c r="H2101" i="7"/>
  <c r="G2101" i="7"/>
  <c r="F2101" i="7"/>
  <c r="E2101" i="7"/>
  <c r="D2101" i="7"/>
  <c r="U2100" i="7"/>
  <c r="T2100" i="7"/>
  <c r="S2100" i="7"/>
  <c r="R2100" i="7"/>
  <c r="Q2100" i="7"/>
  <c r="P2100" i="7"/>
  <c r="O2100" i="7"/>
  <c r="N2100" i="7"/>
  <c r="M2100" i="7"/>
  <c r="L2100" i="7"/>
  <c r="K2100" i="7"/>
  <c r="J2100" i="7"/>
  <c r="I2100" i="7"/>
  <c r="H2100" i="7"/>
  <c r="G2100" i="7"/>
  <c r="F2100" i="7"/>
  <c r="E2100" i="7"/>
  <c r="D2100" i="7"/>
  <c r="U2099" i="7"/>
  <c r="T2099" i="7"/>
  <c r="S2099" i="7"/>
  <c r="R2099" i="7"/>
  <c r="Q2099" i="7"/>
  <c r="P2099" i="7"/>
  <c r="O2099" i="7"/>
  <c r="N2099" i="7"/>
  <c r="M2099" i="7"/>
  <c r="L2099" i="7"/>
  <c r="K2099" i="7"/>
  <c r="J2099" i="7"/>
  <c r="I2099" i="7"/>
  <c r="H2099" i="7"/>
  <c r="G2099" i="7"/>
  <c r="F2099" i="7"/>
  <c r="E2099" i="7"/>
  <c r="D2099" i="7"/>
  <c r="U2098" i="7"/>
  <c r="T2098" i="7"/>
  <c r="S2098" i="7"/>
  <c r="R2098" i="7"/>
  <c r="Q2098" i="7"/>
  <c r="P2098" i="7"/>
  <c r="O2098" i="7"/>
  <c r="N2098" i="7"/>
  <c r="M2098" i="7"/>
  <c r="L2098" i="7"/>
  <c r="K2098" i="7"/>
  <c r="J2098" i="7"/>
  <c r="I2098" i="7"/>
  <c r="H2098" i="7"/>
  <c r="G2098" i="7"/>
  <c r="F2098" i="7"/>
  <c r="E2098" i="7"/>
  <c r="D2098" i="7"/>
  <c r="U2097" i="7"/>
  <c r="T2097" i="7"/>
  <c r="S2097" i="7"/>
  <c r="R2097" i="7"/>
  <c r="Q2097" i="7"/>
  <c r="P2097" i="7"/>
  <c r="O2097" i="7"/>
  <c r="N2097" i="7"/>
  <c r="M2097" i="7"/>
  <c r="L2097" i="7"/>
  <c r="K2097" i="7"/>
  <c r="J2097" i="7"/>
  <c r="I2097" i="7"/>
  <c r="H2097" i="7"/>
  <c r="G2097" i="7"/>
  <c r="F2097" i="7"/>
  <c r="E2097" i="7"/>
  <c r="D2097" i="7"/>
  <c r="U2096" i="7"/>
  <c r="T2096" i="7"/>
  <c r="S2096" i="7"/>
  <c r="R2096" i="7"/>
  <c r="Q2096" i="7"/>
  <c r="P2096" i="7"/>
  <c r="O2096" i="7"/>
  <c r="N2096" i="7"/>
  <c r="M2096" i="7"/>
  <c r="L2096" i="7"/>
  <c r="K2096" i="7"/>
  <c r="J2096" i="7"/>
  <c r="I2096" i="7"/>
  <c r="H2096" i="7"/>
  <c r="G2096" i="7"/>
  <c r="F2096" i="7"/>
  <c r="E2096" i="7"/>
  <c r="D2096" i="7"/>
  <c r="U2095" i="7"/>
  <c r="T2095" i="7"/>
  <c r="S2095" i="7"/>
  <c r="R2095" i="7"/>
  <c r="Q2095" i="7"/>
  <c r="P2095" i="7"/>
  <c r="O2095" i="7"/>
  <c r="N2095" i="7"/>
  <c r="M2095" i="7"/>
  <c r="L2095" i="7"/>
  <c r="K2095" i="7"/>
  <c r="J2095" i="7"/>
  <c r="I2095" i="7"/>
  <c r="H2095" i="7"/>
  <c r="G2095" i="7"/>
  <c r="F2095" i="7"/>
  <c r="E2095" i="7"/>
  <c r="D2095" i="7"/>
  <c r="U2094" i="7"/>
  <c r="T2094" i="7"/>
  <c r="S2094" i="7"/>
  <c r="R2094" i="7"/>
  <c r="Q2094" i="7"/>
  <c r="P2094" i="7"/>
  <c r="O2094" i="7"/>
  <c r="N2094" i="7"/>
  <c r="M2094" i="7"/>
  <c r="L2094" i="7"/>
  <c r="K2094" i="7"/>
  <c r="J2094" i="7"/>
  <c r="I2094" i="7"/>
  <c r="H2094" i="7"/>
  <c r="G2094" i="7"/>
  <c r="F2094" i="7"/>
  <c r="E2094" i="7"/>
  <c r="D2094" i="7"/>
  <c r="U2093" i="7"/>
  <c r="T2093" i="7"/>
  <c r="S2093" i="7"/>
  <c r="R2093" i="7"/>
  <c r="Q2093" i="7"/>
  <c r="P2093" i="7"/>
  <c r="O2093" i="7"/>
  <c r="N2093" i="7"/>
  <c r="M2093" i="7"/>
  <c r="L2093" i="7"/>
  <c r="K2093" i="7"/>
  <c r="J2093" i="7"/>
  <c r="I2093" i="7"/>
  <c r="H2093" i="7"/>
  <c r="G2093" i="7"/>
  <c r="F2093" i="7"/>
  <c r="E2093" i="7"/>
  <c r="D2093" i="7"/>
  <c r="U2092" i="7"/>
  <c r="T2092" i="7"/>
  <c r="S2092" i="7"/>
  <c r="R2092" i="7"/>
  <c r="Q2092" i="7"/>
  <c r="P2092" i="7"/>
  <c r="O2092" i="7"/>
  <c r="N2092" i="7"/>
  <c r="M2092" i="7"/>
  <c r="L2092" i="7"/>
  <c r="K2092" i="7"/>
  <c r="J2092" i="7"/>
  <c r="I2092" i="7"/>
  <c r="H2092" i="7"/>
  <c r="G2092" i="7"/>
  <c r="F2092" i="7"/>
  <c r="E2092" i="7"/>
  <c r="D2092" i="7"/>
  <c r="U2091" i="7"/>
  <c r="T2091" i="7"/>
  <c r="S2091" i="7"/>
  <c r="R2091" i="7"/>
  <c r="Q2091" i="7"/>
  <c r="P2091" i="7"/>
  <c r="O2091" i="7"/>
  <c r="N2091" i="7"/>
  <c r="M2091" i="7"/>
  <c r="L2091" i="7"/>
  <c r="K2091" i="7"/>
  <c r="J2091" i="7"/>
  <c r="I2091" i="7"/>
  <c r="H2091" i="7"/>
  <c r="G2091" i="7"/>
  <c r="F2091" i="7"/>
  <c r="E2091" i="7"/>
  <c r="D2091" i="7"/>
  <c r="U2090" i="7"/>
  <c r="T2090" i="7"/>
  <c r="S2090" i="7"/>
  <c r="R2090" i="7"/>
  <c r="Q2090" i="7"/>
  <c r="P2090" i="7"/>
  <c r="O2090" i="7"/>
  <c r="N2090" i="7"/>
  <c r="M2090" i="7"/>
  <c r="L2090" i="7"/>
  <c r="K2090" i="7"/>
  <c r="J2090" i="7"/>
  <c r="I2090" i="7"/>
  <c r="H2090" i="7"/>
  <c r="G2090" i="7"/>
  <c r="F2090" i="7"/>
  <c r="E2090" i="7"/>
  <c r="D2090" i="7"/>
  <c r="U2089" i="7"/>
  <c r="T2089" i="7"/>
  <c r="S2089" i="7"/>
  <c r="R2089" i="7"/>
  <c r="Q2089" i="7"/>
  <c r="P2089" i="7"/>
  <c r="O2089" i="7"/>
  <c r="N2089" i="7"/>
  <c r="M2089" i="7"/>
  <c r="L2089" i="7"/>
  <c r="K2089" i="7"/>
  <c r="J2089" i="7"/>
  <c r="I2089" i="7"/>
  <c r="H2089" i="7"/>
  <c r="G2089" i="7"/>
  <c r="F2089" i="7"/>
  <c r="E2089" i="7"/>
  <c r="D2089" i="7"/>
  <c r="U2088" i="7"/>
  <c r="T2088" i="7"/>
  <c r="S2088" i="7"/>
  <c r="R2088" i="7"/>
  <c r="Q2088" i="7"/>
  <c r="P2088" i="7"/>
  <c r="O2088" i="7"/>
  <c r="N2088" i="7"/>
  <c r="M2088" i="7"/>
  <c r="L2088" i="7"/>
  <c r="K2088" i="7"/>
  <c r="J2088" i="7"/>
  <c r="I2088" i="7"/>
  <c r="H2088" i="7"/>
  <c r="G2088" i="7"/>
  <c r="F2088" i="7"/>
  <c r="E2088" i="7"/>
  <c r="D2088" i="7"/>
  <c r="U2087" i="7"/>
  <c r="T2087" i="7"/>
  <c r="S2087" i="7"/>
  <c r="R2087" i="7"/>
  <c r="Q2087" i="7"/>
  <c r="P2087" i="7"/>
  <c r="O2087" i="7"/>
  <c r="N2087" i="7"/>
  <c r="M2087" i="7"/>
  <c r="L2087" i="7"/>
  <c r="K2087" i="7"/>
  <c r="J2087" i="7"/>
  <c r="I2087" i="7"/>
  <c r="H2087" i="7"/>
  <c r="G2087" i="7"/>
  <c r="F2087" i="7"/>
  <c r="E2087" i="7"/>
  <c r="D2087" i="7"/>
  <c r="U2086" i="7"/>
  <c r="T2086" i="7"/>
  <c r="S2086" i="7"/>
  <c r="R2086" i="7"/>
  <c r="Q2086" i="7"/>
  <c r="P2086" i="7"/>
  <c r="O2086" i="7"/>
  <c r="N2086" i="7"/>
  <c r="M2086" i="7"/>
  <c r="L2086" i="7"/>
  <c r="K2086" i="7"/>
  <c r="J2086" i="7"/>
  <c r="I2086" i="7"/>
  <c r="H2086" i="7"/>
  <c r="G2086" i="7"/>
  <c r="F2086" i="7"/>
  <c r="E2086" i="7"/>
  <c r="D2086" i="7"/>
  <c r="U2085" i="7"/>
  <c r="T2085" i="7"/>
  <c r="S2085" i="7"/>
  <c r="R2085" i="7"/>
  <c r="Q2085" i="7"/>
  <c r="P2085" i="7"/>
  <c r="O2085" i="7"/>
  <c r="N2085" i="7"/>
  <c r="M2085" i="7"/>
  <c r="L2085" i="7"/>
  <c r="K2085" i="7"/>
  <c r="J2085" i="7"/>
  <c r="I2085" i="7"/>
  <c r="H2085" i="7"/>
  <c r="G2085" i="7"/>
  <c r="F2085" i="7"/>
  <c r="E2085" i="7"/>
  <c r="D2085" i="7"/>
  <c r="U2084" i="7"/>
  <c r="T2084" i="7"/>
  <c r="S2084" i="7"/>
  <c r="R2084" i="7"/>
  <c r="Q2084" i="7"/>
  <c r="P2084" i="7"/>
  <c r="O2084" i="7"/>
  <c r="N2084" i="7"/>
  <c r="M2084" i="7"/>
  <c r="L2084" i="7"/>
  <c r="K2084" i="7"/>
  <c r="J2084" i="7"/>
  <c r="I2084" i="7"/>
  <c r="H2084" i="7"/>
  <c r="G2084" i="7"/>
  <c r="F2084" i="7"/>
  <c r="E2084" i="7"/>
  <c r="D2084" i="7"/>
  <c r="U2083" i="7"/>
  <c r="T2083" i="7"/>
  <c r="S2083" i="7"/>
  <c r="R2083" i="7"/>
  <c r="Q2083" i="7"/>
  <c r="P2083" i="7"/>
  <c r="O2083" i="7"/>
  <c r="N2083" i="7"/>
  <c r="M2083" i="7"/>
  <c r="L2083" i="7"/>
  <c r="K2083" i="7"/>
  <c r="J2083" i="7"/>
  <c r="I2083" i="7"/>
  <c r="H2083" i="7"/>
  <c r="G2083" i="7"/>
  <c r="F2083" i="7"/>
  <c r="E2083" i="7"/>
  <c r="D2083" i="7"/>
  <c r="U2082" i="7"/>
  <c r="T2082" i="7"/>
  <c r="S2082" i="7"/>
  <c r="R2082" i="7"/>
  <c r="Q2082" i="7"/>
  <c r="P2082" i="7"/>
  <c r="O2082" i="7"/>
  <c r="N2082" i="7"/>
  <c r="M2082" i="7"/>
  <c r="L2082" i="7"/>
  <c r="K2082" i="7"/>
  <c r="J2082" i="7"/>
  <c r="I2082" i="7"/>
  <c r="H2082" i="7"/>
  <c r="G2082" i="7"/>
  <c r="F2082" i="7"/>
  <c r="E2082" i="7"/>
  <c r="D2082" i="7"/>
  <c r="U2081" i="7"/>
  <c r="T2081" i="7"/>
  <c r="S2081" i="7"/>
  <c r="R2081" i="7"/>
  <c r="Q2081" i="7"/>
  <c r="P2081" i="7"/>
  <c r="O2081" i="7"/>
  <c r="N2081" i="7"/>
  <c r="M2081" i="7"/>
  <c r="L2081" i="7"/>
  <c r="K2081" i="7"/>
  <c r="J2081" i="7"/>
  <c r="I2081" i="7"/>
  <c r="H2081" i="7"/>
  <c r="G2081" i="7"/>
  <c r="F2081" i="7"/>
  <c r="E2081" i="7"/>
  <c r="D2081" i="7"/>
  <c r="U2080" i="7"/>
  <c r="T2080" i="7"/>
  <c r="S2080" i="7"/>
  <c r="R2080" i="7"/>
  <c r="Q2080" i="7"/>
  <c r="P2080" i="7"/>
  <c r="O2080" i="7"/>
  <c r="N2080" i="7"/>
  <c r="M2080" i="7"/>
  <c r="L2080" i="7"/>
  <c r="K2080" i="7"/>
  <c r="J2080" i="7"/>
  <c r="I2080" i="7"/>
  <c r="H2080" i="7"/>
  <c r="G2080" i="7"/>
  <c r="F2080" i="7"/>
  <c r="E2080" i="7"/>
  <c r="D2080" i="7"/>
  <c r="U2079" i="7"/>
  <c r="T2079" i="7"/>
  <c r="S2079" i="7"/>
  <c r="R2079" i="7"/>
  <c r="Q2079" i="7"/>
  <c r="P2079" i="7"/>
  <c r="O2079" i="7"/>
  <c r="N2079" i="7"/>
  <c r="M2079" i="7"/>
  <c r="L2079" i="7"/>
  <c r="K2079" i="7"/>
  <c r="J2079" i="7"/>
  <c r="I2079" i="7"/>
  <c r="H2079" i="7"/>
  <c r="G2079" i="7"/>
  <c r="F2079" i="7"/>
  <c r="E2079" i="7"/>
  <c r="D2079" i="7"/>
  <c r="U2078" i="7"/>
  <c r="T2078" i="7"/>
  <c r="S2078" i="7"/>
  <c r="R2078" i="7"/>
  <c r="Q2078" i="7"/>
  <c r="P2078" i="7"/>
  <c r="O2078" i="7"/>
  <c r="N2078" i="7"/>
  <c r="M2078" i="7"/>
  <c r="L2078" i="7"/>
  <c r="K2078" i="7"/>
  <c r="J2078" i="7"/>
  <c r="I2078" i="7"/>
  <c r="H2078" i="7"/>
  <c r="G2078" i="7"/>
  <c r="F2078" i="7"/>
  <c r="E2078" i="7"/>
  <c r="D2078" i="7"/>
  <c r="U2077" i="7"/>
  <c r="T2077" i="7"/>
  <c r="S2077" i="7"/>
  <c r="R2077" i="7"/>
  <c r="Q2077" i="7"/>
  <c r="P2077" i="7"/>
  <c r="O2077" i="7"/>
  <c r="N2077" i="7"/>
  <c r="M2077" i="7"/>
  <c r="L2077" i="7"/>
  <c r="K2077" i="7"/>
  <c r="J2077" i="7"/>
  <c r="I2077" i="7"/>
  <c r="H2077" i="7"/>
  <c r="G2077" i="7"/>
  <c r="F2077" i="7"/>
  <c r="E2077" i="7"/>
  <c r="D2077" i="7"/>
  <c r="U2076" i="7"/>
  <c r="T2076" i="7"/>
  <c r="S2076" i="7"/>
  <c r="R2076" i="7"/>
  <c r="Q2076" i="7"/>
  <c r="P2076" i="7"/>
  <c r="O2076" i="7"/>
  <c r="N2076" i="7"/>
  <c r="M2076" i="7"/>
  <c r="L2076" i="7"/>
  <c r="K2076" i="7"/>
  <c r="J2076" i="7"/>
  <c r="I2076" i="7"/>
  <c r="H2076" i="7"/>
  <c r="G2076" i="7"/>
  <c r="F2076" i="7"/>
  <c r="E2076" i="7"/>
  <c r="D2076" i="7"/>
  <c r="U2075" i="7"/>
  <c r="T2075" i="7"/>
  <c r="S2075" i="7"/>
  <c r="R2075" i="7"/>
  <c r="Q2075" i="7"/>
  <c r="P2075" i="7"/>
  <c r="O2075" i="7"/>
  <c r="N2075" i="7"/>
  <c r="M2075" i="7"/>
  <c r="L2075" i="7"/>
  <c r="K2075" i="7"/>
  <c r="J2075" i="7"/>
  <c r="I2075" i="7"/>
  <c r="H2075" i="7"/>
  <c r="G2075" i="7"/>
  <c r="F2075" i="7"/>
  <c r="E2075" i="7"/>
  <c r="D2075" i="7"/>
  <c r="U2074" i="7"/>
  <c r="T2074" i="7"/>
  <c r="S2074" i="7"/>
  <c r="R2074" i="7"/>
  <c r="Q2074" i="7"/>
  <c r="P2074" i="7"/>
  <c r="O2074" i="7"/>
  <c r="N2074" i="7"/>
  <c r="M2074" i="7"/>
  <c r="L2074" i="7"/>
  <c r="K2074" i="7"/>
  <c r="J2074" i="7"/>
  <c r="I2074" i="7"/>
  <c r="H2074" i="7"/>
  <c r="G2074" i="7"/>
  <c r="F2074" i="7"/>
  <c r="E2074" i="7"/>
  <c r="D2074" i="7"/>
  <c r="U2073" i="7"/>
  <c r="T2073" i="7"/>
  <c r="S2073" i="7"/>
  <c r="R2073" i="7"/>
  <c r="Q2073" i="7"/>
  <c r="P2073" i="7"/>
  <c r="O2073" i="7"/>
  <c r="N2073" i="7"/>
  <c r="M2073" i="7"/>
  <c r="L2073" i="7"/>
  <c r="K2073" i="7"/>
  <c r="J2073" i="7"/>
  <c r="I2073" i="7"/>
  <c r="H2073" i="7"/>
  <c r="G2073" i="7"/>
  <c r="F2073" i="7"/>
  <c r="E2073" i="7"/>
  <c r="D2073" i="7"/>
  <c r="U2072" i="7"/>
  <c r="T2072" i="7"/>
  <c r="S2072" i="7"/>
  <c r="R2072" i="7"/>
  <c r="Q2072" i="7"/>
  <c r="P2072" i="7"/>
  <c r="O2072" i="7"/>
  <c r="N2072" i="7"/>
  <c r="M2072" i="7"/>
  <c r="L2072" i="7"/>
  <c r="K2072" i="7"/>
  <c r="J2072" i="7"/>
  <c r="I2072" i="7"/>
  <c r="H2072" i="7"/>
  <c r="G2072" i="7"/>
  <c r="F2072" i="7"/>
  <c r="E2072" i="7"/>
  <c r="D2072" i="7"/>
  <c r="U2071" i="7"/>
  <c r="T2071" i="7"/>
  <c r="S2071" i="7"/>
  <c r="R2071" i="7"/>
  <c r="Q2071" i="7"/>
  <c r="P2071" i="7"/>
  <c r="O2071" i="7"/>
  <c r="N2071" i="7"/>
  <c r="M2071" i="7"/>
  <c r="L2071" i="7"/>
  <c r="K2071" i="7"/>
  <c r="J2071" i="7"/>
  <c r="I2071" i="7"/>
  <c r="H2071" i="7"/>
  <c r="G2071" i="7"/>
  <c r="F2071" i="7"/>
  <c r="E2071" i="7"/>
  <c r="D2071" i="7"/>
  <c r="U2070" i="7"/>
  <c r="T2070" i="7"/>
  <c r="S2070" i="7"/>
  <c r="R2070" i="7"/>
  <c r="Q2070" i="7"/>
  <c r="P2070" i="7"/>
  <c r="O2070" i="7"/>
  <c r="N2070" i="7"/>
  <c r="M2070" i="7"/>
  <c r="L2070" i="7"/>
  <c r="K2070" i="7"/>
  <c r="J2070" i="7"/>
  <c r="I2070" i="7"/>
  <c r="H2070" i="7"/>
  <c r="G2070" i="7"/>
  <c r="F2070" i="7"/>
  <c r="E2070" i="7"/>
  <c r="D2070" i="7"/>
  <c r="U2069" i="7"/>
  <c r="T2069" i="7"/>
  <c r="S2069" i="7"/>
  <c r="R2069" i="7"/>
  <c r="Q2069" i="7"/>
  <c r="P2069" i="7"/>
  <c r="O2069" i="7"/>
  <c r="N2069" i="7"/>
  <c r="M2069" i="7"/>
  <c r="L2069" i="7"/>
  <c r="K2069" i="7"/>
  <c r="J2069" i="7"/>
  <c r="I2069" i="7"/>
  <c r="H2069" i="7"/>
  <c r="G2069" i="7"/>
  <c r="F2069" i="7"/>
  <c r="E2069" i="7"/>
  <c r="D2069" i="7"/>
  <c r="U2068" i="7"/>
  <c r="T2068" i="7"/>
  <c r="S2068" i="7"/>
  <c r="R2068" i="7"/>
  <c r="Q2068" i="7"/>
  <c r="P2068" i="7"/>
  <c r="O2068" i="7"/>
  <c r="N2068" i="7"/>
  <c r="M2068" i="7"/>
  <c r="L2068" i="7"/>
  <c r="K2068" i="7"/>
  <c r="J2068" i="7"/>
  <c r="I2068" i="7"/>
  <c r="H2068" i="7"/>
  <c r="G2068" i="7"/>
  <c r="F2068" i="7"/>
  <c r="E2068" i="7"/>
  <c r="D2068" i="7"/>
  <c r="U2067" i="7"/>
  <c r="T2067" i="7"/>
  <c r="S2067" i="7"/>
  <c r="R2067" i="7"/>
  <c r="Q2067" i="7"/>
  <c r="P2067" i="7"/>
  <c r="O2067" i="7"/>
  <c r="N2067" i="7"/>
  <c r="M2067" i="7"/>
  <c r="L2067" i="7"/>
  <c r="K2067" i="7"/>
  <c r="J2067" i="7"/>
  <c r="I2067" i="7"/>
  <c r="H2067" i="7"/>
  <c r="G2067" i="7"/>
  <c r="F2067" i="7"/>
  <c r="E2067" i="7"/>
  <c r="D2067" i="7"/>
  <c r="U2066" i="7"/>
  <c r="T2066" i="7"/>
  <c r="S2066" i="7"/>
  <c r="R2066" i="7"/>
  <c r="Q2066" i="7"/>
  <c r="P2066" i="7"/>
  <c r="O2066" i="7"/>
  <c r="N2066" i="7"/>
  <c r="M2066" i="7"/>
  <c r="L2066" i="7"/>
  <c r="K2066" i="7"/>
  <c r="J2066" i="7"/>
  <c r="I2066" i="7"/>
  <c r="H2066" i="7"/>
  <c r="G2066" i="7"/>
  <c r="F2066" i="7"/>
  <c r="E2066" i="7"/>
  <c r="D2066" i="7"/>
  <c r="U2065" i="7"/>
  <c r="T2065" i="7"/>
  <c r="S2065" i="7"/>
  <c r="R2065" i="7"/>
  <c r="Q2065" i="7"/>
  <c r="P2065" i="7"/>
  <c r="O2065" i="7"/>
  <c r="N2065" i="7"/>
  <c r="M2065" i="7"/>
  <c r="L2065" i="7"/>
  <c r="K2065" i="7"/>
  <c r="J2065" i="7"/>
  <c r="I2065" i="7"/>
  <c r="H2065" i="7"/>
  <c r="G2065" i="7"/>
  <c r="F2065" i="7"/>
  <c r="E2065" i="7"/>
  <c r="D2065" i="7"/>
  <c r="U2064" i="7"/>
  <c r="T2064" i="7"/>
  <c r="S2064" i="7"/>
  <c r="R2064" i="7"/>
  <c r="Q2064" i="7"/>
  <c r="P2064" i="7"/>
  <c r="O2064" i="7"/>
  <c r="N2064" i="7"/>
  <c r="M2064" i="7"/>
  <c r="L2064" i="7"/>
  <c r="K2064" i="7"/>
  <c r="J2064" i="7"/>
  <c r="I2064" i="7"/>
  <c r="H2064" i="7"/>
  <c r="G2064" i="7"/>
  <c r="F2064" i="7"/>
  <c r="E2064" i="7"/>
  <c r="D2064" i="7"/>
  <c r="U2063" i="7"/>
  <c r="T2063" i="7"/>
  <c r="S2063" i="7"/>
  <c r="R2063" i="7"/>
  <c r="Q2063" i="7"/>
  <c r="P2063" i="7"/>
  <c r="O2063" i="7"/>
  <c r="N2063" i="7"/>
  <c r="M2063" i="7"/>
  <c r="L2063" i="7"/>
  <c r="K2063" i="7"/>
  <c r="J2063" i="7"/>
  <c r="I2063" i="7"/>
  <c r="H2063" i="7"/>
  <c r="G2063" i="7"/>
  <c r="F2063" i="7"/>
  <c r="E2063" i="7"/>
  <c r="D2063" i="7"/>
  <c r="U2062" i="7"/>
  <c r="T2062" i="7"/>
  <c r="S2062" i="7"/>
  <c r="R2062" i="7"/>
  <c r="Q2062" i="7"/>
  <c r="P2062" i="7"/>
  <c r="O2062" i="7"/>
  <c r="N2062" i="7"/>
  <c r="M2062" i="7"/>
  <c r="L2062" i="7"/>
  <c r="K2062" i="7"/>
  <c r="J2062" i="7"/>
  <c r="I2062" i="7"/>
  <c r="H2062" i="7"/>
  <c r="G2062" i="7"/>
  <c r="F2062" i="7"/>
  <c r="E2062" i="7"/>
  <c r="D2062" i="7"/>
  <c r="U2061" i="7"/>
  <c r="T2061" i="7"/>
  <c r="S2061" i="7"/>
  <c r="R2061" i="7"/>
  <c r="Q2061" i="7"/>
  <c r="P2061" i="7"/>
  <c r="O2061" i="7"/>
  <c r="N2061" i="7"/>
  <c r="M2061" i="7"/>
  <c r="L2061" i="7"/>
  <c r="K2061" i="7"/>
  <c r="J2061" i="7"/>
  <c r="I2061" i="7"/>
  <c r="H2061" i="7"/>
  <c r="G2061" i="7"/>
  <c r="F2061" i="7"/>
  <c r="E2061" i="7"/>
  <c r="D2061" i="7"/>
  <c r="U2060" i="7"/>
  <c r="T2060" i="7"/>
  <c r="S2060" i="7"/>
  <c r="R2060" i="7"/>
  <c r="Q2060" i="7"/>
  <c r="P2060" i="7"/>
  <c r="O2060" i="7"/>
  <c r="N2060" i="7"/>
  <c r="M2060" i="7"/>
  <c r="L2060" i="7"/>
  <c r="K2060" i="7"/>
  <c r="J2060" i="7"/>
  <c r="I2060" i="7"/>
  <c r="H2060" i="7"/>
  <c r="G2060" i="7"/>
  <c r="F2060" i="7"/>
  <c r="E2060" i="7"/>
  <c r="D2060" i="7"/>
  <c r="U2059" i="7"/>
  <c r="T2059" i="7"/>
  <c r="S2059" i="7"/>
  <c r="R2059" i="7"/>
  <c r="Q2059" i="7"/>
  <c r="P2059" i="7"/>
  <c r="O2059" i="7"/>
  <c r="N2059" i="7"/>
  <c r="M2059" i="7"/>
  <c r="L2059" i="7"/>
  <c r="K2059" i="7"/>
  <c r="J2059" i="7"/>
  <c r="I2059" i="7"/>
  <c r="H2059" i="7"/>
  <c r="G2059" i="7"/>
  <c r="F2059" i="7"/>
  <c r="E2059" i="7"/>
  <c r="D2059" i="7"/>
  <c r="U2058" i="7"/>
  <c r="T2058" i="7"/>
  <c r="S2058" i="7"/>
  <c r="R2058" i="7"/>
  <c r="Q2058" i="7"/>
  <c r="P2058" i="7"/>
  <c r="O2058" i="7"/>
  <c r="N2058" i="7"/>
  <c r="M2058" i="7"/>
  <c r="L2058" i="7"/>
  <c r="K2058" i="7"/>
  <c r="J2058" i="7"/>
  <c r="I2058" i="7"/>
  <c r="H2058" i="7"/>
  <c r="G2058" i="7"/>
  <c r="F2058" i="7"/>
  <c r="E2058" i="7"/>
  <c r="D2058" i="7"/>
  <c r="U2057" i="7"/>
  <c r="T2057" i="7"/>
  <c r="S2057" i="7"/>
  <c r="R2057" i="7"/>
  <c r="Q2057" i="7"/>
  <c r="P2057" i="7"/>
  <c r="O2057" i="7"/>
  <c r="N2057" i="7"/>
  <c r="M2057" i="7"/>
  <c r="L2057" i="7"/>
  <c r="K2057" i="7"/>
  <c r="J2057" i="7"/>
  <c r="I2057" i="7"/>
  <c r="H2057" i="7"/>
  <c r="G2057" i="7"/>
  <c r="F2057" i="7"/>
  <c r="E2057" i="7"/>
  <c r="D2057" i="7"/>
  <c r="U2056" i="7"/>
  <c r="T2056" i="7"/>
  <c r="S2056" i="7"/>
  <c r="R2056" i="7"/>
  <c r="Q2056" i="7"/>
  <c r="P2056" i="7"/>
  <c r="O2056" i="7"/>
  <c r="N2056" i="7"/>
  <c r="M2056" i="7"/>
  <c r="L2056" i="7"/>
  <c r="K2056" i="7"/>
  <c r="J2056" i="7"/>
  <c r="I2056" i="7"/>
  <c r="H2056" i="7"/>
  <c r="G2056" i="7"/>
  <c r="F2056" i="7"/>
  <c r="E2056" i="7"/>
  <c r="D2056" i="7"/>
  <c r="U2055" i="7"/>
  <c r="T2055" i="7"/>
  <c r="S2055" i="7"/>
  <c r="R2055" i="7"/>
  <c r="Q2055" i="7"/>
  <c r="P2055" i="7"/>
  <c r="O2055" i="7"/>
  <c r="N2055" i="7"/>
  <c r="M2055" i="7"/>
  <c r="L2055" i="7"/>
  <c r="K2055" i="7"/>
  <c r="J2055" i="7"/>
  <c r="I2055" i="7"/>
  <c r="H2055" i="7"/>
  <c r="G2055" i="7"/>
  <c r="F2055" i="7"/>
  <c r="E2055" i="7"/>
  <c r="D2055" i="7"/>
  <c r="U2054" i="7"/>
  <c r="T2054" i="7"/>
  <c r="S2054" i="7"/>
  <c r="R2054" i="7"/>
  <c r="Q2054" i="7"/>
  <c r="P2054" i="7"/>
  <c r="O2054" i="7"/>
  <c r="N2054" i="7"/>
  <c r="M2054" i="7"/>
  <c r="L2054" i="7"/>
  <c r="K2054" i="7"/>
  <c r="J2054" i="7"/>
  <c r="I2054" i="7"/>
  <c r="H2054" i="7"/>
  <c r="G2054" i="7"/>
  <c r="F2054" i="7"/>
  <c r="E2054" i="7"/>
  <c r="D2054" i="7"/>
  <c r="U2053" i="7"/>
  <c r="T2053" i="7"/>
  <c r="S2053" i="7"/>
  <c r="R2053" i="7"/>
  <c r="Q2053" i="7"/>
  <c r="P2053" i="7"/>
  <c r="O2053" i="7"/>
  <c r="N2053" i="7"/>
  <c r="M2053" i="7"/>
  <c r="L2053" i="7"/>
  <c r="K2053" i="7"/>
  <c r="J2053" i="7"/>
  <c r="I2053" i="7"/>
  <c r="H2053" i="7"/>
  <c r="G2053" i="7"/>
  <c r="F2053" i="7"/>
  <c r="E2053" i="7"/>
  <c r="D2053" i="7"/>
  <c r="U2052" i="7"/>
  <c r="T2052" i="7"/>
  <c r="S2052" i="7"/>
  <c r="R2052" i="7"/>
  <c r="Q2052" i="7"/>
  <c r="P2052" i="7"/>
  <c r="O2052" i="7"/>
  <c r="N2052" i="7"/>
  <c r="M2052" i="7"/>
  <c r="L2052" i="7"/>
  <c r="K2052" i="7"/>
  <c r="J2052" i="7"/>
  <c r="I2052" i="7"/>
  <c r="H2052" i="7"/>
  <c r="G2052" i="7"/>
  <c r="F2052" i="7"/>
  <c r="E2052" i="7"/>
  <c r="D2052" i="7"/>
  <c r="U2051" i="7"/>
  <c r="T2051" i="7"/>
  <c r="S2051" i="7"/>
  <c r="R2051" i="7"/>
  <c r="Q2051" i="7"/>
  <c r="P2051" i="7"/>
  <c r="O2051" i="7"/>
  <c r="N2051" i="7"/>
  <c r="M2051" i="7"/>
  <c r="L2051" i="7"/>
  <c r="K2051" i="7"/>
  <c r="J2051" i="7"/>
  <c r="I2051" i="7"/>
  <c r="H2051" i="7"/>
  <c r="G2051" i="7"/>
  <c r="F2051" i="7"/>
  <c r="E2051" i="7"/>
  <c r="D2051" i="7"/>
  <c r="U2050" i="7"/>
  <c r="T2050" i="7"/>
  <c r="S2050" i="7"/>
  <c r="R2050" i="7"/>
  <c r="Q2050" i="7"/>
  <c r="P2050" i="7"/>
  <c r="O2050" i="7"/>
  <c r="N2050" i="7"/>
  <c r="M2050" i="7"/>
  <c r="L2050" i="7"/>
  <c r="K2050" i="7"/>
  <c r="J2050" i="7"/>
  <c r="I2050" i="7"/>
  <c r="H2050" i="7"/>
  <c r="G2050" i="7"/>
  <c r="F2050" i="7"/>
  <c r="E2050" i="7"/>
  <c r="D2050" i="7"/>
  <c r="U2049" i="7"/>
  <c r="T2049" i="7"/>
  <c r="S2049" i="7"/>
  <c r="R2049" i="7"/>
  <c r="Q2049" i="7"/>
  <c r="P2049" i="7"/>
  <c r="O2049" i="7"/>
  <c r="N2049" i="7"/>
  <c r="M2049" i="7"/>
  <c r="L2049" i="7"/>
  <c r="K2049" i="7"/>
  <c r="J2049" i="7"/>
  <c r="I2049" i="7"/>
  <c r="H2049" i="7"/>
  <c r="G2049" i="7"/>
  <c r="F2049" i="7"/>
  <c r="E2049" i="7"/>
  <c r="D2049" i="7"/>
  <c r="U2048" i="7"/>
  <c r="T2048" i="7"/>
  <c r="S2048" i="7"/>
  <c r="R2048" i="7"/>
  <c r="Q2048" i="7"/>
  <c r="P2048" i="7"/>
  <c r="O2048" i="7"/>
  <c r="N2048" i="7"/>
  <c r="M2048" i="7"/>
  <c r="L2048" i="7"/>
  <c r="K2048" i="7"/>
  <c r="J2048" i="7"/>
  <c r="I2048" i="7"/>
  <c r="H2048" i="7"/>
  <c r="G2048" i="7"/>
  <c r="F2048" i="7"/>
  <c r="E2048" i="7"/>
  <c r="D2048" i="7"/>
  <c r="U2047" i="7"/>
  <c r="T2047" i="7"/>
  <c r="S2047" i="7"/>
  <c r="R2047" i="7"/>
  <c r="Q2047" i="7"/>
  <c r="P2047" i="7"/>
  <c r="O2047" i="7"/>
  <c r="N2047" i="7"/>
  <c r="M2047" i="7"/>
  <c r="L2047" i="7"/>
  <c r="K2047" i="7"/>
  <c r="J2047" i="7"/>
  <c r="I2047" i="7"/>
  <c r="H2047" i="7"/>
  <c r="G2047" i="7"/>
  <c r="F2047" i="7"/>
  <c r="E2047" i="7"/>
  <c r="D2047" i="7"/>
  <c r="U2046" i="7"/>
  <c r="T2046" i="7"/>
  <c r="S2046" i="7"/>
  <c r="R2046" i="7"/>
  <c r="Q2046" i="7"/>
  <c r="P2046" i="7"/>
  <c r="O2046" i="7"/>
  <c r="N2046" i="7"/>
  <c r="M2046" i="7"/>
  <c r="L2046" i="7"/>
  <c r="K2046" i="7"/>
  <c r="J2046" i="7"/>
  <c r="I2046" i="7"/>
  <c r="H2046" i="7"/>
  <c r="G2046" i="7"/>
  <c r="F2046" i="7"/>
  <c r="E2046" i="7"/>
  <c r="D2046" i="7"/>
  <c r="U2045" i="7"/>
  <c r="T2045" i="7"/>
  <c r="S2045" i="7"/>
  <c r="R2045" i="7"/>
  <c r="Q2045" i="7"/>
  <c r="P2045" i="7"/>
  <c r="O2045" i="7"/>
  <c r="N2045" i="7"/>
  <c r="M2045" i="7"/>
  <c r="L2045" i="7"/>
  <c r="K2045" i="7"/>
  <c r="J2045" i="7"/>
  <c r="I2045" i="7"/>
  <c r="H2045" i="7"/>
  <c r="G2045" i="7"/>
  <c r="F2045" i="7"/>
  <c r="E2045" i="7"/>
  <c r="D2045" i="7"/>
  <c r="U2044" i="7"/>
  <c r="T2044" i="7"/>
  <c r="S2044" i="7"/>
  <c r="R2044" i="7"/>
  <c r="Q2044" i="7"/>
  <c r="P2044" i="7"/>
  <c r="O2044" i="7"/>
  <c r="N2044" i="7"/>
  <c r="M2044" i="7"/>
  <c r="L2044" i="7"/>
  <c r="K2044" i="7"/>
  <c r="J2044" i="7"/>
  <c r="I2044" i="7"/>
  <c r="H2044" i="7"/>
  <c r="G2044" i="7"/>
  <c r="F2044" i="7"/>
  <c r="E2044" i="7"/>
  <c r="D2044" i="7"/>
  <c r="U2043" i="7"/>
  <c r="T2043" i="7"/>
  <c r="S2043" i="7"/>
  <c r="R2043" i="7"/>
  <c r="Q2043" i="7"/>
  <c r="P2043" i="7"/>
  <c r="O2043" i="7"/>
  <c r="N2043" i="7"/>
  <c r="M2043" i="7"/>
  <c r="L2043" i="7"/>
  <c r="K2043" i="7"/>
  <c r="J2043" i="7"/>
  <c r="I2043" i="7"/>
  <c r="H2043" i="7"/>
  <c r="G2043" i="7"/>
  <c r="F2043" i="7"/>
  <c r="E2043" i="7"/>
  <c r="D2043" i="7"/>
  <c r="U2042" i="7"/>
  <c r="T2042" i="7"/>
  <c r="S2042" i="7"/>
  <c r="R2042" i="7"/>
  <c r="Q2042" i="7"/>
  <c r="P2042" i="7"/>
  <c r="O2042" i="7"/>
  <c r="N2042" i="7"/>
  <c r="M2042" i="7"/>
  <c r="L2042" i="7"/>
  <c r="K2042" i="7"/>
  <c r="J2042" i="7"/>
  <c r="I2042" i="7"/>
  <c r="H2042" i="7"/>
  <c r="G2042" i="7"/>
  <c r="F2042" i="7"/>
  <c r="E2042" i="7"/>
  <c r="D2042" i="7"/>
  <c r="U2041" i="7"/>
  <c r="T2041" i="7"/>
  <c r="S2041" i="7"/>
  <c r="R2041" i="7"/>
  <c r="Q2041" i="7"/>
  <c r="P2041" i="7"/>
  <c r="O2041" i="7"/>
  <c r="N2041" i="7"/>
  <c r="M2041" i="7"/>
  <c r="L2041" i="7"/>
  <c r="K2041" i="7"/>
  <c r="J2041" i="7"/>
  <c r="I2041" i="7"/>
  <c r="H2041" i="7"/>
  <c r="G2041" i="7"/>
  <c r="F2041" i="7"/>
  <c r="E2041" i="7"/>
  <c r="D2041" i="7"/>
  <c r="U2040" i="7"/>
  <c r="T2040" i="7"/>
  <c r="S2040" i="7"/>
  <c r="R2040" i="7"/>
  <c r="Q2040" i="7"/>
  <c r="P2040" i="7"/>
  <c r="O2040" i="7"/>
  <c r="N2040" i="7"/>
  <c r="M2040" i="7"/>
  <c r="L2040" i="7"/>
  <c r="K2040" i="7"/>
  <c r="J2040" i="7"/>
  <c r="I2040" i="7"/>
  <c r="H2040" i="7"/>
  <c r="G2040" i="7"/>
  <c r="F2040" i="7"/>
  <c r="E2040" i="7"/>
  <c r="D2040" i="7"/>
  <c r="U2039" i="7"/>
  <c r="T2039" i="7"/>
  <c r="S2039" i="7"/>
  <c r="R2039" i="7"/>
  <c r="Q2039" i="7"/>
  <c r="P2039" i="7"/>
  <c r="O2039" i="7"/>
  <c r="N2039" i="7"/>
  <c r="M2039" i="7"/>
  <c r="L2039" i="7"/>
  <c r="K2039" i="7"/>
  <c r="J2039" i="7"/>
  <c r="I2039" i="7"/>
  <c r="H2039" i="7"/>
  <c r="G2039" i="7"/>
  <c r="F2039" i="7"/>
  <c r="E2039" i="7"/>
  <c r="D2039" i="7"/>
  <c r="U2038" i="7"/>
  <c r="T2038" i="7"/>
  <c r="S2038" i="7"/>
  <c r="R2038" i="7"/>
  <c r="Q2038" i="7"/>
  <c r="P2038" i="7"/>
  <c r="O2038" i="7"/>
  <c r="N2038" i="7"/>
  <c r="M2038" i="7"/>
  <c r="L2038" i="7"/>
  <c r="K2038" i="7"/>
  <c r="J2038" i="7"/>
  <c r="I2038" i="7"/>
  <c r="H2038" i="7"/>
  <c r="G2038" i="7"/>
  <c r="F2038" i="7"/>
  <c r="E2038" i="7"/>
  <c r="D2038" i="7"/>
  <c r="U2037" i="7"/>
  <c r="T2037" i="7"/>
  <c r="S2037" i="7"/>
  <c r="R2037" i="7"/>
  <c r="Q2037" i="7"/>
  <c r="P2037" i="7"/>
  <c r="O2037" i="7"/>
  <c r="N2037" i="7"/>
  <c r="M2037" i="7"/>
  <c r="L2037" i="7"/>
  <c r="K2037" i="7"/>
  <c r="J2037" i="7"/>
  <c r="I2037" i="7"/>
  <c r="H2037" i="7"/>
  <c r="G2037" i="7"/>
  <c r="F2037" i="7"/>
  <c r="E2037" i="7"/>
  <c r="D2037" i="7"/>
  <c r="U2036" i="7"/>
  <c r="T2036" i="7"/>
  <c r="S2036" i="7"/>
  <c r="R2036" i="7"/>
  <c r="Q2036" i="7"/>
  <c r="P2036" i="7"/>
  <c r="O2036" i="7"/>
  <c r="N2036" i="7"/>
  <c r="M2036" i="7"/>
  <c r="L2036" i="7"/>
  <c r="K2036" i="7"/>
  <c r="J2036" i="7"/>
  <c r="I2036" i="7"/>
  <c r="H2036" i="7"/>
  <c r="G2036" i="7"/>
  <c r="F2036" i="7"/>
  <c r="E2036" i="7"/>
  <c r="D2036" i="7"/>
  <c r="U2035" i="7"/>
  <c r="T2035" i="7"/>
  <c r="S2035" i="7"/>
  <c r="R2035" i="7"/>
  <c r="Q2035" i="7"/>
  <c r="P2035" i="7"/>
  <c r="O2035" i="7"/>
  <c r="N2035" i="7"/>
  <c r="M2035" i="7"/>
  <c r="L2035" i="7"/>
  <c r="K2035" i="7"/>
  <c r="J2035" i="7"/>
  <c r="I2035" i="7"/>
  <c r="H2035" i="7"/>
  <c r="G2035" i="7"/>
  <c r="F2035" i="7"/>
  <c r="E2035" i="7"/>
  <c r="D2035" i="7"/>
  <c r="U2034" i="7"/>
  <c r="T2034" i="7"/>
  <c r="S2034" i="7"/>
  <c r="R2034" i="7"/>
  <c r="Q2034" i="7"/>
  <c r="P2034" i="7"/>
  <c r="O2034" i="7"/>
  <c r="N2034" i="7"/>
  <c r="M2034" i="7"/>
  <c r="L2034" i="7"/>
  <c r="K2034" i="7"/>
  <c r="J2034" i="7"/>
  <c r="I2034" i="7"/>
  <c r="H2034" i="7"/>
  <c r="G2034" i="7"/>
  <c r="F2034" i="7"/>
  <c r="E2034" i="7"/>
  <c r="D2034" i="7"/>
  <c r="U2033" i="7"/>
  <c r="T2033" i="7"/>
  <c r="S2033" i="7"/>
  <c r="R2033" i="7"/>
  <c r="Q2033" i="7"/>
  <c r="P2033" i="7"/>
  <c r="O2033" i="7"/>
  <c r="N2033" i="7"/>
  <c r="M2033" i="7"/>
  <c r="L2033" i="7"/>
  <c r="K2033" i="7"/>
  <c r="J2033" i="7"/>
  <c r="I2033" i="7"/>
  <c r="H2033" i="7"/>
  <c r="G2033" i="7"/>
  <c r="F2033" i="7"/>
  <c r="E2033" i="7"/>
  <c r="D2033" i="7"/>
  <c r="U2032" i="7"/>
  <c r="T2032" i="7"/>
  <c r="S2032" i="7"/>
  <c r="R2032" i="7"/>
  <c r="Q2032" i="7"/>
  <c r="P2032" i="7"/>
  <c r="O2032" i="7"/>
  <c r="N2032" i="7"/>
  <c r="M2032" i="7"/>
  <c r="L2032" i="7"/>
  <c r="K2032" i="7"/>
  <c r="J2032" i="7"/>
  <c r="I2032" i="7"/>
  <c r="H2032" i="7"/>
  <c r="G2032" i="7"/>
  <c r="F2032" i="7"/>
  <c r="E2032" i="7"/>
  <c r="D2032" i="7"/>
  <c r="U2031" i="7"/>
  <c r="T2031" i="7"/>
  <c r="S2031" i="7"/>
  <c r="R2031" i="7"/>
  <c r="Q2031" i="7"/>
  <c r="P2031" i="7"/>
  <c r="O2031" i="7"/>
  <c r="N2031" i="7"/>
  <c r="M2031" i="7"/>
  <c r="L2031" i="7"/>
  <c r="K2031" i="7"/>
  <c r="J2031" i="7"/>
  <c r="I2031" i="7"/>
  <c r="H2031" i="7"/>
  <c r="G2031" i="7"/>
  <c r="F2031" i="7"/>
  <c r="E2031" i="7"/>
  <c r="D2031" i="7"/>
  <c r="U2030" i="7"/>
  <c r="T2030" i="7"/>
  <c r="S2030" i="7"/>
  <c r="R2030" i="7"/>
  <c r="Q2030" i="7"/>
  <c r="P2030" i="7"/>
  <c r="O2030" i="7"/>
  <c r="N2030" i="7"/>
  <c r="M2030" i="7"/>
  <c r="L2030" i="7"/>
  <c r="K2030" i="7"/>
  <c r="J2030" i="7"/>
  <c r="I2030" i="7"/>
  <c r="H2030" i="7"/>
  <c r="G2030" i="7"/>
  <c r="F2030" i="7"/>
  <c r="E2030" i="7"/>
  <c r="D2030" i="7"/>
  <c r="U2029" i="7"/>
  <c r="T2029" i="7"/>
  <c r="S2029" i="7"/>
  <c r="R2029" i="7"/>
  <c r="Q2029" i="7"/>
  <c r="P2029" i="7"/>
  <c r="O2029" i="7"/>
  <c r="N2029" i="7"/>
  <c r="M2029" i="7"/>
  <c r="L2029" i="7"/>
  <c r="K2029" i="7"/>
  <c r="J2029" i="7"/>
  <c r="I2029" i="7"/>
  <c r="H2029" i="7"/>
  <c r="G2029" i="7"/>
  <c r="F2029" i="7"/>
  <c r="E2029" i="7"/>
  <c r="D2029" i="7"/>
  <c r="U2028" i="7"/>
  <c r="T2028" i="7"/>
  <c r="S2028" i="7"/>
  <c r="R2028" i="7"/>
  <c r="Q2028" i="7"/>
  <c r="P2028" i="7"/>
  <c r="O2028" i="7"/>
  <c r="N2028" i="7"/>
  <c r="M2028" i="7"/>
  <c r="L2028" i="7"/>
  <c r="K2028" i="7"/>
  <c r="J2028" i="7"/>
  <c r="I2028" i="7"/>
  <c r="H2028" i="7"/>
  <c r="G2028" i="7"/>
  <c r="F2028" i="7"/>
  <c r="E2028" i="7"/>
  <c r="D2028" i="7"/>
  <c r="U2027" i="7"/>
  <c r="T2027" i="7"/>
  <c r="S2027" i="7"/>
  <c r="R2027" i="7"/>
  <c r="Q2027" i="7"/>
  <c r="P2027" i="7"/>
  <c r="O2027" i="7"/>
  <c r="N2027" i="7"/>
  <c r="M2027" i="7"/>
  <c r="L2027" i="7"/>
  <c r="K2027" i="7"/>
  <c r="J2027" i="7"/>
  <c r="I2027" i="7"/>
  <c r="H2027" i="7"/>
  <c r="G2027" i="7"/>
  <c r="F2027" i="7"/>
  <c r="E2027" i="7"/>
  <c r="D2027" i="7"/>
  <c r="U2026" i="7"/>
  <c r="T2026" i="7"/>
  <c r="S2026" i="7"/>
  <c r="R2026" i="7"/>
  <c r="Q2026" i="7"/>
  <c r="P2026" i="7"/>
  <c r="O2026" i="7"/>
  <c r="N2026" i="7"/>
  <c r="M2026" i="7"/>
  <c r="L2026" i="7"/>
  <c r="K2026" i="7"/>
  <c r="J2026" i="7"/>
  <c r="I2026" i="7"/>
  <c r="H2026" i="7"/>
  <c r="G2026" i="7"/>
  <c r="F2026" i="7"/>
  <c r="E2026" i="7"/>
  <c r="D2026" i="7"/>
  <c r="U2025" i="7"/>
  <c r="T2025" i="7"/>
  <c r="S2025" i="7"/>
  <c r="R2025" i="7"/>
  <c r="Q2025" i="7"/>
  <c r="P2025" i="7"/>
  <c r="O2025" i="7"/>
  <c r="N2025" i="7"/>
  <c r="M2025" i="7"/>
  <c r="L2025" i="7"/>
  <c r="K2025" i="7"/>
  <c r="J2025" i="7"/>
  <c r="I2025" i="7"/>
  <c r="H2025" i="7"/>
  <c r="G2025" i="7"/>
  <c r="F2025" i="7"/>
  <c r="E2025" i="7"/>
  <c r="D2025" i="7"/>
  <c r="U2024" i="7"/>
  <c r="T2024" i="7"/>
  <c r="S2024" i="7"/>
  <c r="R2024" i="7"/>
  <c r="Q2024" i="7"/>
  <c r="P2024" i="7"/>
  <c r="O2024" i="7"/>
  <c r="N2024" i="7"/>
  <c r="M2024" i="7"/>
  <c r="L2024" i="7"/>
  <c r="K2024" i="7"/>
  <c r="J2024" i="7"/>
  <c r="I2024" i="7"/>
  <c r="H2024" i="7"/>
  <c r="G2024" i="7"/>
  <c r="F2024" i="7"/>
  <c r="E2024" i="7"/>
  <c r="D2024" i="7"/>
  <c r="U2023" i="7"/>
  <c r="T2023" i="7"/>
  <c r="S2023" i="7"/>
  <c r="R2023" i="7"/>
  <c r="Q2023" i="7"/>
  <c r="P2023" i="7"/>
  <c r="O2023" i="7"/>
  <c r="N2023" i="7"/>
  <c r="M2023" i="7"/>
  <c r="L2023" i="7"/>
  <c r="K2023" i="7"/>
  <c r="J2023" i="7"/>
  <c r="I2023" i="7"/>
  <c r="H2023" i="7"/>
  <c r="G2023" i="7"/>
  <c r="F2023" i="7"/>
  <c r="E2023" i="7"/>
  <c r="D2023" i="7"/>
  <c r="U2022" i="7"/>
  <c r="T2022" i="7"/>
  <c r="S2022" i="7"/>
  <c r="R2022" i="7"/>
  <c r="Q2022" i="7"/>
  <c r="P2022" i="7"/>
  <c r="O2022" i="7"/>
  <c r="N2022" i="7"/>
  <c r="M2022" i="7"/>
  <c r="L2022" i="7"/>
  <c r="K2022" i="7"/>
  <c r="J2022" i="7"/>
  <c r="I2022" i="7"/>
  <c r="H2022" i="7"/>
  <c r="G2022" i="7"/>
  <c r="F2022" i="7"/>
  <c r="E2022" i="7"/>
  <c r="D2022" i="7"/>
  <c r="U2021" i="7"/>
  <c r="T2021" i="7"/>
  <c r="S2021" i="7"/>
  <c r="R2021" i="7"/>
  <c r="Q2021" i="7"/>
  <c r="P2021" i="7"/>
  <c r="O2021" i="7"/>
  <c r="N2021" i="7"/>
  <c r="M2021" i="7"/>
  <c r="L2021" i="7"/>
  <c r="K2021" i="7"/>
  <c r="J2021" i="7"/>
  <c r="I2021" i="7"/>
  <c r="H2021" i="7"/>
  <c r="G2021" i="7"/>
  <c r="F2021" i="7"/>
  <c r="E2021" i="7"/>
  <c r="D2021" i="7"/>
  <c r="U2020" i="7"/>
  <c r="T2020" i="7"/>
  <c r="S2020" i="7"/>
  <c r="R2020" i="7"/>
  <c r="Q2020" i="7"/>
  <c r="P2020" i="7"/>
  <c r="O2020" i="7"/>
  <c r="N2020" i="7"/>
  <c r="M2020" i="7"/>
  <c r="L2020" i="7"/>
  <c r="K2020" i="7"/>
  <c r="J2020" i="7"/>
  <c r="I2020" i="7"/>
  <c r="H2020" i="7"/>
  <c r="G2020" i="7"/>
  <c r="F2020" i="7"/>
  <c r="E2020" i="7"/>
  <c r="D2020" i="7"/>
  <c r="U2019" i="7"/>
  <c r="T2019" i="7"/>
  <c r="S2019" i="7"/>
  <c r="R2019" i="7"/>
  <c r="Q2019" i="7"/>
  <c r="P2019" i="7"/>
  <c r="O2019" i="7"/>
  <c r="N2019" i="7"/>
  <c r="M2019" i="7"/>
  <c r="L2019" i="7"/>
  <c r="K2019" i="7"/>
  <c r="J2019" i="7"/>
  <c r="I2019" i="7"/>
  <c r="H2019" i="7"/>
  <c r="G2019" i="7"/>
  <c r="F2019" i="7"/>
  <c r="E2019" i="7"/>
  <c r="D2019" i="7"/>
  <c r="U2018" i="7"/>
  <c r="T2018" i="7"/>
  <c r="S2018" i="7"/>
  <c r="R2018" i="7"/>
  <c r="Q2018" i="7"/>
  <c r="P2018" i="7"/>
  <c r="O2018" i="7"/>
  <c r="N2018" i="7"/>
  <c r="M2018" i="7"/>
  <c r="L2018" i="7"/>
  <c r="K2018" i="7"/>
  <c r="J2018" i="7"/>
  <c r="I2018" i="7"/>
  <c r="H2018" i="7"/>
  <c r="G2018" i="7"/>
  <c r="F2018" i="7"/>
  <c r="E2018" i="7"/>
  <c r="D2018" i="7"/>
  <c r="U2017" i="7"/>
  <c r="T2017" i="7"/>
  <c r="S2017" i="7"/>
  <c r="R2017" i="7"/>
  <c r="Q2017" i="7"/>
  <c r="P2017" i="7"/>
  <c r="O2017" i="7"/>
  <c r="N2017" i="7"/>
  <c r="M2017" i="7"/>
  <c r="L2017" i="7"/>
  <c r="K2017" i="7"/>
  <c r="J2017" i="7"/>
  <c r="I2017" i="7"/>
  <c r="H2017" i="7"/>
  <c r="G2017" i="7"/>
  <c r="F2017" i="7"/>
  <c r="E2017" i="7"/>
  <c r="D2017" i="7"/>
  <c r="U2016" i="7"/>
  <c r="T2016" i="7"/>
  <c r="S2016" i="7"/>
  <c r="R2016" i="7"/>
  <c r="Q2016" i="7"/>
  <c r="P2016" i="7"/>
  <c r="O2016" i="7"/>
  <c r="N2016" i="7"/>
  <c r="M2016" i="7"/>
  <c r="L2016" i="7"/>
  <c r="K2016" i="7"/>
  <c r="J2016" i="7"/>
  <c r="I2016" i="7"/>
  <c r="H2016" i="7"/>
  <c r="G2016" i="7"/>
  <c r="F2016" i="7"/>
  <c r="E2016" i="7"/>
  <c r="D2016" i="7"/>
  <c r="U2015" i="7"/>
  <c r="T2015" i="7"/>
  <c r="S2015" i="7"/>
  <c r="R2015" i="7"/>
  <c r="Q2015" i="7"/>
  <c r="P2015" i="7"/>
  <c r="O2015" i="7"/>
  <c r="N2015" i="7"/>
  <c r="M2015" i="7"/>
  <c r="L2015" i="7"/>
  <c r="K2015" i="7"/>
  <c r="J2015" i="7"/>
  <c r="I2015" i="7"/>
  <c r="H2015" i="7"/>
  <c r="G2015" i="7"/>
  <c r="F2015" i="7"/>
  <c r="E2015" i="7"/>
  <c r="D2015" i="7"/>
  <c r="U2014" i="7"/>
  <c r="T2014" i="7"/>
  <c r="S2014" i="7"/>
  <c r="R2014" i="7"/>
  <c r="Q2014" i="7"/>
  <c r="P2014" i="7"/>
  <c r="O2014" i="7"/>
  <c r="N2014" i="7"/>
  <c r="M2014" i="7"/>
  <c r="L2014" i="7"/>
  <c r="K2014" i="7"/>
  <c r="J2014" i="7"/>
  <c r="I2014" i="7"/>
  <c r="H2014" i="7"/>
  <c r="G2014" i="7"/>
  <c r="F2014" i="7"/>
  <c r="E2014" i="7"/>
  <c r="D2014" i="7"/>
  <c r="U2013" i="7"/>
  <c r="T2013" i="7"/>
  <c r="S2013" i="7"/>
  <c r="R2013" i="7"/>
  <c r="Q2013" i="7"/>
  <c r="P2013" i="7"/>
  <c r="O2013" i="7"/>
  <c r="N2013" i="7"/>
  <c r="M2013" i="7"/>
  <c r="L2013" i="7"/>
  <c r="K2013" i="7"/>
  <c r="J2013" i="7"/>
  <c r="I2013" i="7"/>
  <c r="H2013" i="7"/>
  <c r="G2013" i="7"/>
  <c r="F2013" i="7"/>
  <c r="E2013" i="7"/>
  <c r="D2013" i="7"/>
  <c r="U2012" i="7"/>
  <c r="T2012" i="7"/>
  <c r="S2012" i="7"/>
  <c r="R2012" i="7"/>
  <c r="Q2012" i="7"/>
  <c r="P2012" i="7"/>
  <c r="O2012" i="7"/>
  <c r="N2012" i="7"/>
  <c r="M2012" i="7"/>
  <c r="L2012" i="7"/>
  <c r="K2012" i="7"/>
  <c r="J2012" i="7"/>
  <c r="I2012" i="7"/>
  <c r="H2012" i="7"/>
  <c r="G2012" i="7"/>
  <c r="F2012" i="7"/>
  <c r="E2012" i="7"/>
  <c r="D2012" i="7"/>
  <c r="U2011" i="7"/>
  <c r="T2011" i="7"/>
  <c r="S2011" i="7"/>
  <c r="R2011" i="7"/>
  <c r="Q2011" i="7"/>
  <c r="P2011" i="7"/>
  <c r="O2011" i="7"/>
  <c r="N2011" i="7"/>
  <c r="M2011" i="7"/>
  <c r="L2011" i="7"/>
  <c r="K2011" i="7"/>
  <c r="J2011" i="7"/>
  <c r="I2011" i="7"/>
  <c r="H2011" i="7"/>
  <c r="G2011" i="7"/>
  <c r="F2011" i="7"/>
  <c r="E2011" i="7"/>
  <c r="D2011" i="7"/>
  <c r="U2010" i="7"/>
  <c r="T2010" i="7"/>
  <c r="S2010" i="7"/>
  <c r="R2010" i="7"/>
  <c r="Q2010" i="7"/>
  <c r="P2010" i="7"/>
  <c r="O2010" i="7"/>
  <c r="N2010" i="7"/>
  <c r="M2010" i="7"/>
  <c r="L2010" i="7"/>
  <c r="K2010" i="7"/>
  <c r="J2010" i="7"/>
  <c r="I2010" i="7"/>
  <c r="H2010" i="7"/>
  <c r="G2010" i="7"/>
  <c r="F2010" i="7"/>
  <c r="E2010" i="7"/>
  <c r="D2010" i="7"/>
  <c r="U2009" i="7"/>
  <c r="T2009" i="7"/>
  <c r="S2009" i="7"/>
  <c r="R2009" i="7"/>
  <c r="Q2009" i="7"/>
  <c r="P2009" i="7"/>
  <c r="O2009" i="7"/>
  <c r="N2009" i="7"/>
  <c r="M2009" i="7"/>
  <c r="L2009" i="7"/>
  <c r="K2009" i="7"/>
  <c r="J2009" i="7"/>
  <c r="I2009" i="7"/>
  <c r="H2009" i="7"/>
  <c r="G2009" i="7"/>
  <c r="F2009" i="7"/>
  <c r="E2009" i="7"/>
  <c r="D2009" i="7"/>
  <c r="U2008" i="7"/>
  <c r="T2008" i="7"/>
  <c r="S2008" i="7"/>
  <c r="R2008" i="7"/>
  <c r="Q2008" i="7"/>
  <c r="P2008" i="7"/>
  <c r="O2008" i="7"/>
  <c r="N2008" i="7"/>
  <c r="M2008" i="7"/>
  <c r="L2008" i="7"/>
  <c r="K2008" i="7"/>
  <c r="J2008" i="7"/>
  <c r="I2008" i="7"/>
  <c r="H2008" i="7"/>
  <c r="G2008" i="7"/>
  <c r="F2008" i="7"/>
  <c r="E2008" i="7"/>
  <c r="D2008" i="7"/>
  <c r="U2007" i="7"/>
  <c r="T2007" i="7"/>
  <c r="S2007" i="7"/>
  <c r="R2007" i="7"/>
  <c r="Q2007" i="7"/>
  <c r="P2007" i="7"/>
  <c r="O2007" i="7"/>
  <c r="N2007" i="7"/>
  <c r="M2007" i="7"/>
  <c r="L2007" i="7"/>
  <c r="K2007" i="7"/>
  <c r="J2007" i="7"/>
  <c r="I2007" i="7"/>
  <c r="H2007" i="7"/>
  <c r="G2007" i="7"/>
  <c r="F2007" i="7"/>
  <c r="E2007" i="7"/>
  <c r="D2007" i="7"/>
  <c r="U2006" i="7"/>
  <c r="T2006" i="7"/>
  <c r="S2006" i="7"/>
  <c r="R2006" i="7"/>
  <c r="Q2006" i="7"/>
  <c r="P2006" i="7"/>
  <c r="O2006" i="7"/>
  <c r="N2006" i="7"/>
  <c r="M2006" i="7"/>
  <c r="L2006" i="7"/>
  <c r="K2006" i="7"/>
  <c r="J2006" i="7"/>
  <c r="I2006" i="7"/>
  <c r="H2006" i="7"/>
  <c r="G2006" i="7"/>
  <c r="F2006" i="7"/>
  <c r="E2006" i="7"/>
  <c r="D2006" i="7"/>
  <c r="U2005" i="7"/>
  <c r="T2005" i="7"/>
  <c r="S2005" i="7"/>
  <c r="R2005" i="7"/>
  <c r="Q2005" i="7"/>
  <c r="P2005" i="7"/>
  <c r="O2005" i="7"/>
  <c r="N2005" i="7"/>
  <c r="M2005" i="7"/>
  <c r="L2005" i="7"/>
  <c r="K2005" i="7"/>
  <c r="J2005" i="7"/>
  <c r="I2005" i="7"/>
  <c r="H2005" i="7"/>
  <c r="G2005" i="7"/>
  <c r="F2005" i="7"/>
  <c r="E2005" i="7"/>
  <c r="D2005" i="7"/>
  <c r="U2004" i="7"/>
  <c r="T2004" i="7"/>
  <c r="S2004" i="7"/>
  <c r="R2004" i="7"/>
  <c r="Q2004" i="7"/>
  <c r="P2004" i="7"/>
  <c r="O2004" i="7"/>
  <c r="N2004" i="7"/>
  <c r="M2004" i="7"/>
  <c r="L2004" i="7"/>
  <c r="K2004" i="7"/>
  <c r="J2004" i="7"/>
  <c r="I2004" i="7"/>
  <c r="H2004" i="7"/>
  <c r="G2004" i="7"/>
  <c r="F2004" i="7"/>
  <c r="E2004" i="7"/>
  <c r="D2004" i="7"/>
  <c r="U2003" i="7"/>
  <c r="T2003" i="7"/>
  <c r="S2003" i="7"/>
  <c r="R2003" i="7"/>
  <c r="Q2003" i="7"/>
  <c r="P2003" i="7"/>
  <c r="O2003" i="7"/>
  <c r="N2003" i="7"/>
  <c r="M2003" i="7"/>
  <c r="L2003" i="7"/>
  <c r="K2003" i="7"/>
  <c r="J2003" i="7"/>
  <c r="I2003" i="7"/>
  <c r="H2003" i="7"/>
  <c r="G2003" i="7"/>
  <c r="F2003" i="7"/>
  <c r="E2003" i="7"/>
  <c r="D2003" i="7"/>
  <c r="U2002" i="7"/>
  <c r="T2002" i="7"/>
  <c r="S2002" i="7"/>
  <c r="R2002" i="7"/>
  <c r="Q2002" i="7"/>
  <c r="P2002" i="7"/>
  <c r="O2002" i="7"/>
  <c r="N2002" i="7"/>
  <c r="M2002" i="7"/>
  <c r="L2002" i="7"/>
  <c r="K2002" i="7"/>
  <c r="J2002" i="7"/>
  <c r="I2002" i="7"/>
  <c r="H2002" i="7"/>
  <c r="G2002" i="7"/>
  <c r="F2002" i="7"/>
  <c r="E2002" i="7"/>
  <c r="D2002" i="7"/>
  <c r="U2001" i="7"/>
  <c r="T2001" i="7"/>
  <c r="S2001" i="7"/>
  <c r="R2001" i="7"/>
  <c r="Q2001" i="7"/>
  <c r="P2001" i="7"/>
  <c r="O2001" i="7"/>
  <c r="N2001" i="7"/>
  <c r="M2001" i="7"/>
  <c r="L2001" i="7"/>
  <c r="K2001" i="7"/>
  <c r="J2001" i="7"/>
  <c r="I2001" i="7"/>
  <c r="H2001" i="7"/>
  <c r="G2001" i="7"/>
  <c r="F2001" i="7"/>
  <c r="E2001" i="7"/>
  <c r="D2001" i="7"/>
  <c r="U2000" i="7"/>
  <c r="T2000" i="7"/>
  <c r="S2000" i="7"/>
  <c r="R2000" i="7"/>
  <c r="Q2000" i="7"/>
  <c r="P2000" i="7"/>
  <c r="O2000" i="7"/>
  <c r="N2000" i="7"/>
  <c r="M2000" i="7"/>
  <c r="L2000" i="7"/>
  <c r="K2000" i="7"/>
  <c r="J2000" i="7"/>
  <c r="I2000" i="7"/>
  <c r="H2000" i="7"/>
  <c r="G2000" i="7"/>
  <c r="F2000" i="7"/>
  <c r="E2000" i="7"/>
  <c r="D2000" i="7"/>
  <c r="U1999" i="7"/>
  <c r="T1999" i="7"/>
  <c r="S1999" i="7"/>
  <c r="R1999" i="7"/>
  <c r="Q1999" i="7"/>
  <c r="P1999" i="7"/>
  <c r="O1999" i="7"/>
  <c r="N1999" i="7"/>
  <c r="M1999" i="7"/>
  <c r="L1999" i="7"/>
  <c r="K1999" i="7"/>
  <c r="J1999" i="7"/>
  <c r="I1999" i="7"/>
  <c r="H1999" i="7"/>
  <c r="G1999" i="7"/>
  <c r="F1999" i="7"/>
  <c r="E1999" i="7"/>
  <c r="D1999" i="7"/>
  <c r="U1998" i="7"/>
  <c r="T1998" i="7"/>
  <c r="S1998" i="7"/>
  <c r="R1998" i="7"/>
  <c r="Q1998" i="7"/>
  <c r="P1998" i="7"/>
  <c r="O1998" i="7"/>
  <c r="N1998" i="7"/>
  <c r="M1998" i="7"/>
  <c r="L1998" i="7"/>
  <c r="K1998" i="7"/>
  <c r="J1998" i="7"/>
  <c r="I1998" i="7"/>
  <c r="H1998" i="7"/>
  <c r="G1998" i="7"/>
  <c r="F1998" i="7"/>
  <c r="E1998" i="7"/>
  <c r="D1998" i="7"/>
  <c r="U1997" i="7"/>
  <c r="T1997" i="7"/>
  <c r="S1997" i="7"/>
  <c r="R1997" i="7"/>
  <c r="Q1997" i="7"/>
  <c r="P1997" i="7"/>
  <c r="O1997" i="7"/>
  <c r="N1997" i="7"/>
  <c r="M1997" i="7"/>
  <c r="L1997" i="7"/>
  <c r="K1997" i="7"/>
  <c r="J1997" i="7"/>
  <c r="I1997" i="7"/>
  <c r="H1997" i="7"/>
  <c r="G1997" i="7"/>
  <c r="F1997" i="7"/>
  <c r="E1997" i="7"/>
  <c r="D1997" i="7"/>
  <c r="U1996" i="7"/>
  <c r="T1996" i="7"/>
  <c r="S1996" i="7"/>
  <c r="R1996" i="7"/>
  <c r="Q1996" i="7"/>
  <c r="P1996" i="7"/>
  <c r="O1996" i="7"/>
  <c r="N1996" i="7"/>
  <c r="M1996" i="7"/>
  <c r="L1996" i="7"/>
  <c r="K1996" i="7"/>
  <c r="J1996" i="7"/>
  <c r="I1996" i="7"/>
  <c r="H1996" i="7"/>
  <c r="G1996" i="7"/>
  <c r="F1996" i="7"/>
  <c r="E1996" i="7"/>
  <c r="D1996" i="7"/>
  <c r="U1995" i="7"/>
  <c r="T1995" i="7"/>
  <c r="S1995" i="7"/>
  <c r="R1995" i="7"/>
  <c r="Q1995" i="7"/>
  <c r="P1995" i="7"/>
  <c r="O1995" i="7"/>
  <c r="N1995" i="7"/>
  <c r="M1995" i="7"/>
  <c r="L1995" i="7"/>
  <c r="K1995" i="7"/>
  <c r="J1995" i="7"/>
  <c r="I1995" i="7"/>
  <c r="H1995" i="7"/>
  <c r="G1995" i="7"/>
  <c r="F1995" i="7"/>
  <c r="E1995" i="7"/>
  <c r="D1995" i="7"/>
  <c r="U1994" i="7"/>
  <c r="T1994" i="7"/>
  <c r="S1994" i="7"/>
  <c r="R1994" i="7"/>
  <c r="Q1994" i="7"/>
  <c r="P1994" i="7"/>
  <c r="O1994" i="7"/>
  <c r="N1994" i="7"/>
  <c r="M1994" i="7"/>
  <c r="L1994" i="7"/>
  <c r="K1994" i="7"/>
  <c r="J1994" i="7"/>
  <c r="I1994" i="7"/>
  <c r="H1994" i="7"/>
  <c r="G1994" i="7"/>
  <c r="F1994" i="7"/>
  <c r="E1994" i="7"/>
  <c r="D1994" i="7"/>
  <c r="U1993" i="7"/>
  <c r="T1993" i="7"/>
  <c r="S1993" i="7"/>
  <c r="R1993" i="7"/>
  <c r="Q1993" i="7"/>
  <c r="P1993" i="7"/>
  <c r="O1993" i="7"/>
  <c r="N1993" i="7"/>
  <c r="M1993" i="7"/>
  <c r="L1993" i="7"/>
  <c r="K1993" i="7"/>
  <c r="J1993" i="7"/>
  <c r="I1993" i="7"/>
  <c r="H1993" i="7"/>
  <c r="G1993" i="7"/>
  <c r="F1993" i="7"/>
  <c r="E1993" i="7"/>
  <c r="D1993" i="7"/>
  <c r="U1992" i="7"/>
  <c r="T1992" i="7"/>
  <c r="S1992" i="7"/>
  <c r="R1992" i="7"/>
  <c r="Q1992" i="7"/>
  <c r="P1992" i="7"/>
  <c r="O1992" i="7"/>
  <c r="N1992" i="7"/>
  <c r="M1992" i="7"/>
  <c r="L1992" i="7"/>
  <c r="K1992" i="7"/>
  <c r="J1992" i="7"/>
  <c r="I1992" i="7"/>
  <c r="H1992" i="7"/>
  <c r="G1992" i="7"/>
  <c r="F1992" i="7"/>
  <c r="E1992" i="7"/>
  <c r="D1992" i="7"/>
  <c r="U1991" i="7"/>
  <c r="T1991" i="7"/>
  <c r="S1991" i="7"/>
  <c r="R1991" i="7"/>
  <c r="Q1991" i="7"/>
  <c r="P1991" i="7"/>
  <c r="O1991" i="7"/>
  <c r="N1991" i="7"/>
  <c r="M1991" i="7"/>
  <c r="L1991" i="7"/>
  <c r="K1991" i="7"/>
  <c r="J1991" i="7"/>
  <c r="I1991" i="7"/>
  <c r="H1991" i="7"/>
  <c r="G1991" i="7"/>
  <c r="F1991" i="7"/>
  <c r="E1991" i="7"/>
  <c r="D1991" i="7"/>
  <c r="U1990" i="7"/>
  <c r="T1990" i="7"/>
  <c r="S1990" i="7"/>
  <c r="R1990" i="7"/>
  <c r="Q1990" i="7"/>
  <c r="P1990" i="7"/>
  <c r="O1990" i="7"/>
  <c r="N1990" i="7"/>
  <c r="M1990" i="7"/>
  <c r="L1990" i="7"/>
  <c r="K1990" i="7"/>
  <c r="J1990" i="7"/>
  <c r="I1990" i="7"/>
  <c r="H1990" i="7"/>
  <c r="G1990" i="7"/>
  <c r="F1990" i="7"/>
  <c r="E1990" i="7"/>
  <c r="D1990" i="7"/>
  <c r="U1989" i="7"/>
  <c r="T1989" i="7"/>
  <c r="S1989" i="7"/>
  <c r="R1989" i="7"/>
  <c r="Q1989" i="7"/>
  <c r="P1989" i="7"/>
  <c r="O1989" i="7"/>
  <c r="N1989" i="7"/>
  <c r="M1989" i="7"/>
  <c r="L1989" i="7"/>
  <c r="K1989" i="7"/>
  <c r="J1989" i="7"/>
  <c r="I1989" i="7"/>
  <c r="H1989" i="7"/>
  <c r="G1989" i="7"/>
  <c r="F1989" i="7"/>
  <c r="E1989" i="7"/>
  <c r="D1989" i="7"/>
  <c r="U1988" i="7"/>
  <c r="T1988" i="7"/>
  <c r="S1988" i="7"/>
  <c r="R1988" i="7"/>
  <c r="Q1988" i="7"/>
  <c r="P1988" i="7"/>
  <c r="O1988" i="7"/>
  <c r="N1988" i="7"/>
  <c r="M1988" i="7"/>
  <c r="L1988" i="7"/>
  <c r="K1988" i="7"/>
  <c r="J1988" i="7"/>
  <c r="I1988" i="7"/>
  <c r="H1988" i="7"/>
  <c r="G1988" i="7"/>
  <c r="F1988" i="7"/>
  <c r="E1988" i="7"/>
  <c r="D1988" i="7"/>
  <c r="U1987" i="7"/>
  <c r="T1987" i="7"/>
  <c r="S1987" i="7"/>
  <c r="R1987" i="7"/>
  <c r="Q1987" i="7"/>
  <c r="P1987" i="7"/>
  <c r="O1987" i="7"/>
  <c r="N1987" i="7"/>
  <c r="M1987" i="7"/>
  <c r="L1987" i="7"/>
  <c r="K1987" i="7"/>
  <c r="J1987" i="7"/>
  <c r="I1987" i="7"/>
  <c r="H1987" i="7"/>
  <c r="G1987" i="7"/>
  <c r="F1987" i="7"/>
  <c r="E1987" i="7"/>
  <c r="D1987" i="7"/>
  <c r="U1986" i="7"/>
  <c r="T1986" i="7"/>
  <c r="S1986" i="7"/>
  <c r="R1986" i="7"/>
  <c r="Q1986" i="7"/>
  <c r="P1986" i="7"/>
  <c r="O1986" i="7"/>
  <c r="N1986" i="7"/>
  <c r="M1986" i="7"/>
  <c r="L1986" i="7"/>
  <c r="K1986" i="7"/>
  <c r="J1986" i="7"/>
  <c r="I1986" i="7"/>
  <c r="H1986" i="7"/>
  <c r="G1986" i="7"/>
  <c r="F1986" i="7"/>
  <c r="E1986" i="7"/>
  <c r="D1986" i="7"/>
  <c r="U1985" i="7"/>
  <c r="T1985" i="7"/>
  <c r="S1985" i="7"/>
  <c r="R1985" i="7"/>
  <c r="Q1985" i="7"/>
  <c r="P1985" i="7"/>
  <c r="O1985" i="7"/>
  <c r="N1985" i="7"/>
  <c r="M1985" i="7"/>
  <c r="L1985" i="7"/>
  <c r="K1985" i="7"/>
  <c r="J1985" i="7"/>
  <c r="I1985" i="7"/>
  <c r="H1985" i="7"/>
  <c r="G1985" i="7"/>
  <c r="F1985" i="7"/>
  <c r="E1985" i="7"/>
  <c r="D1985" i="7"/>
  <c r="U1984" i="7"/>
  <c r="T1984" i="7"/>
  <c r="S1984" i="7"/>
  <c r="R1984" i="7"/>
  <c r="Q1984" i="7"/>
  <c r="P1984" i="7"/>
  <c r="O1984" i="7"/>
  <c r="N1984" i="7"/>
  <c r="M1984" i="7"/>
  <c r="L1984" i="7"/>
  <c r="K1984" i="7"/>
  <c r="J1984" i="7"/>
  <c r="I1984" i="7"/>
  <c r="H1984" i="7"/>
  <c r="G1984" i="7"/>
  <c r="F1984" i="7"/>
  <c r="E1984" i="7"/>
  <c r="D1984" i="7"/>
  <c r="U1983" i="7"/>
  <c r="T1983" i="7"/>
  <c r="S1983" i="7"/>
  <c r="R1983" i="7"/>
  <c r="Q1983" i="7"/>
  <c r="P1983" i="7"/>
  <c r="O1983" i="7"/>
  <c r="N1983" i="7"/>
  <c r="M1983" i="7"/>
  <c r="L1983" i="7"/>
  <c r="K1983" i="7"/>
  <c r="J1983" i="7"/>
  <c r="I1983" i="7"/>
  <c r="H1983" i="7"/>
  <c r="G1983" i="7"/>
  <c r="F1983" i="7"/>
  <c r="E1983" i="7"/>
  <c r="D1983" i="7"/>
  <c r="U1982" i="7"/>
  <c r="T1982" i="7"/>
  <c r="S1982" i="7"/>
  <c r="R1982" i="7"/>
  <c r="Q1982" i="7"/>
  <c r="P1982" i="7"/>
  <c r="O1982" i="7"/>
  <c r="N1982" i="7"/>
  <c r="M1982" i="7"/>
  <c r="L1982" i="7"/>
  <c r="K1982" i="7"/>
  <c r="J1982" i="7"/>
  <c r="I1982" i="7"/>
  <c r="H1982" i="7"/>
  <c r="G1982" i="7"/>
  <c r="F1982" i="7"/>
  <c r="E1982" i="7"/>
  <c r="D1982" i="7"/>
  <c r="U1981" i="7"/>
  <c r="T1981" i="7"/>
  <c r="S1981" i="7"/>
  <c r="R1981" i="7"/>
  <c r="Q1981" i="7"/>
  <c r="P1981" i="7"/>
  <c r="O1981" i="7"/>
  <c r="N1981" i="7"/>
  <c r="M1981" i="7"/>
  <c r="L1981" i="7"/>
  <c r="K1981" i="7"/>
  <c r="J1981" i="7"/>
  <c r="I1981" i="7"/>
  <c r="H1981" i="7"/>
  <c r="G1981" i="7"/>
  <c r="F1981" i="7"/>
  <c r="E1981" i="7"/>
  <c r="D1981" i="7"/>
  <c r="U1980" i="7"/>
  <c r="T1980" i="7"/>
  <c r="S1980" i="7"/>
  <c r="R1980" i="7"/>
  <c r="Q1980" i="7"/>
  <c r="P1980" i="7"/>
  <c r="O1980" i="7"/>
  <c r="N1980" i="7"/>
  <c r="M1980" i="7"/>
  <c r="L1980" i="7"/>
  <c r="K1980" i="7"/>
  <c r="J1980" i="7"/>
  <c r="I1980" i="7"/>
  <c r="H1980" i="7"/>
  <c r="G1980" i="7"/>
  <c r="F1980" i="7"/>
  <c r="E1980" i="7"/>
  <c r="D1980" i="7"/>
  <c r="U1979" i="7"/>
  <c r="T1979" i="7"/>
  <c r="S1979" i="7"/>
  <c r="R1979" i="7"/>
  <c r="Q1979" i="7"/>
  <c r="P1979" i="7"/>
  <c r="O1979" i="7"/>
  <c r="N1979" i="7"/>
  <c r="M1979" i="7"/>
  <c r="L1979" i="7"/>
  <c r="K1979" i="7"/>
  <c r="J1979" i="7"/>
  <c r="I1979" i="7"/>
  <c r="H1979" i="7"/>
  <c r="G1979" i="7"/>
  <c r="F1979" i="7"/>
  <c r="E1979" i="7"/>
  <c r="D1979" i="7"/>
  <c r="U1978" i="7"/>
  <c r="T1978" i="7"/>
  <c r="S1978" i="7"/>
  <c r="R1978" i="7"/>
  <c r="Q1978" i="7"/>
  <c r="P1978" i="7"/>
  <c r="O1978" i="7"/>
  <c r="N1978" i="7"/>
  <c r="M1978" i="7"/>
  <c r="L1978" i="7"/>
  <c r="K1978" i="7"/>
  <c r="J1978" i="7"/>
  <c r="I1978" i="7"/>
  <c r="H1978" i="7"/>
  <c r="G1978" i="7"/>
  <c r="F1978" i="7"/>
  <c r="E1978" i="7"/>
  <c r="D1978" i="7"/>
  <c r="U1977" i="7"/>
  <c r="T1977" i="7"/>
  <c r="S1977" i="7"/>
  <c r="R1977" i="7"/>
  <c r="Q1977" i="7"/>
  <c r="P1977" i="7"/>
  <c r="O1977" i="7"/>
  <c r="N1977" i="7"/>
  <c r="M1977" i="7"/>
  <c r="L1977" i="7"/>
  <c r="K1977" i="7"/>
  <c r="J1977" i="7"/>
  <c r="I1977" i="7"/>
  <c r="H1977" i="7"/>
  <c r="G1977" i="7"/>
  <c r="F1977" i="7"/>
  <c r="E1977" i="7"/>
  <c r="D1977" i="7"/>
  <c r="U1976" i="7"/>
  <c r="T1976" i="7"/>
  <c r="S1976" i="7"/>
  <c r="R1976" i="7"/>
  <c r="Q1976" i="7"/>
  <c r="P1976" i="7"/>
  <c r="O1976" i="7"/>
  <c r="N1976" i="7"/>
  <c r="M1976" i="7"/>
  <c r="L1976" i="7"/>
  <c r="K1976" i="7"/>
  <c r="J1976" i="7"/>
  <c r="I1976" i="7"/>
  <c r="H1976" i="7"/>
  <c r="G1976" i="7"/>
  <c r="F1976" i="7"/>
  <c r="E1976" i="7"/>
  <c r="D1976" i="7"/>
  <c r="U1975" i="7"/>
  <c r="T1975" i="7"/>
  <c r="S1975" i="7"/>
  <c r="R1975" i="7"/>
  <c r="Q1975" i="7"/>
  <c r="P1975" i="7"/>
  <c r="O1975" i="7"/>
  <c r="N1975" i="7"/>
  <c r="M1975" i="7"/>
  <c r="L1975" i="7"/>
  <c r="K1975" i="7"/>
  <c r="J1975" i="7"/>
  <c r="I1975" i="7"/>
  <c r="H1975" i="7"/>
  <c r="G1975" i="7"/>
  <c r="F1975" i="7"/>
  <c r="E1975" i="7"/>
  <c r="D1975" i="7"/>
  <c r="U1974" i="7"/>
  <c r="T1974" i="7"/>
  <c r="S1974" i="7"/>
  <c r="R1974" i="7"/>
  <c r="Q1974" i="7"/>
  <c r="P1974" i="7"/>
  <c r="O1974" i="7"/>
  <c r="N1974" i="7"/>
  <c r="M1974" i="7"/>
  <c r="L1974" i="7"/>
  <c r="K1974" i="7"/>
  <c r="J1974" i="7"/>
  <c r="I1974" i="7"/>
  <c r="H1974" i="7"/>
  <c r="G1974" i="7"/>
  <c r="F1974" i="7"/>
  <c r="E1974" i="7"/>
  <c r="D1974" i="7"/>
  <c r="U1973" i="7"/>
  <c r="T1973" i="7"/>
  <c r="S1973" i="7"/>
  <c r="R1973" i="7"/>
  <c r="Q1973" i="7"/>
  <c r="P1973" i="7"/>
  <c r="O1973" i="7"/>
  <c r="N1973" i="7"/>
  <c r="M1973" i="7"/>
  <c r="L1973" i="7"/>
  <c r="K1973" i="7"/>
  <c r="J1973" i="7"/>
  <c r="I1973" i="7"/>
  <c r="H1973" i="7"/>
  <c r="G1973" i="7"/>
  <c r="F1973" i="7"/>
  <c r="E1973" i="7"/>
  <c r="D1973" i="7"/>
  <c r="U1972" i="7"/>
  <c r="T1972" i="7"/>
  <c r="S1972" i="7"/>
  <c r="R1972" i="7"/>
  <c r="Q1972" i="7"/>
  <c r="P1972" i="7"/>
  <c r="O1972" i="7"/>
  <c r="N1972" i="7"/>
  <c r="M1972" i="7"/>
  <c r="L1972" i="7"/>
  <c r="K1972" i="7"/>
  <c r="J1972" i="7"/>
  <c r="I1972" i="7"/>
  <c r="H1972" i="7"/>
  <c r="G1972" i="7"/>
  <c r="F1972" i="7"/>
  <c r="E1972" i="7"/>
  <c r="D1972" i="7"/>
  <c r="U1971" i="7"/>
  <c r="T1971" i="7"/>
  <c r="S1971" i="7"/>
  <c r="R1971" i="7"/>
  <c r="Q1971" i="7"/>
  <c r="P1971" i="7"/>
  <c r="O1971" i="7"/>
  <c r="N1971" i="7"/>
  <c r="M1971" i="7"/>
  <c r="L1971" i="7"/>
  <c r="K1971" i="7"/>
  <c r="J1971" i="7"/>
  <c r="I1971" i="7"/>
  <c r="H1971" i="7"/>
  <c r="G1971" i="7"/>
  <c r="F1971" i="7"/>
  <c r="E1971" i="7"/>
  <c r="D1971" i="7"/>
  <c r="U1970" i="7"/>
  <c r="T1970" i="7"/>
  <c r="S1970" i="7"/>
  <c r="R1970" i="7"/>
  <c r="Q1970" i="7"/>
  <c r="P1970" i="7"/>
  <c r="O1970" i="7"/>
  <c r="N1970" i="7"/>
  <c r="M1970" i="7"/>
  <c r="L1970" i="7"/>
  <c r="K1970" i="7"/>
  <c r="J1970" i="7"/>
  <c r="I1970" i="7"/>
  <c r="H1970" i="7"/>
  <c r="G1970" i="7"/>
  <c r="F1970" i="7"/>
  <c r="E1970" i="7"/>
  <c r="D1970" i="7"/>
  <c r="U1969" i="7"/>
  <c r="T1969" i="7"/>
  <c r="S1969" i="7"/>
  <c r="R1969" i="7"/>
  <c r="Q1969" i="7"/>
  <c r="P1969" i="7"/>
  <c r="O1969" i="7"/>
  <c r="N1969" i="7"/>
  <c r="M1969" i="7"/>
  <c r="L1969" i="7"/>
  <c r="K1969" i="7"/>
  <c r="J1969" i="7"/>
  <c r="I1969" i="7"/>
  <c r="H1969" i="7"/>
  <c r="G1969" i="7"/>
  <c r="F1969" i="7"/>
  <c r="E1969" i="7"/>
  <c r="D1969" i="7"/>
  <c r="U1968" i="7"/>
  <c r="T1968" i="7"/>
  <c r="S1968" i="7"/>
  <c r="R1968" i="7"/>
  <c r="Q1968" i="7"/>
  <c r="P1968" i="7"/>
  <c r="O1968" i="7"/>
  <c r="N1968" i="7"/>
  <c r="M1968" i="7"/>
  <c r="L1968" i="7"/>
  <c r="K1968" i="7"/>
  <c r="J1968" i="7"/>
  <c r="I1968" i="7"/>
  <c r="H1968" i="7"/>
  <c r="G1968" i="7"/>
  <c r="F1968" i="7"/>
  <c r="E1968" i="7"/>
  <c r="D1968" i="7"/>
  <c r="U1967" i="7"/>
  <c r="T1967" i="7"/>
  <c r="S1967" i="7"/>
  <c r="R1967" i="7"/>
  <c r="Q1967" i="7"/>
  <c r="P1967" i="7"/>
  <c r="O1967" i="7"/>
  <c r="N1967" i="7"/>
  <c r="M1967" i="7"/>
  <c r="L1967" i="7"/>
  <c r="K1967" i="7"/>
  <c r="J1967" i="7"/>
  <c r="I1967" i="7"/>
  <c r="H1967" i="7"/>
  <c r="G1967" i="7"/>
  <c r="F1967" i="7"/>
  <c r="E1967" i="7"/>
  <c r="D1967" i="7"/>
  <c r="U1966" i="7"/>
  <c r="T1966" i="7"/>
  <c r="S1966" i="7"/>
  <c r="R1966" i="7"/>
  <c r="Q1966" i="7"/>
  <c r="P1966" i="7"/>
  <c r="O1966" i="7"/>
  <c r="N1966" i="7"/>
  <c r="M1966" i="7"/>
  <c r="L1966" i="7"/>
  <c r="K1966" i="7"/>
  <c r="J1966" i="7"/>
  <c r="I1966" i="7"/>
  <c r="H1966" i="7"/>
  <c r="G1966" i="7"/>
  <c r="F1966" i="7"/>
  <c r="E1966" i="7"/>
  <c r="D1966" i="7"/>
  <c r="U1965" i="7"/>
  <c r="T1965" i="7"/>
  <c r="S1965" i="7"/>
  <c r="R1965" i="7"/>
  <c r="Q1965" i="7"/>
  <c r="P1965" i="7"/>
  <c r="O1965" i="7"/>
  <c r="N1965" i="7"/>
  <c r="M1965" i="7"/>
  <c r="L1965" i="7"/>
  <c r="K1965" i="7"/>
  <c r="J1965" i="7"/>
  <c r="I1965" i="7"/>
  <c r="H1965" i="7"/>
  <c r="G1965" i="7"/>
  <c r="F1965" i="7"/>
  <c r="E1965" i="7"/>
  <c r="D1965" i="7"/>
  <c r="U1964" i="7"/>
  <c r="T1964" i="7"/>
  <c r="S1964" i="7"/>
  <c r="R1964" i="7"/>
  <c r="Q1964" i="7"/>
  <c r="P1964" i="7"/>
  <c r="O1964" i="7"/>
  <c r="N1964" i="7"/>
  <c r="M1964" i="7"/>
  <c r="L1964" i="7"/>
  <c r="K1964" i="7"/>
  <c r="J1964" i="7"/>
  <c r="I1964" i="7"/>
  <c r="H1964" i="7"/>
  <c r="G1964" i="7"/>
  <c r="F1964" i="7"/>
  <c r="E1964" i="7"/>
  <c r="D1964" i="7"/>
  <c r="U1963" i="7"/>
  <c r="T1963" i="7"/>
  <c r="S1963" i="7"/>
  <c r="R1963" i="7"/>
  <c r="Q1963" i="7"/>
  <c r="P1963" i="7"/>
  <c r="O1963" i="7"/>
  <c r="N1963" i="7"/>
  <c r="M1963" i="7"/>
  <c r="L1963" i="7"/>
  <c r="K1963" i="7"/>
  <c r="J1963" i="7"/>
  <c r="I1963" i="7"/>
  <c r="H1963" i="7"/>
  <c r="G1963" i="7"/>
  <c r="F1963" i="7"/>
  <c r="E1963" i="7"/>
  <c r="D1963" i="7"/>
  <c r="U1962" i="7"/>
  <c r="T1962" i="7"/>
  <c r="S1962" i="7"/>
  <c r="R1962" i="7"/>
  <c r="Q1962" i="7"/>
  <c r="P1962" i="7"/>
  <c r="O1962" i="7"/>
  <c r="N1962" i="7"/>
  <c r="M1962" i="7"/>
  <c r="L1962" i="7"/>
  <c r="K1962" i="7"/>
  <c r="J1962" i="7"/>
  <c r="I1962" i="7"/>
  <c r="H1962" i="7"/>
  <c r="G1962" i="7"/>
  <c r="F1962" i="7"/>
  <c r="E1962" i="7"/>
  <c r="D1962" i="7"/>
  <c r="U1961" i="7"/>
  <c r="T1961" i="7"/>
  <c r="S1961" i="7"/>
  <c r="R1961" i="7"/>
  <c r="Q1961" i="7"/>
  <c r="P1961" i="7"/>
  <c r="O1961" i="7"/>
  <c r="N1961" i="7"/>
  <c r="M1961" i="7"/>
  <c r="L1961" i="7"/>
  <c r="K1961" i="7"/>
  <c r="J1961" i="7"/>
  <c r="I1961" i="7"/>
  <c r="H1961" i="7"/>
  <c r="G1961" i="7"/>
  <c r="F1961" i="7"/>
  <c r="E1961" i="7"/>
  <c r="D1961" i="7"/>
  <c r="U1960" i="7"/>
  <c r="T1960" i="7"/>
  <c r="S1960" i="7"/>
  <c r="R1960" i="7"/>
  <c r="Q1960" i="7"/>
  <c r="P1960" i="7"/>
  <c r="O1960" i="7"/>
  <c r="N1960" i="7"/>
  <c r="M1960" i="7"/>
  <c r="L1960" i="7"/>
  <c r="K1960" i="7"/>
  <c r="J1960" i="7"/>
  <c r="I1960" i="7"/>
  <c r="H1960" i="7"/>
  <c r="G1960" i="7"/>
  <c r="F1960" i="7"/>
  <c r="E1960" i="7"/>
  <c r="D1960" i="7"/>
  <c r="U1959" i="7"/>
  <c r="T1959" i="7"/>
  <c r="S1959" i="7"/>
  <c r="R1959" i="7"/>
  <c r="Q1959" i="7"/>
  <c r="P1959" i="7"/>
  <c r="O1959" i="7"/>
  <c r="N1959" i="7"/>
  <c r="M1959" i="7"/>
  <c r="L1959" i="7"/>
  <c r="K1959" i="7"/>
  <c r="J1959" i="7"/>
  <c r="I1959" i="7"/>
  <c r="H1959" i="7"/>
  <c r="G1959" i="7"/>
  <c r="F1959" i="7"/>
  <c r="E1959" i="7"/>
  <c r="D1959" i="7"/>
  <c r="U1958" i="7"/>
  <c r="T1958" i="7"/>
  <c r="S1958" i="7"/>
  <c r="R1958" i="7"/>
  <c r="Q1958" i="7"/>
  <c r="P1958" i="7"/>
  <c r="O1958" i="7"/>
  <c r="N1958" i="7"/>
  <c r="M1958" i="7"/>
  <c r="L1958" i="7"/>
  <c r="K1958" i="7"/>
  <c r="J1958" i="7"/>
  <c r="I1958" i="7"/>
  <c r="H1958" i="7"/>
  <c r="G1958" i="7"/>
  <c r="F1958" i="7"/>
  <c r="E1958" i="7"/>
  <c r="D1958" i="7"/>
  <c r="U1957" i="7"/>
  <c r="T1957" i="7"/>
  <c r="S1957" i="7"/>
  <c r="R1957" i="7"/>
  <c r="Q1957" i="7"/>
  <c r="P1957" i="7"/>
  <c r="O1957" i="7"/>
  <c r="N1957" i="7"/>
  <c r="M1957" i="7"/>
  <c r="L1957" i="7"/>
  <c r="K1957" i="7"/>
  <c r="J1957" i="7"/>
  <c r="I1957" i="7"/>
  <c r="H1957" i="7"/>
  <c r="G1957" i="7"/>
  <c r="F1957" i="7"/>
  <c r="E1957" i="7"/>
  <c r="D1957" i="7"/>
  <c r="U1956" i="7"/>
  <c r="T1956" i="7"/>
  <c r="S1956" i="7"/>
  <c r="R1956" i="7"/>
  <c r="Q1956" i="7"/>
  <c r="P1956" i="7"/>
  <c r="O1956" i="7"/>
  <c r="N1956" i="7"/>
  <c r="M1956" i="7"/>
  <c r="L1956" i="7"/>
  <c r="K1956" i="7"/>
  <c r="J1956" i="7"/>
  <c r="I1956" i="7"/>
  <c r="H1956" i="7"/>
  <c r="G1956" i="7"/>
  <c r="F1956" i="7"/>
  <c r="E1956" i="7"/>
  <c r="D1956" i="7"/>
  <c r="U1955" i="7"/>
  <c r="T1955" i="7"/>
  <c r="S1955" i="7"/>
  <c r="R1955" i="7"/>
  <c r="Q1955" i="7"/>
  <c r="P1955" i="7"/>
  <c r="O1955" i="7"/>
  <c r="N1955" i="7"/>
  <c r="M1955" i="7"/>
  <c r="L1955" i="7"/>
  <c r="K1955" i="7"/>
  <c r="J1955" i="7"/>
  <c r="I1955" i="7"/>
  <c r="H1955" i="7"/>
  <c r="G1955" i="7"/>
  <c r="F1955" i="7"/>
  <c r="E1955" i="7"/>
  <c r="D1955" i="7"/>
  <c r="U1954" i="7"/>
  <c r="T1954" i="7"/>
  <c r="S1954" i="7"/>
  <c r="R1954" i="7"/>
  <c r="Q1954" i="7"/>
  <c r="P1954" i="7"/>
  <c r="O1954" i="7"/>
  <c r="N1954" i="7"/>
  <c r="M1954" i="7"/>
  <c r="L1954" i="7"/>
  <c r="K1954" i="7"/>
  <c r="J1954" i="7"/>
  <c r="I1954" i="7"/>
  <c r="H1954" i="7"/>
  <c r="G1954" i="7"/>
  <c r="F1954" i="7"/>
  <c r="E1954" i="7"/>
  <c r="D1954" i="7"/>
  <c r="U1953" i="7"/>
  <c r="T1953" i="7"/>
  <c r="S1953" i="7"/>
  <c r="R1953" i="7"/>
  <c r="Q1953" i="7"/>
  <c r="P1953" i="7"/>
  <c r="O1953" i="7"/>
  <c r="N1953" i="7"/>
  <c r="M1953" i="7"/>
  <c r="L1953" i="7"/>
  <c r="K1953" i="7"/>
  <c r="J1953" i="7"/>
  <c r="I1953" i="7"/>
  <c r="H1953" i="7"/>
  <c r="G1953" i="7"/>
  <c r="F1953" i="7"/>
  <c r="E1953" i="7"/>
  <c r="D1953" i="7"/>
  <c r="U1952" i="7"/>
  <c r="T1952" i="7"/>
  <c r="S1952" i="7"/>
  <c r="R1952" i="7"/>
  <c r="Q1952" i="7"/>
  <c r="P1952" i="7"/>
  <c r="O1952" i="7"/>
  <c r="N1952" i="7"/>
  <c r="M1952" i="7"/>
  <c r="L1952" i="7"/>
  <c r="K1952" i="7"/>
  <c r="J1952" i="7"/>
  <c r="I1952" i="7"/>
  <c r="H1952" i="7"/>
  <c r="G1952" i="7"/>
  <c r="F1952" i="7"/>
  <c r="E1952" i="7"/>
  <c r="D1952" i="7"/>
  <c r="U1951" i="7"/>
  <c r="T1951" i="7"/>
  <c r="S1951" i="7"/>
  <c r="R1951" i="7"/>
  <c r="Q1951" i="7"/>
  <c r="P1951" i="7"/>
  <c r="O1951" i="7"/>
  <c r="N1951" i="7"/>
  <c r="M1951" i="7"/>
  <c r="L1951" i="7"/>
  <c r="K1951" i="7"/>
  <c r="J1951" i="7"/>
  <c r="I1951" i="7"/>
  <c r="H1951" i="7"/>
  <c r="G1951" i="7"/>
  <c r="F1951" i="7"/>
  <c r="E1951" i="7"/>
  <c r="D1951" i="7"/>
  <c r="U1950" i="7"/>
  <c r="T1950" i="7"/>
  <c r="S1950" i="7"/>
  <c r="R1950" i="7"/>
  <c r="Q1950" i="7"/>
  <c r="P1950" i="7"/>
  <c r="O1950" i="7"/>
  <c r="N1950" i="7"/>
  <c r="M1950" i="7"/>
  <c r="L1950" i="7"/>
  <c r="K1950" i="7"/>
  <c r="J1950" i="7"/>
  <c r="I1950" i="7"/>
  <c r="H1950" i="7"/>
  <c r="G1950" i="7"/>
  <c r="F1950" i="7"/>
  <c r="E1950" i="7"/>
  <c r="D1950" i="7"/>
  <c r="U1949" i="7"/>
  <c r="T1949" i="7"/>
  <c r="S1949" i="7"/>
  <c r="R1949" i="7"/>
  <c r="Q1949" i="7"/>
  <c r="P1949" i="7"/>
  <c r="O1949" i="7"/>
  <c r="N1949" i="7"/>
  <c r="M1949" i="7"/>
  <c r="L1949" i="7"/>
  <c r="K1949" i="7"/>
  <c r="J1949" i="7"/>
  <c r="I1949" i="7"/>
  <c r="H1949" i="7"/>
  <c r="G1949" i="7"/>
  <c r="F1949" i="7"/>
  <c r="E1949" i="7"/>
  <c r="D1949" i="7"/>
  <c r="U1948" i="7"/>
  <c r="T1948" i="7"/>
  <c r="S1948" i="7"/>
  <c r="R1948" i="7"/>
  <c r="Q1948" i="7"/>
  <c r="P1948" i="7"/>
  <c r="O1948" i="7"/>
  <c r="N1948" i="7"/>
  <c r="M1948" i="7"/>
  <c r="L1948" i="7"/>
  <c r="K1948" i="7"/>
  <c r="J1948" i="7"/>
  <c r="I1948" i="7"/>
  <c r="H1948" i="7"/>
  <c r="G1948" i="7"/>
  <c r="F1948" i="7"/>
  <c r="E1948" i="7"/>
  <c r="D1948" i="7"/>
  <c r="U1947" i="7"/>
  <c r="T1947" i="7"/>
  <c r="S1947" i="7"/>
  <c r="R1947" i="7"/>
  <c r="Q1947" i="7"/>
  <c r="P1947" i="7"/>
  <c r="O1947" i="7"/>
  <c r="N1947" i="7"/>
  <c r="M1947" i="7"/>
  <c r="L1947" i="7"/>
  <c r="K1947" i="7"/>
  <c r="J1947" i="7"/>
  <c r="I1947" i="7"/>
  <c r="H1947" i="7"/>
  <c r="G1947" i="7"/>
  <c r="F1947" i="7"/>
  <c r="E1947" i="7"/>
  <c r="D1947" i="7"/>
  <c r="U1946" i="7"/>
  <c r="T1946" i="7"/>
  <c r="S1946" i="7"/>
  <c r="R1946" i="7"/>
  <c r="Q1946" i="7"/>
  <c r="P1946" i="7"/>
  <c r="O1946" i="7"/>
  <c r="N1946" i="7"/>
  <c r="M1946" i="7"/>
  <c r="L1946" i="7"/>
  <c r="K1946" i="7"/>
  <c r="J1946" i="7"/>
  <c r="I1946" i="7"/>
  <c r="H1946" i="7"/>
  <c r="G1946" i="7"/>
  <c r="F1946" i="7"/>
  <c r="E1946" i="7"/>
  <c r="D1946" i="7"/>
  <c r="U1945" i="7"/>
  <c r="T1945" i="7"/>
  <c r="S1945" i="7"/>
  <c r="R1945" i="7"/>
  <c r="Q1945" i="7"/>
  <c r="P1945" i="7"/>
  <c r="O1945" i="7"/>
  <c r="N1945" i="7"/>
  <c r="M1945" i="7"/>
  <c r="L1945" i="7"/>
  <c r="K1945" i="7"/>
  <c r="J1945" i="7"/>
  <c r="I1945" i="7"/>
  <c r="H1945" i="7"/>
  <c r="G1945" i="7"/>
  <c r="F1945" i="7"/>
  <c r="E1945" i="7"/>
  <c r="D1945" i="7"/>
  <c r="U1944" i="7"/>
  <c r="T1944" i="7"/>
  <c r="S1944" i="7"/>
  <c r="R1944" i="7"/>
  <c r="Q1944" i="7"/>
  <c r="P1944" i="7"/>
  <c r="O1944" i="7"/>
  <c r="N1944" i="7"/>
  <c r="M1944" i="7"/>
  <c r="L1944" i="7"/>
  <c r="K1944" i="7"/>
  <c r="J1944" i="7"/>
  <c r="I1944" i="7"/>
  <c r="H1944" i="7"/>
  <c r="G1944" i="7"/>
  <c r="F1944" i="7"/>
  <c r="E1944" i="7"/>
  <c r="D1944" i="7"/>
  <c r="U1943" i="7"/>
  <c r="T1943" i="7"/>
  <c r="S1943" i="7"/>
  <c r="R1943" i="7"/>
  <c r="Q1943" i="7"/>
  <c r="P1943" i="7"/>
  <c r="O1943" i="7"/>
  <c r="N1943" i="7"/>
  <c r="M1943" i="7"/>
  <c r="L1943" i="7"/>
  <c r="K1943" i="7"/>
  <c r="J1943" i="7"/>
  <c r="I1943" i="7"/>
  <c r="H1943" i="7"/>
  <c r="G1943" i="7"/>
  <c r="F1943" i="7"/>
  <c r="E1943" i="7"/>
  <c r="D1943" i="7"/>
  <c r="U1942" i="7"/>
  <c r="T1942" i="7"/>
  <c r="S1942" i="7"/>
  <c r="R1942" i="7"/>
  <c r="Q1942" i="7"/>
  <c r="P1942" i="7"/>
  <c r="O1942" i="7"/>
  <c r="N1942" i="7"/>
  <c r="M1942" i="7"/>
  <c r="L1942" i="7"/>
  <c r="K1942" i="7"/>
  <c r="J1942" i="7"/>
  <c r="I1942" i="7"/>
  <c r="H1942" i="7"/>
  <c r="G1942" i="7"/>
  <c r="F1942" i="7"/>
  <c r="E1942" i="7"/>
  <c r="D1942" i="7"/>
  <c r="U1941" i="7"/>
  <c r="T1941" i="7"/>
  <c r="S1941" i="7"/>
  <c r="R1941" i="7"/>
  <c r="Q1941" i="7"/>
  <c r="P1941" i="7"/>
  <c r="O1941" i="7"/>
  <c r="N1941" i="7"/>
  <c r="M1941" i="7"/>
  <c r="L1941" i="7"/>
  <c r="K1941" i="7"/>
  <c r="J1941" i="7"/>
  <c r="I1941" i="7"/>
  <c r="H1941" i="7"/>
  <c r="G1941" i="7"/>
  <c r="F1941" i="7"/>
  <c r="E1941" i="7"/>
  <c r="D1941" i="7"/>
  <c r="U1940" i="7"/>
  <c r="T1940" i="7"/>
  <c r="S1940" i="7"/>
  <c r="R1940" i="7"/>
  <c r="Q1940" i="7"/>
  <c r="P1940" i="7"/>
  <c r="O1940" i="7"/>
  <c r="N1940" i="7"/>
  <c r="M1940" i="7"/>
  <c r="L1940" i="7"/>
  <c r="K1940" i="7"/>
  <c r="J1940" i="7"/>
  <c r="I1940" i="7"/>
  <c r="H1940" i="7"/>
  <c r="G1940" i="7"/>
  <c r="F1940" i="7"/>
  <c r="E1940" i="7"/>
  <c r="D1940" i="7"/>
  <c r="U1939" i="7"/>
  <c r="T1939" i="7"/>
  <c r="S1939" i="7"/>
  <c r="R1939" i="7"/>
  <c r="Q1939" i="7"/>
  <c r="P1939" i="7"/>
  <c r="O1939" i="7"/>
  <c r="N1939" i="7"/>
  <c r="M1939" i="7"/>
  <c r="L1939" i="7"/>
  <c r="K1939" i="7"/>
  <c r="J1939" i="7"/>
  <c r="I1939" i="7"/>
  <c r="H1939" i="7"/>
  <c r="G1939" i="7"/>
  <c r="F1939" i="7"/>
  <c r="E1939" i="7"/>
  <c r="D1939" i="7"/>
  <c r="U1938" i="7"/>
  <c r="T1938" i="7"/>
  <c r="S1938" i="7"/>
  <c r="R1938" i="7"/>
  <c r="Q1938" i="7"/>
  <c r="P1938" i="7"/>
  <c r="O1938" i="7"/>
  <c r="N1938" i="7"/>
  <c r="M1938" i="7"/>
  <c r="L1938" i="7"/>
  <c r="K1938" i="7"/>
  <c r="J1938" i="7"/>
  <c r="I1938" i="7"/>
  <c r="H1938" i="7"/>
  <c r="G1938" i="7"/>
  <c r="F1938" i="7"/>
  <c r="E1938" i="7"/>
  <c r="D1938" i="7"/>
  <c r="U1937" i="7"/>
  <c r="T1937" i="7"/>
  <c r="S1937" i="7"/>
  <c r="R1937" i="7"/>
  <c r="Q1937" i="7"/>
  <c r="P1937" i="7"/>
  <c r="O1937" i="7"/>
  <c r="N1937" i="7"/>
  <c r="M1937" i="7"/>
  <c r="L1937" i="7"/>
  <c r="K1937" i="7"/>
  <c r="J1937" i="7"/>
  <c r="I1937" i="7"/>
  <c r="H1937" i="7"/>
  <c r="G1937" i="7"/>
  <c r="F1937" i="7"/>
  <c r="E1937" i="7"/>
  <c r="D1937" i="7"/>
  <c r="U1936" i="7"/>
  <c r="T1936" i="7"/>
  <c r="S1936" i="7"/>
  <c r="R1936" i="7"/>
  <c r="Q1936" i="7"/>
  <c r="P1936" i="7"/>
  <c r="O1936" i="7"/>
  <c r="N1936" i="7"/>
  <c r="M1936" i="7"/>
  <c r="L1936" i="7"/>
  <c r="K1936" i="7"/>
  <c r="J1936" i="7"/>
  <c r="I1936" i="7"/>
  <c r="H1936" i="7"/>
  <c r="G1936" i="7"/>
  <c r="F1936" i="7"/>
  <c r="E1936" i="7"/>
  <c r="D1936" i="7"/>
  <c r="U1935" i="7"/>
  <c r="T1935" i="7"/>
  <c r="S1935" i="7"/>
  <c r="R1935" i="7"/>
  <c r="Q1935" i="7"/>
  <c r="P1935" i="7"/>
  <c r="O1935" i="7"/>
  <c r="N1935" i="7"/>
  <c r="M1935" i="7"/>
  <c r="L1935" i="7"/>
  <c r="K1935" i="7"/>
  <c r="J1935" i="7"/>
  <c r="I1935" i="7"/>
  <c r="H1935" i="7"/>
  <c r="G1935" i="7"/>
  <c r="F1935" i="7"/>
  <c r="E1935" i="7"/>
  <c r="D1935" i="7"/>
  <c r="U1934" i="7"/>
  <c r="T1934" i="7"/>
  <c r="S1934" i="7"/>
  <c r="R1934" i="7"/>
  <c r="Q1934" i="7"/>
  <c r="P1934" i="7"/>
  <c r="O1934" i="7"/>
  <c r="N1934" i="7"/>
  <c r="M1934" i="7"/>
  <c r="L1934" i="7"/>
  <c r="K1934" i="7"/>
  <c r="J1934" i="7"/>
  <c r="I1934" i="7"/>
  <c r="H1934" i="7"/>
  <c r="G1934" i="7"/>
  <c r="F1934" i="7"/>
  <c r="E1934" i="7"/>
  <c r="D1934" i="7"/>
  <c r="U1933" i="7"/>
  <c r="T1933" i="7"/>
  <c r="S1933" i="7"/>
  <c r="R1933" i="7"/>
  <c r="Q1933" i="7"/>
  <c r="P1933" i="7"/>
  <c r="O1933" i="7"/>
  <c r="N1933" i="7"/>
  <c r="M1933" i="7"/>
  <c r="L1933" i="7"/>
  <c r="K1933" i="7"/>
  <c r="J1933" i="7"/>
  <c r="I1933" i="7"/>
  <c r="H1933" i="7"/>
  <c r="G1933" i="7"/>
  <c r="F1933" i="7"/>
  <c r="E1933" i="7"/>
  <c r="D1933" i="7"/>
  <c r="U1932" i="7"/>
  <c r="T1932" i="7"/>
  <c r="S1932" i="7"/>
  <c r="R1932" i="7"/>
  <c r="Q1932" i="7"/>
  <c r="P1932" i="7"/>
  <c r="O1932" i="7"/>
  <c r="N1932" i="7"/>
  <c r="M1932" i="7"/>
  <c r="L1932" i="7"/>
  <c r="K1932" i="7"/>
  <c r="J1932" i="7"/>
  <c r="I1932" i="7"/>
  <c r="H1932" i="7"/>
  <c r="G1932" i="7"/>
  <c r="F1932" i="7"/>
  <c r="E1932" i="7"/>
  <c r="D1932" i="7"/>
  <c r="U1931" i="7"/>
  <c r="T1931" i="7"/>
  <c r="S1931" i="7"/>
  <c r="R1931" i="7"/>
  <c r="Q1931" i="7"/>
  <c r="P1931" i="7"/>
  <c r="O1931" i="7"/>
  <c r="N1931" i="7"/>
  <c r="M1931" i="7"/>
  <c r="L1931" i="7"/>
  <c r="K1931" i="7"/>
  <c r="J1931" i="7"/>
  <c r="I1931" i="7"/>
  <c r="H1931" i="7"/>
  <c r="G1931" i="7"/>
  <c r="F1931" i="7"/>
  <c r="E1931" i="7"/>
  <c r="D1931" i="7"/>
  <c r="U1930" i="7"/>
  <c r="T1930" i="7"/>
  <c r="S1930" i="7"/>
  <c r="R1930" i="7"/>
  <c r="Q1930" i="7"/>
  <c r="P1930" i="7"/>
  <c r="O1930" i="7"/>
  <c r="N1930" i="7"/>
  <c r="M1930" i="7"/>
  <c r="L1930" i="7"/>
  <c r="K1930" i="7"/>
  <c r="J1930" i="7"/>
  <c r="I1930" i="7"/>
  <c r="H1930" i="7"/>
  <c r="G1930" i="7"/>
  <c r="F1930" i="7"/>
  <c r="E1930" i="7"/>
  <c r="D1930" i="7"/>
  <c r="U1929" i="7"/>
  <c r="T1929" i="7"/>
  <c r="S1929" i="7"/>
  <c r="R1929" i="7"/>
  <c r="Q1929" i="7"/>
  <c r="P1929" i="7"/>
  <c r="O1929" i="7"/>
  <c r="N1929" i="7"/>
  <c r="M1929" i="7"/>
  <c r="L1929" i="7"/>
  <c r="K1929" i="7"/>
  <c r="J1929" i="7"/>
  <c r="I1929" i="7"/>
  <c r="H1929" i="7"/>
  <c r="G1929" i="7"/>
  <c r="F1929" i="7"/>
  <c r="E1929" i="7"/>
  <c r="D1929" i="7"/>
  <c r="U1928" i="7"/>
  <c r="T1928" i="7"/>
  <c r="S1928" i="7"/>
  <c r="R1928" i="7"/>
  <c r="Q1928" i="7"/>
  <c r="P1928" i="7"/>
  <c r="O1928" i="7"/>
  <c r="N1928" i="7"/>
  <c r="M1928" i="7"/>
  <c r="L1928" i="7"/>
  <c r="K1928" i="7"/>
  <c r="J1928" i="7"/>
  <c r="I1928" i="7"/>
  <c r="H1928" i="7"/>
  <c r="G1928" i="7"/>
  <c r="F1928" i="7"/>
  <c r="E1928" i="7"/>
  <c r="D1928" i="7"/>
  <c r="U1927" i="7"/>
  <c r="T1927" i="7"/>
  <c r="S1927" i="7"/>
  <c r="R1927" i="7"/>
  <c r="Q1927" i="7"/>
  <c r="P1927" i="7"/>
  <c r="O1927" i="7"/>
  <c r="N1927" i="7"/>
  <c r="M1927" i="7"/>
  <c r="L1927" i="7"/>
  <c r="K1927" i="7"/>
  <c r="J1927" i="7"/>
  <c r="I1927" i="7"/>
  <c r="H1927" i="7"/>
  <c r="G1927" i="7"/>
  <c r="F1927" i="7"/>
  <c r="E1927" i="7"/>
  <c r="D1927" i="7"/>
  <c r="U1926" i="7"/>
  <c r="T1926" i="7"/>
  <c r="S1926" i="7"/>
  <c r="R1926" i="7"/>
  <c r="Q1926" i="7"/>
  <c r="P1926" i="7"/>
  <c r="O1926" i="7"/>
  <c r="N1926" i="7"/>
  <c r="M1926" i="7"/>
  <c r="L1926" i="7"/>
  <c r="K1926" i="7"/>
  <c r="J1926" i="7"/>
  <c r="I1926" i="7"/>
  <c r="H1926" i="7"/>
  <c r="G1926" i="7"/>
  <c r="F1926" i="7"/>
  <c r="E1926" i="7"/>
  <c r="D1926" i="7"/>
  <c r="U1925" i="7"/>
  <c r="T1925" i="7"/>
  <c r="S1925" i="7"/>
  <c r="R1925" i="7"/>
  <c r="Q1925" i="7"/>
  <c r="P1925" i="7"/>
  <c r="O1925" i="7"/>
  <c r="N1925" i="7"/>
  <c r="M1925" i="7"/>
  <c r="L1925" i="7"/>
  <c r="K1925" i="7"/>
  <c r="J1925" i="7"/>
  <c r="I1925" i="7"/>
  <c r="H1925" i="7"/>
  <c r="G1925" i="7"/>
  <c r="F1925" i="7"/>
  <c r="E1925" i="7"/>
  <c r="D1925" i="7"/>
  <c r="U1924" i="7"/>
  <c r="T1924" i="7"/>
  <c r="S1924" i="7"/>
  <c r="R1924" i="7"/>
  <c r="Q1924" i="7"/>
  <c r="P1924" i="7"/>
  <c r="O1924" i="7"/>
  <c r="N1924" i="7"/>
  <c r="M1924" i="7"/>
  <c r="L1924" i="7"/>
  <c r="K1924" i="7"/>
  <c r="J1924" i="7"/>
  <c r="I1924" i="7"/>
  <c r="H1924" i="7"/>
  <c r="G1924" i="7"/>
  <c r="F1924" i="7"/>
  <c r="E1924" i="7"/>
  <c r="D1924" i="7"/>
  <c r="U1923" i="7"/>
  <c r="T1923" i="7"/>
  <c r="S1923" i="7"/>
  <c r="R1923" i="7"/>
  <c r="Q1923" i="7"/>
  <c r="P1923" i="7"/>
  <c r="O1923" i="7"/>
  <c r="N1923" i="7"/>
  <c r="M1923" i="7"/>
  <c r="L1923" i="7"/>
  <c r="K1923" i="7"/>
  <c r="J1923" i="7"/>
  <c r="I1923" i="7"/>
  <c r="H1923" i="7"/>
  <c r="G1923" i="7"/>
  <c r="F1923" i="7"/>
  <c r="E1923" i="7"/>
  <c r="D1923" i="7"/>
  <c r="U1922" i="7"/>
  <c r="T1922" i="7"/>
  <c r="S1922" i="7"/>
  <c r="R1922" i="7"/>
  <c r="Q1922" i="7"/>
  <c r="P1922" i="7"/>
  <c r="O1922" i="7"/>
  <c r="N1922" i="7"/>
  <c r="M1922" i="7"/>
  <c r="L1922" i="7"/>
  <c r="K1922" i="7"/>
  <c r="J1922" i="7"/>
  <c r="I1922" i="7"/>
  <c r="H1922" i="7"/>
  <c r="G1922" i="7"/>
  <c r="F1922" i="7"/>
  <c r="E1922" i="7"/>
  <c r="D1922" i="7"/>
  <c r="U1921" i="7"/>
  <c r="T1921" i="7"/>
  <c r="S1921" i="7"/>
  <c r="R1921" i="7"/>
  <c r="Q1921" i="7"/>
  <c r="P1921" i="7"/>
  <c r="O1921" i="7"/>
  <c r="N1921" i="7"/>
  <c r="M1921" i="7"/>
  <c r="L1921" i="7"/>
  <c r="K1921" i="7"/>
  <c r="J1921" i="7"/>
  <c r="I1921" i="7"/>
  <c r="H1921" i="7"/>
  <c r="G1921" i="7"/>
  <c r="F1921" i="7"/>
  <c r="E1921" i="7"/>
  <c r="D1921" i="7"/>
  <c r="U1920" i="7"/>
  <c r="T1920" i="7"/>
  <c r="S1920" i="7"/>
  <c r="R1920" i="7"/>
  <c r="Q1920" i="7"/>
  <c r="P1920" i="7"/>
  <c r="O1920" i="7"/>
  <c r="N1920" i="7"/>
  <c r="M1920" i="7"/>
  <c r="L1920" i="7"/>
  <c r="K1920" i="7"/>
  <c r="J1920" i="7"/>
  <c r="I1920" i="7"/>
  <c r="H1920" i="7"/>
  <c r="G1920" i="7"/>
  <c r="F1920" i="7"/>
  <c r="E1920" i="7"/>
  <c r="D1920" i="7"/>
  <c r="U1919" i="7"/>
  <c r="T1919" i="7"/>
  <c r="S1919" i="7"/>
  <c r="R1919" i="7"/>
  <c r="Q1919" i="7"/>
  <c r="P1919" i="7"/>
  <c r="O1919" i="7"/>
  <c r="N1919" i="7"/>
  <c r="M1919" i="7"/>
  <c r="L1919" i="7"/>
  <c r="K1919" i="7"/>
  <c r="J1919" i="7"/>
  <c r="I1919" i="7"/>
  <c r="H1919" i="7"/>
  <c r="G1919" i="7"/>
  <c r="F1919" i="7"/>
  <c r="E1919" i="7"/>
  <c r="D1919" i="7"/>
  <c r="U1918" i="7"/>
  <c r="T1918" i="7"/>
  <c r="S1918" i="7"/>
  <c r="R1918" i="7"/>
  <c r="Q1918" i="7"/>
  <c r="P1918" i="7"/>
  <c r="O1918" i="7"/>
  <c r="N1918" i="7"/>
  <c r="M1918" i="7"/>
  <c r="L1918" i="7"/>
  <c r="K1918" i="7"/>
  <c r="J1918" i="7"/>
  <c r="I1918" i="7"/>
  <c r="H1918" i="7"/>
  <c r="G1918" i="7"/>
  <c r="F1918" i="7"/>
  <c r="E1918" i="7"/>
  <c r="D1918" i="7"/>
  <c r="U1917" i="7"/>
  <c r="T1917" i="7"/>
  <c r="S1917" i="7"/>
  <c r="R1917" i="7"/>
  <c r="Q1917" i="7"/>
  <c r="P1917" i="7"/>
  <c r="O1917" i="7"/>
  <c r="N1917" i="7"/>
  <c r="M1917" i="7"/>
  <c r="L1917" i="7"/>
  <c r="K1917" i="7"/>
  <c r="J1917" i="7"/>
  <c r="I1917" i="7"/>
  <c r="H1917" i="7"/>
  <c r="G1917" i="7"/>
  <c r="F1917" i="7"/>
  <c r="E1917" i="7"/>
  <c r="D1917" i="7"/>
  <c r="U1916" i="7"/>
  <c r="T1916" i="7"/>
  <c r="S1916" i="7"/>
  <c r="R1916" i="7"/>
  <c r="Q1916" i="7"/>
  <c r="P1916" i="7"/>
  <c r="O1916" i="7"/>
  <c r="N1916" i="7"/>
  <c r="M1916" i="7"/>
  <c r="L1916" i="7"/>
  <c r="K1916" i="7"/>
  <c r="J1916" i="7"/>
  <c r="I1916" i="7"/>
  <c r="H1916" i="7"/>
  <c r="G1916" i="7"/>
  <c r="F1916" i="7"/>
  <c r="E1916" i="7"/>
  <c r="D1916" i="7"/>
  <c r="U1915" i="7"/>
  <c r="T1915" i="7"/>
  <c r="S1915" i="7"/>
  <c r="R1915" i="7"/>
  <c r="Q1915" i="7"/>
  <c r="P1915" i="7"/>
  <c r="O1915" i="7"/>
  <c r="N1915" i="7"/>
  <c r="M1915" i="7"/>
  <c r="L1915" i="7"/>
  <c r="K1915" i="7"/>
  <c r="J1915" i="7"/>
  <c r="I1915" i="7"/>
  <c r="H1915" i="7"/>
  <c r="G1915" i="7"/>
  <c r="F1915" i="7"/>
  <c r="E1915" i="7"/>
  <c r="D1915" i="7"/>
  <c r="U1914" i="7"/>
  <c r="T1914" i="7"/>
  <c r="S1914" i="7"/>
  <c r="R1914" i="7"/>
  <c r="Q1914" i="7"/>
  <c r="P1914" i="7"/>
  <c r="O1914" i="7"/>
  <c r="N1914" i="7"/>
  <c r="M1914" i="7"/>
  <c r="L1914" i="7"/>
  <c r="K1914" i="7"/>
  <c r="J1914" i="7"/>
  <c r="I1914" i="7"/>
  <c r="H1914" i="7"/>
  <c r="G1914" i="7"/>
  <c r="F1914" i="7"/>
  <c r="E1914" i="7"/>
  <c r="D1914" i="7"/>
  <c r="U1913" i="7"/>
  <c r="T1913" i="7"/>
  <c r="S1913" i="7"/>
  <c r="R1913" i="7"/>
  <c r="Q1913" i="7"/>
  <c r="P1913" i="7"/>
  <c r="O1913" i="7"/>
  <c r="N1913" i="7"/>
  <c r="M1913" i="7"/>
  <c r="L1913" i="7"/>
  <c r="K1913" i="7"/>
  <c r="J1913" i="7"/>
  <c r="I1913" i="7"/>
  <c r="H1913" i="7"/>
  <c r="G1913" i="7"/>
  <c r="F1913" i="7"/>
  <c r="E1913" i="7"/>
  <c r="D1913" i="7"/>
  <c r="U1912" i="7"/>
  <c r="T1912" i="7"/>
  <c r="S1912" i="7"/>
  <c r="R1912" i="7"/>
  <c r="Q1912" i="7"/>
  <c r="P1912" i="7"/>
  <c r="O1912" i="7"/>
  <c r="N1912" i="7"/>
  <c r="M1912" i="7"/>
  <c r="L1912" i="7"/>
  <c r="K1912" i="7"/>
  <c r="J1912" i="7"/>
  <c r="I1912" i="7"/>
  <c r="H1912" i="7"/>
  <c r="G1912" i="7"/>
  <c r="F1912" i="7"/>
  <c r="E1912" i="7"/>
  <c r="D1912" i="7"/>
  <c r="U1911" i="7"/>
  <c r="T1911" i="7"/>
  <c r="S1911" i="7"/>
  <c r="R1911" i="7"/>
  <c r="Q1911" i="7"/>
  <c r="P1911" i="7"/>
  <c r="O1911" i="7"/>
  <c r="N1911" i="7"/>
  <c r="M1911" i="7"/>
  <c r="L1911" i="7"/>
  <c r="K1911" i="7"/>
  <c r="J1911" i="7"/>
  <c r="I1911" i="7"/>
  <c r="H1911" i="7"/>
  <c r="G1911" i="7"/>
  <c r="F1911" i="7"/>
  <c r="E1911" i="7"/>
  <c r="D1911" i="7"/>
  <c r="U1910" i="7"/>
  <c r="T1910" i="7"/>
  <c r="S1910" i="7"/>
  <c r="R1910" i="7"/>
  <c r="Q1910" i="7"/>
  <c r="P1910" i="7"/>
  <c r="O1910" i="7"/>
  <c r="N1910" i="7"/>
  <c r="M1910" i="7"/>
  <c r="L1910" i="7"/>
  <c r="K1910" i="7"/>
  <c r="J1910" i="7"/>
  <c r="I1910" i="7"/>
  <c r="H1910" i="7"/>
  <c r="G1910" i="7"/>
  <c r="F1910" i="7"/>
  <c r="E1910" i="7"/>
  <c r="D1910" i="7"/>
  <c r="U1909" i="7"/>
  <c r="T1909" i="7"/>
  <c r="S1909" i="7"/>
  <c r="R1909" i="7"/>
  <c r="Q1909" i="7"/>
  <c r="P1909" i="7"/>
  <c r="O1909" i="7"/>
  <c r="N1909" i="7"/>
  <c r="M1909" i="7"/>
  <c r="L1909" i="7"/>
  <c r="K1909" i="7"/>
  <c r="J1909" i="7"/>
  <c r="I1909" i="7"/>
  <c r="H1909" i="7"/>
  <c r="G1909" i="7"/>
  <c r="F1909" i="7"/>
  <c r="E1909" i="7"/>
  <c r="D1909" i="7"/>
  <c r="U1908" i="7"/>
  <c r="T1908" i="7"/>
  <c r="S1908" i="7"/>
  <c r="R1908" i="7"/>
  <c r="Q1908" i="7"/>
  <c r="P1908" i="7"/>
  <c r="O1908" i="7"/>
  <c r="N1908" i="7"/>
  <c r="M1908" i="7"/>
  <c r="L1908" i="7"/>
  <c r="K1908" i="7"/>
  <c r="J1908" i="7"/>
  <c r="I1908" i="7"/>
  <c r="H1908" i="7"/>
  <c r="G1908" i="7"/>
  <c r="F1908" i="7"/>
  <c r="E1908" i="7"/>
  <c r="D1908" i="7"/>
  <c r="U1907" i="7"/>
  <c r="T1907" i="7"/>
  <c r="S1907" i="7"/>
  <c r="R1907" i="7"/>
  <c r="Q1907" i="7"/>
  <c r="P1907" i="7"/>
  <c r="O1907" i="7"/>
  <c r="N1907" i="7"/>
  <c r="M1907" i="7"/>
  <c r="L1907" i="7"/>
  <c r="K1907" i="7"/>
  <c r="J1907" i="7"/>
  <c r="I1907" i="7"/>
  <c r="H1907" i="7"/>
  <c r="G1907" i="7"/>
  <c r="F1907" i="7"/>
  <c r="E1907" i="7"/>
  <c r="D1907" i="7"/>
  <c r="U1906" i="7"/>
  <c r="T1906" i="7"/>
  <c r="S1906" i="7"/>
  <c r="R1906" i="7"/>
  <c r="Q1906" i="7"/>
  <c r="P1906" i="7"/>
  <c r="O1906" i="7"/>
  <c r="N1906" i="7"/>
  <c r="M1906" i="7"/>
  <c r="L1906" i="7"/>
  <c r="K1906" i="7"/>
  <c r="J1906" i="7"/>
  <c r="I1906" i="7"/>
  <c r="H1906" i="7"/>
  <c r="G1906" i="7"/>
  <c r="F1906" i="7"/>
  <c r="E1906" i="7"/>
  <c r="D1906" i="7"/>
  <c r="U1905" i="7"/>
  <c r="T1905" i="7"/>
  <c r="S1905" i="7"/>
  <c r="R1905" i="7"/>
  <c r="Q1905" i="7"/>
  <c r="P1905" i="7"/>
  <c r="O1905" i="7"/>
  <c r="N1905" i="7"/>
  <c r="M1905" i="7"/>
  <c r="L1905" i="7"/>
  <c r="K1905" i="7"/>
  <c r="J1905" i="7"/>
  <c r="I1905" i="7"/>
  <c r="H1905" i="7"/>
  <c r="G1905" i="7"/>
  <c r="F1905" i="7"/>
  <c r="E1905" i="7"/>
  <c r="D1905" i="7"/>
  <c r="U1904" i="7"/>
  <c r="T1904" i="7"/>
  <c r="S1904" i="7"/>
  <c r="R1904" i="7"/>
  <c r="Q1904" i="7"/>
  <c r="P1904" i="7"/>
  <c r="O1904" i="7"/>
  <c r="N1904" i="7"/>
  <c r="M1904" i="7"/>
  <c r="L1904" i="7"/>
  <c r="K1904" i="7"/>
  <c r="J1904" i="7"/>
  <c r="I1904" i="7"/>
  <c r="H1904" i="7"/>
  <c r="G1904" i="7"/>
  <c r="F1904" i="7"/>
  <c r="E1904" i="7"/>
  <c r="D1904" i="7"/>
  <c r="U1903" i="7"/>
  <c r="T1903" i="7"/>
  <c r="S1903" i="7"/>
  <c r="R1903" i="7"/>
  <c r="Q1903" i="7"/>
  <c r="P1903" i="7"/>
  <c r="O1903" i="7"/>
  <c r="N1903" i="7"/>
  <c r="M1903" i="7"/>
  <c r="L1903" i="7"/>
  <c r="K1903" i="7"/>
  <c r="J1903" i="7"/>
  <c r="I1903" i="7"/>
  <c r="H1903" i="7"/>
  <c r="G1903" i="7"/>
  <c r="F1903" i="7"/>
  <c r="E1903" i="7"/>
  <c r="D1903" i="7"/>
  <c r="U1902" i="7"/>
  <c r="T1902" i="7"/>
  <c r="S1902" i="7"/>
  <c r="R1902" i="7"/>
  <c r="Q1902" i="7"/>
  <c r="P1902" i="7"/>
  <c r="O1902" i="7"/>
  <c r="N1902" i="7"/>
  <c r="M1902" i="7"/>
  <c r="L1902" i="7"/>
  <c r="K1902" i="7"/>
  <c r="J1902" i="7"/>
  <c r="I1902" i="7"/>
  <c r="H1902" i="7"/>
  <c r="G1902" i="7"/>
  <c r="F1902" i="7"/>
  <c r="E1902" i="7"/>
  <c r="D1902" i="7"/>
  <c r="U1901" i="7"/>
  <c r="T1901" i="7"/>
  <c r="S1901" i="7"/>
  <c r="R1901" i="7"/>
  <c r="Q1901" i="7"/>
  <c r="P1901" i="7"/>
  <c r="O1901" i="7"/>
  <c r="N1901" i="7"/>
  <c r="M1901" i="7"/>
  <c r="L1901" i="7"/>
  <c r="K1901" i="7"/>
  <c r="J1901" i="7"/>
  <c r="I1901" i="7"/>
  <c r="H1901" i="7"/>
  <c r="G1901" i="7"/>
  <c r="F1901" i="7"/>
  <c r="E1901" i="7"/>
  <c r="D1901" i="7"/>
  <c r="U1900" i="7"/>
  <c r="T1900" i="7"/>
  <c r="S1900" i="7"/>
  <c r="R1900" i="7"/>
  <c r="Q1900" i="7"/>
  <c r="P1900" i="7"/>
  <c r="O1900" i="7"/>
  <c r="N1900" i="7"/>
  <c r="M1900" i="7"/>
  <c r="L1900" i="7"/>
  <c r="K1900" i="7"/>
  <c r="J1900" i="7"/>
  <c r="I1900" i="7"/>
  <c r="H1900" i="7"/>
  <c r="G1900" i="7"/>
  <c r="F1900" i="7"/>
  <c r="E1900" i="7"/>
  <c r="D1900" i="7"/>
  <c r="U1899" i="7"/>
  <c r="T1899" i="7"/>
  <c r="S1899" i="7"/>
  <c r="R1899" i="7"/>
  <c r="Q1899" i="7"/>
  <c r="P1899" i="7"/>
  <c r="O1899" i="7"/>
  <c r="N1899" i="7"/>
  <c r="M1899" i="7"/>
  <c r="L1899" i="7"/>
  <c r="K1899" i="7"/>
  <c r="J1899" i="7"/>
  <c r="I1899" i="7"/>
  <c r="H1899" i="7"/>
  <c r="G1899" i="7"/>
  <c r="F1899" i="7"/>
  <c r="E1899" i="7"/>
  <c r="D1899" i="7"/>
  <c r="U1898" i="7"/>
  <c r="T1898" i="7"/>
  <c r="S1898" i="7"/>
  <c r="R1898" i="7"/>
  <c r="Q1898" i="7"/>
  <c r="P1898" i="7"/>
  <c r="O1898" i="7"/>
  <c r="N1898" i="7"/>
  <c r="M1898" i="7"/>
  <c r="L1898" i="7"/>
  <c r="K1898" i="7"/>
  <c r="J1898" i="7"/>
  <c r="I1898" i="7"/>
  <c r="H1898" i="7"/>
  <c r="G1898" i="7"/>
  <c r="F1898" i="7"/>
  <c r="E1898" i="7"/>
  <c r="D1898" i="7"/>
  <c r="U1696" i="7"/>
  <c r="T1696" i="7"/>
  <c r="S1696" i="7"/>
  <c r="R1696" i="7"/>
  <c r="Q1696" i="7"/>
  <c r="P1696" i="7"/>
  <c r="O1696" i="7"/>
  <c r="N1696" i="7"/>
  <c r="M1696" i="7"/>
  <c r="L1696" i="7"/>
  <c r="K1696" i="7"/>
  <c r="J1696" i="7"/>
  <c r="I1696" i="7"/>
  <c r="H1696" i="7"/>
  <c r="G1696" i="7"/>
  <c r="F1696" i="7"/>
  <c r="E1696" i="7"/>
  <c r="D1696" i="7"/>
  <c r="U1695" i="7"/>
  <c r="T1695" i="7"/>
  <c r="S1695" i="7"/>
  <c r="R1695" i="7"/>
  <c r="Q1695" i="7"/>
  <c r="P1695" i="7"/>
  <c r="O1695" i="7"/>
  <c r="N1695" i="7"/>
  <c r="M1695" i="7"/>
  <c r="L1695" i="7"/>
  <c r="K1695" i="7"/>
  <c r="J1695" i="7"/>
  <c r="I1695" i="7"/>
  <c r="H1695" i="7"/>
  <c r="G1695" i="7"/>
  <c r="F1695" i="7"/>
  <c r="E1695" i="7"/>
  <c r="D1695" i="7"/>
  <c r="U1694" i="7"/>
  <c r="T1694" i="7"/>
  <c r="S1694" i="7"/>
  <c r="R1694" i="7"/>
  <c r="Q1694" i="7"/>
  <c r="P1694" i="7"/>
  <c r="O1694" i="7"/>
  <c r="N1694" i="7"/>
  <c r="M1694" i="7"/>
  <c r="L1694" i="7"/>
  <c r="K1694" i="7"/>
  <c r="J1694" i="7"/>
  <c r="I1694" i="7"/>
  <c r="H1694" i="7"/>
  <c r="G1694" i="7"/>
  <c r="F1694" i="7"/>
  <c r="E1694" i="7"/>
  <c r="D1694" i="7"/>
  <c r="U1693" i="7"/>
  <c r="T1693" i="7"/>
  <c r="S1693" i="7"/>
  <c r="R1693" i="7"/>
  <c r="Q1693" i="7"/>
  <c r="P1693" i="7"/>
  <c r="O1693" i="7"/>
  <c r="N1693" i="7"/>
  <c r="M1693" i="7"/>
  <c r="L1693" i="7"/>
  <c r="K1693" i="7"/>
  <c r="J1693" i="7"/>
  <c r="I1693" i="7"/>
  <c r="H1693" i="7"/>
  <c r="G1693" i="7"/>
  <c r="F1693" i="7"/>
  <c r="E1693" i="7"/>
  <c r="D1693" i="7"/>
  <c r="U1692" i="7"/>
  <c r="T1692" i="7"/>
  <c r="S1692" i="7"/>
  <c r="R1692" i="7"/>
  <c r="Q1692" i="7"/>
  <c r="P1692" i="7"/>
  <c r="O1692" i="7"/>
  <c r="N1692" i="7"/>
  <c r="M1692" i="7"/>
  <c r="L1692" i="7"/>
  <c r="K1692" i="7"/>
  <c r="J1692" i="7"/>
  <c r="I1692" i="7"/>
  <c r="H1692" i="7"/>
  <c r="G1692" i="7"/>
  <c r="F1692" i="7"/>
  <c r="E1692" i="7"/>
  <c r="D1692" i="7"/>
  <c r="U1690" i="7"/>
  <c r="T1690" i="7"/>
  <c r="S1690" i="7"/>
  <c r="R1690" i="7"/>
  <c r="Q1690" i="7"/>
  <c r="P1690" i="7"/>
  <c r="O1690" i="7"/>
  <c r="N1690" i="7"/>
  <c r="M1690" i="7"/>
  <c r="L1690" i="7"/>
  <c r="K1690" i="7"/>
  <c r="J1690" i="7"/>
  <c r="I1690" i="7"/>
  <c r="H1690" i="7"/>
  <c r="G1690" i="7"/>
  <c r="F1690" i="7"/>
  <c r="E1690" i="7"/>
  <c r="D1690" i="7"/>
  <c r="U1689" i="7"/>
  <c r="T1689" i="7"/>
  <c r="S1689" i="7"/>
  <c r="R1689" i="7"/>
  <c r="Q1689" i="7"/>
  <c r="P1689" i="7"/>
  <c r="O1689" i="7"/>
  <c r="N1689" i="7"/>
  <c r="M1689" i="7"/>
  <c r="L1689" i="7"/>
  <c r="K1689" i="7"/>
  <c r="J1689" i="7"/>
  <c r="I1689" i="7"/>
  <c r="H1689" i="7"/>
  <c r="G1689" i="7"/>
  <c r="F1689" i="7"/>
  <c r="E1689" i="7"/>
  <c r="D1689" i="7"/>
  <c r="U1688" i="7"/>
  <c r="T1688" i="7"/>
  <c r="S1688" i="7"/>
  <c r="R1688" i="7"/>
  <c r="Q1688" i="7"/>
  <c r="P1688" i="7"/>
  <c r="O1688" i="7"/>
  <c r="N1688" i="7"/>
  <c r="M1688" i="7"/>
  <c r="L1688" i="7"/>
  <c r="K1688" i="7"/>
  <c r="J1688" i="7"/>
  <c r="I1688" i="7"/>
  <c r="H1688" i="7"/>
  <c r="G1688" i="7"/>
  <c r="F1688" i="7"/>
  <c r="E1688" i="7"/>
  <c r="D1688" i="7"/>
  <c r="U1687" i="7"/>
  <c r="T1687" i="7"/>
  <c r="S1687" i="7"/>
  <c r="R1687" i="7"/>
  <c r="Q1687" i="7"/>
  <c r="P1687" i="7"/>
  <c r="O1687" i="7"/>
  <c r="N1687" i="7"/>
  <c r="M1687" i="7"/>
  <c r="L1687" i="7"/>
  <c r="K1687" i="7"/>
  <c r="J1687" i="7"/>
  <c r="I1687" i="7"/>
  <c r="H1687" i="7"/>
  <c r="G1687" i="7"/>
  <c r="F1687" i="7"/>
  <c r="E1687" i="7"/>
  <c r="D1687" i="7"/>
  <c r="U1686" i="7"/>
  <c r="T1686" i="7"/>
  <c r="S1686" i="7"/>
  <c r="R1686" i="7"/>
  <c r="Q1686" i="7"/>
  <c r="P1686" i="7"/>
  <c r="O1686" i="7"/>
  <c r="N1686" i="7"/>
  <c r="M1686" i="7"/>
  <c r="L1686" i="7"/>
  <c r="K1686" i="7"/>
  <c r="J1686" i="7"/>
  <c r="I1686" i="7"/>
  <c r="H1686" i="7"/>
  <c r="G1686" i="7"/>
  <c r="F1686" i="7"/>
  <c r="E1686" i="7"/>
  <c r="D1686" i="7"/>
  <c r="U1684" i="7"/>
  <c r="T1684" i="7"/>
  <c r="S1684" i="7"/>
  <c r="R1684" i="7"/>
  <c r="Q1684" i="7"/>
  <c r="P1684" i="7"/>
  <c r="O1684" i="7"/>
  <c r="N1684" i="7"/>
  <c r="M1684" i="7"/>
  <c r="L1684" i="7"/>
  <c r="K1684" i="7"/>
  <c r="J1684" i="7"/>
  <c r="I1684" i="7"/>
  <c r="H1684" i="7"/>
  <c r="G1684" i="7"/>
  <c r="F1684" i="7"/>
  <c r="E1684" i="7"/>
  <c r="D1684" i="7"/>
  <c r="U1683" i="7"/>
  <c r="T1683" i="7"/>
  <c r="S1683" i="7"/>
  <c r="R1683" i="7"/>
  <c r="Q1683" i="7"/>
  <c r="P1683" i="7"/>
  <c r="O1683" i="7"/>
  <c r="N1683" i="7"/>
  <c r="M1683" i="7"/>
  <c r="L1683" i="7"/>
  <c r="K1683" i="7"/>
  <c r="J1683" i="7"/>
  <c r="I1683" i="7"/>
  <c r="H1683" i="7"/>
  <c r="G1683" i="7"/>
  <c r="F1683" i="7"/>
  <c r="E1683" i="7"/>
  <c r="D1683" i="7"/>
  <c r="U1682" i="7"/>
  <c r="T1682" i="7"/>
  <c r="S1682" i="7"/>
  <c r="R1682" i="7"/>
  <c r="Q1682" i="7"/>
  <c r="P1682" i="7"/>
  <c r="O1682" i="7"/>
  <c r="N1682" i="7"/>
  <c r="M1682" i="7"/>
  <c r="L1682" i="7"/>
  <c r="K1682" i="7"/>
  <c r="J1682" i="7"/>
  <c r="I1682" i="7"/>
  <c r="H1682" i="7"/>
  <c r="G1682" i="7"/>
  <c r="F1682" i="7"/>
  <c r="E1682" i="7"/>
  <c r="D1682" i="7"/>
  <c r="U1681" i="7"/>
  <c r="T1681" i="7"/>
  <c r="S1681" i="7"/>
  <c r="R1681" i="7"/>
  <c r="Q1681" i="7"/>
  <c r="P1681" i="7"/>
  <c r="O1681" i="7"/>
  <c r="N1681" i="7"/>
  <c r="M1681" i="7"/>
  <c r="L1681" i="7"/>
  <c r="K1681" i="7"/>
  <c r="J1681" i="7"/>
  <c r="I1681" i="7"/>
  <c r="H1681" i="7"/>
  <c r="G1681" i="7"/>
  <c r="F1681" i="7"/>
  <c r="E1681" i="7"/>
  <c r="D1681" i="7"/>
  <c r="U1680" i="7"/>
  <c r="T1680" i="7"/>
  <c r="S1680" i="7"/>
  <c r="R1680" i="7"/>
  <c r="Q1680" i="7"/>
  <c r="P1680" i="7"/>
  <c r="O1680" i="7"/>
  <c r="N1680" i="7"/>
  <c r="M1680" i="7"/>
  <c r="L1680" i="7"/>
  <c r="K1680" i="7"/>
  <c r="J1680" i="7"/>
  <c r="I1680" i="7"/>
  <c r="H1680" i="7"/>
  <c r="G1680" i="7"/>
  <c r="F1680" i="7"/>
  <c r="E1680" i="7"/>
  <c r="D1680" i="7"/>
  <c r="U1677" i="7"/>
  <c r="T1677" i="7"/>
  <c r="S1677" i="7"/>
  <c r="R1677" i="7"/>
  <c r="Q1677" i="7"/>
  <c r="P1677" i="7"/>
  <c r="O1677" i="7"/>
  <c r="N1677" i="7"/>
  <c r="M1677" i="7"/>
  <c r="L1677" i="7"/>
  <c r="K1677" i="7"/>
  <c r="J1677" i="7"/>
  <c r="I1677" i="7"/>
  <c r="H1677" i="7"/>
  <c r="G1677" i="7"/>
  <c r="F1677" i="7"/>
  <c r="E1677" i="7"/>
  <c r="D1677" i="7"/>
  <c r="U1676" i="7"/>
  <c r="T1676" i="7"/>
  <c r="S1676" i="7"/>
  <c r="R1676" i="7"/>
  <c r="Q1676" i="7"/>
  <c r="P1676" i="7"/>
  <c r="O1676" i="7"/>
  <c r="N1676" i="7"/>
  <c r="M1676" i="7"/>
  <c r="L1676" i="7"/>
  <c r="K1676" i="7"/>
  <c r="J1676" i="7"/>
  <c r="I1676" i="7"/>
  <c r="H1676" i="7"/>
  <c r="G1676" i="7"/>
  <c r="F1676" i="7"/>
  <c r="E1676" i="7"/>
  <c r="D1676" i="7"/>
  <c r="U1675" i="7"/>
  <c r="T1675" i="7"/>
  <c r="S1675" i="7"/>
  <c r="R1675" i="7"/>
  <c r="Q1675" i="7"/>
  <c r="P1675" i="7"/>
  <c r="O1675" i="7"/>
  <c r="N1675" i="7"/>
  <c r="M1675" i="7"/>
  <c r="L1675" i="7"/>
  <c r="K1675" i="7"/>
  <c r="J1675" i="7"/>
  <c r="I1675" i="7"/>
  <c r="H1675" i="7"/>
  <c r="G1675" i="7"/>
  <c r="F1675" i="7"/>
  <c r="E1675" i="7"/>
  <c r="D1675" i="7"/>
  <c r="U1674" i="7"/>
  <c r="T1674" i="7"/>
  <c r="S1674" i="7"/>
  <c r="R1674" i="7"/>
  <c r="Q1674" i="7"/>
  <c r="P1674" i="7"/>
  <c r="O1674" i="7"/>
  <c r="N1674" i="7"/>
  <c r="M1674" i="7"/>
  <c r="L1674" i="7"/>
  <c r="K1674" i="7"/>
  <c r="J1674" i="7"/>
  <c r="I1674" i="7"/>
  <c r="H1674" i="7"/>
  <c r="G1674" i="7"/>
  <c r="F1674" i="7"/>
  <c r="E1674" i="7"/>
  <c r="D1674" i="7"/>
  <c r="U1673" i="7"/>
  <c r="T1673" i="7"/>
  <c r="S1673" i="7"/>
  <c r="R1673" i="7"/>
  <c r="Q1673" i="7"/>
  <c r="P1673" i="7"/>
  <c r="O1673" i="7"/>
  <c r="N1673" i="7"/>
  <c r="M1673" i="7"/>
  <c r="L1673" i="7"/>
  <c r="K1673" i="7"/>
  <c r="J1673" i="7"/>
  <c r="I1673" i="7"/>
  <c r="H1673" i="7"/>
  <c r="G1673" i="7"/>
  <c r="F1673" i="7"/>
  <c r="E1673" i="7"/>
  <c r="D1673" i="7"/>
  <c r="U1672" i="7"/>
  <c r="T1672" i="7"/>
  <c r="S1672" i="7"/>
  <c r="R1672" i="7"/>
  <c r="Q1672" i="7"/>
  <c r="P1672" i="7"/>
  <c r="O1672" i="7"/>
  <c r="N1672" i="7"/>
  <c r="M1672" i="7"/>
  <c r="L1672" i="7"/>
  <c r="K1672" i="7"/>
  <c r="J1672" i="7"/>
  <c r="I1672" i="7"/>
  <c r="H1672" i="7"/>
  <c r="G1672" i="7"/>
  <c r="F1672" i="7"/>
  <c r="E1672" i="7"/>
  <c r="D1672" i="7"/>
  <c r="U1671" i="7"/>
  <c r="T1671" i="7"/>
  <c r="S1671" i="7"/>
  <c r="R1671" i="7"/>
  <c r="Q1671" i="7"/>
  <c r="P1671" i="7"/>
  <c r="O1671" i="7"/>
  <c r="N1671" i="7"/>
  <c r="M1671" i="7"/>
  <c r="L1671" i="7"/>
  <c r="K1671" i="7"/>
  <c r="J1671" i="7"/>
  <c r="I1671" i="7"/>
  <c r="H1671" i="7"/>
  <c r="G1671" i="7"/>
  <c r="F1671" i="7"/>
  <c r="E1671" i="7"/>
  <c r="D1671" i="7"/>
  <c r="U1670" i="7"/>
  <c r="T1670" i="7"/>
  <c r="S1670" i="7"/>
  <c r="R1670" i="7"/>
  <c r="Q1670" i="7"/>
  <c r="P1670" i="7"/>
  <c r="O1670" i="7"/>
  <c r="N1670" i="7"/>
  <c r="M1670" i="7"/>
  <c r="L1670" i="7"/>
  <c r="K1670" i="7"/>
  <c r="J1670" i="7"/>
  <c r="I1670" i="7"/>
  <c r="H1670" i="7"/>
  <c r="G1670" i="7"/>
  <c r="F1670" i="7"/>
  <c r="E1670" i="7"/>
  <c r="D1670" i="7"/>
  <c r="U1667" i="7"/>
  <c r="T1667" i="7"/>
  <c r="S1667" i="7"/>
  <c r="R1667" i="7"/>
  <c r="Q1667" i="7"/>
  <c r="P1667" i="7"/>
  <c r="O1667" i="7"/>
  <c r="N1667" i="7"/>
  <c r="M1667" i="7"/>
  <c r="L1667" i="7"/>
  <c r="K1667" i="7"/>
  <c r="J1667" i="7"/>
  <c r="I1667" i="7"/>
  <c r="H1667" i="7"/>
  <c r="G1667" i="7"/>
  <c r="F1667" i="7"/>
  <c r="E1667" i="7"/>
  <c r="D1667" i="7"/>
  <c r="U1666" i="7"/>
  <c r="T1666" i="7"/>
  <c r="S1666" i="7"/>
  <c r="R1666" i="7"/>
  <c r="Q1666" i="7"/>
  <c r="P1666" i="7"/>
  <c r="O1666" i="7"/>
  <c r="N1666" i="7"/>
  <c r="M1666" i="7"/>
  <c r="L1666" i="7"/>
  <c r="K1666" i="7"/>
  <c r="J1666" i="7"/>
  <c r="I1666" i="7"/>
  <c r="H1666" i="7"/>
  <c r="G1666" i="7"/>
  <c r="F1666" i="7"/>
  <c r="E1666" i="7"/>
  <c r="D1666" i="7"/>
  <c r="U1665" i="7"/>
  <c r="T1665" i="7"/>
  <c r="S1665" i="7"/>
  <c r="R1665" i="7"/>
  <c r="Q1665" i="7"/>
  <c r="P1665" i="7"/>
  <c r="O1665" i="7"/>
  <c r="N1665" i="7"/>
  <c r="M1665" i="7"/>
  <c r="L1665" i="7"/>
  <c r="K1665" i="7"/>
  <c r="J1665" i="7"/>
  <c r="I1665" i="7"/>
  <c r="H1665" i="7"/>
  <c r="G1665" i="7"/>
  <c r="F1665" i="7"/>
  <c r="E1665" i="7"/>
  <c r="D1665" i="7"/>
  <c r="U1664" i="7"/>
  <c r="T1664" i="7"/>
  <c r="S1664" i="7"/>
  <c r="R1664" i="7"/>
  <c r="Q1664" i="7"/>
  <c r="P1664" i="7"/>
  <c r="O1664" i="7"/>
  <c r="N1664" i="7"/>
  <c r="M1664" i="7"/>
  <c r="L1664" i="7"/>
  <c r="K1664" i="7"/>
  <c r="J1664" i="7"/>
  <c r="I1664" i="7"/>
  <c r="H1664" i="7"/>
  <c r="G1664" i="7"/>
  <c r="F1664" i="7"/>
  <c r="E1664" i="7"/>
  <c r="D1664" i="7"/>
  <c r="U1663" i="7"/>
  <c r="T1663" i="7"/>
  <c r="S1663" i="7"/>
  <c r="R1663" i="7"/>
  <c r="Q1663" i="7"/>
  <c r="P1663" i="7"/>
  <c r="O1663" i="7"/>
  <c r="N1663" i="7"/>
  <c r="M1663" i="7"/>
  <c r="L1663" i="7"/>
  <c r="K1663" i="7"/>
  <c r="J1663" i="7"/>
  <c r="I1663" i="7"/>
  <c r="H1663" i="7"/>
  <c r="G1663" i="7"/>
  <c r="F1663" i="7"/>
  <c r="E1663" i="7"/>
  <c r="D1663" i="7"/>
  <c r="U1662" i="7"/>
  <c r="T1662" i="7"/>
  <c r="S1662" i="7"/>
  <c r="R1662" i="7"/>
  <c r="Q1662" i="7"/>
  <c r="P1662" i="7"/>
  <c r="O1662" i="7"/>
  <c r="N1662" i="7"/>
  <c r="M1662" i="7"/>
  <c r="L1662" i="7"/>
  <c r="K1662" i="7"/>
  <c r="J1662" i="7"/>
  <c r="I1662" i="7"/>
  <c r="H1662" i="7"/>
  <c r="G1662" i="7"/>
  <c r="F1662" i="7"/>
  <c r="E1662" i="7"/>
  <c r="D1662" i="7"/>
  <c r="U1661" i="7"/>
  <c r="T1661" i="7"/>
  <c r="S1661" i="7"/>
  <c r="R1661" i="7"/>
  <c r="Q1661" i="7"/>
  <c r="P1661" i="7"/>
  <c r="O1661" i="7"/>
  <c r="N1661" i="7"/>
  <c r="M1661" i="7"/>
  <c r="L1661" i="7"/>
  <c r="K1661" i="7"/>
  <c r="J1661" i="7"/>
  <c r="I1661" i="7"/>
  <c r="H1661" i="7"/>
  <c r="G1661" i="7"/>
  <c r="F1661" i="7"/>
  <c r="E1661" i="7"/>
  <c r="D1661" i="7"/>
  <c r="U1660" i="7"/>
  <c r="T1660" i="7"/>
  <c r="S1660" i="7"/>
  <c r="R1660" i="7"/>
  <c r="Q1660" i="7"/>
  <c r="P1660" i="7"/>
  <c r="O1660" i="7"/>
  <c r="N1660" i="7"/>
  <c r="M1660" i="7"/>
  <c r="L1660" i="7"/>
  <c r="K1660" i="7"/>
  <c r="J1660" i="7"/>
  <c r="I1660" i="7"/>
  <c r="H1660" i="7"/>
  <c r="G1660" i="7"/>
  <c r="F1660" i="7"/>
  <c r="E1660" i="7"/>
  <c r="D1660" i="7"/>
  <c r="U1659" i="7"/>
  <c r="T1659" i="7"/>
  <c r="S1659" i="7"/>
  <c r="R1659" i="7"/>
  <c r="Q1659" i="7"/>
  <c r="P1659" i="7"/>
  <c r="O1659" i="7"/>
  <c r="N1659" i="7"/>
  <c r="M1659" i="7"/>
  <c r="L1659" i="7"/>
  <c r="K1659" i="7"/>
  <c r="J1659" i="7"/>
  <c r="I1659" i="7"/>
  <c r="H1659" i="7"/>
  <c r="G1659" i="7"/>
  <c r="F1659" i="7"/>
  <c r="E1659" i="7"/>
  <c r="D1659" i="7"/>
  <c r="U1658" i="7"/>
  <c r="T1658" i="7"/>
  <c r="S1658" i="7"/>
  <c r="R1658" i="7"/>
  <c r="Q1658" i="7"/>
  <c r="P1658" i="7"/>
  <c r="O1658" i="7"/>
  <c r="N1658" i="7"/>
  <c r="M1658" i="7"/>
  <c r="L1658" i="7"/>
  <c r="K1658" i="7"/>
  <c r="J1658" i="7"/>
  <c r="I1658" i="7"/>
  <c r="H1658" i="7"/>
  <c r="G1658" i="7"/>
  <c r="F1658" i="7"/>
  <c r="E1658" i="7"/>
  <c r="D1658" i="7"/>
  <c r="U1657" i="7"/>
  <c r="T1657" i="7"/>
  <c r="S1657" i="7"/>
  <c r="R1657" i="7"/>
  <c r="Q1657" i="7"/>
  <c r="P1657" i="7"/>
  <c r="O1657" i="7"/>
  <c r="N1657" i="7"/>
  <c r="M1657" i="7"/>
  <c r="L1657" i="7"/>
  <c r="K1657" i="7"/>
  <c r="J1657" i="7"/>
  <c r="I1657" i="7"/>
  <c r="H1657" i="7"/>
  <c r="G1657" i="7"/>
  <c r="F1657" i="7"/>
  <c r="E1657" i="7"/>
  <c r="D1657" i="7"/>
  <c r="U1656" i="7"/>
  <c r="T1656" i="7"/>
  <c r="S1656" i="7"/>
  <c r="R1656" i="7"/>
  <c r="Q1656" i="7"/>
  <c r="P1656" i="7"/>
  <c r="O1656" i="7"/>
  <c r="N1656" i="7"/>
  <c r="M1656" i="7"/>
  <c r="L1656" i="7"/>
  <c r="K1656" i="7"/>
  <c r="J1656" i="7"/>
  <c r="I1656" i="7"/>
  <c r="H1656" i="7"/>
  <c r="G1656" i="7"/>
  <c r="F1656" i="7"/>
  <c r="E1656" i="7"/>
  <c r="D1656" i="7"/>
  <c r="U1655" i="7"/>
  <c r="T1655" i="7"/>
  <c r="S1655" i="7"/>
  <c r="R1655" i="7"/>
  <c r="Q1655" i="7"/>
  <c r="P1655" i="7"/>
  <c r="O1655" i="7"/>
  <c r="N1655" i="7"/>
  <c r="M1655" i="7"/>
  <c r="L1655" i="7"/>
  <c r="K1655" i="7"/>
  <c r="J1655" i="7"/>
  <c r="I1655" i="7"/>
  <c r="H1655" i="7"/>
  <c r="G1655" i="7"/>
  <c r="F1655" i="7"/>
  <c r="E1655" i="7"/>
  <c r="D1655" i="7"/>
  <c r="U1654" i="7"/>
  <c r="T1654" i="7"/>
  <c r="S1654" i="7"/>
  <c r="R1654" i="7"/>
  <c r="Q1654" i="7"/>
  <c r="P1654" i="7"/>
  <c r="O1654" i="7"/>
  <c r="N1654" i="7"/>
  <c r="M1654" i="7"/>
  <c r="L1654" i="7"/>
  <c r="K1654" i="7"/>
  <c r="J1654" i="7"/>
  <c r="I1654" i="7"/>
  <c r="H1654" i="7"/>
  <c r="G1654" i="7"/>
  <c r="F1654" i="7"/>
  <c r="E1654" i="7"/>
  <c r="D1654" i="7"/>
  <c r="U1653" i="7"/>
  <c r="T1653" i="7"/>
  <c r="S1653" i="7"/>
  <c r="R1653" i="7"/>
  <c r="Q1653" i="7"/>
  <c r="P1653" i="7"/>
  <c r="O1653" i="7"/>
  <c r="N1653" i="7"/>
  <c r="M1653" i="7"/>
  <c r="L1653" i="7"/>
  <c r="K1653" i="7"/>
  <c r="J1653" i="7"/>
  <c r="I1653" i="7"/>
  <c r="H1653" i="7"/>
  <c r="G1653" i="7"/>
  <c r="F1653" i="7"/>
  <c r="E1653" i="7"/>
  <c r="D1653" i="7"/>
  <c r="U1652" i="7"/>
  <c r="T1652" i="7"/>
  <c r="S1652" i="7"/>
  <c r="R1652" i="7"/>
  <c r="Q1652" i="7"/>
  <c r="P1652" i="7"/>
  <c r="O1652" i="7"/>
  <c r="N1652" i="7"/>
  <c r="M1652" i="7"/>
  <c r="L1652" i="7"/>
  <c r="K1652" i="7"/>
  <c r="J1652" i="7"/>
  <c r="I1652" i="7"/>
  <c r="H1652" i="7"/>
  <c r="G1652" i="7"/>
  <c r="F1652" i="7"/>
  <c r="E1652" i="7"/>
  <c r="D1652" i="7"/>
  <c r="U1651" i="7"/>
  <c r="T1651" i="7"/>
  <c r="S1651" i="7"/>
  <c r="R1651" i="7"/>
  <c r="Q1651" i="7"/>
  <c r="P1651" i="7"/>
  <c r="O1651" i="7"/>
  <c r="N1651" i="7"/>
  <c r="M1651" i="7"/>
  <c r="L1651" i="7"/>
  <c r="K1651" i="7"/>
  <c r="J1651" i="7"/>
  <c r="I1651" i="7"/>
  <c r="H1651" i="7"/>
  <c r="G1651" i="7"/>
  <c r="F1651" i="7"/>
  <c r="E1651" i="7"/>
  <c r="D1651" i="7"/>
  <c r="U1650" i="7"/>
  <c r="T1650" i="7"/>
  <c r="S1650" i="7"/>
  <c r="R1650" i="7"/>
  <c r="Q1650" i="7"/>
  <c r="P1650" i="7"/>
  <c r="O1650" i="7"/>
  <c r="N1650" i="7"/>
  <c r="M1650" i="7"/>
  <c r="L1650" i="7"/>
  <c r="K1650" i="7"/>
  <c r="J1650" i="7"/>
  <c r="I1650" i="7"/>
  <c r="H1650" i="7"/>
  <c r="G1650" i="7"/>
  <c r="F1650" i="7"/>
  <c r="E1650" i="7"/>
  <c r="D1650" i="7"/>
  <c r="U1649" i="7"/>
  <c r="T1649" i="7"/>
  <c r="S1649" i="7"/>
  <c r="R1649" i="7"/>
  <c r="Q1649" i="7"/>
  <c r="P1649" i="7"/>
  <c r="O1649" i="7"/>
  <c r="N1649" i="7"/>
  <c r="M1649" i="7"/>
  <c r="L1649" i="7"/>
  <c r="K1649" i="7"/>
  <c r="J1649" i="7"/>
  <c r="I1649" i="7"/>
  <c r="H1649" i="7"/>
  <c r="G1649" i="7"/>
  <c r="F1649" i="7"/>
  <c r="E1649" i="7"/>
  <c r="D1649" i="7"/>
  <c r="U1648" i="7"/>
  <c r="T1648" i="7"/>
  <c r="S1648" i="7"/>
  <c r="R1648" i="7"/>
  <c r="Q1648" i="7"/>
  <c r="P1648" i="7"/>
  <c r="O1648" i="7"/>
  <c r="N1648" i="7"/>
  <c r="M1648" i="7"/>
  <c r="L1648" i="7"/>
  <c r="K1648" i="7"/>
  <c r="J1648" i="7"/>
  <c r="I1648" i="7"/>
  <c r="H1648" i="7"/>
  <c r="G1648" i="7"/>
  <c r="F1648" i="7"/>
  <c r="E1648" i="7"/>
  <c r="D1648" i="7"/>
  <c r="U1647" i="7"/>
  <c r="T1647" i="7"/>
  <c r="S1647" i="7"/>
  <c r="R1647" i="7"/>
  <c r="Q1647" i="7"/>
  <c r="P1647" i="7"/>
  <c r="O1647" i="7"/>
  <c r="N1647" i="7"/>
  <c r="M1647" i="7"/>
  <c r="L1647" i="7"/>
  <c r="K1647" i="7"/>
  <c r="J1647" i="7"/>
  <c r="I1647" i="7"/>
  <c r="H1647" i="7"/>
  <c r="G1647" i="7"/>
  <c r="F1647" i="7"/>
  <c r="E1647" i="7"/>
  <c r="D1647" i="7"/>
  <c r="U1646" i="7"/>
  <c r="T1646" i="7"/>
  <c r="S1646" i="7"/>
  <c r="R1646" i="7"/>
  <c r="Q1646" i="7"/>
  <c r="P1646" i="7"/>
  <c r="O1646" i="7"/>
  <c r="N1646" i="7"/>
  <c r="M1646" i="7"/>
  <c r="L1646" i="7"/>
  <c r="K1646" i="7"/>
  <c r="J1646" i="7"/>
  <c r="I1646" i="7"/>
  <c r="H1646" i="7"/>
  <c r="G1646" i="7"/>
  <c r="F1646" i="7"/>
  <c r="E1646" i="7"/>
  <c r="D1646" i="7"/>
  <c r="U1645" i="7"/>
  <c r="T1645" i="7"/>
  <c r="S1645" i="7"/>
  <c r="R1645" i="7"/>
  <c r="Q1645" i="7"/>
  <c r="P1645" i="7"/>
  <c r="O1645" i="7"/>
  <c r="N1645" i="7"/>
  <c r="M1645" i="7"/>
  <c r="L1645" i="7"/>
  <c r="K1645" i="7"/>
  <c r="J1645" i="7"/>
  <c r="I1645" i="7"/>
  <c r="H1645" i="7"/>
  <c r="G1645" i="7"/>
  <c r="F1645" i="7"/>
  <c r="E1645" i="7"/>
  <c r="D1645" i="7"/>
  <c r="U1644" i="7"/>
  <c r="T1644" i="7"/>
  <c r="S1644" i="7"/>
  <c r="R1644" i="7"/>
  <c r="Q1644" i="7"/>
  <c r="P1644" i="7"/>
  <c r="O1644" i="7"/>
  <c r="N1644" i="7"/>
  <c r="M1644" i="7"/>
  <c r="L1644" i="7"/>
  <c r="K1644" i="7"/>
  <c r="J1644" i="7"/>
  <c r="I1644" i="7"/>
  <c r="H1644" i="7"/>
  <c r="G1644" i="7"/>
  <c r="F1644" i="7"/>
  <c r="E1644" i="7"/>
  <c r="D1644" i="7"/>
  <c r="U1643" i="7"/>
  <c r="T1643" i="7"/>
  <c r="S1643" i="7"/>
  <c r="R1643" i="7"/>
  <c r="Q1643" i="7"/>
  <c r="P1643" i="7"/>
  <c r="O1643" i="7"/>
  <c r="N1643" i="7"/>
  <c r="M1643" i="7"/>
  <c r="L1643" i="7"/>
  <c r="K1643" i="7"/>
  <c r="J1643" i="7"/>
  <c r="I1643" i="7"/>
  <c r="H1643" i="7"/>
  <c r="G1643" i="7"/>
  <c r="F1643" i="7"/>
  <c r="E1643" i="7"/>
  <c r="D1643" i="7"/>
  <c r="U1642" i="7"/>
  <c r="T1642" i="7"/>
  <c r="S1642" i="7"/>
  <c r="R1642" i="7"/>
  <c r="Q1642" i="7"/>
  <c r="P1642" i="7"/>
  <c r="O1642" i="7"/>
  <c r="N1642" i="7"/>
  <c r="M1642" i="7"/>
  <c r="L1642" i="7"/>
  <c r="K1642" i="7"/>
  <c r="J1642" i="7"/>
  <c r="I1642" i="7"/>
  <c r="H1642" i="7"/>
  <c r="G1642" i="7"/>
  <c r="F1642" i="7"/>
  <c r="E1642" i="7"/>
  <c r="D1642" i="7"/>
  <c r="U1641" i="7"/>
  <c r="T1641" i="7"/>
  <c r="S1641" i="7"/>
  <c r="R1641" i="7"/>
  <c r="Q1641" i="7"/>
  <c r="P1641" i="7"/>
  <c r="O1641" i="7"/>
  <c r="N1641" i="7"/>
  <c r="M1641" i="7"/>
  <c r="L1641" i="7"/>
  <c r="K1641" i="7"/>
  <c r="J1641" i="7"/>
  <c r="I1641" i="7"/>
  <c r="H1641" i="7"/>
  <c r="G1641" i="7"/>
  <c r="F1641" i="7"/>
  <c r="E1641" i="7"/>
  <c r="D1641" i="7"/>
  <c r="U1640" i="7"/>
  <c r="T1640" i="7"/>
  <c r="S1640" i="7"/>
  <c r="R1640" i="7"/>
  <c r="Q1640" i="7"/>
  <c r="P1640" i="7"/>
  <c r="O1640" i="7"/>
  <c r="N1640" i="7"/>
  <c r="M1640" i="7"/>
  <c r="L1640" i="7"/>
  <c r="K1640" i="7"/>
  <c r="J1640" i="7"/>
  <c r="I1640" i="7"/>
  <c r="H1640" i="7"/>
  <c r="G1640" i="7"/>
  <c r="F1640" i="7"/>
  <c r="E1640" i="7"/>
  <c r="D1640" i="7"/>
  <c r="U1639" i="7"/>
  <c r="T1639" i="7"/>
  <c r="S1639" i="7"/>
  <c r="R1639" i="7"/>
  <c r="Q1639" i="7"/>
  <c r="P1639" i="7"/>
  <c r="O1639" i="7"/>
  <c r="N1639" i="7"/>
  <c r="M1639" i="7"/>
  <c r="L1639" i="7"/>
  <c r="K1639" i="7"/>
  <c r="J1639" i="7"/>
  <c r="I1639" i="7"/>
  <c r="H1639" i="7"/>
  <c r="G1639" i="7"/>
  <c r="F1639" i="7"/>
  <c r="E1639" i="7"/>
  <c r="D1639" i="7"/>
  <c r="U1638" i="7"/>
  <c r="T1638" i="7"/>
  <c r="S1638" i="7"/>
  <c r="R1638" i="7"/>
  <c r="Q1638" i="7"/>
  <c r="P1638" i="7"/>
  <c r="O1638" i="7"/>
  <c r="N1638" i="7"/>
  <c r="M1638" i="7"/>
  <c r="L1638" i="7"/>
  <c r="K1638" i="7"/>
  <c r="J1638" i="7"/>
  <c r="I1638" i="7"/>
  <c r="H1638" i="7"/>
  <c r="G1638" i="7"/>
  <c r="F1638" i="7"/>
  <c r="E1638" i="7"/>
  <c r="D1638" i="7"/>
  <c r="U1637" i="7"/>
  <c r="T1637" i="7"/>
  <c r="S1637" i="7"/>
  <c r="R1637" i="7"/>
  <c r="Q1637" i="7"/>
  <c r="P1637" i="7"/>
  <c r="O1637" i="7"/>
  <c r="N1637" i="7"/>
  <c r="M1637" i="7"/>
  <c r="L1637" i="7"/>
  <c r="K1637" i="7"/>
  <c r="J1637" i="7"/>
  <c r="I1637" i="7"/>
  <c r="H1637" i="7"/>
  <c r="G1637" i="7"/>
  <c r="F1637" i="7"/>
  <c r="E1637" i="7"/>
  <c r="D1637" i="7"/>
  <c r="U1636" i="7"/>
  <c r="T1636" i="7"/>
  <c r="S1636" i="7"/>
  <c r="R1636" i="7"/>
  <c r="Q1636" i="7"/>
  <c r="P1636" i="7"/>
  <c r="O1636" i="7"/>
  <c r="N1636" i="7"/>
  <c r="M1636" i="7"/>
  <c r="L1636" i="7"/>
  <c r="K1636" i="7"/>
  <c r="J1636" i="7"/>
  <c r="I1636" i="7"/>
  <c r="H1636" i="7"/>
  <c r="G1636" i="7"/>
  <c r="F1636" i="7"/>
  <c r="E1636" i="7"/>
  <c r="D1636" i="7"/>
  <c r="U1635" i="7"/>
  <c r="T1635" i="7"/>
  <c r="S1635" i="7"/>
  <c r="R1635" i="7"/>
  <c r="Q1635" i="7"/>
  <c r="P1635" i="7"/>
  <c r="O1635" i="7"/>
  <c r="N1635" i="7"/>
  <c r="M1635" i="7"/>
  <c r="L1635" i="7"/>
  <c r="K1635" i="7"/>
  <c r="J1635" i="7"/>
  <c r="I1635" i="7"/>
  <c r="H1635" i="7"/>
  <c r="G1635" i="7"/>
  <c r="F1635" i="7"/>
  <c r="E1635" i="7"/>
  <c r="D1635" i="7"/>
  <c r="U1634" i="7"/>
  <c r="T1634" i="7"/>
  <c r="S1634" i="7"/>
  <c r="R1634" i="7"/>
  <c r="Q1634" i="7"/>
  <c r="P1634" i="7"/>
  <c r="O1634" i="7"/>
  <c r="N1634" i="7"/>
  <c r="M1634" i="7"/>
  <c r="L1634" i="7"/>
  <c r="K1634" i="7"/>
  <c r="J1634" i="7"/>
  <c r="I1634" i="7"/>
  <c r="H1634" i="7"/>
  <c r="G1634" i="7"/>
  <c r="F1634" i="7"/>
  <c r="E1634" i="7"/>
  <c r="D1634" i="7"/>
  <c r="U1633" i="7"/>
  <c r="T1633" i="7"/>
  <c r="S1633" i="7"/>
  <c r="R1633" i="7"/>
  <c r="Q1633" i="7"/>
  <c r="P1633" i="7"/>
  <c r="O1633" i="7"/>
  <c r="N1633" i="7"/>
  <c r="M1633" i="7"/>
  <c r="L1633" i="7"/>
  <c r="K1633" i="7"/>
  <c r="J1633" i="7"/>
  <c r="I1633" i="7"/>
  <c r="H1633" i="7"/>
  <c r="G1633" i="7"/>
  <c r="F1633" i="7"/>
  <c r="E1633" i="7"/>
  <c r="D1633" i="7"/>
  <c r="U1632" i="7"/>
  <c r="T1632" i="7"/>
  <c r="S1632" i="7"/>
  <c r="R1632" i="7"/>
  <c r="Q1632" i="7"/>
  <c r="P1632" i="7"/>
  <c r="O1632" i="7"/>
  <c r="N1632" i="7"/>
  <c r="M1632" i="7"/>
  <c r="L1632" i="7"/>
  <c r="K1632" i="7"/>
  <c r="J1632" i="7"/>
  <c r="I1632" i="7"/>
  <c r="H1632" i="7"/>
  <c r="G1632" i="7"/>
  <c r="F1632" i="7"/>
  <c r="E1632" i="7"/>
  <c r="D1632" i="7"/>
  <c r="U1631" i="7"/>
  <c r="T1631" i="7"/>
  <c r="S1631" i="7"/>
  <c r="R1631" i="7"/>
  <c r="Q1631" i="7"/>
  <c r="P1631" i="7"/>
  <c r="O1631" i="7"/>
  <c r="N1631" i="7"/>
  <c r="M1631" i="7"/>
  <c r="L1631" i="7"/>
  <c r="K1631" i="7"/>
  <c r="J1631" i="7"/>
  <c r="I1631" i="7"/>
  <c r="H1631" i="7"/>
  <c r="G1631" i="7"/>
  <c r="F1631" i="7"/>
  <c r="E1631" i="7"/>
  <c r="D1631" i="7"/>
  <c r="U1630" i="7"/>
  <c r="T1630" i="7"/>
  <c r="S1630" i="7"/>
  <c r="R1630" i="7"/>
  <c r="Q1630" i="7"/>
  <c r="P1630" i="7"/>
  <c r="O1630" i="7"/>
  <c r="N1630" i="7"/>
  <c r="M1630" i="7"/>
  <c r="L1630" i="7"/>
  <c r="K1630" i="7"/>
  <c r="J1630" i="7"/>
  <c r="I1630" i="7"/>
  <c r="H1630" i="7"/>
  <c r="G1630" i="7"/>
  <c r="F1630" i="7"/>
  <c r="E1630" i="7"/>
  <c r="D1630" i="7"/>
  <c r="U1629" i="7"/>
  <c r="T1629" i="7"/>
  <c r="S1629" i="7"/>
  <c r="R1629" i="7"/>
  <c r="Q1629" i="7"/>
  <c r="P1629" i="7"/>
  <c r="O1629" i="7"/>
  <c r="N1629" i="7"/>
  <c r="M1629" i="7"/>
  <c r="L1629" i="7"/>
  <c r="K1629" i="7"/>
  <c r="J1629" i="7"/>
  <c r="I1629" i="7"/>
  <c r="H1629" i="7"/>
  <c r="G1629" i="7"/>
  <c r="F1629" i="7"/>
  <c r="E1629" i="7"/>
  <c r="D1629" i="7"/>
  <c r="U1628" i="7"/>
  <c r="T1628" i="7"/>
  <c r="S1628" i="7"/>
  <c r="R1628" i="7"/>
  <c r="Q1628" i="7"/>
  <c r="P1628" i="7"/>
  <c r="O1628" i="7"/>
  <c r="N1628" i="7"/>
  <c r="M1628" i="7"/>
  <c r="L1628" i="7"/>
  <c r="K1628" i="7"/>
  <c r="J1628" i="7"/>
  <c r="I1628" i="7"/>
  <c r="H1628" i="7"/>
  <c r="G1628" i="7"/>
  <c r="F1628" i="7"/>
  <c r="E1628" i="7"/>
  <c r="D1628" i="7"/>
  <c r="U1627" i="7"/>
  <c r="T1627" i="7"/>
  <c r="S1627" i="7"/>
  <c r="R1627" i="7"/>
  <c r="Q1627" i="7"/>
  <c r="P1627" i="7"/>
  <c r="O1627" i="7"/>
  <c r="N1627" i="7"/>
  <c r="M1627" i="7"/>
  <c r="L1627" i="7"/>
  <c r="K1627" i="7"/>
  <c r="J1627" i="7"/>
  <c r="I1627" i="7"/>
  <c r="H1627" i="7"/>
  <c r="G1627" i="7"/>
  <c r="F1627" i="7"/>
  <c r="E1627" i="7"/>
  <c r="D1627" i="7"/>
  <c r="U1626" i="7"/>
  <c r="T1626" i="7"/>
  <c r="S1626" i="7"/>
  <c r="R1626" i="7"/>
  <c r="Q1626" i="7"/>
  <c r="P1626" i="7"/>
  <c r="O1626" i="7"/>
  <c r="N1626" i="7"/>
  <c r="M1626" i="7"/>
  <c r="L1626" i="7"/>
  <c r="K1626" i="7"/>
  <c r="J1626" i="7"/>
  <c r="I1626" i="7"/>
  <c r="H1626" i="7"/>
  <c r="G1626" i="7"/>
  <c r="F1626" i="7"/>
  <c r="E1626" i="7"/>
  <c r="D1626" i="7"/>
  <c r="U1625" i="7"/>
  <c r="T1625" i="7"/>
  <c r="S1625" i="7"/>
  <c r="R1625" i="7"/>
  <c r="Q1625" i="7"/>
  <c r="P1625" i="7"/>
  <c r="O1625" i="7"/>
  <c r="N1625" i="7"/>
  <c r="M1625" i="7"/>
  <c r="L1625" i="7"/>
  <c r="K1625" i="7"/>
  <c r="J1625" i="7"/>
  <c r="I1625" i="7"/>
  <c r="H1625" i="7"/>
  <c r="G1625" i="7"/>
  <c r="F1625" i="7"/>
  <c r="E1625" i="7"/>
  <c r="D1625" i="7"/>
  <c r="U1624" i="7"/>
  <c r="T1624" i="7"/>
  <c r="S1624" i="7"/>
  <c r="R1624" i="7"/>
  <c r="Q1624" i="7"/>
  <c r="P1624" i="7"/>
  <c r="O1624" i="7"/>
  <c r="N1624" i="7"/>
  <c r="M1624" i="7"/>
  <c r="L1624" i="7"/>
  <c r="K1624" i="7"/>
  <c r="J1624" i="7"/>
  <c r="I1624" i="7"/>
  <c r="H1624" i="7"/>
  <c r="G1624" i="7"/>
  <c r="F1624" i="7"/>
  <c r="E1624" i="7"/>
  <c r="D1624" i="7"/>
  <c r="U1623" i="7"/>
  <c r="T1623" i="7"/>
  <c r="S1623" i="7"/>
  <c r="R1623" i="7"/>
  <c r="Q1623" i="7"/>
  <c r="P1623" i="7"/>
  <c r="O1623" i="7"/>
  <c r="N1623" i="7"/>
  <c r="M1623" i="7"/>
  <c r="L1623" i="7"/>
  <c r="K1623" i="7"/>
  <c r="J1623" i="7"/>
  <c r="I1623" i="7"/>
  <c r="H1623" i="7"/>
  <c r="G1623" i="7"/>
  <c r="F1623" i="7"/>
  <c r="E1623" i="7"/>
  <c r="D1623" i="7"/>
  <c r="U1622" i="7"/>
  <c r="T1622" i="7"/>
  <c r="S1622" i="7"/>
  <c r="R1622" i="7"/>
  <c r="Q1622" i="7"/>
  <c r="P1622" i="7"/>
  <c r="O1622" i="7"/>
  <c r="N1622" i="7"/>
  <c r="M1622" i="7"/>
  <c r="L1622" i="7"/>
  <c r="K1622" i="7"/>
  <c r="J1622" i="7"/>
  <c r="I1622" i="7"/>
  <c r="H1622" i="7"/>
  <c r="G1622" i="7"/>
  <c r="F1622" i="7"/>
  <c r="E1622" i="7"/>
  <c r="D1622" i="7"/>
  <c r="U1621" i="7"/>
  <c r="T1621" i="7"/>
  <c r="S1621" i="7"/>
  <c r="R1621" i="7"/>
  <c r="Q1621" i="7"/>
  <c r="P1621" i="7"/>
  <c r="O1621" i="7"/>
  <c r="N1621" i="7"/>
  <c r="M1621" i="7"/>
  <c r="L1621" i="7"/>
  <c r="K1621" i="7"/>
  <c r="J1621" i="7"/>
  <c r="I1621" i="7"/>
  <c r="H1621" i="7"/>
  <c r="G1621" i="7"/>
  <c r="F1621" i="7"/>
  <c r="E1621" i="7"/>
  <c r="D1621" i="7"/>
  <c r="U1620" i="7"/>
  <c r="T1620" i="7"/>
  <c r="S1620" i="7"/>
  <c r="R1620" i="7"/>
  <c r="Q1620" i="7"/>
  <c r="P1620" i="7"/>
  <c r="O1620" i="7"/>
  <c r="N1620" i="7"/>
  <c r="M1620" i="7"/>
  <c r="L1620" i="7"/>
  <c r="K1620" i="7"/>
  <c r="J1620" i="7"/>
  <c r="I1620" i="7"/>
  <c r="H1620" i="7"/>
  <c r="G1620" i="7"/>
  <c r="F1620" i="7"/>
  <c r="E1620" i="7"/>
  <c r="D1620" i="7"/>
  <c r="U1619" i="7"/>
  <c r="T1619" i="7"/>
  <c r="S1619" i="7"/>
  <c r="R1619" i="7"/>
  <c r="Q1619" i="7"/>
  <c r="P1619" i="7"/>
  <c r="O1619" i="7"/>
  <c r="N1619" i="7"/>
  <c r="M1619" i="7"/>
  <c r="L1619" i="7"/>
  <c r="K1619" i="7"/>
  <c r="J1619" i="7"/>
  <c r="I1619" i="7"/>
  <c r="H1619" i="7"/>
  <c r="G1619" i="7"/>
  <c r="F1619" i="7"/>
  <c r="E1619" i="7"/>
  <c r="D1619" i="7"/>
  <c r="U1618" i="7"/>
  <c r="T1618" i="7"/>
  <c r="S1618" i="7"/>
  <c r="R1618" i="7"/>
  <c r="Q1618" i="7"/>
  <c r="P1618" i="7"/>
  <c r="O1618" i="7"/>
  <c r="N1618" i="7"/>
  <c r="M1618" i="7"/>
  <c r="L1618" i="7"/>
  <c r="K1618" i="7"/>
  <c r="J1618" i="7"/>
  <c r="I1618" i="7"/>
  <c r="H1618" i="7"/>
  <c r="G1618" i="7"/>
  <c r="F1618" i="7"/>
  <c r="E1618" i="7"/>
  <c r="D1618" i="7"/>
  <c r="U1617" i="7"/>
  <c r="T1617" i="7"/>
  <c r="S1617" i="7"/>
  <c r="R1617" i="7"/>
  <c r="Q1617" i="7"/>
  <c r="P1617" i="7"/>
  <c r="O1617" i="7"/>
  <c r="N1617" i="7"/>
  <c r="M1617" i="7"/>
  <c r="L1617" i="7"/>
  <c r="K1617" i="7"/>
  <c r="J1617" i="7"/>
  <c r="I1617" i="7"/>
  <c r="H1617" i="7"/>
  <c r="G1617" i="7"/>
  <c r="F1617" i="7"/>
  <c r="E1617" i="7"/>
  <c r="D1617" i="7"/>
  <c r="U1616" i="7"/>
  <c r="T1616" i="7"/>
  <c r="S1616" i="7"/>
  <c r="R1616" i="7"/>
  <c r="Q1616" i="7"/>
  <c r="P1616" i="7"/>
  <c r="O1616" i="7"/>
  <c r="N1616" i="7"/>
  <c r="M1616" i="7"/>
  <c r="L1616" i="7"/>
  <c r="K1616" i="7"/>
  <c r="J1616" i="7"/>
  <c r="I1616" i="7"/>
  <c r="H1616" i="7"/>
  <c r="G1616" i="7"/>
  <c r="F1616" i="7"/>
  <c r="E1616" i="7"/>
  <c r="D1616" i="7"/>
  <c r="U1615" i="7"/>
  <c r="T1615" i="7"/>
  <c r="S1615" i="7"/>
  <c r="R1615" i="7"/>
  <c r="Q1615" i="7"/>
  <c r="P1615" i="7"/>
  <c r="O1615" i="7"/>
  <c r="N1615" i="7"/>
  <c r="M1615" i="7"/>
  <c r="L1615" i="7"/>
  <c r="K1615" i="7"/>
  <c r="J1615" i="7"/>
  <c r="I1615" i="7"/>
  <c r="H1615" i="7"/>
  <c r="G1615" i="7"/>
  <c r="F1615" i="7"/>
  <c r="E1615" i="7"/>
  <c r="D1615" i="7"/>
  <c r="U1614" i="7"/>
  <c r="T1614" i="7"/>
  <c r="S1614" i="7"/>
  <c r="R1614" i="7"/>
  <c r="Q1614" i="7"/>
  <c r="P1614" i="7"/>
  <c r="O1614" i="7"/>
  <c r="N1614" i="7"/>
  <c r="M1614" i="7"/>
  <c r="L1614" i="7"/>
  <c r="K1614" i="7"/>
  <c r="J1614" i="7"/>
  <c r="I1614" i="7"/>
  <c r="H1614" i="7"/>
  <c r="G1614" i="7"/>
  <c r="F1614" i="7"/>
  <c r="E1614" i="7"/>
  <c r="D1614" i="7"/>
  <c r="U1613" i="7"/>
  <c r="T1613" i="7"/>
  <c r="S1613" i="7"/>
  <c r="R1613" i="7"/>
  <c r="Q1613" i="7"/>
  <c r="P1613" i="7"/>
  <c r="O1613" i="7"/>
  <c r="N1613" i="7"/>
  <c r="M1613" i="7"/>
  <c r="L1613" i="7"/>
  <c r="K1613" i="7"/>
  <c r="J1613" i="7"/>
  <c r="I1613" i="7"/>
  <c r="H1613" i="7"/>
  <c r="G1613" i="7"/>
  <c r="F1613" i="7"/>
  <c r="E1613" i="7"/>
  <c r="D1613" i="7"/>
  <c r="U1612" i="7"/>
  <c r="T1612" i="7"/>
  <c r="S1612" i="7"/>
  <c r="R1612" i="7"/>
  <c r="Q1612" i="7"/>
  <c r="P1612" i="7"/>
  <c r="O1612" i="7"/>
  <c r="N1612" i="7"/>
  <c r="M1612" i="7"/>
  <c r="L1612" i="7"/>
  <c r="K1612" i="7"/>
  <c r="J1612" i="7"/>
  <c r="I1612" i="7"/>
  <c r="H1612" i="7"/>
  <c r="G1612" i="7"/>
  <c r="F1612" i="7"/>
  <c r="E1612" i="7"/>
  <c r="D1612" i="7"/>
  <c r="U1611" i="7"/>
  <c r="T1611" i="7"/>
  <c r="S1611" i="7"/>
  <c r="R1611" i="7"/>
  <c r="Q1611" i="7"/>
  <c r="P1611" i="7"/>
  <c r="O1611" i="7"/>
  <c r="N1611" i="7"/>
  <c r="M1611" i="7"/>
  <c r="L1611" i="7"/>
  <c r="K1611" i="7"/>
  <c r="J1611" i="7"/>
  <c r="I1611" i="7"/>
  <c r="H1611" i="7"/>
  <c r="G1611" i="7"/>
  <c r="F1611" i="7"/>
  <c r="E1611" i="7"/>
  <c r="D1611" i="7"/>
  <c r="U1610" i="7"/>
  <c r="T1610" i="7"/>
  <c r="S1610" i="7"/>
  <c r="R1610" i="7"/>
  <c r="Q1610" i="7"/>
  <c r="P1610" i="7"/>
  <c r="O1610" i="7"/>
  <c r="N1610" i="7"/>
  <c r="M1610" i="7"/>
  <c r="L1610" i="7"/>
  <c r="K1610" i="7"/>
  <c r="J1610" i="7"/>
  <c r="I1610" i="7"/>
  <c r="H1610" i="7"/>
  <c r="G1610" i="7"/>
  <c r="F1610" i="7"/>
  <c r="E1610" i="7"/>
  <c r="D1610" i="7"/>
  <c r="U1609" i="7"/>
  <c r="T1609" i="7"/>
  <c r="S1609" i="7"/>
  <c r="R1609" i="7"/>
  <c r="Q1609" i="7"/>
  <c r="P1609" i="7"/>
  <c r="O1609" i="7"/>
  <c r="N1609" i="7"/>
  <c r="M1609" i="7"/>
  <c r="L1609" i="7"/>
  <c r="K1609" i="7"/>
  <c r="J1609" i="7"/>
  <c r="I1609" i="7"/>
  <c r="H1609" i="7"/>
  <c r="G1609" i="7"/>
  <c r="F1609" i="7"/>
  <c r="E1609" i="7"/>
  <c r="D1609" i="7"/>
  <c r="U1608" i="7"/>
  <c r="T1608" i="7"/>
  <c r="S1608" i="7"/>
  <c r="R1608" i="7"/>
  <c r="Q1608" i="7"/>
  <c r="P1608" i="7"/>
  <c r="O1608" i="7"/>
  <c r="N1608" i="7"/>
  <c r="M1608" i="7"/>
  <c r="L1608" i="7"/>
  <c r="K1608" i="7"/>
  <c r="J1608" i="7"/>
  <c r="I1608" i="7"/>
  <c r="H1608" i="7"/>
  <c r="G1608" i="7"/>
  <c r="F1608" i="7"/>
  <c r="E1608" i="7"/>
  <c r="D1608" i="7"/>
  <c r="U1607" i="7"/>
  <c r="T1607" i="7"/>
  <c r="S1607" i="7"/>
  <c r="R1607" i="7"/>
  <c r="Q1607" i="7"/>
  <c r="P1607" i="7"/>
  <c r="O1607" i="7"/>
  <c r="N1607" i="7"/>
  <c r="M1607" i="7"/>
  <c r="L1607" i="7"/>
  <c r="K1607" i="7"/>
  <c r="J1607" i="7"/>
  <c r="I1607" i="7"/>
  <c r="H1607" i="7"/>
  <c r="G1607" i="7"/>
  <c r="F1607" i="7"/>
  <c r="E1607" i="7"/>
  <c r="D1607" i="7"/>
  <c r="U1606" i="7"/>
  <c r="T1606" i="7"/>
  <c r="S1606" i="7"/>
  <c r="R1606" i="7"/>
  <c r="Q1606" i="7"/>
  <c r="P1606" i="7"/>
  <c r="O1606" i="7"/>
  <c r="N1606" i="7"/>
  <c r="M1606" i="7"/>
  <c r="L1606" i="7"/>
  <c r="K1606" i="7"/>
  <c r="J1606" i="7"/>
  <c r="I1606" i="7"/>
  <c r="H1606" i="7"/>
  <c r="G1606" i="7"/>
  <c r="F1606" i="7"/>
  <c r="E1606" i="7"/>
  <c r="D1606" i="7"/>
  <c r="U1605" i="7"/>
  <c r="T1605" i="7"/>
  <c r="S1605" i="7"/>
  <c r="R1605" i="7"/>
  <c r="Q1605" i="7"/>
  <c r="P1605" i="7"/>
  <c r="O1605" i="7"/>
  <c r="N1605" i="7"/>
  <c r="M1605" i="7"/>
  <c r="L1605" i="7"/>
  <c r="K1605" i="7"/>
  <c r="J1605" i="7"/>
  <c r="I1605" i="7"/>
  <c r="H1605" i="7"/>
  <c r="G1605" i="7"/>
  <c r="F1605" i="7"/>
  <c r="E1605" i="7"/>
  <c r="D1605" i="7"/>
  <c r="U1604" i="7"/>
  <c r="T1604" i="7"/>
  <c r="S1604" i="7"/>
  <c r="R1604" i="7"/>
  <c r="Q1604" i="7"/>
  <c r="P1604" i="7"/>
  <c r="O1604" i="7"/>
  <c r="N1604" i="7"/>
  <c r="M1604" i="7"/>
  <c r="L1604" i="7"/>
  <c r="K1604" i="7"/>
  <c r="J1604" i="7"/>
  <c r="I1604" i="7"/>
  <c r="H1604" i="7"/>
  <c r="G1604" i="7"/>
  <c r="F1604" i="7"/>
  <c r="E1604" i="7"/>
  <c r="D1604" i="7"/>
  <c r="U1603" i="7"/>
  <c r="T1603" i="7"/>
  <c r="S1603" i="7"/>
  <c r="R1603" i="7"/>
  <c r="Q1603" i="7"/>
  <c r="P1603" i="7"/>
  <c r="O1603" i="7"/>
  <c r="N1603" i="7"/>
  <c r="M1603" i="7"/>
  <c r="L1603" i="7"/>
  <c r="K1603" i="7"/>
  <c r="J1603" i="7"/>
  <c r="I1603" i="7"/>
  <c r="H1603" i="7"/>
  <c r="G1603" i="7"/>
  <c r="F1603" i="7"/>
  <c r="E1603" i="7"/>
  <c r="D1603" i="7"/>
  <c r="U1602" i="7"/>
  <c r="T1602" i="7"/>
  <c r="S1602" i="7"/>
  <c r="R1602" i="7"/>
  <c r="Q1602" i="7"/>
  <c r="P1602" i="7"/>
  <c r="O1602" i="7"/>
  <c r="N1602" i="7"/>
  <c r="M1602" i="7"/>
  <c r="L1602" i="7"/>
  <c r="K1602" i="7"/>
  <c r="J1602" i="7"/>
  <c r="I1602" i="7"/>
  <c r="H1602" i="7"/>
  <c r="G1602" i="7"/>
  <c r="F1602" i="7"/>
  <c r="E1602" i="7"/>
  <c r="D1602" i="7"/>
  <c r="U1601" i="7"/>
  <c r="T1601" i="7"/>
  <c r="S1601" i="7"/>
  <c r="R1601" i="7"/>
  <c r="Q1601" i="7"/>
  <c r="P1601" i="7"/>
  <c r="O1601" i="7"/>
  <c r="N1601" i="7"/>
  <c r="M1601" i="7"/>
  <c r="L1601" i="7"/>
  <c r="K1601" i="7"/>
  <c r="J1601" i="7"/>
  <c r="I1601" i="7"/>
  <c r="H1601" i="7"/>
  <c r="G1601" i="7"/>
  <c r="F1601" i="7"/>
  <c r="E1601" i="7"/>
  <c r="D1601" i="7"/>
  <c r="U1600" i="7"/>
  <c r="T1600" i="7"/>
  <c r="S1600" i="7"/>
  <c r="R1600" i="7"/>
  <c r="Q1600" i="7"/>
  <c r="P1600" i="7"/>
  <c r="O1600" i="7"/>
  <c r="N1600" i="7"/>
  <c r="M1600" i="7"/>
  <c r="L1600" i="7"/>
  <c r="K1600" i="7"/>
  <c r="J1600" i="7"/>
  <c r="I1600" i="7"/>
  <c r="H1600" i="7"/>
  <c r="G1600" i="7"/>
  <c r="F1600" i="7"/>
  <c r="E1600" i="7"/>
  <c r="D1600" i="7"/>
  <c r="U1599" i="7"/>
  <c r="T1599" i="7"/>
  <c r="S1599" i="7"/>
  <c r="R1599" i="7"/>
  <c r="Q1599" i="7"/>
  <c r="P1599" i="7"/>
  <c r="O1599" i="7"/>
  <c r="N1599" i="7"/>
  <c r="M1599" i="7"/>
  <c r="L1599" i="7"/>
  <c r="K1599" i="7"/>
  <c r="J1599" i="7"/>
  <c r="I1599" i="7"/>
  <c r="H1599" i="7"/>
  <c r="G1599" i="7"/>
  <c r="F1599" i="7"/>
  <c r="E1599" i="7"/>
  <c r="D1599" i="7"/>
  <c r="U1598" i="7"/>
  <c r="T1598" i="7"/>
  <c r="S1598" i="7"/>
  <c r="R1598" i="7"/>
  <c r="Q1598" i="7"/>
  <c r="P1598" i="7"/>
  <c r="O1598" i="7"/>
  <c r="N1598" i="7"/>
  <c r="M1598" i="7"/>
  <c r="L1598" i="7"/>
  <c r="K1598" i="7"/>
  <c r="J1598" i="7"/>
  <c r="I1598" i="7"/>
  <c r="H1598" i="7"/>
  <c r="G1598" i="7"/>
  <c r="F1598" i="7"/>
  <c r="E1598" i="7"/>
  <c r="D1598" i="7"/>
  <c r="U1597" i="7"/>
  <c r="T1597" i="7"/>
  <c r="S1597" i="7"/>
  <c r="R1597" i="7"/>
  <c r="Q1597" i="7"/>
  <c r="P1597" i="7"/>
  <c r="O1597" i="7"/>
  <c r="N1597" i="7"/>
  <c r="M1597" i="7"/>
  <c r="L1597" i="7"/>
  <c r="K1597" i="7"/>
  <c r="J1597" i="7"/>
  <c r="I1597" i="7"/>
  <c r="H1597" i="7"/>
  <c r="G1597" i="7"/>
  <c r="F1597" i="7"/>
  <c r="E1597" i="7"/>
  <c r="D1597" i="7"/>
  <c r="U1596" i="7"/>
  <c r="T1596" i="7"/>
  <c r="S1596" i="7"/>
  <c r="R1596" i="7"/>
  <c r="Q1596" i="7"/>
  <c r="P1596" i="7"/>
  <c r="O1596" i="7"/>
  <c r="N1596" i="7"/>
  <c r="M1596" i="7"/>
  <c r="L1596" i="7"/>
  <c r="K1596" i="7"/>
  <c r="J1596" i="7"/>
  <c r="I1596" i="7"/>
  <c r="H1596" i="7"/>
  <c r="G1596" i="7"/>
  <c r="F1596" i="7"/>
  <c r="E1596" i="7"/>
  <c r="D1596" i="7"/>
  <c r="U1595" i="7"/>
  <c r="T1595" i="7"/>
  <c r="S1595" i="7"/>
  <c r="R1595" i="7"/>
  <c r="Q1595" i="7"/>
  <c r="P1595" i="7"/>
  <c r="O1595" i="7"/>
  <c r="N1595" i="7"/>
  <c r="M1595" i="7"/>
  <c r="L1595" i="7"/>
  <c r="K1595" i="7"/>
  <c r="J1595" i="7"/>
  <c r="I1595" i="7"/>
  <c r="H1595" i="7"/>
  <c r="G1595" i="7"/>
  <c r="F1595" i="7"/>
  <c r="E1595" i="7"/>
  <c r="D1595" i="7"/>
  <c r="U1594" i="7"/>
  <c r="T1594" i="7"/>
  <c r="S1594" i="7"/>
  <c r="R1594" i="7"/>
  <c r="Q1594" i="7"/>
  <c r="P1594" i="7"/>
  <c r="O1594" i="7"/>
  <c r="N1594" i="7"/>
  <c r="M1594" i="7"/>
  <c r="L1594" i="7"/>
  <c r="K1594" i="7"/>
  <c r="J1594" i="7"/>
  <c r="I1594" i="7"/>
  <c r="H1594" i="7"/>
  <c r="G1594" i="7"/>
  <c r="F1594" i="7"/>
  <c r="E1594" i="7"/>
  <c r="D1594" i="7"/>
  <c r="U1593" i="7"/>
  <c r="T1593" i="7"/>
  <c r="S1593" i="7"/>
  <c r="R1593" i="7"/>
  <c r="Q1593" i="7"/>
  <c r="P1593" i="7"/>
  <c r="O1593" i="7"/>
  <c r="N1593" i="7"/>
  <c r="M1593" i="7"/>
  <c r="L1593" i="7"/>
  <c r="K1593" i="7"/>
  <c r="J1593" i="7"/>
  <c r="I1593" i="7"/>
  <c r="H1593" i="7"/>
  <c r="G1593" i="7"/>
  <c r="F1593" i="7"/>
  <c r="E1593" i="7"/>
  <c r="D1593" i="7"/>
  <c r="U1592" i="7"/>
  <c r="T1592" i="7"/>
  <c r="S1592" i="7"/>
  <c r="R1592" i="7"/>
  <c r="Q1592" i="7"/>
  <c r="P1592" i="7"/>
  <c r="O1592" i="7"/>
  <c r="N1592" i="7"/>
  <c r="M1592" i="7"/>
  <c r="L1592" i="7"/>
  <c r="K1592" i="7"/>
  <c r="J1592" i="7"/>
  <c r="I1592" i="7"/>
  <c r="H1592" i="7"/>
  <c r="G1592" i="7"/>
  <c r="F1592" i="7"/>
  <c r="E1592" i="7"/>
  <c r="D1592" i="7"/>
  <c r="U1591" i="7"/>
  <c r="T1591" i="7"/>
  <c r="S1591" i="7"/>
  <c r="R1591" i="7"/>
  <c r="Q1591" i="7"/>
  <c r="P1591" i="7"/>
  <c r="O1591" i="7"/>
  <c r="N1591" i="7"/>
  <c r="M1591" i="7"/>
  <c r="L1591" i="7"/>
  <c r="K1591" i="7"/>
  <c r="J1591" i="7"/>
  <c r="I1591" i="7"/>
  <c r="H1591" i="7"/>
  <c r="G1591" i="7"/>
  <c r="F1591" i="7"/>
  <c r="E1591" i="7"/>
  <c r="D1591" i="7"/>
  <c r="U1590" i="7"/>
  <c r="T1590" i="7"/>
  <c r="S1590" i="7"/>
  <c r="R1590" i="7"/>
  <c r="Q1590" i="7"/>
  <c r="P1590" i="7"/>
  <c r="O1590" i="7"/>
  <c r="N1590" i="7"/>
  <c r="M1590" i="7"/>
  <c r="L1590" i="7"/>
  <c r="K1590" i="7"/>
  <c r="J1590" i="7"/>
  <c r="I1590" i="7"/>
  <c r="H1590" i="7"/>
  <c r="G1590" i="7"/>
  <c r="F1590" i="7"/>
  <c r="E1590" i="7"/>
  <c r="D1590" i="7"/>
  <c r="U1589" i="7"/>
  <c r="T1589" i="7"/>
  <c r="S1589" i="7"/>
  <c r="R1589" i="7"/>
  <c r="Q1589" i="7"/>
  <c r="P1589" i="7"/>
  <c r="O1589" i="7"/>
  <c r="N1589" i="7"/>
  <c r="M1589" i="7"/>
  <c r="L1589" i="7"/>
  <c r="K1589" i="7"/>
  <c r="J1589" i="7"/>
  <c r="I1589" i="7"/>
  <c r="H1589" i="7"/>
  <c r="G1589" i="7"/>
  <c r="F1589" i="7"/>
  <c r="E1589" i="7"/>
  <c r="D1589" i="7"/>
  <c r="U1588" i="7"/>
  <c r="T1588" i="7"/>
  <c r="S1588" i="7"/>
  <c r="R1588" i="7"/>
  <c r="Q1588" i="7"/>
  <c r="P1588" i="7"/>
  <c r="O1588" i="7"/>
  <c r="N1588" i="7"/>
  <c r="M1588" i="7"/>
  <c r="L1588" i="7"/>
  <c r="K1588" i="7"/>
  <c r="J1588" i="7"/>
  <c r="I1588" i="7"/>
  <c r="H1588" i="7"/>
  <c r="G1588" i="7"/>
  <c r="F1588" i="7"/>
  <c r="E1588" i="7"/>
  <c r="D1588" i="7"/>
  <c r="U1587" i="7"/>
  <c r="T1587" i="7"/>
  <c r="S1587" i="7"/>
  <c r="R1587" i="7"/>
  <c r="Q1587" i="7"/>
  <c r="P1587" i="7"/>
  <c r="O1587" i="7"/>
  <c r="N1587" i="7"/>
  <c r="M1587" i="7"/>
  <c r="L1587" i="7"/>
  <c r="K1587" i="7"/>
  <c r="J1587" i="7"/>
  <c r="I1587" i="7"/>
  <c r="H1587" i="7"/>
  <c r="G1587" i="7"/>
  <c r="F1587" i="7"/>
  <c r="E1587" i="7"/>
  <c r="D1587" i="7"/>
  <c r="U1586" i="7"/>
  <c r="T1586" i="7"/>
  <c r="S1586" i="7"/>
  <c r="R1586" i="7"/>
  <c r="Q1586" i="7"/>
  <c r="P1586" i="7"/>
  <c r="O1586" i="7"/>
  <c r="N1586" i="7"/>
  <c r="M1586" i="7"/>
  <c r="L1586" i="7"/>
  <c r="K1586" i="7"/>
  <c r="J1586" i="7"/>
  <c r="I1586" i="7"/>
  <c r="H1586" i="7"/>
  <c r="G1586" i="7"/>
  <c r="F1586" i="7"/>
  <c r="E1586" i="7"/>
  <c r="D1586" i="7"/>
  <c r="U1585" i="7"/>
  <c r="T1585" i="7"/>
  <c r="S1585" i="7"/>
  <c r="R1585" i="7"/>
  <c r="Q1585" i="7"/>
  <c r="P1585" i="7"/>
  <c r="O1585" i="7"/>
  <c r="N1585" i="7"/>
  <c r="M1585" i="7"/>
  <c r="L1585" i="7"/>
  <c r="K1585" i="7"/>
  <c r="J1585" i="7"/>
  <c r="I1585" i="7"/>
  <c r="H1585" i="7"/>
  <c r="G1585" i="7"/>
  <c r="F1585" i="7"/>
  <c r="E1585" i="7"/>
  <c r="D1585" i="7"/>
  <c r="U1584" i="7"/>
  <c r="T1584" i="7"/>
  <c r="S1584" i="7"/>
  <c r="R1584" i="7"/>
  <c r="Q1584" i="7"/>
  <c r="P1584" i="7"/>
  <c r="O1584" i="7"/>
  <c r="N1584" i="7"/>
  <c r="M1584" i="7"/>
  <c r="L1584" i="7"/>
  <c r="K1584" i="7"/>
  <c r="J1584" i="7"/>
  <c r="I1584" i="7"/>
  <c r="H1584" i="7"/>
  <c r="G1584" i="7"/>
  <c r="F1584" i="7"/>
  <c r="E1584" i="7"/>
  <c r="D1584" i="7"/>
  <c r="U1583" i="7"/>
  <c r="T1583" i="7"/>
  <c r="S1583" i="7"/>
  <c r="R1583" i="7"/>
  <c r="Q1583" i="7"/>
  <c r="P1583" i="7"/>
  <c r="O1583" i="7"/>
  <c r="N1583" i="7"/>
  <c r="M1583" i="7"/>
  <c r="L1583" i="7"/>
  <c r="K1583" i="7"/>
  <c r="J1583" i="7"/>
  <c r="I1583" i="7"/>
  <c r="H1583" i="7"/>
  <c r="G1583" i="7"/>
  <c r="F1583" i="7"/>
  <c r="E1583" i="7"/>
  <c r="D1583" i="7"/>
  <c r="U1582" i="7"/>
  <c r="T1582" i="7"/>
  <c r="S1582" i="7"/>
  <c r="R1582" i="7"/>
  <c r="Q1582" i="7"/>
  <c r="P1582" i="7"/>
  <c r="O1582" i="7"/>
  <c r="N1582" i="7"/>
  <c r="M1582" i="7"/>
  <c r="L1582" i="7"/>
  <c r="K1582" i="7"/>
  <c r="J1582" i="7"/>
  <c r="I1582" i="7"/>
  <c r="H1582" i="7"/>
  <c r="G1582" i="7"/>
  <c r="F1582" i="7"/>
  <c r="E1582" i="7"/>
  <c r="D1582" i="7"/>
  <c r="U1581" i="7"/>
  <c r="T1581" i="7"/>
  <c r="S1581" i="7"/>
  <c r="R1581" i="7"/>
  <c r="Q1581" i="7"/>
  <c r="P1581" i="7"/>
  <c r="O1581" i="7"/>
  <c r="N1581" i="7"/>
  <c r="M1581" i="7"/>
  <c r="L1581" i="7"/>
  <c r="K1581" i="7"/>
  <c r="J1581" i="7"/>
  <c r="I1581" i="7"/>
  <c r="H1581" i="7"/>
  <c r="G1581" i="7"/>
  <c r="F1581" i="7"/>
  <c r="E1581" i="7"/>
  <c r="D1581" i="7"/>
  <c r="U1580" i="7"/>
  <c r="T1580" i="7"/>
  <c r="S1580" i="7"/>
  <c r="R1580" i="7"/>
  <c r="Q1580" i="7"/>
  <c r="P1580" i="7"/>
  <c r="O1580" i="7"/>
  <c r="N1580" i="7"/>
  <c r="M1580" i="7"/>
  <c r="L1580" i="7"/>
  <c r="K1580" i="7"/>
  <c r="J1580" i="7"/>
  <c r="I1580" i="7"/>
  <c r="H1580" i="7"/>
  <c r="G1580" i="7"/>
  <c r="F1580" i="7"/>
  <c r="E1580" i="7"/>
  <c r="D1580" i="7"/>
  <c r="U1579" i="7"/>
  <c r="T1579" i="7"/>
  <c r="S1579" i="7"/>
  <c r="R1579" i="7"/>
  <c r="Q1579" i="7"/>
  <c r="P1579" i="7"/>
  <c r="O1579" i="7"/>
  <c r="N1579" i="7"/>
  <c r="M1579" i="7"/>
  <c r="L1579" i="7"/>
  <c r="K1579" i="7"/>
  <c r="J1579" i="7"/>
  <c r="I1579" i="7"/>
  <c r="H1579" i="7"/>
  <c r="G1579" i="7"/>
  <c r="F1579" i="7"/>
  <c r="E1579" i="7"/>
  <c r="D1579" i="7"/>
  <c r="U1578" i="7"/>
  <c r="T1578" i="7"/>
  <c r="S1578" i="7"/>
  <c r="R1578" i="7"/>
  <c r="Q1578" i="7"/>
  <c r="P1578" i="7"/>
  <c r="O1578" i="7"/>
  <c r="N1578" i="7"/>
  <c r="M1578" i="7"/>
  <c r="L1578" i="7"/>
  <c r="K1578" i="7"/>
  <c r="J1578" i="7"/>
  <c r="I1578" i="7"/>
  <c r="H1578" i="7"/>
  <c r="G1578" i="7"/>
  <c r="F1578" i="7"/>
  <c r="E1578" i="7"/>
  <c r="D1578" i="7"/>
  <c r="U1577" i="7"/>
  <c r="T1577" i="7"/>
  <c r="S1577" i="7"/>
  <c r="R1577" i="7"/>
  <c r="Q1577" i="7"/>
  <c r="P1577" i="7"/>
  <c r="O1577" i="7"/>
  <c r="N1577" i="7"/>
  <c r="M1577" i="7"/>
  <c r="L1577" i="7"/>
  <c r="K1577" i="7"/>
  <c r="J1577" i="7"/>
  <c r="I1577" i="7"/>
  <c r="H1577" i="7"/>
  <c r="G1577" i="7"/>
  <c r="F1577" i="7"/>
  <c r="E1577" i="7"/>
  <c r="D1577" i="7"/>
  <c r="U1576" i="7"/>
  <c r="T1576" i="7"/>
  <c r="S1576" i="7"/>
  <c r="R1576" i="7"/>
  <c r="Q1576" i="7"/>
  <c r="P1576" i="7"/>
  <c r="O1576" i="7"/>
  <c r="N1576" i="7"/>
  <c r="M1576" i="7"/>
  <c r="L1576" i="7"/>
  <c r="K1576" i="7"/>
  <c r="J1576" i="7"/>
  <c r="I1576" i="7"/>
  <c r="H1576" i="7"/>
  <c r="G1576" i="7"/>
  <c r="F1576" i="7"/>
  <c r="E1576" i="7"/>
  <c r="D1576" i="7"/>
  <c r="U1575" i="7"/>
  <c r="T1575" i="7"/>
  <c r="S1575" i="7"/>
  <c r="R1575" i="7"/>
  <c r="Q1575" i="7"/>
  <c r="P1575" i="7"/>
  <c r="O1575" i="7"/>
  <c r="N1575" i="7"/>
  <c r="M1575" i="7"/>
  <c r="L1575" i="7"/>
  <c r="K1575" i="7"/>
  <c r="J1575" i="7"/>
  <c r="I1575" i="7"/>
  <c r="H1575" i="7"/>
  <c r="G1575" i="7"/>
  <c r="F1575" i="7"/>
  <c r="E1575" i="7"/>
  <c r="D1575" i="7"/>
  <c r="U1574" i="7"/>
  <c r="T1574" i="7"/>
  <c r="S1574" i="7"/>
  <c r="R1574" i="7"/>
  <c r="Q1574" i="7"/>
  <c r="P1574" i="7"/>
  <c r="O1574" i="7"/>
  <c r="N1574" i="7"/>
  <c r="M1574" i="7"/>
  <c r="L1574" i="7"/>
  <c r="K1574" i="7"/>
  <c r="J1574" i="7"/>
  <c r="I1574" i="7"/>
  <c r="H1574" i="7"/>
  <c r="G1574" i="7"/>
  <c r="F1574" i="7"/>
  <c r="E1574" i="7"/>
  <c r="D1574" i="7"/>
  <c r="U1573" i="7"/>
  <c r="T1573" i="7"/>
  <c r="S1573" i="7"/>
  <c r="R1573" i="7"/>
  <c r="Q1573" i="7"/>
  <c r="P1573" i="7"/>
  <c r="O1573" i="7"/>
  <c r="N1573" i="7"/>
  <c r="M1573" i="7"/>
  <c r="L1573" i="7"/>
  <c r="K1573" i="7"/>
  <c r="J1573" i="7"/>
  <c r="I1573" i="7"/>
  <c r="H1573" i="7"/>
  <c r="G1573" i="7"/>
  <c r="F1573" i="7"/>
  <c r="E1573" i="7"/>
  <c r="D1573" i="7"/>
  <c r="U1572" i="7"/>
  <c r="T1572" i="7"/>
  <c r="S1572" i="7"/>
  <c r="R1572" i="7"/>
  <c r="Q1572" i="7"/>
  <c r="P1572" i="7"/>
  <c r="O1572" i="7"/>
  <c r="N1572" i="7"/>
  <c r="M1572" i="7"/>
  <c r="L1572" i="7"/>
  <c r="K1572" i="7"/>
  <c r="J1572" i="7"/>
  <c r="I1572" i="7"/>
  <c r="H1572" i="7"/>
  <c r="G1572" i="7"/>
  <c r="F1572" i="7"/>
  <c r="E1572" i="7"/>
  <c r="D1572" i="7"/>
  <c r="U1571" i="7"/>
  <c r="T1571" i="7"/>
  <c r="S1571" i="7"/>
  <c r="R1571" i="7"/>
  <c r="Q1571" i="7"/>
  <c r="P1571" i="7"/>
  <c r="O1571" i="7"/>
  <c r="N1571" i="7"/>
  <c r="M1571" i="7"/>
  <c r="L1571" i="7"/>
  <c r="K1571" i="7"/>
  <c r="J1571" i="7"/>
  <c r="I1571" i="7"/>
  <c r="H1571" i="7"/>
  <c r="G1571" i="7"/>
  <c r="F1571" i="7"/>
  <c r="E1571" i="7"/>
  <c r="D1571" i="7"/>
  <c r="U1570" i="7"/>
  <c r="T1570" i="7"/>
  <c r="S1570" i="7"/>
  <c r="R1570" i="7"/>
  <c r="Q1570" i="7"/>
  <c r="P1570" i="7"/>
  <c r="O1570" i="7"/>
  <c r="N1570" i="7"/>
  <c r="M1570" i="7"/>
  <c r="L1570" i="7"/>
  <c r="K1570" i="7"/>
  <c r="J1570" i="7"/>
  <c r="I1570" i="7"/>
  <c r="H1570" i="7"/>
  <c r="G1570" i="7"/>
  <c r="F1570" i="7"/>
  <c r="E1570" i="7"/>
  <c r="D1570" i="7"/>
  <c r="U1569" i="7"/>
  <c r="T1569" i="7"/>
  <c r="S1569" i="7"/>
  <c r="R1569" i="7"/>
  <c r="Q1569" i="7"/>
  <c r="P1569" i="7"/>
  <c r="O1569" i="7"/>
  <c r="N1569" i="7"/>
  <c r="M1569" i="7"/>
  <c r="L1569" i="7"/>
  <c r="K1569" i="7"/>
  <c r="J1569" i="7"/>
  <c r="I1569" i="7"/>
  <c r="H1569" i="7"/>
  <c r="G1569" i="7"/>
  <c r="F1569" i="7"/>
  <c r="E1569" i="7"/>
  <c r="D1569" i="7"/>
  <c r="U1568" i="7"/>
  <c r="T1568" i="7"/>
  <c r="S1568" i="7"/>
  <c r="R1568" i="7"/>
  <c r="Q1568" i="7"/>
  <c r="P1568" i="7"/>
  <c r="O1568" i="7"/>
  <c r="N1568" i="7"/>
  <c r="M1568" i="7"/>
  <c r="L1568" i="7"/>
  <c r="K1568" i="7"/>
  <c r="J1568" i="7"/>
  <c r="I1568" i="7"/>
  <c r="H1568" i="7"/>
  <c r="G1568" i="7"/>
  <c r="F1568" i="7"/>
  <c r="E1568" i="7"/>
  <c r="D1568" i="7"/>
  <c r="U1567" i="7"/>
  <c r="T1567" i="7"/>
  <c r="S1567" i="7"/>
  <c r="R1567" i="7"/>
  <c r="Q1567" i="7"/>
  <c r="P1567" i="7"/>
  <c r="O1567" i="7"/>
  <c r="N1567" i="7"/>
  <c r="M1567" i="7"/>
  <c r="L1567" i="7"/>
  <c r="K1567" i="7"/>
  <c r="J1567" i="7"/>
  <c r="I1567" i="7"/>
  <c r="H1567" i="7"/>
  <c r="G1567" i="7"/>
  <c r="F1567" i="7"/>
  <c r="E1567" i="7"/>
  <c r="D1567" i="7"/>
  <c r="U1566" i="7"/>
  <c r="T1566" i="7"/>
  <c r="S1566" i="7"/>
  <c r="R1566" i="7"/>
  <c r="Q1566" i="7"/>
  <c r="P1566" i="7"/>
  <c r="O1566" i="7"/>
  <c r="N1566" i="7"/>
  <c r="M1566" i="7"/>
  <c r="L1566" i="7"/>
  <c r="K1566" i="7"/>
  <c r="J1566" i="7"/>
  <c r="I1566" i="7"/>
  <c r="H1566" i="7"/>
  <c r="G1566" i="7"/>
  <c r="F1566" i="7"/>
  <c r="E1566" i="7"/>
  <c r="D1566" i="7"/>
  <c r="U1565" i="7"/>
  <c r="T1565" i="7"/>
  <c r="S1565" i="7"/>
  <c r="R1565" i="7"/>
  <c r="Q1565" i="7"/>
  <c r="P1565" i="7"/>
  <c r="O1565" i="7"/>
  <c r="N1565" i="7"/>
  <c r="M1565" i="7"/>
  <c r="L1565" i="7"/>
  <c r="K1565" i="7"/>
  <c r="J1565" i="7"/>
  <c r="I1565" i="7"/>
  <c r="H1565" i="7"/>
  <c r="G1565" i="7"/>
  <c r="F1565" i="7"/>
  <c r="E1565" i="7"/>
  <c r="D1565" i="7"/>
  <c r="U1564" i="7"/>
  <c r="T1564" i="7"/>
  <c r="S1564" i="7"/>
  <c r="R1564" i="7"/>
  <c r="Q1564" i="7"/>
  <c r="P1564" i="7"/>
  <c r="O1564" i="7"/>
  <c r="N1564" i="7"/>
  <c r="M1564" i="7"/>
  <c r="L1564" i="7"/>
  <c r="K1564" i="7"/>
  <c r="J1564" i="7"/>
  <c r="I1564" i="7"/>
  <c r="H1564" i="7"/>
  <c r="G1564" i="7"/>
  <c r="F1564" i="7"/>
  <c r="E1564" i="7"/>
  <c r="D1564" i="7"/>
  <c r="U1563" i="7"/>
  <c r="T1563" i="7"/>
  <c r="S1563" i="7"/>
  <c r="R1563" i="7"/>
  <c r="Q1563" i="7"/>
  <c r="P1563" i="7"/>
  <c r="O1563" i="7"/>
  <c r="N1563" i="7"/>
  <c r="M1563" i="7"/>
  <c r="L1563" i="7"/>
  <c r="K1563" i="7"/>
  <c r="J1563" i="7"/>
  <c r="I1563" i="7"/>
  <c r="H1563" i="7"/>
  <c r="G1563" i="7"/>
  <c r="F1563" i="7"/>
  <c r="E1563" i="7"/>
  <c r="D1563" i="7"/>
  <c r="U1562" i="7"/>
  <c r="T1562" i="7"/>
  <c r="S1562" i="7"/>
  <c r="R1562" i="7"/>
  <c r="Q1562" i="7"/>
  <c r="P1562" i="7"/>
  <c r="O1562" i="7"/>
  <c r="N1562" i="7"/>
  <c r="M1562" i="7"/>
  <c r="L1562" i="7"/>
  <c r="K1562" i="7"/>
  <c r="J1562" i="7"/>
  <c r="I1562" i="7"/>
  <c r="H1562" i="7"/>
  <c r="G1562" i="7"/>
  <c r="F1562" i="7"/>
  <c r="E1562" i="7"/>
  <c r="D1562" i="7"/>
  <c r="U1561" i="7"/>
  <c r="T1561" i="7"/>
  <c r="S1561" i="7"/>
  <c r="R1561" i="7"/>
  <c r="Q1561" i="7"/>
  <c r="P1561" i="7"/>
  <c r="O1561" i="7"/>
  <c r="N1561" i="7"/>
  <c r="M1561" i="7"/>
  <c r="L1561" i="7"/>
  <c r="K1561" i="7"/>
  <c r="J1561" i="7"/>
  <c r="I1561" i="7"/>
  <c r="H1561" i="7"/>
  <c r="G1561" i="7"/>
  <c r="F1561" i="7"/>
  <c r="E1561" i="7"/>
  <c r="D1561" i="7"/>
  <c r="U1560" i="7"/>
  <c r="T1560" i="7"/>
  <c r="S1560" i="7"/>
  <c r="R1560" i="7"/>
  <c r="Q1560" i="7"/>
  <c r="P1560" i="7"/>
  <c r="O1560" i="7"/>
  <c r="N1560" i="7"/>
  <c r="M1560" i="7"/>
  <c r="L1560" i="7"/>
  <c r="K1560" i="7"/>
  <c r="J1560" i="7"/>
  <c r="I1560" i="7"/>
  <c r="H1560" i="7"/>
  <c r="G1560" i="7"/>
  <c r="F1560" i="7"/>
  <c r="E1560" i="7"/>
  <c r="D1560" i="7"/>
  <c r="U1559" i="7"/>
  <c r="T1559" i="7"/>
  <c r="S1559" i="7"/>
  <c r="R1559" i="7"/>
  <c r="Q1559" i="7"/>
  <c r="P1559" i="7"/>
  <c r="O1559" i="7"/>
  <c r="N1559" i="7"/>
  <c r="M1559" i="7"/>
  <c r="L1559" i="7"/>
  <c r="K1559" i="7"/>
  <c r="J1559" i="7"/>
  <c r="I1559" i="7"/>
  <c r="H1559" i="7"/>
  <c r="G1559" i="7"/>
  <c r="F1559" i="7"/>
  <c r="E1559" i="7"/>
  <c r="D1559" i="7"/>
  <c r="U1558" i="7"/>
  <c r="T1558" i="7"/>
  <c r="S1558" i="7"/>
  <c r="R1558" i="7"/>
  <c r="Q1558" i="7"/>
  <c r="P1558" i="7"/>
  <c r="O1558" i="7"/>
  <c r="N1558" i="7"/>
  <c r="M1558" i="7"/>
  <c r="L1558" i="7"/>
  <c r="K1558" i="7"/>
  <c r="J1558" i="7"/>
  <c r="I1558" i="7"/>
  <c r="H1558" i="7"/>
  <c r="G1558" i="7"/>
  <c r="F1558" i="7"/>
  <c r="E1558" i="7"/>
  <c r="D1558" i="7"/>
  <c r="U1557" i="7"/>
  <c r="T1557" i="7"/>
  <c r="S1557" i="7"/>
  <c r="R1557" i="7"/>
  <c r="Q1557" i="7"/>
  <c r="P1557" i="7"/>
  <c r="O1557" i="7"/>
  <c r="N1557" i="7"/>
  <c r="M1557" i="7"/>
  <c r="L1557" i="7"/>
  <c r="K1557" i="7"/>
  <c r="J1557" i="7"/>
  <c r="I1557" i="7"/>
  <c r="H1557" i="7"/>
  <c r="G1557" i="7"/>
  <c r="F1557" i="7"/>
  <c r="E1557" i="7"/>
  <c r="D1557" i="7"/>
  <c r="U1556" i="7"/>
  <c r="T1556" i="7"/>
  <c r="S1556" i="7"/>
  <c r="R1556" i="7"/>
  <c r="Q1556" i="7"/>
  <c r="P1556" i="7"/>
  <c r="O1556" i="7"/>
  <c r="N1556" i="7"/>
  <c r="M1556" i="7"/>
  <c r="L1556" i="7"/>
  <c r="K1556" i="7"/>
  <c r="J1556" i="7"/>
  <c r="I1556" i="7"/>
  <c r="H1556" i="7"/>
  <c r="G1556" i="7"/>
  <c r="F1556" i="7"/>
  <c r="E1556" i="7"/>
  <c r="D1556" i="7"/>
  <c r="U1555" i="7"/>
  <c r="T1555" i="7"/>
  <c r="S1555" i="7"/>
  <c r="R1555" i="7"/>
  <c r="Q1555" i="7"/>
  <c r="P1555" i="7"/>
  <c r="O1555" i="7"/>
  <c r="N1555" i="7"/>
  <c r="M1555" i="7"/>
  <c r="L1555" i="7"/>
  <c r="K1555" i="7"/>
  <c r="J1555" i="7"/>
  <c r="I1555" i="7"/>
  <c r="H1555" i="7"/>
  <c r="G1555" i="7"/>
  <c r="F1555" i="7"/>
  <c r="E1555" i="7"/>
  <c r="D1555" i="7"/>
  <c r="U1554" i="7"/>
  <c r="T1554" i="7"/>
  <c r="S1554" i="7"/>
  <c r="R1554" i="7"/>
  <c r="Q1554" i="7"/>
  <c r="P1554" i="7"/>
  <c r="O1554" i="7"/>
  <c r="N1554" i="7"/>
  <c r="M1554" i="7"/>
  <c r="L1554" i="7"/>
  <c r="K1554" i="7"/>
  <c r="J1554" i="7"/>
  <c r="I1554" i="7"/>
  <c r="H1554" i="7"/>
  <c r="G1554" i="7"/>
  <c r="F1554" i="7"/>
  <c r="E1554" i="7"/>
  <c r="D1554" i="7"/>
  <c r="U1553" i="7"/>
  <c r="T1553" i="7"/>
  <c r="S1553" i="7"/>
  <c r="R1553" i="7"/>
  <c r="Q1553" i="7"/>
  <c r="P1553" i="7"/>
  <c r="O1553" i="7"/>
  <c r="N1553" i="7"/>
  <c r="M1553" i="7"/>
  <c r="L1553" i="7"/>
  <c r="K1553" i="7"/>
  <c r="J1553" i="7"/>
  <c r="I1553" i="7"/>
  <c r="H1553" i="7"/>
  <c r="G1553" i="7"/>
  <c r="F1553" i="7"/>
  <c r="E1553" i="7"/>
  <c r="D1553" i="7"/>
  <c r="U1552" i="7"/>
  <c r="T1552" i="7"/>
  <c r="S1552" i="7"/>
  <c r="R1552" i="7"/>
  <c r="Q1552" i="7"/>
  <c r="P1552" i="7"/>
  <c r="O1552" i="7"/>
  <c r="N1552" i="7"/>
  <c r="M1552" i="7"/>
  <c r="L1552" i="7"/>
  <c r="K1552" i="7"/>
  <c r="J1552" i="7"/>
  <c r="I1552" i="7"/>
  <c r="H1552" i="7"/>
  <c r="G1552" i="7"/>
  <c r="F1552" i="7"/>
  <c r="E1552" i="7"/>
  <c r="D1552" i="7"/>
  <c r="U1551" i="7"/>
  <c r="T1551" i="7"/>
  <c r="S1551" i="7"/>
  <c r="R1551" i="7"/>
  <c r="Q1551" i="7"/>
  <c r="P1551" i="7"/>
  <c r="O1551" i="7"/>
  <c r="N1551" i="7"/>
  <c r="M1551" i="7"/>
  <c r="L1551" i="7"/>
  <c r="K1551" i="7"/>
  <c r="J1551" i="7"/>
  <c r="I1551" i="7"/>
  <c r="H1551" i="7"/>
  <c r="G1551" i="7"/>
  <c r="F1551" i="7"/>
  <c r="E1551" i="7"/>
  <c r="D1551" i="7"/>
  <c r="U1550" i="7"/>
  <c r="T1550" i="7"/>
  <c r="S1550" i="7"/>
  <c r="R1550" i="7"/>
  <c r="Q1550" i="7"/>
  <c r="P1550" i="7"/>
  <c r="O1550" i="7"/>
  <c r="N1550" i="7"/>
  <c r="M1550" i="7"/>
  <c r="L1550" i="7"/>
  <c r="K1550" i="7"/>
  <c r="J1550" i="7"/>
  <c r="I1550" i="7"/>
  <c r="H1550" i="7"/>
  <c r="G1550" i="7"/>
  <c r="F1550" i="7"/>
  <c r="E1550" i="7"/>
  <c r="D1550" i="7"/>
  <c r="U1549" i="7"/>
  <c r="T1549" i="7"/>
  <c r="S1549" i="7"/>
  <c r="R1549" i="7"/>
  <c r="Q1549" i="7"/>
  <c r="P1549" i="7"/>
  <c r="O1549" i="7"/>
  <c r="N1549" i="7"/>
  <c r="M1549" i="7"/>
  <c r="L1549" i="7"/>
  <c r="K1549" i="7"/>
  <c r="J1549" i="7"/>
  <c r="I1549" i="7"/>
  <c r="H1549" i="7"/>
  <c r="G1549" i="7"/>
  <c r="F1549" i="7"/>
  <c r="E1549" i="7"/>
  <c r="D1549" i="7"/>
  <c r="U1548" i="7"/>
  <c r="T1548" i="7"/>
  <c r="S1548" i="7"/>
  <c r="R1548" i="7"/>
  <c r="Q1548" i="7"/>
  <c r="P1548" i="7"/>
  <c r="O1548" i="7"/>
  <c r="N1548" i="7"/>
  <c r="M1548" i="7"/>
  <c r="L1548" i="7"/>
  <c r="K1548" i="7"/>
  <c r="J1548" i="7"/>
  <c r="I1548" i="7"/>
  <c r="H1548" i="7"/>
  <c r="G1548" i="7"/>
  <c r="F1548" i="7"/>
  <c r="E1548" i="7"/>
  <c r="D1548" i="7"/>
  <c r="U1547" i="7"/>
  <c r="T1547" i="7"/>
  <c r="S1547" i="7"/>
  <c r="R1547" i="7"/>
  <c r="Q1547" i="7"/>
  <c r="P1547" i="7"/>
  <c r="O1547" i="7"/>
  <c r="N1547" i="7"/>
  <c r="M1547" i="7"/>
  <c r="L1547" i="7"/>
  <c r="K1547" i="7"/>
  <c r="J1547" i="7"/>
  <c r="I1547" i="7"/>
  <c r="H1547" i="7"/>
  <c r="G1547" i="7"/>
  <c r="F1547" i="7"/>
  <c r="E1547" i="7"/>
  <c r="D1547" i="7"/>
  <c r="U1546" i="7"/>
  <c r="T1546" i="7"/>
  <c r="S1546" i="7"/>
  <c r="R1546" i="7"/>
  <c r="Q1546" i="7"/>
  <c r="P1546" i="7"/>
  <c r="O1546" i="7"/>
  <c r="N1546" i="7"/>
  <c r="M1546" i="7"/>
  <c r="L1546" i="7"/>
  <c r="K1546" i="7"/>
  <c r="J1546" i="7"/>
  <c r="I1546" i="7"/>
  <c r="H1546" i="7"/>
  <c r="G1546" i="7"/>
  <c r="F1546" i="7"/>
  <c r="E1546" i="7"/>
  <c r="D1546" i="7"/>
  <c r="U1545" i="7"/>
  <c r="T1545" i="7"/>
  <c r="S1545" i="7"/>
  <c r="R1545" i="7"/>
  <c r="Q1545" i="7"/>
  <c r="P1545" i="7"/>
  <c r="O1545" i="7"/>
  <c r="N1545" i="7"/>
  <c r="M1545" i="7"/>
  <c r="L1545" i="7"/>
  <c r="K1545" i="7"/>
  <c r="J1545" i="7"/>
  <c r="I1545" i="7"/>
  <c r="H1545" i="7"/>
  <c r="G1545" i="7"/>
  <c r="F1545" i="7"/>
  <c r="E1545" i="7"/>
  <c r="D1545" i="7"/>
  <c r="U1544" i="7"/>
  <c r="T1544" i="7"/>
  <c r="S1544" i="7"/>
  <c r="R1544" i="7"/>
  <c r="Q1544" i="7"/>
  <c r="P1544" i="7"/>
  <c r="O1544" i="7"/>
  <c r="N1544" i="7"/>
  <c r="M1544" i="7"/>
  <c r="L1544" i="7"/>
  <c r="K1544" i="7"/>
  <c r="J1544" i="7"/>
  <c r="I1544" i="7"/>
  <c r="H1544" i="7"/>
  <c r="G1544" i="7"/>
  <c r="F1544" i="7"/>
  <c r="E1544" i="7"/>
  <c r="D1544" i="7"/>
  <c r="U1543" i="7"/>
  <c r="T1543" i="7"/>
  <c r="S1543" i="7"/>
  <c r="R1543" i="7"/>
  <c r="Q1543" i="7"/>
  <c r="P1543" i="7"/>
  <c r="O1543" i="7"/>
  <c r="N1543" i="7"/>
  <c r="M1543" i="7"/>
  <c r="L1543" i="7"/>
  <c r="K1543" i="7"/>
  <c r="J1543" i="7"/>
  <c r="I1543" i="7"/>
  <c r="H1543" i="7"/>
  <c r="G1543" i="7"/>
  <c r="F1543" i="7"/>
  <c r="E1543" i="7"/>
  <c r="D1543" i="7"/>
  <c r="U1542" i="7"/>
  <c r="T1542" i="7"/>
  <c r="S1542" i="7"/>
  <c r="R1542" i="7"/>
  <c r="Q1542" i="7"/>
  <c r="P1542" i="7"/>
  <c r="O1542" i="7"/>
  <c r="N1542" i="7"/>
  <c r="M1542" i="7"/>
  <c r="L1542" i="7"/>
  <c r="K1542" i="7"/>
  <c r="J1542" i="7"/>
  <c r="I1542" i="7"/>
  <c r="H1542" i="7"/>
  <c r="G1542" i="7"/>
  <c r="F1542" i="7"/>
  <c r="E1542" i="7"/>
  <c r="D1542" i="7"/>
  <c r="U1541" i="7"/>
  <c r="T1541" i="7"/>
  <c r="S1541" i="7"/>
  <c r="R1541" i="7"/>
  <c r="Q1541" i="7"/>
  <c r="P1541" i="7"/>
  <c r="O1541" i="7"/>
  <c r="N1541" i="7"/>
  <c r="M1541" i="7"/>
  <c r="L1541" i="7"/>
  <c r="K1541" i="7"/>
  <c r="J1541" i="7"/>
  <c r="I1541" i="7"/>
  <c r="H1541" i="7"/>
  <c r="G1541" i="7"/>
  <c r="F1541" i="7"/>
  <c r="E1541" i="7"/>
  <c r="D1541" i="7"/>
  <c r="U1540" i="7"/>
  <c r="T1540" i="7"/>
  <c r="S1540" i="7"/>
  <c r="R1540" i="7"/>
  <c r="Q1540" i="7"/>
  <c r="P1540" i="7"/>
  <c r="O1540" i="7"/>
  <c r="N1540" i="7"/>
  <c r="M1540" i="7"/>
  <c r="L1540" i="7"/>
  <c r="K1540" i="7"/>
  <c r="J1540" i="7"/>
  <c r="I1540" i="7"/>
  <c r="H1540" i="7"/>
  <c r="G1540" i="7"/>
  <c r="F1540" i="7"/>
  <c r="E1540" i="7"/>
  <c r="D1540" i="7"/>
  <c r="U1539" i="7"/>
  <c r="T1539" i="7"/>
  <c r="S1539" i="7"/>
  <c r="R1539" i="7"/>
  <c r="Q1539" i="7"/>
  <c r="P1539" i="7"/>
  <c r="O1539" i="7"/>
  <c r="N1539" i="7"/>
  <c r="M1539" i="7"/>
  <c r="L1539" i="7"/>
  <c r="K1539" i="7"/>
  <c r="J1539" i="7"/>
  <c r="I1539" i="7"/>
  <c r="H1539" i="7"/>
  <c r="G1539" i="7"/>
  <c r="F1539" i="7"/>
  <c r="E1539" i="7"/>
  <c r="D1539" i="7"/>
  <c r="U1538" i="7"/>
  <c r="T1538" i="7"/>
  <c r="S1538" i="7"/>
  <c r="R1538" i="7"/>
  <c r="Q1538" i="7"/>
  <c r="P1538" i="7"/>
  <c r="O1538" i="7"/>
  <c r="N1538" i="7"/>
  <c r="M1538" i="7"/>
  <c r="L1538" i="7"/>
  <c r="K1538" i="7"/>
  <c r="J1538" i="7"/>
  <c r="I1538" i="7"/>
  <c r="H1538" i="7"/>
  <c r="G1538" i="7"/>
  <c r="F1538" i="7"/>
  <c r="E1538" i="7"/>
  <c r="D1538" i="7"/>
  <c r="U1537" i="7"/>
  <c r="T1537" i="7"/>
  <c r="S1537" i="7"/>
  <c r="R1537" i="7"/>
  <c r="Q1537" i="7"/>
  <c r="P1537" i="7"/>
  <c r="O1537" i="7"/>
  <c r="N1537" i="7"/>
  <c r="M1537" i="7"/>
  <c r="L1537" i="7"/>
  <c r="K1537" i="7"/>
  <c r="J1537" i="7"/>
  <c r="I1537" i="7"/>
  <c r="H1537" i="7"/>
  <c r="G1537" i="7"/>
  <c r="F1537" i="7"/>
  <c r="E1537" i="7"/>
  <c r="D1537" i="7"/>
  <c r="U1536" i="7"/>
  <c r="T1536" i="7"/>
  <c r="S1536" i="7"/>
  <c r="R1536" i="7"/>
  <c r="Q1536" i="7"/>
  <c r="P1536" i="7"/>
  <c r="O1536" i="7"/>
  <c r="N1536" i="7"/>
  <c r="M1536" i="7"/>
  <c r="L1536" i="7"/>
  <c r="K1536" i="7"/>
  <c r="J1536" i="7"/>
  <c r="I1536" i="7"/>
  <c r="H1536" i="7"/>
  <c r="G1536" i="7"/>
  <c r="F1536" i="7"/>
  <c r="E1536" i="7"/>
  <c r="D1536" i="7"/>
  <c r="U1535" i="7"/>
  <c r="T1535" i="7"/>
  <c r="S1535" i="7"/>
  <c r="R1535" i="7"/>
  <c r="Q1535" i="7"/>
  <c r="P1535" i="7"/>
  <c r="O1535" i="7"/>
  <c r="N1535" i="7"/>
  <c r="M1535" i="7"/>
  <c r="L1535" i="7"/>
  <c r="K1535" i="7"/>
  <c r="J1535" i="7"/>
  <c r="I1535" i="7"/>
  <c r="H1535" i="7"/>
  <c r="G1535" i="7"/>
  <c r="F1535" i="7"/>
  <c r="E1535" i="7"/>
  <c r="D1535" i="7"/>
  <c r="U1534" i="7"/>
  <c r="T1534" i="7"/>
  <c r="S1534" i="7"/>
  <c r="R1534" i="7"/>
  <c r="Q1534" i="7"/>
  <c r="P1534" i="7"/>
  <c r="O1534" i="7"/>
  <c r="N1534" i="7"/>
  <c r="M1534" i="7"/>
  <c r="L1534" i="7"/>
  <c r="K1534" i="7"/>
  <c r="J1534" i="7"/>
  <c r="I1534" i="7"/>
  <c r="H1534" i="7"/>
  <c r="G1534" i="7"/>
  <c r="F1534" i="7"/>
  <c r="E1534" i="7"/>
  <c r="D1534" i="7"/>
  <c r="U1533" i="7"/>
  <c r="T1533" i="7"/>
  <c r="S1533" i="7"/>
  <c r="R1533" i="7"/>
  <c r="Q1533" i="7"/>
  <c r="P1533" i="7"/>
  <c r="O1533" i="7"/>
  <c r="N1533" i="7"/>
  <c r="M1533" i="7"/>
  <c r="L1533" i="7"/>
  <c r="K1533" i="7"/>
  <c r="J1533" i="7"/>
  <c r="I1533" i="7"/>
  <c r="H1533" i="7"/>
  <c r="G1533" i="7"/>
  <c r="F1533" i="7"/>
  <c r="E1533" i="7"/>
  <c r="D1533" i="7"/>
  <c r="U1532" i="7"/>
  <c r="T1532" i="7"/>
  <c r="S1532" i="7"/>
  <c r="R1532" i="7"/>
  <c r="Q1532" i="7"/>
  <c r="P1532" i="7"/>
  <c r="O1532" i="7"/>
  <c r="N1532" i="7"/>
  <c r="M1532" i="7"/>
  <c r="L1532" i="7"/>
  <c r="K1532" i="7"/>
  <c r="J1532" i="7"/>
  <c r="I1532" i="7"/>
  <c r="H1532" i="7"/>
  <c r="G1532" i="7"/>
  <c r="F1532" i="7"/>
  <c r="E1532" i="7"/>
  <c r="D1532" i="7"/>
  <c r="U1531" i="7"/>
  <c r="T1531" i="7"/>
  <c r="S1531" i="7"/>
  <c r="R1531" i="7"/>
  <c r="Q1531" i="7"/>
  <c r="P1531" i="7"/>
  <c r="O1531" i="7"/>
  <c r="N1531" i="7"/>
  <c r="M1531" i="7"/>
  <c r="L1531" i="7"/>
  <c r="K1531" i="7"/>
  <c r="J1531" i="7"/>
  <c r="I1531" i="7"/>
  <c r="H1531" i="7"/>
  <c r="G1531" i="7"/>
  <c r="F1531" i="7"/>
  <c r="E1531" i="7"/>
  <c r="D1531" i="7"/>
  <c r="U1530" i="7"/>
  <c r="T1530" i="7"/>
  <c r="S1530" i="7"/>
  <c r="R1530" i="7"/>
  <c r="Q1530" i="7"/>
  <c r="P1530" i="7"/>
  <c r="O1530" i="7"/>
  <c r="N1530" i="7"/>
  <c r="M1530" i="7"/>
  <c r="L1530" i="7"/>
  <c r="K1530" i="7"/>
  <c r="J1530" i="7"/>
  <c r="I1530" i="7"/>
  <c r="H1530" i="7"/>
  <c r="G1530" i="7"/>
  <c r="F1530" i="7"/>
  <c r="E1530" i="7"/>
  <c r="D1530" i="7"/>
  <c r="U1529" i="7"/>
  <c r="T1529" i="7"/>
  <c r="S1529" i="7"/>
  <c r="R1529" i="7"/>
  <c r="Q1529" i="7"/>
  <c r="P1529" i="7"/>
  <c r="O1529" i="7"/>
  <c r="N1529" i="7"/>
  <c r="M1529" i="7"/>
  <c r="L1529" i="7"/>
  <c r="K1529" i="7"/>
  <c r="J1529" i="7"/>
  <c r="I1529" i="7"/>
  <c r="H1529" i="7"/>
  <c r="G1529" i="7"/>
  <c r="F1529" i="7"/>
  <c r="E1529" i="7"/>
  <c r="D1529" i="7"/>
  <c r="U1528" i="7"/>
  <c r="T1528" i="7"/>
  <c r="S1528" i="7"/>
  <c r="R1528" i="7"/>
  <c r="Q1528" i="7"/>
  <c r="P1528" i="7"/>
  <c r="O1528" i="7"/>
  <c r="N1528" i="7"/>
  <c r="M1528" i="7"/>
  <c r="L1528" i="7"/>
  <c r="K1528" i="7"/>
  <c r="J1528" i="7"/>
  <c r="I1528" i="7"/>
  <c r="H1528" i="7"/>
  <c r="G1528" i="7"/>
  <c r="F1528" i="7"/>
  <c r="E1528" i="7"/>
  <c r="D1528" i="7"/>
  <c r="U1527" i="7"/>
  <c r="T1527" i="7"/>
  <c r="S1527" i="7"/>
  <c r="R1527" i="7"/>
  <c r="Q1527" i="7"/>
  <c r="P1527" i="7"/>
  <c r="O1527" i="7"/>
  <c r="N1527" i="7"/>
  <c r="M1527" i="7"/>
  <c r="L1527" i="7"/>
  <c r="K1527" i="7"/>
  <c r="J1527" i="7"/>
  <c r="I1527" i="7"/>
  <c r="H1527" i="7"/>
  <c r="G1527" i="7"/>
  <c r="F1527" i="7"/>
  <c r="E1527" i="7"/>
  <c r="D1527" i="7"/>
  <c r="U1526" i="7"/>
  <c r="T1526" i="7"/>
  <c r="S1526" i="7"/>
  <c r="R1526" i="7"/>
  <c r="Q1526" i="7"/>
  <c r="P1526" i="7"/>
  <c r="O1526" i="7"/>
  <c r="N1526" i="7"/>
  <c r="M1526" i="7"/>
  <c r="L1526" i="7"/>
  <c r="K1526" i="7"/>
  <c r="J1526" i="7"/>
  <c r="I1526" i="7"/>
  <c r="H1526" i="7"/>
  <c r="G1526" i="7"/>
  <c r="F1526" i="7"/>
  <c r="E1526" i="7"/>
  <c r="D1526" i="7"/>
  <c r="U1525" i="7"/>
  <c r="T1525" i="7"/>
  <c r="S1525" i="7"/>
  <c r="R1525" i="7"/>
  <c r="Q1525" i="7"/>
  <c r="P1525" i="7"/>
  <c r="O1525" i="7"/>
  <c r="N1525" i="7"/>
  <c r="M1525" i="7"/>
  <c r="L1525" i="7"/>
  <c r="K1525" i="7"/>
  <c r="J1525" i="7"/>
  <c r="I1525" i="7"/>
  <c r="H1525" i="7"/>
  <c r="G1525" i="7"/>
  <c r="F1525" i="7"/>
  <c r="E1525" i="7"/>
  <c r="D1525" i="7"/>
  <c r="U1524" i="7"/>
  <c r="T1524" i="7"/>
  <c r="S1524" i="7"/>
  <c r="R1524" i="7"/>
  <c r="Q1524" i="7"/>
  <c r="P1524" i="7"/>
  <c r="O1524" i="7"/>
  <c r="N1524" i="7"/>
  <c r="M1524" i="7"/>
  <c r="L1524" i="7"/>
  <c r="K1524" i="7"/>
  <c r="J1524" i="7"/>
  <c r="I1524" i="7"/>
  <c r="H1524" i="7"/>
  <c r="G1524" i="7"/>
  <c r="F1524" i="7"/>
  <c r="E1524" i="7"/>
  <c r="D1524" i="7"/>
  <c r="U1523" i="7"/>
  <c r="T1523" i="7"/>
  <c r="S1523" i="7"/>
  <c r="R1523" i="7"/>
  <c r="Q1523" i="7"/>
  <c r="P1523" i="7"/>
  <c r="O1523" i="7"/>
  <c r="N1523" i="7"/>
  <c r="M1523" i="7"/>
  <c r="L1523" i="7"/>
  <c r="K1523" i="7"/>
  <c r="J1523" i="7"/>
  <c r="I1523" i="7"/>
  <c r="H1523" i="7"/>
  <c r="G1523" i="7"/>
  <c r="F1523" i="7"/>
  <c r="E1523" i="7"/>
  <c r="D1523" i="7"/>
  <c r="U1522" i="7"/>
  <c r="T1522" i="7"/>
  <c r="S1522" i="7"/>
  <c r="R1522" i="7"/>
  <c r="Q1522" i="7"/>
  <c r="P1522" i="7"/>
  <c r="O1522" i="7"/>
  <c r="N1522" i="7"/>
  <c r="M1522" i="7"/>
  <c r="L1522" i="7"/>
  <c r="K1522" i="7"/>
  <c r="J1522" i="7"/>
  <c r="I1522" i="7"/>
  <c r="H1522" i="7"/>
  <c r="G1522" i="7"/>
  <c r="F1522" i="7"/>
  <c r="E1522" i="7"/>
  <c r="D1522" i="7"/>
  <c r="U1521" i="7"/>
  <c r="T1521" i="7"/>
  <c r="S1521" i="7"/>
  <c r="R1521" i="7"/>
  <c r="Q1521" i="7"/>
  <c r="P1521" i="7"/>
  <c r="O1521" i="7"/>
  <c r="N1521" i="7"/>
  <c r="M1521" i="7"/>
  <c r="L1521" i="7"/>
  <c r="K1521" i="7"/>
  <c r="J1521" i="7"/>
  <c r="I1521" i="7"/>
  <c r="H1521" i="7"/>
  <c r="G1521" i="7"/>
  <c r="F1521" i="7"/>
  <c r="E1521" i="7"/>
  <c r="D1521" i="7"/>
  <c r="U1520" i="7"/>
  <c r="T1520" i="7"/>
  <c r="S1520" i="7"/>
  <c r="R1520" i="7"/>
  <c r="Q1520" i="7"/>
  <c r="P1520" i="7"/>
  <c r="O1520" i="7"/>
  <c r="N1520" i="7"/>
  <c r="M1520" i="7"/>
  <c r="L1520" i="7"/>
  <c r="K1520" i="7"/>
  <c r="J1520" i="7"/>
  <c r="I1520" i="7"/>
  <c r="H1520" i="7"/>
  <c r="G1520" i="7"/>
  <c r="F1520" i="7"/>
  <c r="E1520" i="7"/>
  <c r="D1520" i="7"/>
  <c r="U1519" i="7"/>
  <c r="T1519" i="7"/>
  <c r="S1519" i="7"/>
  <c r="R1519" i="7"/>
  <c r="Q1519" i="7"/>
  <c r="P1519" i="7"/>
  <c r="O1519" i="7"/>
  <c r="N1519" i="7"/>
  <c r="M1519" i="7"/>
  <c r="L1519" i="7"/>
  <c r="K1519" i="7"/>
  <c r="J1519" i="7"/>
  <c r="I1519" i="7"/>
  <c r="H1519" i="7"/>
  <c r="G1519" i="7"/>
  <c r="F1519" i="7"/>
  <c r="E1519" i="7"/>
  <c r="D1519" i="7"/>
  <c r="U1518" i="7"/>
  <c r="T1518" i="7"/>
  <c r="S1518" i="7"/>
  <c r="R1518" i="7"/>
  <c r="Q1518" i="7"/>
  <c r="P1518" i="7"/>
  <c r="O1518" i="7"/>
  <c r="N1518" i="7"/>
  <c r="M1518" i="7"/>
  <c r="L1518" i="7"/>
  <c r="K1518" i="7"/>
  <c r="J1518" i="7"/>
  <c r="I1518" i="7"/>
  <c r="H1518" i="7"/>
  <c r="G1518" i="7"/>
  <c r="F1518" i="7"/>
  <c r="E1518" i="7"/>
  <c r="D1518" i="7"/>
  <c r="U1517" i="7"/>
  <c r="T1517" i="7"/>
  <c r="S1517" i="7"/>
  <c r="R1517" i="7"/>
  <c r="Q1517" i="7"/>
  <c r="P1517" i="7"/>
  <c r="O1517" i="7"/>
  <c r="N1517" i="7"/>
  <c r="M1517" i="7"/>
  <c r="L1517" i="7"/>
  <c r="K1517" i="7"/>
  <c r="J1517" i="7"/>
  <c r="I1517" i="7"/>
  <c r="H1517" i="7"/>
  <c r="G1517" i="7"/>
  <c r="F1517" i="7"/>
  <c r="E1517" i="7"/>
  <c r="D1517" i="7"/>
  <c r="U1516" i="7"/>
  <c r="T1516" i="7"/>
  <c r="S1516" i="7"/>
  <c r="R1516" i="7"/>
  <c r="Q1516" i="7"/>
  <c r="P1516" i="7"/>
  <c r="O1516" i="7"/>
  <c r="N1516" i="7"/>
  <c r="M1516" i="7"/>
  <c r="L1516" i="7"/>
  <c r="K1516" i="7"/>
  <c r="J1516" i="7"/>
  <c r="I1516" i="7"/>
  <c r="H1516" i="7"/>
  <c r="G1516" i="7"/>
  <c r="F1516" i="7"/>
  <c r="E1516" i="7"/>
  <c r="D1516" i="7"/>
  <c r="U1515" i="7"/>
  <c r="T1515" i="7"/>
  <c r="S1515" i="7"/>
  <c r="R1515" i="7"/>
  <c r="Q1515" i="7"/>
  <c r="P1515" i="7"/>
  <c r="O1515" i="7"/>
  <c r="N1515" i="7"/>
  <c r="M1515" i="7"/>
  <c r="L1515" i="7"/>
  <c r="K1515" i="7"/>
  <c r="J1515" i="7"/>
  <c r="I1515" i="7"/>
  <c r="H1515" i="7"/>
  <c r="G1515" i="7"/>
  <c r="F1515" i="7"/>
  <c r="E1515" i="7"/>
  <c r="D1515" i="7"/>
  <c r="U1514" i="7"/>
  <c r="T1514" i="7"/>
  <c r="S1514" i="7"/>
  <c r="R1514" i="7"/>
  <c r="Q1514" i="7"/>
  <c r="P1514" i="7"/>
  <c r="O1514" i="7"/>
  <c r="N1514" i="7"/>
  <c r="M1514" i="7"/>
  <c r="L1514" i="7"/>
  <c r="K1514" i="7"/>
  <c r="J1514" i="7"/>
  <c r="I1514" i="7"/>
  <c r="H1514" i="7"/>
  <c r="G1514" i="7"/>
  <c r="F1514" i="7"/>
  <c r="E1514" i="7"/>
  <c r="D1514" i="7"/>
  <c r="U1513" i="7"/>
  <c r="T1513" i="7"/>
  <c r="S1513" i="7"/>
  <c r="R1513" i="7"/>
  <c r="Q1513" i="7"/>
  <c r="P1513" i="7"/>
  <c r="O1513" i="7"/>
  <c r="N1513" i="7"/>
  <c r="M1513" i="7"/>
  <c r="L1513" i="7"/>
  <c r="K1513" i="7"/>
  <c r="J1513" i="7"/>
  <c r="I1513" i="7"/>
  <c r="H1513" i="7"/>
  <c r="G1513" i="7"/>
  <c r="F1513" i="7"/>
  <c r="E1513" i="7"/>
  <c r="D1513" i="7"/>
  <c r="U1512" i="7"/>
  <c r="T1512" i="7"/>
  <c r="S1512" i="7"/>
  <c r="R1512" i="7"/>
  <c r="Q1512" i="7"/>
  <c r="P1512" i="7"/>
  <c r="O1512" i="7"/>
  <c r="N1512" i="7"/>
  <c r="M1512" i="7"/>
  <c r="L1512" i="7"/>
  <c r="K1512" i="7"/>
  <c r="J1512" i="7"/>
  <c r="I1512" i="7"/>
  <c r="H1512" i="7"/>
  <c r="G1512" i="7"/>
  <c r="F1512" i="7"/>
  <c r="E1512" i="7"/>
  <c r="D1512" i="7"/>
  <c r="U1511" i="7"/>
  <c r="T1511" i="7"/>
  <c r="S1511" i="7"/>
  <c r="R1511" i="7"/>
  <c r="Q1511" i="7"/>
  <c r="P1511" i="7"/>
  <c r="O1511" i="7"/>
  <c r="N1511" i="7"/>
  <c r="M1511" i="7"/>
  <c r="L1511" i="7"/>
  <c r="K1511" i="7"/>
  <c r="J1511" i="7"/>
  <c r="I1511" i="7"/>
  <c r="H1511" i="7"/>
  <c r="G1511" i="7"/>
  <c r="F1511" i="7"/>
  <c r="E1511" i="7"/>
  <c r="D1511" i="7"/>
  <c r="U1510" i="7"/>
  <c r="T1510" i="7"/>
  <c r="S1510" i="7"/>
  <c r="R1510" i="7"/>
  <c r="Q1510" i="7"/>
  <c r="P1510" i="7"/>
  <c r="O1510" i="7"/>
  <c r="N1510" i="7"/>
  <c r="M1510" i="7"/>
  <c r="L1510" i="7"/>
  <c r="K1510" i="7"/>
  <c r="J1510" i="7"/>
  <c r="I1510" i="7"/>
  <c r="H1510" i="7"/>
  <c r="G1510" i="7"/>
  <c r="F1510" i="7"/>
  <c r="E1510" i="7"/>
  <c r="D1510" i="7"/>
  <c r="U1509" i="7"/>
  <c r="T1509" i="7"/>
  <c r="S1509" i="7"/>
  <c r="R1509" i="7"/>
  <c r="Q1509" i="7"/>
  <c r="P1509" i="7"/>
  <c r="O1509" i="7"/>
  <c r="N1509" i="7"/>
  <c r="M1509" i="7"/>
  <c r="L1509" i="7"/>
  <c r="K1509" i="7"/>
  <c r="J1509" i="7"/>
  <c r="I1509" i="7"/>
  <c r="H1509" i="7"/>
  <c r="G1509" i="7"/>
  <c r="F1509" i="7"/>
  <c r="E1509" i="7"/>
  <c r="D1509" i="7"/>
  <c r="U1508" i="7"/>
  <c r="T1508" i="7"/>
  <c r="S1508" i="7"/>
  <c r="R1508" i="7"/>
  <c r="Q1508" i="7"/>
  <c r="P1508" i="7"/>
  <c r="O1508" i="7"/>
  <c r="N1508" i="7"/>
  <c r="M1508" i="7"/>
  <c r="L1508" i="7"/>
  <c r="K1508" i="7"/>
  <c r="J1508" i="7"/>
  <c r="I1508" i="7"/>
  <c r="H1508" i="7"/>
  <c r="G1508" i="7"/>
  <c r="F1508" i="7"/>
  <c r="E1508" i="7"/>
  <c r="D1508" i="7"/>
  <c r="U1507" i="7"/>
  <c r="T1507" i="7"/>
  <c r="S1507" i="7"/>
  <c r="R1507" i="7"/>
  <c r="Q1507" i="7"/>
  <c r="P1507" i="7"/>
  <c r="O1507" i="7"/>
  <c r="N1507" i="7"/>
  <c r="M1507" i="7"/>
  <c r="L1507" i="7"/>
  <c r="K1507" i="7"/>
  <c r="J1507" i="7"/>
  <c r="I1507" i="7"/>
  <c r="H1507" i="7"/>
  <c r="G1507" i="7"/>
  <c r="F1507" i="7"/>
  <c r="E1507" i="7"/>
  <c r="D1507" i="7"/>
  <c r="U1506" i="7"/>
  <c r="T1506" i="7"/>
  <c r="S1506" i="7"/>
  <c r="R1506" i="7"/>
  <c r="Q1506" i="7"/>
  <c r="P1506" i="7"/>
  <c r="O1506" i="7"/>
  <c r="N1506" i="7"/>
  <c r="M1506" i="7"/>
  <c r="L1506" i="7"/>
  <c r="K1506" i="7"/>
  <c r="J1506" i="7"/>
  <c r="I1506" i="7"/>
  <c r="H1506" i="7"/>
  <c r="G1506" i="7"/>
  <c r="F1506" i="7"/>
  <c r="E1506" i="7"/>
  <c r="D1506" i="7"/>
  <c r="U1505" i="7"/>
  <c r="T1505" i="7"/>
  <c r="S1505" i="7"/>
  <c r="R1505" i="7"/>
  <c r="Q1505" i="7"/>
  <c r="P1505" i="7"/>
  <c r="O1505" i="7"/>
  <c r="N1505" i="7"/>
  <c r="M1505" i="7"/>
  <c r="L1505" i="7"/>
  <c r="K1505" i="7"/>
  <c r="J1505" i="7"/>
  <c r="I1505" i="7"/>
  <c r="H1505" i="7"/>
  <c r="G1505" i="7"/>
  <c r="F1505" i="7"/>
  <c r="E1505" i="7"/>
  <c r="D1505" i="7"/>
  <c r="U1504" i="7"/>
  <c r="T1504" i="7"/>
  <c r="S1504" i="7"/>
  <c r="R1504" i="7"/>
  <c r="Q1504" i="7"/>
  <c r="P1504" i="7"/>
  <c r="O1504" i="7"/>
  <c r="N1504" i="7"/>
  <c r="M1504" i="7"/>
  <c r="L1504" i="7"/>
  <c r="K1504" i="7"/>
  <c r="J1504" i="7"/>
  <c r="I1504" i="7"/>
  <c r="H1504" i="7"/>
  <c r="G1504" i="7"/>
  <c r="F1504" i="7"/>
  <c r="E1504" i="7"/>
  <c r="D1504" i="7"/>
  <c r="U1503" i="7"/>
  <c r="T1503" i="7"/>
  <c r="S1503" i="7"/>
  <c r="R1503" i="7"/>
  <c r="Q1503" i="7"/>
  <c r="P1503" i="7"/>
  <c r="O1503" i="7"/>
  <c r="N1503" i="7"/>
  <c r="M1503" i="7"/>
  <c r="L1503" i="7"/>
  <c r="K1503" i="7"/>
  <c r="J1503" i="7"/>
  <c r="I1503" i="7"/>
  <c r="H1503" i="7"/>
  <c r="G1503" i="7"/>
  <c r="F1503" i="7"/>
  <c r="E1503" i="7"/>
  <c r="D1503" i="7"/>
  <c r="U1502" i="7"/>
  <c r="T1502" i="7"/>
  <c r="S1502" i="7"/>
  <c r="R1502" i="7"/>
  <c r="Q1502" i="7"/>
  <c r="P1502" i="7"/>
  <c r="O1502" i="7"/>
  <c r="N1502" i="7"/>
  <c r="M1502" i="7"/>
  <c r="L1502" i="7"/>
  <c r="K1502" i="7"/>
  <c r="J1502" i="7"/>
  <c r="I1502" i="7"/>
  <c r="H1502" i="7"/>
  <c r="G1502" i="7"/>
  <c r="F1502" i="7"/>
  <c r="E1502" i="7"/>
  <c r="D1502" i="7"/>
  <c r="U1501" i="7"/>
  <c r="T1501" i="7"/>
  <c r="S1501" i="7"/>
  <c r="R1501" i="7"/>
  <c r="Q1501" i="7"/>
  <c r="P1501" i="7"/>
  <c r="O1501" i="7"/>
  <c r="N1501" i="7"/>
  <c r="M1501" i="7"/>
  <c r="L1501" i="7"/>
  <c r="K1501" i="7"/>
  <c r="J1501" i="7"/>
  <c r="I1501" i="7"/>
  <c r="H1501" i="7"/>
  <c r="G1501" i="7"/>
  <c r="F1501" i="7"/>
  <c r="E1501" i="7"/>
  <c r="D1501" i="7"/>
  <c r="U1500" i="7"/>
  <c r="T1500" i="7"/>
  <c r="S1500" i="7"/>
  <c r="R1500" i="7"/>
  <c r="Q1500" i="7"/>
  <c r="P1500" i="7"/>
  <c r="O1500" i="7"/>
  <c r="N1500" i="7"/>
  <c r="M1500" i="7"/>
  <c r="L1500" i="7"/>
  <c r="K1500" i="7"/>
  <c r="J1500" i="7"/>
  <c r="I1500" i="7"/>
  <c r="H1500" i="7"/>
  <c r="G1500" i="7"/>
  <c r="F1500" i="7"/>
  <c r="E1500" i="7"/>
  <c r="D1500" i="7"/>
  <c r="U1499" i="7"/>
  <c r="T1499" i="7"/>
  <c r="S1499" i="7"/>
  <c r="R1499" i="7"/>
  <c r="Q1499" i="7"/>
  <c r="P1499" i="7"/>
  <c r="O1499" i="7"/>
  <c r="N1499" i="7"/>
  <c r="M1499" i="7"/>
  <c r="L1499" i="7"/>
  <c r="K1499" i="7"/>
  <c r="J1499" i="7"/>
  <c r="I1499" i="7"/>
  <c r="H1499" i="7"/>
  <c r="G1499" i="7"/>
  <c r="F1499" i="7"/>
  <c r="E1499" i="7"/>
  <c r="D1499" i="7"/>
  <c r="U1498" i="7"/>
  <c r="T1498" i="7"/>
  <c r="S1498" i="7"/>
  <c r="R1498" i="7"/>
  <c r="Q1498" i="7"/>
  <c r="P1498" i="7"/>
  <c r="O1498" i="7"/>
  <c r="N1498" i="7"/>
  <c r="M1498" i="7"/>
  <c r="L1498" i="7"/>
  <c r="K1498" i="7"/>
  <c r="J1498" i="7"/>
  <c r="I1498" i="7"/>
  <c r="H1498" i="7"/>
  <c r="G1498" i="7"/>
  <c r="F1498" i="7"/>
  <c r="E1498" i="7"/>
  <c r="D1498" i="7"/>
  <c r="U1497" i="7"/>
  <c r="T1497" i="7"/>
  <c r="S1497" i="7"/>
  <c r="R1497" i="7"/>
  <c r="Q1497" i="7"/>
  <c r="P1497" i="7"/>
  <c r="O1497" i="7"/>
  <c r="N1497" i="7"/>
  <c r="M1497" i="7"/>
  <c r="L1497" i="7"/>
  <c r="K1497" i="7"/>
  <c r="J1497" i="7"/>
  <c r="I1497" i="7"/>
  <c r="H1497" i="7"/>
  <c r="G1497" i="7"/>
  <c r="F1497" i="7"/>
  <c r="E1497" i="7"/>
  <c r="D1497" i="7"/>
  <c r="U1496" i="7"/>
  <c r="T1496" i="7"/>
  <c r="S1496" i="7"/>
  <c r="R1496" i="7"/>
  <c r="Q1496" i="7"/>
  <c r="P1496" i="7"/>
  <c r="O1496" i="7"/>
  <c r="N1496" i="7"/>
  <c r="M1496" i="7"/>
  <c r="L1496" i="7"/>
  <c r="K1496" i="7"/>
  <c r="J1496" i="7"/>
  <c r="I1496" i="7"/>
  <c r="H1496" i="7"/>
  <c r="G1496" i="7"/>
  <c r="F1496" i="7"/>
  <c r="E1496" i="7"/>
  <c r="D1496" i="7"/>
  <c r="U1495" i="7"/>
  <c r="T1495" i="7"/>
  <c r="S1495" i="7"/>
  <c r="R1495" i="7"/>
  <c r="Q1495" i="7"/>
  <c r="P1495" i="7"/>
  <c r="O1495" i="7"/>
  <c r="N1495" i="7"/>
  <c r="M1495" i="7"/>
  <c r="L1495" i="7"/>
  <c r="K1495" i="7"/>
  <c r="J1495" i="7"/>
  <c r="I1495" i="7"/>
  <c r="H1495" i="7"/>
  <c r="G1495" i="7"/>
  <c r="F1495" i="7"/>
  <c r="E1495" i="7"/>
  <c r="D1495" i="7"/>
  <c r="U1494" i="7"/>
  <c r="T1494" i="7"/>
  <c r="S1494" i="7"/>
  <c r="R1494" i="7"/>
  <c r="Q1494" i="7"/>
  <c r="P1494" i="7"/>
  <c r="O1494" i="7"/>
  <c r="N1494" i="7"/>
  <c r="M1494" i="7"/>
  <c r="L1494" i="7"/>
  <c r="K1494" i="7"/>
  <c r="J1494" i="7"/>
  <c r="I1494" i="7"/>
  <c r="H1494" i="7"/>
  <c r="G1494" i="7"/>
  <c r="F1494" i="7"/>
  <c r="E1494" i="7"/>
  <c r="D1494" i="7"/>
  <c r="U1493" i="7"/>
  <c r="T1493" i="7"/>
  <c r="S1493" i="7"/>
  <c r="R1493" i="7"/>
  <c r="Q1493" i="7"/>
  <c r="P1493" i="7"/>
  <c r="O1493" i="7"/>
  <c r="N1493" i="7"/>
  <c r="M1493" i="7"/>
  <c r="L1493" i="7"/>
  <c r="K1493" i="7"/>
  <c r="J1493" i="7"/>
  <c r="I1493" i="7"/>
  <c r="H1493" i="7"/>
  <c r="G1493" i="7"/>
  <c r="F1493" i="7"/>
  <c r="E1493" i="7"/>
  <c r="D1493" i="7"/>
  <c r="U1492" i="7"/>
  <c r="T1492" i="7"/>
  <c r="S1492" i="7"/>
  <c r="R1492" i="7"/>
  <c r="Q1492" i="7"/>
  <c r="P1492" i="7"/>
  <c r="O1492" i="7"/>
  <c r="N1492" i="7"/>
  <c r="M1492" i="7"/>
  <c r="L1492" i="7"/>
  <c r="K1492" i="7"/>
  <c r="J1492" i="7"/>
  <c r="I1492" i="7"/>
  <c r="H1492" i="7"/>
  <c r="G1492" i="7"/>
  <c r="F1492" i="7"/>
  <c r="E1492" i="7"/>
  <c r="D1492" i="7"/>
  <c r="U1491" i="7"/>
  <c r="T1491" i="7"/>
  <c r="S1491" i="7"/>
  <c r="R1491" i="7"/>
  <c r="Q1491" i="7"/>
  <c r="P1491" i="7"/>
  <c r="O1491" i="7"/>
  <c r="N1491" i="7"/>
  <c r="M1491" i="7"/>
  <c r="L1491" i="7"/>
  <c r="K1491" i="7"/>
  <c r="J1491" i="7"/>
  <c r="I1491" i="7"/>
  <c r="H1491" i="7"/>
  <c r="G1491" i="7"/>
  <c r="F1491" i="7"/>
  <c r="E1491" i="7"/>
  <c r="D1491" i="7"/>
  <c r="U1490" i="7"/>
  <c r="T1490" i="7"/>
  <c r="S1490" i="7"/>
  <c r="R1490" i="7"/>
  <c r="Q1490" i="7"/>
  <c r="P1490" i="7"/>
  <c r="O1490" i="7"/>
  <c r="N1490" i="7"/>
  <c r="M1490" i="7"/>
  <c r="L1490" i="7"/>
  <c r="K1490" i="7"/>
  <c r="J1490" i="7"/>
  <c r="I1490" i="7"/>
  <c r="H1490" i="7"/>
  <c r="G1490" i="7"/>
  <c r="F1490" i="7"/>
  <c r="E1490" i="7"/>
  <c r="D1490" i="7"/>
  <c r="U1489" i="7"/>
  <c r="T1489" i="7"/>
  <c r="S1489" i="7"/>
  <c r="R1489" i="7"/>
  <c r="Q1489" i="7"/>
  <c r="P1489" i="7"/>
  <c r="O1489" i="7"/>
  <c r="N1489" i="7"/>
  <c r="M1489" i="7"/>
  <c r="L1489" i="7"/>
  <c r="K1489" i="7"/>
  <c r="J1489" i="7"/>
  <c r="I1489" i="7"/>
  <c r="H1489" i="7"/>
  <c r="G1489" i="7"/>
  <c r="F1489" i="7"/>
  <c r="E1489" i="7"/>
  <c r="D1489" i="7"/>
  <c r="U1488" i="7"/>
  <c r="T1488" i="7"/>
  <c r="S1488" i="7"/>
  <c r="R1488" i="7"/>
  <c r="Q1488" i="7"/>
  <c r="P1488" i="7"/>
  <c r="O1488" i="7"/>
  <c r="N1488" i="7"/>
  <c r="M1488" i="7"/>
  <c r="L1488" i="7"/>
  <c r="K1488" i="7"/>
  <c r="J1488" i="7"/>
  <c r="I1488" i="7"/>
  <c r="H1488" i="7"/>
  <c r="G1488" i="7"/>
  <c r="F1488" i="7"/>
  <c r="E1488" i="7"/>
  <c r="D1488" i="7"/>
  <c r="U1487" i="7"/>
  <c r="T1487" i="7"/>
  <c r="S1487" i="7"/>
  <c r="R1487" i="7"/>
  <c r="Q1487" i="7"/>
  <c r="P1487" i="7"/>
  <c r="O1487" i="7"/>
  <c r="N1487" i="7"/>
  <c r="M1487" i="7"/>
  <c r="L1487" i="7"/>
  <c r="K1487" i="7"/>
  <c r="J1487" i="7"/>
  <c r="I1487" i="7"/>
  <c r="H1487" i="7"/>
  <c r="G1487" i="7"/>
  <c r="F1487" i="7"/>
  <c r="E1487" i="7"/>
  <c r="D1487" i="7"/>
  <c r="U1486" i="7"/>
  <c r="T1486" i="7"/>
  <c r="S1486" i="7"/>
  <c r="R1486" i="7"/>
  <c r="Q1486" i="7"/>
  <c r="P1486" i="7"/>
  <c r="O1486" i="7"/>
  <c r="N1486" i="7"/>
  <c r="M1486" i="7"/>
  <c r="L1486" i="7"/>
  <c r="K1486" i="7"/>
  <c r="J1486" i="7"/>
  <c r="I1486" i="7"/>
  <c r="H1486" i="7"/>
  <c r="G1486" i="7"/>
  <c r="F1486" i="7"/>
  <c r="E1486" i="7"/>
  <c r="D1486" i="7"/>
  <c r="U1485" i="7"/>
  <c r="T1485" i="7"/>
  <c r="S1485" i="7"/>
  <c r="R1485" i="7"/>
  <c r="Q1485" i="7"/>
  <c r="P1485" i="7"/>
  <c r="O1485" i="7"/>
  <c r="N1485" i="7"/>
  <c r="M1485" i="7"/>
  <c r="L1485" i="7"/>
  <c r="K1485" i="7"/>
  <c r="J1485" i="7"/>
  <c r="I1485" i="7"/>
  <c r="H1485" i="7"/>
  <c r="G1485" i="7"/>
  <c r="F1485" i="7"/>
  <c r="E1485" i="7"/>
  <c r="D1485" i="7"/>
  <c r="U1484" i="7"/>
  <c r="T1484" i="7"/>
  <c r="S1484" i="7"/>
  <c r="R1484" i="7"/>
  <c r="Q1484" i="7"/>
  <c r="P1484" i="7"/>
  <c r="O1484" i="7"/>
  <c r="N1484" i="7"/>
  <c r="M1484" i="7"/>
  <c r="L1484" i="7"/>
  <c r="K1484" i="7"/>
  <c r="J1484" i="7"/>
  <c r="I1484" i="7"/>
  <c r="H1484" i="7"/>
  <c r="G1484" i="7"/>
  <c r="F1484" i="7"/>
  <c r="E1484" i="7"/>
  <c r="D1484" i="7"/>
  <c r="U1483" i="7"/>
  <c r="T1483" i="7"/>
  <c r="S1483" i="7"/>
  <c r="R1483" i="7"/>
  <c r="Q1483" i="7"/>
  <c r="P1483" i="7"/>
  <c r="O1483" i="7"/>
  <c r="N1483" i="7"/>
  <c r="M1483" i="7"/>
  <c r="L1483" i="7"/>
  <c r="K1483" i="7"/>
  <c r="J1483" i="7"/>
  <c r="I1483" i="7"/>
  <c r="H1483" i="7"/>
  <c r="G1483" i="7"/>
  <c r="F1483" i="7"/>
  <c r="E1483" i="7"/>
  <c r="D1483" i="7"/>
  <c r="U1482" i="7"/>
  <c r="T1482" i="7"/>
  <c r="S1482" i="7"/>
  <c r="R1482" i="7"/>
  <c r="Q1482" i="7"/>
  <c r="P1482" i="7"/>
  <c r="O1482" i="7"/>
  <c r="N1482" i="7"/>
  <c r="M1482" i="7"/>
  <c r="L1482" i="7"/>
  <c r="K1482" i="7"/>
  <c r="J1482" i="7"/>
  <c r="I1482" i="7"/>
  <c r="H1482" i="7"/>
  <c r="G1482" i="7"/>
  <c r="F1482" i="7"/>
  <c r="E1482" i="7"/>
  <c r="D1482" i="7"/>
  <c r="U1481" i="7"/>
  <c r="T1481" i="7"/>
  <c r="S1481" i="7"/>
  <c r="R1481" i="7"/>
  <c r="Q1481" i="7"/>
  <c r="P1481" i="7"/>
  <c r="O1481" i="7"/>
  <c r="N1481" i="7"/>
  <c r="M1481" i="7"/>
  <c r="L1481" i="7"/>
  <c r="K1481" i="7"/>
  <c r="J1481" i="7"/>
  <c r="I1481" i="7"/>
  <c r="H1481" i="7"/>
  <c r="G1481" i="7"/>
  <c r="F1481" i="7"/>
  <c r="E1481" i="7"/>
  <c r="D1481" i="7"/>
  <c r="U1480" i="7"/>
  <c r="T1480" i="7"/>
  <c r="S1480" i="7"/>
  <c r="R1480" i="7"/>
  <c r="Q1480" i="7"/>
  <c r="P1480" i="7"/>
  <c r="O1480" i="7"/>
  <c r="N1480" i="7"/>
  <c r="M1480" i="7"/>
  <c r="L1480" i="7"/>
  <c r="K1480" i="7"/>
  <c r="J1480" i="7"/>
  <c r="I1480" i="7"/>
  <c r="H1480" i="7"/>
  <c r="G1480" i="7"/>
  <c r="F1480" i="7"/>
  <c r="E1480" i="7"/>
  <c r="D1480" i="7"/>
  <c r="U1479" i="7"/>
  <c r="T1479" i="7"/>
  <c r="S1479" i="7"/>
  <c r="R1479" i="7"/>
  <c r="Q1479" i="7"/>
  <c r="P1479" i="7"/>
  <c r="O1479" i="7"/>
  <c r="N1479" i="7"/>
  <c r="M1479" i="7"/>
  <c r="L1479" i="7"/>
  <c r="K1479" i="7"/>
  <c r="J1479" i="7"/>
  <c r="I1479" i="7"/>
  <c r="H1479" i="7"/>
  <c r="G1479" i="7"/>
  <c r="F1479" i="7"/>
  <c r="E1479" i="7"/>
  <c r="D1479" i="7"/>
  <c r="U1478" i="7"/>
  <c r="T1478" i="7"/>
  <c r="S1478" i="7"/>
  <c r="R1478" i="7"/>
  <c r="Q1478" i="7"/>
  <c r="P1478" i="7"/>
  <c r="O1478" i="7"/>
  <c r="N1478" i="7"/>
  <c r="M1478" i="7"/>
  <c r="L1478" i="7"/>
  <c r="K1478" i="7"/>
  <c r="J1478" i="7"/>
  <c r="I1478" i="7"/>
  <c r="H1478" i="7"/>
  <c r="G1478" i="7"/>
  <c r="F1478" i="7"/>
  <c r="E1478" i="7"/>
  <c r="D1478" i="7"/>
  <c r="U1477" i="7"/>
  <c r="T1477" i="7"/>
  <c r="S1477" i="7"/>
  <c r="R1477" i="7"/>
  <c r="Q1477" i="7"/>
  <c r="P1477" i="7"/>
  <c r="O1477" i="7"/>
  <c r="N1477" i="7"/>
  <c r="M1477" i="7"/>
  <c r="L1477" i="7"/>
  <c r="K1477" i="7"/>
  <c r="J1477" i="7"/>
  <c r="I1477" i="7"/>
  <c r="H1477" i="7"/>
  <c r="G1477" i="7"/>
  <c r="F1477" i="7"/>
  <c r="E1477" i="7"/>
  <c r="D1477" i="7"/>
  <c r="U1476" i="7"/>
  <c r="T1476" i="7"/>
  <c r="S1476" i="7"/>
  <c r="R1476" i="7"/>
  <c r="Q1476" i="7"/>
  <c r="P1476" i="7"/>
  <c r="O1476" i="7"/>
  <c r="N1476" i="7"/>
  <c r="M1476" i="7"/>
  <c r="L1476" i="7"/>
  <c r="K1476" i="7"/>
  <c r="J1476" i="7"/>
  <c r="I1476" i="7"/>
  <c r="H1476" i="7"/>
  <c r="G1476" i="7"/>
  <c r="F1476" i="7"/>
  <c r="E1476" i="7"/>
  <c r="D1476" i="7"/>
  <c r="U1475" i="7"/>
  <c r="T1475" i="7"/>
  <c r="S1475" i="7"/>
  <c r="R1475" i="7"/>
  <c r="Q1475" i="7"/>
  <c r="P1475" i="7"/>
  <c r="O1475" i="7"/>
  <c r="N1475" i="7"/>
  <c r="M1475" i="7"/>
  <c r="L1475" i="7"/>
  <c r="K1475" i="7"/>
  <c r="J1475" i="7"/>
  <c r="I1475" i="7"/>
  <c r="H1475" i="7"/>
  <c r="G1475" i="7"/>
  <c r="F1475" i="7"/>
  <c r="E1475" i="7"/>
  <c r="D1475" i="7"/>
  <c r="U1474" i="7"/>
  <c r="T1474" i="7"/>
  <c r="S1474" i="7"/>
  <c r="R1474" i="7"/>
  <c r="Q1474" i="7"/>
  <c r="P1474" i="7"/>
  <c r="O1474" i="7"/>
  <c r="N1474" i="7"/>
  <c r="M1474" i="7"/>
  <c r="L1474" i="7"/>
  <c r="K1474" i="7"/>
  <c r="J1474" i="7"/>
  <c r="I1474" i="7"/>
  <c r="H1474" i="7"/>
  <c r="G1474" i="7"/>
  <c r="F1474" i="7"/>
  <c r="E1474" i="7"/>
  <c r="D1474" i="7"/>
  <c r="U1473" i="7"/>
  <c r="T1473" i="7"/>
  <c r="S1473" i="7"/>
  <c r="R1473" i="7"/>
  <c r="Q1473" i="7"/>
  <c r="P1473" i="7"/>
  <c r="O1473" i="7"/>
  <c r="N1473" i="7"/>
  <c r="M1473" i="7"/>
  <c r="L1473" i="7"/>
  <c r="K1473" i="7"/>
  <c r="J1473" i="7"/>
  <c r="I1473" i="7"/>
  <c r="H1473" i="7"/>
  <c r="G1473" i="7"/>
  <c r="F1473" i="7"/>
  <c r="E1473" i="7"/>
  <c r="D1473" i="7"/>
  <c r="U1472" i="7"/>
  <c r="T1472" i="7"/>
  <c r="S1472" i="7"/>
  <c r="R1472" i="7"/>
  <c r="Q1472" i="7"/>
  <c r="P1472" i="7"/>
  <c r="O1472" i="7"/>
  <c r="N1472" i="7"/>
  <c r="M1472" i="7"/>
  <c r="L1472" i="7"/>
  <c r="K1472" i="7"/>
  <c r="J1472" i="7"/>
  <c r="I1472" i="7"/>
  <c r="H1472" i="7"/>
  <c r="G1472" i="7"/>
  <c r="F1472" i="7"/>
  <c r="E1472" i="7"/>
  <c r="D1472" i="7"/>
  <c r="U1471" i="7"/>
  <c r="T1471" i="7"/>
  <c r="S1471" i="7"/>
  <c r="R1471" i="7"/>
  <c r="Q1471" i="7"/>
  <c r="P1471" i="7"/>
  <c r="O1471" i="7"/>
  <c r="N1471" i="7"/>
  <c r="M1471" i="7"/>
  <c r="L1471" i="7"/>
  <c r="K1471" i="7"/>
  <c r="J1471" i="7"/>
  <c r="I1471" i="7"/>
  <c r="H1471" i="7"/>
  <c r="G1471" i="7"/>
  <c r="F1471" i="7"/>
  <c r="E1471" i="7"/>
  <c r="D1471" i="7"/>
  <c r="U1470" i="7"/>
  <c r="T1470" i="7"/>
  <c r="S1470" i="7"/>
  <c r="R1470" i="7"/>
  <c r="Q1470" i="7"/>
  <c r="P1470" i="7"/>
  <c r="O1470" i="7"/>
  <c r="N1470" i="7"/>
  <c r="M1470" i="7"/>
  <c r="L1470" i="7"/>
  <c r="K1470" i="7"/>
  <c r="J1470" i="7"/>
  <c r="I1470" i="7"/>
  <c r="H1470" i="7"/>
  <c r="G1470" i="7"/>
  <c r="F1470" i="7"/>
  <c r="E1470" i="7"/>
  <c r="D1470" i="7"/>
  <c r="U1469" i="7"/>
  <c r="T1469" i="7"/>
  <c r="S1469" i="7"/>
  <c r="R1469" i="7"/>
  <c r="Q1469" i="7"/>
  <c r="P1469" i="7"/>
  <c r="O1469" i="7"/>
  <c r="N1469" i="7"/>
  <c r="M1469" i="7"/>
  <c r="L1469" i="7"/>
  <c r="K1469" i="7"/>
  <c r="J1469" i="7"/>
  <c r="I1469" i="7"/>
  <c r="H1469" i="7"/>
  <c r="G1469" i="7"/>
  <c r="F1469" i="7"/>
  <c r="E1469" i="7"/>
  <c r="D1469" i="7"/>
  <c r="U1468" i="7"/>
  <c r="T1468" i="7"/>
  <c r="S1468" i="7"/>
  <c r="R1468" i="7"/>
  <c r="Q1468" i="7"/>
  <c r="P1468" i="7"/>
  <c r="O1468" i="7"/>
  <c r="N1468" i="7"/>
  <c r="M1468" i="7"/>
  <c r="L1468" i="7"/>
  <c r="K1468" i="7"/>
  <c r="J1468" i="7"/>
  <c r="I1468" i="7"/>
  <c r="H1468" i="7"/>
  <c r="G1468" i="7"/>
  <c r="F1468" i="7"/>
  <c r="E1468" i="7"/>
  <c r="D1468" i="7"/>
  <c r="U1467" i="7"/>
  <c r="T1467" i="7"/>
  <c r="S1467" i="7"/>
  <c r="R1467" i="7"/>
  <c r="Q1467" i="7"/>
  <c r="P1467" i="7"/>
  <c r="O1467" i="7"/>
  <c r="N1467" i="7"/>
  <c r="M1467" i="7"/>
  <c r="L1467" i="7"/>
  <c r="K1467" i="7"/>
  <c r="J1467" i="7"/>
  <c r="I1467" i="7"/>
  <c r="H1467" i="7"/>
  <c r="G1467" i="7"/>
  <c r="F1467" i="7"/>
  <c r="E1467" i="7"/>
  <c r="D1467" i="7"/>
  <c r="U1466" i="7"/>
  <c r="T1466" i="7"/>
  <c r="S1466" i="7"/>
  <c r="R1466" i="7"/>
  <c r="Q1466" i="7"/>
  <c r="P1466" i="7"/>
  <c r="O1466" i="7"/>
  <c r="N1466" i="7"/>
  <c r="M1466" i="7"/>
  <c r="L1466" i="7"/>
  <c r="K1466" i="7"/>
  <c r="J1466" i="7"/>
  <c r="I1466" i="7"/>
  <c r="H1466" i="7"/>
  <c r="G1466" i="7"/>
  <c r="F1466" i="7"/>
  <c r="E1466" i="7"/>
  <c r="D1466" i="7"/>
  <c r="U1465" i="7"/>
  <c r="T1465" i="7"/>
  <c r="S1465" i="7"/>
  <c r="R1465" i="7"/>
  <c r="Q1465" i="7"/>
  <c r="P1465" i="7"/>
  <c r="O1465" i="7"/>
  <c r="N1465" i="7"/>
  <c r="M1465" i="7"/>
  <c r="L1465" i="7"/>
  <c r="K1465" i="7"/>
  <c r="J1465" i="7"/>
  <c r="I1465" i="7"/>
  <c r="H1465" i="7"/>
  <c r="G1465" i="7"/>
  <c r="F1465" i="7"/>
  <c r="E1465" i="7"/>
  <c r="D1465" i="7"/>
  <c r="U1464" i="7"/>
  <c r="T1464" i="7"/>
  <c r="S1464" i="7"/>
  <c r="R1464" i="7"/>
  <c r="Q1464" i="7"/>
  <c r="P1464" i="7"/>
  <c r="O1464" i="7"/>
  <c r="N1464" i="7"/>
  <c r="M1464" i="7"/>
  <c r="L1464" i="7"/>
  <c r="K1464" i="7"/>
  <c r="J1464" i="7"/>
  <c r="I1464" i="7"/>
  <c r="H1464" i="7"/>
  <c r="G1464" i="7"/>
  <c r="F1464" i="7"/>
  <c r="E1464" i="7"/>
  <c r="D1464" i="7"/>
  <c r="U1463" i="7"/>
  <c r="T1463" i="7"/>
  <c r="S1463" i="7"/>
  <c r="R1463" i="7"/>
  <c r="Q1463" i="7"/>
  <c r="P1463" i="7"/>
  <c r="O1463" i="7"/>
  <c r="N1463" i="7"/>
  <c r="M1463" i="7"/>
  <c r="L1463" i="7"/>
  <c r="K1463" i="7"/>
  <c r="J1463" i="7"/>
  <c r="I1463" i="7"/>
  <c r="H1463" i="7"/>
  <c r="G1463" i="7"/>
  <c r="F1463" i="7"/>
  <c r="E1463" i="7"/>
  <c r="D1463" i="7"/>
  <c r="U1462" i="7"/>
  <c r="T1462" i="7"/>
  <c r="S1462" i="7"/>
  <c r="R1462" i="7"/>
  <c r="Q1462" i="7"/>
  <c r="P1462" i="7"/>
  <c r="O1462" i="7"/>
  <c r="N1462" i="7"/>
  <c r="M1462" i="7"/>
  <c r="L1462" i="7"/>
  <c r="K1462" i="7"/>
  <c r="J1462" i="7"/>
  <c r="I1462" i="7"/>
  <c r="H1462" i="7"/>
  <c r="G1462" i="7"/>
  <c r="F1462" i="7"/>
  <c r="E1462" i="7"/>
  <c r="D1462" i="7"/>
  <c r="U1461" i="7"/>
  <c r="T1461" i="7"/>
  <c r="S1461" i="7"/>
  <c r="R1461" i="7"/>
  <c r="Q1461" i="7"/>
  <c r="P1461" i="7"/>
  <c r="O1461" i="7"/>
  <c r="N1461" i="7"/>
  <c r="M1461" i="7"/>
  <c r="L1461" i="7"/>
  <c r="K1461" i="7"/>
  <c r="J1461" i="7"/>
  <c r="I1461" i="7"/>
  <c r="H1461" i="7"/>
  <c r="G1461" i="7"/>
  <c r="F1461" i="7"/>
  <c r="E1461" i="7"/>
  <c r="D1461" i="7"/>
  <c r="U1460" i="7"/>
  <c r="T1460" i="7"/>
  <c r="S1460" i="7"/>
  <c r="R1460" i="7"/>
  <c r="Q1460" i="7"/>
  <c r="P1460" i="7"/>
  <c r="O1460" i="7"/>
  <c r="N1460" i="7"/>
  <c r="M1460" i="7"/>
  <c r="L1460" i="7"/>
  <c r="K1460" i="7"/>
  <c r="J1460" i="7"/>
  <c r="I1460" i="7"/>
  <c r="H1460" i="7"/>
  <c r="G1460" i="7"/>
  <c r="F1460" i="7"/>
  <c r="E1460" i="7"/>
  <c r="D1460" i="7"/>
  <c r="U1459" i="7"/>
  <c r="T1459" i="7"/>
  <c r="S1459" i="7"/>
  <c r="R1459" i="7"/>
  <c r="Q1459" i="7"/>
  <c r="P1459" i="7"/>
  <c r="O1459" i="7"/>
  <c r="N1459" i="7"/>
  <c r="M1459" i="7"/>
  <c r="L1459" i="7"/>
  <c r="K1459" i="7"/>
  <c r="J1459" i="7"/>
  <c r="I1459" i="7"/>
  <c r="H1459" i="7"/>
  <c r="G1459" i="7"/>
  <c r="F1459" i="7"/>
  <c r="E1459" i="7"/>
  <c r="D1459" i="7"/>
  <c r="U1458" i="7"/>
  <c r="T1458" i="7"/>
  <c r="S1458" i="7"/>
  <c r="R1458" i="7"/>
  <c r="Q1458" i="7"/>
  <c r="P1458" i="7"/>
  <c r="O1458" i="7"/>
  <c r="N1458" i="7"/>
  <c r="M1458" i="7"/>
  <c r="L1458" i="7"/>
  <c r="K1458" i="7"/>
  <c r="J1458" i="7"/>
  <c r="I1458" i="7"/>
  <c r="H1458" i="7"/>
  <c r="G1458" i="7"/>
  <c r="F1458" i="7"/>
  <c r="E1458" i="7"/>
  <c r="D1458" i="7"/>
  <c r="U1457" i="7"/>
  <c r="T1457" i="7"/>
  <c r="S1457" i="7"/>
  <c r="R1457" i="7"/>
  <c r="Q1457" i="7"/>
  <c r="P1457" i="7"/>
  <c r="O1457" i="7"/>
  <c r="N1457" i="7"/>
  <c r="M1457" i="7"/>
  <c r="L1457" i="7"/>
  <c r="K1457" i="7"/>
  <c r="J1457" i="7"/>
  <c r="I1457" i="7"/>
  <c r="H1457" i="7"/>
  <c r="G1457" i="7"/>
  <c r="F1457" i="7"/>
  <c r="E1457" i="7"/>
  <c r="D1457" i="7"/>
  <c r="U1456" i="7"/>
  <c r="T1456" i="7"/>
  <c r="S1456" i="7"/>
  <c r="R1456" i="7"/>
  <c r="Q1456" i="7"/>
  <c r="P1456" i="7"/>
  <c r="O1456" i="7"/>
  <c r="N1456" i="7"/>
  <c r="M1456" i="7"/>
  <c r="L1456" i="7"/>
  <c r="K1456" i="7"/>
  <c r="J1456" i="7"/>
  <c r="I1456" i="7"/>
  <c r="H1456" i="7"/>
  <c r="G1456" i="7"/>
  <c r="F1456" i="7"/>
  <c r="E1456" i="7"/>
  <c r="D1456" i="7"/>
  <c r="U1455" i="7"/>
  <c r="T1455" i="7"/>
  <c r="S1455" i="7"/>
  <c r="R1455" i="7"/>
  <c r="Q1455" i="7"/>
  <c r="P1455" i="7"/>
  <c r="O1455" i="7"/>
  <c r="N1455" i="7"/>
  <c r="M1455" i="7"/>
  <c r="L1455" i="7"/>
  <c r="K1455" i="7"/>
  <c r="J1455" i="7"/>
  <c r="I1455" i="7"/>
  <c r="H1455" i="7"/>
  <c r="G1455" i="7"/>
  <c r="F1455" i="7"/>
  <c r="E1455" i="7"/>
  <c r="D1455" i="7"/>
  <c r="U1454" i="7"/>
  <c r="T1454" i="7"/>
  <c r="S1454" i="7"/>
  <c r="R1454" i="7"/>
  <c r="Q1454" i="7"/>
  <c r="P1454" i="7"/>
  <c r="O1454" i="7"/>
  <c r="N1454" i="7"/>
  <c r="M1454" i="7"/>
  <c r="L1454" i="7"/>
  <c r="K1454" i="7"/>
  <c r="J1454" i="7"/>
  <c r="I1454" i="7"/>
  <c r="H1454" i="7"/>
  <c r="G1454" i="7"/>
  <c r="F1454" i="7"/>
  <c r="E1454" i="7"/>
  <c r="D1454" i="7"/>
  <c r="U1453" i="7"/>
  <c r="T1453" i="7"/>
  <c r="S1453" i="7"/>
  <c r="R1453" i="7"/>
  <c r="Q1453" i="7"/>
  <c r="P1453" i="7"/>
  <c r="O1453" i="7"/>
  <c r="N1453" i="7"/>
  <c r="M1453" i="7"/>
  <c r="L1453" i="7"/>
  <c r="K1453" i="7"/>
  <c r="J1453" i="7"/>
  <c r="I1453" i="7"/>
  <c r="H1453" i="7"/>
  <c r="G1453" i="7"/>
  <c r="F1453" i="7"/>
  <c r="E1453" i="7"/>
  <c r="D1453" i="7"/>
  <c r="U1452" i="7"/>
  <c r="T1452" i="7"/>
  <c r="S1452" i="7"/>
  <c r="R1452" i="7"/>
  <c r="Q1452" i="7"/>
  <c r="P1452" i="7"/>
  <c r="O1452" i="7"/>
  <c r="N1452" i="7"/>
  <c r="M1452" i="7"/>
  <c r="L1452" i="7"/>
  <c r="K1452" i="7"/>
  <c r="J1452" i="7"/>
  <c r="I1452" i="7"/>
  <c r="H1452" i="7"/>
  <c r="G1452" i="7"/>
  <c r="F1452" i="7"/>
  <c r="E1452" i="7"/>
  <c r="D1452" i="7"/>
  <c r="U1451" i="7"/>
  <c r="T1451" i="7"/>
  <c r="S1451" i="7"/>
  <c r="R1451" i="7"/>
  <c r="Q1451" i="7"/>
  <c r="P1451" i="7"/>
  <c r="O1451" i="7"/>
  <c r="N1451" i="7"/>
  <c r="M1451" i="7"/>
  <c r="L1451" i="7"/>
  <c r="K1451" i="7"/>
  <c r="J1451" i="7"/>
  <c r="I1451" i="7"/>
  <c r="H1451" i="7"/>
  <c r="G1451" i="7"/>
  <c r="F1451" i="7"/>
  <c r="E1451" i="7"/>
  <c r="D1451" i="7"/>
  <c r="U1450" i="7"/>
  <c r="T1450" i="7"/>
  <c r="S1450" i="7"/>
  <c r="R1450" i="7"/>
  <c r="Q1450" i="7"/>
  <c r="P1450" i="7"/>
  <c r="O1450" i="7"/>
  <c r="N1450" i="7"/>
  <c r="M1450" i="7"/>
  <c r="L1450" i="7"/>
  <c r="K1450" i="7"/>
  <c r="J1450" i="7"/>
  <c r="I1450" i="7"/>
  <c r="H1450" i="7"/>
  <c r="G1450" i="7"/>
  <c r="F1450" i="7"/>
  <c r="E1450" i="7"/>
  <c r="D1450" i="7"/>
  <c r="U1449" i="7"/>
  <c r="T1449" i="7"/>
  <c r="S1449" i="7"/>
  <c r="R1449" i="7"/>
  <c r="Q1449" i="7"/>
  <c r="P1449" i="7"/>
  <c r="O1449" i="7"/>
  <c r="N1449" i="7"/>
  <c r="M1449" i="7"/>
  <c r="L1449" i="7"/>
  <c r="K1449" i="7"/>
  <c r="J1449" i="7"/>
  <c r="I1449" i="7"/>
  <c r="H1449" i="7"/>
  <c r="G1449" i="7"/>
  <c r="F1449" i="7"/>
  <c r="E1449" i="7"/>
  <c r="D1449" i="7"/>
  <c r="U1448" i="7"/>
  <c r="T1448" i="7"/>
  <c r="S1448" i="7"/>
  <c r="R1448" i="7"/>
  <c r="Q1448" i="7"/>
  <c r="P1448" i="7"/>
  <c r="O1448" i="7"/>
  <c r="N1448" i="7"/>
  <c r="M1448" i="7"/>
  <c r="L1448" i="7"/>
  <c r="K1448" i="7"/>
  <c r="J1448" i="7"/>
  <c r="I1448" i="7"/>
  <c r="H1448" i="7"/>
  <c r="G1448" i="7"/>
  <c r="F1448" i="7"/>
  <c r="E1448" i="7"/>
  <c r="D1448" i="7"/>
  <c r="U1447" i="7"/>
  <c r="T1447" i="7"/>
  <c r="S1447" i="7"/>
  <c r="R1447" i="7"/>
  <c r="Q1447" i="7"/>
  <c r="P1447" i="7"/>
  <c r="O1447" i="7"/>
  <c r="N1447" i="7"/>
  <c r="M1447" i="7"/>
  <c r="L1447" i="7"/>
  <c r="K1447" i="7"/>
  <c r="J1447" i="7"/>
  <c r="I1447" i="7"/>
  <c r="H1447" i="7"/>
  <c r="G1447" i="7"/>
  <c r="F1447" i="7"/>
  <c r="E1447" i="7"/>
  <c r="D1447" i="7"/>
  <c r="U1446" i="7"/>
  <c r="T1446" i="7"/>
  <c r="S1446" i="7"/>
  <c r="R1446" i="7"/>
  <c r="Q1446" i="7"/>
  <c r="P1446" i="7"/>
  <c r="O1446" i="7"/>
  <c r="N1446" i="7"/>
  <c r="M1446" i="7"/>
  <c r="L1446" i="7"/>
  <c r="K1446" i="7"/>
  <c r="J1446" i="7"/>
  <c r="I1446" i="7"/>
  <c r="H1446" i="7"/>
  <c r="G1446" i="7"/>
  <c r="F1446" i="7"/>
  <c r="E1446" i="7"/>
  <c r="D1446" i="7"/>
  <c r="U1445" i="7"/>
  <c r="T1445" i="7"/>
  <c r="S1445" i="7"/>
  <c r="R1445" i="7"/>
  <c r="Q1445" i="7"/>
  <c r="P1445" i="7"/>
  <c r="O1445" i="7"/>
  <c r="N1445" i="7"/>
  <c r="M1445" i="7"/>
  <c r="L1445" i="7"/>
  <c r="K1445" i="7"/>
  <c r="J1445" i="7"/>
  <c r="I1445" i="7"/>
  <c r="H1445" i="7"/>
  <c r="G1445" i="7"/>
  <c r="F1445" i="7"/>
  <c r="E1445" i="7"/>
  <c r="D1445" i="7"/>
  <c r="U1444" i="7"/>
  <c r="T1444" i="7"/>
  <c r="S1444" i="7"/>
  <c r="R1444" i="7"/>
  <c r="Q1444" i="7"/>
  <c r="P1444" i="7"/>
  <c r="O1444" i="7"/>
  <c r="N1444" i="7"/>
  <c r="M1444" i="7"/>
  <c r="L1444" i="7"/>
  <c r="K1444" i="7"/>
  <c r="J1444" i="7"/>
  <c r="I1444" i="7"/>
  <c r="H1444" i="7"/>
  <c r="G1444" i="7"/>
  <c r="F1444" i="7"/>
  <c r="E1444" i="7"/>
  <c r="D1444" i="7"/>
  <c r="U1443" i="7"/>
  <c r="T1443" i="7"/>
  <c r="S1443" i="7"/>
  <c r="R1443" i="7"/>
  <c r="Q1443" i="7"/>
  <c r="P1443" i="7"/>
  <c r="O1443" i="7"/>
  <c r="N1443" i="7"/>
  <c r="M1443" i="7"/>
  <c r="L1443" i="7"/>
  <c r="K1443" i="7"/>
  <c r="J1443" i="7"/>
  <c r="I1443" i="7"/>
  <c r="H1443" i="7"/>
  <c r="G1443" i="7"/>
  <c r="F1443" i="7"/>
  <c r="E1443" i="7"/>
  <c r="D1443" i="7"/>
  <c r="U1442" i="7"/>
  <c r="T1442" i="7"/>
  <c r="S1442" i="7"/>
  <c r="R1442" i="7"/>
  <c r="Q1442" i="7"/>
  <c r="P1442" i="7"/>
  <c r="O1442" i="7"/>
  <c r="N1442" i="7"/>
  <c r="M1442" i="7"/>
  <c r="L1442" i="7"/>
  <c r="K1442" i="7"/>
  <c r="J1442" i="7"/>
  <c r="I1442" i="7"/>
  <c r="H1442" i="7"/>
  <c r="G1442" i="7"/>
  <c r="F1442" i="7"/>
  <c r="E1442" i="7"/>
  <c r="D1442" i="7"/>
  <c r="U1441" i="7"/>
  <c r="T1441" i="7"/>
  <c r="S1441" i="7"/>
  <c r="R1441" i="7"/>
  <c r="Q1441" i="7"/>
  <c r="P1441" i="7"/>
  <c r="O1441" i="7"/>
  <c r="N1441" i="7"/>
  <c r="M1441" i="7"/>
  <c r="L1441" i="7"/>
  <c r="K1441" i="7"/>
  <c r="J1441" i="7"/>
  <c r="I1441" i="7"/>
  <c r="H1441" i="7"/>
  <c r="G1441" i="7"/>
  <c r="F1441" i="7"/>
  <c r="E1441" i="7"/>
  <c r="D1441" i="7"/>
  <c r="U1440" i="7"/>
  <c r="T1440" i="7"/>
  <c r="S1440" i="7"/>
  <c r="R1440" i="7"/>
  <c r="Q1440" i="7"/>
  <c r="P1440" i="7"/>
  <c r="O1440" i="7"/>
  <c r="N1440" i="7"/>
  <c r="M1440" i="7"/>
  <c r="L1440" i="7"/>
  <c r="K1440" i="7"/>
  <c r="J1440" i="7"/>
  <c r="I1440" i="7"/>
  <c r="H1440" i="7"/>
  <c r="G1440" i="7"/>
  <c r="F1440" i="7"/>
  <c r="E1440" i="7"/>
  <c r="D1440" i="7"/>
  <c r="U1439" i="7"/>
  <c r="T1439" i="7"/>
  <c r="S1439" i="7"/>
  <c r="R1439" i="7"/>
  <c r="Q1439" i="7"/>
  <c r="P1439" i="7"/>
  <c r="O1439" i="7"/>
  <c r="N1439" i="7"/>
  <c r="M1439" i="7"/>
  <c r="L1439" i="7"/>
  <c r="K1439" i="7"/>
  <c r="J1439" i="7"/>
  <c r="I1439" i="7"/>
  <c r="H1439" i="7"/>
  <c r="G1439" i="7"/>
  <c r="F1439" i="7"/>
  <c r="E1439" i="7"/>
  <c r="D1439" i="7"/>
  <c r="U1438" i="7"/>
  <c r="T1438" i="7"/>
  <c r="S1438" i="7"/>
  <c r="R1438" i="7"/>
  <c r="Q1438" i="7"/>
  <c r="P1438" i="7"/>
  <c r="O1438" i="7"/>
  <c r="N1438" i="7"/>
  <c r="M1438" i="7"/>
  <c r="L1438" i="7"/>
  <c r="K1438" i="7"/>
  <c r="J1438" i="7"/>
  <c r="I1438" i="7"/>
  <c r="H1438" i="7"/>
  <c r="G1438" i="7"/>
  <c r="F1438" i="7"/>
  <c r="E1438" i="7"/>
  <c r="D1438" i="7"/>
  <c r="U1437" i="7"/>
  <c r="T1437" i="7"/>
  <c r="S1437" i="7"/>
  <c r="R1437" i="7"/>
  <c r="Q1437" i="7"/>
  <c r="P1437" i="7"/>
  <c r="O1437" i="7"/>
  <c r="N1437" i="7"/>
  <c r="M1437" i="7"/>
  <c r="L1437" i="7"/>
  <c r="K1437" i="7"/>
  <c r="J1437" i="7"/>
  <c r="I1437" i="7"/>
  <c r="H1437" i="7"/>
  <c r="G1437" i="7"/>
  <c r="F1437" i="7"/>
  <c r="E1437" i="7"/>
  <c r="D1437" i="7"/>
  <c r="U1436" i="7"/>
  <c r="T1436" i="7"/>
  <c r="S1436" i="7"/>
  <c r="R1436" i="7"/>
  <c r="Q1436" i="7"/>
  <c r="P1436" i="7"/>
  <c r="O1436" i="7"/>
  <c r="N1436" i="7"/>
  <c r="M1436" i="7"/>
  <c r="L1436" i="7"/>
  <c r="K1436" i="7"/>
  <c r="J1436" i="7"/>
  <c r="I1436" i="7"/>
  <c r="H1436" i="7"/>
  <c r="G1436" i="7"/>
  <c r="F1436" i="7"/>
  <c r="E1436" i="7"/>
  <c r="D1436" i="7"/>
  <c r="U1435" i="7"/>
  <c r="T1435" i="7"/>
  <c r="S1435" i="7"/>
  <c r="R1435" i="7"/>
  <c r="Q1435" i="7"/>
  <c r="P1435" i="7"/>
  <c r="O1435" i="7"/>
  <c r="N1435" i="7"/>
  <c r="M1435" i="7"/>
  <c r="L1435" i="7"/>
  <c r="K1435" i="7"/>
  <c r="J1435" i="7"/>
  <c r="I1435" i="7"/>
  <c r="H1435" i="7"/>
  <c r="G1435" i="7"/>
  <c r="F1435" i="7"/>
  <c r="E1435" i="7"/>
  <c r="D1435" i="7"/>
  <c r="U1434" i="7"/>
  <c r="T1434" i="7"/>
  <c r="S1434" i="7"/>
  <c r="R1434" i="7"/>
  <c r="Q1434" i="7"/>
  <c r="P1434" i="7"/>
  <c r="O1434" i="7"/>
  <c r="N1434" i="7"/>
  <c r="M1434" i="7"/>
  <c r="L1434" i="7"/>
  <c r="K1434" i="7"/>
  <c r="J1434" i="7"/>
  <c r="I1434" i="7"/>
  <c r="H1434" i="7"/>
  <c r="G1434" i="7"/>
  <c r="F1434" i="7"/>
  <c r="E1434" i="7"/>
  <c r="D1434" i="7"/>
  <c r="U1433" i="7"/>
  <c r="T1433" i="7"/>
  <c r="S1433" i="7"/>
  <c r="R1433" i="7"/>
  <c r="Q1433" i="7"/>
  <c r="P1433" i="7"/>
  <c r="O1433" i="7"/>
  <c r="N1433" i="7"/>
  <c r="M1433" i="7"/>
  <c r="L1433" i="7"/>
  <c r="K1433" i="7"/>
  <c r="J1433" i="7"/>
  <c r="I1433" i="7"/>
  <c r="H1433" i="7"/>
  <c r="G1433" i="7"/>
  <c r="F1433" i="7"/>
  <c r="E1433" i="7"/>
  <c r="D1433" i="7"/>
  <c r="U1432" i="7"/>
  <c r="T1432" i="7"/>
  <c r="S1432" i="7"/>
  <c r="R1432" i="7"/>
  <c r="Q1432" i="7"/>
  <c r="P1432" i="7"/>
  <c r="O1432" i="7"/>
  <c r="N1432" i="7"/>
  <c r="M1432" i="7"/>
  <c r="L1432" i="7"/>
  <c r="K1432" i="7"/>
  <c r="J1432" i="7"/>
  <c r="I1432" i="7"/>
  <c r="H1432" i="7"/>
  <c r="G1432" i="7"/>
  <c r="F1432" i="7"/>
  <c r="E1432" i="7"/>
  <c r="D1432" i="7"/>
  <c r="U1431" i="7"/>
  <c r="T1431" i="7"/>
  <c r="S1431" i="7"/>
  <c r="R1431" i="7"/>
  <c r="Q1431" i="7"/>
  <c r="P1431" i="7"/>
  <c r="O1431" i="7"/>
  <c r="N1431" i="7"/>
  <c r="M1431" i="7"/>
  <c r="L1431" i="7"/>
  <c r="K1431" i="7"/>
  <c r="J1431" i="7"/>
  <c r="I1431" i="7"/>
  <c r="H1431" i="7"/>
  <c r="G1431" i="7"/>
  <c r="F1431" i="7"/>
  <c r="E1431" i="7"/>
  <c r="D1431" i="7"/>
  <c r="U1430" i="7"/>
  <c r="T1430" i="7"/>
  <c r="S1430" i="7"/>
  <c r="R1430" i="7"/>
  <c r="Q1430" i="7"/>
  <c r="P1430" i="7"/>
  <c r="O1430" i="7"/>
  <c r="N1430" i="7"/>
  <c r="M1430" i="7"/>
  <c r="L1430" i="7"/>
  <c r="K1430" i="7"/>
  <c r="J1430" i="7"/>
  <c r="I1430" i="7"/>
  <c r="H1430" i="7"/>
  <c r="G1430" i="7"/>
  <c r="F1430" i="7"/>
  <c r="E1430" i="7"/>
  <c r="D1430" i="7"/>
  <c r="U1429" i="7"/>
  <c r="T1429" i="7"/>
  <c r="S1429" i="7"/>
  <c r="R1429" i="7"/>
  <c r="Q1429" i="7"/>
  <c r="P1429" i="7"/>
  <c r="O1429" i="7"/>
  <c r="N1429" i="7"/>
  <c r="M1429" i="7"/>
  <c r="L1429" i="7"/>
  <c r="K1429" i="7"/>
  <c r="J1429" i="7"/>
  <c r="I1429" i="7"/>
  <c r="H1429" i="7"/>
  <c r="G1429" i="7"/>
  <c r="F1429" i="7"/>
  <c r="E1429" i="7"/>
  <c r="D1429" i="7"/>
  <c r="U1428" i="7"/>
  <c r="T1428" i="7"/>
  <c r="S1428" i="7"/>
  <c r="R1428" i="7"/>
  <c r="Q1428" i="7"/>
  <c r="P1428" i="7"/>
  <c r="O1428" i="7"/>
  <c r="N1428" i="7"/>
  <c r="M1428" i="7"/>
  <c r="L1428" i="7"/>
  <c r="K1428" i="7"/>
  <c r="J1428" i="7"/>
  <c r="I1428" i="7"/>
  <c r="H1428" i="7"/>
  <c r="G1428" i="7"/>
  <c r="F1428" i="7"/>
  <c r="E1428" i="7"/>
  <c r="D1428" i="7"/>
  <c r="U1427" i="7"/>
  <c r="T1427" i="7"/>
  <c r="S1427" i="7"/>
  <c r="R1427" i="7"/>
  <c r="Q1427" i="7"/>
  <c r="P1427" i="7"/>
  <c r="O1427" i="7"/>
  <c r="N1427" i="7"/>
  <c r="M1427" i="7"/>
  <c r="L1427" i="7"/>
  <c r="K1427" i="7"/>
  <c r="J1427" i="7"/>
  <c r="I1427" i="7"/>
  <c r="H1427" i="7"/>
  <c r="G1427" i="7"/>
  <c r="F1427" i="7"/>
  <c r="E1427" i="7"/>
  <c r="D1427" i="7"/>
  <c r="U1426" i="7"/>
  <c r="T1426" i="7"/>
  <c r="S1426" i="7"/>
  <c r="R1426" i="7"/>
  <c r="Q1426" i="7"/>
  <c r="P1426" i="7"/>
  <c r="O1426" i="7"/>
  <c r="N1426" i="7"/>
  <c r="M1426" i="7"/>
  <c r="L1426" i="7"/>
  <c r="K1426" i="7"/>
  <c r="J1426" i="7"/>
  <c r="I1426" i="7"/>
  <c r="H1426" i="7"/>
  <c r="G1426" i="7"/>
  <c r="F1426" i="7"/>
  <c r="E1426" i="7"/>
  <c r="D1426" i="7"/>
  <c r="U1425" i="7"/>
  <c r="T1425" i="7"/>
  <c r="S1425" i="7"/>
  <c r="R1425" i="7"/>
  <c r="Q1425" i="7"/>
  <c r="P1425" i="7"/>
  <c r="O1425" i="7"/>
  <c r="N1425" i="7"/>
  <c r="M1425" i="7"/>
  <c r="L1425" i="7"/>
  <c r="K1425" i="7"/>
  <c r="J1425" i="7"/>
  <c r="I1425" i="7"/>
  <c r="H1425" i="7"/>
  <c r="G1425" i="7"/>
  <c r="F1425" i="7"/>
  <c r="E1425" i="7"/>
  <c r="D1425" i="7"/>
  <c r="U1424" i="7"/>
  <c r="T1424" i="7"/>
  <c r="S1424" i="7"/>
  <c r="R1424" i="7"/>
  <c r="Q1424" i="7"/>
  <c r="P1424" i="7"/>
  <c r="O1424" i="7"/>
  <c r="N1424" i="7"/>
  <c r="M1424" i="7"/>
  <c r="L1424" i="7"/>
  <c r="K1424" i="7"/>
  <c r="J1424" i="7"/>
  <c r="I1424" i="7"/>
  <c r="H1424" i="7"/>
  <c r="G1424" i="7"/>
  <c r="F1424" i="7"/>
  <c r="E1424" i="7"/>
  <c r="D1424" i="7"/>
  <c r="U1423" i="7"/>
  <c r="T1423" i="7"/>
  <c r="S1423" i="7"/>
  <c r="R1423" i="7"/>
  <c r="Q1423" i="7"/>
  <c r="P1423" i="7"/>
  <c r="O1423" i="7"/>
  <c r="N1423" i="7"/>
  <c r="M1423" i="7"/>
  <c r="L1423" i="7"/>
  <c r="K1423" i="7"/>
  <c r="J1423" i="7"/>
  <c r="I1423" i="7"/>
  <c r="H1423" i="7"/>
  <c r="G1423" i="7"/>
  <c r="F1423" i="7"/>
  <c r="E1423" i="7"/>
  <c r="D1423" i="7"/>
  <c r="U1422" i="7"/>
  <c r="T1422" i="7"/>
  <c r="S1422" i="7"/>
  <c r="R1422" i="7"/>
  <c r="Q1422" i="7"/>
  <c r="P1422" i="7"/>
  <c r="O1422" i="7"/>
  <c r="N1422" i="7"/>
  <c r="M1422" i="7"/>
  <c r="L1422" i="7"/>
  <c r="K1422" i="7"/>
  <c r="J1422" i="7"/>
  <c r="I1422" i="7"/>
  <c r="H1422" i="7"/>
  <c r="G1422" i="7"/>
  <c r="F1422" i="7"/>
  <c r="E1422" i="7"/>
  <c r="D1422" i="7"/>
  <c r="U1421" i="7"/>
  <c r="T1421" i="7"/>
  <c r="S1421" i="7"/>
  <c r="R1421" i="7"/>
  <c r="Q1421" i="7"/>
  <c r="P1421" i="7"/>
  <c r="O1421" i="7"/>
  <c r="N1421" i="7"/>
  <c r="M1421" i="7"/>
  <c r="L1421" i="7"/>
  <c r="K1421" i="7"/>
  <c r="J1421" i="7"/>
  <c r="I1421" i="7"/>
  <c r="H1421" i="7"/>
  <c r="G1421" i="7"/>
  <c r="F1421" i="7"/>
  <c r="E1421" i="7"/>
  <c r="D1421" i="7"/>
  <c r="U1420" i="7"/>
  <c r="T1420" i="7"/>
  <c r="S1420" i="7"/>
  <c r="R1420" i="7"/>
  <c r="Q1420" i="7"/>
  <c r="P1420" i="7"/>
  <c r="O1420" i="7"/>
  <c r="N1420" i="7"/>
  <c r="M1420" i="7"/>
  <c r="L1420" i="7"/>
  <c r="K1420" i="7"/>
  <c r="J1420" i="7"/>
  <c r="I1420" i="7"/>
  <c r="H1420" i="7"/>
  <c r="G1420" i="7"/>
  <c r="F1420" i="7"/>
  <c r="E1420" i="7"/>
  <c r="D1420" i="7"/>
  <c r="U1419" i="7"/>
  <c r="T1419" i="7"/>
  <c r="S1419" i="7"/>
  <c r="R1419" i="7"/>
  <c r="Q1419" i="7"/>
  <c r="P1419" i="7"/>
  <c r="O1419" i="7"/>
  <c r="N1419" i="7"/>
  <c r="M1419" i="7"/>
  <c r="L1419" i="7"/>
  <c r="K1419" i="7"/>
  <c r="J1419" i="7"/>
  <c r="I1419" i="7"/>
  <c r="H1419" i="7"/>
  <c r="G1419" i="7"/>
  <c r="F1419" i="7"/>
  <c r="E1419" i="7"/>
  <c r="D1419" i="7"/>
  <c r="U1418" i="7"/>
  <c r="T1418" i="7"/>
  <c r="S1418" i="7"/>
  <c r="R1418" i="7"/>
  <c r="Q1418" i="7"/>
  <c r="P1418" i="7"/>
  <c r="O1418" i="7"/>
  <c r="N1418" i="7"/>
  <c r="M1418" i="7"/>
  <c r="L1418" i="7"/>
  <c r="K1418" i="7"/>
  <c r="J1418" i="7"/>
  <c r="I1418" i="7"/>
  <c r="H1418" i="7"/>
  <c r="G1418" i="7"/>
  <c r="F1418" i="7"/>
  <c r="E1418" i="7"/>
  <c r="D1418" i="7"/>
  <c r="U1417" i="7"/>
  <c r="T1417" i="7"/>
  <c r="S1417" i="7"/>
  <c r="R1417" i="7"/>
  <c r="Q1417" i="7"/>
  <c r="P1417" i="7"/>
  <c r="O1417" i="7"/>
  <c r="N1417" i="7"/>
  <c r="M1417" i="7"/>
  <c r="L1417" i="7"/>
  <c r="K1417" i="7"/>
  <c r="J1417" i="7"/>
  <c r="I1417" i="7"/>
  <c r="H1417" i="7"/>
  <c r="G1417" i="7"/>
  <c r="F1417" i="7"/>
  <c r="E1417" i="7"/>
  <c r="D1417" i="7"/>
  <c r="U1416" i="7"/>
  <c r="T1416" i="7"/>
  <c r="S1416" i="7"/>
  <c r="R1416" i="7"/>
  <c r="Q1416" i="7"/>
  <c r="P1416" i="7"/>
  <c r="O1416" i="7"/>
  <c r="N1416" i="7"/>
  <c r="M1416" i="7"/>
  <c r="L1416" i="7"/>
  <c r="K1416" i="7"/>
  <c r="J1416" i="7"/>
  <c r="I1416" i="7"/>
  <c r="H1416" i="7"/>
  <c r="G1416" i="7"/>
  <c r="F1416" i="7"/>
  <c r="E1416" i="7"/>
  <c r="D1416" i="7"/>
  <c r="U1415" i="7"/>
  <c r="T1415" i="7"/>
  <c r="S1415" i="7"/>
  <c r="R1415" i="7"/>
  <c r="Q1415" i="7"/>
  <c r="P1415" i="7"/>
  <c r="O1415" i="7"/>
  <c r="N1415" i="7"/>
  <c r="M1415" i="7"/>
  <c r="L1415" i="7"/>
  <c r="K1415" i="7"/>
  <c r="J1415" i="7"/>
  <c r="I1415" i="7"/>
  <c r="H1415" i="7"/>
  <c r="G1415" i="7"/>
  <c r="F1415" i="7"/>
  <c r="E1415" i="7"/>
  <c r="D1415" i="7"/>
  <c r="U1414" i="7"/>
  <c r="T1414" i="7"/>
  <c r="S1414" i="7"/>
  <c r="R1414" i="7"/>
  <c r="Q1414" i="7"/>
  <c r="P1414" i="7"/>
  <c r="O1414" i="7"/>
  <c r="N1414" i="7"/>
  <c r="M1414" i="7"/>
  <c r="L1414" i="7"/>
  <c r="K1414" i="7"/>
  <c r="J1414" i="7"/>
  <c r="I1414" i="7"/>
  <c r="H1414" i="7"/>
  <c r="G1414" i="7"/>
  <c r="F1414" i="7"/>
  <c r="E1414" i="7"/>
  <c r="D1414" i="7"/>
  <c r="U1413" i="7"/>
  <c r="T1413" i="7"/>
  <c r="S1413" i="7"/>
  <c r="R1413" i="7"/>
  <c r="Q1413" i="7"/>
  <c r="P1413" i="7"/>
  <c r="O1413" i="7"/>
  <c r="N1413" i="7"/>
  <c r="M1413" i="7"/>
  <c r="L1413" i="7"/>
  <c r="K1413" i="7"/>
  <c r="J1413" i="7"/>
  <c r="I1413" i="7"/>
  <c r="H1413" i="7"/>
  <c r="G1413" i="7"/>
  <c r="F1413" i="7"/>
  <c r="E1413" i="7"/>
  <c r="D1413" i="7"/>
  <c r="U1412" i="7"/>
  <c r="T1412" i="7"/>
  <c r="S1412" i="7"/>
  <c r="R1412" i="7"/>
  <c r="Q1412" i="7"/>
  <c r="P1412" i="7"/>
  <c r="O1412" i="7"/>
  <c r="N1412" i="7"/>
  <c r="M1412" i="7"/>
  <c r="L1412" i="7"/>
  <c r="K1412" i="7"/>
  <c r="J1412" i="7"/>
  <c r="I1412" i="7"/>
  <c r="H1412" i="7"/>
  <c r="G1412" i="7"/>
  <c r="F1412" i="7"/>
  <c r="E1412" i="7"/>
  <c r="D1412" i="7"/>
  <c r="U1411" i="7"/>
  <c r="T1411" i="7"/>
  <c r="S1411" i="7"/>
  <c r="R1411" i="7"/>
  <c r="Q1411" i="7"/>
  <c r="P1411" i="7"/>
  <c r="O1411" i="7"/>
  <c r="N1411" i="7"/>
  <c r="M1411" i="7"/>
  <c r="L1411" i="7"/>
  <c r="K1411" i="7"/>
  <c r="J1411" i="7"/>
  <c r="I1411" i="7"/>
  <c r="H1411" i="7"/>
  <c r="G1411" i="7"/>
  <c r="F1411" i="7"/>
  <c r="E1411" i="7"/>
  <c r="D1411" i="7"/>
  <c r="U1410" i="7"/>
  <c r="T1410" i="7"/>
  <c r="S1410" i="7"/>
  <c r="R1410" i="7"/>
  <c r="Q1410" i="7"/>
  <c r="P1410" i="7"/>
  <c r="O1410" i="7"/>
  <c r="N1410" i="7"/>
  <c r="M1410" i="7"/>
  <c r="L1410" i="7"/>
  <c r="K1410" i="7"/>
  <c r="J1410" i="7"/>
  <c r="I1410" i="7"/>
  <c r="H1410" i="7"/>
  <c r="G1410" i="7"/>
  <c r="F1410" i="7"/>
  <c r="E1410" i="7"/>
  <c r="D1410" i="7"/>
  <c r="U1409" i="7"/>
  <c r="T1409" i="7"/>
  <c r="S1409" i="7"/>
  <c r="R1409" i="7"/>
  <c r="Q1409" i="7"/>
  <c r="P1409" i="7"/>
  <c r="O1409" i="7"/>
  <c r="N1409" i="7"/>
  <c r="M1409" i="7"/>
  <c r="L1409" i="7"/>
  <c r="K1409" i="7"/>
  <c r="J1409" i="7"/>
  <c r="I1409" i="7"/>
  <c r="H1409" i="7"/>
  <c r="G1409" i="7"/>
  <c r="F1409" i="7"/>
  <c r="E1409" i="7"/>
  <c r="D1409" i="7"/>
  <c r="U1408" i="7"/>
  <c r="T1408" i="7"/>
  <c r="S1408" i="7"/>
  <c r="R1408" i="7"/>
  <c r="Q1408" i="7"/>
  <c r="P1408" i="7"/>
  <c r="O1408" i="7"/>
  <c r="N1408" i="7"/>
  <c r="M1408" i="7"/>
  <c r="L1408" i="7"/>
  <c r="K1408" i="7"/>
  <c r="J1408" i="7"/>
  <c r="I1408" i="7"/>
  <c r="H1408" i="7"/>
  <c r="G1408" i="7"/>
  <c r="F1408" i="7"/>
  <c r="E1408" i="7"/>
  <c r="D1408" i="7"/>
  <c r="U1407" i="7"/>
  <c r="T1407" i="7"/>
  <c r="S1407" i="7"/>
  <c r="R1407" i="7"/>
  <c r="Q1407" i="7"/>
  <c r="P1407" i="7"/>
  <c r="O1407" i="7"/>
  <c r="N1407" i="7"/>
  <c r="M1407" i="7"/>
  <c r="L1407" i="7"/>
  <c r="K1407" i="7"/>
  <c r="J1407" i="7"/>
  <c r="I1407" i="7"/>
  <c r="H1407" i="7"/>
  <c r="G1407" i="7"/>
  <c r="F1407" i="7"/>
  <c r="E1407" i="7"/>
  <c r="D1407" i="7"/>
  <c r="U1406" i="7"/>
  <c r="T1406" i="7"/>
  <c r="S1406" i="7"/>
  <c r="R1406" i="7"/>
  <c r="Q1406" i="7"/>
  <c r="P1406" i="7"/>
  <c r="O1406" i="7"/>
  <c r="N1406" i="7"/>
  <c r="M1406" i="7"/>
  <c r="L1406" i="7"/>
  <c r="K1406" i="7"/>
  <c r="J1406" i="7"/>
  <c r="I1406" i="7"/>
  <c r="H1406" i="7"/>
  <c r="G1406" i="7"/>
  <c r="F1406" i="7"/>
  <c r="E1406" i="7"/>
  <c r="D1406" i="7"/>
  <c r="U1405" i="7"/>
  <c r="T1405" i="7"/>
  <c r="S1405" i="7"/>
  <c r="R1405" i="7"/>
  <c r="Q1405" i="7"/>
  <c r="P1405" i="7"/>
  <c r="O1405" i="7"/>
  <c r="N1405" i="7"/>
  <c r="M1405" i="7"/>
  <c r="L1405" i="7"/>
  <c r="K1405" i="7"/>
  <c r="J1405" i="7"/>
  <c r="I1405" i="7"/>
  <c r="H1405" i="7"/>
  <c r="G1405" i="7"/>
  <c r="F1405" i="7"/>
  <c r="E1405" i="7"/>
  <c r="D1405" i="7"/>
  <c r="U1404" i="7"/>
  <c r="T1404" i="7"/>
  <c r="S1404" i="7"/>
  <c r="R1404" i="7"/>
  <c r="Q1404" i="7"/>
  <c r="P1404" i="7"/>
  <c r="O1404" i="7"/>
  <c r="N1404" i="7"/>
  <c r="M1404" i="7"/>
  <c r="L1404" i="7"/>
  <c r="K1404" i="7"/>
  <c r="J1404" i="7"/>
  <c r="I1404" i="7"/>
  <c r="H1404" i="7"/>
  <c r="G1404" i="7"/>
  <c r="F1404" i="7"/>
  <c r="E1404" i="7"/>
  <c r="D1404" i="7"/>
  <c r="U1403" i="7"/>
  <c r="T1403" i="7"/>
  <c r="S1403" i="7"/>
  <c r="R1403" i="7"/>
  <c r="Q1403" i="7"/>
  <c r="P1403" i="7"/>
  <c r="O1403" i="7"/>
  <c r="N1403" i="7"/>
  <c r="M1403" i="7"/>
  <c r="L1403" i="7"/>
  <c r="K1403" i="7"/>
  <c r="J1403" i="7"/>
  <c r="I1403" i="7"/>
  <c r="H1403" i="7"/>
  <c r="G1403" i="7"/>
  <c r="F1403" i="7"/>
  <c r="E1403" i="7"/>
  <c r="D1403" i="7"/>
  <c r="U1402" i="7"/>
  <c r="T1402" i="7"/>
  <c r="S1402" i="7"/>
  <c r="R1402" i="7"/>
  <c r="Q1402" i="7"/>
  <c r="P1402" i="7"/>
  <c r="O1402" i="7"/>
  <c r="N1402" i="7"/>
  <c r="M1402" i="7"/>
  <c r="L1402" i="7"/>
  <c r="K1402" i="7"/>
  <c r="J1402" i="7"/>
  <c r="I1402" i="7"/>
  <c r="H1402" i="7"/>
  <c r="G1402" i="7"/>
  <c r="F1402" i="7"/>
  <c r="E1402" i="7"/>
  <c r="D1402" i="7"/>
  <c r="U1401" i="7"/>
  <c r="T1401" i="7"/>
  <c r="S1401" i="7"/>
  <c r="R1401" i="7"/>
  <c r="Q1401" i="7"/>
  <c r="P1401" i="7"/>
  <c r="O1401" i="7"/>
  <c r="N1401" i="7"/>
  <c r="M1401" i="7"/>
  <c r="L1401" i="7"/>
  <c r="K1401" i="7"/>
  <c r="J1401" i="7"/>
  <c r="I1401" i="7"/>
  <c r="H1401" i="7"/>
  <c r="G1401" i="7"/>
  <c r="F1401" i="7"/>
  <c r="E1401" i="7"/>
  <c r="D1401" i="7"/>
  <c r="U1400" i="7"/>
  <c r="T1400" i="7"/>
  <c r="S1400" i="7"/>
  <c r="R1400" i="7"/>
  <c r="Q1400" i="7"/>
  <c r="P1400" i="7"/>
  <c r="O1400" i="7"/>
  <c r="N1400" i="7"/>
  <c r="M1400" i="7"/>
  <c r="L1400" i="7"/>
  <c r="K1400" i="7"/>
  <c r="J1400" i="7"/>
  <c r="I1400" i="7"/>
  <c r="H1400" i="7"/>
  <c r="G1400" i="7"/>
  <c r="F1400" i="7"/>
  <c r="E1400" i="7"/>
  <c r="D1400" i="7"/>
  <c r="U1399" i="7"/>
  <c r="T1399" i="7"/>
  <c r="S1399" i="7"/>
  <c r="R1399" i="7"/>
  <c r="Q1399" i="7"/>
  <c r="P1399" i="7"/>
  <c r="O1399" i="7"/>
  <c r="N1399" i="7"/>
  <c r="M1399" i="7"/>
  <c r="L1399" i="7"/>
  <c r="K1399" i="7"/>
  <c r="J1399" i="7"/>
  <c r="I1399" i="7"/>
  <c r="H1399" i="7"/>
  <c r="G1399" i="7"/>
  <c r="F1399" i="7"/>
  <c r="E1399" i="7"/>
  <c r="D1399" i="7"/>
  <c r="U1398" i="7"/>
  <c r="T1398" i="7"/>
  <c r="S1398" i="7"/>
  <c r="R1398" i="7"/>
  <c r="Q1398" i="7"/>
  <c r="P1398" i="7"/>
  <c r="O1398" i="7"/>
  <c r="N1398" i="7"/>
  <c r="M1398" i="7"/>
  <c r="L1398" i="7"/>
  <c r="K1398" i="7"/>
  <c r="J1398" i="7"/>
  <c r="I1398" i="7"/>
  <c r="H1398" i="7"/>
  <c r="G1398" i="7"/>
  <c r="F1398" i="7"/>
  <c r="E1398" i="7"/>
  <c r="D1398" i="7"/>
  <c r="U1397" i="7"/>
  <c r="T1397" i="7"/>
  <c r="S1397" i="7"/>
  <c r="R1397" i="7"/>
  <c r="Q1397" i="7"/>
  <c r="P1397" i="7"/>
  <c r="O1397" i="7"/>
  <c r="N1397" i="7"/>
  <c r="M1397" i="7"/>
  <c r="L1397" i="7"/>
  <c r="K1397" i="7"/>
  <c r="J1397" i="7"/>
  <c r="I1397" i="7"/>
  <c r="H1397" i="7"/>
  <c r="G1397" i="7"/>
  <c r="F1397" i="7"/>
  <c r="E1397" i="7"/>
  <c r="D1397" i="7"/>
  <c r="U1396" i="7"/>
  <c r="T1396" i="7"/>
  <c r="S1396" i="7"/>
  <c r="R1396" i="7"/>
  <c r="Q1396" i="7"/>
  <c r="P1396" i="7"/>
  <c r="O1396" i="7"/>
  <c r="N1396" i="7"/>
  <c r="M1396" i="7"/>
  <c r="L1396" i="7"/>
  <c r="K1396" i="7"/>
  <c r="J1396" i="7"/>
  <c r="I1396" i="7"/>
  <c r="H1396" i="7"/>
  <c r="G1396" i="7"/>
  <c r="F1396" i="7"/>
  <c r="E1396" i="7"/>
  <c r="D1396" i="7"/>
  <c r="U1395" i="7"/>
  <c r="T1395" i="7"/>
  <c r="S1395" i="7"/>
  <c r="R1395" i="7"/>
  <c r="Q1395" i="7"/>
  <c r="P1395" i="7"/>
  <c r="O1395" i="7"/>
  <c r="N1395" i="7"/>
  <c r="M1395" i="7"/>
  <c r="L1395" i="7"/>
  <c r="K1395" i="7"/>
  <c r="J1395" i="7"/>
  <c r="I1395" i="7"/>
  <c r="H1395" i="7"/>
  <c r="G1395" i="7"/>
  <c r="F1395" i="7"/>
  <c r="E1395" i="7"/>
  <c r="D1395" i="7"/>
  <c r="U1394" i="7"/>
  <c r="T1394" i="7"/>
  <c r="S1394" i="7"/>
  <c r="R1394" i="7"/>
  <c r="Q1394" i="7"/>
  <c r="P1394" i="7"/>
  <c r="O1394" i="7"/>
  <c r="N1394" i="7"/>
  <c r="M1394" i="7"/>
  <c r="L1394" i="7"/>
  <c r="K1394" i="7"/>
  <c r="J1394" i="7"/>
  <c r="I1394" i="7"/>
  <c r="H1394" i="7"/>
  <c r="G1394" i="7"/>
  <c r="F1394" i="7"/>
  <c r="E1394" i="7"/>
  <c r="D1394" i="7"/>
  <c r="U1393" i="7"/>
  <c r="T1393" i="7"/>
  <c r="S1393" i="7"/>
  <c r="R1393" i="7"/>
  <c r="Q1393" i="7"/>
  <c r="P1393" i="7"/>
  <c r="O1393" i="7"/>
  <c r="N1393" i="7"/>
  <c r="M1393" i="7"/>
  <c r="L1393" i="7"/>
  <c r="K1393" i="7"/>
  <c r="J1393" i="7"/>
  <c r="I1393" i="7"/>
  <c r="H1393" i="7"/>
  <c r="G1393" i="7"/>
  <c r="F1393" i="7"/>
  <c r="E1393" i="7"/>
  <c r="D1393" i="7"/>
  <c r="U1392" i="7"/>
  <c r="T1392" i="7"/>
  <c r="S1392" i="7"/>
  <c r="R1392" i="7"/>
  <c r="Q1392" i="7"/>
  <c r="P1392" i="7"/>
  <c r="O1392" i="7"/>
  <c r="N1392" i="7"/>
  <c r="M1392" i="7"/>
  <c r="L1392" i="7"/>
  <c r="K1392" i="7"/>
  <c r="J1392" i="7"/>
  <c r="I1392" i="7"/>
  <c r="H1392" i="7"/>
  <c r="G1392" i="7"/>
  <c r="F1392" i="7"/>
  <c r="E1392" i="7"/>
  <c r="D1392" i="7"/>
  <c r="U1391" i="7"/>
  <c r="T1391" i="7"/>
  <c r="S1391" i="7"/>
  <c r="R1391" i="7"/>
  <c r="Q1391" i="7"/>
  <c r="P1391" i="7"/>
  <c r="O1391" i="7"/>
  <c r="N1391" i="7"/>
  <c r="M1391" i="7"/>
  <c r="L1391" i="7"/>
  <c r="K1391" i="7"/>
  <c r="J1391" i="7"/>
  <c r="I1391" i="7"/>
  <c r="H1391" i="7"/>
  <c r="G1391" i="7"/>
  <c r="F1391" i="7"/>
  <c r="E1391" i="7"/>
  <c r="D1391" i="7"/>
  <c r="U1390" i="7"/>
  <c r="T1390" i="7"/>
  <c r="S1390" i="7"/>
  <c r="R1390" i="7"/>
  <c r="Q1390" i="7"/>
  <c r="P1390" i="7"/>
  <c r="O1390" i="7"/>
  <c r="N1390" i="7"/>
  <c r="M1390" i="7"/>
  <c r="L1390" i="7"/>
  <c r="K1390" i="7"/>
  <c r="J1390" i="7"/>
  <c r="I1390" i="7"/>
  <c r="H1390" i="7"/>
  <c r="G1390" i="7"/>
  <c r="F1390" i="7"/>
  <c r="E1390" i="7"/>
  <c r="D1390" i="7"/>
  <c r="U1389" i="7"/>
  <c r="T1389" i="7"/>
  <c r="S1389" i="7"/>
  <c r="R1389" i="7"/>
  <c r="Q1389" i="7"/>
  <c r="P1389" i="7"/>
  <c r="O1389" i="7"/>
  <c r="N1389" i="7"/>
  <c r="M1389" i="7"/>
  <c r="L1389" i="7"/>
  <c r="K1389" i="7"/>
  <c r="J1389" i="7"/>
  <c r="I1389" i="7"/>
  <c r="H1389" i="7"/>
  <c r="G1389" i="7"/>
  <c r="F1389" i="7"/>
  <c r="E1389" i="7"/>
  <c r="D1389" i="7"/>
  <c r="U1388" i="7"/>
  <c r="T1388" i="7"/>
  <c r="S1388" i="7"/>
  <c r="R1388" i="7"/>
  <c r="Q1388" i="7"/>
  <c r="P1388" i="7"/>
  <c r="O1388" i="7"/>
  <c r="N1388" i="7"/>
  <c r="M1388" i="7"/>
  <c r="L1388" i="7"/>
  <c r="K1388" i="7"/>
  <c r="J1388" i="7"/>
  <c r="I1388" i="7"/>
  <c r="H1388" i="7"/>
  <c r="G1388" i="7"/>
  <c r="F1388" i="7"/>
  <c r="E1388" i="7"/>
  <c r="D1388" i="7"/>
  <c r="U1387" i="7"/>
  <c r="T1387" i="7"/>
  <c r="S1387" i="7"/>
  <c r="R1387" i="7"/>
  <c r="Q1387" i="7"/>
  <c r="P1387" i="7"/>
  <c r="O1387" i="7"/>
  <c r="N1387" i="7"/>
  <c r="M1387" i="7"/>
  <c r="L1387" i="7"/>
  <c r="K1387" i="7"/>
  <c r="J1387" i="7"/>
  <c r="I1387" i="7"/>
  <c r="H1387" i="7"/>
  <c r="G1387" i="7"/>
  <c r="F1387" i="7"/>
  <c r="E1387" i="7"/>
  <c r="D1387" i="7"/>
  <c r="U1386" i="7"/>
  <c r="T1386" i="7"/>
  <c r="S1386" i="7"/>
  <c r="R1386" i="7"/>
  <c r="Q1386" i="7"/>
  <c r="P1386" i="7"/>
  <c r="O1386" i="7"/>
  <c r="N1386" i="7"/>
  <c r="M1386" i="7"/>
  <c r="L1386" i="7"/>
  <c r="K1386" i="7"/>
  <c r="J1386" i="7"/>
  <c r="I1386" i="7"/>
  <c r="H1386" i="7"/>
  <c r="G1386" i="7"/>
  <c r="F1386" i="7"/>
  <c r="E1386" i="7"/>
  <c r="D1386" i="7"/>
  <c r="U1385" i="7"/>
  <c r="T1385" i="7"/>
  <c r="S1385" i="7"/>
  <c r="R1385" i="7"/>
  <c r="Q1385" i="7"/>
  <c r="P1385" i="7"/>
  <c r="O1385" i="7"/>
  <c r="N1385" i="7"/>
  <c r="M1385" i="7"/>
  <c r="L1385" i="7"/>
  <c r="K1385" i="7"/>
  <c r="J1385" i="7"/>
  <c r="I1385" i="7"/>
  <c r="H1385" i="7"/>
  <c r="G1385" i="7"/>
  <c r="F1385" i="7"/>
  <c r="E1385" i="7"/>
  <c r="D1385" i="7"/>
  <c r="U1384" i="7"/>
  <c r="T1384" i="7"/>
  <c r="S1384" i="7"/>
  <c r="R1384" i="7"/>
  <c r="Q1384" i="7"/>
  <c r="P1384" i="7"/>
  <c r="O1384" i="7"/>
  <c r="N1384" i="7"/>
  <c r="M1384" i="7"/>
  <c r="L1384" i="7"/>
  <c r="K1384" i="7"/>
  <c r="J1384" i="7"/>
  <c r="I1384" i="7"/>
  <c r="H1384" i="7"/>
  <c r="G1384" i="7"/>
  <c r="F1384" i="7"/>
  <c r="E1384" i="7"/>
  <c r="D1384" i="7"/>
  <c r="U1383" i="7"/>
  <c r="T1383" i="7"/>
  <c r="S1383" i="7"/>
  <c r="R1383" i="7"/>
  <c r="Q1383" i="7"/>
  <c r="P1383" i="7"/>
  <c r="O1383" i="7"/>
  <c r="N1383" i="7"/>
  <c r="M1383" i="7"/>
  <c r="L1383" i="7"/>
  <c r="K1383" i="7"/>
  <c r="J1383" i="7"/>
  <c r="I1383" i="7"/>
  <c r="H1383" i="7"/>
  <c r="G1383" i="7"/>
  <c r="F1383" i="7"/>
  <c r="E1383" i="7"/>
  <c r="D1383" i="7"/>
  <c r="U1382" i="7"/>
  <c r="T1382" i="7"/>
  <c r="S1382" i="7"/>
  <c r="R1382" i="7"/>
  <c r="Q1382" i="7"/>
  <c r="P1382" i="7"/>
  <c r="O1382" i="7"/>
  <c r="N1382" i="7"/>
  <c r="M1382" i="7"/>
  <c r="L1382" i="7"/>
  <c r="K1382" i="7"/>
  <c r="J1382" i="7"/>
  <c r="I1382" i="7"/>
  <c r="H1382" i="7"/>
  <c r="G1382" i="7"/>
  <c r="F1382" i="7"/>
  <c r="E1382" i="7"/>
  <c r="D1382" i="7"/>
  <c r="U1381" i="7"/>
  <c r="T1381" i="7"/>
  <c r="S1381" i="7"/>
  <c r="R1381" i="7"/>
  <c r="Q1381" i="7"/>
  <c r="P1381" i="7"/>
  <c r="O1381" i="7"/>
  <c r="N1381" i="7"/>
  <c r="M1381" i="7"/>
  <c r="L1381" i="7"/>
  <c r="K1381" i="7"/>
  <c r="J1381" i="7"/>
  <c r="I1381" i="7"/>
  <c r="H1381" i="7"/>
  <c r="G1381" i="7"/>
  <c r="F1381" i="7"/>
  <c r="E1381" i="7"/>
  <c r="D1381" i="7"/>
  <c r="U1380" i="7"/>
  <c r="T1380" i="7"/>
  <c r="S1380" i="7"/>
  <c r="R1380" i="7"/>
  <c r="Q1380" i="7"/>
  <c r="P1380" i="7"/>
  <c r="O1380" i="7"/>
  <c r="N1380" i="7"/>
  <c r="M1380" i="7"/>
  <c r="L1380" i="7"/>
  <c r="K1380" i="7"/>
  <c r="J1380" i="7"/>
  <c r="I1380" i="7"/>
  <c r="H1380" i="7"/>
  <c r="G1380" i="7"/>
  <c r="F1380" i="7"/>
  <c r="E1380" i="7"/>
  <c r="D1380" i="7"/>
  <c r="U1379" i="7"/>
  <c r="T1379" i="7"/>
  <c r="S1379" i="7"/>
  <c r="R1379" i="7"/>
  <c r="Q1379" i="7"/>
  <c r="P1379" i="7"/>
  <c r="O1379" i="7"/>
  <c r="N1379" i="7"/>
  <c r="M1379" i="7"/>
  <c r="L1379" i="7"/>
  <c r="K1379" i="7"/>
  <c r="J1379" i="7"/>
  <c r="I1379" i="7"/>
  <c r="H1379" i="7"/>
  <c r="G1379" i="7"/>
  <c r="F1379" i="7"/>
  <c r="E1379" i="7"/>
  <c r="D1379" i="7"/>
  <c r="U1378" i="7"/>
  <c r="T1378" i="7"/>
  <c r="S1378" i="7"/>
  <c r="R1378" i="7"/>
  <c r="Q1378" i="7"/>
  <c r="P1378" i="7"/>
  <c r="O1378" i="7"/>
  <c r="N1378" i="7"/>
  <c r="M1378" i="7"/>
  <c r="L1378" i="7"/>
  <c r="K1378" i="7"/>
  <c r="J1378" i="7"/>
  <c r="I1378" i="7"/>
  <c r="H1378" i="7"/>
  <c r="G1378" i="7"/>
  <c r="F1378" i="7"/>
  <c r="E1378" i="7"/>
  <c r="D1378" i="7"/>
  <c r="U1377" i="7"/>
  <c r="T1377" i="7"/>
  <c r="S1377" i="7"/>
  <c r="R1377" i="7"/>
  <c r="Q1377" i="7"/>
  <c r="P1377" i="7"/>
  <c r="O1377" i="7"/>
  <c r="N1377" i="7"/>
  <c r="M1377" i="7"/>
  <c r="L1377" i="7"/>
  <c r="K1377" i="7"/>
  <c r="J1377" i="7"/>
  <c r="I1377" i="7"/>
  <c r="H1377" i="7"/>
  <c r="G1377" i="7"/>
  <c r="F1377" i="7"/>
  <c r="E1377" i="7"/>
  <c r="D1377" i="7"/>
  <c r="U1376" i="7"/>
  <c r="T1376" i="7"/>
  <c r="S1376" i="7"/>
  <c r="R1376" i="7"/>
  <c r="Q1376" i="7"/>
  <c r="P1376" i="7"/>
  <c r="O1376" i="7"/>
  <c r="N1376" i="7"/>
  <c r="M1376" i="7"/>
  <c r="L1376" i="7"/>
  <c r="K1376" i="7"/>
  <c r="J1376" i="7"/>
  <c r="I1376" i="7"/>
  <c r="H1376" i="7"/>
  <c r="G1376" i="7"/>
  <c r="F1376" i="7"/>
  <c r="E1376" i="7"/>
  <c r="D1376" i="7"/>
  <c r="U1375" i="7"/>
  <c r="T1375" i="7"/>
  <c r="S1375" i="7"/>
  <c r="R1375" i="7"/>
  <c r="Q1375" i="7"/>
  <c r="P1375" i="7"/>
  <c r="O1375" i="7"/>
  <c r="N1375" i="7"/>
  <c r="M1375" i="7"/>
  <c r="L1375" i="7"/>
  <c r="K1375" i="7"/>
  <c r="J1375" i="7"/>
  <c r="I1375" i="7"/>
  <c r="H1375" i="7"/>
  <c r="G1375" i="7"/>
  <c r="F1375" i="7"/>
  <c r="E1375" i="7"/>
  <c r="D1375" i="7"/>
  <c r="U1374" i="7"/>
  <c r="T1374" i="7"/>
  <c r="S1374" i="7"/>
  <c r="R1374" i="7"/>
  <c r="Q1374" i="7"/>
  <c r="P1374" i="7"/>
  <c r="O1374" i="7"/>
  <c r="N1374" i="7"/>
  <c r="M1374" i="7"/>
  <c r="L1374" i="7"/>
  <c r="K1374" i="7"/>
  <c r="J1374" i="7"/>
  <c r="I1374" i="7"/>
  <c r="H1374" i="7"/>
  <c r="G1374" i="7"/>
  <c r="F1374" i="7"/>
  <c r="E1374" i="7"/>
  <c r="D1374" i="7"/>
  <c r="U1373" i="7"/>
  <c r="T1373" i="7"/>
  <c r="S1373" i="7"/>
  <c r="R1373" i="7"/>
  <c r="Q1373" i="7"/>
  <c r="P1373" i="7"/>
  <c r="O1373" i="7"/>
  <c r="N1373" i="7"/>
  <c r="M1373" i="7"/>
  <c r="L1373" i="7"/>
  <c r="K1373" i="7"/>
  <c r="J1373" i="7"/>
  <c r="I1373" i="7"/>
  <c r="H1373" i="7"/>
  <c r="G1373" i="7"/>
  <c r="F1373" i="7"/>
  <c r="E1373" i="7"/>
  <c r="D1373" i="7"/>
  <c r="U1372" i="7"/>
  <c r="T1372" i="7"/>
  <c r="S1372" i="7"/>
  <c r="R1372" i="7"/>
  <c r="Q1372" i="7"/>
  <c r="P1372" i="7"/>
  <c r="O1372" i="7"/>
  <c r="N1372" i="7"/>
  <c r="M1372" i="7"/>
  <c r="L1372" i="7"/>
  <c r="K1372" i="7"/>
  <c r="J1372" i="7"/>
  <c r="I1372" i="7"/>
  <c r="H1372" i="7"/>
  <c r="G1372" i="7"/>
  <c r="F1372" i="7"/>
  <c r="E1372" i="7"/>
  <c r="D1372" i="7"/>
  <c r="U1371" i="7"/>
  <c r="T1371" i="7"/>
  <c r="S1371" i="7"/>
  <c r="R1371" i="7"/>
  <c r="Q1371" i="7"/>
  <c r="P1371" i="7"/>
  <c r="O1371" i="7"/>
  <c r="N1371" i="7"/>
  <c r="M1371" i="7"/>
  <c r="L1371" i="7"/>
  <c r="K1371" i="7"/>
  <c r="J1371" i="7"/>
  <c r="I1371" i="7"/>
  <c r="H1371" i="7"/>
  <c r="G1371" i="7"/>
  <c r="F1371" i="7"/>
  <c r="E1371" i="7"/>
  <c r="D1371" i="7"/>
  <c r="U1370" i="7"/>
  <c r="T1370" i="7"/>
  <c r="S1370" i="7"/>
  <c r="R1370" i="7"/>
  <c r="Q1370" i="7"/>
  <c r="P1370" i="7"/>
  <c r="O1370" i="7"/>
  <c r="N1370" i="7"/>
  <c r="M1370" i="7"/>
  <c r="L1370" i="7"/>
  <c r="K1370" i="7"/>
  <c r="J1370" i="7"/>
  <c r="I1370" i="7"/>
  <c r="H1370" i="7"/>
  <c r="G1370" i="7"/>
  <c r="F1370" i="7"/>
  <c r="E1370" i="7"/>
  <c r="D1370" i="7"/>
  <c r="U1369" i="7"/>
  <c r="T1369" i="7"/>
  <c r="S1369" i="7"/>
  <c r="R1369" i="7"/>
  <c r="Q1369" i="7"/>
  <c r="P1369" i="7"/>
  <c r="O1369" i="7"/>
  <c r="N1369" i="7"/>
  <c r="M1369" i="7"/>
  <c r="L1369" i="7"/>
  <c r="K1369" i="7"/>
  <c r="J1369" i="7"/>
  <c r="I1369" i="7"/>
  <c r="H1369" i="7"/>
  <c r="G1369" i="7"/>
  <c r="F1369" i="7"/>
  <c r="E1369" i="7"/>
  <c r="D1369" i="7"/>
  <c r="U1368" i="7"/>
  <c r="T1368" i="7"/>
  <c r="S1368" i="7"/>
  <c r="R1368" i="7"/>
  <c r="Q1368" i="7"/>
  <c r="P1368" i="7"/>
  <c r="O1368" i="7"/>
  <c r="N1368" i="7"/>
  <c r="M1368" i="7"/>
  <c r="L1368" i="7"/>
  <c r="K1368" i="7"/>
  <c r="J1368" i="7"/>
  <c r="I1368" i="7"/>
  <c r="H1368" i="7"/>
  <c r="G1368" i="7"/>
  <c r="F1368" i="7"/>
  <c r="E1368" i="7"/>
  <c r="D1368" i="7"/>
  <c r="U1367" i="7"/>
  <c r="T1367" i="7"/>
  <c r="S1367" i="7"/>
  <c r="R1367" i="7"/>
  <c r="Q1367" i="7"/>
  <c r="P1367" i="7"/>
  <c r="O1367" i="7"/>
  <c r="N1367" i="7"/>
  <c r="M1367" i="7"/>
  <c r="L1367" i="7"/>
  <c r="K1367" i="7"/>
  <c r="J1367" i="7"/>
  <c r="I1367" i="7"/>
  <c r="H1367" i="7"/>
  <c r="G1367" i="7"/>
  <c r="F1367" i="7"/>
  <c r="E1367" i="7"/>
  <c r="D1367" i="7"/>
  <c r="U1366" i="7"/>
  <c r="T1366" i="7"/>
  <c r="S1366" i="7"/>
  <c r="R1366" i="7"/>
  <c r="Q1366" i="7"/>
  <c r="P1366" i="7"/>
  <c r="O1366" i="7"/>
  <c r="N1366" i="7"/>
  <c r="M1366" i="7"/>
  <c r="L1366" i="7"/>
  <c r="K1366" i="7"/>
  <c r="J1366" i="7"/>
  <c r="I1366" i="7"/>
  <c r="H1366" i="7"/>
  <c r="G1366" i="7"/>
  <c r="F1366" i="7"/>
  <c r="E1366" i="7"/>
  <c r="D1366" i="7"/>
  <c r="U1365" i="7"/>
  <c r="T1365" i="7"/>
  <c r="S1365" i="7"/>
  <c r="R1365" i="7"/>
  <c r="Q1365" i="7"/>
  <c r="P1365" i="7"/>
  <c r="O1365" i="7"/>
  <c r="N1365" i="7"/>
  <c r="M1365" i="7"/>
  <c r="L1365" i="7"/>
  <c r="K1365" i="7"/>
  <c r="J1365" i="7"/>
  <c r="I1365" i="7"/>
  <c r="H1365" i="7"/>
  <c r="G1365" i="7"/>
  <c r="F1365" i="7"/>
  <c r="E1365" i="7"/>
  <c r="D1365" i="7"/>
  <c r="U1364" i="7"/>
  <c r="T1364" i="7"/>
  <c r="S1364" i="7"/>
  <c r="R1364" i="7"/>
  <c r="Q1364" i="7"/>
  <c r="P1364" i="7"/>
  <c r="O1364" i="7"/>
  <c r="N1364" i="7"/>
  <c r="M1364" i="7"/>
  <c r="L1364" i="7"/>
  <c r="K1364" i="7"/>
  <c r="J1364" i="7"/>
  <c r="I1364" i="7"/>
  <c r="H1364" i="7"/>
  <c r="G1364" i="7"/>
  <c r="F1364" i="7"/>
  <c r="E1364" i="7"/>
  <c r="D1364" i="7"/>
  <c r="U1363" i="7"/>
  <c r="T1363" i="7"/>
  <c r="S1363" i="7"/>
  <c r="R1363" i="7"/>
  <c r="Q1363" i="7"/>
  <c r="P1363" i="7"/>
  <c r="O1363" i="7"/>
  <c r="N1363" i="7"/>
  <c r="M1363" i="7"/>
  <c r="L1363" i="7"/>
  <c r="K1363" i="7"/>
  <c r="J1363" i="7"/>
  <c r="I1363" i="7"/>
  <c r="H1363" i="7"/>
  <c r="G1363" i="7"/>
  <c r="F1363" i="7"/>
  <c r="E1363" i="7"/>
  <c r="D1363" i="7"/>
  <c r="U1362" i="7"/>
  <c r="T1362" i="7"/>
  <c r="S1362" i="7"/>
  <c r="R1362" i="7"/>
  <c r="Q1362" i="7"/>
  <c r="P1362" i="7"/>
  <c r="O1362" i="7"/>
  <c r="N1362" i="7"/>
  <c r="M1362" i="7"/>
  <c r="L1362" i="7"/>
  <c r="K1362" i="7"/>
  <c r="J1362" i="7"/>
  <c r="I1362" i="7"/>
  <c r="H1362" i="7"/>
  <c r="G1362" i="7"/>
  <c r="F1362" i="7"/>
  <c r="E1362" i="7"/>
  <c r="D1362" i="7"/>
  <c r="U1361" i="7"/>
  <c r="T1361" i="7"/>
  <c r="S1361" i="7"/>
  <c r="R1361" i="7"/>
  <c r="Q1361" i="7"/>
  <c r="P1361" i="7"/>
  <c r="O1361" i="7"/>
  <c r="N1361" i="7"/>
  <c r="M1361" i="7"/>
  <c r="L1361" i="7"/>
  <c r="K1361" i="7"/>
  <c r="J1361" i="7"/>
  <c r="I1361" i="7"/>
  <c r="H1361" i="7"/>
  <c r="G1361" i="7"/>
  <c r="F1361" i="7"/>
  <c r="E1361" i="7"/>
  <c r="D1361" i="7"/>
  <c r="U1360" i="7"/>
  <c r="T1360" i="7"/>
  <c r="S1360" i="7"/>
  <c r="R1360" i="7"/>
  <c r="Q1360" i="7"/>
  <c r="P1360" i="7"/>
  <c r="O1360" i="7"/>
  <c r="N1360" i="7"/>
  <c r="M1360" i="7"/>
  <c r="L1360" i="7"/>
  <c r="K1360" i="7"/>
  <c r="J1360" i="7"/>
  <c r="I1360" i="7"/>
  <c r="H1360" i="7"/>
  <c r="G1360" i="7"/>
  <c r="F1360" i="7"/>
  <c r="E1360" i="7"/>
  <c r="D1360" i="7"/>
  <c r="U1359" i="7"/>
  <c r="T1359" i="7"/>
  <c r="S1359" i="7"/>
  <c r="R1359" i="7"/>
  <c r="Q1359" i="7"/>
  <c r="P1359" i="7"/>
  <c r="O1359" i="7"/>
  <c r="N1359" i="7"/>
  <c r="M1359" i="7"/>
  <c r="L1359" i="7"/>
  <c r="K1359" i="7"/>
  <c r="J1359" i="7"/>
  <c r="I1359" i="7"/>
  <c r="H1359" i="7"/>
  <c r="G1359" i="7"/>
  <c r="F1359" i="7"/>
  <c r="E1359" i="7"/>
  <c r="D1359" i="7"/>
  <c r="U1358" i="7"/>
  <c r="T1358" i="7"/>
  <c r="S1358" i="7"/>
  <c r="R1358" i="7"/>
  <c r="Q1358" i="7"/>
  <c r="P1358" i="7"/>
  <c r="O1358" i="7"/>
  <c r="N1358" i="7"/>
  <c r="M1358" i="7"/>
  <c r="L1358" i="7"/>
  <c r="K1358" i="7"/>
  <c r="J1358" i="7"/>
  <c r="I1358" i="7"/>
  <c r="H1358" i="7"/>
  <c r="G1358" i="7"/>
  <c r="F1358" i="7"/>
  <c r="E1358" i="7"/>
  <c r="D1358" i="7"/>
  <c r="U1357" i="7"/>
  <c r="T1357" i="7"/>
  <c r="S1357" i="7"/>
  <c r="R1357" i="7"/>
  <c r="Q1357" i="7"/>
  <c r="P1357" i="7"/>
  <c r="O1357" i="7"/>
  <c r="N1357" i="7"/>
  <c r="M1357" i="7"/>
  <c r="L1357" i="7"/>
  <c r="K1357" i="7"/>
  <c r="J1357" i="7"/>
  <c r="I1357" i="7"/>
  <c r="H1357" i="7"/>
  <c r="G1357" i="7"/>
  <c r="F1357" i="7"/>
  <c r="E1357" i="7"/>
  <c r="D1357" i="7"/>
  <c r="U1356" i="7"/>
  <c r="T1356" i="7"/>
  <c r="S1356" i="7"/>
  <c r="R1356" i="7"/>
  <c r="Q1356" i="7"/>
  <c r="P1356" i="7"/>
  <c r="O1356" i="7"/>
  <c r="N1356" i="7"/>
  <c r="M1356" i="7"/>
  <c r="L1356" i="7"/>
  <c r="K1356" i="7"/>
  <c r="J1356" i="7"/>
  <c r="I1356" i="7"/>
  <c r="H1356" i="7"/>
  <c r="G1356" i="7"/>
  <c r="F1356" i="7"/>
  <c r="E1356" i="7"/>
  <c r="D1356" i="7"/>
  <c r="U1355" i="7"/>
  <c r="T1355" i="7"/>
  <c r="S1355" i="7"/>
  <c r="R1355" i="7"/>
  <c r="Q1355" i="7"/>
  <c r="P1355" i="7"/>
  <c r="O1355" i="7"/>
  <c r="N1355" i="7"/>
  <c r="M1355" i="7"/>
  <c r="L1355" i="7"/>
  <c r="K1355" i="7"/>
  <c r="J1355" i="7"/>
  <c r="I1355" i="7"/>
  <c r="H1355" i="7"/>
  <c r="G1355" i="7"/>
  <c r="F1355" i="7"/>
  <c r="E1355" i="7"/>
  <c r="D1355" i="7"/>
  <c r="U1354" i="7"/>
  <c r="T1354" i="7"/>
  <c r="S1354" i="7"/>
  <c r="R1354" i="7"/>
  <c r="Q1354" i="7"/>
  <c r="P1354" i="7"/>
  <c r="O1354" i="7"/>
  <c r="N1354" i="7"/>
  <c r="M1354" i="7"/>
  <c r="L1354" i="7"/>
  <c r="K1354" i="7"/>
  <c r="J1354" i="7"/>
  <c r="I1354" i="7"/>
  <c r="H1354" i="7"/>
  <c r="G1354" i="7"/>
  <c r="F1354" i="7"/>
  <c r="E1354" i="7"/>
  <c r="D1354" i="7"/>
  <c r="U1353" i="7"/>
  <c r="T1353" i="7"/>
  <c r="S1353" i="7"/>
  <c r="R1353" i="7"/>
  <c r="Q1353" i="7"/>
  <c r="P1353" i="7"/>
  <c r="O1353" i="7"/>
  <c r="N1353" i="7"/>
  <c r="M1353" i="7"/>
  <c r="L1353" i="7"/>
  <c r="K1353" i="7"/>
  <c r="J1353" i="7"/>
  <c r="I1353" i="7"/>
  <c r="H1353" i="7"/>
  <c r="G1353" i="7"/>
  <c r="F1353" i="7"/>
  <c r="E1353" i="7"/>
  <c r="D1353" i="7"/>
  <c r="U1352" i="7"/>
  <c r="T1352" i="7"/>
  <c r="S1352" i="7"/>
  <c r="R1352" i="7"/>
  <c r="Q1352" i="7"/>
  <c r="P1352" i="7"/>
  <c r="O1352" i="7"/>
  <c r="N1352" i="7"/>
  <c r="M1352" i="7"/>
  <c r="L1352" i="7"/>
  <c r="K1352" i="7"/>
  <c r="J1352" i="7"/>
  <c r="I1352" i="7"/>
  <c r="H1352" i="7"/>
  <c r="G1352" i="7"/>
  <c r="F1352" i="7"/>
  <c r="E1352" i="7"/>
  <c r="D1352" i="7"/>
  <c r="U1351" i="7"/>
  <c r="T1351" i="7"/>
  <c r="S1351" i="7"/>
  <c r="R1351" i="7"/>
  <c r="Q1351" i="7"/>
  <c r="P1351" i="7"/>
  <c r="O1351" i="7"/>
  <c r="N1351" i="7"/>
  <c r="M1351" i="7"/>
  <c r="L1351" i="7"/>
  <c r="K1351" i="7"/>
  <c r="J1351" i="7"/>
  <c r="I1351" i="7"/>
  <c r="H1351" i="7"/>
  <c r="G1351" i="7"/>
  <c r="F1351" i="7"/>
  <c r="E1351" i="7"/>
  <c r="D1351" i="7"/>
  <c r="U1350" i="7"/>
  <c r="T1350" i="7"/>
  <c r="S1350" i="7"/>
  <c r="R1350" i="7"/>
  <c r="Q1350" i="7"/>
  <c r="P1350" i="7"/>
  <c r="O1350" i="7"/>
  <c r="N1350" i="7"/>
  <c r="M1350" i="7"/>
  <c r="L1350" i="7"/>
  <c r="K1350" i="7"/>
  <c r="J1350" i="7"/>
  <c r="I1350" i="7"/>
  <c r="H1350" i="7"/>
  <c r="G1350" i="7"/>
  <c r="F1350" i="7"/>
  <c r="E1350" i="7"/>
  <c r="D1350" i="7"/>
  <c r="U1349" i="7"/>
  <c r="T1349" i="7"/>
  <c r="S1349" i="7"/>
  <c r="R1349" i="7"/>
  <c r="Q1349" i="7"/>
  <c r="P1349" i="7"/>
  <c r="O1349" i="7"/>
  <c r="N1349" i="7"/>
  <c r="M1349" i="7"/>
  <c r="L1349" i="7"/>
  <c r="K1349" i="7"/>
  <c r="J1349" i="7"/>
  <c r="I1349" i="7"/>
  <c r="H1349" i="7"/>
  <c r="G1349" i="7"/>
  <c r="F1349" i="7"/>
  <c r="E1349" i="7"/>
  <c r="D1349" i="7"/>
  <c r="U1348" i="7"/>
  <c r="T1348" i="7"/>
  <c r="S1348" i="7"/>
  <c r="R1348" i="7"/>
  <c r="Q1348" i="7"/>
  <c r="P1348" i="7"/>
  <c r="O1348" i="7"/>
  <c r="N1348" i="7"/>
  <c r="M1348" i="7"/>
  <c r="L1348" i="7"/>
  <c r="K1348" i="7"/>
  <c r="J1348" i="7"/>
  <c r="I1348" i="7"/>
  <c r="H1348" i="7"/>
  <c r="G1348" i="7"/>
  <c r="F1348" i="7"/>
  <c r="E1348" i="7"/>
  <c r="D1348" i="7"/>
  <c r="U1347" i="7"/>
  <c r="T1347" i="7"/>
  <c r="S1347" i="7"/>
  <c r="R1347" i="7"/>
  <c r="Q1347" i="7"/>
  <c r="P1347" i="7"/>
  <c r="O1347" i="7"/>
  <c r="N1347" i="7"/>
  <c r="M1347" i="7"/>
  <c r="L1347" i="7"/>
  <c r="K1347" i="7"/>
  <c r="J1347" i="7"/>
  <c r="I1347" i="7"/>
  <c r="H1347" i="7"/>
  <c r="G1347" i="7"/>
  <c r="F1347" i="7"/>
  <c r="E1347" i="7"/>
  <c r="D1347" i="7"/>
  <c r="U1346" i="7"/>
  <c r="T1346" i="7"/>
  <c r="S1346" i="7"/>
  <c r="R1346" i="7"/>
  <c r="Q1346" i="7"/>
  <c r="P1346" i="7"/>
  <c r="O1346" i="7"/>
  <c r="N1346" i="7"/>
  <c r="M1346" i="7"/>
  <c r="L1346" i="7"/>
  <c r="K1346" i="7"/>
  <c r="J1346" i="7"/>
  <c r="I1346" i="7"/>
  <c r="H1346" i="7"/>
  <c r="G1346" i="7"/>
  <c r="F1346" i="7"/>
  <c r="E1346" i="7"/>
  <c r="D1346" i="7"/>
  <c r="U1345" i="7"/>
  <c r="T1345" i="7"/>
  <c r="S1345" i="7"/>
  <c r="R1345" i="7"/>
  <c r="Q1345" i="7"/>
  <c r="P1345" i="7"/>
  <c r="O1345" i="7"/>
  <c r="N1345" i="7"/>
  <c r="M1345" i="7"/>
  <c r="L1345" i="7"/>
  <c r="K1345" i="7"/>
  <c r="J1345" i="7"/>
  <c r="I1345" i="7"/>
  <c r="H1345" i="7"/>
  <c r="G1345" i="7"/>
  <c r="F1345" i="7"/>
  <c r="E1345" i="7"/>
  <c r="D1345" i="7"/>
  <c r="U1344" i="7"/>
  <c r="T1344" i="7"/>
  <c r="S1344" i="7"/>
  <c r="R1344" i="7"/>
  <c r="Q1344" i="7"/>
  <c r="P1344" i="7"/>
  <c r="O1344" i="7"/>
  <c r="N1344" i="7"/>
  <c r="M1344" i="7"/>
  <c r="L1344" i="7"/>
  <c r="K1344" i="7"/>
  <c r="J1344" i="7"/>
  <c r="I1344" i="7"/>
  <c r="H1344" i="7"/>
  <c r="G1344" i="7"/>
  <c r="F1344" i="7"/>
  <c r="E1344" i="7"/>
  <c r="D1344" i="7"/>
  <c r="U1343" i="7"/>
  <c r="T1343" i="7"/>
  <c r="S1343" i="7"/>
  <c r="R1343" i="7"/>
  <c r="Q1343" i="7"/>
  <c r="P1343" i="7"/>
  <c r="O1343" i="7"/>
  <c r="N1343" i="7"/>
  <c r="M1343" i="7"/>
  <c r="L1343" i="7"/>
  <c r="K1343" i="7"/>
  <c r="J1343" i="7"/>
  <c r="I1343" i="7"/>
  <c r="H1343" i="7"/>
  <c r="G1343" i="7"/>
  <c r="F1343" i="7"/>
  <c r="E1343" i="7"/>
  <c r="D1343" i="7"/>
  <c r="U1342" i="7"/>
  <c r="T1342" i="7"/>
  <c r="S1342" i="7"/>
  <c r="R1342" i="7"/>
  <c r="Q1342" i="7"/>
  <c r="P1342" i="7"/>
  <c r="O1342" i="7"/>
  <c r="N1342" i="7"/>
  <c r="M1342" i="7"/>
  <c r="L1342" i="7"/>
  <c r="K1342" i="7"/>
  <c r="J1342" i="7"/>
  <c r="I1342" i="7"/>
  <c r="H1342" i="7"/>
  <c r="G1342" i="7"/>
  <c r="F1342" i="7"/>
  <c r="E1342" i="7"/>
  <c r="D1342" i="7"/>
  <c r="U1341" i="7"/>
  <c r="T1341" i="7"/>
  <c r="S1341" i="7"/>
  <c r="R1341" i="7"/>
  <c r="Q1341" i="7"/>
  <c r="P1341" i="7"/>
  <c r="O1341" i="7"/>
  <c r="N1341" i="7"/>
  <c r="M1341" i="7"/>
  <c r="L1341" i="7"/>
  <c r="K1341" i="7"/>
  <c r="J1341" i="7"/>
  <c r="I1341" i="7"/>
  <c r="H1341" i="7"/>
  <c r="G1341" i="7"/>
  <c r="F1341" i="7"/>
  <c r="E1341" i="7"/>
  <c r="D1341" i="7"/>
  <c r="U1340" i="7"/>
  <c r="T1340" i="7"/>
  <c r="S1340" i="7"/>
  <c r="R1340" i="7"/>
  <c r="Q1340" i="7"/>
  <c r="P1340" i="7"/>
  <c r="O1340" i="7"/>
  <c r="N1340" i="7"/>
  <c r="M1340" i="7"/>
  <c r="L1340" i="7"/>
  <c r="K1340" i="7"/>
  <c r="J1340" i="7"/>
  <c r="I1340" i="7"/>
  <c r="H1340" i="7"/>
  <c r="G1340" i="7"/>
  <c r="F1340" i="7"/>
  <c r="E1340" i="7"/>
  <c r="D1340" i="7"/>
  <c r="U1339" i="7"/>
  <c r="T1339" i="7"/>
  <c r="S1339" i="7"/>
  <c r="R1339" i="7"/>
  <c r="Q1339" i="7"/>
  <c r="P1339" i="7"/>
  <c r="O1339" i="7"/>
  <c r="N1339" i="7"/>
  <c r="M1339" i="7"/>
  <c r="L1339" i="7"/>
  <c r="K1339" i="7"/>
  <c r="J1339" i="7"/>
  <c r="I1339" i="7"/>
  <c r="H1339" i="7"/>
  <c r="G1339" i="7"/>
  <c r="F1339" i="7"/>
  <c r="E1339" i="7"/>
  <c r="D1339" i="7"/>
  <c r="U1338" i="7"/>
  <c r="T1338" i="7"/>
  <c r="S1338" i="7"/>
  <c r="R1338" i="7"/>
  <c r="Q1338" i="7"/>
  <c r="P1338" i="7"/>
  <c r="O1338" i="7"/>
  <c r="N1338" i="7"/>
  <c r="M1338" i="7"/>
  <c r="L1338" i="7"/>
  <c r="K1338" i="7"/>
  <c r="J1338" i="7"/>
  <c r="I1338" i="7"/>
  <c r="H1338" i="7"/>
  <c r="G1338" i="7"/>
  <c r="F1338" i="7"/>
  <c r="E1338" i="7"/>
  <c r="D1338" i="7"/>
  <c r="U1337" i="7"/>
  <c r="T1337" i="7"/>
  <c r="S1337" i="7"/>
  <c r="R1337" i="7"/>
  <c r="Q1337" i="7"/>
  <c r="P1337" i="7"/>
  <c r="O1337" i="7"/>
  <c r="N1337" i="7"/>
  <c r="M1337" i="7"/>
  <c r="L1337" i="7"/>
  <c r="K1337" i="7"/>
  <c r="J1337" i="7"/>
  <c r="I1337" i="7"/>
  <c r="H1337" i="7"/>
  <c r="G1337" i="7"/>
  <c r="F1337" i="7"/>
  <c r="E1337" i="7"/>
  <c r="D1337" i="7"/>
  <c r="U1336" i="7"/>
  <c r="T1336" i="7"/>
  <c r="S1336" i="7"/>
  <c r="R1336" i="7"/>
  <c r="Q1336" i="7"/>
  <c r="P1336" i="7"/>
  <c r="O1336" i="7"/>
  <c r="N1336" i="7"/>
  <c r="M1336" i="7"/>
  <c r="L1336" i="7"/>
  <c r="K1336" i="7"/>
  <c r="J1336" i="7"/>
  <c r="I1336" i="7"/>
  <c r="H1336" i="7"/>
  <c r="G1336" i="7"/>
  <c r="F1336" i="7"/>
  <c r="E1336" i="7"/>
  <c r="D1336" i="7"/>
  <c r="U1335" i="7"/>
  <c r="T1335" i="7"/>
  <c r="S1335" i="7"/>
  <c r="R1335" i="7"/>
  <c r="Q1335" i="7"/>
  <c r="P1335" i="7"/>
  <c r="O1335" i="7"/>
  <c r="N1335" i="7"/>
  <c r="M1335" i="7"/>
  <c r="L1335" i="7"/>
  <c r="K1335" i="7"/>
  <c r="J1335" i="7"/>
  <c r="I1335" i="7"/>
  <c r="H1335" i="7"/>
  <c r="G1335" i="7"/>
  <c r="F1335" i="7"/>
  <c r="E1335" i="7"/>
  <c r="D1335" i="7"/>
  <c r="U1334" i="7"/>
  <c r="T1334" i="7"/>
  <c r="S1334" i="7"/>
  <c r="R1334" i="7"/>
  <c r="Q1334" i="7"/>
  <c r="P1334" i="7"/>
  <c r="O1334" i="7"/>
  <c r="N1334" i="7"/>
  <c r="M1334" i="7"/>
  <c r="L1334" i="7"/>
  <c r="K1334" i="7"/>
  <c r="J1334" i="7"/>
  <c r="I1334" i="7"/>
  <c r="H1334" i="7"/>
  <c r="G1334" i="7"/>
  <c r="F1334" i="7"/>
  <c r="E1334" i="7"/>
  <c r="D1334" i="7"/>
  <c r="U1333" i="7"/>
  <c r="T1333" i="7"/>
  <c r="S1333" i="7"/>
  <c r="R1333" i="7"/>
  <c r="Q1333" i="7"/>
  <c r="P1333" i="7"/>
  <c r="O1333" i="7"/>
  <c r="N1333" i="7"/>
  <c r="M1333" i="7"/>
  <c r="L1333" i="7"/>
  <c r="K1333" i="7"/>
  <c r="J1333" i="7"/>
  <c r="I1333" i="7"/>
  <c r="H1333" i="7"/>
  <c r="G1333" i="7"/>
  <c r="F1333" i="7"/>
  <c r="E1333" i="7"/>
  <c r="D1333" i="7"/>
  <c r="U1332" i="7"/>
  <c r="T1332" i="7"/>
  <c r="S1332" i="7"/>
  <c r="R1332" i="7"/>
  <c r="Q1332" i="7"/>
  <c r="P1332" i="7"/>
  <c r="O1332" i="7"/>
  <c r="N1332" i="7"/>
  <c r="M1332" i="7"/>
  <c r="L1332" i="7"/>
  <c r="K1332" i="7"/>
  <c r="J1332" i="7"/>
  <c r="I1332" i="7"/>
  <c r="H1332" i="7"/>
  <c r="G1332" i="7"/>
  <c r="F1332" i="7"/>
  <c r="E1332" i="7"/>
  <c r="D1332" i="7"/>
  <c r="U1331" i="7"/>
  <c r="T1331" i="7"/>
  <c r="S1331" i="7"/>
  <c r="R1331" i="7"/>
  <c r="Q1331" i="7"/>
  <c r="P1331" i="7"/>
  <c r="O1331" i="7"/>
  <c r="N1331" i="7"/>
  <c r="M1331" i="7"/>
  <c r="L1331" i="7"/>
  <c r="K1331" i="7"/>
  <c r="J1331" i="7"/>
  <c r="I1331" i="7"/>
  <c r="H1331" i="7"/>
  <c r="G1331" i="7"/>
  <c r="F1331" i="7"/>
  <c r="E1331" i="7"/>
  <c r="D1331" i="7"/>
  <c r="U1330" i="7"/>
  <c r="T1330" i="7"/>
  <c r="S1330" i="7"/>
  <c r="R1330" i="7"/>
  <c r="Q1330" i="7"/>
  <c r="P1330" i="7"/>
  <c r="O1330" i="7"/>
  <c r="N1330" i="7"/>
  <c r="M1330" i="7"/>
  <c r="L1330" i="7"/>
  <c r="K1330" i="7"/>
  <c r="J1330" i="7"/>
  <c r="I1330" i="7"/>
  <c r="H1330" i="7"/>
  <c r="G1330" i="7"/>
  <c r="F1330" i="7"/>
  <c r="E1330" i="7"/>
  <c r="D1330" i="7"/>
  <c r="U1329" i="7"/>
  <c r="T1329" i="7"/>
  <c r="S1329" i="7"/>
  <c r="R1329" i="7"/>
  <c r="Q1329" i="7"/>
  <c r="P1329" i="7"/>
  <c r="O1329" i="7"/>
  <c r="N1329" i="7"/>
  <c r="M1329" i="7"/>
  <c r="L1329" i="7"/>
  <c r="K1329" i="7"/>
  <c r="J1329" i="7"/>
  <c r="I1329" i="7"/>
  <c r="H1329" i="7"/>
  <c r="G1329" i="7"/>
  <c r="F1329" i="7"/>
  <c r="E1329" i="7"/>
  <c r="D1329" i="7"/>
  <c r="U1328" i="7"/>
  <c r="T1328" i="7"/>
  <c r="S1328" i="7"/>
  <c r="R1328" i="7"/>
  <c r="Q1328" i="7"/>
  <c r="P1328" i="7"/>
  <c r="O1328" i="7"/>
  <c r="N1328" i="7"/>
  <c r="M1328" i="7"/>
  <c r="L1328" i="7"/>
  <c r="K1328" i="7"/>
  <c r="J1328" i="7"/>
  <c r="I1328" i="7"/>
  <c r="H1328" i="7"/>
  <c r="G1328" i="7"/>
  <c r="F1328" i="7"/>
  <c r="E1328" i="7"/>
  <c r="D1328" i="7"/>
  <c r="U1327" i="7"/>
  <c r="T1327" i="7"/>
  <c r="S1327" i="7"/>
  <c r="R1327" i="7"/>
  <c r="Q1327" i="7"/>
  <c r="P1327" i="7"/>
  <c r="O1327" i="7"/>
  <c r="N1327" i="7"/>
  <c r="M1327" i="7"/>
  <c r="L1327" i="7"/>
  <c r="K1327" i="7"/>
  <c r="J1327" i="7"/>
  <c r="I1327" i="7"/>
  <c r="H1327" i="7"/>
  <c r="G1327" i="7"/>
  <c r="F1327" i="7"/>
  <c r="E1327" i="7"/>
  <c r="D1327" i="7"/>
  <c r="U1326" i="7"/>
  <c r="T1326" i="7"/>
  <c r="S1326" i="7"/>
  <c r="R1326" i="7"/>
  <c r="Q1326" i="7"/>
  <c r="P1326" i="7"/>
  <c r="O1326" i="7"/>
  <c r="N1326" i="7"/>
  <c r="M1326" i="7"/>
  <c r="L1326" i="7"/>
  <c r="K1326" i="7"/>
  <c r="J1326" i="7"/>
  <c r="I1326" i="7"/>
  <c r="H1326" i="7"/>
  <c r="G1326" i="7"/>
  <c r="F1326" i="7"/>
  <c r="E1326" i="7"/>
  <c r="D1326" i="7"/>
  <c r="U1325" i="7"/>
  <c r="T1325" i="7"/>
  <c r="S1325" i="7"/>
  <c r="R1325" i="7"/>
  <c r="Q1325" i="7"/>
  <c r="P1325" i="7"/>
  <c r="O1325" i="7"/>
  <c r="N1325" i="7"/>
  <c r="M1325" i="7"/>
  <c r="L1325" i="7"/>
  <c r="K1325" i="7"/>
  <c r="J1325" i="7"/>
  <c r="I1325" i="7"/>
  <c r="H1325" i="7"/>
  <c r="G1325" i="7"/>
  <c r="F1325" i="7"/>
  <c r="E1325" i="7"/>
  <c r="D1325" i="7"/>
  <c r="U1324" i="7"/>
  <c r="T1324" i="7"/>
  <c r="S1324" i="7"/>
  <c r="R1324" i="7"/>
  <c r="Q1324" i="7"/>
  <c r="P1324" i="7"/>
  <c r="O1324" i="7"/>
  <c r="N1324" i="7"/>
  <c r="M1324" i="7"/>
  <c r="L1324" i="7"/>
  <c r="K1324" i="7"/>
  <c r="J1324" i="7"/>
  <c r="I1324" i="7"/>
  <c r="H1324" i="7"/>
  <c r="G1324" i="7"/>
  <c r="F1324" i="7"/>
  <c r="E1324" i="7"/>
  <c r="D1324" i="7"/>
  <c r="U1323" i="7"/>
  <c r="T1323" i="7"/>
  <c r="S1323" i="7"/>
  <c r="R1323" i="7"/>
  <c r="Q1323" i="7"/>
  <c r="P1323" i="7"/>
  <c r="O1323" i="7"/>
  <c r="N1323" i="7"/>
  <c r="M1323" i="7"/>
  <c r="L1323" i="7"/>
  <c r="K1323" i="7"/>
  <c r="J1323" i="7"/>
  <c r="I1323" i="7"/>
  <c r="H1323" i="7"/>
  <c r="G1323" i="7"/>
  <c r="F1323" i="7"/>
  <c r="E1323" i="7"/>
  <c r="D1323" i="7"/>
  <c r="U1322" i="7"/>
  <c r="T1322" i="7"/>
  <c r="S1322" i="7"/>
  <c r="R1322" i="7"/>
  <c r="Q1322" i="7"/>
  <c r="P1322" i="7"/>
  <c r="O1322" i="7"/>
  <c r="N1322" i="7"/>
  <c r="M1322" i="7"/>
  <c r="L1322" i="7"/>
  <c r="K1322" i="7"/>
  <c r="J1322" i="7"/>
  <c r="I1322" i="7"/>
  <c r="H1322" i="7"/>
  <c r="G1322" i="7"/>
  <c r="F1322" i="7"/>
  <c r="E1322" i="7"/>
  <c r="D1322" i="7"/>
  <c r="U1321" i="7"/>
  <c r="T1321" i="7"/>
  <c r="S1321" i="7"/>
  <c r="R1321" i="7"/>
  <c r="Q1321" i="7"/>
  <c r="P1321" i="7"/>
  <c r="O1321" i="7"/>
  <c r="N1321" i="7"/>
  <c r="M1321" i="7"/>
  <c r="L1321" i="7"/>
  <c r="K1321" i="7"/>
  <c r="J1321" i="7"/>
  <c r="I1321" i="7"/>
  <c r="H1321" i="7"/>
  <c r="G1321" i="7"/>
  <c r="F1321" i="7"/>
  <c r="E1321" i="7"/>
  <c r="D1321" i="7"/>
  <c r="U1320" i="7"/>
  <c r="T1320" i="7"/>
  <c r="S1320" i="7"/>
  <c r="R1320" i="7"/>
  <c r="Q1320" i="7"/>
  <c r="P1320" i="7"/>
  <c r="O1320" i="7"/>
  <c r="N1320" i="7"/>
  <c r="M1320" i="7"/>
  <c r="L1320" i="7"/>
  <c r="K1320" i="7"/>
  <c r="J1320" i="7"/>
  <c r="I1320" i="7"/>
  <c r="H1320" i="7"/>
  <c r="G1320" i="7"/>
  <c r="F1320" i="7"/>
  <c r="E1320" i="7"/>
  <c r="D1320" i="7"/>
  <c r="U1319" i="7"/>
  <c r="T1319" i="7"/>
  <c r="S1319" i="7"/>
  <c r="R1319" i="7"/>
  <c r="Q1319" i="7"/>
  <c r="P1319" i="7"/>
  <c r="O1319" i="7"/>
  <c r="N1319" i="7"/>
  <c r="M1319" i="7"/>
  <c r="L1319" i="7"/>
  <c r="K1319" i="7"/>
  <c r="J1319" i="7"/>
  <c r="I1319" i="7"/>
  <c r="H1319" i="7"/>
  <c r="G1319" i="7"/>
  <c r="F1319" i="7"/>
  <c r="E1319" i="7"/>
  <c r="D1319" i="7"/>
  <c r="U1318" i="7"/>
  <c r="T1318" i="7"/>
  <c r="S1318" i="7"/>
  <c r="R1318" i="7"/>
  <c r="Q1318" i="7"/>
  <c r="P1318" i="7"/>
  <c r="O1318" i="7"/>
  <c r="N1318" i="7"/>
  <c r="M1318" i="7"/>
  <c r="L1318" i="7"/>
  <c r="K1318" i="7"/>
  <c r="J1318" i="7"/>
  <c r="I1318" i="7"/>
  <c r="H1318" i="7"/>
  <c r="G1318" i="7"/>
  <c r="F1318" i="7"/>
  <c r="E1318" i="7"/>
  <c r="D1318" i="7"/>
  <c r="U1317" i="7"/>
  <c r="T1317" i="7"/>
  <c r="S1317" i="7"/>
  <c r="R1317" i="7"/>
  <c r="Q1317" i="7"/>
  <c r="P1317" i="7"/>
  <c r="O1317" i="7"/>
  <c r="N1317" i="7"/>
  <c r="M1317" i="7"/>
  <c r="L1317" i="7"/>
  <c r="K1317" i="7"/>
  <c r="J1317" i="7"/>
  <c r="I1317" i="7"/>
  <c r="H1317" i="7"/>
  <c r="G1317" i="7"/>
  <c r="F1317" i="7"/>
  <c r="E1317" i="7"/>
  <c r="D1317" i="7"/>
  <c r="U1316" i="7"/>
  <c r="T1316" i="7"/>
  <c r="S1316" i="7"/>
  <c r="R1316" i="7"/>
  <c r="Q1316" i="7"/>
  <c r="P1316" i="7"/>
  <c r="O1316" i="7"/>
  <c r="N1316" i="7"/>
  <c r="M1316" i="7"/>
  <c r="L1316" i="7"/>
  <c r="K1316" i="7"/>
  <c r="J1316" i="7"/>
  <c r="I1316" i="7"/>
  <c r="H1316" i="7"/>
  <c r="G1316" i="7"/>
  <c r="F1316" i="7"/>
  <c r="E1316" i="7"/>
  <c r="D1316" i="7"/>
  <c r="U1315" i="7"/>
  <c r="T1315" i="7"/>
  <c r="S1315" i="7"/>
  <c r="R1315" i="7"/>
  <c r="Q1315" i="7"/>
  <c r="P1315" i="7"/>
  <c r="O1315" i="7"/>
  <c r="N1315" i="7"/>
  <c r="M1315" i="7"/>
  <c r="L1315" i="7"/>
  <c r="K1315" i="7"/>
  <c r="J1315" i="7"/>
  <c r="I1315" i="7"/>
  <c r="H1315" i="7"/>
  <c r="G1315" i="7"/>
  <c r="F1315" i="7"/>
  <c r="E1315" i="7"/>
  <c r="D1315" i="7"/>
  <c r="U1314" i="7"/>
  <c r="T1314" i="7"/>
  <c r="S1314" i="7"/>
  <c r="R1314" i="7"/>
  <c r="Q1314" i="7"/>
  <c r="P1314" i="7"/>
  <c r="O1314" i="7"/>
  <c r="N1314" i="7"/>
  <c r="M1314" i="7"/>
  <c r="L1314" i="7"/>
  <c r="K1314" i="7"/>
  <c r="J1314" i="7"/>
  <c r="I1314" i="7"/>
  <c r="H1314" i="7"/>
  <c r="G1314" i="7"/>
  <c r="F1314" i="7"/>
  <c r="E1314" i="7"/>
  <c r="D1314" i="7"/>
  <c r="U1313" i="7"/>
  <c r="T1313" i="7"/>
  <c r="S1313" i="7"/>
  <c r="R1313" i="7"/>
  <c r="Q1313" i="7"/>
  <c r="P1313" i="7"/>
  <c r="O1313" i="7"/>
  <c r="N1313" i="7"/>
  <c r="M1313" i="7"/>
  <c r="L1313" i="7"/>
  <c r="K1313" i="7"/>
  <c r="J1313" i="7"/>
  <c r="I1313" i="7"/>
  <c r="H1313" i="7"/>
  <c r="G1313" i="7"/>
  <c r="F1313" i="7"/>
  <c r="E1313" i="7"/>
  <c r="D1313" i="7"/>
  <c r="U1312" i="7"/>
  <c r="T1312" i="7"/>
  <c r="S1312" i="7"/>
  <c r="R1312" i="7"/>
  <c r="Q1312" i="7"/>
  <c r="P1312" i="7"/>
  <c r="O1312" i="7"/>
  <c r="N1312" i="7"/>
  <c r="M1312" i="7"/>
  <c r="L1312" i="7"/>
  <c r="K1312" i="7"/>
  <c r="J1312" i="7"/>
  <c r="I1312" i="7"/>
  <c r="H1312" i="7"/>
  <c r="G1312" i="7"/>
  <c r="F1312" i="7"/>
  <c r="E1312" i="7"/>
  <c r="D1312" i="7"/>
  <c r="U1311" i="7"/>
  <c r="T1311" i="7"/>
  <c r="S1311" i="7"/>
  <c r="R1311" i="7"/>
  <c r="Q1311" i="7"/>
  <c r="P1311" i="7"/>
  <c r="O1311" i="7"/>
  <c r="N1311" i="7"/>
  <c r="M1311" i="7"/>
  <c r="L1311" i="7"/>
  <c r="K1311" i="7"/>
  <c r="J1311" i="7"/>
  <c r="I1311" i="7"/>
  <c r="H1311" i="7"/>
  <c r="G1311" i="7"/>
  <c r="F1311" i="7"/>
  <c r="E1311" i="7"/>
  <c r="D1311" i="7"/>
  <c r="U1310" i="7"/>
  <c r="T1310" i="7"/>
  <c r="S1310" i="7"/>
  <c r="R1310" i="7"/>
  <c r="Q1310" i="7"/>
  <c r="P1310" i="7"/>
  <c r="O1310" i="7"/>
  <c r="N1310" i="7"/>
  <c r="M1310" i="7"/>
  <c r="L1310" i="7"/>
  <c r="K1310" i="7"/>
  <c r="J1310" i="7"/>
  <c r="I1310" i="7"/>
  <c r="H1310" i="7"/>
  <c r="G1310" i="7"/>
  <c r="F1310" i="7"/>
  <c r="E1310" i="7"/>
  <c r="D1310" i="7"/>
  <c r="U1309" i="7"/>
  <c r="T1309" i="7"/>
  <c r="S1309" i="7"/>
  <c r="R1309" i="7"/>
  <c r="Q1309" i="7"/>
  <c r="P1309" i="7"/>
  <c r="O1309" i="7"/>
  <c r="N1309" i="7"/>
  <c r="M1309" i="7"/>
  <c r="L1309" i="7"/>
  <c r="K1309" i="7"/>
  <c r="J1309" i="7"/>
  <c r="I1309" i="7"/>
  <c r="H1309" i="7"/>
  <c r="G1309" i="7"/>
  <c r="F1309" i="7"/>
  <c r="E1309" i="7"/>
  <c r="D1309" i="7"/>
  <c r="U1308" i="7"/>
  <c r="T1308" i="7"/>
  <c r="S1308" i="7"/>
  <c r="R1308" i="7"/>
  <c r="Q1308" i="7"/>
  <c r="P1308" i="7"/>
  <c r="O1308" i="7"/>
  <c r="N1308" i="7"/>
  <c r="M1308" i="7"/>
  <c r="L1308" i="7"/>
  <c r="K1308" i="7"/>
  <c r="J1308" i="7"/>
  <c r="I1308" i="7"/>
  <c r="H1308" i="7"/>
  <c r="G1308" i="7"/>
  <c r="F1308" i="7"/>
  <c r="E1308" i="7"/>
  <c r="D1308" i="7"/>
  <c r="U1307" i="7"/>
  <c r="T1307" i="7"/>
  <c r="S1307" i="7"/>
  <c r="R1307" i="7"/>
  <c r="Q1307" i="7"/>
  <c r="P1307" i="7"/>
  <c r="O1307" i="7"/>
  <c r="N1307" i="7"/>
  <c r="M1307" i="7"/>
  <c r="L1307" i="7"/>
  <c r="K1307" i="7"/>
  <c r="J1307" i="7"/>
  <c r="I1307" i="7"/>
  <c r="H1307" i="7"/>
  <c r="G1307" i="7"/>
  <c r="F1307" i="7"/>
  <c r="E1307" i="7"/>
  <c r="D1307" i="7"/>
  <c r="U1306" i="7"/>
  <c r="T1306" i="7"/>
  <c r="S1306" i="7"/>
  <c r="R1306" i="7"/>
  <c r="Q1306" i="7"/>
  <c r="P1306" i="7"/>
  <c r="O1306" i="7"/>
  <c r="N1306" i="7"/>
  <c r="M1306" i="7"/>
  <c r="L1306" i="7"/>
  <c r="K1306" i="7"/>
  <c r="J1306" i="7"/>
  <c r="I1306" i="7"/>
  <c r="H1306" i="7"/>
  <c r="G1306" i="7"/>
  <c r="F1306" i="7"/>
  <c r="E1306" i="7"/>
  <c r="D1306" i="7"/>
  <c r="U1305" i="7"/>
  <c r="T1305" i="7"/>
  <c r="S1305" i="7"/>
  <c r="R1305" i="7"/>
  <c r="Q1305" i="7"/>
  <c r="P1305" i="7"/>
  <c r="O1305" i="7"/>
  <c r="N1305" i="7"/>
  <c r="M1305" i="7"/>
  <c r="L1305" i="7"/>
  <c r="K1305" i="7"/>
  <c r="J1305" i="7"/>
  <c r="I1305" i="7"/>
  <c r="H1305" i="7"/>
  <c r="G1305" i="7"/>
  <c r="F1305" i="7"/>
  <c r="E1305" i="7"/>
  <c r="D1305" i="7"/>
  <c r="U1304" i="7"/>
  <c r="T1304" i="7"/>
  <c r="S1304" i="7"/>
  <c r="R1304" i="7"/>
  <c r="Q1304" i="7"/>
  <c r="P1304" i="7"/>
  <c r="O1304" i="7"/>
  <c r="N1304" i="7"/>
  <c r="M1304" i="7"/>
  <c r="L1304" i="7"/>
  <c r="K1304" i="7"/>
  <c r="J1304" i="7"/>
  <c r="I1304" i="7"/>
  <c r="H1304" i="7"/>
  <c r="G1304" i="7"/>
  <c r="F1304" i="7"/>
  <c r="E1304" i="7"/>
  <c r="D1304" i="7"/>
  <c r="U1303" i="7"/>
  <c r="T1303" i="7"/>
  <c r="S1303" i="7"/>
  <c r="R1303" i="7"/>
  <c r="Q1303" i="7"/>
  <c r="P1303" i="7"/>
  <c r="O1303" i="7"/>
  <c r="N1303" i="7"/>
  <c r="M1303" i="7"/>
  <c r="L1303" i="7"/>
  <c r="K1303" i="7"/>
  <c r="J1303" i="7"/>
  <c r="I1303" i="7"/>
  <c r="H1303" i="7"/>
  <c r="G1303" i="7"/>
  <c r="F1303" i="7"/>
  <c r="E1303" i="7"/>
  <c r="D1303" i="7"/>
  <c r="U1302" i="7"/>
  <c r="T1302" i="7"/>
  <c r="S1302" i="7"/>
  <c r="R1302" i="7"/>
  <c r="Q1302" i="7"/>
  <c r="P1302" i="7"/>
  <c r="O1302" i="7"/>
  <c r="N1302" i="7"/>
  <c r="M1302" i="7"/>
  <c r="L1302" i="7"/>
  <c r="K1302" i="7"/>
  <c r="J1302" i="7"/>
  <c r="I1302" i="7"/>
  <c r="H1302" i="7"/>
  <c r="G1302" i="7"/>
  <c r="F1302" i="7"/>
  <c r="E1302" i="7"/>
  <c r="D1302" i="7"/>
  <c r="U1301" i="7"/>
  <c r="T1301" i="7"/>
  <c r="S1301" i="7"/>
  <c r="R1301" i="7"/>
  <c r="Q1301" i="7"/>
  <c r="P1301" i="7"/>
  <c r="O1301" i="7"/>
  <c r="N1301" i="7"/>
  <c r="M1301" i="7"/>
  <c r="L1301" i="7"/>
  <c r="K1301" i="7"/>
  <c r="J1301" i="7"/>
  <c r="I1301" i="7"/>
  <c r="H1301" i="7"/>
  <c r="G1301" i="7"/>
  <c r="F1301" i="7"/>
  <c r="E1301" i="7"/>
  <c r="D1301" i="7"/>
  <c r="U1300" i="7"/>
  <c r="T1300" i="7"/>
  <c r="S1300" i="7"/>
  <c r="R1300" i="7"/>
  <c r="Q1300" i="7"/>
  <c r="P1300" i="7"/>
  <c r="O1300" i="7"/>
  <c r="N1300" i="7"/>
  <c r="M1300" i="7"/>
  <c r="L1300" i="7"/>
  <c r="K1300" i="7"/>
  <c r="J1300" i="7"/>
  <c r="I1300" i="7"/>
  <c r="H1300" i="7"/>
  <c r="G1300" i="7"/>
  <c r="F1300" i="7"/>
  <c r="E1300" i="7"/>
  <c r="D1300" i="7"/>
  <c r="U1299" i="7"/>
  <c r="T1299" i="7"/>
  <c r="S1299" i="7"/>
  <c r="R1299" i="7"/>
  <c r="Q1299" i="7"/>
  <c r="P1299" i="7"/>
  <c r="O1299" i="7"/>
  <c r="N1299" i="7"/>
  <c r="M1299" i="7"/>
  <c r="L1299" i="7"/>
  <c r="K1299" i="7"/>
  <c r="J1299" i="7"/>
  <c r="I1299" i="7"/>
  <c r="H1299" i="7"/>
  <c r="G1299" i="7"/>
  <c r="F1299" i="7"/>
  <c r="E1299" i="7"/>
  <c r="D1299" i="7"/>
  <c r="U1298" i="7"/>
  <c r="T1298" i="7"/>
  <c r="S1298" i="7"/>
  <c r="R1298" i="7"/>
  <c r="Q1298" i="7"/>
  <c r="P1298" i="7"/>
  <c r="O1298" i="7"/>
  <c r="N1298" i="7"/>
  <c r="M1298" i="7"/>
  <c r="L1298" i="7"/>
  <c r="K1298" i="7"/>
  <c r="J1298" i="7"/>
  <c r="I1298" i="7"/>
  <c r="H1298" i="7"/>
  <c r="G1298" i="7"/>
  <c r="F1298" i="7"/>
  <c r="E1298" i="7"/>
  <c r="D1298" i="7"/>
  <c r="U1297" i="7"/>
  <c r="T1297" i="7"/>
  <c r="S1297" i="7"/>
  <c r="R1297" i="7"/>
  <c r="Q1297" i="7"/>
  <c r="P1297" i="7"/>
  <c r="O1297" i="7"/>
  <c r="N1297" i="7"/>
  <c r="M1297" i="7"/>
  <c r="L1297" i="7"/>
  <c r="K1297" i="7"/>
  <c r="J1297" i="7"/>
  <c r="I1297" i="7"/>
  <c r="H1297" i="7"/>
  <c r="G1297" i="7"/>
  <c r="F1297" i="7"/>
  <c r="E1297" i="7"/>
  <c r="D1297" i="7"/>
  <c r="U1296" i="7"/>
  <c r="T1296" i="7"/>
  <c r="S1296" i="7"/>
  <c r="R1296" i="7"/>
  <c r="Q1296" i="7"/>
  <c r="P1296" i="7"/>
  <c r="O1296" i="7"/>
  <c r="N1296" i="7"/>
  <c r="M1296" i="7"/>
  <c r="L1296" i="7"/>
  <c r="K1296" i="7"/>
  <c r="J1296" i="7"/>
  <c r="I1296" i="7"/>
  <c r="H1296" i="7"/>
  <c r="G1296" i="7"/>
  <c r="F1296" i="7"/>
  <c r="E1296" i="7"/>
  <c r="D1296" i="7"/>
  <c r="U1295" i="7"/>
  <c r="T1295" i="7"/>
  <c r="S1295" i="7"/>
  <c r="R1295" i="7"/>
  <c r="Q1295" i="7"/>
  <c r="P1295" i="7"/>
  <c r="O1295" i="7"/>
  <c r="N1295" i="7"/>
  <c r="M1295" i="7"/>
  <c r="L1295" i="7"/>
  <c r="K1295" i="7"/>
  <c r="J1295" i="7"/>
  <c r="I1295" i="7"/>
  <c r="H1295" i="7"/>
  <c r="G1295" i="7"/>
  <c r="F1295" i="7"/>
  <c r="E1295" i="7"/>
  <c r="D1295" i="7"/>
  <c r="U1294" i="7"/>
  <c r="T1294" i="7"/>
  <c r="S1294" i="7"/>
  <c r="R1294" i="7"/>
  <c r="Q1294" i="7"/>
  <c r="P1294" i="7"/>
  <c r="O1294" i="7"/>
  <c r="N1294" i="7"/>
  <c r="M1294" i="7"/>
  <c r="L1294" i="7"/>
  <c r="K1294" i="7"/>
  <c r="J1294" i="7"/>
  <c r="I1294" i="7"/>
  <c r="H1294" i="7"/>
  <c r="G1294" i="7"/>
  <c r="F1294" i="7"/>
  <c r="E1294" i="7"/>
  <c r="D1294" i="7"/>
  <c r="U1293" i="7"/>
  <c r="T1293" i="7"/>
  <c r="S1293" i="7"/>
  <c r="R1293" i="7"/>
  <c r="Q1293" i="7"/>
  <c r="P1293" i="7"/>
  <c r="O1293" i="7"/>
  <c r="N1293" i="7"/>
  <c r="M1293" i="7"/>
  <c r="L1293" i="7"/>
  <c r="K1293" i="7"/>
  <c r="J1293" i="7"/>
  <c r="I1293" i="7"/>
  <c r="H1293" i="7"/>
  <c r="G1293" i="7"/>
  <c r="F1293" i="7"/>
  <c r="E1293" i="7"/>
  <c r="D1293" i="7"/>
  <c r="U1292" i="7"/>
  <c r="T1292" i="7"/>
  <c r="S1292" i="7"/>
  <c r="R1292" i="7"/>
  <c r="Q1292" i="7"/>
  <c r="P1292" i="7"/>
  <c r="O1292" i="7"/>
  <c r="N1292" i="7"/>
  <c r="M1292" i="7"/>
  <c r="L1292" i="7"/>
  <c r="K1292" i="7"/>
  <c r="J1292" i="7"/>
  <c r="I1292" i="7"/>
  <c r="H1292" i="7"/>
  <c r="G1292" i="7"/>
  <c r="F1292" i="7"/>
  <c r="E1292" i="7"/>
  <c r="D1292" i="7"/>
  <c r="U1291" i="7"/>
  <c r="T1291" i="7"/>
  <c r="S1291" i="7"/>
  <c r="R1291" i="7"/>
  <c r="Q1291" i="7"/>
  <c r="P1291" i="7"/>
  <c r="O1291" i="7"/>
  <c r="N1291" i="7"/>
  <c r="M1291" i="7"/>
  <c r="L1291" i="7"/>
  <c r="K1291" i="7"/>
  <c r="J1291" i="7"/>
  <c r="I1291" i="7"/>
  <c r="H1291" i="7"/>
  <c r="G1291" i="7"/>
  <c r="F1291" i="7"/>
  <c r="E1291" i="7"/>
  <c r="D1291" i="7"/>
  <c r="U1290" i="7"/>
  <c r="T1290" i="7"/>
  <c r="S1290" i="7"/>
  <c r="R1290" i="7"/>
  <c r="Q1290" i="7"/>
  <c r="P1290" i="7"/>
  <c r="O1290" i="7"/>
  <c r="N1290" i="7"/>
  <c r="M1290" i="7"/>
  <c r="L1290" i="7"/>
  <c r="K1290" i="7"/>
  <c r="J1290" i="7"/>
  <c r="I1290" i="7"/>
  <c r="H1290" i="7"/>
  <c r="G1290" i="7"/>
  <c r="F1290" i="7"/>
  <c r="E1290" i="7"/>
  <c r="D1290" i="7"/>
  <c r="U1289" i="7"/>
  <c r="T1289" i="7"/>
  <c r="S1289" i="7"/>
  <c r="R1289" i="7"/>
  <c r="Q1289" i="7"/>
  <c r="P1289" i="7"/>
  <c r="O1289" i="7"/>
  <c r="N1289" i="7"/>
  <c r="M1289" i="7"/>
  <c r="L1289" i="7"/>
  <c r="K1289" i="7"/>
  <c r="J1289" i="7"/>
  <c r="I1289" i="7"/>
  <c r="H1289" i="7"/>
  <c r="G1289" i="7"/>
  <c r="F1289" i="7"/>
  <c r="E1289" i="7"/>
  <c r="D1289" i="7"/>
  <c r="U1288" i="7"/>
  <c r="T1288" i="7"/>
  <c r="S1288" i="7"/>
  <c r="R1288" i="7"/>
  <c r="Q1288" i="7"/>
  <c r="P1288" i="7"/>
  <c r="O1288" i="7"/>
  <c r="N1288" i="7"/>
  <c r="M1288" i="7"/>
  <c r="L1288" i="7"/>
  <c r="K1288" i="7"/>
  <c r="J1288" i="7"/>
  <c r="I1288" i="7"/>
  <c r="H1288" i="7"/>
  <c r="G1288" i="7"/>
  <c r="F1288" i="7"/>
  <c r="E1288" i="7"/>
  <c r="D1288" i="7"/>
  <c r="U1287" i="7"/>
  <c r="T1287" i="7"/>
  <c r="S1287" i="7"/>
  <c r="R1287" i="7"/>
  <c r="Q1287" i="7"/>
  <c r="P1287" i="7"/>
  <c r="O1287" i="7"/>
  <c r="N1287" i="7"/>
  <c r="M1287" i="7"/>
  <c r="L1287" i="7"/>
  <c r="K1287" i="7"/>
  <c r="J1287" i="7"/>
  <c r="I1287" i="7"/>
  <c r="H1287" i="7"/>
  <c r="G1287" i="7"/>
  <c r="F1287" i="7"/>
  <c r="E1287" i="7"/>
  <c r="D1287" i="7"/>
  <c r="U1286" i="7"/>
  <c r="T1286" i="7"/>
  <c r="S1286" i="7"/>
  <c r="R1286" i="7"/>
  <c r="Q1286" i="7"/>
  <c r="P1286" i="7"/>
  <c r="O1286" i="7"/>
  <c r="N1286" i="7"/>
  <c r="M1286" i="7"/>
  <c r="L1286" i="7"/>
  <c r="K1286" i="7"/>
  <c r="J1286" i="7"/>
  <c r="I1286" i="7"/>
  <c r="H1286" i="7"/>
  <c r="G1286" i="7"/>
  <c r="F1286" i="7"/>
  <c r="E1286" i="7"/>
  <c r="D1286" i="7"/>
  <c r="U1285" i="7"/>
  <c r="T1285" i="7"/>
  <c r="S1285" i="7"/>
  <c r="R1285" i="7"/>
  <c r="Q1285" i="7"/>
  <c r="P1285" i="7"/>
  <c r="O1285" i="7"/>
  <c r="N1285" i="7"/>
  <c r="M1285" i="7"/>
  <c r="L1285" i="7"/>
  <c r="K1285" i="7"/>
  <c r="J1285" i="7"/>
  <c r="I1285" i="7"/>
  <c r="H1285" i="7"/>
  <c r="G1285" i="7"/>
  <c r="F1285" i="7"/>
  <c r="E1285" i="7"/>
  <c r="D1285" i="7"/>
  <c r="U1284" i="7"/>
  <c r="T1284" i="7"/>
  <c r="S1284" i="7"/>
  <c r="R1284" i="7"/>
  <c r="Q1284" i="7"/>
  <c r="P1284" i="7"/>
  <c r="O1284" i="7"/>
  <c r="N1284" i="7"/>
  <c r="M1284" i="7"/>
  <c r="L1284" i="7"/>
  <c r="K1284" i="7"/>
  <c r="J1284" i="7"/>
  <c r="I1284" i="7"/>
  <c r="H1284" i="7"/>
  <c r="G1284" i="7"/>
  <c r="F1284" i="7"/>
  <c r="E1284" i="7"/>
  <c r="D1284" i="7"/>
  <c r="U1283" i="7"/>
  <c r="T1283" i="7"/>
  <c r="S1283" i="7"/>
  <c r="R1283" i="7"/>
  <c r="Q1283" i="7"/>
  <c r="P1283" i="7"/>
  <c r="O1283" i="7"/>
  <c r="N1283" i="7"/>
  <c r="M1283" i="7"/>
  <c r="L1283" i="7"/>
  <c r="K1283" i="7"/>
  <c r="J1283" i="7"/>
  <c r="I1283" i="7"/>
  <c r="H1283" i="7"/>
  <c r="G1283" i="7"/>
  <c r="F1283" i="7"/>
  <c r="E1283" i="7"/>
  <c r="D1283" i="7"/>
  <c r="U1282" i="7"/>
  <c r="T1282" i="7"/>
  <c r="S1282" i="7"/>
  <c r="R1282" i="7"/>
  <c r="Q1282" i="7"/>
  <c r="P1282" i="7"/>
  <c r="O1282" i="7"/>
  <c r="N1282" i="7"/>
  <c r="M1282" i="7"/>
  <c r="L1282" i="7"/>
  <c r="K1282" i="7"/>
  <c r="J1282" i="7"/>
  <c r="I1282" i="7"/>
  <c r="H1282" i="7"/>
  <c r="G1282" i="7"/>
  <c r="F1282" i="7"/>
  <c r="E1282" i="7"/>
  <c r="D1282" i="7"/>
  <c r="U1281" i="7"/>
  <c r="T1281" i="7"/>
  <c r="S1281" i="7"/>
  <c r="R1281" i="7"/>
  <c r="Q1281" i="7"/>
  <c r="P1281" i="7"/>
  <c r="O1281" i="7"/>
  <c r="N1281" i="7"/>
  <c r="M1281" i="7"/>
  <c r="L1281" i="7"/>
  <c r="K1281" i="7"/>
  <c r="J1281" i="7"/>
  <c r="I1281" i="7"/>
  <c r="H1281" i="7"/>
  <c r="G1281" i="7"/>
  <c r="F1281" i="7"/>
  <c r="E1281" i="7"/>
  <c r="D1281" i="7"/>
  <c r="U1280" i="7"/>
  <c r="T1280" i="7"/>
  <c r="S1280" i="7"/>
  <c r="R1280" i="7"/>
  <c r="Q1280" i="7"/>
  <c r="P1280" i="7"/>
  <c r="O1280" i="7"/>
  <c r="N1280" i="7"/>
  <c r="M1280" i="7"/>
  <c r="L1280" i="7"/>
  <c r="K1280" i="7"/>
  <c r="J1280" i="7"/>
  <c r="I1280" i="7"/>
  <c r="H1280" i="7"/>
  <c r="G1280" i="7"/>
  <c r="F1280" i="7"/>
  <c r="E1280" i="7"/>
  <c r="D1280" i="7"/>
  <c r="U1279" i="7"/>
  <c r="T1279" i="7"/>
  <c r="S1279" i="7"/>
  <c r="R1279" i="7"/>
  <c r="Q1279" i="7"/>
  <c r="P1279" i="7"/>
  <c r="O1279" i="7"/>
  <c r="N1279" i="7"/>
  <c r="M1279" i="7"/>
  <c r="L1279" i="7"/>
  <c r="K1279" i="7"/>
  <c r="J1279" i="7"/>
  <c r="I1279" i="7"/>
  <c r="H1279" i="7"/>
  <c r="G1279" i="7"/>
  <c r="F1279" i="7"/>
  <c r="E1279" i="7"/>
  <c r="D1279" i="7"/>
  <c r="U1278" i="7"/>
  <c r="T1278" i="7"/>
  <c r="S1278" i="7"/>
  <c r="R1278" i="7"/>
  <c r="Q1278" i="7"/>
  <c r="P1278" i="7"/>
  <c r="O1278" i="7"/>
  <c r="N1278" i="7"/>
  <c r="M1278" i="7"/>
  <c r="L1278" i="7"/>
  <c r="K1278" i="7"/>
  <c r="J1278" i="7"/>
  <c r="I1278" i="7"/>
  <c r="H1278" i="7"/>
  <c r="G1278" i="7"/>
  <c r="F1278" i="7"/>
  <c r="E1278" i="7"/>
  <c r="D1278" i="7"/>
  <c r="U1277" i="7"/>
  <c r="T1277" i="7"/>
  <c r="S1277" i="7"/>
  <c r="R1277" i="7"/>
  <c r="Q1277" i="7"/>
  <c r="P1277" i="7"/>
  <c r="O1277" i="7"/>
  <c r="N1277" i="7"/>
  <c r="M1277" i="7"/>
  <c r="L1277" i="7"/>
  <c r="K1277" i="7"/>
  <c r="J1277" i="7"/>
  <c r="I1277" i="7"/>
  <c r="H1277" i="7"/>
  <c r="G1277" i="7"/>
  <c r="F1277" i="7"/>
  <c r="E1277" i="7"/>
  <c r="D1277" i="7"/>
  <c r="U1276" i="7"/>
  <c r="T1276" i="7"/>
  <c r="S1276" i="7"/>
  <c r="R1276" i="7"/>
  <c r="Q1276" i="7"/>
  <c r="P1276" i="7"/>
  <c r="O1276" i="7"/>
  <c r="N1276" i="7"/>
  <c r="M1276" i="7"/>
  <c r="L1276" i="7"/>
  <c r="K1276" i="7"/>
  <c r="J1276" i="7"/>
  <c r="I1276" i="7"/>
  <c r="H1276" i="7"/>
  <c r="G1276" i="7"/>
  <c r="F1276" i="7"/>
  <c r="E1276" i="7"/>
  <c r="D1276" i="7"/>
  <c r="U1275" i="7"/>
  <c r="T1275" i="7"/>
  <c r="S1275" i="7"/>
  <c r="R1275" i="7"/>
  <c r="Q1275" i="7"/>
  <c r="P1275" i="7"/>
  <c r="O1275" i="7"/>
  <c r="N1275" i="7"/>
  <c r="M1275" i="7"/>
  <c r="L1275" i="7"/>
  <c r="K1275" i="7"/>
  <c r="J1275" i="7"/>
  <c r="I1275" i="7"/>
  <c r="H1275" i="7"/>
  <c r="G1275" i="7"/>
  <c r="F1275" i="7"/>
  <c r="E1275" i="7"/>
  <c r="D1275" i="7"/>
  <c r="U1274" i="7"/>
  <c r="T1274" i="7"/>
  <c r="S1274" i="7"/>
  <c r="R1274" i="7"/>
  <c r="Q1274" i="7"/>
  <c r="P1274" i="7"/>
  <c r="O1274" i="7"/>
  <c r="N1274" i="7"/>
  <c r="M1274" i="7"/>
  <c r="L1274" i="7"/>
  <c r="K1274" i="7"/>
  <c r="J1274" i="7"/>
  <c r="I1274" i="7"/>
  <c r="H1274" i="7"/>
  <c r="G1274" i="7"/>
  <c r="F1274" i="7"/>
  <c r="E1274" i="7"/>
  <c r="D1274" i="7"/>
  <c r="U1273" i="7"/>
  <c r="T1273" i="7"/>
  <c r="S1273" i="7"/>
  <c r="R1273" i="7"/>
  <c r="Q1273" i="7"/>
  <c r="P1273" i="7"/>
  <c r="O1273" i="7"/>
  <c r="N1273" i="7"/>
  <c r="M1273" i="7"/>
  <c r="L1273" i="7"/>
  <c r="K1273" i="7"/>
  <c r="J1273" i="7"/>
  <c r="I1273" i="7"/>
  <c r="H1273" i="7"/>
  <c r="G1273" i="7"/>
  <c r="F1273" i="7"/>
  <c r="E1273" i="7"/>
  <c r="D1273" i="7"/>
  <c r="U1272" i="7"/>
  <c r="T1272" i="7"/>
  <c r="S1272" i="7"/>
  <c r="R1272" i="7"/>
  <c r="Q1272" i="7"/>
  <c r="P1272" i="7"/>
  <c r="O1272" i="7"/>
  <c r="N1272" i="7"/>
  <c r="M1272" i="7"/>
  <c r="L1272" i="7"/>
  <c r="K1272" i="7"/>
  <c r="J1272" i="7"/>
  <c r="I1272" i="7"/>
  <c r="H1272" i="7"/>
  <c r="G1272" i="7"/>
  <c r="F1272" i="7"/>
  <c r="E1272" i="7"/>
  <c r="D1272" i="7"/>
  <c r="U1271" i="7"/>
  <c r="T1271" i="7"/>
  <c r="S1271" i="7"/>
  <c r="R1271" i="7"/>
  <c r="Q1271" i="7"/>
  <c r="P1271" i="7"/>
  <c r="O1271" i="7"/>
  <c r="N1271" i="7"/>
  <c r="M1271" i="7"/>
  <c r="L1271" i="7"/>
  <c r="K1271" i="7"/>
  <c r="J1271" i="7"/>
  <c r="I1271" i="7"/>
  <c r="H1271" i="7"/>
  <c r="G1271" i="7"/>
  <c r="F1271" i="7"/>
  <c r="E1271" i="7"/>
  <c r="D1271" i="7"/>
  <c r="U1270" i="7"/>
  <c r="T1270" i="7"/>
  <c r="S1270" i="7"/>
  <c r="R1270" i="7"/>
  <c r="Q1270" i="7"/>
  <c r="P1270" i="7"/>
  <c r="O1270" i="7"/>
  <c r="N1270" i="7"/>
  <c r="M1270" i="7"/>
  <c r="L1270" i="7"/>
  <c r="K1270" i="7"/>
  <c r="J1270" i="7"/>
  <c r="I1270" i="7"/>
  <c r="H1270" i="7"/>
  <c r="G1270" i="7"/>
  <c r="F1270" i="7"/>
  <c r="E1270" i="7"/>
  <c r="D1270" i="7"/>
  <c r="U1269" i="7"/>
  <c r="T1269" i="7"/>
  <c r="S1269" i="7"/>
  <c r="R1269" i="7"/>
  <c r="Q1269" i="7"/>
  <c r="P1269" i="7"/>
  <c r="O1269" i="7"/>
  <c r="N1269" i="7"/>
  <c r="M1269" i="7"/>
  <c r="L1269" i="7"/>
  <c r="K1269" i="7"/>
  <c r="J1269" i="7"/>
  <c r="I1269" i="7"/>
  <c r="H1269" i="7"/>
  <c r="G1269" i="7"/>
  <c r="F1269" i="7"/>
  <c r="E1269" i="7"/>
  <c r="D1269" i="7"/>
  <c r="U1067" i="7"/>
  <c r="T1067" i="7"/>
  <c r="S1067" i="7"/>
  <c r="R1067" i="7"/>
  <c r="Q1067" i="7"/>
  <c r="P1067" i="7"/>
  <c r="O1067" i="7"/>
  <c r="N1067" i="7"/>
  <c r="M1067" i="7"/>
  <c r="L1067" i="7"/>
  <c r="K1067" i="7"/>
  <c r="J1067" i="7"/>
  <c r="I1067" i="7"/>
  <c r="H1067" i="7"/>
  <c r="G1067" i="7"/>
  <c r="F1067" i="7"/>
  <c r="E1067" i="7"/>
  <c r="D1067" i="7"/>
  <c r="U1066" i="7"/>
  <c r="T1066" i="7"/>
  <c r="S1066" i="7"/>
  <c r="R1066" i="7"/>
  <c r="Q1066" i="7"/>
  <c r="P1066" i="7"/>
  <c r="O1066" i="7"/>
  <c r="N1066" i="7"/>
  <c r="M1066" i="7"/>
  <c r="L1066" i="7"/>
  <c r="K1066" i="7"/>
  <c r="J1066" i="7"/>
  <c r="I1066" i="7"/>
  <c r="H1066" i="7"/>
  <c r="G1066" i="7"/>
  <c r="F1066" i="7"/>
  <c r="E1066" i="7"/>
  <c r="D1066" i="7"/>
  <c r="U1065" i="7"/>
  <c r="T1065" i="7"/>
  <c r="S1065" i="7"/>
  <c r="R1065" i="7"/>
  <c r="Q1065" i="7"/>
  <c r="P1065" i="7"/>
  <c r="O1065" i="7"/>
  <c r="N1065" i="7"/>
  <c r="M1065" i="7"/>
  <c r="L1065" i="7"/>
  <c r="K1065" i="7"/>
  <c r="J1065" i="7"/>
  <c r="I1065" i="7"/>
  <c r="H1065" i="7"/>
  <c r="G1065" i="7"/>
  <c r="F1065" i="7"/>
  <c r="E1065" i="7"/>
  <c r="D1065" i="7"/>
  <c r="U1064" i="7"/>
  <c r="T1064" i="7"/>
  <c r="S1064" i="7"/>
  <c r="R1064" i="7"/>
  <c r="Q1064" i="7"/>
  <c r="P1064" i="7"/>
  <c r="O1064" i="7"/>
  <c r="N1064" i="7"/>
  <c r="M1064" i="7"/>
  <c r="L1064" i="7"/>
  <c r="K1064" i="7"/>
  <c r="J1064" i="7"/>
  <c r="I1064" i="7"/>
  <c r="H1064" i="7"/>
  <c r="G1064" i="7"/>
  <c r="F1064" i="7"/>
  <c r="E1064" i="7"/>
  <c r="D1064" i="7"/>
  <c r="U1063" i="7"/>
  <c r="T1063" i="7"/>
  <c r="S1063" i="7"/>
  <c r="R1063" i="7"/>
  <c r="Q1063" i="7"/>
  <c r="P1063" i="7"/>
  <c r="O1063" i="7"/>
  <c r="N1063" i="7"/>
  <c r="M1063" i="7"/>
  <c r="L1063" i="7"/>
  <c r="K1063" i="7"/>
  <c r="J1063" i="7"/>
  <c r="I1063" i="7"/>
  <c r="H1063" i="7"/>
  <c r="G1063" i="7"/>
  <c r="F1063" i="7"/>
  <c r="E1063" i="7"/>
  <c r="D1063" i="7"/>
  <c r="U1061" i="7"/>
  <c r="T1061" i="7"/>
  <c r="S1061" i="7"/>
  <c r="R1061" i="7"/>
  <c r="Q1061" i="7"/>
  <c r="P1061" i="7"/>
  <c r="O1061" i="7"/>
  <c r="N1061" i="7"/>
  <c r="M1061" i="7"/>
  <c r="L1061" i="7"/>
  <c r="K1061" i="7"/>
  <c r="J1061" i="7"/>
  <c r="I1061" i="7"/>
  <c r="H1061" i="7"/>
  <c r="G1061" i="7"/>
  <c r="F1061" i="7"/>
  <c r="E1061" i="7"/>
  <c r="D1061" i="7"/>
  <c r="U1060" i="7"/>
  <c r="T1060" i="7"/>
  <c r="S1060" i="7"/>
  <c r="R1060" i="7"/>
  <c r="Q1060" i="7"/>
  <c r="P1060" i="7"/>
  <c r="O1060" i="7"/>
  <c r="N1060" i="7"/>
  <c r="M1060" i="7"/>
  <c r="L1060" i="7"/>
  <c r="K1060" i="7"/>
  <c r="J1060" i="7"/>
  <c r="I1060" i="7"/>
  <c r="H1060" i="7"/>
  <c r="G1060" i="7"/>
  <c r="F1060" i="7"/>
  <c r="E1060" i="7"/>
  <c r="D1060" i="7"/>
  <c r="U1059" i="7"/>
  <c r="T1059" i="7"/>
  <c r="S1059" i="7"/>
  <c r="R1059" i="7"/>
  <c r="Q1059" i="7"/>
  <c r="P1059" i="7"/>
  <c r="O1059" i="7"/>
  <c r="N1059" i="7"/>
  <c r="M1059" i="7"/>
  <c r="L1059" i="7"/>
  <c r="K1059" i="7"/>
  <c r="J1059" i="7"/>
  <c r="I1059" i="7"/>
  <c r="H1059" i="7"/>
  <c r="G1059" i="7"/>
  <c r="F1059" i="7"/>
  <c r="E1059" i="7"/>
  <c r="D1059" i="7"/>
  <c r="U1058" i="7"/>
  <c r="T1058" i="7"/>
  <c r="S1058" i="7"/>
  <c r="R1058" i="7"/>
  <c r="Q1058" i="7"/>
  <c r="P1058" i="7"/>
  <c r="O1058" i="7"/>
  <c r="N1058" i="7"/>
  <c r="M1058" i="7"/>
  <c r="L1058" i="7"/>
  <c r="K1058" i="7"/>
  <c r="J1058" i="7"/>
  <c r="I1058" i="7"/>
  <c r="H1058" i="7"/>
  <c r="G1058" i="7"/>
  <c r="F1058" i="7"/>
  <c r="E1058" i="7"/>
  <c r="D1058" i="7"/>
  <c r="U1057" i="7"/>
  <c r="T1057" i="7"/>
  <c r="S1057" i="7"/>
  <c r="R1057" i="7"/>
  <c r="Q1057" i="7"/>
  <c r="P1057" i="7"/>
  <c r="O1057" i="7"/>
  <c r="N1057" i="7"/>
  <c r="M1057" i="7"/>
  <c r="L1057" i="7"/>
  <c r="K1057" i="7"/>
  <c r="J1057" i="7"/>
  <c r="I1057" i="7"/>
  <c r="H1057" i="7"/>
  <c r="G1057" i="7"/>
  <c r="F1057" i="7"/>
  <c r="E1057" i="7"/>
  <c r="D1057" i="7"/>
  <c r="U1055" i="7"/>
  <c r="T1055" i="7"/>
  <c r="S1055" i="7"/>
  <c r="R1055" i="7"/>
  <c r="Q1055" i="7"/>
  <c r="P1055" i="7"/>
  <c r="O1055" i="7"/>
  <c r="N1055" i="7"/>
  <c r="M1055" i="7"/>
  <c r="L1055" i="7"/>
  <c r="K1055" i="7"/>
  <c r="J1055" i="7"/>
  <c r="I1055" i="7"/>
  <c r="H1055" i="7"/>
  <c r="G1055" i="7"/>
  <c r="F1055" i="7"/>
  <c r="E1055" i="7"/>
  <c r="D1055" i="7"/>
  <c r="U1054" i="7"/>
  <c r="T1054" i="7"/>
  <c r="S1054" i="7"/>
  <c r="R1054" i="7"/>
  <c r="Q1054" i="7"/>
  <c r="P1054" i="7"/>
  <c r="O1054" i="7"/>
  <c r="N1054" i="7"/>
  <c r="M1054" i="7"/>
  <c r="L1054" i="7"/>
  <c r="K1054" i="7"/>
  <c r="J1054" i="7"/>
  <c r="I1054" i="7"/>
  <c r="H1054" i="7"/>
  <c r="G1054" i="7"/>
  <c r="F1054" i="7"/>
  <c r="E1054" i="7"/>
  <c r="D1054" i="7"/>
  <c r="U1053" i="7"/>
  <c r="T1053" i="7"/>
  <c r="S1053" i="7"/>
  <c r="R1053" i="7"/>
  <c r="Q1053" i="7"/>
  <c r="P1053" i="7"/>
  <c r="O1053" i="7"/>
  <c r="N1053" i="7"/>
  <c r="M1053" i="7"/>
  <c r="L1053" i="7"/>
  <c r="K1053" i="7"/>
  <c r="J1053" i="7"/>
  <c r="I1053" i="7"/>
  <c r="H1053" i="7"/>
  <c r="G1053" i="7"/>
  <c r="F1053" i="7"/>
  <c r="E1053" i="7"/>
  <c r="D1053" i="7"/>
  <c r="U1052" i="7"/>
  <c r="T1052" i="7"/>
  <c r="S1052" i="7"/>
  <c r="R1052" i="7"/>
  <c r="Q1052" i="7"/>
  <c r="P1052" i="7"/>
  <c r="O1052" i="7"/>
  <c r="N1052" i="7"/>
  <c r="M1052" i="7"/>
  <c r="L1052" i="7"/>
  <c r="K1052" i="7"/>
  <c r="J1052" i="7"/>
  <c r="I1052" i="7"/>
  <c r="H1052" i="7"/>
  <c r="G1052" i="7"/>
  <c r="F1052" i="7"/>
  <c r="E1052" i="7"/>
  <c r="D1052" i="7"/>
  <c r="U1051" i="7"/>
  <c r="T1051" i="7"/>
  <c r="S1051" i="7"/>
  <c r="R1051" i="7"/>
  <c r="Q1051" i="7"/>
  <c r="P1051" i="7"/>
  <c r="O1051" i="7"/>
  <c r="N1051" i="7"/>
  <c r="M1051" i="7"/>
  <c r="L1051" i="7"/>
  <c r="K1051" i="7"/>
  <c r="J1051" i="7"/>
  <c r="I1051" i="7"/>
  <c r="H1051" i="7"/>
  <c r="G1051" i="7"/>
  <c r="F1051" i="7"/>
  <c r="E1051" i="7"/>
  <c r="D1051" i="7"/>
  <c r="U1048" i="7"/>
  <c r="T1048" i="7"/>
  <c r="S1048" i="7"/>
  <c r="R1048" i="7"/>
  <c r="Q1048" i="7"/>
  <c r="P1048" i="7"/>
  <c r="O1048" i="7"/>
  <c r="N1048" i="7"/>
  <c r="M1048" i="7"/>
  <c r="L1048" i="7"/>
  <c r="K1048" i="7"/>
  <c r="J1048" i="7"/>
  <c r="I1048" i="7"/>
  <c r="H1048" i="7"/>
  <c r="G1048" i="7"/>
  <c r="F1048" i="7"/>
  <c r="E1048" i="7"/>
  <c r="D1048" i="7"/>
  <c r="U1047" i="7"/>
  <c r="T1047" i="7"/>
  <c r="S1047" i="7"/>
  <c r="R1047" i="7"/>
  <c r="Q1047" i="7"/>
  <c r="P1047" i="7"/>
  <c r="O1047" i="7"/>
  <c r="N1047" i="7"/>
  <c r="M1047" i="7"/>
  <c r="L1047" i="7"/>
  <c r="K1047" i="7"/>
  <c r="J1047" i="7"/>
  <c r="I1047" i="7"/>
  <c r="H1047" i="7"/>
  <c r="G1047" i="7"/>
  <c r="F1047" i="7"/>
  <c r="E1047" i="7"/>
  <c r="D1047" i="7"/>
  <c r="U1046" i="7"/>
  <c r="T1046" i="7"/>
  <c r="S1046" i="7"/>
  <c r="R1046" i="7"/>
  <c r="Q1046" i="7"/>
  <c r="P1046" i="7"/>
  <c r="O1046" i="7"/>
  <c r="N1046" i="7"/>
  <c r="M1046" i="7"/>
  <c r="L1046" i="7"/>
  <c r="K1046" i="7"/>
  <c r="J1046" i="7"/>
  <c r="I1046" i="7"/>
  <c r="H1046" i="7"/>
  <c r="G1046" i="7"/>
  <c r="F1046" i="7"/>
  <c r="E1046" i="7"/>
  <c r="D1046" i="7"/>
  <c r="U1045" i="7"/>
  <c r="T1045" i="7"/>
  <c r="S1045" i="7"/>
  <c r="R1045" i="7"/>
  <c r="Q1045" i="7"/>
  <c r="P1045" i="7"/>
  <c r="O1045" i="7"/>
  <c r="N1045" i="7"/>
  <c r="M1045" i="7"/>
  <c r="L1045" i="7"/>
  <c r="K1045" i="7"/>
  <c r="J1045" i="7"/>
  <c r="I1045" i="7"/>
  <c r="H1045" i="7"/>
  <c r="G1045" i="7"/>
  <c r="F1045" i="7"/>
  <c r="E1045" i="7"/>
  <c r="D1045" i="7"/>
  <c r="U1044" i="7"/>
  <c r="T1044" i="7"/>
  <c r="S1044" i="7"/>
  <c r="R1044" i="7"/>
  <c r="Q1044" i="7"/>
  <c r="P1044" i="7"/>
  <c r="O1044" i="7"/>
  <c r="N1044" i="7"/>
  <c r="M1044" i="7"/>
  <c r="L1044" i="7"/>
  <c r="K1044" i="7"/>
  <c r="J1044" i="7"/>
  <c r="I1044" i="7"/>
  <c r="H1044" i="7"/>
  <c r="G1044" i="7"/>
  <c r="F1044" i="7"/>
  <c r="E1044" i="7"/>
  <c r="D1044" i="7"/>
  <c r="U1043" i="7"/>
  <c r="T1043" i="7"/>
  <c r="S1043" i="7"/>
  <c r="R1043" i="7"/>
  <c r="Q1043" i="7"/>
  <c r="P1043" i="7"/>
  <c r="O1043" i="7"/>
  <c r="N1043" i="7"/>
  <c r="M1043" i="7"/>
  <c r="L1043" i="7"/>
  <c r="K1043" i="7"/>
  <c r="J1043" i="7"/>
  <c r="I1043" i="7"/>
  <c r="H1043" i="7"/>
  <c r="G1043" i="7"/>
  <c r="F1043" i="7"/>
  <c r="E1043" i="7"/>
  <c r="D1043" i="7"/>
  <c r="U1042" i="7"/>
  <c r="T1042" i="7"/>
  <c r="S1042" i="7"/>
  <c r="R1042" i="7"/>
  <c r="Q1042" i="7"/>
  <c r="P1042" i="7"/>
  <c r="O1042" i="7"/>
  <c r="N1042" i="7"/>
  <c r="M1042" i="7"/>
  <c r="L1042" i="7"/>
  <c r="K1042" i="7"/>
  <c r="J1042" i="7"/>
  <c r="I1042" i="7"/>
  <c r="H1042" i="7"/>
  <c r="G1042" i="7"/>
  <c r="F1042" i="7"/>
  <c r="E1042" i="7"/>
  <c r="D1042" i="7"/>
  <c r="U1041" i="7"/>
  <c r="T1041" i="7"/>
  <c r="S1041" i="7"/>
  <c r="R1041" i="7"/>
  <c r="Q1041" i="7"/>
  <c r="P1041" i="7"/>
  <c r="O1041" i="7"/>
  <c r="N1041" i="7"/>
  <c r="M1041" i="7"/>
  <c r="L1041" i="7"/>
  <c r="K1041" i="7"/>
  <c r="J1041" i="7"/>
  <c r="I1041" i="7"/>
  <c r="H1041" i="7"/>
  <c r="G1041" i="7"/>
  <c r="F1041" i="7"/>
  <c r="E1041" i="7"/>
  <c r="D1041" i="7"/>
  <c r="U1038" i="7"/>
  <c r="T1038" i="7"/>
  <c r="S1038" i="7"/>
  <c r="R1038" i="7"/>
  <c r="Q1038" i="7"/>
  <c r="P1038" i="7"/>
  <c r="O1038" i="7"/>
  <c r="N1038" i="7"/>
  <c r="M1038" i="7"/>
  <c r="L1038" i="7"/>
  <c r="K1038" i="7"/>
  <c r="J1038" i="7"/>
  <c r="I1038" i="7"/>
  <c r="H1038" i="7"/>
  <c r="G1038" i="7"/>
  <c r="F1038" i="7"/>
  <c r="E1038" i="7"/>
  <c r="D1038" i="7"/>
  <c r="U1037" i="7"/>
  <c r="T1037" i="7"/>
  <c r="S1037" i="7"/>
  <c r="R1037" i="7"/>
  <c r="Q1037" i="7"/>
  <c r="P1037" i="7"/>
  <c r="O1037" i="7"/>
  <c r="N1037" i="7"/>
  <c r="M1037" i="7"/>
  <c r="L1037" i="7"/>
  <c r="K1037" i="7"/>
  <c r="J1037" i="7"/>
  <c r="I1037" i="7"/>
  <c r="H1037" i="7"/>
  <c r="G1037" i="7"/>
  <c r="F1037" i="7"/>
  <c r="E1037" i="7"/>
  <c r="D1037" i="7"/>
  <c r="U1036" i="7"/>
  <c r="T1036" i="7"/>
  <c r="S1036" i="7"/>
  <c r="R1036" i="7"/>
  <c r="Q1036" i="7"/>
  <c r="P1036" i="7"/>
  <c r="O1036" i="7"/>
  <c r="N1036" i="7"/>
  <c r="M1036" i="7"/>
  <c r="L1036" i="7"/>
  <c r="K1036" i="7"/>
  <c r="J1036" i="7"/>
  <c r="I1036" i="7"/>
  <c r="H1036" i="7"/>
  <c r="G1036" i="7"/>
  <c r="F1036" i="7"/>
  <c r="E1036" i="7"/>
  <c r="D1036" i="7"/>
  <c r="U1035" i="7"/>
  <c r="T1035" i="7"/>
  <c r="S1035" i="7"/>
  <c r="R1035" i="7"/>
  <c r="Q1035" i="7"/>
  <c r="P1035" i="7"/>
  <c r="O1035" i="7"/>
  <c r="N1035" i="7"/>
  <c r="M1035" i="7"/>
  <c r="L1035" i="7"/>
  <c r="K1035" i="7"/>
  <c r="J1035" i="7"/>
  <c r="I1035" i="7"/>
  <c r="H1035" i="7"/>
  <c r="G1035" i="7"/>
  <c r="F1035" i="7"/>
  <c r="E1035" i="7"/>
  <c r="D1035" i="7"/>
  <c r="U1034" i="7"/>
  <c r="T1034" i="7"/>
  <c r="S1034" i="7"/>
  <c r="R1034" i="7"/>
  <c r="Q1034" i="7"/>
  <c r="P1034" i="7"/>
  <c r="O1034" i="7"/>
  <c r="N1034" i="7"/>
  <c r="M1034" i="7"/>
  <c r="L1034" i="7"/>
  <c r="K1034" i="7"/>
  <c r="J1034" i="7"/>
  <c r="I1034" i="7"/>
  <c r="H1034" i="7"/>
  <c r="G1034" i="7"/>
  <c r="F1034" i="7"/>
  <c r="E1034" i="7"/>
  <c r="D1034" i="7"/>
  <c r="U1033" i="7"/>
  <c r="T1033" i="7"/>
  <c r="S1033" i="7"/>
  <c r="R1033" i="7"/>
  <c r="Q1033" i="7"/>
  <c r="P1033" i="7"/>
  <c r="O1033" i="7"/>
  <c r="N1033" i="7"/>
  <c r="M1033" i="7"/>
  <c r="L1033" i="7"/>
  <c r="K1033" i="7"/>
  <c r="J1033" i="7"/>
  <c r="I1033" i="7"/>
  <c r="H1033" i="7"/>
  <c r="G1033" i="7"/>
  <c r="F1033" i="7"/>
  <c r="E1033" i="7"/>
  <c r="D1033" i="7"/>
  <c r="U1032" i="7"/>
  <c r="T1032" i="7"/>
  <c r="S1032" i="7"/>
  <c r="R1032" i="7"/>
  <c r="Q1032" i="7"/>
  <c r="P1032" i="7"/>
  <c r="O1032" i="7"/>
  <c r="N1032" i="7"/>
  <c r="M1032" i="7"/>
  <c r="L1032" i="7"/>
  <c r="K1032" i="7"/>
  <c r="J1032" i="7"/>
  <c r="I1032" i="7"/>
  <c r="H1032" i="7"/>
  <c r="G1032" i="7"/>
  <c r="F1032" i="7"/>
  <c r="E1032" i="7"/>
  <c r="D1032" i="7"/>
  <c r="U1031" i="7"/>
  <c r="T1031" i="7"/>
  <c r="S1031" i="7"/>
  <c r="R1031" i="7"/>
  <c r="Q1031" i="7"/>
  <c r="P1031" i="7"/>
  <c r="O1031" i="7"/>
  <c r="N1031" i="7"/>
  <c r="M1031" i="7"/>
  <c r="L1031" i="7"/>
  <c r="K1031" i="7"/>
  <c r="J1031" i="7"/>
  <c r="I1031" i="7"/>
  <c r="H1031" i="7"/>
  <c r="G1031" i="7"/>
  <c r="F1031" i="7"/>
  <c r="E1031" i="7"/>
  <c r="D1031" i="7"/>
  <c r="U1030" i="7"/>
  <c r="T1030" i="7"/>
  <c r="S1030" i="7"/>
  <c r="R1030" i="7"/>
  <c r="Q1030" i="7"/>
  <c r="P1030" i="7"/>
  <c r="O1030" i="7"/>
  <c r="N1030" i="7"/>
  <c r="M1030" i="7"/>
  <c r="L1030" i="7"/>
  <c r="K1030" i="7"/>
  <c r="J1030" i="7"/>
  <c r="I1030" i="7"/>
  <c r="H1030" i="7"/>
  <c r="G1030" i="7"/>
  <c r="F1030" i="7"/>
  <c r="E1030" i="7"/>
  <c r="D1030" i="7"/>
  <c r="U1029" i="7"/>
  <c r="T1029" i="7"/>
  <c r="S1029" i="7"/>
  <c r="R1029" i="7"/>
  <c r="Q1029" i="7"/>
  <c r="P1029" i="7"/>
  <c r="O1029" i="7"/>
  <c r="N1029" i="7"/>
  <c r="M1029" i="7"/>
  <c r="L1029" i="7"/>
  <c r="K1029" i="7"/>
  <c r="J1029" i="7"/>
  <c r="I1029" i="7"/>
  <c r="H1029" i="7"/>
  <c r="G1029" i="7"/>
  <c r="F1029" i="7"/>
  <c r="E1029" i="7"/>
  <c r="D1029" i="7"/>
  <c r="U1028" i="7"/>
  <c r="T1028" i="7"/>
  <c r="S1028" i="7"/>
  <c r="R1028" i="7"/>
  <c r="Q1028" i="7"/>
  <c r="P1028" i="7"/>
  <c r="O1028" i="7"/>
  <c r="N1028" i="7"/>
  <c r="M1028" i="7"/>
  <c r="L1028" i="7"/>
  <c r="K1028" i="7"/>
  <c r="J1028" i="7"/>
  <c r="I1028" i="7"/>
  <c r="H1028" i="7"/>
  <c r="G1028" i="7"/>
  <c r="F1028" i="7"/>
  <c r="E1028" i="7"/>
  <c r="D1028" i="7"/>
  <c r="U1027" i="7"/>
  <c r="T1027" i="7"/>
  <c r="S1027" i="7"/>
  <c r="R1027" i="7"/>
  <c r="Q1027" i="7"/>
  <c r="P1027" i="7"/>
  <c r="O1027" i="7"/>
  <c r="N1027" i="7"/>
  <c r="M1027" i="7"/>
  <c r="L1027" i="7"/>
  <c r="K1027" i="7"/>
  <c r="J1027" i="7"/>
  <c r="I1027" i="7"/>
  <c r="H1027" i="7"/>
  <c r="G1027" i="7"/>
  <c r="F1027" i="7"/>
  <c r="E1027" i="7"/>
  <c r="D1027" i="7"/>
  <c r="U1026" i="7"/>
  <c r="T1026" i="7"/>
  <c r="S1026" i="7"/>
  <c r="R1026" i="7"/>
  <c r="Q1026" i="7"/>
  <c r="P1026" i="7"/>
  <c r="O1026" i="7"/>
  <c r="N1026" i="7"/>
  <c r="M1026" i="7"/>
  <c r="L1026" i="7"/>
  <c r="K1026" i="7"/>
  <c r="J1026" i="7"/>
  <c r="I1026" i="7"/>
  <c r="H1026" i="7"/>
  <c r="G1026" i="7"/>
  <c r="F1026" i="7"/>
  <c r="E1026" i="7"/>
  <c r="D1026" i="7"/>
  <c r="U1025" i="7"/>
  <c r="T1025" i="7"/>
  <c r="S1025" i="7"/>
  <c r="R1025" i="7"/>
  <c r="Q1025" i="7"/>
  <c r="P1025" i="7"/>
  <c r="O1025" i="7"/>
  <c r="N1025" i="7"/>
  <c r="M1025" i="7"/>
  <c r="L1025" i="7"/>
  <c r="K1025" i="7"/>
  <c r="J1025" i="7"/>
  <c r="I1025" i="7"/>
  <c r="H1025" i="7"/>
  <c r="G1025" i="7"/>
  <c r="F1025" i="7"/>
  <c r="E1025" i="7"/>
  <c r="D1025" i="7"/>
  <c r="U1024" i="7"/>
  <c r="T1024" i="7"/>
  <c r="S1024" i="7"/>
  <c r="R1024" i="7"/>
  <c r="Q1024" i="7"/>
  <c r="P1024" i="7"/>
  <c r="O1024" i="7"/>
  <c r="N1024" i="7"/>
  <c r="M1024" i="7"/>
  <c r="L1024" i="7"/>
  <c r="K1024" i="7"/>
  <c r="J1024" i="7"/>
  <c r="I1024" i="7"/>
  <c r="H1024" i="7"/>
  <c r="G1024" i="7"/>
  <c r="F1024" i="7"/>
  <c r="E1024" i="7"/>
  <c r="D1024" i="7"/>
  <c r="U1023" i="7"/>
  <c r="T1023" i="7"/>
  <c r="S1023" i="7"/>
  <c r="R1023" i="7"/>
  <c r="Q1023" i="7"/>
  <c r="P1023" i="7"/>
  <c r="O1023" i="7"/>
  <c r="N1023" i="7"/>
  <c r="M1023" i="7"/>
  <c r="L1023" i="7"/>
  <c r="K1023" i="7"/>
  <c r="J1023" i="7"/>
  <c r="I1023" i="7"/>
  <c r="H1023" i="7"/>
  <c r="G1023" i="7"/>
  <c r="F1023" i="7"/>
  <c r="E1023" i="7"/>
  <c r="D1023" i="7"/>
  <c r="U1022" i="7"/>
  <c r="T1022" i="7"/>
  <c r="S1022" i="7"/>
  <c r="R1022" i="7"/>
  <c r="Q1022" i="7"/>
  <c r="P1022" i="7"/>
  <c r="O1022" i="7"/>
  <c r="N1022" i="7"/>
  <c r="M1022" i="7"/>
  <c r="L1022" i="7"/>
  <c r="K1022" i="7"/>
  <c r="J1022" i="7"/>
  <c r="I1022" i="7"/>
  <c r="H1022" i="7"/>
  <c r="G1022" i="7"/>
  <c r="F1022" i="7"/>
  <c r="E1022" i="7"/>
  <c r="D1022" i="7"/>
  <c r="U1021" i="7"/>
  <c r="T1021" i="7"/>
  <c r="S1021" i="7"/>
  <c r="R1021" i="7"/>
  <c r="Q1021" i="7"/>
  <c r="P1021" i="7"/>
  <c r="O1021" i="7"/>
  <c r="N1021" i="7"/>
  <c r="M1021" i="7"/>
  <c r="L1021" i="7"/>
  <c r="K1021" i="7"/>
  <c r="J1021" i="7"/>
  <c r="I1021" i="7"/>
  <c r="H1021" i="7"/>
  <c r="G1021" i="7"/>
  <c r="F1021" i="7"/>
  <c r="E1021" i="7"/>
  <c r="D1021" i="7"/>
  <c r="U1020" i="7"/>
  <c r="T1020" i="7"/>
  <c r="S1020" i="7"/>
  <c r="R1020" i="7"/>
  <c r="Q1020" i="7"/>
  <c r="P1020" i="7"/>
  <c r="O1020" i="7"/>
  <c r="N1020" i="7"/>
  <c r="M1020" i="7"/>
  <c r="L1020" i="7"/>
  <c r="K1020" i="7"/>
  <c r="J1020" i="7"/>
  <c r="I1020" i="7"/>
  <c r="H1020" i="7"/>
  <c r="G1020" i="7"/>
  <c r="F1020" i="7"/>
  <c r="E1020" i="7"/>
  <c r="D1020" i="7"/>
  <c r="U1019" i="7"/>
  <c r="T1019" i="7"/>
  <c r="S1019" i="7"/>
  <c r="R1019" i="7"/>
  <c r="Q1019" i="7"/>
  <c r="P1019" i="7"/>
  <c r="O1019" i="7"/>
  <c r="N1019" i="7"/>
  <c r="M1019" i="7"/>
  <c r="L1019" i="7"/>
  <c r="K1019" i="7"/>
  <c r="J1019" i="7"/>
  <c r="I1019" i="7"/>
  <c r="H1019" i="7"/>
  <c r="G1019" i="7"/>
  <c r="F1019" i="7"/>
  <c r="E1019" i="7"/>
  <c r="D1019" i="7"/>
  <c r="U1018" i="7"/>
  <c r="T1018" i="7"/>
  <c r="S1018" i="7"/>
  <c r="R1018" i="7"/>
  <c r="Q1018" i="7"/>
  <c r="P1018" i="7"/>
  <c r="O1018" i="7"/>
  <c r="N1018" i="7"/>
  <c r="M1018" i="7"/>
  <c r="L1018" i="7"/>
  <c r="K1018" i="7"/>
  <c r="J1018" i="7"/>
  <c r="I1018" i="7"/>
  <c r="H1018" i="7"/>
  <c r="G1018" i="7"/>
  <c r="F1018" i="7"/>
  <c r="E1018" i="7"/>
  <c r="D1018" i="7"/>
  <c r="U1017" i="7"/>
  <c r="T1017" i="7"/>
  <c r="S1017" i="7"/>
  <c r="R1017" i="7"/>
  <c r="Q1017" i="7"/>
  <c r="P1017" i="7"/>
  <c r="O1017" i="7"/>
  <c r="N1017" i="7"/>
  <c r="M1017" i="7"/>
  <c r="L1017" i="7"/>
  <c r="K1017" i="7"/>
  <c r="J1017" i="7"/>
  <c r="I1017" i="7"/>
  <c r="H1017" i="7"/>
  <c r="G1017" i="7"/>
  <c r="F1017" i="7"/>
  <c r="E1017" i="7"/>
  <c r="D1017" i="7"/>
  <c r="U1016" i="7"/>
  <c r="T1016" i="7"/>
  <c r="S1016" i="7"/>
  <c r="R1016" i="7"/>
  <c r="Q1016" i="7"/>
  <c r="P1016" i="7"/>
  <c r="O1016" i="7"/>
  <c r="N1016" i="7"/>
  <c r="M1016" i="7"/>
  <c r="L1016" i="7"/>
  <c r="K1016" i="7"/>
  <c r="J1016" i="7"/>
  <c r="I1016" i="7"/>
  <c r="H1016" i="7"/>
  <c r="G1016" i="7"/>
  <c r="F1016" i="7"/>
  <c r="E1016" i="7"/>
  <c r="D1016" i="7"/>
  <c r="U1015" i="7"/>
  <c r="T1015" i="7"/>
  <c r="S1015" i="7"/>
  <c r="R1015" i="7"/>
  <c r="Q1015" i="7"/>
  <c r="P1015" i="7"/>
  <c r="O1015" i="7"/>
  <c r="N1015" i="7"/>
  <c r="M1015" i="7"/>
  <c r="L1015" i="7"/>
  <c r="K1015" i="7"/>
  <c r="J1015" i="7"/>
  <c r="I1015" i="7"/>
  <c r="H1015" i="7"/>
  <c r="G1015" i="7"/>
  <c r="F1015" i="7"/>
  <c r="E1015" i="7"/>
  <c r="D1015" i="7"/>
  <c r="U1014" i="7"/>
  <c r="T1014" i="7"/>
  <c r="S1014" i="7"/>
  <c r="R1014" i="7"/>
  <c r="Q1014" i="7"/>
  <c r="P1014" i="7"/>
  <c r="O1014" i="7"/>
  <c r="N1014" i="7"/>
  <c r="M1014" i="7"/>
  <c r="L1014" i="7"/>
  <c r="K1014" i="7"/>
  <c r="J1014" i="7"/>
  <c r="I1014" i="7"/>
  <c r="H1014" i="7"/>
  <c r="G1014" i="7"/>
  <c r="F1014" i="7"/>
  <c r="E1014" i="7"/>
  <c r="D1014" i="7"/>
  <c r="U1013" i="7"/>
  <c r="T1013" i="7"/>
  <c r="S1013" i="7"/>
  <c r="R1013" i="7"/>
  <c r="Q1013" i="7"/>
  <c r="P1013" i="7"/>
  <c r="O1013" i="7"/>
  <c r="N1013" i="7"/>
  <c r="M1013" i="7"/>
  <c r="L1013" i="7"/>
  <c r="K1013" i="7"/>
  <c r="J1013" i="7"/>
  <c r="I1013" i="7"/>
  <c r="H1013" i="7"/>
  <c r="G1013" i="7"/>
  <c r="F1013" i="7"/>
  <c r="E1013" i="7"/>
  <c r="D1013" i="7"/>
  <c r="U1012" i="7"/>
  <c r="T1012" i="7"/>
  <c r="S1012" i="7"/>
  <c r="R1012" i="7"/>
  <c r="Q1012" i="7"/>
  <c r="P1012" i="7"/>
  <c r="O1012" i="7"/>
  <c r="N1012" i="7"/>
  <c r="M1012" i="7"/>
  <c r="L1012" i="7"/>
  <c r="K1012" i="7"/>
  <c r="J1012" i="7"/>
  <c r="I1012" i="7"/>
  <c r="H1012" i="7"/>
  <c r="G1012" i="7"/>
  <c r="F1012" i="7"/>
  <c r="E1012" i="7"/>
  <c r="D1012" i="7"/>
  <c r="U1011" i="7"/>
  <c r="T1011" i="7"/>
  <c r="S1011" i="7"/>
  <c r="R1011" i="7"/>
  <c r="Q1011" i="7"/>
  <c r="P1011" i="7"/>
  <c r="O1011" i="7"/>
  <c r="N1011" i="7"/>
  <c r="M1011" i="7"/>
  <c r="L1011" i="7"/>
  <c r="K1011" i="7"/>
  <c r="J1011" i="7"/>
  <c r="I1011" i="7"/>
  <c r="H1011" i="7"/>
  <c r="G1011" i="7"/>
  <c r="F1011" i="7"/>
  <c r="E1011" i="7"/>
  <c r="D1011" i="7"/>
  <c r="U1010" i="7"/>
  <c r="T1010" i="7"/>
  <c r="S1010" i="7"/>
  <c r="R1010" i="7"/>
  <c r="Q1010" i="7"/>
  <c r="P1010" i="7"/>
  <c r="O1010" i="7"/>
  <c r="N1010" i="7"/>
  <c r="M1010" i="7"/>
  <c r="L1010" i="7"/>
  <c r="K1010" i="7"/>
  <c r="J1010" i="7"/>
  <c r="I1010" i="7"/>
  <c r="H1010" i="7"/>
  <c r="G1010" i="7"/>
  <c r="F1010" i="7"/>
  <c r="E1010" i="7"/>
  <c r="D1010" i="7"/>
  <c r="U1009" i="7"/>
  <c r="T1009" i="7"/>
  <c r="S1009" i="7"/>
  <c r="R1009" i="7"/>
  <c r="Q1009" i="7"/>
  <c r="P1009" i="7"/>
  <c r="O1009" i="7"/>
  <c r="N1009" i="7"/>
  <c r="M1009" i="7"/>
  <c r="L1009" i="7"/>
  <c r="K1009" i="7"/>
  <c r="J1009" i="7"/>
  <c r="I1009" i="7"/>
  <c r="H1009" i="7"/>
  <c r="G1009" i="7"/>
  <c r="F1009" i="7"/>
  <c r="E1009" i="7"/>
  <c r="D1009" i="7"/>
  <c r="U1008" i="7"/>
  <c r="T1008" i="7"/>
  <c r="S1008" i="7"/>
  <c r="R1008" i="7"/>
  <c r="Q1008" i="7"/>
  <c r="P1008" i="7"/>
  <c r="O1008" i="7"/>
  <c r="N1008" i="7"/>
  <c r="M1008" i="7"/>
  <c r="L1008" i="7"/>
  <c r="K1008" i="7"/>
  <c r="J1008" i="7"/>
  <c r="I1008" i="7"/>
  <c r="H1008" i="7"/>
  <c r="G1008" i="7"/>
  <c r="F1008" i="7"/>
  <c r="E1008" i="7"/>
  <c r="D1008" i="7"/>
  <c r="U1007" i="7"/>
  <c r="T1007" i="7"/>
  <c r="S1007" i="7"/>
  <c r="R1007" i="7"/>
  <c r="Q1007" i="7"/>
  <c r="P1007" i="7"/>
  <c r="O1007" i="7"/>
  <c r="N1007" i="7"/>
  <c r="M1007" i="7"/>
  <c r="L1007" i="7"/>
  <c r="K1007" i="7"/>
  <c r="J1007" i="7"/>
  <c r="I1007" i="7"/>
  <c r="H1007" i="7"/>
  <c r="G1007" i="7"/>
  <c r="F1007" i="7"/>
  <c r="E1007" i="7"/>
  <c r="D1007" i="7"/>
  <c r="U1006" i="7"/>
  <c r="T1006" i="7"/>
  <c r="S1006" i="7"/>
  <c r="R1006" i="7"/>
  <c r="Q1006" i="7"/>
  <c r="P1006" i="7"/>
  <c r="O1006" i="7"/>
  <c r="N1006" i="7"/>
  <c r="M1006" i="7"/>
  <c r="L1006" i="7"/>
  <c r="K1006" i="7"/>
  <c r="J1006" i="7"/>
  <c r="I1006" i="7"/>
  <c r="H1006" i="7"/>
  <c r="G1006" i="7"/>
  <c r="F1006" i="7"/>
  <c r="E1006" i="7"/>
  <c r="D1006" i="7"/>
  <c r="U1005" i="7"/>
  <c r="T1005" i="7"/>
  <c r="S1005" i="7"/>
  <c r="R1005" i="7"/>
  <c r="Q1005" i="7"/>
  <c r="P1005" i="7"/>
  <c r="O1005" i="7"/>
  <c r="N1005" i="7"/>
  <c r="M1005" i="7"/>
  <c r="L1005" i="7"/>
  <c r="K1005" i="7"/>
  <c r="J1005" i="7"/>
  <c r="I1005" i="7"/>
  <c r="H1005" i="7"/>
  <c r="G1005" i="7"/>
  <c r="F1005" i="7"/>
  <c r="E1005" i="7"/>
  <c r="D1005" i="7"/>
  <c r="U1004" i="7"/>
  <c r="T1004" i="7"/>
  <c r="S1004" i="7"/>
  <c r="R1004" i="7"/>
  <c r="Q1004" i="7"/>
  <c r="P1004" i="7"/>
  <c r="O1004" i="7"/>
  <c r="N1004" i="7"/>
  <c r="M1004" i="7"/>
  <c r="L1004" i="7"/>
  <c r="K1004" i="7"/>
  <c r="J1004" i="7"/>
  <c r="I1004" i="7"/>
  <c r="H1004" i="7"/>
  <c r="G1004" i="7"/>
  <c r="F1004" i="7"/>
  <c r="E1004" i="7"/>
  <c r="D1004" i="7"/>
  <c r="U1003" i="7"/>
  <c r="T1003" i="7"/>
  <c r="S1003" i="7"/>
  <c r="R1003" i="7"/>
  <c r="Q1003" i="7"/>
  <c r="P1003" i="7"/>
  <c r="O1003" i="7"/>
  <c r="N1003" i="7"/>
  <c r="M1003" i="7"/>
  <c r="L1003" i="7"/>
  <c r="K1003" i="7"/>
  <c r="J1003" i="7"/>
  <c r="I1003" i="7"/>
  <c r="H1003" i="7"/>
  <c r="G1003" i="7"/>
  <c r="F1003" i="7"/>
  <c r="E1003" i="7"/>
  <c r="D1003" i="7"/>
  <c r="U1002" i="7"/>
  <c r="T1002" i="7"/>
  <c r="S1002" i="7"/>
  <c r="R1002" i="7"/>
  <c r="Q1002" i="7"/>
  <c r="P1002" i="7"/>
  <c r="O1002" i="7"/>
  <c r="N1002" i="7"/>
  <c r="M1002" i="7"/>
  <c r="L1002" i="7"/>
  <c r="K1002" i="7"/>
  <c r="J1002" i="7"/>
  <c r="I1002" i="7"/>
  <c r="H1002" i="7"/>
  <c r="G1002" i="7"/>
  <c r="F1002" i="7"/>
  <c r="E1002" i="7"/>
  <c r="D1002" i="7"/>
  <c r="U1001" i="7"/>
  <c r="T1001" i="7"/>
  <c r="S1001" i="7"/>
  <c r="R1001" i="7"/>
  <c r="Q1001" i="7"/>
  <c r="P1001" i="7"/>
  <c r="O1001" i="7"/>
  <c r="N1001" i="7"/>
  <c r="M1001" i="7"/>
  <c r="L1001" i="7"/>
  <c r="K1001" i="7"/>
  <c r="J1001" i="7"/>
  <c r="I1001" i="7"/>
  <c r="H1001" i="7"/>
  <c r="G1001" i="7"/>
  <c r="F1001" i="7"/>
  <c r="E1001" i="7"/>
  <c r="D1001" i="7"/>
  <c r="U1000" i="7"/>
  <c r="T1000" i="7"/>
  <c r="S1000" i="7"/>
  <c r="R1000" i="7"/>
  <c r="Q1000" i="7"/>
  <c r="P1000" i="7"/>
  <c r="O1000" i="7"/>
  <c r="N1000" i="7"/>
  <c r="M1000" i="7"/>
  <c r="L1000" i="7"/>
  <c r="K1000" i="7"/>
  <c r="J1000" i="7"/>
  <c r="I1000" i="7"/>
  <c r="H1000" i="7"/>
  <c r="G1000" i="7"/>
  <c r="F1000" i="7"/>
  <c r="E1000" i="7"/>
  <c r="D1000" i="7"/>
  <c r="U999" i="7"/>
  <c r="T999" i="7"/>
  <c r="S999" i="7"/>
  <c r="R999" i="7"/>
  <c r="Q999" i="7"/>
  <c r="P999" i="7"/>
  <c r="O999" i="7"/>
  <c r="N999" i="7"/>
  <c r="M999" i="7"/>
  <c r="L999" i="7"/>
  <c r="K999" i="7"/>
  <c r="J999" i="7"/>
  <c r="I999" i="7"/>
  <c r="H999" i="7"/>
  <c r="G999" i="7"/>
  <c r="F999" i="7"/>
  <c r="E999" i="7"/>
  <c r="D999" i="7"/>
  <c r="U998" i="7"/>
  <c r="T998" i="7"/>
  <c r="S998" i="7"/>
  <c r="R998" i="7"/>
  <c r="Q998" i="7"/>
  <c r="P998" i="7"/>
  <c r="O998" i="7"/>
  <c r="N998" i="7"/>
  <c r="M998" i="7"/>
  <c r="L998" i="7"/>
  <c r="K998" i="7"/>
  <c r="J998" i="7"/>
  <c r="I998" i="7"/>
  <c r="H998" i="7"/>
  <c r="G998" i="7"/>
  <c r="F998" i="7"/>
  <c r="E998" i="7"/>
  <c r="D998" i="7"/>
  <c r="U997" i="7"/>
  <c r="T997" i="7"/>
  <c r="S997" i="7"/>
  <c r="R997" i="7"/>
  <c r="Q997" i="7"/>
  <c r="P997" i="7"/>
  <c r="O997" i="7"/>
  <c r="N997" i="7"/>
  <c r="M997" i="7"/>
  <c r="L997" i="7"/>
  <c r="K997" i="7"/>
  <c r="J997" i="7"/>
  <c r="I997" i="7"/>
  <c r="H997" i="7"/>
  <c r="G997" i="7"/>
  <c r="F997" i="7"/>
  <c r="E997" i="7"/>
  <c r="D997" i="7"/>
  <c r="U996" i="7"/>
  <c r="T996" i="7"/>
  <c r="S996" i="7"/>
  <c r="R996" i="7"/>
  <c r="Q996" i="7"/>
  <c r="P996" i="7"/>
  <c r="O996" i="7"/>
  <c r="N996" i="7"/>
  <c r="M996" i="7"/>
  <c r="L996" i="7"/>
  <c r="K996" i="7"/>
  <c r="J996" i="7"/>
  <c r="I996" i="7"/>
  <c r="H996" i="7"/>
  <c r="G996" i="7"/>
  <c r="F996" i="7"/>
  <c r="E996" i="7"/>
  <c r="D996" i="7"/>
  <c r="U995" i="7"/>
  <c r="T995" i="7"/>
  <c r="S995" i="7"/>
  <c r="R995" i="7"/>
  <c r="Q995" i="7"/>
  <c r="P995" i="7"/>
  <c r="O995" i="7"/>
  <c r="N995" i="7"/>
  <c r="M995" i="7"/>
  <c r="L995" i="7"/>
  <c r="K995" i="7"/>
  <c r="J995" i="7"/>
  <c r="I995" i="7"/>
  <c r="H995" i="7"/>
  <c r="G995" i="7"/>
  <c r="F995" i="7"/>
  <c r="E995" i="7"/>
  <c r="D995" i="7"/>
  <c r="U994" i="7"/>
  <c r="T994" i="7"/>
  <c r="S994" i="7"/>
  <c r="R994" i="7"/>
  <c r="Q994" i="7"/>
  <c r="P994" i="7"/>
  <c r="O994" i="7"/>
  <c r="N994" i="7"/>
  <c r="M994" i="7"/>
  <c r="L994" i="7"/>
  <c r="K994" i="7"/>
  <c r="J994" i="7"/>
  <c r="I994" i="7"/>
  <c r="H994" i="7"/>
  <c r="G994" i="7"/>
  <c r="F994" i="7"/>
  <c r="E994" i="7"/>
  <c r="D994" i="7"/>
  <c r="U993" i="7"/>
  <c r="T993" i="7"/>
  <c r="S993" i="7"/>
  <c r="R993" i="7"/>
  <c r="Q993" i="7"/>
  <c r="P993" i="7"/>
  <c r="O993" i="7"/>
  <c r="N993" i="7"/>
  <c r="M993" i="7"/>
  <c r="L993" i="7"/>
  <c r="K993" i="7"/>
  <c r="J993" i="7"/>
  <c r="I993" i="7"/>
  <c r="H993" i="7"/>
  <c r="G993" i="7"/>
  <c r="F993" i="7"/>
  <c r="E993" i="7"/>
  <c r="D993" i="7"/>
  <c r="U992" i="7"/>
  <c r="T992" i="7"/>
  <c r="S992" i="7"/>
  <c r="R992" i="7"/>
  <c r="Q992" i="7"/>
  <c r="P992" i="7"/>
  <c r="O992" i="7"/>
  <c r="N992" i="7"/>
  <c r="M992" i="7"/>
  <c r="L992" i="7"/>
  <c r="K992" i="7"/>
  <c r="J992" i="7"/>
  <c r="I992" i="7"/>
  <c r="H992" i="7"/>
  <c r="G992" i="7"/>
  <c r="F992" i="7"/>
  <c r="E992" i="7"/>
  <c r="D992" i="7"/>
  <c r="U991" i="7"/>
  <c r="T991" i="7"/>
  <c r="S991" i="7"/>
  <c r="R991" i="7"/>
  <c r="Q991" i="7"/>
  <c r="P991" i="7"/>
  <c r="O991" i="7"/>
  <c r="N991" i="7"/>
  <c r="M991" i="7"/>
  <c r="L991" i="7"/>
  <c r="K991" i="7"/>
  <c r="J991" i="7"/>
  <c r="I991" i="7"/>
  <c r="H991" i="7"/>
  <c r="G991" i="7"/>
  <c r="F991" i="7"/>
  <c r="E991" i="7"/>
  <c r="D991" i="7"/>
  <c r="U990" i="7"/>
  <c r="T990" i="7"/>
  <c r="S990" i="7"/>
  <c r="R990" i="7"/>
  <c r="Q990" i="7"/>
  <c r="P990" i="7"/>
  <c r="O990" i="7"/>
  <c r="N990" i="7"/>
  <c r="M990" i="7"/>
  <c r="L990" i="7"/>
  <c r="K990" i="7"/>
  <c r="J990" i="7"/>
  <c r="I990" i="7"/>
  <c r="H990" i="7"/>
  <c r="G990" i="7"/>
  <c r="F990" i="7"/>
  <c r="E990" i="7"/>
  <c r="D990" i="7"/>
  <c r="U989" i="7"/>
  <c r="T989" i="7"/>
  <c r="S989" i="7"/>
  <c r="R989" i="7"/>
  <c r="Q989" i="7"/>
  <c r="P989" i="7"/>
  <c r="O989" i="7"/>
  <c r="N989" i="7"/>
  <c r="M989" i="7"/>
  <c r="L989" i="7"/>
  <c r="K989" i="7"/>
  <c r="J989" i="7"/>
  <c r="I989" i="7"/>
  <c r="H989" i="7"/>
  <c r="G989" i="7"/>
  <c r="F989" i="7"/>
  <c r="E989" i="7"/>
  <c r="D989" i="7"/>
  <c r="U988" i="7"/>
  <c r="T988" i="7"/>
  <c r="S988" i="7"/>
  <c r="R988" i="7"/>
  <c r="Q988" i="7"/>
  <c r="P988" i="7"/>
  <c r="O988" i="7"/>
  <c r="N988" i="7"/>
  <c r="M988" i="7"/>
  <c r="L988" i="7"/>
  <c r="K988" i="7"/>
  <c r="J988" i="7"/>
  <c r="I988" i="7"/>
  <c r="H988" i="7"/>
  <c r="G988" i="7"/>
  <c r="F988" i="7"/>
  <c r="E988" i="7"/>
  <c r="D988" i="7"/>
  <c r="U987" i="7"/>
  <c r="T987" i="7"/>
  <c r="S987" i="7"/>
  <c r="R987" i="7"/>
  <c r="Q987" i="7"/>
  <c r="P987" i="7"/>
  <c r="O987" i="7"/>
  <c r="N987" i="7"/>
  <c r="M987" i="7"/>
  <c r="L987" i="7"/>
  <c r="K987" i="7"/>
  <c r="J987" i="7"/>
  <c r="I987" i="7"/>
  <c r="H987" i="7"/>
  <c r="G987" i="7"/>
  <c r="F987" i="7"/>
  <c r="E987" i="7"/>
  <c r="D987" i="7"/>
  <c r="U986" i="7"/>
  <c r="T986" i="7"/>
  <c r="S986" i="7"/>
  <c r="R986" i="7"/>
  <c r="Q986" i="7"/>
  <c r="P986" i="7"/>
  <c r="O986" i="7"/>
  <c r="N986" i="7"/>
  <c r="M986" i="7"/>
  <c r="L986" i="7"/>
  <c r="K986" i="7"/>
  <c r="J986" i="7"/>
  <c r="I986" i="7"/>
  <c r="H986" i="7"/>
  <c r="G986" i="7"/>
  <c r="F986" i="7"/>
  <c r="E986" i="7"/>
  <c r="D986" i="7"/>
  <c r="U985" i="7"/>
  <c r="T985" i="7"/>
  <c r="S985" i="7"/>
  <c r="R985" i="7"/>
  <c r="Q985" i="7"/>
  <c r="P985" i="7"/>
  <c r="O985" i="7"/>
  <c r="N985" i="7"/>
  <c r="M985" i="7"/>
  <c r="L985" i="7"/>
  <c r="K985" i="7"/>
  <c r="J985" i="7"/>
  <c r="I985" i="7"/>
  <c r="H985" i="7"/>
  <c r="G985" i="7"/>
  <c r="F985" i="7"/>
  <c r="E985" i="7"/>
  <c r="D985" i="7"/>
  <c r="U984" i="7"/>
  <c r="T984" i="7"/>
  <c r="S984" i="7"/>
  <c r="R984" i="7"/>
  <c r="Q984" i="7"/>
  <c r="P984" i="7"/>
  <c r="O984" i="7"/>
  <c r="N984" i="7"/>
  <c r="M984" i="7"/>
  <c r="L984" i="7"/>
  <c r="K984" i="7"/>
  <c r="J984" i="7"/>
  <c r="I984" i="7"/>
  <c r="H984" i="7"/>
  <c r="G984" i="7"/>
  <c r="F984" i="7"/>
  <c r="E984" i="7"/>
  <c r="D984" i="7"/>
  <c r="U983" i="7"/>
  <c r="T983" i="7"/>
  <c r="S983" i="7"/>
  <c r="R983" i="7"/>
  <c r="Q983" i="7"/>
  <c r="P983" i="7"/>
  <c r="O983" i="7"/>
  <c r="N983" i="7"/>
  <c r="M983" i="7"/>
  <c r="L983" i="7"/>
  <c r="K983" i="7"/>
  <c r="J983" i="7"/>
  <c r="I983" i="7"/>
  <c r="H983" i="7"/>
  <c r="G983" i="7"/>
  <c r="F983" i="7"/>
  <c r="E983" i="7"/>
  <c r="D983" i="7"/>
  <c r="U982" i="7"/>
  <c r="T982" i="7"/>
  <c r="S982" i="7"/>
  <c r="R982" i="7"/>
  <c r="Q982" i="7"/>
  <c r="P982" i="7"/>
  <c r="O982" i="7"/>
  <c r="N982" i="7"/>
  <c r="M982" i="7"/>
  <c r="L982" i="7"/>
  <c r="K982" i="7"/>
  <c r="J982" i="7"/>
  <c r="I982" i="7"/>
  <c r="H982" i="7"/>
  <c r="G982" i="7"/>
  <c r="F982" i="7"/>
  <c r="E982" i="7"/>
  <c r="D982" i="7"/>
  <c r="U981" i="7"/>
  <c r="T981" i="7"/>
  <c r="S981" i="7"/>
  <c r="R981" i="7"/>
  <c r="Q981" i="7"/>
  <c r="P981" i="7"/>
  <c r="O981" i="7"/>
  <c r="N981" i="7"/>
  <c r="M981" i="7"/>
  <c r="L981" i="7"/>
  <c r="K981" i="7"/>
  <c r="J981" i="7"/>
  <c r="I981" i="7"/>
  <c r="H981" i="7"/>
  <c r="G981" i="7"/>
  <c r="F981" i="7"/>
  <c r="E981" i="7"/>
  <c r="D981" i="7"/>
  <c r="U980" i="7"/>
  <c r="T980" i="7"/>
  <c r="S980" i="7"/>
  <c r="R980" i="7"/>
  <c r="Q980" i="7"/>
  <c r="P980" i="7"/>
  <c r="O980" i="7"/>
  <c r="N980" i="7"/>
  <c r="M980" i="7"/>
  <c r="L980" i="7"/>
  <c r="K980" i="7"/>
  <c r="J980" i="7"/>
  <c r="I980" i="7"/>
  <c r="H980" i="7"/>
  <c r="G980" i="7"/>
  <c r="F980" i="7"/>
  <c r="E980" i="7"/>
  <c r="D980" i="7"/>
  <c r="U979" i="7"/>
  <c r="T979" i="7"/>
  <c r="S979" i="7"/>
  <c r="R979" i="7"/>
  <c r="Q979" i="7"/>
  <c r="P979" i="7"/>
  <c r="O979" i="7"/>
  <c r="N979" i="7"/>
  <c r="M979" i="7"/>
  <c r="L979" i="7"/>
  <c r="K979" i="7"/>
  <c r="J979" i="7"/>
  <c r="I979" i="7"/>
  <c r="H979" i="7"/>
  <c r="G979" i="7"/>
  <c r="F979" i="7"/>
  <c r="E979" i="7"/>
  <c r="D979" i="7"/>
  <c r="U978" i="7"/>
  <c r="T978" i="7"/>
  <c r="S978" i="7"/>
  <c r="R978" i="7"/>
  <c r="Q978" i="7"/>
  <c r="P978" i="7"/>
  <c r="O978" i="7"/>
  <c r="N978" i="7"/>
  <c r="M978" i="7"/>
  <c r="L978" i="7"/>
  <c r="K978" i="7"/>
  <c r="J978" i="7"/>
  <c r="I978" i="7"/>
  <c r="H978" i="7"/>
  <c r="G978" i="7"/>
  <c r="F978" i="7"/>
  <c r="E978" i="7"/>
  <c r="D978" i="7"/>
  <c r="U977" i="7"/>
  <c r="T977" i="7"/>
  <c r="S977" i="7"/>
  <c r="R977" i="7"/>
  <c r="Q977" i="7"/>
  <c r="P977" i="7"/>
  <c r="O977" i="7"/>
  <c r="N977" i="7"/>
  <c r="M977" i="7"/>
  <c r="L977" i="7"/>
  <c r="K977" i="7"/>
  <c r="J977" i="7"/>
  <c r="I977" i="7"/>
  <c r="H977" i="7"/>
  <c r="G977" i="7"/>
  <c r="F977" i="7"/>
  <c r="E977" i="7"/>
  <c r="D977" i="7"/>
  <c r="U976" i="7"/>
  <c r="T976" i="7"/>
  <c r="S976" i="7"/>
  <c r="R976" i="7"/>
  <c r="Q976" i="7"/>
  <c r="P976" i="7"/>
  <c r="O976" i="7"/>
  <c r="N976" i="7"/>
  <c r="M976" i="7"/>
  <c r="L976" i="7"/>
  <c r="K976" i="7"/>
  <c r="J976" i="7"/>
  <c r="I976" i="7"/>
  <c r="H976" i="7"/>
  <c r="G976" i="7"/>
  <c r="F976" i="7"/>
  <c r="E976" i="7"/>
  <c r="D976" i="7"/>
  <c r="U975" i="7"/>
  <c r="T975" i="7"/>
  <c r="S975" i="7"/>
  <c r="R975" i="7"/>
  <c r="Q975" i="7"/>
  <c r="P975" i="7"/>
  <c r="O975" i="7"/>
  <c r="N975" i="7"/>
  <c r="M975" i="7"/>
  <c r="L975" i="7"/>
  <c r="K975" i="7"/>
  <c r="J975" i="7"/>
  <c r="I975" i="7"/>
  <c r="H975" i="7"/>
  <c r="G975" i="7"/>
  <c r="F975" i="7"/>
  <c r="E975" i="7"/>
  <c r="D975" i="7"/>
  <c r="U974" i="7"/>
  <c r="T974" i="7"/>
  <c r="S974" i="7"/>
  <c r="R974" i="7"/>
  <c r="Q974" i="7"/>
  <c r="P974" i="7"/>
  <c r="O974" i="7"/>
  <c r="N974" i="7"/>
  <c r="M974" i="7"/>
  <c r="L974" i="7"/>
  <c r="K974" i="7"/>
  <c r="J974" i="7"/>
  <c r="I974" i="7"/>
  <c r="H974" i="7"/>
  <c r="G974" i="7"/>
  <c r="F974" i="7"/>
  <c r="E974" i="7"/>
  <c r="D974" i="7"/>
  <c r="U973" i="7"/>
  <c r="T973" i="7"/>
  <c r="S973" i="7"/>
  <c r="R973" i="7"/>
  <c r="Q973" i="7"/>
  <c r="P973" i="7"/>
  <c r="O973" i="7"/>
  <c r="N973" i="7"/>
  <c r="M973" i="7"/>
  <c r="L973" i="7"/>
  <c r="K973" i="7"/>
  <c r="J973" i="7"/>
  <c r="I973" i="7"/>
  <c r="H973" i="7"/>
  <c r="G973" i="7"/>
  <c r="F973" i="7"/>
  <c r="E973" i="7"/>
  <c r="D973" i="7"/>
  <c r="U972" i="7"/>
  <c r="T972" i="7"/>
  <c r="S972" i="7"/>
  <c r="R972" i="7"/>
  <c r="Q972" i="7"/>
  <c r="P972" i="7"/>
  <c r="O972" i="7"/>
  <c r="N972" i="7"/>
  <c r="M972" i="7"/>
  <c r="L972" i="7"/>
  <c r="K972" i="7"/>
  <c r="J972" i="7"/>
  <c r="I972" i="7"/>
  <c r="H972" i="7"/>
  <c r="G972" i="7"/>
  <c r="F972" i="7"/>
  <c r="E972" i="7"/>
  <c r="D972" i="7"/>
  <c r="U971" i="7"/>
  <c r="T971" i="7"/>
  <c r="S971" i="7"/>
  <c r="R971" i="7"/>
  <c r="Q971" i="7"/>
  <c r="P971" i="7"/>
  <c r="O971" i="7"/>
  <c r="N971" i="7"/>
  <c r="M971" i="7"/>
  <c r="L971" i="7"/>
  <c r="K971" i="7"/>
  <c r="J971" i="7"/>
  <c r="I971" i="7"/>
  <c r="H971" i="7"/>
  <c r="G971" i="7"/>
  <c r="F971" i="7"/>
  <c r="E971" i="7"/>
  <c r="D971" i="7"/>
  <c r="U970" i="7"/>
  <c r="T970" i="7"/>
  <c r="S970" i="7"/>
  <c r="R970" i="7"/>
  <c r="Q970" i="7"/>
  <c r="P970" i="7"/>
  <c r="O970" i="7"/>
  <c r="N970" i="7"/>
  <c r="M970" i="7"/>
  <c r="L970" i="7"/>
  <c r="K970" i="7"/>
  <c r="J970" i="7"/>
  <c r="I970" i="7"/>
  <c r="H970" i="7"/>
  <c r="G970" i="7"/>
  <c r="F970" i="7"/>
  <c r="E970" i="7"/>
  <c r="D970" i="7"/>
  <c r="U969" i="7"/>
  <c r="T969" i="7"/>
  <c r="S969" i="7"/>
  <c r="R969" i="7"/>
  <c r="Q969" i="7"/>
  <c r="P969" i="7"/>
  <c r="O969" i="7"/>
  <c r="N969" i="7"/>
  <c r="M969" i="7"/>
  <c r="L969" i="7"/>
  <c r="K969" i="7"/>
  <c r="J969" i="7"/>
  <c r="I969" i="7"/>
  <c r="H969" i="7"/>
  <c r="G969" i="7"/>
  <c r="F969" i="7"/>
  <c r="E969" i="7"/>
  <c r="D969" i="7"/>
  <c r="U968" i="7"/>
  <c r="T968" i="7"/>
  <c r="S968" i="7"/>
  <c r="R968" i="7"/>
  <c r="Q968" i="7"/>
  <c r="P968" i="7"/>
  <c r="O968" i="7"/>
  <c r="N968" i="7"/>
  <c r="M968" i="7"/>
  <c r="L968" i="7"/>
  <c r="K968" i="7"/>
  <c r="J968" i="7"/>
  <c r="I968" i="7"/>
  <c r="H968" i="7"/>
  <c r="G968" i="7"/>
  <c r="F968" i="7"/>
  <c r="E968" i="7"/>
  <c r="D968" i="7"/>
  <c r="U967" i="7"/>
  <c r="T967" i="7"/>
  <c r="S967" i="7"/>
  <c r="R967" i="7"/>
  <c r="Q967" i="7"/>
  <c r="P967" i="7"/>
  <c r="O967" i="7"/>
  <c r="N967" i="7"/>
  <c r="M967" i="7"/>
  <c r="L967" i="7"/>
  <c r="K967" i="7"/>
  <c r="J967" i="7"/>
  <c r="I967" i="7"/>
  <c r="H967" i="7"/>
  <c r="G967" i="7"/>
  <c r="F967" i="7"/>
  <c r="E967" i="7"/>
  <c r="D967" i="7"/>
  <c r="U966" i="7"/>
  <c r="T966" i="7"/>
  <c r="S966" i="7"/>
  <c r="R966" i="7"/>
  <c r="Q966" i="7"/>
  <c r="P966" i="7"/>
  <c r="O966" i="7"/>
  <c r="N966" i="7"/>
  <c r="M966" i="7"/>
  <c r="L966" i="7"/>
  <c r="K966" i="7"/>
  <c r="J966" i="7"/>
  <c r="I966" i="7"/>
  <c r="H966" i="7"/>
  <c r="G966" i="7"/>
  <c r="F966" i="7"/>
  <c r="E966" i="7"/>
  <c r="D966" i="7"/>
  <c r="U965" i="7"/>
  <c r="T965" i="7"/>
  <c r="S965" i="7"/>
  <c r="R965" i="7"/>
  <c r="Q965" i="7"/>
  <c r="P965" i="7"/>
  <c r="O965" i="7"/>
  <c r="N965" i="7"/>
  <c r="M965" i="7"/>
  <c r="L965" i="7"/>
  <c r="K965" i="7"/>
  <c r="J965" i="7"/>
  <c r="I965" i="7"/>
  <c r="H965" i="7"/>
  <c r="G965" i="7"/>
  <c r="F965" i="7"/>
  <c r="E965" i="7"/>
  <c r="D965" i="7"/>
  <c r="U964" i="7"/>
  <c r="T964" i="7"/>
  <c r="S964" i="7"/>
  <c r="R964" i="7"/>
  <c r="Q964" i="7"/>
  <c r="P964" i="7"/>
  <c r="O964" i="7"/>
  <c r="N964" i="7"/>
  <c r="M964" i="7"/>
  <c r="L964" i="7"/>
  <c r="K964" i="7"/>
  <c r="J964" i="7"/>
  <c r="I964" i="7"/>
  <c r="H964" i="7"/>
  <c r="G964" i="7"/>
  <c r="F964" i="7"/>
  <c r="E964" i="7"/>
  <c r="D964" i="7"/>
  <c r="U963" i="7"/>
  <c r="T963" i="7"/>
  <c r="S963" i="7"/>
  <c r="R963" i="7"/>
  <c r="Q963" i="7"/>
  <c r="P963" i="7"/>
  <c r="O963" i="7"/>
  <c r="N963" i="7"/>
  <c r="M963" i="7"/>
  <c r="L963" i="7"/>
  <c r="K963" i="7"/>
  <c r="J963" i="7"/>
  <c r="I963" i="7"/>
  <c r="H963" i="7"/>
  <c r="G963" i="7"/>
  <c r="F963" i="7"/>
  <c r="E963" i="7"/>
  <c r="D963" i="7"/>
  <c r="U962" i="7"/>
  <c r="T962" i="7"/>
  <c r="S962" i="7"/>
  <c r="R962" i="7"/>
  <c r="Q962" i="7"/>
  <c r="P962" i="7"/>
  <c r="O962" i="7"/>
  <c r="N962" i="7"/>
  <c r="M962" i="7"/>
  <c r="L962" i="7"/>
  <c r="K962" i="7"/>
  <c r="J962" i="7"/>
  <c r="I962" i="7"/>
  <c r="H962" i="7"/>
  <c r="G962" i="7"/>
  <c r="F962" i="7"/>
  <c r="E962" i="7"/>
  <c r="D962" i="7"/>
  <c r="U961" i="7"/>
  <c r="T961" i="7"/>
  <c r="S961" i="7"/>
  <c r="R961" i="7"/>
  <c r="Q961" i="7"/>
  <c r="P961" i="7"/>
  <c r="O961" i="7"/>
  <c r="N961" i="7"/>
  <c r="M961" i="7"/>
  <c r="L961" i="7"/>
  <c r="K961" i="7"/>
  <c r="J961" i="7"/>
  <c r="I961" i="7"/>
  <c r="H961" i="7"/>
  <c r="G961" i="7"/>
  <c r="F961" i="7"/>
  <c r="E961" i="7"/>
  <c r="D961" i="7"/>
  <c r="U960" i="7"/>
  <c r="T960" i="7"/>
  <c r="S960" i="7"/>
  <c r="R960" i="7"/>
  <c r="Q960" i="7"/>
  <c r="P960" i="7"/>
  <c r="O960" i="7"/>
  <c r="N960" i="7"/>
  <c r="M960" i="7"/>
  <c r="L960" i="7"/>
  <c r="K960" i="7"/>
  <c r="J960" i="7"/>
  <c r="I960" i="7"/>
  <c r="H960" i="7"/>
  <c r="G960" i="7"/>
  <c r="F960" i="7"/>
  <c r="E960" i="7"/>
  <c r="D960" i="7"/>
  <c r="U959" i="7"/>
  <c r="T959" i="7"/>
  <c r="S959" i="7"/>
  <c r="R959" i="7"/>
  <c r="Q959" i="7"/>
  <c r="P959" i="7"/>
  <c r="O959" i="7"/>
  <c r="N959" i="7"/>
  <c r="M959" i="7"/>
  <c r="L959" i="7"/>
  <c r="K959" i="7"/>
  <c r="J959" i="7"/>
  <c r="I959" i="7"/>
  <c r="H959" i="7"/>
  <c r="G959" i="7"/>
  <c r="F959" i="7"/>
  <c r="E959" i="7"/>
  <c r="D959" i="7"/>
  <c r="U958" i="7"/>
  <c r="T958" i="7"/>
  <c r="S958" i="7"/>
  <c r="R958" i="7"/>
  <c r="Q958" i="7"/>
  <c r="P958" i="7"/>
  <c r="O958" i="7"/>
  <c r="N958" i="7"/>
  <c r="M958" i="7"/>
  <c r="L958" i="7"/>
  <c r="K958" i="7"/>
  <c r="J958" i="7"/>
  <c r="I958" i="7"/>
  <c r="H958" i="7"/>
  <c r="G958" i="7"/>
  <c r="F958" i="7"/>
  <c r="E958" i="7"/>
  <c r="D958" i="7"/>
  <c r="U957" i="7"/>
  <c r="T957" i="7"/>
  <c r="S957" i="7"/>
  <c r="R957" i="7"/>
  <c r="Q957" i="7"/>
  <c r="P957" i="7"/>
  <c r="O957" i="7"/>
  <c r="N957" i="7"/>
  <c r="M957" i="7"/>
  <c r="L957" i="7"/>
  <c r="K957" i="7"/>
  <c r="J957" i="7"/>
  <c r="I957" i="7"/>
  <c r="H957" i="7"/>
  <c r="G957" i="7"/>
  <c r="F957" i="7"/>
  <c r="E957" i="7"/>
  <c r="D957" i="7"/>
  <c r="U956" i="7"/>
  <c r="T956" i="7"/>
  <c r="S956" i="7"/>
  <c r="R956" i="7"/>
  <c r="Q956" i="7"/>
  <c r="P956" i="7"/>
  <c r="O956" i="7"/>
  <c r="N956" i="7"/>
  <c r="M956" i="7"/>
  <c r="L956" i="7"/>
  <c r="K956" i="7"/>
  <c r="J956" i="7"/>
  <c r="I956" i="7"/>
  <c r="H956" i="7"/>
  <c r="G956" i="7"/>
  <c r="F956" i="7"/>
  <c r="E956" i="7"/>
  <c r="D956" i="7"/>
  <c r="U955" i="7"/>
  <c r="T955" i="7"/>
  <c r="S955" i="7"/>
  <c r="R955" i="7"/>
  <c r="Q955" i="7"/>
  <c r="P955" i="7"/>
  <c r="O955" i="7"/>
  <c r="N955" i="7"/>
  <c r="M955" i="7"/>
  <c r="L955" i="7"/>
  <c r="K955" i="7"/>
  <c r="J955" i="7"/>
  <c r="I955" i="7"/>
  <c r="H955" i="7"/>
  <c r="G955" i="7"/>
  <c r="F955" i="7"/>
  <c r="E955" i="7"/>
  <c r="D955" i="7"/>
  <c r="U954" i="7"/>
  <c r="T954" i="7"/>
  <c r="S954" i="7"/>
  <c r="R954" i="7"/>
  <c r="Q954" i="7"/>
  <c r="P954" i="7"/>
  <c r="O954" i="7"/>
  <c r="N954" i="7"/>
  <c r="M954" i="7"/>
  <c r="L954" i="7"/>
  <c r="K954" i="7"/>
  <c r="J954" i="7"/>
  <c r="I954" i="7"/>
  <c r="H954" i="7"/>
  <c r="G954" i="7"/>
  <c r="F954" i="7"/>
  <c r="E954" i="7"/>
  <c r="D954" i="7"/>
  <c r="U953" i="7"/>
  <c r="T953" i="7"/>
  <c r="S953" i="7"/>
  <c r="R953" i="7"/>
  <c r="Q953" i="7"/>
  <c r="P953" i="7"/>
  <c r="O953" i="7"/>
  <c r="N953" i="7"/>
  <c r="M953" i="7"/>
  <c r="L953" i="7"/>
  <c r="K953" i="7"/>
  <c r="J953" i="7"/>
  <c r="I953" i="7"/>
  <c r="H953" i="7"/>
  <c r="G953" i="7"/>
  <c r="F953" i="7"/>
  <c r="E953" i="7"/>
  <c r="D953" i="7"/>
  <c r="U952" i="7"/>
  <c r="T952" i="7"/>
  <c r="S952" i="7"/>
  <c r="R952" i="7"/>
  <c r="Q952" i="7"/>
  <c r="P952" i="7"/>
  <c r="O952" i="7"/>
  <c r="N952" i="7"/>
  <c r="M952" i="7"/>
  <c r="L952" i="7"/>
  <c r="K952" i="7"/>
  <c r="J952" i="7"/>
  <c r="I952" i="7"/>
  <c r="H952" i="7"/>
  <c r="G952" i="7"/>
  <c r="F952" i="7"/>
  <c r="E952" i="7"/>
  <c r="D952" i="7"/>
  <c r="U951" i="7"/>
  <c r="T951" i="7"/>
  <c r="S951" i="7"/>
  <c r="R951" i="7"/>
  <c r="Q951" i="7"/>
  <c r="P951" i="7"/>
  <c r="O951" i="7"/>
  <c r="N951" i="7"/>
  <c r="M951" i="7"/>
  <c r="L951" i="7"/>
  <c r="K951" i="7"/>
  <c r="J951" i="7"/>
  <c r="I951" i="7"/>
  <c r="H951" i="7"/>
  <c r="G951" i="7"/>
  <c r="F951" i="7"/>
  <c r="E951" i="7"/>
  <c r="D951" i="7"/>
  <c r="U950" i="7"/>
  <c r="T950" i="7"/>
  <c r="S950" i="7"/>
  <c r="R950" i="7"/>
  <c r="Q950" i="7"/>
  <c r="P950" i="7"/>
  <c r="O950" i="7"/>
  <c r="N950" i="7"/>
  <c r="M950" i="7"/>
  <c r="L950" i="7"/>
  <c r="K950" i="7"/>
  <c r="J950" i="7"/>
  <c r="I950" i="7"/>
  <c r="H950" i="7"/>
  <c r="G950" i="7"/>
  <c r="F950" i="7"/>
  <c r="E950" i="7"/>
  <c r="D950" i="7"/>
  <c r="U949" i="7"/>
  <c r="T949" i="7"/>
  <c r="S949" i="7"/>
  <c r="R949" i="7"/>
  <c r="Q949" i="7"/>
  <c r="P949" i="7"/>
  <c r="O949" i="7"/>
  <c r="N949" i="7"/>
  <c r="M949" i="7"/>
  <c r="L949" i="7"/>
  <c r="K949" i="7"/>
  <c r="J949" i="7"/>
  <c r="I949" i="7"/>
  <c r="H949" i="7"/>
  <c r="G949" i="7"/>
  <c r="F949" i="7"/>
  <c r="E949" i="7"/>
  <c r="D949" i="7"/>
  <c r="U948" i="7"/>
  <c r="T948" i="7"/>
  <c r="S948" i="7"/>
  <c r="R948" i="7"/>
  <c r="Q948" i="7"/>
  <c r="P948" i="7"/>
  <c r="O948" i="7"/>
  <c r="N948" i="7"/>
  <c r="M948" i="7"/>
  <c r="L948" i="7"/>
  <c r="K948" i="7"/>
  <c r="J948" i="7"/>
  <c r="I948" i="7"/>
  <c r="H948" i="7"/>
  <c r="G948" i="7"/>
  <c r="F948" i="7"/>
  <c r="E948" i="7"/>
  <c r="D948" i="7"/>
  <c r="U947" i="7"/>
  <c r="T947" i="7"/>
  <c r="S947" i="7"/>
  <c r="R947" i="7"/>
  <c r="Q947" i="7"/>
  <c r="P947" i="7"/>
  <c r="O947" i="7"/>
  <c r="N947" i="7"/>
  <c r="M947" i="7"/>
  <c r="L947" i="7"/>
  <c r="K947" i="7"/>
  <c r="J947" i="7"/>
  <c r="I947" i="7"/>
  <c r="H947" i="7"/>
  <c r="G947" i="7"/>
  <c r="F947" i="7"/>
  <c r="E947" i="7"/>
  <c r="D947" i="7"/>
  <c r="U946" i="7"/>
  <c r="T946" i="7"/>
  <c r="S946" i="7"/>
  <c r="R946" i="7"/>
  <c r="Q946" i="7"/>
  <c r="P946" i="7"/>
  <c r="O946" i="7"/>
  <c r="N946" i="7"/>
  <c r="M946" i="7"/>
  <c r="L946" i="7"/>
  <c r="K946" i="7"/>
  <c r="J946" i="7"/>
  <c r="I946" i="7"/>
  <c r="H946" i="7"/>
  <c r="G946" i="7"/>
  <c r="F946" i="7"/>
  <c r="E946" i="7"/>
  <c r="D946" i="7"/>
  <c r="U945" i="7"/>
  <c r="T945" i="7"/>
  <c r="S945" i="7"/>
  <c r="R945" i="7"/>
  <c r="Q945" i="7"/>
  <c r="P945" i="7"/>
  <c r="O945" i="7"/>
  <c r="N945" i="7"/>
  <c r="M945" i="7"/>
  <c r="L945" i="7"/>
  <c r="K945" i="7"/>
  <c r="J945" i="7"/>
  <c r="I945" i="7"/>
  <c r="H945" i="7"/>
  <c r="G945" i="7"/>
  <c r="F945" i="7"/>
  <c r="E945" i="7"/>
  <c r="D945" i="7"/>
  <c r="U944" i="7"/>
  <c r="T944" i="7"/>
  <c r="S944" i="7"/>
  <c r="R944" i="7"/>
  <c r="Q944" i="7"/>
  <c r="P944" i="7"/>
  <c r="O944" i="7"/>
  <c r="N944" i="7"/>
  <c r="M944" i="7"/>
  <c r="L944" i="7"/>
  <c r="K944" i="7"/>
  <c r="J944" i="7"/>
  <c r="I944" i="7"/>
  <c r="H944" i="7"/>
  <c r="G944" i="7"/>
  <c r="F944" i="7"/>
  <c r="E944" i="7"/>
  <c r="D944" i="7"/>
  <c r="U943" i="7"/>
  <c r="T943" i="7"/>
  <c r="S943" i="7"/>
  <c r="R943" i="7"/>
  <c r="Q943" i="7"/>
  <c r="P943" i="7"/>
  <c r="O943" i="7"/>
  <c r="N943" i="7"/>
  <c r="M943" i="7"/>
  <c r="L943" i="7"/>
  <c r="K943" i="7"/>
  <c r="J943" i="7"/>
  <c r="I943" i="7"/>
  <c r="H943" i="7"/>
  <c r="G943" i="7"/>
  <c r="F943" i="7"/>
  <c r="E943" i="7"/>
  <c r="D943" i="7"/>
  <c r="U942" i="7"/>
  <c r="T942" i="7"/>
  <c r="S942" i="7"/>
  <c r="R942" i="7"/>
  <c r="Q942" i="7"/>
  <c r="P942" i="7"/>
  <c r="O942" i="7"/>
  <c r="N942" i="7"/>
  <c r="M942" i="7"/>
  <c r="L942" i="7"/>
  <c r="K942" i="7"/>
  <c r="J942" i="7"/>
  <c r="I942" i="7"/>
  <c r="H942" i="7"/>
  <c r="G942" i="7"/>
  <c r="F942" i="7"/>
  <c r="E942" i="7"/>
  <c r="D942" i="7"/>
  <c r="U941" i="7"/>
  <c r="T941" i="7"/>
  <c r="S941" i="7"/>
  <c r="R941" i="7"/>
  <c r="Q941" i="7"/>
  <c r="P941" i="7"/>
  <c r="O941" i="7"/>
  <c r="N941" i="7"/>
  <c r="M941" i="7"/>
  <c r="L941" i="7"/>
  <c r="K941" i="7"/>
  <c r="J941" i="7"/>
  <c r="I941" i="7"/>
  <c r="H941" i="7"/>
  <c r="G941" i="7"/>
  <c r="F941" i="7"/>
  <c r="E941" i="7"/>
  <c r="D941" i="7"/>
  <c r="U940" i="7"/>
  <c r="T940" i="7"/>
  <c r="S940" i="7"/>
  <c r="R940" i="7"/>
  <c r="Q940" i="7"/>
  <c r="P940" i="7"/>
  <c r="O940" i="7"/>
  <c r="N940" i="7"/>
  <c r="M940" i="7"/>
  <c r="L940" i="7"/>
  <c r="K940" i="7"/>
  <c r="J940" i="7"/>
  <c r="I940" i="7"/>
  <c r="H940" i="7"/>
  <c r="G940" i="7"/>
  <c r="F940" i="7"/>
  <c r="E940" i="7"/>
  <c r="D940" i="7"/>
  <c r="U939" i="7"/>
  <c r="T939" i="7"/>
  <c r="S939" i="7"/>
  <c r="R939" i="7"/>
  <c r="Q939" i="7"/>
  <c r="P939" i="7"/>
  <c r="O939" i="7"/>
  <c r="N939" i="7"/>
  <c r="M939" i="7"/>
  <c r="L939" i="7"/>
  <c r="K939" i="7"/>
  <c r="J939" i="7"/>
  <c r="I939" i="7"/>
  <c r="H939" i="7"/>
  <c r="G939" i="7"/>
  <c r="F939" i="7"/>
  <c r="E939" i="7"/>
  <c r="D939" i="7"/>
  <c r="U938" i="7"/>
  <c r="T938" i="7"/>
  <c r="S938" i="7"/>
  <c r="R938" i="7"/>
  <c r="Q938" i="7"/>
  <c r="P938" i="7"/>
  <c r="O938" i="7"/>
  <c r="N938" i="7"/>
  <c r="M938" i="7"/>
  <c r="L938" i="7"/>
  <c r="K938" i="7"/>
  <c r="J938" i="7"/>
  <c r="I938" i="7"/>
  <c r="H938" i="7"/>
  <c r="G938" i="7"/>
  <c r="F938" i="7"/>
  <c r="E938" i="7"/>
  <c r="D938" i="7"/>
  <c r="U937" i="7"/>
  <c r="T937" i="7"/>
  <c r="S937" i="7"/>
  <c r="R937" i="7"/>
  <c r="Q937" i="7"/>
  <c r="P937" i="7"/>
  <c r="O937" i="7"/>
  <c r="N937" i="7"/>
  <c r="M937" i="7"/>
  <c r="L937" i="7"/>
  <c r="K937" i="7"/>
  <c r="J937" i="7"/>
  <c r="I937" i="7"/>
  <c r="H937" i="7"/>
  <c r="G937" i="7"/>
  <c r="F937" i="7"/>
  <c r="E937" i="7"/>
  <c r="D937" i="7"/>
  <c r="U936" i="7"/>
  <c r="T936" i="7"/>
  <c r="S936" i="7"/>
  <c r="R936" i="7"/>
  <c r="Q936" i="7"/>
  <c r="P936" i="7"/>
  <c r="O936" i="7"/>
  <c r="N936" i="7"/>
  <c r="M936" i="7"/>
  <c r="L936" i="7"/>
  <c r="K936" i="7"/>
  <c r="J936" i="7"/>
  <c r="I936" i="7"/>
  <c r="H936" i="7"/>
  <c r="G936" i="7"/>
  <c r="F936" i="7"/>
  <c r="E936" i="7"/>
  <c r="D936" i="7"/>
  <c r="U935" i="7"/>
  <c r="T935" i="7"/>
  <c r="S935" i="7"/>
  <c r="R935" i="7"/>
  <c r="Q935" i="7"/>
  <c r="P935" i="7"/>
  <c r="O935" i="7"/>
  <c r="N935" i="7"/>
  <c r="M935" i="7"/>
  <c r="L935" i="7"/>
  <c r="K935" i="7"/>
  <c r="J935" i="7"/>
  <c r="I935" i="7"/>
  <c r="H935" i="7"/>
  <c r="G935" i="7"/>
  <c r="F935" i="7"/>
  <c r="E935" i="7"/>
  <c r="D935" i="7"/>
  <c r="U934" i="7"/>
  <c r="T934" i="7"/>
  <c r="S934" i="7"/>
  <c r="R934" i="7"/>
  <c r="Q934" i="7"/>
  <c r="P934" i="7"/>
  <c r="O934" i="7"/>
  <c r="N934" i="7"/>
  <c r="M934" i="7"/>
  <c r="L934" i="7"/>
  <c r="K934" i="7"/>
  <c r="J934" i="7"/>
  <c r="I934" i="7"/>
  <c r="H934" i="7"/>
  <c r="G934" i="7"/>
  <c r="F934" i="7"/>
  <c r="E934" i="7"/>
  <c r="D934" i="7"/>
  <c r="U933" i="7"/>
  <c r="T933" i="7"/>
  <c r="S933" i="7"/>
  <c r="R933" i="7"/>
  <c r="Q933" i="7"/>
  <c r="P933" i="7"/>
  <c r="O933" i="7"/>
  <c r="N933" i="7"/>
  <c r="M933" i="7"/>
  <c r="L933" i="7"/>
  <c r="K933" i="7"/>
  <c r="J933" i="7"/>
  <c r="I933" i="7"/>
  <c r="H933" i="7"/>
  <c r="G933" i="7"/>
  <c r="F933" i="7"/>
  <c r="E933" i="7"/>
  <c r="D933" i="7"/>
  <c r="U932" i="7"/>
  <c r="T932" i="7"/>
  <c r="S932" i="7"/>
  <c r="R932" i="7"/>
  <c r="Q932" i="7"/>
  <c r="P932" i="7"/>
  <c r="O932" i="7"/>
  <c r="N932" i="7"/>
  <c r="M932" i="7"/>
  <c r="L932" i="7"/>
  <c r="K932" i="7"/>
  <c r="J932" i="7"/>
  <c r="I932" i="7"/>
  <c r="H932" i="7"/>
  <c r="G932" i="7"/>
  <c r="F932" i="7"/>
  <c r="E932" i="7"/>
  <c r="D932" i="7"/>
  <c r="U931" i="7"/>
  <c r="T931" i="7"/>
  <c r="S931" i="7"/>
  <c r="R931" i="7"/>
  <c r="Q931" i="7"/>
  <c r="P931" i="7"/>
  <c r="O931" i="7"/>
  <c r="N931" i="7"/>
  <c r="M931" i="7"/>
  <c r="L931" i="7"/>
  <c r="K931" i="7"/>
  <c r="J931" i="7"/>
  <c r="I931" i="7"/>
  <c r="H931" i="7"/>
  <c r="G931" i="7"/>
  <c r="F931" i="7"/>
  <c r="E931" i="7"/>
  <c r="D931" i="7"/>
  <c r="U930" i="7"/>
  <c r="T930" i="7"/>
  <c r="S930" i="7"/>
  <c r="R930" i="7"/>
  <c r="Q930" i="7"/>
  <c r="P930" i="7"/>
  <c r="O930" i="7"/>
  <c r="N930" i="7"/>
  <c r="M930" i="7"/>
  <c r="L930" i="7"/>
  <c r="K930" i="7"/>
  <c r="J930" i="7"/>
  <c r="I930" i="7"/>
  <c r="H930" i="7"/>
  <c r="G930" i="7"/>
  <c r="F930" i="7"/>
  <c r="E930" i="7"/>
  <c r="D930" i="7"/>
  <c r="U929" i="7"/>
  <c r="T929" i="7"/>
  <c r="S929" i="7"/>
  <c r="R929" i="7"/>
  <c r="Q929" i="7"/>
  <c r="P929" i="7"/>
  <c r="O929" i="7"/>
  <c r="N929" i="7"/>
  <c r="M929" i="7"/>
  <c r="L929" i="7"/>
  <c r="K929" i="7"/>
  <c r="J929" i="7"/>
  <c r="I929" i="7"/>
  <c r="H929" i="7"/>
  <c r="G929" i="7"/>
  <c r="F929" i="7"/>
  <c r="E929" i="7"/>
  <c r="D929" i="7"/>
  <c r="U928" i="7"/>
  <c r="T928" i="7"/>
  <c r="S928" i="7"/>
  <c r="R928" i="7"/>
  <c r="Q928" i="7"/>
  <c r="P928" i="7"/>
  <c r="O928" i="7"/>
  <c r="N928" i="7"/>
  <c r="M928" i="7"/>
  <c r="L928" i="7"/>
  <c r="K928" i="7"/>
  <c r="J928" i="7"/>
  <c r="I928" i="7"/>
  <c r="H928" i="7"/>
  <c r="G928" i="7"/>
  <c r="F928" i="7"/>
  <c r="E928" i="7"/>
  <c r="D928" i="7"/>
  <c r="U927" i="7"/>
  <c r="T927" i="7"/>
  <c r="S927" i="7"/>
  <c r="R927" i="7"/>
  <c r="Q927" i="7"/>
  <c r="P927" i="7"/>
  <c r="O927" i="7"/>
  <c r="N927" i="7"/>
  <c r="M927" i="7"/>
  <c r="L927" i="7"/>
  <c r="K927" i="7"/>
  <c r="J927" i="7"/>
  <c r="I927" i="7"/>
  <c r="H927" i="7"/>
  <c r="G927" i="7"/>
  <c r="F927" i="7"/>
  <c r="E927" i="7"/>
  <c r="D927" i="7"/>
  <c r="U926" i="7"/>
  <c r="T926" i="7"/>
  <c r="S926" i="7"/>
  <c r="R926" i="7"/>
  <c r="Q926" i="7"/>
  <c r="P926" i="7"/>
  <c r="O926" i="7"/>
  <c r="N926" i="7"/>
  <c r="M926" i="7"/>
  <c r="L926" i="7"/>
  <c r="K926" i="7"/>
  <c r="J926" i="7"/>
  <c r="I926" i="7"/>
  <c r="H926" i="7"/>
  <c r="G926" i="7"/>
  <c r="F926" i="7"/>
  <c r="E926" i="7"/>
  <c r="D926" i="7"/>
  <c r="U925" i="7"/>
  <c r="T925" i="7"/>
  <c r="S925" i="7"/>
  <c r="R925" i="7"/>
  <c r="Q925" i="7"/>
  <c r="P925" i="7"/>
  <c r="O925" i="7"/>
  <c r="N925" i="7"/>
  <c r="M925" i="7"/>
  <c r="L925" i="7"/>
  <c r="K925" i="7"/>
  <c r="J925" i="7"/>
  <c r="I925" i="7"/>
  <c r="H925" i="7"/>
  <c r="G925" i="7"/>
  <c r="F925" i="7"/>
  <c r="E925" i="7"/>
  <c r="D925" i="7"/>
  <c r="U924" i="7"/>
  <c r="T924" i="7"/>
  <c r="S924" i="7"/>
  <c r="R924" i="7"/>
  <c r="Q924" i="7"/>
  <c r="P924" i="7"/>
  <c r="O924" i="7"/>
  <c r="N924" i="7"/>
  <c r="M924" i="7"/>
  <c r="L924" i="7"/>
  <c r="K924" i="7"/>
  <c r="J924" i="7"/>
  <c r="I924" i="7"/>
  <c r="H924" i="7"/>
  <c r="G924" i="7"/>
  <c r="F924" i="7"/>
  <c r="E924" i="7"/>
  <c r="D924" i="7"/>
  <c r="U923" i="7"/>
  <c r="T923" i="7"/>
  <c r="S923" i="7"/>
  <c r="R923" i="7"/>
  <c r="Q923" i="7"/>
  <c r="P923" i="7"/>
  <c r="O923" i="7"/>
  <c r="N923" i="7"/>
  <c r="M923" i="7"/>
  <c r="L923" i="7"/>
  <c r="K923" i="7"/>
  <c r="J923" i="7"/>
  <c r="I923" i="7"/>
  <c r="H923" i="7"/>
  <c r="G923" i="7"/>
  <c r="F923" i="7"/>
  <c r="E923" i="7"/>
  <c r="D923" i="7"/>
  <c r="U922" i="7"/>
  <c r="T922" i="7"/>
  <c r="S922" i="7"/>
  <c r="R922" i="7"/>
  <c r="Q922" i="7"/>
  <c r="P922" i="7"/>
  <c r="O922" i="7"/>
  <c r="N922" i="7"/>
  <c r="M922" i="7"/>
  <c r="L922" i="7"/>
  <c r="K922" i="7"/>
  <c r="J922" i="7"/>
  <c r="I922" i="7"/>
  <c r="H922" i="7"/>
  <c r="G922" i="7"/>
  <c r="F922" i="7"/>
  <c r="E922" i="7"/>
  <c r="D922" i="7"/>
  <c r="U921" i="7"/>
  <c r="T921" i="7"/>
  <c r="S921" i="7"/>
  <c r="R921" i="7"/>
  <c r="Q921" i="7"/>
  <c r="P921" i="7"/>
  <c r="O921" i="7"/>
  <c r="N921" i="7"/>
  <c r="M921" i="7"/>
  <c r="L921" i="7"/>
  <c r="K921" i="7"/>
  <c r="J921" i="7"/>
  <c r="I921" i="7"/>
  <c r="H921" i="7"/>
  <c r="G921" i="7"/>
  <c r="F921" i="7"/>
  <c r="E921" i="7"/>
  <c r="D921" i="7"/>
  <c r="U920" i="7"/>
  <c r="T920" i="7"/>
  <c r="S920" i="7"/>
  <c r="R920" i="7"/>
  <c r="Q920" i="7"/>
  <c r="P920" i="7"/>
  <c r="O920" i="7"/>
  <c r="N920" i="7"/>
  <c r="M920" i="7"/>
  <c r="L920" i="7"/>
  <c r="K920" i="7"/>
  <c r="J920" i="7"/>
  <c r="I920" i="7"/>
  <c r="H920" i="7"/>
  <c r="G920" i="7"/>
  <c r="F920" i="7"/>
  <c r="E920" i="7"/>
  <c r="D920" i="7"/>
  <c r="U919" i="7"/>
  <c r="T919" i="7"/>
  <c r="S919" i="7"/>
  <c r="R919" i="7"/>
  <c r="Q919" i="7"/>
  <c r="P919" i="7"/>
  <c r="O919" i="7"/>
  <c r="N919" i="7"/>
  <c r="M919" i="7"/>
  <c r="L919" i="7"/>
  <c r="K919" i="7"/>
  <c r="J919" i="7"/>
  <c r="I919" i="7"/>
  <c r="H919" i="7"/>
  <c r="G919" i="7"/>
  <c r="F919" i="7"/>
  <c r="E919" i="7"/>
  <c r="D919" i="7"/>
  <c r="U918" i="7"/>
  <c r="T918" i="7"/>
  <c r="S918" i="7"/>
  <c r="R918" i="7"/>
  <c r="Q918" i="7"/>
  <c r="P918" i="7"/>
  <c r="O918" i="7"/>
  <c r="N918" i="7"/>
  <c r="M918" i="7"/>
  <c r="L918" i="7"/>
  <c r="K918" i="7"/>
  <c r="J918" i="7"/>
  <c r="I918" i="7"/>
  <c r="H918" i="7"/>
  <c r="G918" i="7"/>
  <c r="F918" i="7"/>
  <c r="E918" i="7"/>
  <c r="D918" i="7"/>
  <c r="U917" i="7"/>
  <c r="T917" i="7"/>
  <c r="S917" i="7"/>
  <c r="R917" i="7"/>
  <c r="Q917" i="7"/>
  <c r="P917" i="7"/>
  <c r="O917" i="7"/>
  <c r="N917" i="7"/>
  <c r="M917" i="7"/>
  <c r="L917" i="7"/>
  <c r="K917" i="7"/>
  <c r="J917" i="7"/>
  <c r="I917" i="7"/>
  <c r="H917" i="7"/>
  <c r="G917" i="7"/>
  <c r="F917" i="7"/>
  <c r="E917" i="7"/>
  <c r="D917" i="7"/>
  <c r="U916" i="7"/>
  <c r="T916" i="7"/>
  <c r="S916" i="7"/>
  <c r="R916" i="7"/>
  <c r="Q916" i="7"/>
  <c r="P916" i="7"/>
  <c r="O916" i="7"/>
  <c r="N916" i="7"/>
  <c r="M916" i="7"/>
  <c r="L916" i="7"/>
  <c r="K916" i="7"/>
  <c r="J916" i="7"/>
  <c r="I916" i="7"/>
  <c r="H916" i="7"/>
  <c r="G916" i="7"/>
  <c r="F916" i="7"/>
  <c r="E916" i="7"/>
  <c r="D916" i="7"/>
  <c r="U915" i="7"/>
  <c r="T915" i="7"/>
  <c r="S915" i="7"/>
  <c r="R915" i="7"/>
  <c r="Q915" i="7"/>
  <c r="P915" i="7"/>
  <c r="O915" i="7"/>
  <c r="N915" i="7"/>
  <c r="M915" i="7"/>
  <c r="L915" i="7"/>
  <c r="K915" i="7"/>
  <c r="J915" i="7"/>
  <c r="I915" i="7"/>
  <c r="H915" i="7"/>
  <c r="G915" i="7"/>
  <c r="F915" i="7"/>
  <c r="E915" i="7"/>
  <c r="D915" i="7"/>
  <c r="U914" i="7"/>
  <c r="T914" i="7"/>
  <c r="S914" i="7"/>
  <c r="R914" i="7"/>
  <c r="Q914" i="7"/>
  <c r="P914" i="7"/>
  <c r="O914" i="7"/>
  <c r="N914" i="7"/>
  <c r="M914" i="7"/>
  <c r="L914" i="7"/>
  <c r="K914" i="7"/>
  <c r="J914" i="7"/>
  <c r="I914" i="7"/>
  <c r="H914" i="7"/>
  <c r="G914" i="7"/>
  <c r="F914" i="7"/>
  <c r="E914" i="7"/>
  <c r="D914" i="7"/>
  <c r="U913" i="7"/>
  <c r="T913" i="7"/>
  <c r="S913" i="7"/>
  <c r="R913" i="7"/>
  <c r="Q913" i="7"/>
  <c r="P913" i="7"/>
  <c r="O913" i="7"/>
  <c r="N913" i="7"/>
  <c r="M913" i="7"/>
  <c r="L913" i="7"/>
  <c r="K913" i="7"/>
  <c r="J913" i="7"/>
  <c r="I913" i="7"/>
  <c r="H913" i="7"/>
  <c r="G913" i="7"/>
  <c r="F913" i="7"/>
  <c r="E913" i="7"/>
  <c r="D913" i="7"/>
  <c r="U912" i="7"/>
  <c r="T912" i="7"/>
  <c r="S912" i="7"/>
  <c r="R912" i="7"/>
  <c r="Q912" i="7"/>
  <c r="P912" i="7"/>
  <c r="O912" i="7"/>
  <c r="N912" i="7"/>
  <c r="M912" i="7"/>
  <c r="L912" i="7"/>
  <c r="K912" i="7"/>
  <c r="J912" i="7"/>
  <c r="I912" i="7"/>
  <c r="H912" i="7"/>
  <c r="G912" i="7"/>
  <c r="F912" i="7"/>
  <c r="E912" i="7"/>
  <c r="D912" i="7"/>
  <c r="U911" i="7"/>
  <c r="T911" i="7"/>
  <c r="S911" i="7"/>
  <c r="R911" i="7"/>
  <c r="Q911" i="7"/>
  <c r="P911" i="7"/>
  <c r="O911" i="7"/>
  <c r="N911" i="7"/>
  <c r="M911" i="7"/>
  <c r="L911" i="7"/>
  <c r="K911" i="7"/>
  <c r="J911" i="7"/>
  <c r="I911" i="7"/>
  <c r="H911" i="7"/>
  <c r="G911" i="7"/>
  <c r="F911" i="7"/>
  <c r="E911" i="7"/>
  <c r="D911" i="7"/>
  <c r="U910" i="7"/>
  <c r="T910" i="7"/>
  <c r="S910" i="7"/>
  <c r="R910" i="7"/>
  <c r="Q910" i="7"/>
  <c r="P910" i="7"/>
  <c r="O910" i="7"/>
  <c r="N910" i="7"/>
  <c r="M910" i="7"/>
  <c r="L910" i="7"/>
  <c r="K910" i="7"/>
  <c r="J910" i="7"/>
  <c r="I910" i="7"/>
  <c r="H910" i="7"/>
  <c r="G910" i="7"/>
  <c r="F910" i="7"/>
  <c r="E910" i="7"/>
  <c r="D910" i="7"/>
  <c r="U909" i="7"/>
  <c r="T909" i="7"/>
  <c r="S909" i="7"/>
  <c r="R909" i="7"/>
  <c r="Q909" i="7"/>
  <c r="P909" i="7"/>
  <c r="O909" i="7"/>
  <c r="N909" i="7"/>
  <c r="M909" i="7"/>
  <c r="L909" i="7"/>
  <c r="K909" i="7"/>
  <c r="J909" i="7"/>
  <c r="I909" i="7"/>
  <c r="H909" i="7"/>
  <c r="G909" i="7"/>
  <c r="F909" i="7"/>
  <c r="E909" i="7"/>
  <c r="D909" i="7"/>
  <c r="U908" i="7"/>
  <c r="T908" i="7"/>
  <c r="S908" i="7"/>
  <c r="R908" i="7"/>
  <c r="Q908" i="7"/>
  <c r="P908" i="7"/>
  <c r="O908" i="7"/>
  <c r="N908" i="7"/>
  <c r="M908" i="7"/>
  <c r="L908" i="7"/>
  <c r="K908" i="7"/>
  <c r="J908" i="7"/>
  <c r="I908" i="7"/>
  <c r="H908" i="7"/>
  <c r="G908" i="7"/>
  <c r="F908" i="7"/>
  <c r="E908" i="7"/>
  <c r="D908" i="7"/>
  <c r="U907" i="7"/>
  <c r="T907" i="7"/>
  <c r="S907" i="7"/>
  <c r="R907" i="7"/>
  <c r="Q907" i="7"/>
  <c r="P907" i="7"/>
  <c r="O907" i="7"/>
  <c r="N907" i="7"/>
  <c r="M907" i="7"/>
  <c r="L907" i="7"/>
  <c r="K907" i="7"/>
  <c r="J907" i="7"/>
  <c r="I907" i="7"/>
  <c r="H907" i="7"/>
  <c r="G907" i="7"/>
  <c r="F907" i="7"/>
  <c r="E907" i="7"/>
  <c r="D907" i="7"/>
  <c r="U906" i="7"/>
  <c r="T906" i="7"/>
  <c r="S906" i="7"/>
  <c r="R906" i="7"/>
  <c r="Q906" i="7"/>
  <c r="P906" i="7"/>
  <c r="O906" i="7"/>
  <c r="N906" i="7"/>
  <c r="M906" i="7"/>
  <c r="L906" i="7"/>
  <c r="K906" i="7"/>
  <c r="J906" i="7"/>
  <c r="I906" i="7"/>
  <c r="H906" i="7"/>
  <c r="G906" i="7"/>
  <c r="F906" i="7"/>
  <c r="E906" i="7"/>
  <c r="D906" i="7"/>
  <c r="U905" i="7"/>
  <c r="T905" i="7"/>
  <c r="S905" i="7"/>
  <c r="R905" i="7"/>
  <c r="Q905" i="7"/>
  <c r="P905" i="7"/>
  <c r="O905" i="7"/>
  <c r="N905" i="7"/>
  <c r="M905" i="7"/>
  <c r="L905" i="7"/>
  <c r="K905" i="7"/>
  <c r="J905" i="7"/>
  <c r="I905" i="7"/>
  <c r="H905" i="7"/>
  <c r="G905" i="7"/>
  <c r="F905" i="7"/>
  <c r="E905" i="7"/>
  <c r="D905" i="7"/>
  <c r="U904" i="7"/>
  <c r="T904" i="7"/>
  <c r="S904" i="7"/>
  <c r="R904" i="7"/>
  <c r="Q904" i="7"/>
  <c r="P904" i="7"/>
  <c r="O904" i="7"/>
  <c r="N904" i="7"/>
  <c r="M904" i="7"/>
  <c r="L904" i="7"/>
  <c r="K904" i="7"/>
  <c r="J904" i="7"/>
  <c r="I904" i="7"/>
  <c r="H904" i="7"/>
  <c r="G904" i="7"/>
  <c r="F904" i="7"/>
  <c r="E904" i="7"/>
  <c r="D904" i="7"/>
  <c r="U903" i="7"/>
  <c r="T903" i="7"/>
  <c r="S903" i="7"/>
  <c r="R903" i="7"/>
  <c r="Q903" i="7"/>
  <c r="P903" i="7"/>
  <c r="O903" i="7"/>
  <c r="N903" i="7"/>
  <c r="M903" i="7"/>
  <c r="L903" i="7"/>
  <c r="K903" i="7"/>
  <c r="J903" i="7"/>
  <c r="I903" i="7"/>
  <c r="H903" i="7"/>
  <c r="G903" i="7"/>
  <c r="F903" i="7"/>
  <c r="E903" i="7"/>
  <c r="D903" i="7"/>
  <c r="U902" i="7"/>
  <c r="T902" i="7"/>
  <c r="S902" i="7"/>
  <c r="R902" i="7"/>
  <c r="Q902" i="7"/>
  <c r="P902" i="7"/>
  <c r="O902" i="7"/>
  <c r="N902" i="7"/>
  <c r="M902" i="7"/>
  <c r="L902" i="7"/>
  <c r="K902" i="7"/>
  <c r="J902" i="7"/>
  <c r="I902" i="7"/>
  <c r="H902" i="7"/>
  <c r="G902" i="7"/>
  <c r="F902" i="7"/>
  <c r="E902" i="7"/>
  <c r="D902" i="7"/>
  <c r="U901" i="7"/>
  <c r="T901" i="7"/>
  <c r="S901" i="7"/>
  <c r="R901" i="7"/>
  <c r="Q901" i="7"/>
  <c r="P901" i="7"/>
  <c r="O901" i="7"/>
  <c r="N901" i="7"/>
  <c r="M901" i="7"/>
  <c r="L901" i="7"/>
  <c r="K901" i="7"/>
  <c r="J901" i="7"/>
  <c r="I901" i="7"/>
  <c r="H901" i="7"/>
  <c r="G901" i="7"/>
  <c r="F901" i="7"/>
  <c r="E901" i="7"/>
  <c r="D901" i="7"/>
  <c r="U900" i="7"/>
  <c r="T900" i="7"/>
  <c r="S900" i="7"/>
  <c r="R900" i="7"/>
  <c r="Q900" i="7"/>
  <c r="P900" i="7"/>
  <c r="O900" i="7"/>
  <c r="N900" i="7"/>
  <c r="M900" i="7"/>
  <c r="L900" i="7"/>
  <c r="K900" i="7"/>
  <c r="J900" i="7"/>
  <c r="I900" i="7"/>
  <c r="H900" i="7"/>
  <c r="G900" i="7"/>
  <c r="F900" i="7"/>
  <c r="E900" i="7"/>
  <c r="D900" i="7"/>
  <c r="U899" i="7"/>
  <c r="T899" i="7"/>
  <c r="S899" i="7"/>
  <c r="R899" i="7"/>
  <c r="Q899" i="7"/>
  <c r="P899" i="7"/>
  <c r="O899" i="7"/>
  <c r="N899" i="7"/>
  <c r="M899" i="7"/>
  <c r="L899" i="7"/>
  <c r="K899" i="7"/>
  <c r="J899" i="7"/>
  <c r="I899" i="7"/>
  <c r="H899" i="7"/>
  <c r="G899" i="7"/>
  <c r="F899" i="7"/>
  <c r="E899" i="7"/>
  <c r="D899" i="7"/>
  <c r="U898" i="7"/>
  <c r="T898" i="7"/>
  <c r="S898" i="7"/>
  <c r="R898" i="7"/>
  <c r="Q898" i="7"/>
  <c r="P898" i="7"/>
  <c r="O898" i="7"/>
  <c r="N898" i="7"/>
  <c r="M898" i="7"/>
  <c r="L898" i="7"/>
  <c r="K898" i="7"/>
  <c r="J898" i="7"/>
  <c r="I898" i="7"/>
  <c r="H898" i="7"/>
  <c r="G898" i="7"/>
  <c r="F898" i="7"/>
  <c r="E898" i="7"/>
  <c r="D898" i="7"/>
  <c r="U897" i="7"/>
  <c r="T897" i="7"/>
  <c r="S897" i="7"/>
  <c r="R897" i="7"/>
  <c r="Q897" i="7"/>
  <c r="P897" i="7"/>
  <c r="O897" i="7"/>
  <c r="N897" i="7"/>
  <c r="M897" i="7"/>
  <c r="L897" i="7"/>
  <c r="K897" i="7"/>
  <c r="J897" i="7"/>
  <c r="I897" i="7"/>
  <c r="H897" i="7"/>
  <c r="G897" i="7"/>
  <c r="F897" i="7"/>
  <c r="E897" i="7"/>
  <c r="D897" i="7"/>
  <c r="U896" i="7"/>
  <c r="T896" i="7"/>
  <c r="S896" i="7"/>
  <c r="R896" i="7"/>
  <c r="Q896" i="7"/>
  <c r="P896" i="7"/>
  <c r="O896" i="7"/>
  <c r="N896" i="7"/>
  <c r="M896" i="7"/>
  <c r="L896" i="7"/>
  <c r="K896" i="7"/>
  <c r="J896" i="7"/>
  <c r="I896" i="7"/>
  <c r="H896" i="7"/>
  <c r="G896" i="7"/>
  <c r="F896" i="7"/>
  <c r="E896" i="7"/>
  <c r="D896" i="7"/>
  <c r="U895" i="7"/>
  <c r="T895" i="7"/>
  <c r="S895" i="7"/>
  <c r="R895" i="7"/>
  <c r="Q895" i="7"/>
  <c r="P895" i="7"/>
  <c r="O895" i="7"/>
  <c r="N895" i="7"/>
  <c r="M895" i="7"/>
  <c r="L895" i="7"/>
  <c r="K895" i="7"/>
  <c r="J895" i="7"/>
  <c r="I895" i="7"/>
  <c r="H895" i="7"/>
  <c r="G895" i="7"/>
  <c r="F895" i="7"/>
  <c r="E895" i="7"/>
  <c r="D895" i="7"/>
  <c r="U894" i="7"/>
  <c r="T894" i="7"/>
  <c r="S894" i="7"/>
  <c r="R894" i="7"/>
  <c r="Q894" i="7"/>
  <c r="P894" i="7"/>
  <c r="O894" i="7"/>
  <c r="N894" i="7"/>
  <c r="M894" i="7"/>
  <c r="L894" i="7"/>
  <c r="K894" i="7"/>
  <c r="J894" i="7"/>
  <c r="I894" i="7"/>
  <c r="H894" i="7"/>
  <c r="G894" i="7"/>
  <c r="F894" i="7"/>
  <c r="E894" i="7"/>
  <c r="D894" i="7"/>
  <c r="U893" i="7"/>
  <c r="T893" i="7"/>
  <c r="S893" i="7"/>
  <c r="R893" i="7"/>
  <c r="Q893" i="7"/>
  <c r="P893" i="7"/>
  <c r="O893" i="7"/>
  <c r="N893" i="7"/>
  <c r="M893" i="7"/>
  <c r="L893" i="7"/>
  <c r="K893" i="7"/>
  <c r="J893" i="7"/>
  <c r="I893" i="7"/>
  <c r="H893" i="7"/>
  <c r="G893" i="7"/>
  <c r="F893" i="7"/>
  <c r="E893" i="7"/>
  <c r="D893" i="7"/>
  <c r="U892" i="7"/>
  <c r="T892" i="7"/>
  <c r="S892" i="7"/>
  <c r="R892" i="7"/>
  <c r="Q892" i="7"/>
  <c r="P892" i="7"/>
  <c r="O892" i="7"/>
  <c r="N892" i="7"/>
  <c r="M892" i="7"/>
  <c r="L892" i="7"/>
  <c r="K892" i="7"/>
  <c r="J892" i="7"/>
  <c r="I892" i="7"/>
  <c r="H892" i="7"/>
  <c r="G892" i="7"/>
  <c r="F892" i="7"/>
  <c r="E892" i="7"/>
  <c r="D892" i="7"/>
  <c r="U891" i="7"/>
  <c r="T891" i="7"/>
  <c r="S891" i="7"/>
  <c r="R891" i="7"/>
  <c r="Q891" i="7"/>
  <c r="P891" i="7"/>
  <c r="O891" i="7"/>
  <c r="N891" i="7"/>
  <c r="M891" i="7"/>
  <c r="L891" i="7"/>
  <c r="K891" i="7"/>
  <c r="J891" i="7"/>
  <c r="I891" i="7"/>
  <c r="H891" i="7"/>
  <c r="G891" i="7"/>
  <c r="F891" i="7"/>
  <c r="E891" i="7"/>
  <c r="D891" i="7"/>
  <c r="U890" i="7"/>
  <c r="T890" i="7"/>
  <c r="S890" i="7"/>
  <c r="R890" i="7"/>
  <c r="Q890" i="7"/>
  <c r="P890" i="7"/>
  <c r="O890" i="7"/>
  <c r="N890" i="7"/>
  <c r="M890" i="7"/>
  <c r="L890" i="7"/>
  <c r="K890" i="7"/>
  <c r="J890" i="7"/>
  <c r="I890" i="7"/>
  <c r="H890" i="7"/>
  <c r="G890" i="7"/>
  <c r="F890" i="7"/>
  <c r="E890" i="7"/>
  <c r="D890" i="7"/>
  <c r="U889" i="7"/>
  <c r="T889" i="7"/>
  <c r="S889" i="7"/>
  <c r="R889" i="7"/>
  <c r="Q889" i="7"/>
  <c r="P889" i="7"/>
  <c r="O889" i="7"/>
  <c r="N889" i="7"/>
  <c r="M889" i="7"/>
  <c r="L889" i="7"/>
  <c r="K889" i="7"/>
  <c r="J889" i="7"/>
  <c r="I889" i="7"/>
  <c r="H889" i="7"/>
  <c r="G889" i="7"/>
  <c r="F889" i="7"/>
  <c r="E889" i="7"/>
  <c r="D889" i="7"/>
  <c r="U888" i="7"/>
  <c r="T888" i="7"/>
  <c r="S888" i="7"/>
  <c r="R888" i="7"/>
  <c r="Q888" i="7"/>
  <c r="P888" i="7"/>
  <c r="O888" i="7"/>
  <c r="N888" i="7"/>
  <c r="M888" i="7"/>
  <c r="L888" i="7"/>
  <c r="K888" i="7"/>
  <c r="J888" i="7"/>
  <c r="I888" i="7"/>
  <c r="H888" i="7"/>
  <c r="G888" i="7"/>
  <c r="F888" i="7"/>
  <c r="E888" i="7"/>
  <c r="D888" i="7"/>
  <c r="U887" i="7"/>
  <c r="T887" i="7"/>
  <c r="S887" i="7"/>
  <c r="R887" i="7"/>
  <c r="Q887" i="7"/>
  <c r="P887" i="7"/>
  <c r="O887" i="7"/>
  <c r="N887" i="7"/>
  <c r="M887" i="7"/>
  <c r="L887" i="7"/>
  <c r="K887" i="7"/>
  <c r="J887" i="7"/>
  <c r="I887" i="7"/>
  <c r="H887" i="7"/>
  <c r="G887" i="7"/>
  <c r="F887" i="7"/>
  <c r="E887" i="7"/>
  <c r="D887" i="7"/>
  <c r="U886" i="7"/>
  <c r="T886" i="7"/>
  <c r="S886" i="7"/>
  <c r="R886" i="7"/>
  <c r="Q886" i="7"/>
  <c r="P886" i="7"/>
  <c r="O886" i="7"/>
  <c r="N886" i="7"/>
  <c r="M886" i="7"/>
  <c r="L886" i="7"/>
  <c r="K886" i="7"/>
  <c r="J886" i="7"/>
  <c r="I886" i="7"/>
  <c r="H886" i="7"/>
  <c r="G886" i="7"/>
  <c r="F886" i="7"/>
  <c r="E886" i="7"/>
  <c r="D886" i="7"/>
  <c r="U885" i="7"/>
  <c r="T885" i="7"/>
  <c r="S885" i="7"/>
  <c r="R885" i="7"/>
  <c r="Q885" i="7"/>
  <c r="P885" i="7"/>
  <c r="O885" i="7"/>
  <c r="N885" i="7"/>
  <c r="M885" i="7"/>
  <c r="L885" i="7"/>
  <c r="K885" i="7"/>
  <c r="J885" i="7"/>
  <c r="I885" i="7"/>
  <c r="H885" i="7"/>
  <c r="G885" i="7"/>
  <c r="F885" i="7"/>
  <c r="E885" i="7"/>
  <c r="D885" i="7"/>
  <c r="U884" i="7"/>
  <c r="T884" i="7"/>
  <c r="S884" i="7"/>
  <c r="R884" i="7"/>
  <c r="Q884" i="7"/>
  <c r="P884" i="7"/>
  <c r="O884" i="7"/>
  <c r="N884" i="7"/>
  <c r="M884" i="7"/>
  <c r="L884" i="7"/>
  <c r="K884" i="7"/>
  <c r="J884" i="7"/>
  <c r="I884" i="7"/>
  <c r="H884" i="7"/>
  <c r="G884" i="7"/>
  <c r="F884" i="7"/>
  <c r="E884" i="7"/>
  <c r="D884" i="7"/>
  <c r="U883" i="7"/>
  <c r="T883" i="7"/>
  <c r="S883" i="7"/>
  <c r="R883" i="7"/>
  <c r="Q883" i="7"/>
  <c r="P883" i="7"/>
  <c r="O883" i="7"/>
  <c r="N883" i="7"/>
  <c r="M883" i="7"/>
  <c r="L883" i="7"/>
  <c r="K883" i="7"/>
  <c r="J883" i="7"/>
  <c r="I883" i="7"/>
  <c r="H883" i="7"/>
  <c r="G883" i="7"/>
  <c r="F883" i="7"/>
  <c r="E883" i="7"/>
  <c r="D883" i="7"/>
  <c r="U882" i="7"/>
  <c r="T882" i="7"/>
  <c r="S882" i="7"/>
  <c r="R882" i="7"/>
  <c r="Q882" i="7"/>
  <c r="P882" i="7"/>
  <c r="O882" i="7"/>
  <c r="N882" i="7"/>
  <c r="M882" i="7"/>
  <c r="L882" i="7"/>
  <c r="K882" i="7"/>
  <c r="J882" i="7"/>
  <c r="I882" i="7"/>
  <c r="H882" i="7"/>
  <c r="G882" i="7"/>
  <c r="F882" i="7"/>
  <c r="E882" i="7"/>
  <c r="D882" i="7"/>
  <c r="U881" i="7"/>
  <c r="T881" i="7"/>
  <c r="S881" i="7"/>
  <c r="R881" i="7"/>
  <c r="Q881" i="7"/>
  <c r="P881" i="7"/>
  <c r="O881" i="7"/>
  <c r="N881" i="7"/>
  <c r="M881" i="7"/>
  <c r="L881" i="7"/>
  <c r="K881" i="7"/>
  <c r="J881" i="7"/>
  <c r="I881" i="7"/>
  <c r="H881" i="7"/>
  <c r="G881" i="7"/>
  <c r="F881" i="7"/>
  <c r="E881" i="7"/>
  <c r="D881" i="7"/>
  <c r="U880" i="7"/>
  <c r="T880" i="7"/>
  <c r="S880" i="7"/>
  <c r="R880" i="7"/>
  <c r="Q880" i="7"/>
  <c r="P880" i="7"/>
  <c r="O880" i="7"/>
  <c r="N880" i="7"/>
  <c r="M880" i="7"/>
  <c r="L880" i="7"/>
  <c r="K880" i="7"/>
  <c r="J880" i="7"/>
  <c r="I880" i="7"/>
  <c r="H880" i="7"/>
  <c r="G880" i="7"/>
  <c r="F880" i="7"/>
  <c r="E880" i="7"/>
  <c r="D880" i="7"/>
  <c r="U879" i="7"/>
  <c r="T879" i="7"/>
  <c r="S879" i="7"/>
  <c r="R879" i="7"/>
  <c r="Q879" i="7"/>
  <c r="P879" i="7"/>
  <c r="O879" i="7"/>
  <c r="N879" i="7"/>
  <c r="M879" i="7"/>
  <c r="L879" i="7"/>
  <c r="K879" i="7"/>
  <c r="J879" i="7"/>
  <c r="I879" i="7"/>
  <c r="H879" i="7"/>
  <c r="G879" i="7"/>
  <c r="F879" i="7"/>
  <c r="E879" i="7"/>
  <c r="D879" i="7"/>
  <c r="U878" i="7"/>
  <c r="T878" i="7"/>
  <c r="S878" i="7"/>
  <c r="R878" i="7"/>
  <c r="Q878" i="7"/>
  <c r="P878" i="7"/>
  <c r="O878" i="7"/>
  <c r="N878" i="7"/>
  <c r="M878" i="7"/>
  <c r="L878" i="7"/>
  <c r="K878" i="7"/>
  <c r="J878" i="7"/>
  <c r="I878" i="7"/>
  <c r="H878" i="7"/>
  <c r="G878" i="7"/>
  <c r="F878" i="7"/>
  <c r="E878" i="7"/>
  <c r="D878" i="7"/>
  <c r="U877" i="7"/>
  <c r="T877" i="7"/>
  <c r="S877" i="7"/>
  <c r="R877" i="7"/>
  <c r="Q877" i="7"/>
  <c r="P877" i="7"/>
  <c r="O877" i="7"/>
  <c r="N877" i="7"/>
  <c r="M877" i="7"/>
  <c r="L877" i="7"/>
  <c r="K877" i="7"/>
  <c r="J877" i="7"/>
  <c r="I877" i="7"/>
  <c r="H877" i="7"/>
  <c r="G877" i="7"/>
  <c r="F877" i="7"/>
  <c r="E877" i="7"/>
  <c r="D877" i="7"/>
  <c r="U876" i="7"/>
  <c r="T876" i="7"/>
  <c r="S876" i="7"/>
  <c r="R876" i="7"/>
  <c r="Q876" i="7"/>
  <c r="P876" i="7"/>
  <c r="O876" i="7"/>
  <c r="N876" i="7"/>
  <c r="M876" i="7"/>
  <c r="L876" i="7"/>
  <c r="K876" i="7"/>
  <c r="J876" i="7"/>
  <c r="I876" i="7"/>
  <c r="H876" i="7"/>
  <c r="G876" i="7"/>
  <c r="F876" i="7"/>
  <c r="E876" i="7"/>
  <c r="D876" i="7"/>
  <c r="U875" i="7"/>
  <c r="T875" i="7"/>
  <c r="S875" i="7"/>
  <c r="R875" i="7"/>
  <c r="Q875" i="7"/>
  <c r="P875" i="7"/>
  <c r="O875" i="7"/>
  <c r="N875" i="7"/>
  <c r="M875" i="7"/>
  <c r="L875" i="7"/>
  <c r="K875" i="7"/>
  <c r="J875" i="7"/>
  <c r="I875" i="7"/>
  <c r="H875" i="7"/>
  <c r="G875" i="7"/>
  <c r="F875" i="7"/>
  <c r="E875" i="7"/>
  <c r="D875" i="7"/>
  <c r="U874" i="7"/>
  <c r="T874" i="7"/>
  <c r="S874" i="7"/>
  <c r="R874" i="7"/>
  <c r="Q874" i="7"/>
  <c r="P874" i="7"/>
  <c r="O874" i="7"/>
  <c r="N874" i="7"/>
  <c r="M874" i="7"/>
  <c r="L874" i="7"/>
  <c r="K874" i="7"/>
  <c r="J874" i="7"/>
  <c r="I874" i="7"/>
  <c r="H874" i="7"/>
  <c r="G874" i="7"/>
  <c r="F874" i="7"/>
  <c r="E874" i="7"/>
  <c r="D874" i="7"/>
  <c r="U873" i="7"/>
  <c r="T873" i="7"/>
  <c r="S873" i="7"/>
  <c r="R873" i="7"/>
  <c r="Q873" i="7"/>
  <c r="P873" i="7"/>
  <c r="O873" i="7"/>
  <c r="N873" i="7"/>
  <c r="M873" i="7"/>
  <c r="L873" i="7"/>
  <c r="K873" i="7"/>
  <c r="J873" i="7"/>
  <c r="I873" i="7"/>
  <c r="H873" i="7"/>
  <c r="G873" i="7"/>
  <c r="F873" i="7"/>
  <c r="E873" i="7"/>
  <c r="D873" i="7"/>
  <c r="U872" i="7"/>
  <c r="T872" i="7"/>
  <c r="S872" i="7"/>
  <c r="R872" i="7"/>
  <c r="Q872" i="7"/>
  <c r="P872" i="7"/>
  <c r="O872" i="7"/>
  <c r="N872" i="7"/>
  <c r="M872" i="7"/>
  <c r="L872" i="7"/>
  <c r="K872" i="7"/>
  <c r="J872" i="7"/>
  <c r="I872" i="7"/>
  <c r="H872" i="7"/>
  <c r="G872" i="7"/>
  <c r="F872" i="7"/>
  <c r="E872" i="7"/>
  <c r="D872" i="7"/>
  <c r="U871" i="7"/>
  <c r="T871" i="7"/>
  <c r="S871" i="7"/>
  <c r="R871" i="7"/>
  <c r="Q871" i="7"/>
  <c r="P871" i="7"/>
  <c r="O871" i="7"/>
  <c r="N871" i="7"/>
  <c r="M871" i="7"/>
  <c r="L871" i="7"/>
  <c r="K871" i="7"/>
  <c r="J871" i="7"/>
  <c r="I871" i="7"/>
  <c r="H871" i="7"/>
  <c r="G871" i="7"/>
  <c r="F871" i="7"/>
  <c r="E871" i="7"/>
  <c r="D871" i="7"/>
  <c r="U870" i="7"/>
  <c r="T870" i="7"/>
  <c r="S870" i="7"/>
  <c r="R870" i="7"/>
  <c r="Q870" i="7"/>
  <c r="P870" i="7"/>
  <c r="O870" i="7"/>
  <c r="N870" i="7"/>
  <c r="M870" i="7"/>
  <c r="L870" i="7"/>
  <c r="K870" i="7"/>
  <c r="J870" i="7"/>
  <c r="I870" i="7"/>
  <c r="H870" i="7"/>
  <c r="G870" i="7"/>
  <c r="F870" i="7"/>
  <c r="E870" i="7"/>
  <c r="D870" i="7"/>
  <c r="U869" i="7"/>
  <c r="T869" i="7"/>
  <c r="S869" i="7"/>
  <c r="R869" i="7"/>
  <c r="Q869" i="7"/>
  <c r="P869" i="7"/>
  <c r="O869" i="7"/>
  <c r="N869" i="7"/>
  <c r="M869" i="7"/>
  <c r="L869" i="7"/>
  <c r="K869" i="7"/>
  <c r="J869" i="7"/>
  <c r="I869" i="7"/>
  <c r="H869" i="7"/>
  <c r="G869" i="7"/>
  <c r="F869" i="7"/>
  <c r="E869" i="7"/>
  <c r="D869" i="7"/>
  <c r="U868" i="7"/>
  <c r="T868" i="7"/>
  <c r="S868" i="7"/>
  <c r="R868" i="7"/>
  <c r="Q868" i="7"/>
  <c r="P868" i="7"/>
  <c r="O868" i="7"/>
  <c r="N868" i="7"/>
  <c r="M868" i="7"/>
  <c r="L868" i="7"/>
  <c r="K868" i="7"/>
  <c r="J868" i="7"/>
  <c r="I868" i="7"/>
  <c r="H868" i="7"/>
  <c r="G868" i="7"/>
  <c r="F868" i="7"/>
  <c r="E868" i="7"/>
  <c r="D868" i="7"/>
  <c r="U867" i="7"/>
  <c r="T867" i="7"/>
  <c r="S867" i="7"/>
  <c r="R867" i="7"/>
  <c r="Q867" i="7"/>
  <c r="P867" i="7"/>
  <c r="O867" i="7"/>
  <c r="N867" i="7"/>
  <c r="M867" i="7"/>
  <c r="L867" i="7"/>
  <c r="K867" i="7"/>
  <c r="J867" i="7"/>
  <c r="I867" i="7"/>
  <c r="H867" i="7"/>
  <c r="G867" i="7"/>
  <c r="F867" i="7"/>
  <c r="E867" i="7"/>
  <c r="D867" i="7"/>
  <c r="U866" i="7"/>
  <c r="T866" i="7"/>
  <c r="S866" i="7"/>
  <c r="R866" i="7"/>
  <c r="Q866" i="7"/>
  <c r="P866" i="7"/>
  <c r="O866" i="7"/>
  <c r="N866" i="7"/>
  <c r="M866" i="7"/>
  <c r="L866" i="7"/>
  <c r="K866" i="7"/>
  <c r="J866" i="7"/>
  <c r="I866" i="7"/>
  <c r="H866" i="7"/>
  <c r="G866" i="7"/>
  <c r="F866" i="7"/>
  <c r="E866" i="7"/>
  <c r="D866" i="7"/>
  <c r="U865" i="7"/>
  <c r="T865" i="7"/>
  <c r="S865" i="7"/>
  <c r="R865" i="7"/>
  <c r="Q865" i="7"/>
  <c r="P865" i="7"/>
  <c r="O865" i="7"/>
  <c r="N865" i="7"/>
  <c r="M865" i="7"/>
  <c r="L865" i="7"/>
  <c r="K865" i="7"/>
  <c r="J865" i="7"/>
  <c r="I865" i="7"/>
  <c r="H865" i="7"/>
  <c r="G865" i="7"/>
  <c r="F865" i="7"/>
  <c r="E865" i="7"/>
  <c r="D865" i="7"/>
  <c r="U864" i="7"/>
  <c r="T864" i="7"/>
  <c r="S864" i="7"/>
  <c r="R864" i="7"/>
  <c r="Q864" i="7"/>
  <c r="P864" i="7"/>
  <c r="O864" i="7"/>
  <c r="N864" i="7"/>
  <c r="M864" i="7"/>
  <c r="L864" i="7"/>
  <c r="K864" i="7"/>
  <c r="J864" i="7"/>
  <c r="I864" i="7"/>
  <c r="H864" i="7"/>
  <c r="G864" i="7"/>
  <c r="F864" i="7"/>
  <c r="E864" i="7"/>
  <c r="D864" i="7"/>
  <c r="U863" i="7"/>
  <c r="T863" i="7"/>
  <c r="S863" i="7"/>
  <c r="R863" i="7"/>
  <c r="Q863" i="7"/>
  <c r="P863" i="7"/>
  <c r="O863" i="7"/>
  <c r="N863" i="7"/>
  <c r="M863" i="7"/>
  <c r="L863" i="7"/>
  <c r="K863" i="7"/>
  <c r="J863" i="7"/>
  <c r="I863" i="7"/>
  <c r="H863" i="7"/>
  <c r="G863" i="7"/>
  <c r="F863" i="7"/>
  <c r="E863" i="7"/>
  <c r="D863" i="7"/>
  <c r="U862" i="7"/>
  <c r="T862" i="7"/>
  <c r="S862" i="7"/>
  <c r="R862" i="7"/>
  <c r="Q862" i="7"/>
  <c r="P862" i="7"/>
  <c r="O862" i="7"/>
  <c r="N862" i="7"/>
  <c r="M862" i="7"/>
  <c r="L862" i="7"/>
  <c r="K862" i="7"/>
  <c r="J862" i="7"/>
  <c r="I862" i="7"/>
  <c r="H862" i="7"/>
  <c r="G862" i="7"/>
  <c r="F862" i="7"/>
  <c r="E862" i="7"/>
  <c r="D862" i="7"/>
  <c r="U861" i="7"/>
  <c r="T861" i="7"/>
  <c r="S861" i="7"/>
  <c r="R861" i="7"/>
  <c r="Q861" i="7"/>
  <c r="P861" i="7"/>
  <c r="O861" i="7"/>
  <c r="N861" i="7"/>
  <c r="M861" i="7"/>
  <c r="L861" i="7"/>
  <c r="K861" i="7"/>
  <c r="J861" i="7"/>
  <c r="I861" i="7"/>
  <c r="H861" i="7"/>
  <c r="G861" i="7"/>
  <c r="F861" i="7"/>
  <c r="E861" i="7"/>
  <c r="D861" i="7"/>
  <c r="U860" i="7"/>
  <c r="T860" i="7"/>
  <c r="S860" i="7"/>
  <c r="R860" i="7"/>
  <c r="Q860" i="7"/>
  <c r="P860" i="7"/>
  <c r="O860" i="7"/>
  <c r="N860" i="7"/>
  <c r="M860" i="7"/>
  <c r="L860" i="7"/>
  <c r="K860" i="7"/>
  <c r="J860" i="7"/>
  <c r="I860" i="7"/>
  <c r="H860" i="7"/>
  <c r="G860" i="7"/>
  <c r="F860" i="7"/>
  <c r="E860" i="7"/>
  <c r="D860" i="7"/>
  <c r="U859" i="7"/>
  <c r="T859" i="7"/>
  <c r="S859" i="7"/>
  <c r="R859" i="7"/>
  <c r="Q859" i="7"/>
  <c r="P859" i="7"/>
  <c r="O859" i="7"/>
  <c r="N859" i="7"/>
  <c r="M859" i="7"/>
  <c r="L859" i="7"/>
  <c r="K859" i="7"/>
  <c r="J859" i="7"/>
  <c r="I859" i="7"/>
  <c r="H859" i="7"/>
  <c r="G859" i="7"/>
  <c r="F859" i="7"/>
  <c r="E859" i="7"/>
  <c r="D859" i="7"/>
  <c r="U858" i="7"/>
  <c r="T858" i="7"/>
  <c r="S858" i="7"/>
  <c r="R858" i="7"/>
  <c r="Q858" i="7"/>
  <c r="P858" i="7"/>
  <c r="O858" i="7"/>
  <c r="N858" i="7"/>
  <c r="M858" i="7"/>
  <c r="L858" i="7"/>
  <c r="K858" i="7"/>
  <c r="J858" i="7"/>
  <c r="I858" i="7"/>
  <c r="H858" i="7"/>
  <c r="G858" i="7"/>
  <c r="F858" i="7"/>
  <c r="E858" i="7"/>
  <c r="D858" i="7"/>
  <c r="U857" i="7"/>
  <c r="T857" i="7"/>
  <c r="S857" i="7"/>
  <c r="R857" i="7"/>
  <c r="Q857" i="7"/>
  <c r="P857" i="7"/>
  <c r="O857" i="7"/>
  <c r="N857" i="7"/>
  <c r="M857" i="7"/>
  <c r="L857" i="7"/>
  <c r="K857" i="7"/>
  <c r="J857" i="7"/>
  <c r="I857" i="7"/>
  <c r="H857" i="7"/>
  <c r="G857" i="7"/>
  <c r="F857" i="7"/>
  <c r="E857" i="7"/>
  <c r="D857" i="7"/>
  <c r="U856" i="7"/>
  <c r="T856" i="7"/>
  <c r="S856" i="7"/>
  <c r="R856" i="7"/>
  <c r="Q856" i="7"/>
  <c r="P856" i="7"/>
  <c r="O856" i="7"/>
  <c r="N856" i="7"/>
  <c r="M856" i="7"/>
  <c r="L856" i="7"/>
  <c r="K856" i="7"/>
  <c r="J856" i="7"/>
  <c r="I856" i="7"/>
  <c r="H856" i="7"/>
  <c r="G856" i="7"/>
  <c r="F856" i="7"/>
  <c r="E856" i="7"/>
  <c r="D856" i="7"/>
  <c r="U855" i="7"/>
  <c r="T855" i="7"/>
  <c r="S855" i="7"/>
  <c r="R855" i="7"/>
  <c r="Q855" i="7"/>
  <c r="P855" i="7"/>
  <c r="O855" i="7"/>
  <c r="N855" i="7"/>
  <c r="M855" i="7"/>
  <c r="L855" i="7"/>
  <c r="K855" i="7"/>
  <c r="J855" i="7"/>
  <c r="I855" i="7"/>
  <c r="H855" i="7"/>
  <c r="G855" i="7"/>
  <c r="F855" i="7"/>
  <c r="E855" i="7"/>
  <c r="D855" i="7"/>
  <c r="U854" i="7"/>
  <c r="T854" i="7"/>
  <c r="S854" i="7"/>
  <c r="R854" i="7"/>
  <c r="Q854" i="7"/>
  <c r="P854" i="7"/>
  <c r="O854" i="7"/>
  <c r="N854" i="7"/>
  <c r="M854" i="7"/>
  <c r="L854" i="7"/>
  <c r="K854" i="7"/>
  <c r="J854" i="7"/>
  <c r="I854" i="7"/>
  <c r="H854" i="7"/>
  <c r="G854" i="7"/>
  <c r="F854" i="7"/>
  <c r="E854" i="7"/>
  <c r="D854" i="7"/>
  <c r="U853" i="7"/>
  <c r="T853" i="7"/>
  <c r="S853" i="7"/>
  <c r="R853" i="7"/>
  <c r="Q853" i="7"/>
  <c r="P853" i="7"/>
  <c r="O853" i="7"/>
  <c r="N853" i="7"/>
  <c r="M853" i="7"/>
  <c r="L853" i="7"/>
  <c r="K853" i="7"/>
  <c r="J853" i="7"/>
  <c r="I853" i="7"/>
  <c r="H853" i="7"/>
  <c r="G853" i="7"/>
  <c r="F853" i="7"/>
  <c r="E853" i="7"/>
  <c r="D853" i="7"/>
  <c r="U852" i="7"/>
  <c r="T852" i="7"/>
  <c r="S852" i="7"/>
  <c r="R852" i="7"/>
  <c r="Q852" i="7"/>
  <c r="P852" i="7"/>
  <c r="O852" i="7"/>
  <c r="N852" i="7"/>
  <c r="M852" i="7"/>
  <c r="L852" i="7"/>
  <c r="K852" i="7"/>
  <c r="J852" i="7"/>
  <c r="I852" i="7"/>
  <c r="H852" i="7"/>
  <c r="G852" i="7"/>
  <c r="F852" i="7"/>
  <c r="E852" i="7"/>
  <c r="D852" i="7"/>
  <c r="U851" i="7"/>
  <c r="T851" i="7"/>
  <c r="S851" i="7"/>
  <c r="R851" i="7"/>
  <c r="Q851" i="7"/>
  <c r="P851" i="7"/>
  <c r="O851" i="7"/>
  <c r="N851" i="7"/>
  <c r="M851" i="7"/>
  <c r="L851" i="7"/>
  <c r="K851" i="7"/>
  <c r="J851" i="7"/>
  <c r="I851" i="7"/>
  <c r="H851" i="7"/>
  <c r="G851" i="7"/>
  <c r="F851" i="7"/>
  <c r="E851" i="7"/>
  <c r="D851" i="7"/>
  <c r="U850" i="7"/>
  <c r="T850" i="7"/>
  <c r="S850" i="7"/>
  <c r="R850" i="7"/>
  <c r="Q850" i="7"/>
  <c r="P850" i="7"/>
  <c r="O850" i="7"/>
  <c r="N850" i="7"/>
  <c r="M850" i="7"/>
  <c r="L850" i="7"/>
  <c r="K850" i="7"/>
  <c r="J850" i="7"/>
  <c r="I850" i="7"/>
  <c r="H850" i="7"/>
  <c r="G850" i="7"/>
  <c r="F850" i="7"/>
  <c r="E850" i="7"/>
  <c r="D850" i="7"/>
  <c r="U849" i="7"/>
  <c r="T849" i="7"/>
  <c r="S849" i="7"/>
  <c r="R849" i="7"/>
  <c r="Q849" i="7"/>
  <c r="P849" i="7"/>
  <c r="O849" i="7"/>
  <c r="N849" i="7"/>
  <c r="M849" i="7"/>
  <c r="L849" i="7"/>
  <c r="K849" i="7"/>
  <c r="J849" i="7"/>
  <c r="I849" i="7"/>
  <c r="H849" i="7"/>
  <c r="G849" i="7"/>
  <c r="F849" i="7"/>
  <c r="E849" i="7"/>
  <c r="D849" i="7"/>
  <c r="U848" i="7"/>
  <c r="T848" i="7"/>
  <c r="S848" i="7"/>
  <c r="R848" i="7"/>
  <c r="Q848" i="7"/>
  <c r="P848" i="7"/>
  <c r="O848" i="7"/>
  <c r="N848" i="7"/>
  <c r="M848" i="7"/>
  <c r="L848" i="7"/>
  <c r="K848" i="7"/>
  <c r="J848" i="7"/>
  <c r="I848" i="7"/>
  <c r="H848" i="7"/>
  <c r="G848" i="7"/>
  <c r="F848" i="7"/>
  <c r="E848" i="7"/>
  <c r="D848" i="7"/>
  <c r="U847" i="7"/>
  <c r="T847" i="7"/>
  <c r="S847" i="7"/>
  <c r="R847" i="7"/>
  <c r="Q847" i="7"/>
  <c r="P847" i="7"/>
  <c r="O847" i="7"/>
  <c r="N847" i="7"/>
  <c r="M847" i="7"/>
  <c r="L847" i="7"/>
  <c r="K847" i="7"/>
  <c r="J847" i="7"/>
  <c r="I847" i="7"/>
  <c r="H847" i="7"/>
  <c r="G847" i="7"/>
  <c r="F847" i="7"/>
  <c r="E847" i="7"/>
  <c r="D847" i="7"/>
  <c r="U846" i="7"/>
  <c r="T846" i="7"/>
  <c r="S846" i="7"/>
  <c r="R846" i="7"/>
  <c r="Q846" i="7"/>
  <c r="P846" i="7"/>
  <c r="O846" i="7"/>
  <c r="N846" i="7"/>
  <c r="M846" i="7"/>
  <c r="L846" i="7"/>
  <c r="K846" i="7"/>
  <c r="J846" i="7"/>
  <c r="I846" i="7"/>
  <c r="H846" i="7"/>
  <c r="G846" i="7"/>
  <c r="F846" i="7"/>
  <c r="E846" i="7"/>
  <c r="D846" i="7"/>
  <c r="U845" i="7"/>
  <c r="T845" i="7"/>
  <c r="S845" i="7"/>
  <c r="R845" i="7"/>
  <c r="Q845" i="7"/>
  <c r="P845" i="7"/>
  <c r="O845" i="7"/>
  <c r="N845" i="7"/>
  <c r="M845" i="7"/>
  <c r="L845" i="7"/>
  <c r="K845" i="7"/>
  <c r="J845" i="7"/>
  <c r="I845" i="7"/>
  <c r="H845" i="7"/>
  <c r="G845" i="7"/>
  <c r="F845" i="7"/>
  <c r="E845" i="7"/>
  <c r="D845" i="7"/>
  <c r="U844" i="7"/>
  <c r="T844" i="7"/>
  <c r="S844" i="7"/>
  <c r="R844" i="7"/>
  <c r="Q844" i="7"/>
  <c r="P844" i="7"/>
  <c r="O844" i="7"/>
  <c r="N844" i="7"/>
  <c r="M844" i="7"/>
  <c r="L844" i="7"/>
  <c r="K844" i="7"/>
  <c r="J844" i="7"/>
  <c r="I844" i="7"/>
  <c r="H844" i="7"/>
  <c r="G844" i="7"/>
  <c r="F844" i="7"/>
  <c r="E844" i="7"/>
  <c r="D844" i="7"/>
  <c r="U843" i="7"/>
  <c r="T843" i="7"/>
  <c r="S843" i="7"/>
  <c r="R843" i="7"/>
  <c r="Q843" i="7"/>
  <c r="P843" i="7"/>
  <c r="O843" i="7"/>
  <c r="N843" i="7"/>
  <c r="M843" i="7"/>
  <c r="L843" i="7"/>
  <c r="K843" i="7"/>
  <c r="J843" i="7"/>
  <c r="I843" i="7"/>
  <c r="H843" i="7"/>
  <c r="G843" i="7"/>
  <c r="F843" i="7"/>
  <c r="E843" i="7"/>
  <c r="D843" i="7"/>
  <c r="U842" i="7"/>
  <c r="T842" i="7"/>
  <c r="S842" i="7"/>
  <c r="R842" i="7"/>
  <c r="Q842" i="7"/>
  <c r="P842" i="7"/>
  <c r="O842" i="7"/>
  <c r="N842" i="7"/>
  <c r="M842" i="7"/>
  <c r="L842" i="7"/>
  <c r="K842" i="7"/>
  <c r="J842" i="7"/>
  <c r="I842" i="7"/>
  <c r="H842" i="7"/>
  <c r="G842" i="7"/>
  <c r="F842" i="7"/>
  <c r="E842" i="7"/>
  <c r="D842" i="7"/>
  <c r="U841" i="7"/>
  <c r="T841" i="7"/>
  <c r="S841" i="7"/>
  <c r="R841" i="7"/>
  <c r="Q841" i="7"/>
  <c r="P841" i="7"/>
  <c r="O841" i="7"/>
  <c r="N841" i="7"/>
  <c r="M841" i="7"/>
  <c r="L841" i="7"/>
  <c r="K841" i="7"/>
  <c r="J841" i="7"/>
  <c r="I841" i="7"/>
  <c r="H841" i="7"/>
  <c r="G841" i="7"/>
  <c r="F841" i="7"/>
  <c r="E841" i="7"/>
  <c r="D841" i="7"/>
  <c r="U840" i="7"/>
  <c r="T840" i="7"/>
  <c r="S840" i="7"/>
  <c r="R840" i="7"/>
  <c r="Q840" i="7"/>
  <c r="P840" i="7"/>
  <c r="O840" i="7"/>
  <c r="N840" i="7"/>
  <c r="M840" i="7"/>
  <c r="L840" i="7"/>
  <c r="K840" i="7"/>
  <c r="J840" i="7"/>
  <c r="I840" i="7"/>
  <c r="H840" i="7"/>
  <c r="G840" i="7"/>
  <c r="F840" i="7"/>
  <c r="E840" i="7"/>
  <c r="D840" i="7"/>
  <c r="U839" i="7"/>
  <c r="T839" i="7"/>
  <c r="S839" i="7"/>
  <c r="R839" i="7"/>
  <c r="Q839" i="7"/>
  <c r="P839" i="7"/>
  <c r="O839" i="7"/>
  <c r="N839" i="7"/>
  <c r="M839" i="7"/>
  <c r="L839" i="7"/>
  <c r="K839" i="7"/>
  <c r="J839" i="7"/>
  <c r="I839" i="7"/>
  <c r="H839" i="7"/>
  <c r="G839" i="7"/>
  <c r="F839" i="7"/>
  <c r="E839" i="7"/>
  <c r="D839" i="7"/>
  <c r="U838" i="7"/>
  <c r="T838" i="7"/>
  <c r="S838" i="7"/>
  <c r="R838" i="7"/>
  <c r="Q838" i="7"/>
  <c r="P838" i="7"/>
  <c r="O838" i="7"/>
  <c r="N838" i="7"/>
  <c r="M838" i="7"/>
  <c r="L838" i="7"/>
  <c r="K838" i="7"/>
  <c r="J838" i="7"/>
  <c r="I838" i="7"/>
  <c r="H838" i="7"/>
  <c r="G838" i="7"/>
  <c r="F838" i="7"/>
  <c r="E838" i="7"/>
  <c r="D838" i="7"/>
  <c r="U837" i="7"/>
  <c r="T837" i="7"/>
  <c r="S837" i="7"/>
  <c r="R837" i="7"/>
  <c r="Q837" i="7"/>
  <c r="P837" i="7"/>
  <c r="O837" i="7"/>
  <c r="N837" i="7"/>
  <c r="M837" i="7"/>
  <c r="L837" i="7"/>
  <c r="K837" i="7"/>
  <c r="J837" i="7"/>
  <c r="I837" i="7"/>
  <c r="H837" i="7"/>
  <c r="G837" i="7"/>
  <c r="F837" i="7"/>
  <c r="E837" i="7"/>
  <c r="D837" i="7"/>
  <c r="U836" i="7"/>
  <c r="T836" i="7"/>
  <c r="S836" i="7"/>
  <c r="R836" i="7"/>
  <c r="Q836" i="7"/>
  <c r="P836" i="7"/>
  <c r="O836" i="7"/>
  <c r="N836" i="7"/>
  <c r="M836" i="7"/>
  <c r="L836" i="7"/>
  <c r="K836" i="7"/>
  <c r="J836" i="7"/>
  <c r="I836" i="7"/>
  <c r="H836" i="7"/>
  <c r="G836" i="7"/>
  <c r="F836" i="7"/>
  <c r="E836" i="7"/>
  <c r="D836" i="7"/>
  <c r="U835" i="7"/>
  <c r="T835" i="7"/>
  <c r="S835" i="7"/>
  <c r="R835" i="7"/>
  <c r="Q835" i="7"/>
  <c r="P835" i="7"/>
  <c r="O835" i="7"/>
  <c r="N835" i="7"/>
  <c r="M835" i="7"/>
  <c r="L835" i="7"/>
  <c r="K835" i="7"/>
  <c r="J835" i="7"/>
  <c r="I835" i="7"/>
  <c r="H835" i="7"/>
  <c r="G835" i="7"/>
  <c r="F835" i="7"/>
  <c r="E835" i="7"/>
  <c r="D835" i="7"/>
  <c r="U834" i="7"/>
  <c r="T834" i="7"/>
  <c r="S834" i="7"/>
  <c r="R834" i="7"/>
  <c r="Q834" i="7"/>
  <c r="P834" i="7"/>
  <c r="O834" i="7"/>
  <c r="N834" i="7"/>
  <c r="M834" i="7"/>
  <c r="L834" i="7"/>
  <c r="K834" i="7"/>
  <c r="J834" i="7"/>
  <c r="I834" i="7"/>
  <c r="H834" i="7"/>
  <c r="G834" i="7"/>
  <c r="F834" i="7"/>
  <c r="E834" i="7"/>
  <c r="D834" i="7"/>
  <c r="U833" i="7"/>
  <c r="T833" i="7"/>
  <c r="S833" i="7"/>
  <c r="R833" i="7"/>
  <c r="Q833" i="7"/>
  <c r="P833" i="7"/>
  <c r="O833" i="7"/>
  <c r="N833" i="7"/>
  <c r="M833" i="7"/>
  <c r="L833" i="7"/>
  <c r="K833" i="7"/>
  <c r="J833" i="7"/>
  <c r="I833" i="7"/>
  <c r="H833" i="7"/>
  <c r="G833" i="7"/>
  <c r="F833" i="7"/>
  <c r="E833" i="7"/>
  <c r="D833" i="7"/>
  <c r="U832" i="7"/>
  <c r="T832" i="7"/>
  <c r="S832" i="7"/>
  <c r="R832" i="7"/>
  <c r="Q832" i="7"/>
  <c r="P832" i="7"/>
  <c r="O832" i="7"/>
  <c r="N832" i="7"/>
  <c r="M832" i="7"/>
  <c r="L832" i="7"/>
  <c r="K832" i="7"/>
  <c r="J832" i="7"/>
  <c r="I832" i="7"/>
  <c r="H832" i="7"/>
  <c r="G832" i="7"/>
  <c r="F832" i="7"/>
  <c r="E832" i="7"/>
  <c r="D832" i="7"/>
  <c r="U831" i="7"/>
  <c r="T831" i="7"/>
  <c r="S831" i="7"/>
  <c r="R831" i="7"/>
  <c r="Q831" i="7"/>
  <c r="P831" i="7"/>
  <c r="O831" i="7"/>
  <c r="N831" i="7"/>
  <c r="M831" i="7"/>
  <c r="L831" i="7"/>
  <c r="K831" i="7"/>
  <c r="J831" i="7"/>
  <c r="I831" i="7"/>
  <c r="H831" i="7"/>
  <c r="G831" i="7"/>
  <c r="F831" i="7"/>
  <c r="E831" i="7"/>
  <c r="D831" i="7"/>
  <c r="U830" i="7"/>
  <c r="T830" i="7"/>
  <c r="S830" i="7"/>
  <c r="R830" i="7"/>
  <c r="Q830" i="7"/>
  <c r="P830" i="7"/>
  <c r="O830" i="7"/>
  <c r="N830" i="7"/>
  <c r="M830" i="7"/>
  <c r="L830" i="7"/>
  <c r="K830" i="7"/>
  <c r="J830" i="7"/>
  <c r="I830" i="7"/>
  <c r="H830" i="7"/>
  <c r="G830" i="7"/>
  <c r="F830" i="7"/>
  <c r="E830" i="7"/>
  <c r="D830" i="7"/>
  <c r="U829" i="7"/>
  <c r="T829" i="7"/>
  <c r="S829" i="7"/>
  <c r="R829" i="7"/>
  <c r="Q829" i="7"/>
  <c r="P829" i="7"/>
  <c r="O829" i="7"/>
  <c r="N829" i="7"/>
  <c r="M829" i="7"/>
  <c r="L829" i="7"/>
  <c r="K829" i="7"/>
  <c r="J829" i="7"/>
  <c r="I829" i="7"/>
  <c r="H829" i="7"/>
  <c r="G829" i="7"/>
  <c r="F829" i="7"/>
  <c r="E829" i="7"/>
  <c r="D829" i="7"/>
  <c r="U828" i="7"/>
  <c r="T828" i="7"/>
  <c r="S828" i="7"/>
  <c r="R828" i="7"/>
  <c r="Q828" i="7"/>
  <c r="P828" i="7"/>
  <c r="O828" i="7"/>
  <c r="N828" i="7"/>
  <c r="M828" i="7"/>
  <c r="L828" i="7"/>
  <c r="K828" i="7"/>
  <c r="J828" i="7"/>
  <c r="I828" i="7"/>
  <c r="H828" i="7"/>
  <c r="G828" i="7"/>
  <c r="F828" i="7"/>
  <c r="E828" i="7"/>
  <c r="D828" i="7"/>
  <c r="U827" i="7"/>
  <c r="T827" i="7"/>
  <c r="S827" i="7"/>
  <c r="R827" i="7"/>
  <c r="Q827" i="7"/>
  <c r="P827" i="7"/>
  <c r="O827" i="7"/>
  <c r="N827" i="7"/>
  <c r="M827" i="7"/>
  <c r="L827" i="7"/>
  <c r="K827" i="7"/>
  <c r="J827" i="7"/>
  <c r="I827" i="7"/>
  <c r="H827" i="7"/>
  <c r="G827" i="7"/>
  <c r="F827" i="7"/>
  <c r="E827" i="7"/>
  <c r="D827" i="7"/>
  <c r="U826" i="7"/>
  <c r="T826" i="7"/>
  <c r="S826" i="7"/>
  <c r="R826" i="7"/>
  <c r="Q826" i="7"/>
  <c r="P826" i="7"/>
  <c r="O826" i="7"/>
  <c r="N826" i="7"/>
  <c r="M826" i="7"/>
  <c r="L826" i="7"/>
  <c r="K826" i="7"/>
  <c r="J826" i="7"/>
  <c r="I826" i="7"/>
  <c r="H826" i="7"/>
  <c r="G826" i="7"/>
  <c r="F826" i="7"/>
  <c r="E826" i="7"/>
  <c r="D826" i="7"/>
  <c r="U825" i="7"/>
  <c r="T825" i="7"/>
  <c r="S825" i="7"/>
  <c r="R825" i="7"/>
  <c r="Q825" i="7"/>
  <c r="P825" i="7"/>
  <c r="O825" i="7"/>
  <c r="N825" i="7"/>
  <c r="M825" i="7"/>
  <c r="L825" i="7"/>
  <c r="K825" i="7"/>
  <c r="J825" i="7"/>
  <c r="I825" i="7"/>
  <c r="H825" i="7"/>
  <c r="G825" i="7"/>
  <c r="F825" i="7"/>
  <c r="E825" i="7"/>
  <c r="D825" i="7"/>
  <c r="U824" i="7"/>
  <c r="T824" i="7"/>
  <c r="S824" i="7"/>
  <c r="R824" i="7"/>
  <c r="Q824" i="7"/>
  <c r="P824" i="7"/>
  <c r="O824" i="7"/>
  <c r="N824" i="7"/>
  <c r="M824" i="7"/>
  <c r="L824" i="7"/>
  <c r="K824" i="7"/>
  <c r="J824" i="7"/>
  <c r="I824" i="7"/>
  <c r="H824" i="7"/>
  <c r="G824" i="7"/>
  <c r="F824" i="7"/>
  <c r="E824" i="7"/>
  <c r="D824" i="7"/>
  <c r="U823" i="7"/>
  <c r="T823" i="7"/>
  <c r="S823" i="7"/>
  <c r="R823" i="7"/>
  <c r="Q823" i="7"/>
  <c r="P823" i="7"/>
  <c r="O823" i="7"/>
  <c r="N823" i="7"/>
  <c r="M823" i="7"/>
  <c r="L823" i="7"/>
  <c r="K823" i="7"/>
  <c r="J823" i="7"/>
  <c r="I823" i="7"/>
  <c r="H823" i="7"/>
  <c r="G823" i="7"/>
  <c r="F823" i="7"/>
  <c r="E823" i="7"/>
  <c r="D823" i="7"/>
  <c r="U822" i="7"/>
  <c r="T822" i="7"/>
  <c r="S822" i="7"/>
  <c r="R822" i="7"/>
  <c r="Q822" i="7"/>
  <c r="P822" i="7"/>
  <c r="O822" i="7"/>
  <c r="N822" i="7"/>
  <c r="M822" i="7"/>
  <c r="L822" i="7"/>
  <c r="K822" i="7"/>
  <c r="J822" i="7"/>
  <c r="I822" i="7"/>
  <c r="H822" i="7"/>
  <c r="G822" i="7"/>
  <c r="F822" i="7"/>
  <c r="E822" i="7"/>
  <c r="D822" i="7"/>
  <c r="U821" i="7"/>
  <c r="T821" i="7"/>
  <c r="S821" i="7"/>
  <c r="R821" i="7"/>
  <c r="Q821" i="7"/>
  <c r="P821" i="7"/>
  <c r="O821" i="7"/>
  <c r="N821" i="7"/>
  <c r="M821" i="7"/>
  <c r="L821" i="7"/>
  <c r="K821" i="7"/>
  <c r="J821" i="7"/>
  <c r="I821" i="7"/>
  <c r="H821" i="7"/>
  <c r="G821" i="7"/>
  <c r="F821" i="7"/>
  <c r="E821" i="7"/>
  <c r="D821" i="7"/>
  <c r="U820" i="7"/>
  <c r="T820" i="7"/>
  <c r="S820" i="7"/>
  <c r="R820" i="7"/>
  <c r="Q820" i="7"/>
  <c r="P820" i="7"/>
  <c r="O820" i="7"/>
  <c r="N820" i="7"/>
  <c r="M820" i="7"/>
  <c r="L820" i="7"/>
  <c r="K820" i="7"/>
  <c r="J820" i="7"/>
  <c r="I820" i="7"/>
  <c r="H820" i="7"/>
  <c r="G820" i="7"/>
  <c r="F820" i="7"/>
  <c r="E820" i="7"/>
  <c r="D820" i="7"/>
  <c r="U819" i="7"/>
  <c r="T819" i="7"/>
  <c r="S819" i="7"/>
  <c r="R819" i="7"/>
  <c r="Q819" i="7"/>
  <c r="P819" i="7"/>
  <c r="O819" i="7"/>
  <c r="N819" i="7"/>
  <c r="M819" i="7"/>
  <c r="L819" i="7"/>
  <c r="K819" i="7"/>
  <c r="J819" i="7"/>
  <c r="I819" i="7"/>
  <c r="H819" i="7"/>
  <c r="G819" i="7"/>
  <c r="F819" i="7"/>
  <c r="E819" i="7"/>
  <c r="D819" i="7"/>
  <c r="U818" i="7"/>
  <c r="T818" i="7"/>
  <c r="S818" i="7"/>
  <c r="R818" i="7"/>
  <c r="Q818" i="7"/>
  <c r="P818" i="7"/>
  <c r="O818" i="7"/>
  <c r="N818" i="7"/>
  <c r="M818" i="7"/>
  <c r="L818" i="7"/>
  <c r="K818" i="7"/>
  <c r="J818" i="7"/>
  <c r="I818" i="7"/>
  <c r="H818" i="7"/>
  <c r="G818" i="7"/>
  <c r="F818" i="7"/>
  <c r="E818" i="7"/>
  <c r="D818" i="7"/>
  <c r="U817" i="7"/>
  <c r="T817" i="7"/>
  <c r="S817" i="7"/>
  <c r="R817" i="7"/>
  <c r="Q817" i="7"/>
  <c r="P817" i="7"/>
  <c r="O817" i="7"/>
  <c r="N817" i="7"/>
  <c r="M817" i="7"/>
  <c r="L817" i="7"/>
  <c r="K817" i="7"/>
  <c r="J817" i="7"/>
  <c r="I817" i="7"/>
  <c r="H817" i="7"/>
  <c r="G817" i="7"/>
  <c r="F817" i="7"/>
  <c r="E817" i="7"/>
  <c r="D817" i="7"/>
  <c r="U816" i="7"/>
  <c r="T816" i="7"/>
  <c r="S816" i="7"/>
  <c r="R816" i="7"/>
  <c r="Q816" i="7"/>
  <c r="P816" i="7"/>
  <c r="O816" i="7"/>
  <c r="N816" i="7"/>
  <c r="M816" i="7"/>
  <c r="L816" i="7"/>
  <c r="K816" i="7"/>
  <c r="J816" i="7"/>
  <c r="I816" i="7"/>
  <c r="H816" i="7"/>
  <c r="G816" i="7"/>
  <c r="F816" i="7"/>
  <c r="E816" i="7"/>
  <c r="D816" i="7"/>
  <c r="U815" i="7"/>
  <c r="T815" i="7"/>
  <c r="S815" i="7"/>
  <c r="R815" i="7"/>
  <c r="Q815" i="7"/>
  <c r="P815" i="7"/>
  <c r="O815" i="7"/>
  <c r="N815" i="7"/>
  <c r="M815" i="7"/>
  <c r="L815" i="7"/>
  <c r="K815" i="7"/>
  <c r="J815" i="7"/>
  <c r="I815" i="7"/>
  <c r="H815" i="7"/>
  <c r="G815" i="7"/>
  <c r="F815" i="7"/>
  <c r="E815" i="7"/>
  <c r="D815" i="7"/>
  <c r="U814" i="7"/>
  <c r="T814" i="7"/>
  <c r="S814" i="7"/>
  <c r="R814" i="7"/>
  <c r="Q814" i="7"/>
  <c r="P814" i="7"/>
  <c r="O814" i="7"/>
  <c r="N814" i="7"/>
  <c r="M814" i="7"/>
  <c r="L814" i="7"/>
  <c r="K814" i="7"/>
  <c r="J814" i="7"/>
  <c r="I814" i="7"/>
  <c r="H814" i="7"/>
  <c r="G814" i="7"/>
  <c r="F814" i="7"/>
  <c r="E814" i="7"/>
  <c r="D814" i="7"/>
  <c r="U813" i="7"/>
  <c r="T813" i="7"/>
  <c r="S813" i="7"/>
  <c r="R813" i="7"/>
  <c r="Q813" i="7"/>
  <c r="P813" i="7"/>
  <c r="O813" i="7"/>
  <c r="N813" i="7"/>
  <c r="M813" i="7"/>
  <c r="L813" i="7"/>
  <c r="K813" i="7"/>
  <c r="J813" i="7"/>
  <c r="I813" i="7"/>
  <c r="H813" i="7"/>
  <c r="G813" i="7"/>
  <c r="F813" i="7"/>
  <c r="E813" i="7"/>
  <c r="D813" i="7"/>
  <c r="U812" i="7"/>
  <c r="T812" i="7"/>
  <c r="S812" i="7"/>
  <c r="R812" i="7"/>
  <c r="Q812" i="7"/>
  <c r="P812" i="7"/>
  <c r="O812" i="7"/>
  <c r="N812" i="7"/>
  <c r="M812" i="7"/>
  <c r="L812" i="7"/>
  <c r="K812" i="7"/>
  <c r="J812" i="7"/>
  <c r="I812" i="7"/>
  <c r="H812" i="7"/>
  <c r="G812" i="7"/>
  <c r="F812" i="7"/>
  <c r="E812" i="7"/>
  <c r="D812" i="7"/>
  <c r="U811" i="7"/>
  <c r="T811" i="7"/>
  <c r="S811" i="7"/>
  <c r="R811" i="7"/>
  <c r="Q811" i="7"/>
  <c r="P811" i="7"/>
  <c r="O811" i="7"/>
  <c r="N811" i="7"/>
  <c r="M811" i="7"/>
  <c r="L811" i="7"/>
  <c r="K811" i="7"/>
  <c r="J811" i="7"/>
  <c r="I811" i="7"/>
  <c r="H811" i="7"/>
  <c r="G811" i="7"/>
  <c r="F811" i="7"/>
  <c r="E811" i="7"/>
  <c r="D811" i="7"/>
  <c r="U810" i="7"/>
  <c r="T810" i="7"/>
  <c r="S810" i="7"/>
  <c r="R810" i="7"/>
  <c r="Q810" i="7"/>
  <c r="P810" i="7"/>
  <c r="O810" i="7"/>
  <c r="N810" i="7"/>
  <c r="M810" i="7"/>
  <c r="L810" i="7"/>
  <c r="K810" i="7"/>
  <c r="J810" i="7"/>
  <c r="I810" i="7"/>
  <c r="H810" i="7"/>
  <c r="G810" i="7"/>
  <c r="F810" i="7"/>
  <c r="E810" i="7"/>
  <c r="D810" i="7"/>
  <c r="U809" i="7"/>
  <c r="T809" i="7"/>
  <c r="S809" i="7"/>
  <c r="R809" i="7"/>
  <c r="Q809" i="7"/>
  <c r="P809" i="7"/>
  <c r="O809" i="7"/>
  <c r="N809" i="7"/>
  <c r="M809" i="7"/>
  <c r="L809" i="7"/>
  <c r="K809" i="7"/>
  <c r="J809" i="7"/>
  <c r="I809" i="7"/>
  <c r="H809" i="7"/>
  <c r="G809" i="7"/>
  <c r="F809" i="7"/>
  <c r="E809" i="7"/>
  <c r="D809" i="7"/>
  <c r="U808" i="7"/>
  <c r="T808" i="7"/>
  <c r="S808" i="7"/>
  <c r="R808" i="7"/>
  <c r="Q808" i="7"/>
  <c r="P808" i="7"/>
  <c r="O808" i="7"/>
  <c r="N808" i="7"/>
  <c r="M808" i="7"/>
  <c r="L808" i="7"/>
  <c r="K808" i="7"/>
  <c r="J808" i="7"/>
  <c r="I808" i="7"/>
  <c r="H808" i="7"/>
  <c r="G808" i="7"/>
  <c r="F808" i="7"/>
  <c r="E808" i="7"/>
  <c r="D808" i="7"/>
  <c r="U807" i="7"/>
  <c r="T807" i="7"/>
  <c r="S807" i="7"/>
  <c r="R807" i="7"/>
  <c r="Q807" i="7"/>
  <c r="P807" i="7"/>
  <c r="O807" i="7"/>
  <c r="N807" i="7"/>
  <c r="M807" i="7"/>
  <c r="L807" i="7"/>
  <c r="K807" i="7"/>
  <c r="J807" i="7"/>
  <c r="I807" i="7"/>
  <c r="H807" i="7"/>
  <c r="G807" i="7"/>
  <c r="F807" i="7"/>
  <c r="E807" i="7"/>
  <c r="D807" i="7"/>
  <c r="U806" i="7"/>
  <c r="T806" i="7"/>
  <c r="S806" i="7"/>
  <c r="R806" i="7"/>
  <c r="Q806" i="7"/>
  <c r="P806" i="7"/>
  <c r="O806" i="7"/>
  <c r="N806" i="7"/>
  <c r="M806" i="7"/>
  <c r="L806" i="7"/>
  <c r="K806" i="7"/>
  <c r="J806" i="7"/>
  <c r="I806" i="7"/>
  <c r="H806" i="7"/>
  <c r="G806" i="7"/>
  <c r="F806" i="7"/>
  <c r="E806" i="7"/>
  <c r="D806" i="7"/>
  <c r="U805" i="7"/>
  <c r="T805" i="7"/>
  <c r="S805" i="7"/>
  <c r="R805" i="7"/>
  <c r="Q805" i="7"/>
  <c r="P805" i="7"/>
  <c r="O805" i="7"/>
  <c r="N805" i="7"/>
  <c r="M805" i="7"/>
  <c r="L805" i="7"/>
  <c r="K805" i="7"/>
  <c r="J805" i="7"/>
  <c r="I805" i="7"/>
  <c r="H805" i="7"/>
  <c r="G805" i="7"/>
  <c r="F805" i="7"/>
  <c r="E805" i="7"/>
  <c r="D805" i="7"/>
  <c r="U804" i="7"/>
  <c r="T804" i="7"/>
  <c r="S804" i="7"/>
  <c r="R804" i="7"/>
  <c r="Q804" i="7"/>
  <c r="P804" i="7"/>
  <c r="O804" i="7"/>
  <c r="N804" i="7"/>
  <c r="M804" i="7"/>
  <c r="L804" i="7"/>
  <c r="K804" i="7"/>
  <c r="J804" i="7"/>
  <c r="I804" i="7"/>
  <c r="H804" i="7"/>
  <c r="G804" i="7"/>
  <c r="F804" i="7"/>
  <c r="E804" i="7"/>
  <c r="D804" i="7"/>
  <c r="U803" i="7"/>
  <c r="T803" i="7"/>
  <c r="S803" i="7"/>
  <c r="R803" i="7"/>
  <c r="Q803" i="7"/>
  <c r="P803" i="7"/>
  <c r="O803" i="7"/>
  <c r="N803" i="7"/>
  <c r="M803" i="7"/>
  <c r="L803" i="7"/>
  <c r="K803" i="7"/>
  <c r="J803" i="7"/>
  <c r="I803" i="7"/>
  <c r="H803" i="7"/>
  <c r="G803" i="7"/>
  <c r="F803" i="7"/>
  <c r="E803" i="7"/>
  <c r="D803" i="7"/>
  <c r="U802" i="7"/>
  <c r="T802" i="7"/>
  <c r="S802" i="7"/>
  <c r="R802" i="7"/>
  <c r="Q802" i="7"/>
  <c r="P802" i="7"/>
  <c r="O802" i="7"/>
  <c r="N802" i="7"/>
  <c r="M802" i="7"/>
  <c r="L802" i="7"/>
  <c r="K802" i="7"/>
  <c r="J802" i="7"/>
  <c r="I802" i="7"/>
  <c r="H802" i="7"/>
  <c r="G802" i="7"/>
  <c r="F802" i="7"/>
  <c r="E802" i="7"/>
  <c r="D802" i="7"/>
  <c r="U801" i="7"/>
  <c r="T801" i="7"/>
  <c r="S801" i="7"/>
  <c r="R801" i="7"/>
  <c r="Q801" i="7"/>
  <c r="P801" i="7"/>
  <c r="O801" i="7"/>
  <c r="N801" i="7"/>
  <c r="M801" i="7"/>
  <c r="L801" i="7"/>
  <c r="K801" i="7"/>
  <c r="J801" i="7"/>
  <c r="I801" i="7"/>
  <c r="H801" i="7"/>
  <c r="G801" i="7"/>
  <c r="F801" i="7"/>
  <c r="E801" i="7"/>
  <c r="D801" i="7"/>
  <c r="U800" i="7"/>
  <c r="T800" i="7"/>
  <c r="S800" i="7"/>
  <c r="R800" i="7"/>
  <c r="Q800" i="7"/>
  <c r="P800" i="7"/>
  <c r="O800" i="7"/>
  <c r="N800" i="7"/>
  <c r="M800" i="7"/>
  <c r="L800" i="7"/>
  <c r="K800" i="7"/>
  <c r="J800" i="7"/>
  <c r="I800" i="7"/>
  <c r="H800" i="7"/>
  <c r="G800" i="7"/>
  <c r="F800" i="7"/>
  <c r="E800" i="7"/>
  <c r="D800" i="7"/>
  <c r="U799" i="7"/>
  <c r="T799" i="7"/>
  <c r="S799" i="7"/>
  <c r="R799" i="7"/>
  <c r="Q799" i="7"/>
  <c r="P799" i="7"/>
  <c r="O799" i="7"/>
  <c r="N799" i="7"/>
  <c r="M799" i="7"/>
  <c r="L799" i="7"/>
  <c r="K799" i="7"/>
  <c r="J799" i="7"/>
  <c r="I799" i="7"/>
  <c r="H799" i="7"/>
  <c r="G799" i="7"/>
  <c r="F799" i="7"/>
  <c r="E799" i="7"/>
  <c r="D799" i="7"/>
  <c r="U798" i="7"/>
  <c r="T798" i="7"/>
  <c r="S798" i="7"/>
  <c r="R798" i="7"/>
  <c r="Q798" i="7"/>
  <c r="P798" i="7"/>
  <c r="O798" i="7"/>
  <c r="N798" i="7"/>
  <c r="M798" i="7"/>
  <c r="L798" i="7"/>
  <c r="K798" i="7"/>
  <c r="J798" i="7"/>
  <c r="I798" i="7"/>
  <c r="H798" i="7"/>
  <c r="G798" i="7"/>
  <c r="F798" i="7"/>
  <c r="E798" i="7"/>
  <c r="D798" i="7"/>
  <c r="U797" i="7"/>
  <c r="T797" i="7"/>
  <c r="S797" i="7"/>
  <c r="R797" i="7"/>
  <c r="Q797" i="7"/>
  <c r="P797" i="7"/>
  <c r="O797" i="7"/>
  <c r="N797" i="7"/>
  <c r="M797" i="7"/>
  <c r="L797" i="7"/>
  <c r="K797" i="7"/>
  <c r="J797" i="7"/>
  <c r="I797" i="7"/>
  <c r="H797" i="7"/>
  <c r="G797" i="7"/>
  <c r="F797" i="7"/>
  <c r="E797" i="7"/>
  <c r="D797" i="7"/>
  <c r="U796" i="7"/>
  <c r="T796" i="7"/>
  <c r="S796" i="7"/>
  <c r="R796" i="7"/>
  <c r="Q796" i="7"/>
  <c r="P796" i="7"/>
  <c r="O796" i="7"/>
  <c r="N796" i="7"/>
  <c r="M796" i="7"/>
  <c r="L796" i="7"/>
  <c r="K796" i="7"/>
  <c r="J796" i="7"/>
  <c r="I796" i="7"/>
  <c r="H796" i="7"/>
  <c r="G796" i="7"/>
  <c r="F796" i="7"/>
  <c r="E796" i="7"/>
  <c r="D796" i="7"/>
  <c r="U795" i="7"/>
  <c r="T795" i="7"/>
  <c r="S795" i="7"/>
  <c r="R795" i="7"/>
  <c r="Q795" i="7"/>
  <c r="P795" i="7"/>
  <c r="O795" i="7"/>
  <c r="N795" i="7"/>
  <c r="M795" i="7"/>
  <c r="L795" i="7"/>
  <c r="K795" i="7"/>
  <c r="J795" i="7"/>
  <c r="I795" i="7"/>
  <c r="H795" i="7"/>
  <c r="G795" i="7"/>
  <c r="F795" i="7"/>
  <c r="E795" i="7"/>
  <c r="D795" i="7"/>
  <c r="U794" i="7"/>
  <c r="T794" i="7"/>
  <c r="S794" i="7"/>
  <c r="R794" i="7"/>
  <c r="Q794" i="7"/>
  <c r="P794" i="7"/>
  <c r="O794" i="7"/>
  <c r="N794" i="7"/>
  <c r="M794" i="7"/>
  <c r="L794" i="7"/>
  <c r="K794" i="7"/>
  <c r="J794" i="7"/>
  <c r="I794" i="7"/>
  <c r="H794" i="7"/>
  <c r="G794" i="7"/>
  <c r="F794" i="7"/>
  <c r="E794" i="7"/>
  <c r="D794" i="7"/>
  <c r="U793" i="7"/>
  <c r="T793" i="7"/>
  <c r="S793" i="7"/>
  <c r="R793" i="7"/>
  <c r="Q793" i="7"/>
  <c r="P793" i="7"/>
  <c r="O793" i="7"/>
  <c r="N793" i="7"/>
  <c r="M793" i="7"/>
  <c r="L793" i="7"/>
  <c r="K793" i="7"/>
  <c r="J793" i="7"/>
  <c r="I793" i="7"/>
  <c r="H793" i="7"/>
  <c r="G793" i="7"/>
  <c r="F793" i="7"/>
  <c r="E793" i="7"/>
  <c r="D793" i="7"/>
  <c r="U792" i="7"/>
  <c r="T792" i="7"/>
  <c r="S792" i="7"/>
  <c r="R792" i="7"/>
  <c r="Q792" i="7"/>
  <c r="P792" i="7"/>
  <c r="O792" i="7"/>
  <c r="N792" i="7"/>
  <c r="M792" i="7"/>
  <c r="L792" i="7"/>
  <c r="K792" i="7"/>
  <c r="J792" i="7"/>
  <c r="I792" i="7"/>
  <c r="H792" i="7"/>
  <c r="G792" i="7"/>
  <c r="F792" i="7"/>
  <c r="E792" i="7"/>
  <c r="D792" i="7"/>
  <c r="U791" i="7"/>
  <c r="T791" i="7"/>
  <c r="S791" i="7"/>
  <c r="R791" i="7"/>
  <c r="Q791" i="7"/>
  <c r="P791" i="7"/>
  <c r="O791" i="7"/>
  <c r="N791" i="7"/>
  <c r="M791" i="7"/>
  <c r="L791" i="7"/>
  <c r="K791" i="7"/>
  <c r="J791" i="7"/>
  <c r="I791" i="7"/>
  <c r="H791" i="7"/>
  <c r="G791" i="7"/>
  <c r="F791" i="7"/>
  <c r="E791" i="7"/>
  <c r="D791" i="7"/>
  <c r="U790" i="7"/>
  <c r="T790" i="7"/>
  <c r="S790" i="7"/>
  <c r="R790" i="7"/>
  <c r="Q790" i="7"/>
  <c r="P790" i="7"/>
  <c r="O790" i="7"/>
  <c r="N790" i="7"/>
  <c r="M790" i="7"/>
  <c r="L790" i="7"/>
  <c r="K790" i="7"/>
  <c r="J790" i="7"/>
  <c r="I790" i="7"/>
  <c r="H790" i="7"/>
  <c r="G790" i="7"/>
  <c r="F790" i="7"/>
  <c r="E790" i="7"/>
  <c r="D790" i="7"/>
  <c r="U789" i="7"/>
  <c r="T789" i="7"/>
  <c r="S789" i="7"/>
  <c r="R789" i="7"/>
  <c r="Q789" i="7"/>
  <c r="P789" i="7"/>
  <c r="O789" i="7"/>
  <c r="N789" i="7"/>
  <c r="M789" i="7"/>
  <c r="L789" i="7"/>
  <c r="K789" i="7"/>
  <c r="J789" i="7"/>
  <c r="I789" i="7"/>
  <c r="H789" i="7"/>
  <c r="G789" i="7"/>
  <c r="F789" i="7"/>
  <c r="E789" i="7"/>
  <c r="D789" i="7"/>
  <c r="U788" i="7"/>
  <c r="T788" i="7"/>
  <c r="S788" i="7"/>
  <c r="R788" i="7"/>
  <c r="Q788" i="7"/>
  <c r="P788" i="7"/>
  <c r="O788" i="7"/>
  <c r="N788" i="7"/>
  <c r="M788" i="7"/>
  <c r="L788" i="7"/>
  <c r="K788" i="7"/>
  <c r="J788" i="7"/>
  <c r="I788" i="7"/>
  <c r="H788" i="7"/>
  <c r="G788" i="7"/>
  <c r="F788" i="7"/>
  <c r="E788" i="7"/>
  <c r="D788" i="7"/>
  <c r="U787" i="7"/>
  <c r="T787" i="7"/>
  <c r="S787" i="7"/>
  <c r="R787" i="7"/>
  <c r="Q787" i="7"/>
  <c r="P787" i="7"/>
  <c r="O787" i="7"/>
  <c r="N787" i="7"/>
  <c r="M787" i="7"/>
  <c r="L787" i="7"/>
  <c r="K787" i="7"/>
  <c r="J787" i="7"/>
  <c r="I787" i="7"/>
  <c r="H787" i="7"/>
  <c r="G787" i="7"/>
  <c r="F787" i="7"/>
  <c r="E787" i="7"/>
  <c r="D787" i="7"/>
  <c r="U786" i="7"/>
  <c r="T786" i="7"/>
  <c r="S786" i="7"/>
  <c r="R786" i="7"/>
  <c r="Q786" i="7"/>
  <c r="P786" i="7"/>
  <c r="O786" i="7"/>
  <c r="N786" i="7"/>
  <c r="M786" i="7"/>
  <c r="L786" i="7"/>
  <c r="K786" i="7"/>
  <c r="J786" i="7"/>
  <c r="I786" i="7"/>
  <c r="H786" i="7"/>
  <c r="G786" i="7"/>
  <c r="F786" i="7"/>
  <c r="E786" i="7"/>
  <c r="D786" i="7"/>
  <c r="U785" i="7"/>
  <c r="T785" i="7"/>
  <c r="S785" i="7"/>
  <c r="R785" i="7"/>
  <c r="Q785" i="7"/>
  <c r="P785" i="7"/>
  <c r="O785" i="7"/>
  <c r="N785" i="7"/>
  <c r="M785" i="7"/>
  <c r="L785" i="7"/>
  <c r="K785" i="7"/>
  <c r="J785" i="7"/>
  <c r="I785" i="7"/>
  <c r="H785" i="7"/>
  <c r="G785" i="7"/>
  <c r="F785" i="7"/>
  <c r="E785" i="7"/>
  <c r="D785" i="7"/>
  <c r="U784" i="7"/>
  <c r="T784" i="7"/>
  <c r="S784" i="7"/>
  <c r="R784" i="7"/>
  <c r="Q784" i="7"/>
  <c r="P784" i="7"/>
  <c r="O784" i="7"/>
  <c r="N784" i="7"/>
  <c r="M784" i="7"/>
  <c r="L784" i="7"/>
  <c r="K784" i="7"/>
  <c r="J784" i="7"/>
  <c r="I784" i="7"/>
  <c r="H784" i="7"/>
  <c r="G784" i="7"/>
  <c r="F784" i="7"/>
  <c r="E784" i="7"/>
  <c r="D784" i="7"/>
  <c r="U783" i="7"/>
  <c r="T783" i="7"/>
  <c r="S783" i="7"/>
  <c r="R783" i="7"/>
  <c r="Q783" i="7"/>
  <c r="P783" i="7"/>
  <c r="O783" i="7"/>
  <c r="N783" i="7"/>
  <c r="M783" i="7"/>
  <c r="L783" i="7"/>
  <c r="K783" i="7"/>
  <c r="J783" i="7"/>
  <c r="I783" i="7"/>
  <c r="H783" i="7"/>
  <c r="G783" i="7"/>
  <c r="F783" i="7"/>
  <c r="E783" i="7"/>
  <c r="D783" i="7"/>
  <c r="U782" i="7"/>
  <c r="T782" i="7"/>
  <c r="S782" i="7"/>
  <c r="R782" i="7"/>
  <c r="Q782" i="7"/>
  <c r="P782" i="7"/>
  <c r="O782" i="7"/>
  <c r="N782" i="7"/>
  <c r="M782" i="7"/>
  <c r="L782" i="7"/>
  <c r="K782" i="7"/>
  <c r="J782" i="7"/>
  <c r="I782" i="7"/>
  <c r="H782" i="7"/>
  <c r="G782" i="7"/>
  <c r="F782" i="7"/>
  <c r="E782" i="7"/>
  <c r="D782" i="7"/>
  <c r="U781" i="7"/>
  <c r="T781" i="7"/>
  <c r="S781" i="7"/>
  <c r="R781" i="7"/>
  <c r="Q781" i="7"/>
  <c r="P781" i="7"/>
  <c r="O781" i="7"/>
  <c r="N781" i="7"/>
  <c r="M781" i="7"/>
  <c r="L781" i="7"/>
  <c r="K781" i="7"/>
  <c r="J781" i="7"/>
  <c r="I781" i="7"/>
  <c r="H781" i="7"/>
  <c r="G781" i="7"/>
  <c r="F781" i="7"/>
  <c r="E781" i="7"/>
  <c r="D781" i="7"/>
  <c r="U780" i="7"/>
  <c r="T780" i="7"/>
  <c r="S780" i="7"/>
  <c r="R780" i="7"/>
  <c r="Q780" i="7"/>
  <c r="P780" i="7"/>
  <c r="O780" i="7"/>
  <c r="N780" i="7"/>
  <c r="M780" i="7"/>
  <c r="L780" i="7"/>
  <c r="K780" i="7"/>
  <c r="J780" i="7"/>
  <c r="I780" i="7"/>
  <c r="H780" i="7"/>
  <c r="G780" i="7"/>
  <c r="F780" i="7"/>
  <c r="E780" i="7"/>
  <c r="D780" i="7"/>
  <c r="U779" i="7"/>
  <c r="T779" i="7"/>
  <c r="S779" i="7"/>
  <c r="R779" i="7"/>
  <c r="Q779" i="7"/>
  <c r="P779" i="7"/>
  <c r="O779" i="7"/>
  <c r="N779" i="7"/>
  <c r="M779" i="7"/>
  <c r="L779" i="7"/>
  <c r="K779" i="7"/>
  <c r="J779" i="7"/>
  <c r="I779" i="7"/>
  <c r="H779" i="7"/>
  <c r="G779" i="7"/>
  <c r="F779" i="7"/>
  <c r="E779" i="7"/>
  <c r="D779" i="7"/>
  <c r="U778" i="7"/>
  <c r="T778" i="7"/>
  <c r="S778" i="7"/>
  <c r="R778" i="7"/>
  <c r="Q778" i="7"/>
  <c r="P778" i="7"/>
  <c r="O778" i="7"/>
  <c r="N778" i="7"/>
  <c r="M778" i="7"/>
  <c r="L778" i="7"/>
  <c r="K778" i="7"/>
  <c r="J778" i="7"/>
  <c r="I778" i="7"/>
  <c r="H778" i="7"/>
  <c r="G778" i="7"/>
  <c r="F778" i="7"/>
  <c r="E778" i="7"/>
  <c r="D778" i="7"/>
  <c r="U777" i="7"/>
  <c r="T777" i="7"/>
  <c r="S777" i="7"/>
  <c r="R777" i="7"/>
  <c r="Q777" i="7"/>
  <c r="P777" i="7"/>
  <c r="O777" i="7"/>
  <c r="N777" i="7"/>
  <c r="M777" i="7"/>
  <c r="L777" i="7"/>
  <c r="K777" i="7"/>
  <c r="J777" i="7"/>
  <c r="I777" i="7"/>
  <c r="H777" i="7"/>
  <c r="G777" i="7"/>
  <c r="F777" i="7"/>
  <c r="E777" i="7"/>
  <c r="D777" i="7"/>
  <c r="U776" i="7"/>
  <c r="T776" i="7"/>
  <c r="S776" i="7"/>
  <c r="R776" i="7"/>
  <c r="Q776" i="7"/>
  <c r="P776" i="7"/>
  <c r="O776" i="7"/>
  <c r="N776" i="7"/>
  <c r="M776" i="7"/>
  <c r="L776" i="7"/>
  <c r="K776" i="7"/>
  <c r="J776" i="7"/>
  <c r="I776" i="7"/>
  <c r="H776" i="7"/>
  <c r="G776" i="7"/>
  <c r="F776" i="7"/>
  <c r="E776" i="7"/>
  <c r="D776" i="7"/>
  <c r="U775" i="7"/>
  <c r="T775" i="7"/>
  <c r="S775" i="7"/>
  <c r="R775" i="7"/>
  <c r="Q775" i="7"/>
  <c r="P775" i="7"/>
  <c r="O775" i="7"/>
  <c r="N775" i="7"/>
  <c r="M775" i="7"/>
  <c r="L775" i="7"/>
  <c r="K775" i="7"/>
  <c r="J775" i="7"/>
  <c r="I775" i="7"/>
  <c r="H775" i="7"/>
  <c r="G775" i="7"/>
  <c r="F775" i="7"/>
  <c r="E775" i="7"/>
  <c r="D775" i="7"/>
  <c r="U774" i="7"/>
  <c r="T774" i="7"/>
  <c r="S774" i="7"/>
  <c r="R774" i="7"/>
  <c r="Q774" i="7"/>
  <c r="P774" i="7"/>
  <c r="O774" i="7"/>
  <c r="N774" i="7"/>
  <c r="M774" i="7"/>
  <c r="L774" i="7"/>
  <c r="K774" i="7"/>
  <c r="J774" i="7"/>
  <c r="I774" i="7"/>
  <c r="H774" i="7"/>
  <c r="G774" i="7"/>
  <c r="F774" i="7"/>
  <c r="E774" i="7"/>
  <c r="D774" i="7"/>
  <c r="U773" i="7"/>
  <c r="T773" i="7"/>
  <c r="S773" i="7"/>
  <c r="R773" i="7"/>
  <c r="Q773" i="7"/>
  <c r="P773" i="7"/>
  <c r="O773" i="7"/>
  <c r="N773" i="7"/>
  <c r="M773" i="7"/>
  <c r="L773" i="7"/>
  <c r="K773" i="7"/>
  <c r="J773" i="7"/>
  <c r="I773" i="7"/>
  <c r="H773" i="7"/>
  <c r="G773" i="7"/>
  <c r="F773" i="7"/>
  <c r="E773" i="7"/>
  <c r="D773" i="7"/>
  <c r="U772" i="7"/>
  <c r="T772" i="7"/>
  <c r="S772" i="7"/>
  <c r="R772" i="7"/>
  <c r="Q772" i="7"/>
  <c r="P772" i="7"/>
  <c r="O772" i="7"/>
  <c r="N772" i="7"/>
  <c r="M772" i="7"/>
  <c r="L772" i="7"/>
  <c r="K772" i="7"/>
  <c r="J772" i="7"/>
  <c r="I772" i="7"/>
  <c r="H772" i="7"/>
  <c r="G772" i="7"/>
  <c r="F772" i="7"/>
  <c r="E772" i="7"/>
  <c r="D772" i="7"/>
  <c r="U771" i="7"/>
  <c r="T771" i="7"/>
  <c r="S771" i="7"/>
  <c r="R771" i="7"/>
  <c r="Q771" i="7"/>
  <c r="P771" i="7"/>
  <c r="O771" i="7"/>
  <c r="N771" i="7"/>
  <c r="M771" i="7"/>
  <c r="L771" i="7"/>
  <c r="K771" i="7"/>
  <c r="J771" i="7"/>
  <c r="I771" i="7"/>
  <c r="H771" i="7"/>
  <c r="G771" i="7"/>
  <c r="F771" i="7"/>
  <c r="E771" i="7"/>
  <c r="D771" i="7"/>
  <c r="U770" i="7"/>
  <c r="T770" i="7"/>
  <c r="S770" i="7"/>
  <c r="R770" i="7"/>
  <c r="Q770" i="7"/>
  <c r="P770" i="7"/>
  <c r="O770" i="7"/>
  <c r="N770" i="7"/>
  <c r="M770" i="7"/>
  <c r="L770" i="7"/>
  <c r="K770" i="7"/>
  <c r="J770" i="7"/>
  <c r="I770" i="7"/>
  <c r="H770" i="7"/>
  <c r="G770" i="7"/>
  <c r="F770" i="7"/>
  <c r="E770" i="7"/>
  <c r="D770" i="7"/>
  <c r="U769" i="7"/>
  <c r="T769" i="7"/>
  <c r="S769" i="7"/>
  <c r="R769" i="7"/>
  <c r="Q769" i="7"/>
  <c r="P769" i="7"/>
  <c r="O769" i="7"/>
  <c r="N769" i="7"/>
  <c r="M769" i="7"/>
  <c r="L769" i="7"/>
  <c r="K769" i="7"/>
  <c r="J769" i="7"/>
  <c r="I769" i="7"/>
  <c r="H769" i="7"/>
  <c r="G769" i="7"/>
  <c r="F769" i="7"/>
  <c r="E769" i="7"/>
  <c r="D769" i="7"/>
  <c r="U768" i="7"/>
  <c r="T768" i="7"/>
  <c r="S768" i="7"/>
  <c r="R768" i="7"/>
  <c r="Q768" i="7"/>
  <c r="P768" i="7"/>
  <c r="O768" i="7"/>
  <c r="N768" i="7"/>
  <c r="M768" i="7"/>
  <c r="L768" i="7"/>
  <c r="K768" i="7"/>
  <c r="J768" i="7"/>
  <c r="I768" i="7"/>
  <c r="H768" i="7"/>
  <c r="G768" i="7"/>
  <c r="F768" i="7"/>
  <c r="E768" i="7"/>
  <c r="D768" i="7"/>
  <c r="U767" i="7"/>
  <c r="T767" i="7"/>
  <c r="S767" i="7"/>
  <c r="R767" i="7"/>
  <c r="Q767" i="7"/>
  <c r="P767" i="7"/>
  <c r="O767" i="7"/>
  <c r="N767" i="7"/>
  <c r="M767" i="7"/>
  <c r="L767" i="7"/>
  <c r="K767" i="7"/>
  <c r="J767" i="7"/>
  <c r="I767" i="7"/>
  <c r="H767" i="7"/>
  <c r="G767" i="7"/>
  <c r="F767" i="7"/>
  <c r="E767" i="7"/>
  <c r="D767" i="7"/>
  <c r="U766" i="7"/>
  <c r="T766" i="7"/>
  <c r="S766" i="7"/>
  <c r="R766" i="7"/>
  <c r="Q766" i="7"/>
  <c r="P766" i="7"/>
  <c r="O766" i="7"/>
  <c r="N766" i="7"/>
  <c r="M766" i="7"/>
  <c r="L766" i="7"/>
  <c r="K766" i="7"/>
  <c r="J766" i="7"/>
  <c r="I766" i="7"/>
  <c r="H766" i="7"/>
  <c r="G766" i="7"/>
  <c r="F766" i="7"/>
  <c r="E766" i="7"/>
  <c r="D766" i="7"/>
  <c r="U765" i="7"/>
  <c r="T765" i="7"/>
  <c r="S765" i="7"/>
  <c r="R765" i="7"/>
  <c r="Q765" i="7"/>
  <c r="P765" i="7"/>
  <c r="O765" i="7"/>
  <c r="N765" i="7"/>
  <c r="M765" i="7"/>
  <c r="L765" i="7"/>
  <c r="K765" i="7"/>
  <c r="J765" i="7"/>
  <c r="I765" i="7"/>
  <c r="H765" i="7"/>
  <c r="G765" i="7"/>
  <c r="F765" i="7"/>
  <c r="E765" i="7"/>
  <c r="D765" i="7"/>
  <c r="U764" i="7"/>
  <c r="T764" i="7"/>
  <c r="S764" i="7"/>
  <c r="R764" i="7"/>
  <c r="Q764" i="7"/>
  <c r="P764" i="7"/>
  <c r="O764" i="7"/>
  <c r="N764" i="7"/>
  <c r="M764" i="7"/>
  <c r="L764" i="7"/>
  <c r="K764" i="7"/>
  <c r="J764" i="7"/>
  <c r="I764" i="7"/>
  <c r="H764" i="7"/>
  <c r="G764" i="7"/>
  <c r="F764" i="7"/>
  <c r="E764" i="7"/>
  <c r="D764" i="7"/>
  <c r="U763" i="7"/>
  <c r="T763" i="7"/>
  <c r="S763" i="7"/>
  <c r="R763" i="7"/>
  <c r="Q763" i="7"/>
  <c r="P763" i="7"/>
  <c r="O763" i="7"/>
  <c r="N763" i="7"/>
  <c r="M763" i="7"/>
  <c r="L763" i="7"/>
  <c r="K763" i="7"/>
  <c r="J763" i="7"/>
  <c r="I763" i="7"/>
  <c r="H763" i="7"/>
  <c r="G763" i="7"/>
  <c r="F763" i="7"/>
  <c r="E763" i="7"/>
  <c r="D763" i="7"/>
  <c r="U762" i="7"/>
  <c r="T762" i="7"/>
  <c r="S762" i="7"/>
  <c r="R762" i="7"/>
  <c r="Q762" i="7"/>
  <c r="P762" i="7"/>
  <c r="O762" i="7"/>
  <c r="N762" i="7"/>
  <c r="M762" i="7"/>
  <c r="L762" i="7"/>
  <c r="K762" i="7"/>
  <c r="J762" i="7"/>
  <c r="I762" i="7"/>
  <c r="H762" i="7"/>
  <c r="G762" i="7"/>
  <c r="F762" i="7"/>
  <c r="E762" i="7"/>
  <c r="D762" i="7"/>
  <c r="U761" i="7"/>
  <c r="T761" i="7"/>
  <c r="S761" i="7"/>
  <c r="R761" i="7"/>
  <c r="Q761" i="7"/>
  <c r="P761" i="7"/>
  <c r="O761" i="7"/>
  <c r="N761" i="7"/>
  <c r="M761" i="7"/>
  <c r="L761" i="7"/>
  <c r="K761" i="7"/>
  <c r="J761" i="7"/>
  <c r="I761" i="7"/>
  <c r="H761" i="7"/>
  <c r="G761" i="7"/>
  <c r="F761" i="7"/>
  <c r="E761" i="7"/>
  <c r="D761" i="7"/>
  <c r="U760" i="7"/>
  <c r="T760" i="7"/>
  <c r="S760" i="7"/>
  <c r="R760" i="7"/>
  <c r="Q760" i="7"/>
  <c r="P760" i="7"/>
  <c r="O760" i="7"/>
  <c r="N760" i="7"/>
  <c r="M760" i="7"/>
  <c r="L760" i="7"/>
  <c r="K760" i="7"/>
  <c r="J760" i="7"/>
  <c r="I760" i="7"/>
  <c r="H760" i="7"/>
  <c r="G760" i="7"/>
  <c r="F760" i="7"/>
  <c r="E760" i="7"/>
  <c r="D760" i="7"/>
  <c r="U759" i="7"/>
  <c r="T759" i="7"/>
  <c r="S759" i="7"/>
  <c r="R759" i="7"/>
  <c r="Q759" i="7"/>
  <c r="P759" i="7"/>
  <c r="O759" i="7"/>
  <c r="N759" i="7"/>
  <c r="M759" i="7"/>
  <c r="L759" i="7"/>
  <c r="K759" i="7"/>
  <c r="J759" i="7"/>
  <c r="I759" i="7"/>
  <c r="H759" i="7"/>
  <c r="G759" i="7"/>
  <c r="F759" i="7"/>
  <c r="E759" i="7"/>
  <c r="D759" i="7"/>
  <c r="U758" i="7"/>
  <c r="T758" i="7"/>
  <c r="S758" i="7"/>
  <c r="R758" i="7"/>
  <c r="Q758" i="7"/>
  <c r="P758" i="7"/>
  <c r="O758" i="7"/>
  <c r="N758" i="7"/>
  <c r="M758" i="7"/>
  <c r="L758" i="7"/>
  <c r="K758" i="7"/>
  <c r="J758" i="7"/>
  <c r="I758" i="7"/>
  <c r="H758" i="7"/>
  <c r="G758" i="7"/>
  <c r="F758" i="7"/>
  <c r="E758" i="7"/>
  <c r="D758" i="7"/>
  <c r="U757" i="7"/>
  <c r="T757" i="7"/>
  <c r="S757" i="7"/>
  <c r="R757" i="7"/>
  <c r="Q757" i="7"/>
  <c r="P757" i="7"/>
  <c r="O757" i="7"/>
  <c r="N757" i="7"/>
  <c r="M757" i="7"/>
  <c r="L757" i="7"/>
  <c r="K757" i="7"/>
  <c r="J757" i="7"/>
  <c r="I757" i="7"/>
  <c r="H757" i="7"/>
  <c r="G757" i="7"/>
  <c r="F757" i="7"/>
  <c r="E757" i="7"/>
  <c r="D757" i="7"/>
  <c r="U756" i="7"/>
  <c r="T756" i="7"/>
  <c r="S756" i="7"/>
  <c r="R756" i="7"/>
  <c r="Q756" i="7"/>
  <c r="P756" i="7"/>
  <c r="O756" i="7"/>
  <c r="N756" i="7"/>
  <c r="M756" i="7"/>
  <c r="L756" i="7"/>
  <c r="K756" i="7"/>
  <c r="J756" i="7"/>
  <c r="I756" i="7"/>
  <c r="H756" i="7"/>
  <c r="G756" i="7"/>
  <c r="F756" i="7"/>
  <c r="E756" i="7"/>
  <c r="D756" i="7"/>
  <c r="U755" i="7"/>
  <c r="T755" i="7"/>
  <c r="S755" i="7"/>
  <c r="R755" i="7"/>
  <c r="Q755" i="7"/>
  <c r="P755" i="7"/>
  <c r="O755" i="7"/>
  <c r="N755" i="7"/>
  <c r="M755" i="7"/>
  <c r="L755" i="7"/>
  <c r="K755" i="7"/>
  <c r="J755" i="7"/>
  <c r="I755" i="7"/>
  <c r="H755" i="7"/>
  <c r="G755" i="7"/>
  <c r="F755" i="7"/>
  <c r="E755" i="7"/>
  <c r="D755" i="7"/>
  <c r="U754" i="7"/>
  <c r="T754" i="7"/>
  <c r="S754" i="7"/>
  <c r="R754" i="7"/>
  <c r="Q754" i="7"/>
  <c r="P754" i="7"/>
  <c r="O754" i="7"/>
  <c r="N754" i="7"/>
  <c r="M754" i="7"/>
  <c r="L754" i="7"/>
  <c r="K754" i="7"/>
  <c r="J754" i="7"/>
  <c r="I754" i="7"/>
  <c r="H754" i="7"/>
  <c r="G754" i="7"/>
  <c r="F754" i="7"/>
  <c r="E754" i="7"/>
  <c r="D754" i="7"/>
  <c r="U753" i="7"/>
  <c r="T753" i="7"/>
  <c r="S753" i="7"/>
  <c r="R753" i="7"/>
  <c r="Q753" i="7"/>
  <c r="P753" i="7"/>
  <c r="O753" i="7"/>
  <c r="N753" i="7"/>
  <c r="M753" i="7"/>
  <c r="L753" i="7"/>
  <c r="K753" i="7"/>
  <c r="J753" i="7"/>
  <c r="I753" i="7"/>
  <c r="H753" i="7"/>
  <c r="G753" i="7"/>
  <c r="F753" i="7"/>
  <c r="E753" i="7"/>
  <c r="D753" i="7"/>
  <c r="U752" i="7"/>
  <c r="T752" i="7"/>
  <c r="S752" i="7"/>
  <c r="R752" i="7"/>
  <c r="Q752" i="7"/>
  <c r="P752" i="7"/>
  <c r="O752" i="7"/>
  <c r="N752" i="7"/>
  <c r="M752" i="7"/>
  <c r="L752" i="7"/>
  <c r="K752" i="7"/>
  <c r="J752" i="7"/>
  <c r="I752" i="7"/>
  <c r="H752" i="7"/>
  <c r="G752" i="7"/>
  <c r="F752" i="7"/>
  <c r="E752" i="7"/>
  <c r="D752" i="7"/>
  <c r="U751" i="7"/>
  <c r="T751" i="7"/>
  <c r="S751" i="7"/>
  <c r="R751" i="7"/>
  <c r="Q751" i="7"/>
  <c r="P751" i="7"/>
  <c r="O751" i="7"/>
  <c r="N751" i="7"/>
  <c r="M751" i="7"/>
  <c r="L751" i="7"/>
  <c r="K751" i="7"/>
  <c r="J751" i="7"/>
  <c r="I751" i="7"/>
  <c r="H751" i="7"/>
  <c r="G751" i="7"/>
  <c r="F751" i="7"/>
  <c r="E751" i="7"/>
  <c r="D751" i="7"/>
  <c r="U750" i="7"/>
  <c r="T750" i="7"/>
  <c r="S750" i="7"/>
  <c r="R750" i="7"/>
  <c r="Q750" i="7"/>
  <c r="P750" i="7"/>
  <c r="O750" i="7"/>
  <c r="N750" i="7"/>
  <c r="M750" i="7"/>
  <c r="L750" i="7"/>
  <c r="K750" i="7"/>
  <c r="J750" i="7"/>
  <c r="I750" i="7"/>
  <c r="H750" i="7"/>
  <c r="G750" i="7"/>
  <c r="F750" i="7"/>
  <c r="E750" i="7"/>
  <c r="D750" i="7"/>
  <c r="U749" i="7"/>
  <c r="T749" i="7"/>
  <c r="S749" i="7"/>
  <c r="R749" i="7"/>
  <c r="Q749" i="7"/>
  <c r="P749" i="7"/>
  <c r="O749" i="7"/>
  <c r="N749" i="7"/>
  <c r="M749" i="7"/>
  <c r="L749" i="7"/>
  <c r="K749" i="7"/>
  <c r="J749" i="7"/>
  <c r="I749" i="7"/>
  <c r="H749" i="7"/>
  <c r="G749" i="7"/>
  <c r="F749" i="7"/>
  <c r="E749" i="7"/>
  <c r="D749" i="7"/>
  <c r="U748" i="7"/>
  <c r="T748" i="7"/>
  <c r="S748" i="7"/>
  <c r="R748" i="7"/>
  <c r="Q748" i="7"/>
  <c r="P748" i="7"/>
  <c r="O748" i="7"/>
  <c r="N748" i="7"/>
  <c r="M748" i="7"/>
  <c r="L748" i="7"/>
  <c r="K748" i="7"/>
  <c r="J748" i="7"/>
  <c r="I748" i="7"/>
  <c r="H748" i="7"/>
  <c r="G748" i="7"/>
  <c r="F748" i="7"/>
  <c r="E748" i="7"/>
  <c r="D748" i="7"/>
  <c r="U747" i="7"/>
  <c r="T747" i="7"/>
  <c r="S747" i="7"/>
  <c r="R747" i="7"/>
  <c r="Q747" i="7"/>
  <c r="P747" i="7"/>
  <c r="O747" i="7"/>
  <c r="N747" i="7"/>
  <c r="M747" i="7"/>
  <c r="L747" i="7"/>
  <c r="K747" i="7"/>
  <c r="J747" i="7"/>
  <c r="I747" i="7"/>
  <c r="H747" i="7"/>
  <c r="G747" i="7"/>
  <c r="F747" i="7"/>
  <c r="E747" i="7"/>
  <c r="D747" i="7"/>
  <c r="U746" i="7"/>
  <c r="T746" i="7"/>
  <c r="S746" i="7"/>
  <c r="R746" i="7"/>
  <c r="Q746" i="7"/>
  <c r="P746" i="7"/>
  <c r="O746" i="7"/>
  <c r="N746" i="7"/>
  <c r="M746" i="7"/>
  <c r="L746" i="7"/>
  <c r="K746" i="7"/>
  <c r="J746" i="7"/>
  <c r="I746" i="7"/>
  <c r="H746" i="7"/>
  <c r="G746" i="7"/>
  <c r="F746" i="7"/>
  <c r="E746" i="7"/>
  <c r="D746" i="7"/>
  <c r="U745" i="7"/>
  <c r="T745" i="7"/>
  <c r="S745" i="7"/>
  <c r="R745" i="7"/>
  <c r="Q745" i="7"/>
  <c r="P745" i="7"/>
  <c r="O745" i="7"/>
  <c r="N745" i="7"/>
  <c r="M745" i="7"/>
  <c r="L745" i="7"/>
  <c r="K745" i="7"/>
  <c r="J745" i="7"/>
  <c r="I745" i="7"/>
  <c r="H745" i="7"/>
  <c r="G745" i="7"/>
  <c r="F745" i="7"/>
  <c r="E745" i="7"/>
  <c r="D745" i="7"/>
  <c r="U744" i="7"/>
  <c r="T744" i="7"/>
  <c r="S744" i="7"/>
  <c r="R744" i="7"/>
  <c r="Q744" i="7"/>
  <c r="P744" i="7"/>
  <c r="O744" i="7"/>
  <c r="N744" i="7"/>
  <c r="M744" i="7"/>
  <c r="L744" i="7"/>
  <c r="K744" i="7"/>
  <c r="J744" i="7"/>
  <c r="I744" i="7"/>
  <c r="H744" i="7"/>
  <c r="G744" i="7"/>
  <c r="F744" i="7"/>
  <c r="E744" i="7"/>
  <c r="D744" i="7"/>
  <c r="U743" i="7"/>
  <c r="T743" i="7"/>
  <c r="S743" i="7"/>
  <c r="R743" i="7"/>
  <c r="Q743" i="7"/>
  <c r="P743" i="7"/>
  <c r="O743" i="7"/>
  <c r="N743" i="7"/>
  <c r="M743" i="7"/>
  <c r="L743" i="7"/>
  <c r="K743" i="7"/>
  <c r="J743" i="7"/>
  <c r="I743" i="7"/>
  <c r="H743" i="7"/>
  <c r="G743" i="7"/>
  <c r="F743" i="7"/>
  <c r="E743" i="7"/>
  <c r="D743" i="7"/>
  <c r="U742" i="7"/>
  <c r="T742" i="7"/>
  <c r="S742" i="7"/>
  <c r="R742" i="7"/>
  <c r="Q742" i="7"/>
  <c r="P742" i="7"/>
  <c r="O742" i="7"/>
  <c r="N742" i="7"/>
  <c r="M742" i="7"/>
  <c r="L742" i="7"/>
  <c r="K742" i="7"/>
  <c r="J742" i="7"/>
  <c r="I742" i="7"/>
  <c r="H742" i="7"/>
  <c r="G742" i="7"/>
  <c r="F742" i="7"/>
  <c r="E742" i="7"/>
  <c r="D742" i="7"/>
  <c r="U741" i="7"/>
  <c r="T741" i="7"/>
  <c r="S741" i="7"/>
  <c r="R741" i="7"/>
  <c r="Q741" i="7"/>
  <c r="P741" i="7"/>
  <c r="O741" i="7"/>
  <c r="N741" i="7"/>
  <c r="M741" i="7"/>
  <c r="L741" i="7"/>
  <c r="K741" i="7"/>
  <c r="J741" i="7"/>
  <c r="I741" i="7"/>
  <c r="H741" i="7"/>
  <c r="G741" i="7"/>
  <c r="F741" i="7"/>
  <c r="E741" i="7"/>
  <c r="D741" i="7"/>
  <c r="U740" i="7"/>
  <c r="T740" i="7"/>
  <c r="S740" i="7"/>
  <c r="R740" i="7"/>
  <c r="Q740" i="7"/>
  <c r="P740" i="7"/>
  <c r="O740" i="7"/>
  <c r="N740" i="7"/>
  <c r="M740" i="7"/>
  <c r="L740" i="7"/>
  <c r="K740" i="7"/>
  <c r="J740" i="7"/>
  <c r="I740" i="7"/>
  <c r="H740" i="7"/>
  <c r="G740" i="7"/>
  <c r="F740" i="7"/>
  <c r="E740" i="7"/>
  <c r="D740" i="7"/>
  <c r="U739" i="7"/>
  <c r="T739" i="7"/>
  <c r="S739" i="7"/>
  <c r="R739" i="7"/>
  <c r="Q739" i="7"/>
  <c r="P739" i="7"/>
  <c r="O739" i="7"/>
  <c r="N739" i="7"/>
  <c r="M739" i="7"/>
  <c r="L739" i="7"/>
  <c r="K739" i="7"/>
  <c r="J739" i="7"/>
  <c r="I739" i="7"/>
  <c r="H739" i="7"/>
  <c r="G739" i="7"/>
  <c r="F739" i="7"/>
  <c r="E739" i="7"/>
  <c r="D739" i="7"/>
  <c r="U738" i="7"/>
  <c r="T738" i="7"/>
  <c r="S738" i="7"/>
  <c r="R738" i="7"/>
  <c r="Q738" i="7"/>
  <c r="P738" i="7"/>
  <c r="O738" i="7"/>
  <c r="N738" i="7"/>
  <c r="M738" i="7"/>
  <c r="L738" i="7"/>
  <c r="K738" i="7"/>
  <c r="J738" i="7"/>
  <c r="I738" i="7"/>
  <c r="H738" i="7"/>
  <c r="G738" i="7"/>
  <c r="F738" i="7"/>
  <c r="E738" i="7"/>
  <c r="D738" i="7"/>
  <c r="U737" i="7"/>
  <c r="T737" i="7"/>
  <c r="S737" i="7"/>
  <c r="R737" i="7"/>
  <c r="Q737" i="7"/>
  <c r="P737" i="7"/>
  <c r="O737" i="7"/>
  <c r="N737" i="7"/>
  <c r="M737" i="7"/>
  <c r="L737" i="7"/>
  <c r="K737" i="7"/>
  <c r="J737" i="7"/>
  <c r="I737" i="7"/>
  <c r="H737" i="7"/>
  <c r="G737" i="7"/>
  <c r="F737" i="7"/>
  <c r="E737" i="7"/>
  <c r="D737" i="7"/>
  <c r="U736" i="7"/>
  <c r="T736" i="7"/>
  <c r="S736" i="7"/>
  <c r="R736" i="7"/>
  <c r="Q736" i="7"/>
  <c r="P736" i="7"/>
  <c r="O736" i="7"/>
  <c r="N736" i="7"/>
  <c r="M736" i="7"/>
  <c r="L736" i="7"/>
  <c r="K736" i="7"/>
  <c r="J736" i="7"/>
  <c r="I736" i="7"/>
  <c r="H736" i="7"/>
  <c r="G736" i="7"/>
  <c r="F736" i="7"/>
  <c r="E736" i="7"/>
  <c r="D736" i="7"/>
  <c r="U735" i="7"/>
  <c r="T735" i="7"/>
  <c r="S735" i="7"/>
  <c r="R735" i="7"/>
  <c r="Q735" i="7"/>
  <c r="P735" i="7"/>
  <c r="O735" i="7"/>
  <c r="N735" i="7"/>
  <c r="M735" i="7"/>
  <c r="L735" i="7"/>
  <c r="K735" i="7"/>
  <c r="J735" i="7"/>
  <c r="I735" i="7"/>
  <c r="H735" i="7"/>
  <c r="G735" i="7"/>
  <c r="F735" i="7"/>
  <c r="E735" i="7"/>
  <c r="D735" i="7"/>
  <c r="U734" i="7"/>
  <c r="T734" i="7"/>
  <c r="S734" i="7"/>
  <c r="R734" i="7"/>
  <c r="Q734" i="7"/>
  <c r="P734" i="7"/>
  <c r="O734" i="7"/>
  <c r="N734" i="7"/>
  <c r="M734" i="7"/>
  <c r="L734" i="7"/>
  <c r="K734" i="7"/>
  <c r="J734" i="7"/>
  <c r="I734" i="7"/>
  <c r="H734" i="7"/>
  <c r="G734" i="7"/>
  <c r="F734" i="7"/>
  <c r="E734" i="7"/>
  <c r="D734" i="7"/>
  <c r="U733" i="7"/>
  <c r="T733" i="7"/>
  <c r="S733" i="7"/>
  <c r="R733" i="7"/>
  <c r="Q733" i="7"/>
  <c r="P733" i="7"/>
  <c r="O733" i="7"/>
  <c r="N733" i="7"/>
  <c r="M733" i="7"/>
  <c r="L733" i="7"/>
  <c r="K733" i="7"/>
  <c r="J733" i="7"/>
  <c r="I733" i="7"/>
  <c r="H733" i="7"/>
  <c r="G733" i="7"/>
  <c r="F733" i="7"/>
  <c r="E733" i="7"/>
  <c r="D733" i="7"/>
  <c r="U732" i="7"/>
  <c r="T732" i="7"/>
  <c r="S732" i="7"/>
  <c r="R732" i="7"/>
  <c r="Q732" i="7"/>
  <c r="P732" i="7"/>
  <c r="O732" i="7"/>
  <c r="N732" i="7"/>
  <c r="M732" i="7"/>
  <c r="L732" i="7"/>
  <c r="K732" i="7"/>
  <c r="J732" i="7"/>
  <c r="I732" i="7"/>
  <c r="H732" i="7"/>
  <c r="G732" i="7"/>
  <c r="F732" i="7"/>
  <c r="E732" i="7"/>
  <c r="D732" i="7"/>
  <c r="U731" i="7"/>
  <c r="T731" i="7"/>
  <c r="S731" i="7"/>
  <c r="R731" i="7"/>
  <c r="Q731" i="7"/>
  <c r="P731" i="7"/>
  <c r="O731" i="7"/>
  <c r="N731" i="7"/>
  <c r="M731" i="7"/>
  <c r="L731" i="7"/>
  <c r="K731" i="7"/>
  <c r="J731" i="7"/>
  <c r="I731" i="7"/>
  <c r="H731" i="7"/>
  <c r="G731" i="7"/>
  <c r="F731" i="7"/>
  <c r="E731" i="7"/>
  <c r="D731" i="7"/>
  <c r="U730" i="7"/>
  <c r="T730" i="7"/>
  <c r="S730" i="7"/>
  <c r="R730" i="7"/>
  <c r="Q730" i="7"/>
  <c r="P730" i="7"/>
  <c r="O730" i="7"/>
  <c r="N730" i="7"/>
  <c r="M730" i="7"/>
  <c r="L730" i="7"/>
  <c r="K730" i="7"/>
  <c r="J730" i="7"/>
  <c r="I730" i="7"/>
  <c r="H730" i="7"/>
  <c r="G730" i="7"/>
  <c r="F730" i="7"/>
  <c r="E730" i="7"/>
  <c r="D730" i="7"/>
  <c r="U729" i="7"/>
  <c r="T729" i="7"/>
  <c r="S729" i="7"/>
  <c r="R729" i="7"/>
  <c r="Q729" i="7"/>
  <c r="P729" i="7"/>
  <c r="O729" i="7"/>
  <c r="N729" i="7"/>
  <c r="M729" i="7"/>
  <c r="L729" i="7"/>
  <c r="K729" i="7"/>
  <c r="J729" i="7"/>
  <c r="I729" i="7"/>
  <c r="H729" i="7"/>
  <c r="G729" i="7"/>
  <c r="F729" i="7"/>
  <c r="E729" i="7"/>
  <c r="D729" i="7"/>
  <c r="U728" i="7"/>
  <c r="T728" i="7"/>
  <c r="S728" i="7"/>
  <c r="R728" i="7"/>
  <c r="Q728" i="7"/>
  <c r="P728" i="7"/>
  <c r="O728" i="7"/>
  <c r="N728" i="7"/>
  <c r="M728" i="7"/>
  <c r="L728" i="7"/>
  <c r="K728" i="7"/>
  <c r="J728" i="7"/>
  <c r="I728" i="7"/>
  <c r="H728" i="7"/>
  <c r="G728" i="7"/>
  <c r="F728" i="7"/>
  <c r="E728" i="7"/>
  <c r="D728" i="7"/>
  <c r="U727" i="7"/>
  <c r="T727" i="7"/>
  <c r="S727" i="7"/>
  <c r="R727" i="7"/>
  <c r="Q727" i="7"/>
  <c r="P727" i="7"/>
  <c r="O727" i="7"/>
  <c r="N727" i="7"/>
  <c r="M727" i="7"/>
  <c r="L727" i="7"/>
  <c r="K727" i="7"/>
  <c r="J727" i="7"/>
  <c r="I727" i="7"/>
  <c r="H727" i="7"/>
  <c r="G727" i="7"/>
  <c r="F727" i="7"/>
  <c r="E727" i="7"/>
  <c r="D727" i="7"/>
  <c r="U726" i="7"/>
  <c r="T726" i="7"/>
  <c r="S726" i="7"/>
  <c r="R726" i="7"/>
  <c r="Q726" i="7"/>
  <c r="P726" i="7"/>
  <c r="O726" i="7"/>
  <c r="N726" i="7"/>
  <c r="M726" i="7"/>
  <c r="L726" i="7"/>
  <c r="K726" i="7"/>
  <c r="J726" i="7"/>
  <c r="I726" i="7"/>
  <c r="H726" i="7"/>
  <c r="G726" i="7"/>
  <c r="F726" i="7"/>
  <c r="E726" i="7"/>
  <c r="D726" i="7"/>
  <c r="U725" i="7"/>
  <c r="T725" i="7"/>
  <c r="S725" i="7"/>
  <c r="R725" i="7"/>
  <c r="Q725" i="7"/>
  <c r="P725" i="7"/>
  <c r="O725" i="7"/>
  <c r="N725" i="7"/>
  <c r="M725" i="7"/>
  <c r="L725" i="7"/>
  <c r="K725" i="7"/>
  <c r="J725" i="7"/>
  <c r="I725" i="7"/>
  <c r="H725" i="7"/>
  <c r="G725" i="7"/>
  <c r="F725" i="7"/>
  <c r="E725" i="7"/>
  <c r="D725" i="7"/>
  <c r="U724" i="7"/>
  <c r="T724" i="7"/>
  <c r="S724" i="7"/>
  <c r="R724" i="7"/>
  <c r="Q724" i="7"/>
  <c r="P724" i="7"/>
  <c r="O724" i="7"/>
  <c r="N724" i="7"/>
  <c r="M724" i="7"/>
  <c r="L724" i="7"/>
  <c r="K724" i="7"/>
  <c r="J724" i="7"/>
  <c r="I724" i="7"/>
  <c r="H724" i="7"/>
  <c r="G724" i="7"/>
  <c r="F724" i="7"/>
  <c r="E724" i="7"/>
  <c r="D724" i="7"/>
  <c r="U723" i="7"/>
  <c r="T723" i="7"/>
  <c r="S723" i="7"/>
  <c r="R723" i="7"/>
  <c r="Q723" i="7"/>
  <c r="P723" i="7"/>
  <c r="O723" i="7"/>
  <c r="N723" i="7"/>
  <c r="M723" i="7"/>
  <c r="L723" i="7"/>
  <c r="K723" i="7"/>
  <c r="J723" i="7"/>
  <c r="I723" i="7"/>
  <c r="H723" i="7"/>
  <c r="G723" i="7"/>
  <c r="F723" i="7"/>
  <c r="E723" i="7"/>
  <c r="D723" i="7"/>
  <c r="U722" i="7"/>
  <c r="T722" i="7"/>
  <c r="S722" i="7"/>
  <c r="R722" i="7"/>
  <c r="Q722" i="7"/>
  <c r="P722" i="7"/>
  <c r="O722" i="7"/>
  <c r="N722" i="7"/>
  <c r="M722" i="7"/>
  <c r="L722" i="7"/>
  <c r="K722" i="7"/>
  <c r="J722" i="7"/>
  <c r="I722" i="7"/>
  <c r="H722" i="7"/>
  <c r="G722" i="7"/>
  <c r="F722" i="7"/>
  <c r="E722" i="7"/>
  <c r="D722" i="7"/>
  <c r="U721" i="7"/>
  <c r="T721" i="7"/>
  <c r="S721" i="7"/>
  <c r="R721" i="7"/>
  <c r="Q721" i="7"/>
  <c r="P721" i="7"/>
  <c r="O721" i="7"/>
  <c r="N721" i="7"/>
  <c r="M721" i="7"/>
  <c r="L721" i="7"/>
  <c r="K721" i="7"/>
  <c r="J721" i="7"/>
  <c r="I721" i="7"/>
  <c r="H721" i="7"/>
  <c r="G721" i="7"/>
  <c r="F721" i="7"/>
  <c r="E721" i="7"/>
  <c r="D721" i="7"/>
  <c r="U720" i="7"/>
  <c r="T720" i="7"/>
  <c r="S720" i="7"/>
  <c r="R720" i="7"/>
  <c r="Q720" i="7"/>
  <c r="P720" i="7"/>
  <c r="O720" i="7"/>
  <c r="N720" i="7"/>
  <c r="M720" i="7"/>
  <c r="L720" i="7"/>
  <c r="K720" i="7"/>
  <c r="J720" i="7"/>
  <c r="I720" i="7"/>
  <c r="H720" i="7"/>
  <c r="G720" i="7"/>
  <c r="F720" i="7"/>
  <c r="E720" i="7"/>
  <c r="D720" i="7"/>
  <c r="U719" i="7"/>
  <c r="T719" i="7"/>
  <c r="S719" i="7"/>
  <c r="R719" i="7"/>
  <c r="Q719" i="7"/>
  <c r="P719" i="7"/>
  <c r="O719" i="7"/>
  <c r="N719" i="7"/>
  <c r="M719" i="7"/>
  <c r="L719" i="7"/>
  <c r="K719" i="7"/>
  <c r="J719" i="7"/>
  <c r="I719" i="7"/>
  <c r="H719" i="7"/>
  <c r="G719" i="7"/>
  <c r="F719" i="7"/>
  <c r="E719" i="7"/>
  <c r="D719" i="7"/>
  <c r="U718" i="7"/>
  <c r="T718" i="7"/>
  <c r="S718" i="7"/>
  <c r="R718" i="7"/>
  <c r="Q718" i="7"/>
  <c r="P718" i="7"/>
  <c r="O718" i="7"/>
  <c r="N718" i="7"/>
  <c r="M718" i="7"/>
  <c r="L718" i="7"/>
  <c r="K718" i="7"/>
  <c r="J718" i="7"/>
  <c r="I718" i="7"/>
  <c r="H718" i="7"/>
  <c r="G718" i="7"/>
  <c r="F718" i="7"/>
  <c r="E718" i="7"/>
  <c r="D718" i="7"/>
  <c r="U717" i="7"/>
  <c r="T717" i="7"/>
  <c r="S717" i="7"/>
  <c r="R717" i="7"/>
  <c r="Q717" i="7"/>
  <c r="P717" i="7"/>
  <c r="O717" i="7"/>
  <c r="N717" i="7"/>
  <c r="M717" i="7"/>
  <c r="L717" i="7"/>
  <c r="K717" i="7"/>
  <c r="J717" i="7"/>
  <c r="I717" i="7"/>
  <c r="H717" i="7"/>
  <c r="G717" i="7"/>
  <c r="F717" i="7"/>
  <c r="E717" i="7"/>
  <c r="D717" i="7"/>
  <c r="U716" i="7"/>
  <c r="T716" i="7"/>
  <c r="S716" i="7"/>
  <c r="R716" i="7"/>
  <c r="Q716" i="7"/>
  <c r="P716" i="7"/>
  <c r="O716" i="7"/>
  <c r="N716" i="7"/>
  <c r="M716" i="7"/>
  <c r="L716" i="7"/>
  <c r="K716" i="7"/>
  <c r="J716" i="7"/>
  <c r="I716" i="7"/>
  <c r="H716" i="7"/>
  <c r="G716" i="7"/>
  <c r="F716" i="7"/>
  <c r="E716" i="7"/>
  <c r="D716" i="7"/>
  <c r="U715" i="7"/>
  <c r="T715" i="7"/>
  <c r="S715" i="7"/>
  <c r="R715" i="7"/>
  <c r="Q715" i="7"/>
  <c r="P715" i="7"/>
  <c r="O715" i="7"/>
  <c r="N715" i="7"/>
  <c r="M715" i="7"/>
  <c r="L715" i="7"/>
  <c r="K715" i="7"/>
  <c r="J715" i="7"/>
  <c r="I715" i="7"/>
  <c r="H715" i="7"/>
  <c r="G715" i="7"/>
  <c r="F715" i="7"/>
  <c r="E715" i="7"/>
  <c r="D715" i="7"/>
  <c r="U714" i="7"/>
  <c r="T714" i="7"/>
  <c r="S714" i="7"/>
  <c r="R714" i="7"/>
  <c r="Q714" i="7"/>
  <c r="P714" i="7"/>
  <c r="O714" i="7"/>
  <c r="N714" i="7"/>
  <c r="M714" i="7"/>
  <c r="L714" i="7"/>
  <c r="K714" i="7"/>
  <c r="J714" i="7"/>
  <c r="I714" i="7"/>
  <c r="H714" i="7"/>
  <c r="G714" i="7"/>
  <c r="F714" i="7"/>
  <c r="E714" i="7"/>
  <c r="D714" i="7"/>
  <c r="U713" i="7"/>
  <c r="T713" i="7"/>
  <c r="S713" i="7"/>
  <c r="R713" i="7"/>
  <c r="Q713" i="7"/>
  <c r="P713" i="7"/>
  <c r="O713" i="7"/>
  <c r="N713" i="7"/>
  <c r="M713" i="7"/>
  <c r="L713" i="7"/>
  <c r="K713" i="7"/>
  <c r="J713" i="7"/>
  <c r="I713" i="7"/>
  <c r="H713" i="7"/>
  <c r="G713" i="7"/>
  <c r="F713" i="7"/>
  <c r="E713" i="7"/>
  <c r="D713" i="7"/>
  <c r="U712" i="7"/>
  <c r="T712" i="7"/>
  <c r="S712" i="7"/>
  <c r="R712" i="7"/>
  <c r="Q712" i="7"/>
  <c r="P712" i="7"/>
  <c r="O712" i="7"/>
  <c r="N712" i="7"/>
  <c r="M712" i="7"/>
  <c r="L712" i="7"/>
  <c r="K712" i="7"/>
  <c r="J712" i="7"/>
  <c r="I712" i="7"/>
  <c r="H712" i="7"/>
  <c r="G712" i="7"/>
  <c r="F712" i="7"/>
  <c r="E712" i="7"/>
  <c r="D712" i="7"/>
  <c r="U711" i="7"/>
  <c r="T711" i="7"/>
  <c r="S711" i="7"/>
  <c r="R711" i="7"/>
  <c r="Q711" i="7"/>
  <c r="P711" i="7"/>
  <c r="O711" i="7"/>
  <c r="N711" i="7"/>
  <c r="M711" i="7"/>
  <c r="L711" i="7"/>
  <c r="K711" i="7"/>
  <c r="J711" i="7"/>
  <c r="I711" i="7"/>
  <c r="H711" i="7"/>
  <c r="G711" i="7"/>
  <c r="F711" i="7"/>
  <c r="E711" i="7"/>
  <c r="D711" i="7"/>
  <c r="U710" i="7"/>
  <c r="T710" i="7"/>
  <c r="S710" i="7"/>
  <c r="R710" i="7"/>
  <c r="Q710" i="7"/>
  <c r="P710" i="7"/>
  <c r="O710" i="7"/>
  <c r="N710" i="7"/>
  <c r="M710" i="7"/>
  <c r="L710" i="7"/>
  <c r="K710" i="7"/>
  <c r="J710" i="7"/>
  <c r="I710" i="7"/>
  <c r="H710" i="7"/>
  <c r="G710" i="7"/>
  <c r="F710" i="7"/>
  <c r="E710" i="7"/>
  <c r="D710" i="7"/>
  <c r="U709" i="7"/>
  <c r="T709" i="7"/>
  <c r="S709" i="7"/>
  <c r="R709" i="7"/>
  <c r="Q709" i="7"/>
  <c r="P709" i="7"/>
  <c r="O709" i="7"/>
  <c r="N709" i="7"/>
  <c r="M709" i="7"/>
  <c r="L709" i="7"/>
  <c r="K709" i="7"/>
  <c r="J709" i="7"/>
  <c r="I709" i="7"/>
  <c r="H709" i="7"/>
  <c r="G709" i="7"/>
  <c r="F709" i="7"/>
  <c r="E709" i="7"/>
  <c r="D709" i="7"/>
  <c r="U708" i="7"/>
  <c r="T708" i="7"/>
  <c r="S708" i="7"/>
  <c r="R708" i="7"/>
  <c r="Q708" i="7"/>
  <c r="P708" i="7"/>
  <c r="O708" i="7"/>
  <c r="N708" i="7"/>
  <c r="M708" i="7"/>
  <c r="L708" i="7"/>
  <c r="K708" i="7"/>
  <c r="J708" i="7"/>
  <c r="I708" i="7"/>
  <c r="H708" i="7"/>
  <c r="G708" i="7"/>
  <c r="F708" i="7"/>
  <c r="E708" i="7"/>
  <c r="D708" i="7"/>
  <c r="U707" i="7"/>
  <c r="T707" i="7"/>
  <c r="S707" i="7"/>
  <c r="R707" i="7"/>
  <c r="Q707" i="7"/>
  <c r="P707" i="7"/>
  <c r="O707" i="7"/>
  <c r="N707" i="7"/>
  <c r="M707" i="7"/>
  <c r="L707" i="7"/>
  <c r="K707" i="7"/>
  <c r="J707" i="7"/>
  <c r="I707" i="7"/>
  <c r="H707" i="7"/>
  <c r="G707" i="7"/>
  <c r="F707" i="7"/>
  <c r="E707" i="7"/>
  <c r="D707" i="7"/>
  <c r="U706" i="7"/>
  <c r="T706" i="7"/>
  <c r="S706" i="7"/>
  <c r="R706" i="7"/>
  <c r="Q706" i="7"/>
  <c r="P706" i="7"/>
  <c r="O706" i="7"/>
  <c r="N706" i="7"/>
  <c r="M706" i="7"/>
  <c r="L706" i="7"/>
  <c r="K706" i="7"/>
  <c r="J706" i="7"/>
  <c r="I706" i="7"/>
  <c r="H706" i="7"/>
  <c r="G706" i="7"/>
  <c r="F706" i="7"/>
  <c r="E706" i="7"/>
  <c r="D706" i="7"/>
  <c r="U705" i="7"/>
  <c r="T705" i="7"/>
  <c r="S705" i="7"/>
  <c r="R705" i="7"/>
  <c r="Q705" i="7"/>
  <c r="P705" i="7"/>
  <c r="O705" i="7"/>
  <c r="N705" i="7"/>
  <c r="M705" i="7"/>
  <c r="L705" i="7"/>
  <c r="K705" i="7"/>
  <c r="J705" i="7"/>
  <c r="I705" i="7"/>
  <c r="H705" i="7"/>
  <c r="G705" i="7"/>
  <c r="F705" i="7"/>
  <c r="E705" i="7"/>
  <c r="D705" i="7"/>
  <c r="U704" i="7"/>
  <c r="T704" i="7"/>
  <c r="S704" i="7"/>
  <c r="R704" i="7"/>
  <c r="Q704" i="7"/>
  <c r="P704" i="7"/>
  <c r="O704" i="7"/>
  <c r="N704" i="7"/>
  <c r="M704" i="7"/>
  <c r="L704" i="7"/>
  <c r="K704" i="7"/>
  <c r="J704" i="7"/>
  <c r="I704" i="7"/>
  <c r="H704" i="7"/>
  <c r="G704" i="7"/>
  <c r="F704" i="7"/>
  <c r="E704" i="7"/>
  <c r="D704" i="7"/>
  <c r="U703" i="7"/>
  <c r="T703" i="7"/>
  <c r="S703" i="7"/>
  <c r="R703" i="7"/>
  <c r="Q703" i="7"/>
  <c r="P703" i="7"/>
  <c r="O703" i="7"/>
  <c r="N703" i="7"/>
  <c r="M703" i="7"/>
  <c r="L703" i="7"/>
  <c r="K703" i="7"/>
  <c r="J703" i="7"/>
  <c r="I703" i="7"/>
  <c r="H703" i="7"/>
  <c r="G703" i="7"/>
  <c r="F703" i="7"/>
  <c r="E703" i="7"/>
  <c r="D703" i="7"/>
  <c r="U702" i="7"/>
  <c r="T702" i="7"/>
  <c r="S702" i="7"/>
  <c r="R702" i="7"/>
  <c r="Q702" i="7"/>
  <c r="P702" i="7"/>
  <c r="O702" i="7"/>
  <c r="N702" i="7"/>
  <c r="M702" i="7"/>
  <c r="L702" i="7"/>
  <c r="K702" i="7"/>
  <c r="J702" i="7"/>
  <c r="I702" i="7"/>
  <c r="H702" i="7"/>
  <c r="G702" i="7"/>
  <c r="F702" i="7"/>
  <c r="E702" i="7"/>
  <c r="D702" i="7"/>
  <c r="U701" i="7"/>
  <c r="T701" i="7"/>
  <c r="S701" i="7"/>
  <c r="R701" i="7"/>
  <c r="Q701" i="7"/>
  <c r="P701" i="7"/>
  <c r="O701" i="7"/>
  <c r="N701" i="7"/>
  <c r="M701" i="7"/>
  <c r="L701" i="7"/>
  <c r="K701" i="7"/>
  <c r="J701" i="7"/>
  <c r="I701" i="7"/>
  <c r="H701" i="7"/>
  <c r="G701" i="7"/>
  <c r="F701" i="7"/>
  <c r="E701" i="7"/>
  <c r="D701" i="7"/>
  <c r="U700" i="7"/>
  <c r="T700" i="7"/>
  <c r="S700" i="7"/>
  <c r="R700" i="7"/>
  <c r="Q700" i="7"/>
  <c r="P700" i="7"/>
  <c r="O700" i="7"/>
  <c r="N700" i="7"/>
  <c r="M700" i="7"/>
  <c r="L700" i="7"/>
  <c r="K700" i="7"/>
  <c r="J700" i="7"/>
  <c r="I700" i="7"/>
  <c r="H700" i="7"/>
  <c r="G700" i="7"/>
  <c r="F700" i="7"/>
  <c r="E700" i="7"/>
  <c r="D700" i="7"/>
  <c r="U699" i="7"/>
  <c r="T699" i="7"/>
  <c r="S699" i="7"/>
  <c r="R699" i="7"/>
  <c r="Q699" i="7"/>
  <c r="P699" i="7"/>
  <c r="O699" i="7"/>
  <c r="N699" i="7"/>
  <c r="M699" i="7"/>
  <c r="L699" i="7"/>
  <c r="K699" i="7"/>
  <c r="J699" i="7"/>
  <c r="I699" i="7"/>
  <c r="H699" i="7"/>
  <c r="G699" i="7"/>
  <c r="F699" i="7"/>
  <c r="E699" i="7"/>
  <c r="D699" i="7"/>
  <c r="U698" i="7"/>
  <c r="T698" i="7"/>
  <c r="S698" i="7"/>
  <c r="R698" i="7"/>
  <c r="Q698" i="7"/>
  <c r="P698" i="7"/>
  <c r="O698" i="7"/>
  <c r="N698" i="7"/>
  <c r="M698" i="7"/>
  <c r="L698" i="7"/>
  <c r="K698" i="7"/>
  <c r="J698" i="7"/>
  <c r="I698" i="7"/>
  <c r="H698" i="7"/>
  <c r="G698" i="7"/>
  <c r="F698" i="7"/>
  <c r="E698" i="7"/>
  <c r="D698" i="7"/>
  <c r="U697" i="7"/>
  <c r="T697" i="7"/>
  <c r="S697" i="7"/>
  <c r="R697" i="7"/>
  <c r="Q697" i="7"/>
  <c r="P697" i="7"/>
  <c r="O697" i="7"/>
  <c r="N697" i="7"/>
  <c r="M697" i="7"/>
  <c r="L697" i="7"/>
  <c r="K697" i="7"/>
  <c r="J697" i="7"/>
  <c r="I697" i="7"/>
  <c r="H697" i="7"/>
  <c r="G697" i="7"/>
  <c r="F697" i="7"/>
  <c r="E697" i="7"/>
  <c r="D697" i="7"/>
  <c r="U696" i="7"/>
  <c r="T696" i="7"/>
  <c r="S696" i="7"/>
  <c r="R696" i="7"/>
  <c r="Q696" i="7"/>
  <c r="P696" i="7"/>
  <c r="O696" i="7"/>
  <c r="N696" i="7"/>
  <c r="M696" i="7"/>
  <c r="L696" i="7"/>
  <c r="K696" i="7"/>
  <c r="J696" i="7"/>
  <c r="I696" i="7"/>
  <c r="H696" i="7"/>
  <c r="G696" i="7"/>
  <c r="F696" i="7"/>
  <c r="E696" i="7"/>
  <c r="D696" i="7"/>
  <c r="U695" i="7"/>
  <c r="T695" i="7"/>
  <c r="S695" i="7"/>
  <c r="R695" i="7"/>
  <c r="Q695" i="7"/>
  <c r="P695" i="7"/>
  <c r="O695" i="7"/>
  <c r="N695" i="7"/>
  <c r="M695" i="7"/>
  <c r="L695" i="7"/>
  <c r="K695" i="7"/>
  <c r="J695" i="7"/>
  <c r="I695" i="7"/>
  <c r="H695" i="7"/>
  <c r="G695" i="7"/>
  <c r="F695" i="7"/>
  <c r="E695" i="7"/>
  <c r="D695" i="7"/>
  <c r="U694" i="7"/>
  <c r="T694" i="7"/>
  <c r="S694" i="7"/>
  <c r="R694" i="7"/>
  <c r="Q694" i="7"/>
  <c r="P694" i="7"/>
  <c r="O694" i="7"/>
  <c r="N694" i="7"/>
  <c r="M694" i="7"/>
  <c r="L694" i="7"/>
  <c r="K694" i="7"/>
  <c r="J694" i="7"/>
  <c r="I694" i="7"/>
  <c r="H694" i="7"/>
  <c r="G694" i="7"/>
  <c r="F694" i="7"/>
  <c r="E694" i="7"/>
  <c r="D694" i="7"/>
  <c r="U693" i="7"/>
  <c r="T693" i="7"/>
  <c r="S693" i="7"/>
  <c r="R693" i="7"/>
  <c r="Q693" i="7"/>
  <c r="P693" i="7"/>
  <c r="O693" i="7"/>
  <c r="N693" i="7"/>
  <c r="M693" i="7"/>
  <c r="L693" i="7"/>
  <c r="K693" i="7"/>
  <c r="J693" i="7"/>
  <c r="I693" i="7"/>
  <c r="H693" i="7"/>
  <c r="G693" i="7"/>
  <c r="F693" i="7"/>
  <c r="E693" i="7"/>
  <c r="D693" i="7"/>
  <c r="U692" i="7"/>
  <c r="T692" i="7"/>
  <c r="S692" i="7"/>
  <c r="R692" i="7"/>
  <c r="Q692" i="7"/>
  <c r="P692" i="7"/>
  <c r="O692" i="7"/>
  <c r="N692" i="7"/>
  <c r="M692" i="7"/>
  <c r="L692" i="7"/>
  <c r="K692" i="7"/>
  <c r="J692" i="7"/>
  <c r="I692" i="7"/>
  <c r="H692" i="7"/>
  <c r="G692" i="7"/>
  <c r="F692" i="7"/>
  <c r="E692" i="7"/>
  <c r="D692" i="7"/>
  <c r="U691" i="7"/>
  <c r="T691" i="7"/>
  <c r="S691" i="7"/>
  <c r="R691" i="7"/>
  <c r="Q691" i="7"/>
  <c r="P691" i="7"/>
  <c r="O691" i="7"/>
  <c r="N691" i="7"/>
  <c r="M691" i="7"/>
  <c r="L691" i="7"/>
  <c r="K691" i="7"/>
  <c r="J691" i="7"/>
  <c r="I691" i="7"/>
  <c r="H691" i="7"/>
  <c r="G691" i="7"/>
  <c r="F691" i="7"/>
  <c r="E691" i="7"/>
  <c r="D691" i="7"/>
  <c r="U690" i="7"/>
  <c r="T690" i="7"/>
  <c r="S690" i="7"/>
  <c r="R690" i="7"/>
  <c r="Q690" i="7"/>
  <c r="P690" i="7"/>
  <c r="O690" i="7"/>
  <c r="N690" i="7"/>
  <c r="M690" i="7"/>
  <c r="L690" i="7"/>
  <c r="K690" i="7"/>
  <c r="J690" i="7"/>
  <c r="I690" i="7"/>
  <c r="H690" i="7"/>
  <c r="G690" i="7"/>
  <c r="F690" i="7"/>
  <c r="E690" i="7"/>
  <c r="D690" i="7"/>
  <c r="U689" i="7"/>
  <c r="T689" i="7"/>
  <c r="S689" i="7"/>
  <c r="R689" i="7"/>
  <c r="Q689" i="7"/>
  <c r="P689" i="7"/>
  <c r="O689" i="7"/>
  <c r="N689" i="7"/>
  <c r="M689" i="7"/>
  <c r="L689" i="7"/>
  <c r="K689" i="7"/>
  <c r="J689" i="7"/>
  <c r="I689" i="7"/>
  <c r="H689" i="7"/>
  <c r="G689" i="7"/>
  <c r="F689" i="7"/>
  <c r="E689" i="7"/>
  <c r="D689" i="7"/>
  <c r="U688" i="7"/>
  <c r="T688" i="7"/>
  <c r="S688" i="7"/>
  <c r="R688" i="7"/>
  <c r="Q688" i="7"/>
  <c r="P688" i="7"/>
  <c r="O688" i="7"/>
  <c r="N688" i="7"/>
  <c r="M688" i="7"/>
  <c r="L688" i="7"/>
  <c r="K688" i="7"/>
  <c r="J688" i="7"/>
  <c r="I688" i="7"/>
  <c r="H688" i="7"/>
  <c r="G688" i="7"/>
  <c r="F688" i="7"/>
  <c r="E688" i="7"/>
  <c r="D688" i="7"/>
  <c r="U687" i="7"/>
  <c r="T687" i="7"/>
  <c r="S687" i="7"/>
  <c r="R687" i="7"/>
  <c r="Q687" i="7"/>
  <c r="P687" i="7"/>
  <c r="O687" i="7"/>
  <c r="N687" i="7"/>
  <c r="M687" i="7"/>
  <c r="L687" i="7"/>
  <c r="K687" i="7"/>
  <c r="J687" i="7"/>
  <c r="I687" i="7"/>
  <c r="H687" i="7"/>
  <c r="G687" i="7"/>
  <c r="F687" i="7"/>
  <c r="E687" i="7"/>
  <c r="D687" i="7"/>
  <c r="U686" i="7"/>
  <c r="T686" i="7"/>
  <c r="S686" i="7"/>
  <c r="R686" i="7"/>
  <c r="Q686" i="7"/>
  <c r="P686" i="7"/>
  <c r="O686" i="7"/>
  <c r="N686" i="7"/>
  <c r="M686" i="7"/>
  <c r="L686" i="7"/>
  <c r="K686" i="7"/>
  <c r="J686" i="7"/>
  <c r="I686" i="7"/>
  <c r="H686" i="7"/>
  <c r="G686" i="7"/>
  <c r="F686" i="7"/>
  <c r="E686" i="7"/>
  <c r="D686" i="7"/>
  <c r="U685" i="7"/>
  <c r="T685" i="7"/>
  <c r="S685" i="7"/>
  <c r="R685" i="7"/>
  <c r="Q685" i="7"/>
  <c r="P685" i="7"/>
  <c r="O685" i="7"/>
  <c r="N685" i="7"/>
  <c r="M685" i="7"/>
  <c r="L685" i="7"/>
  <c r="K685" i="7"/>
  <c r="J685" i="7"/>
  <c r="I685" i="7"/>
  <c r="H685" i="7"/>
  <c r="G685" i="7"/>
  <c r="F685" i="7"/>
  <c r="E685" i="7"/>
  <c r="D685" i="7"/>
  <c r="U684" i="7"/>
  <c r="T684" i="7"/>
  <c r="S684" i="7"/>
  <c r="R684" i="7"/>
  <c r="Q684" i="7"/>
  <c r="P684" i="7"/>
  <c r="O684" i="7"/>
  <c r="N684" i="7"/>
  <c r="M684" i="7"/>
  <c r="L684" i="7"/>
  <c r="K684" i="7"/>
  <c r="J684" i="7"/>
  <c r="I684" i="7"/>
  <c r="H684" i="7"/>
  <c r="G684" i="7"/>
  <c r="F684" i="7"/>
  <c r="E684" i="7"/>
  <c r="D684" i="7"/>
  <c r="U683" i="7"/>
  <c r="T683" i="7"/>
  <c r="S683" i="7"/>
  <c r="R683" i="7"/>
  <c r="Q683" i="7"/>
  <c r="P683" i="7"/>
  <c r="O683" i="7"/>
  <c r="N683" i="7"/>
  <c r="M683" i="7"/>
  <c r="L683" i="7"/>
  <c r="K683" i="7"/>
  <c r="J683" i="7"/>
  <c r="I683" i="7"/>
  <c r="H683" i="7"/>
  <c r="G683" i="7"/>
  <c r="F683" i="7"/>
  <c r="E683" i="7"/>
  <c r="D683" i="7"/>
  <c r="U682" i="7"/>
  <c r="T682" i="7"/>
  <c r="S682" i="7"/>
  <c r="R682" i="7"/>
  <c r="Q682" i="7"/>
  <c r="P682" i="7"/>
  <c r="O682" i="7"/>
  <c r="N682" i="7"/>
  <c r="M682" i="7"/>
  <c r="L682" i="7"/>
  <c r="K682" i="7"/>
  <c r="J682" i="7"/>
  <c r="I682" i="7"/>
  <c r="H682" i="7"/>
  <c r="G682" i="7"/>
  <c r="F682" i="7"/>
  <c r="E682" i="7"/>
  <c r="D682" i="7"/>
  <c r="U681" i="7"/>
  <c r="T681" i="7"/>
  <c r="S681" i="7"/>
  <c r="R681" i="7"/>
  <c r="Q681" i="7"/>
  <c r="P681" i="7"/>
  <c r="O681" i="7"/>
  <c r="N681" i="7"/>
  <c r="M681" i="7"/>
  <c r="L681" i="7"/>
  <c r="K681" i="7"/>
  <c r="J681" i="7"/>
  <c r="I681" i="7"/>
  <c r="H681" i="7"/>
  <c r="G681" i="7"/>
  <c r="F681" i="7"/>
  <c r="E681" i="7"/>
  <c r="D681" i="7"/>
  <c r="U680" i="7"/>
  <c r="T680" i="7"/>
  <c r="S680" i="7"/>
  <c r="R680" i="7"/>
  <c r="Q680" i="7"/>
  <c r="P680" i="7"/>
  <c r="O680" i="7"/>
  <c r="N680" i="7"/>
  <c r="M680" i="7"/>
  <c r="L680" i="7"/>
  <c r="K680" i="7"/>
  <c r="J680" i="7"/>
  <c r="I680" i="7"/>
  <c r="H680" i="7"/>
  <c r="G680" i="7"/>
  <c r="F680" i="7"/>
  <c r="E680" i="7"/>
  <c r="D680" i="7"/>
  <c r="U679" i="7"/>
  <c r="T679" i="7"/>
  <c r="S679" i="7"/>
  <c r="R679" i="7"/>
  <c r="Q679" i="7"/>
  <c r="P679" i="7"/>
  <c r="O679" i="7"/>
  <c r="N679" i="7"/>
  <c r="M679" i="7"/>
  <c r="L679" i="7"/>
  <c r="K679" i="7"/>
  <c r="J679" i="7"/>
  <c r="I679" i="7"/>
  <c r="H679" i="7"/>
  <c r="G679" i="7"/>
  <c r="F679" i="7"/>
  <c r="E679" i="7"/>
  <c r="D679" i="7"/>
  <c r="U678" i="7"/>
  <c r="T678" i="7"/>
  <c r="S678" i="7"/>
  <c r="R678" i="7"/>
  <c r="Q678" i="7"/>
  <c r="P678" i="7"/>
  <c r="O678" i="7"/>
  <c r="N678" i="7"/>
  <c r="M678" i="7"/>
  <c r="L678" i="7"/>
  <c r="K678" i="7"/>
  <c r="J678" i="7"/>
  <c r="I678" i="7"/>
  <c r="H678" i="7"/>
  <c r="G678" i="7"/>
  <c r="F678" i="7"/>
  <c r="E678" i="7"/>
  <c r="D678" i="7"/>
  <c r="U677" i="7"/>
  <c r="T677" i="7"/>
  <c r="S677" i="7"/>
  <c r="R677" i="7"/>
  <c r="Q677" i="7"/>
  <c r="P677" i="7"/>
  <c r="O677" i="7"/>
  <c r="N677" i="7"/>
  <c r="M677" i="7"/>
  <c r="L677" i="7"/>
  <c r="K677" i="7"/>
  <c r="J677" i="7"/>
  <c r="I677" i="7"/>
  <c r="H677" i="7"/>
  <c r="G677" i="7"/>
  <c r="F677" i="7"/>
  <c r="E677" i="7"/>
  <c r="D677" i="7"/>
  <c r="U676" i="7"/>
  <c r="T676" i="7"/>
  <c r="S676" i="7"/>
  <c r="R676" i="7"/>
  <c r="Q676" i="7"/>
  <c r="P676" i="7"/>
  <c r="O676" i="7"/>
  <c r="N676" i="7"/>
  <c r="M676" i="7"/>
  <c r="L676" i="7"/>
  <c r="K676" i="7"/>
  <c r="J676" i="7"/>
  <c r="I676" i="7"/>
  <c r="H676" i="7"/>
  <c r="G676" i="7"/>
  <c r="F676" i="7"/>
  <c r="E676" i="7"/>
  <c r="D676" i="7"/>
  <c r="U675" i="7"/>
  <c r="T675" i="7"/>
  <c r="S675" i="7"/>
  <c r="R675" i="7"/>
  <c r="Q675" i="7"/>
  <c r="P675" i="7"/>
  <c r="O675" i="7"/>
  <c r="N675" i="7"/>
  <c r="M675" i="7"/>
  <c r="L675" i="7"/>
  <c r="K675" i="7"/>
  <c r="J675" i="7"/>
  <c r="I675" i="7"/>
  <c r="H675" i="7"/>
  <c r="G675" i="7"/>
  <c r="F675" i="7"/>
  <c r="E675" i="7"/>
  <c r="D675" i="7"/>
  <c r="U674" i="7"/>
  <c r="T674" i="7"/>
  <c r="S674" i="7"/>
  <c r="R674" i="7"/>
  <c r="Q674" i="7"/>
  <c r="P674" i="7"/>
  <c r="O674" i="7"/>
  <c r="N674" i="7"/>
  <c r="M674" i="7"/>
  <c r="L674" i="7"/>
  <c r="K674" i="7"/>
  <c r="J674" i="7"/>
  <c r="I674" i="7"/>
  <c r="H674" i="7"/>
  <c r="G674" i="7"/>
  <c r="F674" i="7"/>
  <c r="E674" i="7"/>
  <c r="D674" i="7"/>
  <c r="U673" i="7"/>
  <c r="T673" i="7"/>
  <c r="S673" i="7"/>
  <c r="R673" i="7"/>
  <c r="Q673" i="7"/>
  <c r="P673" i="7"/>
  <c r="O673" i="7"/>
  <c r="N673" i="7"/>
  <c r="M673" i="7"/>
  <c r="L673" i="7"/>
  <c r="K673" i="7"/>
  <c r="J673" i="7"/>
  <c r="I673" i="7"/>
  <c r="H673" i="7"/>
  <c r="G673" i="7"/>
  <c r="F673" i="7"/>
  <c r="E673" i="7"/>
  <c r="D673" i="7"/>
  <c r="U672" i="7"/>
  <c r="T672" i="7"/>
  <c r="S672" i="7"/>
  <c r="R672" i="7"/>
  <c r="Q672" i="7"/>
  <c r="P672" i="7"/>
  <c r="O672" i="7"/>
  <c r="N672" i="7"/>
  <c r="M672" i="7"/>
  <c r="L672" i="7"/>
  <c r="K672" i="7"/>
  <c r="J672" i="7"/>
  <c r="I672" i="7"/>
  <c r="H672" i="7"/>
  <c r="G672" i="7"/>
  <c r="F672" i="7"/>
  <c r="E672" i="7"/>
  <c r="D672" i="7"/>
  <c r="U671" i="7"/>
  <c r="T671" i="7"/>
  <c r="S671" i="7"/>
  <c r="R671" i="7"/>
  <c r="Q671" i="7"/>
  <c r="P671" i="7"/>
  <c r="O671" i="7"/>
  <c r="N671" i="7"/>
  <c r="M671" i="7"/>
  <c r="L671" i="7"/>
  <c r="K671" i="7"/>
  <c r="J671" i="7"/>
  <c r="I671" i="7"/>
  <c r="H671" i="7"/>
  <c r="G671" i="7"/>
  <c r="F671" i="7"/>
  <c r="E671" i="7"/>
  <c r="D671" i="7"/>
  <c r="U670" i="7"/>
  <c r="T670" i="7"/>
  <c r="S670" i="7"/>
  <c r="R670" i="7"/>
  <c r="Q670" i="7"/>
  <c r="P670" i="7"/>
  <c r="O670" i="7"/>
  <c r="N670" i="7"/>
  <c r="M670" i="7"/>
  <c r="L670" i="7"/>
  <c r="K670" i="7"/>
  <c r="J670" i="7"/>
  <c r="I670" i="7"/>
  <c r="H670" i="7"/>
  <c r="G670" i="7"/>
  <c r="F670" i="7"/>
  <c r="E670" i="7"/>
  <c r="D670" i="7"/>
  <c r="U669" i="7"/>
  <c r="T669" i="7"/>
  <c r="S669" i="7"/>
  <c r="R669" i="7"/>
  <c r="Q669" i="7"/>
  <c r="P669" i="7"/>
  <c r="O669" i="7"/>
  <c r="N669" i="7"/>
  <c r="M669" i="7"/>
  <c r="L669" i="7"/>
  <c r="K669" i="7"/>
  <c r="J669" i="7"/>
  <c r="I669" i="7"/>
  <c r="H669" i="7"/>
  <c r="G669" i="7"/>
  <c r="F669" i="7"/>
  <c r="E669" i="7"/>
  <c r="D669" i="7"/>
  <c r="U668" i="7"/>
  <c r="T668" i="7"/>
  <c r="S668" i="7"/>
  <c r="R668" i="7"/>
  <c r="Q668" i="7"/>
  <c r="P668" i="7"/>
  <c r="O668" i="7"/>
  <c r="N668" i="7"/>
  <c r="M668" i="7"/>
  <c r="L668" i="7"/>
  <c r="K668" i="7"/>
  <c r="J668" i="7"/>
  <c r="I668" i="7"/>
  <c r="H668" i="7"/>
  <c r="G668" i="7"/>
  <c r="F668" i="7"/>
  <c r="E668" i="7"/>
  <c r="D668" i="7"/>
  <c r="U667" i="7"/>
  <c r="T667" i="7"/>
  <c r="S667" i="7"/>
  <c r="R667" i="7"/>
  <c r="Q667" i="7"/>
  <c r="P667" i="7"/>
  <c r="O667" i="7"/>
  <c r="N667" i="7"/>
  <c r="M667" i="7"/>
  <c r="L667" i="7"/>
  <c r="K667" i="7"/>
  <c r="J667" i="7"/>
  <c r="I667" i="7"/>
  <c r="H667" i="7"/>
  <c r="G667" i="7"/>
  <c r="F667" i="7"/>
  <c r="E667" i="7"/>
  <c r="D667" i="7"/>
  <c r="U666" i="7"/>
  <c r="T666" i="7"/>
  <c r="S666" i="7"/>
  <c r="R666" i="7"/>
  <c r="Q666" i="7"/>
  <c r="P666" i="7"/>
  <c r="O666" i="7"/>
  <c r="N666" i="7"/>
  <c r="M666" i="7"/>
  <c r="L666" i="7"/>
  <c r="K666" i="7"/>
  <c r="J666" i="7"/>
  <c r="I666" i="7"/>
  <c r="H666" i="7"/>
  <c r="G666" i="7"/>
  <c r="F666" i="7"/>
  <c r="E666" i="7"/>
  <c r="D666" i="7"/>
  <c r="U665" i="7"/>
  <c r="T665" i="7"/>
  <c r="S665" i="7"/>
  <c r="R665" i="7"/>
  <c r="Q665" i="7"/>
  <c r="P665" i="7"/>
  <c r="O665" i="7"/>
  <c r="N665" i="7"/>
  <c r="M665" i="7"/>
  <c r="L665" i="7"/>
  <c r="K665" i="7"/>
  <c r="J665" i="7"/>
  <c r="I665" i="7"/>
  <c r="H665" i="7"/>
  <c r="G665" i="7"/>
  <c r="F665" i="7"/>
  <c r="E665" i="7"/>
  <c r="D665" i="7"/>
  <c r="U664" i="7"/>
  <c r="T664" i="7"/>
  <c r="S664" i="7"/>
  <c r="R664" i="7"/>
  <c r="Q664" i="7"/>
  <c r="P664" i="7"/>
  <c r="O664" i="7"/>
  <c r="N664" i="7"/>
  <c r="M664" i="7"/>
  <c r="L664" i="7"/>
  <c r="K664" i="7"/>
  <c r="J664" i="7"/>
  <c r="I664" i="7"/>
  <c r="H664" i="7"/>
  <c r="G664" i="7"/>
  <c r="F664" i="7"/>
  <c r="E664" i="7"/>
  <c r="D664" i="7"/>
  <c r="U663" i="7"/>
  <c r="T663" i="7"/>
  <c r="S663" i="7"/>
  <c r="R663" i="7"/>
  <c r="Q663" i="7"/>
  <c r="P663" i="7"/>
  <c r="O663" i="7"/>
  <c r="N663" i="7"/>
  <c r="M663" i="7"/>
  <c r="L663" i="7"/>
  <c r="K663" i="7"/>
  <c r="J663" i="7"/>
  <c r="I663" i="7"/>
  <c r="H663" i="7"/>
  <c r="G663" i="7"/>
  <c r="F663" i="7"/>
  <c r="E663" i="7"/>
  <c r="D663" i="7"/>
  <c r="U662" i="7"/>
  <c r="T662" i="7"/>
  <c r="S662" i="7"/>
  <c r="R662" i="7"/>
  <c r="Q662" i="7"/>
  <c r="P662" i="7"/>
  <c r="O662" i="7"/>
  <c r="N662" i="7"/>
  <c r="M662" i="7"/>
  <c r="L662" i="7"/>
  <c r="K662" i="7"/>
  <c r="J662" i="7"/>
  <c r="I662" i="7"/>
  <c r="H662" i="7"/>
  <c r="G662" i="7"/>
  <c r="F662" i="7"/>
  <c r="E662" i="7"/>
  <c r="D662" i="7"/>
  <c r="U661" i="7"/>
  <c r="T661" i="7"/>
  <c r="S661" i="7"/>
  <c r="R661" i="7"/>
  <c r="Q661" i="7"/>
  <c r="P661" i="7"/>
  <c r="O661" i="7"/>
  <c r="N661" i="7"/>
  <c r="M661" i="7"/>
  <c r="L661" i="7"/>
  <c r="K661" i="7"/>
  <c r="J661" i="7"/>
  <c r="I661" i="7"/>
  <c r="H661" i="7"/>
  <c r="G661" i="7"/>
  <c r="F661" i="7"/>
  <c r="E661" i="7"/>
  <c r="D661" i="7"/>
  <c r="U660" i="7"/>
  <c r="T660" i="7"/>
  <c r="S660" i="7"/>
  <c r="R660" i="7"/>
  <c r="Q660" i="7"/>
  <c r="P660" i="7"/>
  <c r="O660" i="7"/>
  <c r="N660" i="7"/>
  <c r="M660" i="7"/>
  <c r="L660" i="7"/>
  <c r="K660" i="7"/>
  <c r="J660" i="7"/>
  <c r="I660" i="7"/>
  <c r="H660" i="7"/>
  <c r="G660" i="7"/>
  <c r="F660" i="7"/>
  <c r="E660" i="7"/>
  <c r="D660" i="7"/>
  <c r="U659" i="7"/>
  <c r="T659" i="7"/>
  <c r="S659" i="7"/>
  <c r="R659" i="7"/>
  <c r="Q659" i="7"/>
  <c r="P659" i="7"/>
  <c r="O659" i="7"/>
  <c r="N659" i="7"/>
  <c r="M659" i="7"/>
  <c r="L659" i="7"/>
  <c r="K659" i="7"/>
  <c r="J659" i="7"/>
  <c r="I659" i="7"/>
  <c r="H659" i="7"/>
  <c r="G659" i="7"/>
  <c r="F659" i="7"/>
  <c r="E659" i="7"/>
  <c r="D659" i="7"/>
  <c r="U658" i="7"/>
  <c r="T658" i="7"/>
  <c r="S658" i="7"/>
  <c r="R658" i="7"/>
  <c r="Q658" i="7"/>
  <c r="P658" i="7"/>
  <c r="O658" i="7"/>
  <c r="N658" i="7"/>
  <c r="M658" i="7"/>
  <c r="L658" i="7"/>
  <c r="K658" i="7"/>
  <c r="J658" i="7"/>
  <c r="I658" i="7"/>
  <c r="H658" i="7"/>
  <c r="G658" i="7"/>
  <c r="F658" i="7"/>
  <c r="E658" i="7"/>
  <c r="D658" i="7"/>
  <c r="U657" i="7"/>
  <c r="T657" i="7"/>
  <c r="S657" i="7"/>
  <c r="R657" i="7"/>
  <c r="Q657" i="7"/>
  <c r="P657" i="7"/>
  <c r="O657" i="7"/>
  <c r="N657" i="7"/>
  <c r="M657" i="7"/>
  <c r="L657" i="7"/>
  <c r="K657" i="7"/>
  <c r="J657" i="7"/>
  <c r="I657" i="7"/>
  <c r="H657" i="7"/>
  <c r="G657" i="7"/>
  <c r="F657" i="7"/>
  <c r="E657" i="7"/>
  <c r="D657" i="7"/>
  <c r="U656" i="7"/>
  <c r="T656" i="7"/>
  <c r="S656" i="7"/>
  <c r="R656" i="7"/>
  <c r="Q656" i="7"/>
  <c r="P656" i="7"/>
  <c r="O656" i="7"/>
  <c r="N656" i="7"/>
  <c r="M656" i="7"/>
  <c r="L656" i="7"/>
  <c r="K656" i="7"/>
  <c r="J656" i="7"/>
  <c r="I656" i="7"/>
  <c r="H656" i="7"/>
  <c r="G656" i="7"/>
  <c r="F656" i="7"/>
  <c r="E656" i="7"/>
  <c r="D656" i="7"/>
  <c r="U655" i="7"/>
  <c r="T655" i="7"/>
  <c r="S655" i="7"/>
  <c r="R655" i="7"/>
  <c r="Q655" i="7"/>
  <c r="P655" i="7"/>
  <c r="O655" i="7"/>
  <c r="N655" i="7"/>
  <c r="M655" i="7"/>
  <c r="L655" i="7"/>
  <c r="K655" i="7"/>
  <c r="J655" i="7"/>
  <c r="I655" i="7"/>
  <c r="H655" i="7"/>
  <c r="G655" i="7"/>
  <c r="F655" i="7"/>
  <c r="E655" i="7"/>
  <c r="D655" i="7"/>
  <c r="U654" i="7"/>
  <c r="T654" i="7"/>
  <c r="S654" i="7"/>
  <c r="R654" i="7"/>
  <c r="Q654" i="7"/>
  <c r="P654" i="7"/>
  <c r="O654" i="7"/>
  <c r="N654" i="7"/>
  <c r="M654" i="7"/>
  <c r="L654" i="7"/>
  <c r="K654" i="7"/>
  <c r="J654" i="7"/>
  <c r="I654" i="7"/>
  <c r="H654" i="7"/>
  <c r="G654" i="7"/>
  <c r="F654" i="7"/>
  <c r="E654" i="7"/>
  <c r="D654" i="7"/>
  <c r="U653" i="7"/>
  <c r="T653" i="7"/>
  <c r="S653" i="7"/>
  <c r="R653" i="7"/>
  <c r="Q653" i="7"/>
  <c r="P653" i="7"/>
  <c r="O653" i="7"/>
  <c r="N653" i="7"/>
  <c r="M653" i="7"/>
  <c r="L653" i="7"/>
  <c r="K653" i="7"/>
  <c r="J653" i="7"/>
  <c r="I653" i="7"/>
  <c r="H653" i="7"/>
  <c r="G653" i="7"/>
  <c r="F653" i="7"/>
  <c r="E653" i="7"/>
  <c r="D653" i="7"/>
  <c r="U652" i="7"/>
  <c r="T652" i="7"/>
  <c r="S652" i="7"/>
  <c r="R652" i="7"/>
  <c r="Q652" i="7"/>
  <c r="P652" i="7"/>
  <c r="O652" i="7"/>
  <c r="N652" i="7"/>
  <c r="M652" i="7"/>
  <c r="L652" i="7"/>
  <c r="K652" i="7"/>
  <c r="J652" i="7"/>
  <c r="I652" i="7"/>
  <c r="H652" i="7"/>
  <c r="G652" i="7"/>
  <c r="F652" i="7"/>
  <c r="E652" i="7"/>
  <c r="D652" i="7"/>
  <c r="U651" i="7"/>
  <c r="T651" i="7"/>
  <c r="S651" i="7"/>
  <c r="R651" i="7"/>
  <c r="Q651" i="7"/>
  <c r="P651" i="7"/>
  <c r="O651" i="7"/>
  <c r="N651" i="7"/>
  <c r="M651" i="7"/>
  <c r="L651" i="7"/>
  <c r="K651" i="7"/>
  <c r="J651" i="7"/>
  <c r="I651" i="7"/>
  <c r="H651" i="7"/>
  <c r="G651" i="7"/>
  <c r="F651" i="7"/>
  <c r="E651" i="7"/>
  <c r="D651" i="7"/>
  <c r="U650" i="7"/>
  <c r="T650" i="7"/>
  <c r="S650" i="7"/>
  <c r="R650" i="7"/>
  <c r="Q650" i="7"/>
  <c r="P650" i="7"/>
  <c r="O650" i="7"/>
  <c r="N650" i="7"/>
  <c r="M650" i="7"/>
  <c r="L650" i="7"/>
  <c r="K650" i="7"/>
  <c r="J650" i="7"/>
  <c r="I650" i="7"/>
  <c r="H650" i="7"/>
  <c r="G650" i="7"/>
  <c r="F650" i="7"/>
  <c r="E650" i="7"/>
  <c r="D650" i="7"/>
  <c r="U649" i="7"/>
  <c r="T649" i="7"/>
  <c r="S649" i="7"/>
  <c r="R649" i="7"/>
  <c r="Q649" i="7"/>
  <c r="P649" i="7"/>
  <c r="O649" i="7"/>
  <c r="N649" i="7"/>
  <c r="M649" i="7"/>
  <c r="L649" i="7"/>
  <c r="K649" i="7"/>
  <c r="J649" i="7"/>
  <c r="I649" i="7"/>
  <c r="H649" i="7"/>
  <c r="G649" i="7"/>
  <c r="F649" i="7"/>
  <c r="E649" i="7"/>
  <c r="D649" i="7"/>
  <c r="U648" i="7"/>
  <c r="T648" i="7"/>
  <c r="S648" i="7"/>
  <c r="R648" i="7"/>
  <c r="Q648" i="7"/>
  <c r="P648" i="7"/>
  <c r="O648" i="7"/>
  <c r="N648" i="7"/>
  <c r="M648" i="7"/>
  <c r="L648" i="7"/>
  <c r="K648" i="7"/>
  <c r="J648" i="7"/>
  <c r="I648" i="7"/>
  <c r="H648" i="7"/>
  <c r="G648" i="7"/>
  <c r="F648" i="7"/>
  <c r="E648" i="7"/>
  <c r="D648" i="7"/>
  <c r="U647" i="7"/>
  <c r="T647" i="7"/>
  <c r="S647" i="7"/>
  <c r="R647" i="7"/>
  <c r="Q647" i="7"/>
  <c r="P647" i="7"/>
  <c r="O647" i="7"/>
  <c r="N647" i="7"/>
  <c r="M647" i="7"/>
  <c r="L647" i="7"/>
  <c r="K647" i="7"/>
  <c r="J647" i="7"/>
  <c r="I647" i="7"/>
  <c r="H647" i="7"/>
  <c r="G647" i="7"/>
  <c r="F647" i="7"/>
  <c r="E647" i="7"/>
  <c r="D647" i="7"/>
  <c r="U646" i="7"/>
  <c r="T646" i="7"/>
  <c r="S646" i="7"/>
  <c r="R646" i="7"/>
  <c r="Q646" i="7"/>
  <c r="P646" i="7"/>
  <c r="O646" i="7"/>
  <c r="N646" i="7"/>
  <c r="M646" i="7"/>
  <c r="L646" i="7"/>
  <c r="K646" i="7"/>
  <c r="J646" i="7"/>
  <c r="I646" i="7"/>
  <c r="H646" i="7"/>
  <c r="G646" i="7"/>
  <c r="F646" i="7"/>
  <c r="E646" i="7"/>
  <c r="D646" i="7"/>
  <c r="U645" i="7"/>
  <c r="T645" i="7"/>
  <c r="S645" i="7"/>
  <c r="R645" i="7"/>
  <c r="Q645" i="7"/>
  <c r="P645" i="7"/>
  <c r="O645" i="7"/>
  <c r="N645" i="7"/>
  <c r="M645" i="7"/>
  <c r="L645" i="7"/>
  <c r="K645" i="7"/>
  <c r="J645" i="7"/>
  <c r="I645" i="7"/>
  <c r="H645" i="7"/>
  <c r="G645" i="7"/>
  <c r="F645" i="7"/>
  <c r="E645" i="7"/>
  <c r="D645" i="7"/>
  <c r="U644" i="7"/>
  <c r="T644" i="7"/>
  <c r="S644" i="7"/>
  <c r="R644" i="7"/>
  <c r="Q644" i="7"/>
  <c r="P644" i="7"/>
  <c r="O644" i="7"/>
  <c r="N644" i="7"/>
  <c r="M644" i="7"/>
  <c r="L644" i="7"/>
  <c r="K644" i="7"/>
  <c r="J644" i="7"/>
  <c r="I644" i="7"/>
  <c r="H644" i="7"/>
  <c r="G644" i="7"/>
  <c r="F644" i="7"/>
  <c r="E644" i="7"/>
  <c r="D644" i="7"/>
  <c r="U643" i="7"/>
  <c r="T643" i="7"/>
  <c r="S643" i="7"/>
  <c r="R643" i="7"/>
  <c r="Q643" i="7"/>
  <c r="P643" i="7"/>
  <c r="O643" i="7"/>
  <c r="N643" i="7"/>
  <c r="M643" i="7"/>
  <c r="L643" i="7"/>
  <c r="K643" i="7"/>
  <c r="J643" i="7"/>
  <c r="I643" i="7"/>
  <c r="H643" i="7"/>
  <c r="G643" i="7"/>
  <c r="F643" i="7"/>
  <c r="E643" i="7"/>
  <c r="D643" i="7"/>
  <c r="U642" i="7"/>
  <c r="T642" i="7"/>
  <c r="S642" i="7"/>
  <c r="R642" i="7"/>
  <c r="Q642" i="7"/>
  <c r="P642" i="7"/>
  <c r="O642" i="7"/>
  <c r="N642" i="7"/>
  <c r="M642" i="7"/>
  <c r="L642" i="7"/>
  <c r="K642" i="7"/>
  <c r="J642" i="7"/>
  <c r="I642" i="7"/>
  <c r="H642" i="7"/>
  <c r="G642" i="7"/>
  <c r="F642" i="7"/>
  <c r="E642" i="7"/>
  <c r="D642" i="7"/>
  <c r="U641" i="7"/>
  <c r="T641" i="7"/>
  <c r="S641" i="7"/>
  <c r="R641" i="7"/>
  <c r="Q641" i="7"/>
  <c r="P641" i="7"/>
  <c r="O641" i="7"/>
  <c r="N641" i="7"/>
  <c r="M641" i="7"/>
  <c r="L641" i="7"/>
  <c r="K641" i="7"/>
  <c r="J641" i="7"/>
  <c r="I641" i="7"/>
  <c r="H641" i="7"/>
  <c r="G641" i="7"/>
  <c r="F641" i="7"/>
  <c r="E641" i="7"/>
  <c r="D641" i="7"/>
  <c r="U640" i="7"/>
  <c r="T640" i="7"/>
  <c r="S640" i="7"/>
  <c r="R640" i="7"/>
  <c r="Q640" i="7"/>
  <c r="P640" i="7"/>
  <c r="O640" i="7"/>
  <c r="N640" i="7"/>
  <c r="M640" i="7"/>
  <c r="L640" i="7"/>
  <c r="K640" i="7"/>
  <c r="J640" i="7"/>
  <c r="I640" i="7"/>
  <c r="H640" i="7"/>
  <c r="G640" i="7"/>
  <c r="F640" i="7"/>
  <c r="E640" i="7"/>
  <c r="D640" i="7"/>
  <c r="U438" i="7"/>
  <c r="T438" i="7"/>
  <c r="S438" i="7"/>
  <c r="R438" i="7"/>
  <c r="Q438" i="7"/>
  <c r="P438" i="7"/>
  <c r="O438" i="7"/>
  <c r="N438" i="7"/>
  <c r="M438" i="7"/>
  <c r="L438" i="7"/>
  <c r="K438" i="7"/>
  <c r="J438" i="7"/>
  <c r="I438" i="7"/>
  <c r="H438" i="7"/>
  <c r="G438" i="7"/>
  <c r="F438" i="7"/>
  <c r="E438" i="7"/>
  <c r="D438" i="7"/>
  <c r="U437" i="7"/>
  <c r="T437" i="7"/>
  <c r="S437" i="7"/>
  <c r="R437" i="7"/>
  <c r="Q437" i="7"/>
  <c r="P437" i="7"/>
  <c r="O437" i="7"/>
  <c r="N437" i="7"/>
  <c r="M437" i="7"/>
  <c r="L437" i="7"/>
  <c r="K437" i="7"/>
  <c r="J437" i="7"/>
  <c r="I437" i="7"/>
  <c r="H437" i="7"/>
  <c r="G437" i="7"/>
  <c r="F437" i="7"/>
  <c r="E437" i="7"/>
  <c r="D437" i="7"/>
  <c r="U436" i="7"/>
  <c r="T436" i="7"/>
  <c r="S436" i="7"/>
  <c r="R436" i="7"/>
  <c r="Q436" i="7"/>
  <c r="P436" i="7"/>
  <c r="O436" i="7"/>
  <c r="N436" i="7"/>
  <c r="M436" i="7"/>
  <c r="L436" i="7"/>
  <c r="K436" i="7"/>
  <c r="J436" i="7"/>
  <c r="I436" i="7"/>
  <c r="H436" i="7"/>
  <c r="G436" i="7"/>
  <c r="F436" i="7"/>
  <c r="E436" i="7"/>
  <c r="D436" i="7"/>
  <c r="U435" i="7"/>
  <c r="T435" i="7"/>
  <c r="S435" i="7"/>
  <c r="R435" i="7"/>
  <c r="Q435" i="7"/>
  <c r="P435" i="7"/>
  <c r="O435" i="7"/>
  <c r="N435" i="7"/>
  <c r="M435" i="7"/>
  <c r="L435" i="7"/>
  <c r="K435" i="7"/>
  <c r="J435" i="7"/>
  <c r="I435" i="7"/>
  <c r="H435" i="7"/>
  <c r="G435" i="7"/>
  <c r="F435" i="7"/>
  <c r="E435" i="7"/>
  <c r="D435" i="7"/>
  <c r="U434" i="7"/>
  <c r="T434" i="7"/>
  <c r="S434" i="7"/>
  <c r="R434" i="7"/>
  <c r="Q434" i="7"/>
  <c r="P434" i="7"/>
  <c r="O434" i="7"/>
  <c r="N434" i="7"/>
  <c r="M434" i="7"/>
  <c r="L434" i="7"/>
  <c r="K434" i="7"/>
  <c r="J434" i="7"/>
  <c r="I434" i="7"/>
  <c r="H434" i="7"/>
  <c r="G434" i="7"/>
  <c r="F434" i="7"/>
  <c r="E434" i="7"/>
  <c r="D434" i="7"/>
  <c r="U432" i="7"/>
  <c r="T432" i="7"/>
  <c r="S432" i="7"/>
  <c r="R432" i="7"/>
  <c r="Q432" i="7"/>
  <c r="P432" i="7"/>
  <c r="O432" i="7"/>
  <c r="N432" i="7"/>
  <c r="M432" i="7"/>
  <c r="L432" i="7"/>
  <c r="K432" i="7"/>
  <c r="J432" i="7"/>
  <c r="I432" i="7"/>
  <c r="H432" i="7"/>
  <c r="G432" i="7"/>
  <c r="F432" i="7"/>
  <c r="E432" i="7"/>
  <c r="D432" i="7"/>
  <c r="U431" i="7"/>
  <c r="T431" i="7"/>
  <c r="S431" i="7"/>
  <c r="R431" i="7"/>
  <c r="Q431" i="7"/>
  <c r="P431" i="7"/>
  <c r="O431" i="7"/>
  <c r="N431" i="7"/>
  <c r="M431" i="7"/>
  <c r="L431" i="7"/>
  <c r="K431" i="7"/>
  <c r="J431" i="7"/>
  <c r="I431" i="7"/>
  <c r="H431" i="7"/>
  <c r="G431" i="7"/>
  <c r="F431" i="7"/>
  <c r="E431" i="7"/>
  <c r="D431" i="7"/>
  <c r="U430" i="7"/>
  <c r="T430" i="7"/>
  <c r="S430" i="7"/>
  <c r="R430" i="7"/>
  <c r="Q430" i="7"/>
  <c r="P430" i="7"/>
  <c r="O430" i="7"/>
  <c r="N430" i="7"/>
  <c r="M430" i="7"/>
  <c r="L430" i="7"/>
  <c r="K430" i="7"/>
  <c r="J430" i="7"/>
  <c r="I430" i="7"/>
  <c r="H430" i="7"/>
  <c r="G430" i="7"/>
  <c r="F430" i="7"/>
  <c r="E430" i="7"/>
  <c r="D430" i="7"/>
  <c r="U429" i="7"/>
  <c r="T429" i="7"/>
  <c r="S429" i="7"/>
  <c r="R429" i="7"/>
  <c r="Q429" i="7"/>
  <c r="P429" i="7"/>
  <c r="O429" i="7"/>
  <c r="N429" i="7"/>
  <c r="M429" i="7"/>
  <c r="L429" i="7"/>
  <c r="K429" i="7"/>
  <c r="J429" i="7"/>
  <c r="I429" i="7"/>
  <c r="H429" i="7"/>
  <c r="G429" i="7"/>
  <c r="F429" i="7"/>
  <c r="E429" i="7"/>
  <c r="D429" i="7"/>
  <c r="U428" i="7"/>
  <c r="T428" i="7"/>
  <c r="S428" i="7"/>
  <c r="R428" i="7"/>
  <c r="Q428" i="7"/>
  <c r="P428" i="7"/>
  <c r="O428" i="7"/>
  <c r="N428" i="7"/>
  <c r="M428" i="7"/>
  <c r="L428" i="7"/>
  <c r="K428" i="7"/>
  <c r="J428" i="7"/>
  <c r="I428" i="7"/>
  <c r="H428" i="7"/>
  <c r="G428" i="7"/>
  <c r="F428" i="7"/>
  <c r="E428" i="7"/>
  <c r="D428" i="7"/>
  <c r="U426" i="7"/>
  <c r="T426" i="7"/>
  <c r="S426" i="7"/>
  <c r="R426" i="7"/>
  <c r="Q426" i="7"/>
  <c r="P426" i="7"/>
  <c r="O426" i="7"/>
  <c r="N426" i="7"/>
  <c r="M426" i="7"/>
  <c r="L426" i="7"/>
  <c r="K426" i="7"/>
  <c r="J426" i="7"/>
  <c r="I426" i="7"/>
  <c r="H426" i="7"/>
  <c r="G426" i="7"/>
  <c r="F426" i="7"/>
  <c r="E426" i="7"/>
  <c r="D426" i="7"/>
  <c r="U425" i="7"/>
  <c r="T425" i="7"/>
  <c r="S425" i="7"/>
  <c r="R425" i="7"/>
  <c r="Q425" i="7"/>
  <c r="P425" i="7"/>
  <c r="O425" i="7"/>
  <c r="N425" i="7"/>
  <c r="M425" i="7"/>
  <c r="L425" i="7"/>
  <c r="K425" i="7"/>
  <c r="J425" i="7"/>
  <c r="I425" i="7"/>
  <c r="H425" i="7"/>
  <c r="G425" i="7"/>
  <c r="F425" i="7"/>
  <c r="E425" i="7"/>
  <c r="D425" i="7"/>
  <c r="U424" i="7"/>
  <c r="T424" i="7"/>
  <c r="S424" i="7"/>
  <c r="R424" i="7"/>
  <c r="Q424" i="7"/>
  <c r="P424" i="7"/>
  <c r="O424" i="7"/>
  <c r="N424" i="7"/>
  <c r="M424" i="7"/>
  <c r="L424" i="7"/>
  <c r="K424" i="7"/>
  <c r="J424" i="7"/>
  <c r="I424" i="7"/>
  <c r="H424" i="7"/>
  <c r="G424" i="7"/>
  <c r="F424" i="7"/>
  <c r="E424" i="7"/>
  <c r="D424" i="7"/>
  <c r="U423" i="7"/>
  <c r="T423" i="7"/>
  <c r="S423" i="7"/>
  <c r="R423" i="7"/>
  <c r="Q423" i="7"/>
  <c r="P423" i="7"/>
  <c r="O423" i="7"/>
  <c r="N423" i="7"/>
  <c r="M423" i="7"/>
  <c r="L423" i="7"/>
  <c r="K423" i="7"/>
  <c r="J423" i="7"/>
  <c r="I423" i="7"/>
  <c r="H423" i="7"/>
  <c r="G423" i="7"/>
  <c r="F423" i="7"/>
  <c r="E423" i="7"/>
  <c r="D423" i="7"/>
  <c r="U422" i="7"/>
  <c r="T422" i="7"/>
  <c r="S422" i="7"/>
  <c r="R422" i="7"/>
  <c r="Q422" i="7"/>
  <c r="P422" i="7"/>
  <c r="O422" i="7"/>
  <c r="N422" i="7"/>
  <c r="M422" i="7"/>
  <c r="L422" i="7"/>
  <c r="K422" i="7"/>
  <c r="J422" i="7"/>
  <c r="I422" i="7"/>
  <c r="H422" i="7"/>
  <c r="G422" i="7"/>
  <c r="F422" i="7"/>
  <c r="E422" i="7"/>
  <c r="D422" i="7"/>
  <c r="U419" i="7"/>
  <c r="T419" i="7"/>
  <c r="S419" i="7"/>
  <c r="R419" i="7"/>
  <c r="Q419" i="7"/>
  <c r="P419" i="7"/>
  <c r="O419" i="7"/>
  <c r="N419" i="7"/>
  <c r="M419" i="7"/>
  <c r="L419" i="7"/>
  <c r="K419" i="7"/>
  <c r="J419" i="7"/>
  <c r="I419" i="7"/>
  <c r="H419" i="7"/>
  <c r="G419" i="7"/>
  <c r="F419" i="7"/>
  <c r="E419" i="7"/>
  <c r="D419" i="7"/>
  <c r="U418" i="7"/>
  <c r="T418" i="7"/>
  <c r="S418" i="7"/>
  <c r="R418" i="7"/>
  <c r="Q418" i="7"/>
  <c r="P418" i="7"/>
  <c r="O418" i="7"/>
  <c r="N418" i="7"/>
  <c r="M418" i="7"/>
  <c r="L418" i="7"/>
  <c r="K418" i="7"/>
  <c r="J418" i="7"/>
  <c r="I418" i="7"/>
  <c r="H418" i="7"/>
  <c r="G418" i="7"/>
  <c r="F418" i="7"/>
  <c r="E418" i="7"/>
  <c r="D418" i="7"/>
  <c r="U417" i="7"/>
  <c r="T417" i="7"/>
  <c r="S417" i="7"/>
  <c r="R417" i="7"/>
  <c r="Q417" i="7"/>
  <c r="P417" i="7"/>
  <c r="O417" i="7"/>
  <c r="N417" i="7"/>
  <c r="M417" i="7"/>
  <c r="L417" i="7"/>
  <c r="K417" i="7"/>
  <c r="J417" i="7"/>
  <c r="I417" i="7"/>
  <c r="H417" i="7"/>
  <c r="G417" i="7"/>
  <c r="F417" i="7"/>
  <c r="E417" i="7"/>
  <c r="D417" i="7"/>
  <c r="U416" i="7"/>
  <c r="T416" i="7"/>
  <c r="S416" i="7"/>
  <c r="R416" i="7"/>
  <c r="Q416" i="7"/>
  <c r="P416" i="7"/>
  <c r="O416" i="7"/>
  <c r="N416" i="7"/>
  <c r="M416" i="7"/>
  <c r="L416" i="7"/>
  <c r="K416" i="7"/>
  <c r="J416" i="7"/>
  <c r="I416" i="7"/>
  <c r="H416" i="7"/>
  <c r="G416" i="7"/>
  <c r="F416" i="7"/>
  <c r="E416" i="7"/>
  <c r="D416" i="7"/>
  <c r="U415" i="7"/>
  <c r="T415" i="7"/>
  <c r="S415" i="7"/>
  <c r="R415" i="7"/>
  <c r="Q415" i="7"/>
  <c r="P415" i="7"/>
  <c r="O415" i="7"/>
  <c r="N415" i="7"/>
  <c r="M415" i="7"/>
  <c r="L415" i="7"/>
  <c r="K415" i="7"/>
  <c r="J415" i="7"/>
  <c r="I415" i="7"/>
  <c r="H415" i="7"/>
  <c r="G415" i="7"/>
  <c r="F415" i="7"/>
  <c r="E415" i="7"/>
  <c r="D415" i="7"/>
  <c r="U414" i="7"/>
  <c r="T414" i="7"/>
  <c r="S414" i="7"/>
  <c r="R414" i="7"/>
  <c r="Q414" i="7"/>
  <c r="P414" i="7"/>
  <c r="O414" i="7"/>
  <c r="N414" i="7"/>
  <c r="M414" i="7"/>
  <c r="L414" i="7"/>
  <c r="K414" i="7"/>
  <c r="J414" i="7"/>
  <c r="I414" i="7"/>
  <c r="H414" i="7"/>
  <c r="G414" i="7"/>
  <c r="F414" i="7"/>
  <c r="E414" i="7"/>
  <c r="D414" i="7"/>
  <c r="U413" i="7"/>
  <c r="T413" i="7"/>
  <c r="S413" i="7"/>
  <c r="R413" i="7"/>
  <c r="Q413" i="7"/>
  <c r="P413" i="7"/>
  <c r="O413" i="7"/>
  <c r="N413" i="7"/>
  <c r="M413" i="7"/>
  <c r="L413" i="7"/>
  <c r="K413" i="7"/>
  <c r="J413" i="7"/>
  <c r="I413" i="7"/>
  <c r="H413" i="7"/>
  <c r="G413" i="7"/>
  <c r="F413" i="7"/>
  <c r="E413" i="7"/>
  <c r="D413" i="7"/>
  <c r="U412" i="7"/>
  <c r="T412" i="7"/>
  <c r="S412" i="7"/>
  <c r="R412" i="7"/>
  <c r="Q412" i="7"/>
  <c r="P412" i="7"/>
  <c r="O412" i="7"/>
  <c r="N412" i="7"/>
  <c r="M412" i="7"/>
  <c r="L412" i="7"/>
  <c r="K412" i="7"/>
  <c r="J412" i="7"/>
  <c r="I412" i="7"/>
  <c r="H412" i="7"/>
  <c r="G412" i="7"/>
  <c r="F412" i="7"/>
  <c r="E412" i="7"/>
  <c r="D412" i="7"/>
  <c r="D12" i="7"/>
  <c r="E12" i="7"/>
  <c r="F12" i="7"/>
  <c r="G12" i="7"/>
  <c r="H12" i="7"/>
  <c r="I12" i="7"/>
  <c r="J12" i="7"/>
  <c r="K12" i="7"/>
  <c r="L12" i="7"/>
  <c r="M12" i="7"/>
  <c r="N12" i="7"/>
  <c r="O12" i="7"/>
  <c r="P12" i="7"/>
  <c r="Q12" i="7"/>
  <c r="R12" i="7"/>
  <c r="S12" i="7"/>
  <c r="T12" i="7"/>
  <c r="U12" i="7"/>
  <c r="D13" i="7"/>
  <c r="E13" i="7"/>
  <c r="F13" i="7"/>
  <c r="G13" i="7"/>
  <c r="H13" i="7"/>
  <c r="I13" i="7"/>
  <c r="J13" i="7"/>
  <c r="K13" i="7"/>
  <c r="L13" i="7"/>
  <c r="M13" i="7"/>
  <c r="N13" i="7"/>
  <c r="O13" i="7"/>
  <c r="P13" i="7"/>
  <c r="Q13" i="7"/>
  <c r="R13" i="7"/>
  <c r="S13" i="7"/>
  <c r="T13" i="7"/>
  <c r="U13" i="7"/>
  <c r="D14" i="7"/>
  <c r="E14" i="7"/>
  <c r="F14" i="7"/>
  <c r="G14" i="7"/>
  <c r="H14" i="7"/>
  <c r="I14" i="7"/>
  <c r="J14" i="7"/>
  <c r="K14" i="7"/>
  <c r="L14" i="7"/>
  <c r="M14" i="7"/>
  <c r="N14" i="7"/>
  <c r="O14" i="7"/>
  <c r="P14" i="7"/>
  <c r="Q14" i="7"/>
  <c r="R14" i="7"/>
  <c r="S14" i="7"/>
  <c r="T14" i="7"/>
  <c r="U14" i="7"/>
  <c r="D15" i="7"/>
  <c r="E15" i="7"/>
  <c r="F15" i="7"/>
  <c r="G15" i="7"/>
  <c r="H15" i="7"/>
  <c r="I15" i="7"/>
  <c r="J15" i="7"/>
  <c r="K15" i="7"/>
  <c r="L15" i="7"/>
  <c r="M15" i="7"/>
  <c r="N15" i="7"/>
  <c r="O15" i="7"/>
  <c r="P15" i="7"/>
  <c r="Q15" i="7"/>
  <c r="R15" i="7"/>
  <c r="S15" i="7"/>
  <c r="T15" i="7"/>
  <c r="U15" i="7"/>
  <c r="D16" i="7"/>
  <c r="E16" i="7"/>
  <c r="F16" i="7"/>
  <c r="G16" i="7"/>
  <c r="H16" i="7"/>
  <c r="I16" i="7"/>
  <c r="J16" i="7"/>
  <c r="K16" i="7"/>
  <c r="L16" i="7"/>
  <c r="M16" i="7"/>
  <c r="N16" i="7"/>
  <c r="O16" i="7"/>
  <c r="P16" i="7"/>
  <c r="Q16" i="7"/>
  <c r="R16" i="7"/>
  <c r="S16" i="7"/>
  <c r="T16" i="7"/>
  <c r="U16" i="7"/>
  <c r="D17" i="7"/>
  <c r="E17" i="7"/>
  <c r="F17" i="7"/>
  <c r="G17" i="7"/>
  <c r="H17" i="7"/>
  <c r="I17" i="7"/>
  <c r="J17" i="7"/>
  <c r="K17" i="7"/>
  <c r="L17" i="7"/>
  <c r="M17" i="7"/>
  <c r="N17" i="7"/>
  <c r="O17" i="7"/>
  <c r="P17" i="7"/>
  <c r="Q17" i="7"/>
  <c r="R17" i="7"/>
  <c r="S17" i="7"/>
  <c r="T17" i="7"/>
  <c r="U17" i="7"/>
  <c r="D18" i="7"/>
  <c r="E18" i="7"/>
  <c r="F18" i="7"/>
  <c r="G18" i="7"/>
  <c r="H18" i="7"/>
  <c r="I18" i="7"/>
  <c r="J18" i="7"/>
  <c r="K18" i="7"/>
  <c r="L18" i="7"/>
  <c r="M18" i="7"/>
  <c r="N18" i="7"/>
  <c r="O18" i="7"/>
  <c r="P18" i="7"/>
  <c r="Q18" i="7"/>
  <c r="R18" i="7"/>
  <c r="S18" i="7"/>
  <c r="T18" i="7"/>
  <c r="U18" i="7"/>
  <c r="D19" i="7"/>
  <c r="E19" i="7"/>
  <c r="F19" i="7"/>
  <c r="G19" i="7"/>
  <c r="H19" i="7"/>
  <c r="I19" i="7"/>
  <c r="J19" i="7"/>
  <c r="K19" i="7"/>
  <c r="L19" i="7"/>
  <c r="M19" i="7"/>
  <c r="N19" i="7"/>
  <c r="O19" i="7"/>
  <c r="P19" i="7"/>
  <c r="Q19" i="7"/>
  <c r="R19" i="7"/>
  <c r="S19" i="7"/>
  <c r="T19" i="7"/>
  <c r="U19" i="7"/>
  <c r="D20" i="7"/>
  <c r="E20" i="7"/>
  <c r="F20" i="7"/>
  <c r="G20" i="7"/>
  <c r="H20" i="7"/>
  <c r="I20" i="7"/>
  <c r="J20" i="7"/>
  <c r="K20" i="7"/>
  <c r="L20" i="7"/>
  <c r="M20" i="7"/>
  <c r="N20" i="7"/>
  <c r="O20" i="7"/>
  <c r="P20" i="7"/>
  <c r="Q20" i="7"/>
  <c r="R20" i="7"/>
  <c r="S20" i="7"/>
  <c r="T20" i="7"/>
  <c r="U20" i="7"/>
  <c r="D21" i="7"/>
  <c r="E21" i="7"/>
  <c r="F21" i="7"/>
  <c r="G21" i="7"/>
  <c r="H21" i="7"/>
  <c r="I21" i="7"/>
  <c r="J21" i="7"/>
  <c r="K21" i="7"/>
  <c r="L21" i="7"/>
  <c r="M21" i="7"/>
  <c r="N21" i="7"/>
  <c r="O21" i="7"/>
  <c r="P21" i="7"/>
  <c r="Q21" i="7"/>
  <c r="R21" i="7"/>
  <c r="S21" i="7"/>
  <c r="T21" i="7"/>
  <c r="U21" i="7"/>
  <c r="D22" i="7"/>
  <c r="E22" i="7"/>
  <c r="F22" i="7"/>
  <c r="G22" i="7"/>
  <c r="H22" i="7"/>
  <c r="I22" i="7"/>
  <c r="J22" i="7"/>
  <c r="K22" i="7"/>
  <c r="L22" i="7"/>
  <c r="M22" i="7"/>
  <c r="N22" i="7"/>
  <c r="O22" i="7"/>
  <c r="P22" i="7"/>
  <c r="Q22" i="7"/>
  <c r="R22" i="7"/>
  <c r="S22" i="7"/>
  <c r="T22" i="7"/>
  <c r="U22" i="7"/>
  <c r="D23" i="7"/>
  <c r="E23" i="7"/>
  <c r="F23" i="7"/>
  <c r="G23" i="7"/>
  <c r="H23" i="7"/>
  <c r="I23" i="7"/>
  <c r="J23" i="7"/>
  <c r="K23" i="7"/>
  <c r="L23" i="7"/>
  <c r="M23" i="7"/>
  <c r="N23" i="7"/>
  <c r="O23" i="7"/>
  <c r="P23" i="7"/>
  <c r="Q23" i="7"/>
  <c r="R23" i="7"/>
  <c r="S23" i="7"/>
  <c r="T23" i="7"/>
  <c r="U23" i="7"/>
  <c r="D24" i="7"/>
  <c r="E24" i="7"/>
  <c r="F24" i="7"/>
  <c r="G24" i="7"/>
  <c r="H24" i="7"/>
  <c r="I24" i="7"/>
  <c r="J24" i="7"/>
  <c r="K24" i="7"/>
  <c r="L24" i="7"/>
  <c r="M24" i="7"/>
  <c r="N24" i="7"/>
  <c r="O24" i="7"/>
  <c r="P24" i="7"/>
  <c r="Q24" i="7"/>
  <c r="R24" i="7"/>
  <c r="S24" i="7"/>
  <c r="T24" i="7"/>
  <c r="U24" i="7"/>
  <c r="D25" i="7"/>
  <c r="E25" i="7"/>
  <c r="F25" i="7"/>
  <c r="G25" i="7"/>
  <c r="H25" i="7"/>
  <c r="I25" i="7"/>
  <c r="J25" i="7"/>
  <c r="K25" i="7"/>
  <c r="L25" i="7"/>
  <c r="M25" i="7"/>
  <c r="N25" i="7"/>
  <c r="O25" i="7"/>
  <c r="P25" i="7"/>
  <c r="Q25" i="7"/>
  <c r="R25" i="7"/>
  <c r="S25" i="7"/>
  <c r="T25" i="7"/>
  <c r="U25" i="7"/>
  <c r="D26" i="7"/>
  <c r="E26" i="7"/>
  <c r="F26" i="7"/>
  <c r="G26" i="7"/>
  <c r="H26" i="7"/>
  <c r="I26" i="7"/>
  <c r="J26" i="7"/>
  <c r="K26" i="7"/>
  <c r="L26" i="7"/>
  <c r="M26" i="7"/>
  <c r="N26" i="7"/>
  <c r="O26" i="7"/>
  <c r="P26" i="7"/>
  <c r="Q26" i="7"/>
  <c r="R26" i="7"/>
  <c r="S26" i="7"/>
  <c r="T26" i="7"/>
  <c r="U26" i="7"/>
  <c r="D27" i="7"/>
  <c r="E27" i="7"/>
  <c r="F27" i="7"/>
  <c r="G27" i="7"/>
  <c r="H27" i="7"/>
  <c r="I27" i="7"/>
  <c r="J27" i="7"/>
  <c r="K27" i="7"/>
  <c r="L27" i="7"/>
  <c r="M27" i="7"/>
  <c r="N27" i="7"/>
  <c r="O27" i="7"/>
  <c r="P27" i="7"/>
  <c r="Q27" i="7"/>
  <c r="R27" i="7"/>
  <c r="S27" i="7"/>
  <c r="T27" i="7"/>
  <c r="U27" i="7"/>
  <c r="D28" i="7"/>
  <c r="E28" i="7"/>
  <c r="F28" i="7"/>
  <c r="G28" i="7"/>
  <c r="H28" i="7"/>
  <c r="I28" i="7"/>
  <c r="J28" i="7"/>
  <c r="K28" i="7"/>
  <c r="L28" i="7"/>
  <c r="M28" i="7"/>
  <c r="N28" i="7"/>
  <c r="O28" i="7"/>
  <c r="P28" i="7"/>
  <c r="Q28" i="7"/>
  <c r="R28" i="7"/>
  <c r="S28" i="7"/>
  <c r="T28" i="7"/>
  <c r="U28" i="7"/>
  <c r="D29" i="7"/>
  <c r="E29" i="7"/>
  <c r="F29" i="7"/>
  <c r="G29" i="7"/>
  <c r="H29" i="7"/>
  <c r="I29" i="7"/>
  <c r="J29" i="7"/>
  <c r="K29" i="7"/>
  <c r="L29" i="7"/>
  <c r="M29" i="7"/>
  <c r="N29" i="7"/>
  <c r="O29" i="7"/>
  <c r="P29" i="7"/>
  <c r="Q29" i="7"/>
  <c r="R29" i="7"/>
  <c r="S29" i="7"/>
  <c r="T29" i="7"/>
  <c r="U29" i="7"/>
  <c r="D30" i="7"/>
  <c r="E30" i="7"/>
  <c r="F30" i="7"/>
  <c r="G30" i="7"/>
  <c r="H30" i="7"/>
  <c r="I30" i="7"/>
  <c r="J30" i="7"/>
  <c r="K30" i="7"/>
  <c r="L30" i="7"/>
  <c r="M30" i="7"/>
  <c r="N30" i="7"/>
  <c r="O30" i="7"/>
  <c r="P30" i="7"/>
  <c r="Q30" i="7"/>
  <c r="R30" i="7"/>
  <c r="S30" i="7"/>
  <c r="T30" i="7"/>
  <c r="U30" i="7"/>
  <c r="D31" i="7"/>
  <c r="E31" i="7"/>
  <c r="F31" i="7"/>
  <c r="G31" i="7"/>
  <c r="H31" i="7"/>
  <c r="I31" i="7"/>
  <c r="J31" i="7"/>
  <c r="K31" i="7"/>
  <c r="L31" i="7"/>
  <c r="M31" i="7"/>
  <c r="N31" i="7"/>
  <c r="O31" i="7"/>
  <c r="P31" i="7"/>
  <c r="Q31" i="7"/>
  <c r="R31" i="7"/>
  <c r="S31" i="7"/>
  <c r="T31" i="7"/>
  <c r="U31" i="7"/>
  <c r="D32" i="7"/>
  <c r="E32" i="7"/>
  <c r="F32" i="7"/>
  <c r="G32" i="7"/>
  <c r="H32" i="7"/>
  <c r="I32" i="7"/>
  <c r="J32" i="7"/>
  <c r="K32" i="7"/>
  <c r="L32" i="7"/>
  <c r="M32" i="7"/>
  <c r="N32" i="7"/>
  <c r="O32" i="7"/>
  <c r="P32" i="7"/>
  <c r="Q32" i="7"/>
  <c r="R32" i="7"/>
  <c r="S32" i="7"/>
  <c r="T32" i="7"/>
  <c r="U32" i="7"/>
  <c r="D33" i="7"/>
  <c r="E33" i="7"/>
  <c r="F33" i="7"/>
  <c r="G33" i="7"/>
  <c r="H33" i="7"/>
  <c r="I33" i="7"/>
  <c r="J33" i="7"/>
  <c r="K33" i="7"/>
  <c r="L33" i="7"/>
  <c r="M33" i="7"/>
  <c r="N33" i="7"/>
  <c r="O33" i="7"/>
  <c r="P33" i="7"/>
  <c r="Q33" i="7"/>
  <c r="R33" i="7"/>
  <c r="S33" i="7"/>
  <c r="T33" i="7"/>
  <c r="U33" i="7"/>
  <c r="D34" i="7"/>
  <c r="E34" i="7"/>
  <c r="F34" i="7"/>
  <c r="G34" i="7"/>
  <c r="H34" i="7"/>
  <c r="I34" i="7"/>
  <c r="J34" i="7"/>
  <c r="K34" i="7"/>
  <c r="L34" i="7"/>
  <c r="M34" i="7"/>
  <c r="N34" i="7"/>
  <c r="O34" i="7"/>
  <c r="P34" i="7"/>
  <c r="Q34" i="7"/>
  <c r="R34" i="7"/>
  <c r="S34" i="7"/>
  <c r="T34" i="7"/>
  <c r="U34" i="7"/>
  <c r="D35" i="7"/>
  <c r="E35" i="7"/>
  <c r="F35" i="7"/>
  <c r="G35" i="7"/>
  <c r="H35" i="7"/>
  <c r="I35" i="7"/>
  <c r="J35" i="7"/>
  <c r="K35" i="7"/>
  <c r="L35" i="7"/>
  <c r="M35" i="7"/>
  <c r="N35" i="7"/>
  <c r="O35" i="7"/>
  <c r="P35" i="7"/>
  <c r="Q35" i="7"/>
  <c r="R35" i="7"/>
  <c r="S35" i="7"/>
  <c r="T35" i="7"/>
  <c r="U35" i="7"/>
  <c r="D36" i="7"/>
  <c r="E36" i="7"/>
  <c r="F36" i="7"/>
  <c r="G36" i="7"/>
  <c r="H36" i="7"/>
  <c r="I36" i="7"/>
  <c r="J36" i="7"/>
  <c r="K36" i="7"/>
  <c r="L36" i="7"/>
  <c r="M36" i="7"/>
  <c r="N36" i="7"/>
  <c r="O36" i="7"/>
  <c r="P36" i="7"/>
  <c r="Q36" i="7"/>
  <c r="R36" i="7"/>
  <c r="S36" i="7"/>
  <c r="T36" i="7"/>
  <c r="U36" i="7"/>
  <c r="D37" i="7"/>
  <c r="E37" i="7"/>
  <c r="F37" i="7"/>
  <c r="G37" i="7"/>
  <c r="H37" i="7"/>
  <c r="I37" i="7"/>
  <c r="J37" i="7"/>
  <c r="K37" i="7"/>
  <c r="L37" i="7"/>
  <c r="M37" i="7"/>
  <c r="N37" i="7"/>
  <c r="O37" i="7"/>
  <c r="P37" i="7"/>
  <c r="Q37" i="7"/>
  <c r="R37" i="7"/>
  <c r="S37" i="7"/>
  <c r="T37" i="7"/>
  <c r="U37" i="7"/>
  <c r="D38" i="7"/>
  <c r="E38" i="7"/>
  <c r="F38" i="7"/>
  <c r="G38" i="7"/>
  <c r="H38" i="7"/>
  <c r="I38" i="7"/>
  <c r="J38" i="7"/>
  <c r="K38" i="7"/>
  <c r="L38" i="7"/>
  <c r="M38" i="7"/>
  <c r="N38" i="7"/>
  <c r="O38" i="7"/>
  <c r="P38" i="7"/>
  <c r="Q38" i="7"/>
  <c r="R38" i="7"/>
  <c r="S38" i="7"/>
  <c r="T38" i="7"/>
  <c r="U38" i="7"/>
  <c r="D39" i="7"/>
  <c r="E39" i="7"/>
  <c r="F39" i="7"/>
  <c r="G39" i="7"/>
  <c r="H39" i="7"/>
  <c r="I39" i="7"/>
  <c r="J39" i="7"/>
  <c r="K39" i="7"/>
  <c r="L39" i="7"/>
  <c r="M39" i="7"/>
  <c r="N39" i="7"/>
  <c r="O39" i="7"/>
  <c r="P39" i="7"/>
  <c r="Q39" i="7"/>
  <c r="R39" i="7"/>
  <c r="S39" i="7"/>
  <c r="T39" i="7"/>
  <c r="U39" i="7"/>
  <c r="D40" i="7"/>
  <c r="E40" i="7"/>
  <c r="F40" i="7"/>
  <c r="G40" i="7"/>
  <c r="H40" i="7"/>
  <c r="I40" i="7"/>
  <c r="J40" i="7"/>
  <c r="K40" i="7"/>
  <c r="L40" i="7"/>
  <c r="M40" i="7"/>
  <c r="N40" i="7"/>
  <c r="O40" i="7"/>
  <c r="P40" i="7"/>
  <c r="Q40" i="7"/>
  <c r="R40" i="7"/>
  <c r="S40" i="7"/>
  <c r="T40" i="7"/>
  <c r="U40" i="7"/>
  <c r="D41" i="7"/>
  <c r="E41" i="7"/>
  <c r="F41" i="7"/>
  <c r="G41" i="7"/>
  <c r="H41" i="7"/>
  <c r="I41" i="7"/>
  <c r="J41" i="7"/>
  <c r="K41" i="7"/>
  <c r="L41" i="7"/>
  <c r="M41" i="7"/>
  <c r="N41" i="7"/>
  <c r="O41" i="7"/>
  <c r="P41" i="7"/>
  <c r="Q41" i="7"/>
  <c r="R41" i="7"/>
  <c r="S41" i="7"/>
  <c r="T41" i="7"/>
  <c r="U41" i="7"/>
  <c r="D42" i="7"/>
  <c r="E42" i="7"/>
  <c r="F42" i="7"/>
  <c r="G42" i="7"/>
  <c r="H42" i="7"/>
  <c r="I42" i="7"/>
  <c r="J42" i="7"/>
  <c r="K42" i="7"/>
  <c r="L42" i="7"/>
  <c r="M42" i="7"/>
  <c r="N42" i="7"/>
  <c r="O42" i="7"/>
  <c r="P42" i="7"/>
  <c r="Q42" i="7"/>
  <c r="R42" i="7"/>
  <c r="S42" i="7"/>
  <c r="T42" i="7"/>
  <c r="U42" i="7"/>
  <c r="D43" i="7"/>
  <c r="E43" i="7"/>
  <c r="F43" i="7"/>
  <c r="G43" i="7"/>
  <c r="H43" i="7"/>
  <c r="I43" i="7"/>
  <c r="J43" i="7"/>
  <c r="K43" i="7"/>
  <c r="L43" i="7"/>
  <c r="M43" i="7"/>
  <c r="N43" i="7"/>
  <c r="O43" i="7"/>
  <c r="P43" i="7"/>
  <c r="Q43" i="7"/>
  <c r="R43" i="7"/>
  <c r="S43" i="7"/>
  <c r="T43" i="7"/>
  <c r="U43" i="7"/>
  <c r="D44" i="7"/>
  <c r="E44" i="7"/>
  <c r="F44" i="7"/>
  <c r="G44" i="7"/>
  <c r="H44" i="7"/>
  <c r="I44" i="7"/>
  <c r="J44" i="7"/>
  <c r="K44" i="7"/>
  <c r="L44" i="7"/>
  <c r="M44" i="7"/>
  <c r="N44" i="7"/>
  <c r="O44" i="7"/>
  <c r="P44" i="7"/>
  <c r="Q44" i="7"/>
  <c r="R44" i="7"/>
  <c r="S44" i="7"/>
  <c r="T44" i="7"/>
  <c r="U44" i="7"/>
  <c r="D45" i="7"/>
  <c r="E45" i="7"/>
  <c r="F45" i="7"/>
  <c r="G45" i="7"/>
  <c r="H45" i="7"/>
  <c r="I45" i="7"/>
  <c r="J45" i="7"/>
  <c r="K45" i="7"/>
  <c r="L45" i="7"/>
  <c r="M45" i="7"/>
  <c r="N45" i="7"/>
  <c r="O45" i="7"/>
  <c r="P45" i="7"/>
  <c r="Q45" i="7"/>
  <c r="R45" i="7"/>
  <c r="S45" i="7"/>
  <c r="T45" i="7"/>
  <c r="U45" i="7"/>
  <c r="D46" i="7"/>
  <c r="E46" i="7"/>
  <c r="F46" i="7"/>
  <c r="G46" i="7"/>
  <c r="H46" i="7"/>
  <c r="I46" i="7"/>
  <c r="J46" i="7"/>
  <c r="K46" i="7"/>
  <c r="L46" i="7"/>
  <c r="M46" i="7"/>
  <c r="N46" i="7"/>
  <c r="O46" i="7"/>
  <c r="P46" i="7"/>
  <c r="Q46" i="7"/>
  <c r="R46" i="7"/>
  <c r="S46" i="7"/>
  <c r="T46" i="7"/>
  <c r="U46" i="7"/>
  <c r="D47" i="7"/>
  <c r="E47" i="7"/>
  <c r="F47" i="7"/>
  <c r="G47" i="7"/>
  <c r="H47" i="7"/>
  <c r="I47" i="7"/>
  <c r="J47" i="7"/>
  <c r="K47" i="7"/>
  <c r="L47" i="7"/>
  <c r="M47" i="7"/>
  <c r="N47" i="7"/>
  <c r="O47" i="7"/>
  <c r="P47" i="7"/>
  <c r="Q47" i="7"/>
  <c r="R47" i="7"/>
  <c r="S47" i="7"/>
  <c r="T47" i="7"/>
  <c r="U47" i="7"/>
  <c r="D48" i="7"/>
  <c r="E48" i="7"/>
  <c r="F48" i="7"/>
  <c r="G48" i="7"/>
  <c r="H48" i="7"/>
  <c r="I48" i="7"/>
  <c r="J48" i="7"/>
  <c r="K48" i="7"/>
  <c r="L48" i="7"/>
  <c r="M48" i="7"/>
  <c r="N48" i="7"/>
  <c r="O48" i="7"/>
  <c r="P48" i="7"/>
  <c r="Q48" i="7"/>
  <c r="R48" i="7"/>
  <c r="S48" i="7"/>
  <c r="T48" i="7"/>
  <c r="U48" i="7"/>
  <c r="D49" i="7"/>
  <c r="E49" i="7"/>
  <c r="F49" i="7"/>
  <c r="G49" i="7"/>
  <c r="H49" i="7"/>
  <c r="I49" i="7"/>
  <c r="J49" i="7"/>
  <c r="K49" i="7"/>
  <c r="L49" i="7"/>
  <c r="M49" i="7"/>
  <c r="N49" i="7"/>
  <c r="O49" i="7"/>
  <c r="P49" i="7"/>
  <c r="Q49" i="7"/>
  <c r="R49" i="7"/>
  <c r="S49" i="7"/>
  <c r="T49" i="7"/>
  <c r="U49" i="7"/>
  <c r="D50" i="7"/>
  <c r="E50" i="7"/>
  <c r="F50" i="7"/>
  <c r="G50" i="7"/>
  <c r="H50" i="7"/>
  <c r="I50" i="7"/>
  <c r="J50" i="7"/>
  <c r="K50" i="7"/>
  <c r="L50" i="7"/>
  <c r="M50" i="7"/>
  <c r="N50" i="7"/>
  <c r="O50" i="7"/>
  <c r="P50" i="7"/>
  <c r="Q50" i="7"/>
  <c r="R50" i="7"/>
  <c r="S50" i="7"/>
  <c r="T50" i="7"/>
  <c r="U50" i="7"/>
  <c r="D51" i="7"/>
  <c r="E51" i="7"/>
  <c r="F51" i="7"/>
  <c r="G51" i="7"/>
  <c r="H51" i="7"/>
  <c r="I51" i="7"/>
  <c r="J51" i="7"/>
  <c r="K51" i="7"/>
  <c r="L51" i="7"/>
  <c r="M51" i="7"/>
  <c r="N51" i="7"/>
  <c r="O51" i="7"/>
  <c r="P51" i="7"/>
  <c r="Q51" i="7"/>
  <c r="R51" i="7"/>
  <c r="S51" i="7"/>
  <c r="T51" i="7"/>
  <c r="U51" i="7"/>
  <c r="D52" i="7"/>
  <c r="E52" i="7"/>
  <c r="F52" i="7"/>
  <c r="G52" i="7"/>
  <c r="H52" i="7"/>
  <c r="I52" i="7"/>
  <c r="J52" i="7"/>
  <c r="K52" i="7"/>
  <c r="L52" i="7"/>
  <c r="M52" i="7"/>
  <c r="N52" i="7"/>
  <c r="O52" i="7"/>
  <c r="P52" i="7"/>
  <c r="Q52" i="7"/>
  <c r="R52" i="7"/>
  <c r="S52" i="7"/>
  <c r="T52" i="7"/>
  <c r="U52" i="7"/>
  <c r="D53" i="7"/>
  <c r="E53" i="7"/>
  <c r="F53" i="7"/>
  <c r="G53" i="7"/>
  <c r="H53" i="7"/>
  <c r="I53" i="7"/>
  <c r="J53" i="7"/>
  <c r="K53" i="7"/>
  <c r="L53" i="7"/>
  <c r="M53" i="7"/>
  <c r="N53" i="7"/>
  <c r="O53" i="7"/>
  <c r="P53" i="7"/>
  <c r="Q53" i="7"/>
  <c r="R53" i="7"/>
  <c r="S53" i="7"/>
  <c r="T53" i="7"/>
  <c r="U53" i="7"/>
  <c r="D54" i="7"/>
  <c r="E54" i="7"/>
  <c r="F54" i="7"/>
  <c r="G54" i="7"/>
  <c r="H54" i="7"/>
  <c r="I54" i="7"/>
  <c r="J54" i="7"/>
  <c r="K54" i="7"/>
  <c r="L54" i="7"/>
  <c r="M54" i="7"/>
  <c r="N54" i="7"/>
  <c r="O54" i="7"/>
  <c r="P54" i="7"/>
  <c r="Q54" i="7"/>
  <c r="R54" i="7"/>
  <c r="S54" i="7"/>
  <c r="T54" i="7"/>
  <c r="U54" i="7"/>
  <c r="D55" i="7"/>
  <c r="E55" i="7"/>
  <c r="F55" i="7"/>
  <c r="G55" i="7"/>
  <c r="H55" i="7"/>
  <c r="I55" i="7"/>
  <c r="J55" i="7"/>
  <c r="K55" i="7"/>
  <c r="L55" i="7"/>
  <c r="M55" i="7"/>
  <c r="N55" i="7"/>
  <c r="O55" i="7"/>
  <c r="P55" i="7"/>
  <c r="Q55" i="7"/>
  <c r="R55" i="7"/>
  <c r="S55" i="7"/>
  <c r="T55" i="7"/>
  <c r="U55" i="7"/>
  <c r="D56" i="7"/>
  <c r="E56" i="7"/>
  <c r="F56" i="7"/>
  <c r="G56" i="7"/>
  <c r="H56" i="7"/>
  <c r="I56" i="7"/>
  <c r="J56" i="7"/>
  <c r="K56" i="7"/>
  <c r="L56" i="7"/>
  <c r="M56" i="7"/>
  <c r="N56" i="7"/>
  <c r="O56" i="7"/>
  <c r="P56" i="7"/>
  <c r="Q56" i="7"/>
  <c r="R56" i="7"/>
  <c r="S56" i="7"/>
  <c r="T56" i="7"/>
  <c r="U56" i="7"/>
  <c r="D57" i="7"/>
  <c r="E57" i="7"/>
  <c r="F57" i="7"/>
  <c r="G57" i="7"/>
  <c r="H57" i="7"/>
  <c r="I57" i="7"/>
  <c r="J57" i="7"/>
  <c r="K57" i="7"/>
  <c r="L57" i="7"/>
  <c r="M57" i="7"/>
  <c r="N57" i="7"/>
  <c r="O57" i="7"/>
  <c r="P57" i="7"/>
  <c r="Q57" i="7"/>
  <c r="R57" i="7"/>
  <c r="S57" i="7"/>
  <c r="T57" i="7"/>
  <c r="U57" i="7"/>
  <c r="D58" i="7"/>
  <c r="E58" i="7"/>
  <c r="F58" i="7"/>
  <c r="G58" i="7"/>
  <c r="H58" i="7"/>
  <c r="I58" i="7"/>
  <c r="J58" i="7"/>
  <c r="K58" i="7"/>
  <c r="L58" i="7"/>
  <c r="M58" i="7"/>
  <c r="N58" i="7"/>
  <c r="O58" i="7"/>
  <c r="P58" i="7"/>
  <c r="Q58" i="7"/>
  <c r="R58" i="7"/>
  <c r="S58" i="7"/>
  <c r="T58" i="7"/>
  <c r="U58" i="7"/>
  <c r="D59" i="7"/>
  <c r="E59" i="7"/>
  <c r="F59" i="7"/>
  <c r="G59" i="7"/>
  <c r="H59" i="7"/>
  <c r="I59" i="7"/>
  <c r="J59" i="7"/>
  <c r="K59" i="7"/>
  <c r="L59" i="7"/>
  <c r="M59" i="7"/>
  <c r="N59" i="7"/>
  <c r="O59" i="7"/>
  <c r="P59" i="7"/>
  <c r="Q59" i="7"/>
  <c r="R59" i="7"/>
  <c r="S59" i="7"/>
  <c r="T59" i="7"/>
  <c r="U59" i="7"/>
  <c r="D60" i="7"/>
  <c r="E60" i="7"/>
  <c r="F60" i="7"/>
  <c r="G60" i="7"/>
  <c r="H60" i="7"/>
  <c r="I60" i="7"/>
  <c r="J60" i="7"/>
  <c r="K60" i="7"/>
  <c r="L60" i="7"/>
  <c r="M60" i="7"/>
  <c r="N60" i="7"/>
  <c r="O60" i="7"/>
  <c r="P60" i="7"/>
  <c r="Q60" i="7"/>
  <c r="R60" i="7"/>
  <c r="S60" i="7"/>
  <c r="T60" i="7"/>
  <c r="U60" i="7"/>
  <c r="D61" i="7"/>
  <c r="E61" i="7"/>
  <c r="F61" i="7"/>
  <c r="G61" i="7"/>
  <c r="H61" i="7"/>
  <c r="I61" i="7"/>
  <c r="J61" i="7"/>
  <c r="K61" i="7"/>
  <c r="L61" i="7"/>
  <c r="M61" i="7"/>
  <c r="N61" i="7"/>
  <c r="O61" i="7"/>
  <c r="P61" i="7"/>
  <c r="Q61" i="7"/>
  <c r="R61" i="7"/>
  <c r="S61" i="7"/>
  <c r="T61" i="7"/>
  <c r="U61" i="7"/>
  <c r="D62" i="7"/>
  <c r="E62" i="7"/>
  <c r="F62" i="7"/>
  <c r="G62" i="7"/>
  <c r="H62" i="7"/>
  <c r="I62" i="7"/>
  <c r="J62" i="7"/>
  <c r="K62" i="7"/>
  <c r="L62" i="7"/>
  <c r="M62" i="7"/>
  <c r="N62" i="7"/>
  <c r="O62" i="7"/>
  <c r="P62" i="7"/>
  <c r="Q62" i="7"/>
  <c r="R62" i="7"/>
  <c r="S62" i="7"/>
  <c r="T62" i="7"/>
  <c r="U62" i="7"/>
  <c r="D63" i="7"/>
  <c r="E63" i="7"/>
  <c r="F63" i="7"/>
  <c r="G63" i="7"/>
  <c r="H63" i="7"/>
  <c r="I63" i="7"/>
  <c r="J63" i="7"/>
  <c r="K63" i="7"/>
  <c r="L63" i="7"/>
  <c r="M63" i="7"/>
  <c r="N63" i="7"/>
  <c r="O63" i="7"/>
  <c r="P63" i="7"/>
  <c r="Q63" i="7"/>
  <c r="R63" i="7"/>
  <c r="S63" i="7"/>
  <c r="T63" i="7"/>
  <c r="U63" i="7"/>
  <c r="D64" i="7"/>
  <c r="E64" i="7"/>
  <c r="F64" i="7"/>
  <c r="G64" i="7"/>
  <c r="H64" i="7"/>
  <c r="I64" i="7"/>
  <c r="J64" i="7"/>
  <c r="K64" i="7"/>
  <c r="L64" i="7"/>
  <c r="M64" i="7"/>
  <c r="N64" i="7"/>
  <c r="O64" i="7"/>
  <c r="P64" i="7"/>
  <c r="Q64" i="7"/>
  <c r="R64" i="7"/>
  <c r="S64" i="7"/>
  <c r="T64" i="7"/>
  <c r="U64" i="7"/>
  <c r="D65" i="7"/>
  <c r="E65" i="7"/>
  <c r="F65" i="7"/>
  <c r="G65" i="7"/>
  <c r="H65" i="7"/>
  <c r="I65" i="7"/>
  <c r="J65" i="7"/>
  <c r="K65" i="7"/>
  <c r="L65" i="7"/>
  <c r="M65" i="7"/>
  <c r="N65" i="7"/>
  <c r="O65" i="7"/>
  <c r="P65" i="7"/>
  <c r="Q65" i="7"/>
  <c r="R65" i="7"/>
  <c r="S65" i="7"/>
  <c r="T65" i="7"/>
  <c r="U65" i="7"/>
  <c r="D66" i="7"/>
  <c r="E66" i="7"/>
  <c r="F66" i="7"/>
  <c r="G66" i="7"/>
  <c r="H66" i="7"/>
  <c r="I66" i="7"/>
  <c r="J66" i="7"/>
  <c r="K66" i="7"/>
  <c r="L66" i="7"/>
  <c r="M66" i="7"/>
  <c r="N66" i="7"/>
  <c r="O66" i="7"/>
  <c r="P66" i="7"/>
  <c r="Q66" i="7"/>
  <c r="R66" i="7"/>
  <c r="S66" i="7"/>
  <c r="T66" i="7"/>
  <c r="U66" i="7"/>
  <c r="D67" i="7"/>
  <c r="E67" i="7"/>
  <c r="F67" i="7"/>
  <c r="G67" i="7"/>
  <c r="H67" i="7"/>
  <c r="I67" i="7"/>
  <c r="J67" i="7"/>
  <c r="K67" i="7"/>
  <c r="L67" i="7"/>
  <c r="M67" i="7"/>
  <c r="N67" i="7"/>
  <c r="O67" i="7"/>
  <c r="P67" i="7"/>
  <c r="Q67" i="7"/>
  <c r="R67" i="7"/>
  <c r="S67" i="7"/>
  <c r="T67" i="7"/>
  <c r="U67" i="7"/>
  <c r="D68" i="7"/>
  <c r="E68" i="7"/>
  <c r="F68" i="7"/>
  <c r="G68" i="7"/>
  <c r="H68" i="7"/>
  <c r="I68" i="7"/>
  <c r="J68" i="7"/>
  <c r="K68" i="7"/>
  <c r="L68" i="7"/>
  <c r="M68" i="7"/>
  <c r="N68" i="7"/>
  <c r="O68" i="7"/>
  <c r="P68" i="7"/>
  <c r="Q68" i="7"/>
  <c r="R68" i="7"/>
  <c r="S68" i="7"/>
  <c r="T68" i="7"/>
  <c r="U68" i="7"/>
  <c r="D69" i="7"/>
  <c r="E69" i="7"/>
  <c r="F69" i="7"/>
  <c r="G69" i="7"/>
  <c r="H69" i="7"/>
  <c r="I69" i="7"/>
  <c r="J69" i="7"/>
  <c r="K69" i="7"/>
  <c r="L69" i="7"/>
  <c r="M69" i="7"/>
  <c r="N69" i="7"/>
  <c r="O69" i="7"/>
  <c r="P69" i="7"/>
  <c r="Q69" i="7"/>
  <c r="R69" i="7"/>
  <c r="S69" i="7"/>
  <c r="T69" i="7"/>
  <c r="U69" i="7"/>
  <c r="D70" i="7"/>
  <c r="E70" i="7"/>
  <c r="F70" i="7"/>
  <c r="G70" i="7"/>
  <c r="H70" i="7"/>
  <c r="I70" i="7"/>
  <c r="J70" i="7"/>
  <c r="K70" i="7"/>
  <c r="L70" i="7"/>
  <c r="M70" i="7"/>
  <c r="N70" i="7"/>
  <c r="O70" i="7"/>
  <c r="P70" i="7"/>
  <c r="Q70" i="7"/>
  <c r="R70" i="7"/>
  <c r="S70" i="7"/>
  <c r="T70" i="7"/>
  <c r="U70" i="7"/>
  <c r="D71" i="7"/>
  <c r="E71" i="7"/>
  <c r="F71" i="7"/>
  <c r="G71" i="7"/>
  <c r="H71" i="7"/>
  <c r="I71" i="7"/>
  <c r="J71" i="7"/>
  <c r="K71" i="7"/>
  <c r="L71" i="7"/>
  <c r="M71" i="7"/>
  <c r="N71" i="7"/>
  <c r="O71" i="7"/>
  <c r="P71" i="7"/>
  <c r="Q71" i="7"/>
  <c r="R71" i="7"/>
  <c r="S71" i="7"/>
  <c r="T71" i="7"/>
  <c r="U71" i="7"/>
  <c r="D72" i="7"/>
  <c r="E72" i="7"/>
  <c r="F72" i="7"/>
  <c r="G72" i="7"/>
  <c r="H72" i="7"/>
  <c r="I72" i="7"/>
  <c r="J72" i="7"/>
  <c r="K72" i="7"/>
  <c r="L72" i="7"/>
  <c r="M72" i="7"/>
  <c r="N72" i="7"/>
  <c r="O72" i="7"/>
  <c r="P72" i="7"/>
  <c r="Q72" i="7"/>
  <c r="R72" i="7"/>
  <c r="S72" i="7"/>
  <c r="T72" i="7"/>
  <c r="U72" i="7"/>
  <c r="D73" i="7"/>
  <c r="E73" i="7"/>
  <c r="F73" i="7"/>
  <c r="G73" i="7"/>
  <c r="H73" i="7"/>
  <c r="I73" i="7"/>
  <c r="J73" i="7"/>
  <c r="K73" i="7"/>
  <c r="L73" i="7"/>
  <c r="M73" i="7"/>
  <c r="N73" i="7"/>
  <c r="O73" i="7"/>
  <c r="P73" i="7"/>
  <c r="Q73" i="7"/>
  <c r="R73" i="7"/>
  <c r="S73" i="7"/>
  <c r="T73" i="7"/>
  <c r="U73" i="7"/>
  <c r="D74" i="7"/>
  <c r="E74" i="7"/>
  <c r="F74" i="7"/>
  <c r="G74" i="7"/>
  <c r="H74" i="7"/>
  <c r="I74" i="7"/>
  <c r="J74" i="7"/>
  <c r="K74" i="7"/>
  <c r="L74" i="7"/>
  <c r="M74" i="7"/>
  <c r="N74" i="7"/>
  <c r="O74" i="7"/>
  <c r="P74" i="7"/>
  <c r="Q74" i="7"/>
  <c r="R74" i="7"/>
  <c r="S74" i="7"/>
  <c r="T74" i="7"/>
  <c r="U74" i="7"/>
  <c r="D75" i="7"/>
  <c r="E75" i="7"/>
  <c r="F75" i="7"/>
  <c r="G75" i="7"/>
  <c r="H75" i="7"/>
  <c r="I75" i="7"/>
  <c r="J75" i="7"/>
  <c r="K75" i="7"/>
  <c r="L75" i="7"/>
  <c r="M75" i="7"/>
  <c r="N75" i="7"/>
  <c r="O75" i="7"/>
  <c r="P75" i="7"/>
  <c r="Q75" i="7"/>
  <c r="R75" i="7"/>
  <c r="S75" i="7"/>
  <c r="T75" i="7"/>
  <c r="U75" i="7"/>
  <c r="D76" i="7"/>
  <c r="E76" i="7"/>
  <c r="F76" i="7"/>
  <c r="G76" i="7"/>
  <c r="H76" i="7"/>
  <c r="I76" i="7"/>
  <c r="J76" i="7"/>
  <c r="K76" i="7"/>
  <c r="L76" i="7"/>
  <c r="M76" i="7"/>
  <c r="N76" i="7"/>
  <c r="O76" i="7"/>
  <c r="P76" i="7"/>
  <c r="Q76" i="7"/>
  <c r="R76" i="7"/>
  <c r="S76" i="7"/>
  <c r="T76" i="7"/>
  <c r="U76" i="7"/>
  <c r="D77" i="7"/>
  <c r="E77" i="7"/>
  <c r="F77" i="7"/>
  <c r="G77" i="7"/>
  <c r="H77" i="7"/>
  <c r="I77" i="7"/>
  <c r="J77" i="7"/>
  <c r="K77" i="7"/>
  <c r="L77" i="7"/>
  <c r="M77" i="7"/>
  <c r="N77" i="7"/>
  <c r="O77" i="7"/>
  <c r="P77" i="7"/>
  <c r="Q77" i="7"/>
  <c r="R77" i="7"/>
  <c r="S77" i="7"/>
  <c r="T77" i="7"/>
  <c r="U77" i="7"/>
  <c r="D78" i="7"/>
  <c r="E78" i="7"/>
  <c r="F78" i="7"/>
  <c r="G78" i="7"/>
  <c r="H78" i="7"/>
  <c r="I78" i="7"/>
  <c r="J78" i="7"/>
  <c r="K78" i="7"/>
  <c r="L78" i="7"/>
  <c r="M78" i="7"/>
  <c r="N78" i="7"/>
  <c r="O78" i="7"/>
  <c r="P78" i="7"/>
  <c r="Q78" i="7"/>
  <c r="R78" i="7"/>
  <c r="S78" i="7"/>
  <c r="T78" i="7"/>
  <c r="U78" i="7"/>
  <c r="D79" i="7"/>
  <c r="E79" i="7"/>
  <c r="F79" i="7"/>
  <c r="G79" i="7"/>
  <c r="H79" i="7"/>
  <c r="I79" i="7"/>
  <c r="J79" i="7"/>
  <c r="K79" i="7"/>
  <c r="L79" i="7"/>
  <c r="M79" i="7"/>
  <c r="N79" i="7"/>
  <c r="O79" i="7"/>
  <c r="P79" i="7"/>
  <c r="Q79" i="7"/>
  <c r="R79" i="7"/>
  <c r="S79" i="7"/>
  <c r="T79" i="7"/>
  <c r="U79" i="7"/>
  <c r="D80" i="7"/>
  <c r="E80" i="7"/>
  <c r="F80" i="7"/>
  <c r="G80" i="7"/>
  <c r="H80" i="7"/>
  <c r="I80" i="7"/>
  <c r="J80" i="7"/>
  <c r="K80" i="7"/>
  <c r="L80" i="7"/>
  <c r="M80" i="7"/>
  <c r="N80" i="7"/>
  <c r="O80" i="7"/>
  <c r="P80" i="7"/>
  <c r="Q80" i="7"/>
  <c r="R80" i="7"/>
  <c r="S80" i="7"/>
  <c r="T80" i="7"/>
  <c r="U80" i="7"/>
  <c r="D81" i="7"/>
  <c r="E81" i="7"/>
  <c r="F81" i="7"/>
  <c r="G81" i="7"/>
  <c r="H81" i="7"/>
  <c r="I81" i="7"/>
  <c r="J81" i="7"/>
  <c r="K81" i="7"/>
  <c r="L81" i="7"/>
  <c r="M81" i="7"/>
  <c r="N81" i="7"/>
  <c r="O81" i="7"/>
  <c r="P81" i="7"/>
  <c r="Q81" i="7"/>
  <c r="R81" i="7"/>
  <c r="S81" i="7"/>
  <c r="T81" i="7"/>
  <c r="U81" i="7"/>
  <c r="D82" i="7"/>
  <c r="E82" i="7"/>
  <c r="F82" i="7"/>
  <c r="G82" i="7"/>
  <c r="H82" i="7"/>
  <c r="I82" i="7"/>
  <c r="J82" i="7"/>
  <c r="K82" i="7"/>
  <c r="L82" i="7"/>
  <c r="M82" i="7"/>
  <c r="N82" i="7"/>
  <c r="O82" i="7"/>
  <c r="P82" i="7"/>
  <c r="Q82" i="7"/>
  <c r="R82" i="7"/>
  <c r="S82" i="7"/>
  <c r="T82" i="7"/>
  <c r="U82" i="7"/>
  <c r="D83" i="7"/>
  <c r="E83" i="7"/>
  <c r="F83" i="7"/>
  <c r="G83" i="7"/>
  <c r="H83" i="7"/>
  <c r="I83" i="7"/>
  <c r="J83" i="7"/>
  <c r="K83" i="7"/>
  <c r="L83" i="7"/>
  <c r="M83" i="7"/>
  <c r="N83" i="7"/>
  <c r="O83" i="7"/>
  <c r="P83" i="7"/>
  <c r="Q83" i="7"/>
  <c r="R83" i="7"/>
  <c r="S83" i="7"/>
  <c r="T83" i="7"/>
  <c r="U83" i="7"/>
  <c r="D84" i="7"/>
  <c r="E84" i="7"/>
  <c r="F84" i="7"/>
  <c r="G84" i="7"/>
  <c r="H84" i="7"/>
  <c r="I84" i="7"/>
  <c r="J84" i="7"/>
  <c r="K84" i="7"/>
  <c r="L84" i="7"/>
  <c r="M84" i="7"/>
  <c r="N84" i="7"/>
  <c r="O84" i="7"/>
  <c r="P84" i="7"/>
  <c r="Q84" i="7"/>
  <c r="R84" i="7"/>
  <c r="S84" i="7"/>
  <c r="T84" i="7"/>
  <c r="U84" i="7"/>
  <c r="D85" i="7"/>
  <c r="E85" i="7"/>
  <c r="F85" i="7"/>
  <c r="G85" i="7"/>
  <c r="H85" i="7"/>
  <c r="I85" i="7"/>
  <c r="J85" i="7"/>
  <c r="K85" i="7"/>
  <c r="L85" i="7"/>
  <c r="M85" i="7"/>
  <c r="N85" i="7"/>
  <c r="O85" i="7"/>
  <c r="P85" i="7"/>
  <c r="Q85" i="7"/>
  <c r="R85" i="7"/>
  <c r="S85" i="7"/>
  <c r="T85" i="7"/>
  <c r="U85" i="7"/>
  <c r="D86" i="7"/>
  <c r="E86" i="7"/>
  <c r="F86" i="7"/>
  <c r="G86" i="7"/>
  <c r="H86" i="7"/>
  <c r="I86" i="7"/>
  <c r="J86" i="7"/>
  <c r="K86" i="7"/>
  <c r="L86" i="7"/>
  <c r="M86" i="7"/>
  <c r="N86" i="7"/>
  <c r="O86" i="7"/>
  <c r="P86" i="7"/>
  <c r="Q86" i="7"/>
  <c r="R86" i="7"/>
  <c r="S86" i="7"/>
  <c r="T86" i="7"/>
  <c r="U86" i="7"/>
  <c r="D87" i="7"/>
  <c r="E87" i="7"/>
  <c r="F87" i="7"/>
  <c r="G87" i="7"/>
  <c r="H87" i="7"/>
  <c r="I87" i="7"/>
  <c r="J87" i="7"/>
  <c r="K87" i="7"/>
  <c r="L87" i="7"/>
  <c r="M87" i="7"/>
  <c r="N87" i="7"/>
  <c r="O87" i="7"/>
  <c r="P87" i="7"/>
  <c r="Q87" i="7"/>
  <c r="R87" i="7"/>
  <c r="S87" i="7"/>
  <c r="T87" i="7"/>
  <c r="U87" i="7"/>
  <c r="D88" i="7"/>
  <c r="E88" i="7"/>
  <c r="F88" i="7"/>
  <c r="G88" i="7"/>
  <c r="H88" i="7"/>
  <c r="I88" i="7"/>
  <c r="J88" i="7"/>
  <c r="K88" i="7"/>
  <c r="L88" i="7"/>
  <c r="M88" i="7"/>
  <c r="N88" i="7"/>
  <c r="O88" i="7"/>
  <c r="P88" i="7"/>
  <c r="Q88" i="7"/>
  <c r="R88" i="7"/>
  <c r="S88" i="7"/>
  <c r="T88" i="7"/>
  <c r="U88" i="7"/>
  <c r="D89" i="7"/>
  <c r="E89" i="7"/>
  <c r="F89" i="7"/>
  <c r="G89" i="7"/>
  <c r="H89" i="7"/>
  <c r="I89" i="7"/>
  <c r="J89" i="7"/>
  <c r="K89" i="7"/>
  <c r="L89" i="7"/>
  <c r="M89" i="7"/>
  <c r="N89" i="7"/>
  <c r="O89" i="7"/>
  <c r="P89" i="7"/>
  <c r="Q89" i="7"/>
  <c r="R89" i="7"/>
  <c r="S89" i="7"/>
  <c r="T89" i="7"/>
  <c r="U89" i="7"/>
  <c r="D90" i="7"/>
  <c r="E90" i="7"/>
  <c r="F90" i="7"/>
  <c r="G90" i="7"/>
  <c r="H90" i="7"/>
  <c r="I90" i="7"/>
  <c r="J90" i="7"/>
  <c r="K90" i="7"/>
  <c r="L90" i="7"/>
  <c r="M90" i="7"/>
  <c r="N90" i="7"/>
  <c r="O90" i="7"/>
  <c r="P90" i="7"/>
  <c r="Q90" i="7"/>
  <c r="R90" i="7"/>
  <c r="S90" i="7"/>
  <c r="T90" i="7"/>
  <c r="U90" i="7"/>
  <c r="D91" i="7"/>
  <c r="E91" i="7"/>
  <c r="F91" i="7"/>
  <c r="G91" i="7"/>
  <c r="H91" i="7"/>
  <c r="I91" i="7"/>
  <c r="J91" i="7"/>
  <c r="K91" i="7"/>
  <c r="L91" i="7"/>
  <c r="M91" i="7"/>
  <c r="N91" i="7"/>
  <c r="O91" i="7"/>
  <c r="P91" i="7"/>
  <c r="Q91" i="7"/>
  <c r="R91" i="7"/>
  <c r="S91" i="7"/>
  <c r="T91" i="7"/>
  <c r="U91" i="7"/>
  <c r="D92" i="7"/>
  <c r="E92" i="7"/>
  <c r="F92" i="7"/>
  <c r="G92" i="7"/>
  <c r="H92" i="7"/>
  <c r="I92" i="7"/>
  <c r="J92" i="7"/>
  <c r="K92" i="7"/>
  <c r="L92" i="7"/>
  <c r="M92" i="7"/>
  <c r="N92" i="7"/>
  <c r="O92" i="7"/>
  <c r="P92" i="7"/>
  <c r="Q92" i="7"/>
  <c r="R92" i="7"/>
  <c r="S92" i="7"/>
  <c r="T92" i="7"/>
  <c r="U92" i="7"/>
  <c r="D93" i="7"/>
  <c r="E93" i="7"/>
  <c r="F93" i="7"/>
  <c r="G93" i="7"/>
  <c r="H93" i="7"/>
  <c r="I93" i="7"/>
  <c r="J93" i="7"/>
  <c r="K93" i="7"/>
  <c r="L93" i="7"/>
  <c r="M93" i="7"/>
  <c r="N93" i="7"/>
  <c r="O93" i="7"/>
  <c r="P93" i="7"/>
  <c r="Q93" i="7"/>
  <c r="R93" i="7"/>
  <c r="S93" i="7"/>
  <c r="T93" i="7"/>
  <c r="U93" i="7"/>
  <c r="D94" i="7"/>
  <c r="E94" i="7"/>
  <c r="F94" i="7"/>
  <c r="G94" i="7"/>
  <c r="H94" i="7"/>
  <c r="I94" i="7"/>
  <c r="J94" i="7"/>
  <c r="K94" i="7"/>
  <c r="L94" i="7"/>
  <c r="M94" i="7"/>
  <c r="N94" i="7"/>
  <c r="O94" i="7"/>
  <c r="P94" i="7"/>
  <c r="Q94" i="7"/>
  <c r="R94" i="7"/>
  <c r="S94" i="7"/>
  <c r="T94" i="7"/>
  <c r="U94" i="7"/>
  <c r="D95" i="7"/>
  <c r="E95" i="7"/>
  <c r="F95" i="7"/>
  <c r="G95" i="7"/>
  <c r="H95" i="7"/>
  <c r="I95" i="7"/>
  <c r="J95" i="7"/>
  <c r="K95" i="7"/>
  <c r="L95" i="7"/>
  <c r="M95" i="7"/>
  <c r="N95" i="7"/>
  <c r="O95" i="7"/>
  <c r="P95" i="7"/>
  <c r="Q95" i="7"/>
  <c r="R95" i="7"/>
  <c r="S95" i="7"/>
  <c r="T95" i="7"/>
  <c r="U95" i="7"/>
  <c r="D96" i="7"/>
  <c r="E96" i="7"/>
  <c r="F96" i="7"/>
  <c r="G96" i="7"/>
  <c r="H96" i="7"/>
  <c r="I96" i="7"/>
  <c r="J96" i="7"/>
  <c r="K96" i="7"/>
  <c r="L96" i="7"/>
  <c r="M96" i="7"/>
  <c r="N96" i="7"/>
  <c r="O96" i="7"/>
  <c r="P96" i="7"/>
  <c r="Q96" i="7"/>
  <c r="R96" i="7"/>
  <c r="S96" i="7"/>
  <c r="T96" i="7"/>
  <c r="U96" i="7"/>
  <c r="D97" i="7"/>
  <c r="E97" i="7"/>
  <c r="F97" i="7"/>
  <c r="G97" i="7"/>
  <c r="H97" i="7"/>
  <c r="I97" i="7"/>
  <c r="J97" i="7"/>
  <c r="K97" i="7"/>
  <c r="L97" i="7"/>
  <c r="M97" i="7"/>
  <c r="N97" i="7"/>
  <c r="O97" i="7"/>
  <c r="P97" i="7"/>
  <c r="Q97" i="7"/>
  <c r="R97" i="7"/>
  <c r="S97" i="7"/>
  <c r="T97" i="7"/>
  <c r="U97" i="7"/>
  <c r="D98" i="7"/>
  <c r="E98" i="7"/>
  <c r="F98" i="7"/>
  <c r="G98" i="7"/>
  <c r="H98" i="7"/>
  <c r="I98" i="7"/>
  <c r="J98" i="7"/>
  <c r="K98" i="7"/>
  <c r="L98" i="7"/>
  <c r="M98" i="7"/>
  <c r="N98" i="7"/>
  <c r="O98" i="7"/>
  <c r="P98" i="7"/>
  <c r="Q98" i="7"/>
  <c r="R98" i="7"/>
  <c r="S98" i="7"/>
  <c r="T98" i="7"/>
  <c r="U98" i="7"/>
  <c r="D99" i="7"/>
  <c r="E99" i="7"/>
  <c r="F99" i="7"/>
  <c r="G99" i="7"/>
  <c r="H99" i="7"/>
  <c r="I99" i="7"/>
  <c r="J99" i="7"/>
  <c r="K99" i="7"/>
  <c r="L99" i="7"/>
  <c r="M99" i="7"/>
  <c r="N99" i="7"/>
  <c r="O99" i="7"/>
  <c r="P99" i="7"/>
  <c r="Q99" i="7"/>
  <c r="R99" i="7"/>
  <c r="S99" i="7"/>
  <c r="T99" i="7"/>
  <c r="U99" i="7"/>
  <c r="D100" i="7"/>
  <c r="E100" i="7"/>
  <c r="F100" i="7"/>
  <c r="G100" i="7"/>
  <c r="H100" i="7"/>
  <c r="I100" i="7"/>
  <c r="J100" i="7"/>
  <c r="K100" i="7"/>
  <c r="L100" i="7"/>
  <c r="M100" i="7"/>
  <c r="N100" i="7"/>
  <c r="O100" i="7"/>
  <c r="P100" i="7"/>
  <c r="Q100" i="7"/>
  <c r="R100" i="7"/>
  <c r="S100" i="7"/>
  <c r="T100" i="7"/>
  <c r="U100" i="7"/>
  <c r="D101" i="7"/>
  <c r="E101" i="7"/>
  <c r="F101" i="7"/>
  <c r="G101" i="7"/>
  <c r="H101" i="7"/>
  <c r="I101" i="7"/>
  <c r="J101" i="7"/>
  <c r="K101" i="7"/>
  <c r="L101" i="7"/>
  <c r="M101" i="7"/>
  <c r="N101" i="7"/>
  <c r="O101" i="7"/>
  <c r="P101" i="7"/>
  <c r="Q101" i="7"/>
  <c r="R101" i="7"/>
  <c r="S101" i="7"/>
  <c r="T101" i="7"/>
  <c r="U101" i="7"/>
  <c r="D102" i="7"/>
  <c r="E102" i="7"/>
  <c r="F102" i="7"/>
  <c r="G102" i="7"/>
  <c r="H102" i="7"/>
  <c r="I102" i="7"/>
  <c r="J102" i="7"/>
  <c r="K102" i="7"/>
  <c r="L102" i="7"/>
  <c r="M102" i="7"/>
  <c r="N102" i="7"/>
  <c r="O102" i="7"/>
  <c r="P102" i="7"/>
  <c r="Q102" i="7"/>
  <c r="R102" i="7"/>
  <c r="S102" i="7"/>
  <c r="T102" i="7"/>
  <c r="U102" i="7"/>
  <c r="D103" i="7"/>
  <c r="E103" i="7"/>
  <c r="F103" i="7"/>
  <c r="G103" i="7"/>
  <c r="H103" i="7"/>
  <c r="I103" i="7"/>
  <c r="J103" i="7"/>
  <c r="K103" i="7"/>
  <c r="L103" i="7"/>
  <c r="M103" i="7"/>
  <c r="N103" i="7"/>
  <c r="O103" i="7"/>
  <c r="P103" i="7"/>
  <c r="Q103" i="7"/>
  <c r="R103" i="7"/>
  <c r="S103" i="7"/>
  <c r="T103" i="7"/>
  <c r="U103" i="7"/>
  <c r="D104" i="7"/>
  <c r="E104" i="7"/>
  <c r="F104" i="7"/>
  <c r="G104" i="7"/>
  <c r="H104" i="7"/>
  <c r="I104" i="7"/>
  <c r="J104" i="7"/>
  <c r="K104" i="7"/>
  <c r="L104" i="7"/>
  <c r="M104" i="7"/>
  <c r="N104" i="7"/>
  <c r="O104" i="7"/>
  <c r="P104" i="7"/>
  <c r="Q104" i="7"/>
  <c r="R104" i="7"/>
  <c r="S104" i="7"/>
  <c r="T104" i="7"/>
  <c r="U104" i="7"/>
  <c r="D105" i="7"/>
  <c r="E105" i="7"/>
  <c r="F105" i="7"/>
  <c r="G105" i="7"/>
  <c r="H105" i="7"/>
  <c r="I105" i="7"/>
  <c r="J105" i="7"/>
  <c r="K105" i="7"/>
  <c r="L105" i="7"/>
  <c r="M105" i="7"/>
  <c r="N105" i="7"/>
  <c r="O105" i="7"/>
  <c r="P105" i="7"/>
  <c r="Q105" i="7"/>
  <c r="R105" i="7"/>
  <c r="S105" i="7"/>
  <c r="T105" i="7"/>
  <c r="U105" i="7"/>
  <c r="D106" i="7"/>
  <c r="E106" i="7"/>
  <c r="F106" i="7"/>
  <c r="G106" i="7"/>
  <c r="H106" i="7"/>
  <c r="I106" i="7"/>
  <c r="J106" i="7"/>
  <c r="K106" i="7"/>
  <c r="L106" i="7"/>
  <c r="M106" i="7"/>
  <c r="N106" i="7"/>
  <c r="O106" i="7"/>
  <c r="P106" i="7"/>
  <c r="Q106" i="7"/>
  <c r="R106" i="7"/>
  <c r="S106" i="7"/>
  <c r="T106" i="7"/>
  <c r="U106" i="7"/>
  <c r="D107" i="7"/>
  <c r="E107" i="7"/>
  <c r="F107" i="7"/>
  <c r="G107" i="7"/>
  <c r="H107" i="7"/>
  <c r="I107" i="7"/>
  <c r="J107" i="7"/>
  <c r="K107" i="7"/>
  <c r="L107" i="7"/>
  <c r="M107" i="7"/>
  <c r="N107" i="7"/>
  <c r="O107" i="7"/>
  <c r="P107" i="7"/>
  <c r="Q107" i="7"/>
  <c r="R107" i="7"/>
  <c r="S107" i="7"/>
  <c r="T107" i="7"/>
  <c r="U107" i="7"/>
  <c r="D108" i="7"/>
  <c r="E108" i="7"/>
  <c r="F108" i="7"/>
  <c r="G108" i="7"/>
  <c r="H108" i="7"/>
  <c r="I108" i="7"/>
  <c r="J108" i="7"/>
  <c r="K108" i="7"/>
  <c r="L108" i="7"/>
  <c r="M108" i="7"/>
  <c r="N108" i="7"/>
  <c r="O108" i="7"/>
  <c r="P108" i="7"/>
  <c r="Q108" i="7"/>
  <c r="R108" i="7"/>
  <c r="S108" i="7"/>
  <c r="T108" i="7"/>
  <c r="U108" i="7"/>
  <c r="D109" i="7"/>
  <c r="E109" i="7"/>
  <c r="F109" i="7"/>
  <c r="G109" i="7"/>
  <c r="H109" i="7"/>
  <c r="I109" i="7"/>
  <c r="J109" i="7"/>
  <c r="K109" i="7"/>
  <c r="L109" i="7"/>
  <c r="M109" i="7"/>
  <c r="N109" i="7"/>
  <c r="O109" i="7"/>
  <c r="P109" i="7"/>
  <c r="Q109" i="7"/>
  <c r="R109" i="7"/>
  <c r="S109" i="7"/>
  <c r="T109" i="7"/>
  <c r="U109" i="7"/>
  <c r="D110" i="7"/>
  <c r="E110" i="7"/>
  <c r="F110" i="7"/>
  <c r="G110" i="7"/>
  <c r="H110" i="7"/>
  <c r="I110" i="7"/>
  <c r="J110" i="7"/>
  <c r="K110" i="7"/>
  <c r="L110" i="7"/>
  <c r="M110" i="7"/>
  <c r="N110" i="7"/>
  <c r="O110" i="7"/>
  <c r="P110" i="7"/>
  <c r="Q110" i="7"/>
  <c r="R110" i="7"/>
  <c r="S110" i="7"/>
  <c r="T110" i="7"/>
  <c r="U110" i="7"/>
  <c r="D111" i="7"/>
  <c r="E111" i="7"/>
  <c r="F111" i="7"/>
  <c r="G111" i="7"/>
  <c r="H111" i="7"/>
  <c r="I111" i="7"/>
  <c r="J111" i="7"/>
  <c r="K111" i="7"/>
  <c r="L111" i="7"/>
  <c r="M111" i="7"/>
  <c r="N111" i="7"/>
  <c r="O111" i="7"/>
  <c r="P111" i="7"/>
  <c r="Q111" i="7"/>
  <c r="R111" i="7"/>
  <c r="S111" i="7"/>
  <c r="T111" i="7"/>
  <c r="U111" i="7"/>
  <c r="D112" i="7"/>
  <c r="E112" i="7"/>
  <c r="F112" i="7"/>
  <c r="G112" i="7"/>
  <c r="H112" i="7"/>
  <c r="I112" i="7"/>
  <c r="J112" i="7"/>
  <c r="K112" i="7"/>
  <c r="L112" i="7"/>
  <c r="M112" i="7"/>
  <c r="N112" i="7"/>
  <c r="O112" i="7"/>
  <c r="P112" i="7"/>
  <c r="Q112" i="7"/>
  <c r="R112" i="7"/>
  <c r="S112" i="7"/>
  <c r="T112" i="7"/>
  <c r="U112" i="7"/>
  <c r="D113" i="7"/>
  <c r="E113" i="7"/>
  <c r="F113" i="7"/>
  <c r="G113" i="7"/>
  <c r="H113" i="7"/>
  <c r="I113" i="7"/>
  <c r="J113" i="7"/>
  <c r="K113" i="7"/>
  <c r="L113" i="7"/>
  <c r="M113" i="7"/>
  <c r="N113" i="7"/>
  <c r="O113" i="7"/>
  <c r="P113" i="7"/>
  <c r="Q113" i="7"/>
  <c r="R113" i="7"/>
  <c r="S113" i="7"/>
  <c r="T113" i="7"/>
  <c r="U113" i="7"/>
  <c r="D114" i="7"/>
  <c r="E114" i="7"/>
  <c r="F114" i="7"/>
  <c r="G114" i="7"/>
  <c r="H114" i="7"/>
  <c r="I114" i="7"/>
  <c r="J114" i="7"/>
  <c r="K114" i="7"/>
  <c r="L114" i="7"/>
  <c r="M114" i="7"/>
  <c r="N114" i="7"/>
  <c r="O114" i="7"/>
  <c r="P114" i="7"/>
  <c r="Q114" i="7"/>
  <c r="R114" i="7"/>
  <c r="S114" i="7"/>
  <c r="T114" i="7"/>
  <c r="U114" i="7"/>
  <c r="D115" i="7"/>
  <c r="E115" i="7"/>
  <c r="F115" i="7"/>
  <c r="G115" i="7"/>
  <c r="H115" i="7"/>
  <c r="I115" i="7"/>
  <c r="J115" i="7"/>
  <c r="K115" i="7"/>
  <c r="L115" i="7"/>
  <c r="M115" i="7"/>
  <c r="N115" i="7"/>
  <c r="O115" i="7"/>
  <c r="P115" i="7"/>
  <c r="Q115" i="7"/>
  <c r="R115" i="7"/>
  <c r="S115" i="7"/>
  <c r="T115" i="7"/>
  <c r="U115" i="7"/>
  <c r="D116" i="7"/>
  <c r="E116" i="7"/>
  <c r="F116" i="7"/>
  <c r="G116" i="7"/>
  <c r="H116" i="7"/>
  <c r="I116" i="7"/>
  <c r="J116" i="7"/>
  <c r="K116" i="7"/>
  <c r="L116" i="7"/>
  <c r="M116" i="7"/>
  <c r="N116" i="7"/>
  <c r="O116" i="7"/>
  <c r="P116" i="7"/>
  <c r="Q116" i="7"/>
  <c r="R116" i="7"/>
  <c r="S116" i="7"/>
  <c r="T116" i="7"/>
  <c r="U116" i="7"/>
  <c r="D117" i="7"/>
  <c r="E117" i="7"/>
  <c r="F117" i="7"/>
  <c r="G117" i="7"/>
  <c r="H117" i="7"/>
  <c r="I117" i="7"/>
  <c r="J117" i="7"/>
  <c r="K117" i="7"/>
  <c r="L117" i="7"/>
  <c r="M117" i="7"/>
  <c r="N117" i="7"/>
  <c r="O117" i="7"/>
  <c r="P117" i="7"/>
  <c r="Q117" i="7"/>
  <c r="R117" i="7"/>
  <c r="S117" i="7"/>
  <c r="T117" i="7"/>
  <c r="U117" i="7"/>
  <c r="D118" i="7"/>
  <c r="E118" i="7"/>
  <c r="F118" i="7"/>
  <c r="G118" i="7"/>
  <c r="H118" i="7"/>
  <c r="I118" i="7"/>
  <c r="J118" i="7"/>
  <c r="K118" i="7"/>
  <c r="L118" i="7"/>
  <c r="M118" i="7"/>
  <c r="N118" i="7"/>
  <c r="O118" i="7"/>
  <c r="P118" i="7"/>
  <c r="Q118" i="7"/>
  <c r="R118" i="7"/>
  <c r="S118" i="7"/>
  <c r="T118" i="7"/>
  <c r="U118" i="7"/>
  <c r="D119" i="7"/>
  <c r="E119" i="7"/>
  <c r="F119" i="7"/>
  <c r="G119" i="7"/>
  <c r="H119" i="7"/>
  <c r="I119" i="7"/>
  <c r="J119" i="7"/>
  <c r="K119" i="7"/>
  <c r="L119" i="7"/>
  <c r="M119" i="7"/>
  <c r="N119" i="7"/>
  <c r="O119" i="7"/>
  <c r="P119" i="7"/>
  <c r="Q119" i="7"/>
  <c r="R119" i="7"/>
  <c r="S119" i="7"/>
  <c r="T119" i="7"/>
  <c r="U119" i="7"/>
  <c r="D120" i="7"/>
  <c r="E120" i="7"/>
  <c r="F120" i="7"/>
  <c r="G120" i="7"/>
  <c r="H120" i="7"/>
  <c r="I120" i="7"/>
  <c r="J120" i="7"/>
  <c r="K120" i="7"/>
  <c r="L120" i="7"/>
  <c r="M120" i="7"/>
  <c r="N120" i="7"/>
  <c r="O120" i="7"/>
  <c r="P120" i="7"/>
  <c r="Q120" i="7"/>
  <c r="R120" i="7"/>
  <c r="S120" i="7"/>
  <c r="T120" i="7"/>
  <c r="U120" i="7"/>
  <c r="D121" i="7"/>
  <c r="E121" i="7"/>
  <c r="F121" i="7"/>
  <c r="G121" i="7"/>
  <c r="H121" i="7"/>
  <c r="I121" i="7"/>
  <c r="J121" i="7"/>
  <c r="K121" i="7"/>
  <c r="L121" i="7"/>
  <c r="M121" i="7"/>
  <c r="N121" i="7"/>
  <c r="O121" i="7"/>
  <c r="P121" i="7"/>
  <c r="Q121" i="7"/>
  <c r="R121" i="7"/>
  <c r="S121" i="7"/>
  <c r="T121" i="7"/>
  <c r="U121" i="7"/>
  <c r="D122" i="7"/>
  <c r="E122" i="7"/>
  <c r="F122" i="7"/>
  <c r="G122" i="7"/>
  <c r="H122" i="7"/>
  <c r="I122" i="7"/>
  <c r="J122" i="7"/>
  <c r="K122" i="7"/>
  <c r="L122" i="7"/>
  <c r="M122" i="7"/>
  <c r="N122" i="7"/>
  <c r="O122" i="7"/>
  <c r="P122" i="7"/>
  <c r="Q122" i="7"/>
  <c r="R122" i="7"/>
  <c r="S122" i="7"/>
  <c r="T122" i="7"/>
  <c r="U122" i="7"/>
  <c r="D123" i="7"/>
  <c r="E123" i="7"/>
  <c r="F123" i="7"/>
  <c r="G123" i="7"/>
  <c r="H123" i="7"/>
  <c r="I123" i="7"/>
  <c r="J123" i="7"/>
  <c r="K123" i="7"/>
  <c r="L123" i="7"/>
  <c r="M123" i="7"/>
  <c r="N123" i="7"/>
  <c r="O123" i="7"/>
  <c r="P123" i="7"/>
  <c r="Q123" i="7"/>
  <c r="R123" i="7"/>
  <c r="S123" i="7"/>
  <c r="T123" i="7"/>
  <c r="U123" i="7"/>
  <c r="D124" i="7"/>
  <c r="E124" i="7"/>
  <c r="F124" i="7"/>
  <c r="G124" i="7"/>
  <c r="H124" i="7"/>
  <c r="I124" i="7"/>
  <c r="J124" i="7"/>
  <c r="K124" i="7"/>
  <c r="L124" i="7"/>
  <c r="M124" i="7"/>
  <c r="N124" i="7"/>
  <c r="O124" i="7"/>
  <c r="P124" i="7"/>
  <c r="Q124" i="7"/>
  <c r="R124" i="7"/>
  <c r="S124" i="7"/>
  <c r="T124" i="7"/>
  <c r="U124" i="7"/>
  <c r="D125" i="7"/>
  <c r="E125" i="7"/>
  <c r="F125" i="7"/>
  <c r="G125" i="7"/>
  <c r="H125" i="7"/>
  <c r="I125" i="7"/>
  <c r="J125" i="7"/>
  <c r="K125" i="7"/>
  <c r="L125" i="7"/>
  <c r="M125" i="7"/>
  <c r="N125" i="7"/>
  <c r="O125" i="7"/>
  <c r="P125" i="7"/>
  <c r="Q125" i="7"/>
  <c r="R125" i="7"/>
  <c r="S125" i="7"/>
  <c r="T125" i="7"/>
  <c r="U125" i="7"/>
  <c r="D126" i="7"/>
  <c r="E126" i="7"/>
  <c r="F126" i="7"/>
  <c r="G126" i="7"/>
  <c r="H126" i="7"/>
  <c r="I126" i="7"/>
  <c r="J126" i="7"/>
  <c r="K126" i="7"/>
  <c r="L126" i="7"/>
  <c r="M126" i="7"/>
  <c r="N126" i="7"/>
  <c r="O126" i="7"/>
  <c r="P126" i="7"/>
  <c r="Q126" i="7"/>
  <c r="R126" i="7"/>
  <c r="S126" i="7"/>
  <c r="T126" i="7"/>
  <c r="U126" i="7"/>
  <c r="D127" i="7"/>
  <c r="E127" i="7"/>
  <c r="F127" i="7"/>
  <c r="G127" i="7"/>
  <c r="H127" i="7"/>
  <c r="I127" i="7"/>
  <c r="J127" i="7"/>
  <c r="K127" i="7"/>
  <c r="L127" i="7"/>
  <c r="M127" i="7"/>
  <c r="N127" i="7"/>
  <c r="O127" i="7"/>
  <c r="P127" i="7"/>
  <c r="Q127" i="7"/>
  <c r="R127" i="7"/>
  <c r="S127" i="7"/>
  <c r="T127" i="7"/>
  <c r="U127" i="7"/>
  <c r="D128" i="7"/>
  <c r="E128" i="7"/>
  <c r="F128" i="7"/>
  <c r="G128" i="7"/>
  <c r="H128" i="7"/>
  <c r="I128" i="7"/>
  <c r="J128" i="7"/>
  <c r="K128" i="7"/>
  <c r="L128" i="7"/>
  <c r="M128" i="7"/>
  <c r="N128" i="7"/>
  <c r="O128" i="7"/>
  <c r="P128" i="7"/>
  <c r="Q128" i="7"/>
  <c r="R128" i="7"/>
  <c r="S128" i="7"/>
  <c r="T128" i="7"/>
  <c r="U128" i="7"/>
  <c r="D129" i="7"/>
  <c r="E129" i="7"/>
  <c r="F129" i="7"/>
  <c r="G129" i="7"/>
  <c r="H129" i="7"/>
  <c r="I129" i="7"/>
  <c r="J129" i="7"/>
  <c r="K129" i="7"/>
  <c r="L129" i="7"/>
  <c r="M129" i="7"/>
  <c r="N129" i="7"/>
  <c r="O129" i="7"/>
  <c r="P129" i="7"/>
  <c r="Q129" i="7"/>
  <c r="R129" i="7"/>
  <c r="S129" i="7"/>
  <c r="T129" i="7"/>
  <c r="U129" i="7"/>
  <c r="D130" i="7"/>
  <c r="E130" i="7"/>
  <c r="F130" i="7"/>
  <c r="G130" i="7"/>
  <c r="H130" i="7"/>
  <c r="I130" i="7"/>
  <c r="J130" i="7"/>
  <c r="K130" i="7"/>
  <c r="L130" i="7"/>
  <c r="M130" i="7"/>
  <c r="N130" i="7"/>
  <c r="O130" i="7"/>
  <c r="P130" i="7"/>
  <c r="Q130" i="7"/>
  <c r="R130" i="7"/>
  <c r="S130" i="7"/>
  <c r="T130" i="7"/>
  <c r="U130" i="7"/>
  <c r="D131" i="7"/>
  <c r="E131" i="7"/>
  <c r="F131" i="7"/>
  <c r="G131" i="7"/>
  <c r="H131" i="7"/>
  <c r="I131" i="7"/>
  <c r="J131" i="7"/>
  <c r="K131" i="7"/>
  <c r="L131" i="7"/>
  <c r="M131" i="7"/>
  <c r="N131" i="7"/>
  <c r="O131" i="7"/>
  <c r="P131" i="7"/>
  <c r="Q131" i="7"/>
  <c r="R131" i="7"/>
  <c r="S131" i="7"/>
  <c r="T131" i="7"/>
  <c r="U131" i="7"/>
  <c r="D132" i="7"/>
  <c r="E132" i="7"/>
  <c r="F132" i="7"/>
  <c r="G132" i="7"/>
  <c r="H132" i="7"/>
  <c r="I132" i="7"/>
  <c r="J132" i="7"/>
  <c r="K132" i="7"/>
  <c r="L132" i="7"/>
  <c r="M132" i="7"/>
  <c r="N132" i="7"/>
  <c r="O132" i="7"/>
  <c r="P132" i="7"/>
  <c r="Q132" i="7"/>
  <c r="R132" i="7"/>
  <c r="S132" i="7"/>
  <c r="T132" i="7"/>
  <c r="U132" i="7"/>
  <c r="D133" i="7"/>
  <c r="E133" i="7"/>
  <c r="F133" i="7"/>
  <c r="G133" i="7"/>
  <c r="H133" i="7"/>
  <c r="I133" i="7"/>
  <c r="J133" i="7"/>
  <c r="K133" i="7"/>
  <c r="L133" i="7"/>
  <c r="M133" i="7"/>
  <c r="N133" i="7"/>
  <c r="O133" i="7"/>
  <c r="P133" i="7"/>
  <c r="Q133" i="7"/>
  <c r="R133" i="7"/>
  <c r="S133" i="7"/>
  <c r="T133" i="7"/>
  <c r="U133" i="7"/>
  <c r="D134" i="7"/>
  <c r="E134" i="7"/>
  <c r="F134" i="7"/>
  <c r="G134" i="7"/>
  <c r="H134" i="7"/>
  <c r="I134" i="7"/>
  <c r="J134" i="7"/>
  <c r="K134" i="7"/>
  <c r="L134" i="7"/>
  <c r="M134" i="7"/>
  <c r="N134" i="7"/>
  <c r="O134" i="7"/>
  <c r="P134" i="7"/>
  <c r="Q134" i="7"/>
  <c r="R134" i="7"/>
  <c r="S134" i="7"/>
  <c r="T134" i="7"/>
  <c r="U134" i="7"/>
  <c r="D135" i="7"/>
  <c r="E135" i="7"/>
  <c r="F135" i="7"/>
  <c r="G135" i="7"/>
  <c r="H135" i="7"/>
  <c r="I135" i="7"/>
  <c r="J135" i="7"/>
  <c r="K135" i="7"/>
  <c r="L135" i="7"/>
  <c r="M135" i="7"/>
  <c r="N135" i="7"/>
  <c r="O135" i="7"/>
  <c r="P135" i="7"/>
  <c r="Q135" i="7"/>
  <c r="R135" i="7"/>
  <c r="S135" i="7"/>
  <c r="T135" i="7"/>
  <c r="U135" i="7"/>
  <c r="D136" i="7"/>
  <c r="E136" i="7"/>
  <c r="F136" i="7"/>
  <c r="G136" i="7"/>
  <c r="H136" i="7"/>
  <c r="I136" i="7"/>
  <c r="J136" i="7"/>
  <c r="K136" i="7"/>
  <c r="L136" i="7"/>
  <c r="M136" i="7"/>
  <c r="N136" i="7"/>
  <c r="O136" i="7"/>
  <c r="P136" i="7"/>
  <c r="Q136" i="7"/>
  <c r="R136" i="7"/>
  <c r="S136" i="7"/>
  <c r="T136" i="7"/>
  <c r="U136" i="7"/>
  <c r="D137" i="7"/>
  <c r="E137" i="7"/>
  <c r="F137" i="7"/>
  <c r="G137" i="7"/>
  <c r="H137" i="7"/>
  <c r="I137" i="7"/>
  <c r="J137" i="7"/>
  <c r="K137" i="7"/>
  <c r="L137" i="7"/>
  <c r="M137" i="7"/>
  <c r="N137" i="7"/>
  <c r="O137" i="7"/>
  <c r="P137" i="7"/>
  <c r="Q137" i="7"/>
  <c r="R137" i="7"/>
  <c r="S137" i="7"/>
  <c r="T137" i="7"/>
  <c r="U137" i="7"/>
  <c r="D138" i="7"/>
  <c r="E138" i="7"/>
  <c r="F138" i="7"/>
  <c r="G138" i="7"/>
  <c r="H138" i="7"/>
  <c r="I138" i="7"/>
  <c r="J138" i="7"/>
  <c r="K138" i="7"/>
  <c r="L138" i="7"/>
  <c r="M138" i="7"/>
  <c r="N138" i="7"/>
  <c r="O138" i="7"/>
  <c r="P138" i="7"/>
  <c r="Q138" i="7"/>
  <c r="R138" i="7"/>
  <c r="S138" i="7"/>
  <c r="T138" i="7"/>
  <c r="U138" i="7"/>
  <c r="D139" i="7"/>
  <c r="E139" i="7"/>
  <c r="F139" i="7"/>
  <c r="G139" i="7"/>
  <c r="H139" i="7"/>
  <c r="I139" i="7"/>
  <c r="J139" i="7"/>
  <c r="K139" i="7"/>
  <c r="L139" i="7"/>
  <c r="M139" i="7"/>
  <c r="N139" i="7"/>
  <c r="O139" i="7"/>
  <c r="P139" i="7"/>
  <c r="Q139" i="7"/>
  <c r="R139" i="7"/>
  <c r="S139" i="7"/>
  <c r="T139" i="7"/>
  <c r="U139" i="7"/>
  <c r="D140" i="7"/>
  <c r="E140" i="7"/>
  <c r="F140" i="7"/>
  <c r="G140" i="7"/>
  <c r="H140" i="7"/>
  <c r="I140" i="7"/>
  <c r="J140" i="7"/>
  <c r="K140" i="7"/>
  <c r="L140" i="7"/>
  <c r="M140" i="7"/>
  <c r="N140" i="7"/>
  <c r="O140" i="7"/>
  <c r="P140" i="7"/>
  <c r="Q140" i="7"/>
  <c r="R140" i="7"/>
  <c r="S140" i="7"/>
  <c r="T140" i="7"/>
  <c r="U140" i="7"/>
  <c r="D141" i="7"/>
  <c r="E141" i="7"/>
  <c r="F141" i="7"/>
  <c r="G141" i="7"/>
  <c r="H141" i="7"/>
  <c r="I141" i="7"/>
  <c r="J141" i="7"/>
  <c r="K141" i="7"/>
  <c r="L141" i="7"/>
  <c r="M141" i="7"/>
  <c r="N141" i="7"/>
  <c r="O141" i="7"/>
  <c r="P141" i="7"/>
  <c r="Q141" i="7"/>
  <c r="R141" i="7"/>
  <c r="S141" i="7"/>
  <c r="T141" i="7"/>
  <c r="U141" i="7"/>
  <c r="D142" i="7"/>
  <c r="E142" i="7"/>
  <c r="F142" i="7"/>
  <c r="G142" i="7"/>
  <c r="H142" i="7"/>
  <c r="I142" i="7"/>
  <c r="J142" i="7"/>
  <c r="K142" i="7"/>
  <c r="L142" i="7"/>
  <c r="M142" i="7"/>
  <c r="N142" i="7"/>
  <c r="O142" i="7"/>
  <c r="P142" i="7"/>
  <c r="Q142" i="7"/>
  <c r="R142" i="7"/>
  <c r="S142" i="7"/>
  <c r="T142" i="7"/>
  <c r="U142" i="7"/>
  <c r="D143" i="7"/>
  <c r="E143" i="7"/>
  <c r="F143" i="7"/>
  <c r="G143" i="7"/>
  <c r="H143" i="7"/>
  <c r="I143" i="7"/>
  <c r="J143" i="7"/>
  <c r="K143" i="7"/>
  <c r="L143" i="7"/>
  <c r="M143" i="7"/>
  <c r="N143" i="7"/>
  <c r="O143" i="7"/>
  <c r="P143" i="7"/>
  <c r="Q143" i="7"/>
  <c r="R143" i="7"/>
  <c r="S143" i="7"/>
  <c r="T143" i="7"/>
  <c r="U143" i="7"/>
  <c r="D144" i="7"/>
  <c r="E144" i="7"/>
  <c r="F144" i="7"/>
  <c r="G144" i="7"/>
  <c r="H144" i="7"/>
  <c r="I144" i="7"/>
  <c r="J144" i="7"/>
  <c r="K144" i="7"/>
  <c r="L144" i="7"/>
  <c r="M144" i="7"/>
  <c r="N144" i="7"/>
  <c r="O144" i="7"/>
  <c r="P144" i="7"/>
  <c r="Q144" i="7"/>
  <c r="R144" i="7"/>
  <c r="S144" i="7"/>
  <c r="T144" i="7"/>
  <c r="U144" i="7"/>
  <c r="D145" i="7"/>
  <c r="E145" i="7"/>
  <c r="F145" i="7"/>
  <c r="G145" i="7"/>
  <c r="H145" i="7"/>
  <c r="I145" i="7"/>
  <c r="J145" i="7"/>
  <c r="K145" i="7"/>
  <c r="L145" i="7"/>
  <c r="M145" i="7"/>
  <c r="N145" i="7"/>
  <c r="O145" i="7"/>
  <c r="P145" i="7"/>
  <c r="Q145" i="7"/>
  <c r="R145" i="7"/>
  <c r="S145" i="7"/>
  <c r="T145" i="7"/>
  <c r="U145" i="7"/>
  <c r="D146" i="7"/>
  <c r="E146" i="7"/>
  <c r="F146" i="7"/>
  <c r="G146" i="7"/>
  <c r="H146" i="7"/>
  <c r="I146" i="7"/>
  <c r="J146" i="7"/>
  <c r="K146" i="7"/>
  <c r="L146" i="7"/>
  <c r="M146" i="7"/>
  <c r="N146" i="7"/>
  <c r="O146" i="7"/>
  <c r="P146" i="7"/>
  <c r="Q146" i="7"/>
  <c r="R146" i="7"/>
  <c r="S146" i="7"/>
  <c r="T146" i="7"/>
  <c r="U146" i="7"/>
  <c r="D147" i="7"/>
  <c r="E147" i="7"/>
  <c r="F147" i="7"/>
  <c r="G147" i="7"/>
  <c r="H147" i="7"/>
  <c r="I147" i="7"/>
  <c r="J147" i="7"/>
  <c r="K147" i="7"/>
  <c r="L147" i="7"/>
  <c r="M147" i="7"/>
  <c r="N147" i="7"/>
  <c r="O147" i="7"/>
  <c r="P147" i="7"/>
  <c r="Q147" i="7"/>
  <c r="R147" i="7"/>
  <c r="S147" i="7"/>
  <c r="T147" i="7"/>
  <c r="U147" i="7"/>
  <c r="D148" i="7"/>
  <c r="E148" i="7"/>
  <c r="F148" i="7"/>
  <c r="G148" i="7"/>
  <c r="H148" i="7"/>
  <c r="I148" i="7"/>
  <c r="J148" i="7"/>
  <c r="K148" i="7"/>
  <c r="L148" i="7"/>
  <c r="M148" i="7"/>
  <c r="N148" i="7"/>
  <c r="O148" i="7"/>
  <c r="P148" i="7"/>
  <c r="Q148" i="7"/>
  <c r="R148" i="7"/>
  <c r="S148" i="7"/>
  <c r="T148" i="7"/>
  <c r="U148" i="7"/>
  <c r="D149" i="7"/>
  <c r="E149" i="7"/>
  <c r="F149" i="7"/>
  <c r="G149" i="7"/>
  <c r="H149" i="7"/>
  <c r="I149" i="7"/>
  <c r="J149" i="7"/>
  <c r="K149" i="7"/>
  <c r="L149" i="7"/>
  <c r="M149" i="7"/>
  <c r="N149" i="7"/>
  <c r="O149" i="7"/>
  <c r="P149" i="7"/>
  <c r="Q149" i="7"/>
  <c r="R149" i="7"/>
  <c r="S149" i="7"/>
  <c r="T149" i="7"/>
  <c r="U149" i="7"/>
  <c r="D150" i="7"/>
  <c r="E150" i="7"/>
  <c r="F150" i="7"/>
  <c r="G150" i="7"/>
  <c r="H150" i="7"/>
  <c r="I150" i="7"/>
  <c r="J150" i="7"/>
  <c r="K150" i="7"/>
  <c r="L150" i="7"/>
  <c r="M150" i="7"/>
  <c r="N150" i="7"/>
  <c r="O150" i="7"/>
  <c r="P150" i="7"/>
  <c r="Q150" i="7"/>
  <c r="R150" i="7"/>
  <c r="S150" i="7"/>
  <c r="T150" i="7"/>
  <c r="U150" i="7"/>
  <c r="D151" i="7"/>
  <c r="E151" i="7"/>
  <c r="F151" i="7"/>
  <c r="G151" i="7"/>
  <c r="H151" i="7"/>
  <c r="I151" i="7"/>
  <c r="J151" i="7"/>
  <c r="K151" i="7"/>
  <c r="L151" i="7"/>
  <c r="M151" i="7"/>
  <c r="N151" i="7"/>
  <c r="O151" i="7"/>
  <c r="P151" i="7"/>
  <c r="Q151" i="7"/>
  <c r="R151" i="7"/>
  <c r="S151" i="7"/>
  <c r="T151" i="7"/>
  <c r="U151" i="7"/>
  <c r="D152" i="7"/>
  <c r="E152" i="7"/>
  <c r="F152" i="7"/>
  <c r="G152" i="7"/>
  <c r="H152" i="7"/>
  <c r="I152" i="7"/>
  <c r="J152" i="7"/>
  <c r="K152" i="7"/>
  <c r="L152" i="7"/>
  <c r="M152" i="7"/>
  <c r="N152" i="7"/>
  <c r="O152" i="7"/>
  <c r="P152" i="7"/>
  <c r="Q152" i="7"/>
  <c r="R152" i="7"/>
  <c r="S152" i="7"/>
  <c r="T152" i="7"/>
  <c r="U152" i="7"/>
  <c r="D153" i="7"/>
  <c r="E153" i="7"/>
  <c r="F153" i="7"/>
  <c r="G153" i="7"/>
  <c r="H153" i="7"/>
  <c r="I153" i="7"/>
  <c r="J153" i="7"/>
  <c r="K153" i="7"/>
  <c r="L153" i="7"/>
  <c r="M153" i="7"/>
  <c r="N153" i="7"/>
  <c r="O153" i="7"/>
  <c r="P153" i="7"/>
  <c r="Q153" i="7"/>
  <c r="R153" i="7"/>
  <c r="S153" i="7"/>
  <c r="T153" i="7"/>
  <c r="U153" i="7"/>
  <c r="D154" i="7"/>
  <c r="E154" i="7"/>
  <c r="F154" i="7"/>
  <c r="G154" i="7"/>
  <c r="H154" i="7"/>
  <c r="I154" i="7"/>
  <c r="J154" i="7"/>
  <c r="K154" i="7"/>
  <c r="L154" i="7"/>
  <c r="M154" i="7"/>
  <c r="N154" i="7"/>
  <c r="O154" i="7"/>
  <c r="P154" i="7"/>
  <c r="Q154" i="7"/>
  <c r="R154" i="7"/>
  <c r="S154" i="7"/>
  <c r="T154" i="7"/>
  <c r="U154" i="7"/>
  <c r="D155" i="7"/>
  <c r="E155" i="7"/>
  <c r="F155" i="7"/>
  <c r="G155" i="7"/>
  <c r="H155" i="7"/>
  <c r="I155" i="7"/>
  <c r="J155" i="7"/>
  <c r="K155" i="7"/>
  <c r="L155" i="7"/>
  <c r="M155" i="7"/>
  <c r="N155" i="7"/>
  <c r="O155" i="7"/>
  <c r="P155" i="7"/>
  <c r="Q155" i="7"/>
  <c r="R155" i="7"/>
  <c r="S155" i="7"/>
  <c r="T155" i="7"/>
  <c r="U155" i="7"/>
  <c r="D156" i="7"/>
  <c r="E156" i="7"/>
  <c r="F156" i="7"/>
  <c r="G156" i="7"/>
  <c r="H156" i="7"/>
  <c r="I156" i="7"/>
  <c r="J156" i="7"/>
  <c r="K156" i="7"/>
  <c r="L156" i="7"/>
  <c r="M156" i="7"/>
  <c r="N156" i="7"/>
  <c r="O156" i="7"/>
  <c r="P156" i="7"/>
  <c r="Q156" i="7"/>
  <c r="R156" i="7"/>
  <c r="S156" i="7"/>
  <c r="T156" i="7"/>
  <c r="U156" i="7"/>
  <c r="D157" i="7"/>
  <c r="E157" i="7"/>
  <c r="F157" i="7"/>
  <c r="G157" i="7"/>
  <c r="H157" i="7"/>
  <c r="I157" i="7"/>
  <c r="J157" i="7"/>
  <c r="K157" i="7"/>
  <c r="L157" i="7"/>
  <c r="M157" i="7"/>
  <c r="N157" i="7"/>
  <c r="O157" i="7"/>
  <c r="P157" i="7"/>
  <c r="Q157" i="7"/>
  <c r="R157" i="7"/>
  <c r="S157" i="7"/>
  <c r="T157" i="7"/>
  <c r="U157" i="7"/>
  <c r="D158" i="7"/>
  <c r="E158" i="7"/>
  <c r="F158" i="7"/>
  <c r="G158" i="7"/>
  <c r="H158" i="7"/>
  <c r="I158" i="7"/>
  <c r="J158" i="7"/>
  <c r="K158" i="7"/>
  <c r="L158" i="7"/>
  <c r="M158" i="7"/>
  <c r="N158" i="7"/>
  <c r="O158" i="7"/>
  <c r="P158" i="7"/>
  <c r="Q158" i="7"/>
  <c r="R158" i="7"/>
  <c r="S158" i="7"/>
  <c r="T158" i="7"/>
  <c r="U158" i="7"/>
  <c r="D159" i="7"/>
  <c r="E159" i="7"/>
  <c r="F159" i="7"/>
  <c r="G159" i="7"/>
  <c r="H159" i="7"/>
  <c r="I159" i="7"/>
  <c r="J159" i="7"/>
  <c r="K159" i="7"/>
  <c r="L159" i="7"/>
  <c r="M159" i="7"/>
  <c r="N159" i="7"/>
  <c r="O159" i="7"/>
  <c r="P159" i="7"/>
  <c r="Q159" i="7"/>
  <c r="R159" i="7"/>
  <c r="S159" i="7"/>
  <c r="T159" i="7"/>
  <c r="U159" i="7"/>
  <c r="D160" i="7"/>
  <c r="E160" i="7"/>
  <c r="F160" i="7"/>
  <c r="G160" i="7"/>
  <c r="H160" i="7"/>
  <c r="I160" i="7"/>
  <c r="J160" i="7"/>
  <c r="K160" i="7"/>
  <c r="L160" i="7"/>
  <c r="M160" i="7"/>
  <c r="N160" i="7"/>
  <c r="O160" i="7"/>
  <c r="P160" i="7"/>
  <c r="Q160" i="7"/>
  <c r="R160" i="7"/>
  <c r="S160" i="7"/>
  <c r="T160" i="7"/>
  <c r="U160" i="7"/>
  <c r="D161" i="7"/>
  <c r="E161" i="7"/>
  <c r="F161" i="7"/>
  <c r="G161" i="7"/>
  <c r="H161" i="7"/>
  <c r="I161" i="7"/>
  <c r="J161" i="7"/>
  <c r="K161" i="7"/>
  <c r="L161" i="7"/>
  <c r="M161" i="7"/>
  <c r="N161" i="7"/>
  <c r="O161" i="7"/>
  <c r="P161" i="7"/>
  <c r="Q161" i="7"/>
  <c r="R161" i="7"/>
  <c r="S161" i="7"/>
  <c r="T161" i="7"/>
  <c r="U161" i="7"/>
  <c r="D162" i="7"/>
  <c r="E162" i="7"/>
  <c r="F162" i="7"/>
  <c r="G162" i="7"/>
  <c r="H162" i="7"/>
  <c r="I162" i="7"/>
  <c r="J162" i="7"/>
  <c r="K162" i="7"/>
  <c r="L162" i="7"/>
  <c r="M162" i="7"/>
  <c r="N162" i="7"/>
  <c r="O162" i="7"/>
  <c r="P162" i="7"/>
  <c r="Q162" i="7"/>
  <c r="R162" i="7"/>
  <c r="S162" i="7"/>
  <c r="T162" i="7"/>
  <c r="U162" i="7"/>
  <c r="D163" i="7"/>
  <c r="E163" i="7"/>
  <c r="F163" i="7"/>
  <c r="G163" i="7"/>
  <c r="H163" i="7"/>
  <c r="I163" i="7"/>
  <c r="J163" i="7"/>
  <c r="K163" i="7"/>
  <c r="L163" i="7"/>
  <c r="M163" i="7"/>
  <c r="N163" i="7"/>
  <c r="O163" i="7"/>
  <c r="P163" i="7"/>
  <c r="Q163" i="7"/>
  <c r="R163" i="7"/>
  <c r="S163" i="7"/>
  <c r="T163" i="7"/>
  <c r="U163" i="7"/>
  <c r="D229" i="7"/>
  <c r="E229" i="7"/>
  <c r="F229" i="7"/>
  <c r="G229" i="7"/>
  <c r="H229" i="7"/>
  <c r="I229" i="7"/>
  <c r="J229" i="7"/>
  <c r="K229" i="7"/>
  <c r="L229" i="7"/>
  <c r="M229" i="7"/>
  <c r="N229" i="7"/>
  <c r="O229" i="7"/>
  <c r="P229" i="7"/>
  <c r="Q229" i="7"/>
  <c r="R229" i="7"/>
  <c r="S229" i="7"/>
  <c r="T229" i="7"/>
  <c r="U229" i="7"/>
  <c r="D230" i="7"/>
  <c r="E230" i="7"/>
  <c r="F230" i="7"/>
  <c r="G230" i="7"/>
  <c r="H230" i="7"/>
  <c r="I230" i="7"/>
  <c r="J230" i="7"/>
  <c r="K230" i="7"/>
  <c r="L230" i="7"/>
  <c r="M230" i="7"/>
  <c r="N230" i="7"/>
  <c r="O230" i="7"/>
  <c r="P230" i="7"/>
  <c r="Q230" i="7"/>
  <c r="R230" i="7"/>
  <c r="S230" i="7"/>
  <c r="T230" i="7"/>
  <c r="U230" i="7"/>
  <c r="D231" i="7"/>
  <c r="E231" i="7"/>
  <c r="F231" i="7"/>
  <c r="G231" i="7"/>
  <c r="H231" i="7"/>
  <c r="I231" i="7"/>
  <c r="J231" i="7"/>
  <c r="K231" i="7"/>
  <c r="L231" i="7"/>
  <c r="M231" i="7"/>
  <c r="N231" i="7"/>
  <c r="O231" i="7"/>
  <c r="P231" i="7"/>
  <c r="Q231" i="7"/>
  <c r="R231" i="7"/>
  <c r="S231" i="7"/>
  <c r="T231" i="7"/>
  <c r="U231" i="7"/>
  <c r="D232" i="7"/>
  <c r="E232" i="7"/>
  <c r="F232" i="7"/>
  <c r="G232" i="7"/>
  <c r="H232" i="7"/>
  <c r="I232" i="7"/>
  <c r="J232" i="7"/>
  <c r="K232" i="7"/>
  <c r="L232" i="7"/>
  <c r="M232" i="7"/>
  <c r="N232" i="7"/>
  <c r="O232" i="7"/>
  <c r="P232" i="7"/>
  <c r="Q232" i="7"/>
  <c r="R232" i="7"/>
  <c r="S232" i="7"/>
  <c r="T232" i="7"/>
  <c r="U232" i="7"/>
  <c r="D233" i="7"/>
  <c r="E233" i="7"/>
  <c r="F233" i="7"/>
  <c r="G233" i="7"/>
  <c r="H233" i="7"/>
  <c r="I233" i="7"/>
  <c r="J233" i="7"/>
  <c r="K233" i="7"/>
  <c r="L233" i="7"/>
  <c r="M233" i="7"/>
  <c r="N233" i="7"/>
  <c r="O233" i="7"/>
  <c r="P233" i="7"/>
  <c r="Q233" i="7"/>
  <c r="R233" i="7"/>
  <c r="S233" i="7"/>
  <c r="T233" i="7"/>
  <c r="U233" i="7"/>
  <c r="D234" i="7"/>
  <c r="E234" i="7"/>
  <c r="F234" i="7"/>
  <c r="G234" i="7"/>
  <c r="H234" i="7"/>
  <c r="I234" i="7"/>
  <c r="J234" i="7"/>
  <c r="K234" i="7"/>
  <c r="L234" i="7"/>
  <c r="M234" i="7"/>
  <c r="N234" i="7"/>
  <c r="O234" i="7"/>
  <c r="P234" i="7"/>
  <c r="Q234" i="7"/>
  <c r="R234" i="7"/>
  <c r="S234" i="7"/>
  <c r="T234" i="7"/>
  <c r="U234" i="7"/>
  <c r="D235" i="7"/>
  <c r="E235" i="7"/>
  <c r="F235" i="7"/>
  <c r="G235" i="7"/>
  <c r="H235" i="7"/>
  <c r="I235" i="7"/>
  <c r="J235" i="7"/>
  <c r="K235" i="7"/>
  <c r="L235" i="7"/>
  <c r="M235" i="7"/>
  <c r="N235" i="7"/>
  <c r="O235" i="7"/>
  <c r="P235" i="7"/>
  <c r="Q235" i="7"/>
  <c r="R235" i="7"/>
  <c r="S235" i="7"/>
  <c r="T235" i="7"/>
  <c r="U235" i="7"/>
  <c r="D236" i="7"/>
  <c r="E236" i="7"/>
  <c r="F236" i="7"/>
  <c r="G236" i="7"/>
  <c r="H236" i="7"/>
  <c r="I236" i="7"/>
  <c r="J236" i="7"/>
  <c r="K236" i="7"/>
  <c r="L236" i="7"/>
  <c r="M236" i="7"/>
  <c r="N236" i="7"/>
  <c r="O236" i="7"/>
  <c r="P236" i="7"/>
  <c r="Q236" i="7"/>
  <c r="R236" i="7"/>
  <c r="S236" i="7"/>
  <c r="T236" i="7"/>
  <c r="U236" i="7"/>
  <c r="D237" i="7"/>
  <c r="E237" i="7"/>
  <c r="F237" i="7"/>
  <c r="G237" i="7"/>
  <c r="H237" i="7"/>
  <c r="I237" i="7"/>
  <c r="J237" i="7"/>
  <c r="K237" i="7"/>
  <c r="L237" i="7"/>
  <c r="M237" i="7"/>
  <c r="N237" i="7"/>
  <c r="O237" i="7"/>
  <c r="P237" i="7"/>
  <c r="Q237" i="7"/>
  <c r="R237" i="7"/>
  <c r="S237" i="7"/>
  <c r="T237" i="7"/>
  <c r="U237" i="7"/>
  <c r="D238" i="7"/>
  <c r="E238" i="7"/>
  <c r="F238" i="7"/>
  <c r="G238" i="7"/>
  <c r="H238" i="7"/>
  <c r="I238" i="7"/>
  <c r="J238" i="7"/>
  <c r="K238" i="7"/>
  <c r="L238" i="7"/>
  <c r="M238" i="7"/>
  <c r="N238" i="7"/>
  <c r="O238" i="7"/>
  <c r="P238" i="7"/>
  <c r="Q238" i="7"/>
  <c r="R238" i="7"/>
  <c r="S238" i="7"/>
  <c r="T238" i="7"/>
  <c r="U238" i="7"/>
  <c r="D239" i="7"/>
  <c r="E239" i="7"/>
  <c r="F239" i="7"/>
  <c r="G239" i="7"/>
  <c r="H239" i="7"/>
  <c r="I239" i="7"/>
  <c r="J239" i="7"/>
  <c r="K239" i="7"/>
  <c r="L239" i="7"/>
  <c r="M239" i="7"/>
  <c r="N239" i="7"/>
  <c r="O239" i="7"/>
  <c r="P239" i="7"/>
  <c r="Q239" i="7"/>
  <c r="R239" i="7"/>
  <c r="S239" i="7"/>
  <c r="T239" i="7"/>
  <c r="U239" i="7"/>
  <c r="D240" i="7"/>
  <c r="E240" i="7"/>
  <c r="F240" i="7"/>
  <c r="G240" i="7"/>
  <c r="H240" i="7"/>
  <c r="I240" i="7"/>
  <c r="J240" i="7"/>
  <c r="K240" i="7"/>
  <c r="L240" i="7"/>
  <c r="M240" i="7"/>
  <c r="N240" i="7"/>
  <c r="O240" i="7"/>
  <c r="P240" i="7"/>
  <c r="Q240" i="7"/>
  <c r="R240" i="7"/>
  <c r="S240" i="7"/>
  <c r="T240" i="7"/>
  <c r="U240" i="7"/>
  <c r="D241" i="7"/>
  <c r="E241" i="7"/>
  <c r="F241" i="7"/>
  <c r="G241" i="7"/>
  <c r="H241" i="7"/>
  <c r="I241" i="7"/>
  <c r="J241" i="7"/>
  <c r="K241" i="7"/>
  <c r="L241" i="7"/>
  <c r="M241" i="7"/>
  <c r="N241" i="7"/>
  <c r="O241" i="7"/>
  <c r="P241" i="7"/>
  <c r="Q241" i="7"/>
  <c r="R241" i="7"/>
  <c r="S241" i="7"/>
  <c r="T241" i="7"/>
  <c r="U241" i="7"/>
  <c r="D242" i="7"/>
  <c r="E242" i="7"/>
  <c r="F242" i="7"/>
  <c r="G242" i="7"/>
  <c r="H242" i="7"/>
  <c r="I242" i="7"/>
  <c r="J242" i="7"/>
  <c r="K242" i="7"/>
  <c r="L242" i="7"/>
  <c r="M242" i="7"/>
  <c r="N242" i="7"/>
  <c r="O242" i="7"/>
  <c r="P242" i="7"/>
  <c r="Q242" i="7"/>
  <c r="R242" i="7"/>
  <c r="S242" i="7"/>
  <c r="T242" i="7"/>
  <c r="U242" i="7"/>
  <c r="D243" i="7"/>
  <c r="E243" i="7"/>
  <c r="F243" i="7"/>
  <c r="G243" i="7"/>
  <c r="H243" i="7"/>
  <c r="I243" i="7"/>
  <c r="J243" i="7"/>
  <c r="K243" i="7"/>
  <c r="L243" i="7"/>
  <c r="M243" i="7"/>
  <c r="N243" i="7"/>
  <c r="O243" i="7"/>
  <c r="P243" i="7"/>
  <c r="Q243" i="7"/>
  <c r="R243" i="7"/>
  <c r="S243" i="7"/>
  <c r="T243" i="7"/>
  <c r="U243" i="7"/>
  <c r="D244" i="7"/>
  <c r="E244" i="7"/>
  <c r="F244" i="7"/>
  <c r="G244" i="7"/>
  <c r="H244" i="7"/>
  <c r="I244" i="7"/>
  <c r="J244" i="7"/>
  <c r="K244" i="7"/>
  <c r="L244" i="7"/>
  <c r="M244" i="7"/>
  <c r="N244" i="7"/>
  <c r="O244" i="7"/>
  <c r="P244" i="7"/>
  <c r="Q244" i="7"/>
  <c r="R244" i="7"/>
  <c r="S244" i="7"/>
  <c r="T244" i="7"/>
  <c r="U244" i="7"/>
  <c r="D245" i="7"/>
  <c r="E245" i="7"/>
  <c r="F245" i="7"/>
  <c r="G245" i="7"/>
  <c r="H245" i="7"/>
  <c r="I245" i="7"/>
  <c r="J245" i="7"/>
  <c r="K245" i="7"/>
  <c r="L245" i="7"/>
  <c r="M245" i="7"/>
  <c r="N245" i="7"/>
  <c r="O245" i="7"/>
  <c r="P245" i="7"/>
  <c r="Q245" i="7"/>
  <c r="R245" i="7"/>
  <c r="S245" i="7"/>
  <c r="T245" i="7"/>
  <c r="U245" i="7"/>
  <c r="D246" i="7"/>
  <c r="E246" i="7"/>
  <c r="F246" i="7"/>
  <c r="G246" i="7"/>
  <c r="H246" i="7"/>
  <c r="I246" i="7"/>
  <c r="J246" i="7"/>
  <c r="K246" i="7"/>
  <c r="L246" i="7"/>
  <c r="M246" i="7"/>
  <c r="N246" i="7"/>
  <c r="O246" i="7"/>
  <c r="P246" i="7"/>
  <c r="Q246" i="7"/>
  <c r="R246" i="7"/>
  <c r="S246" i="7"/>
  <c r="T246" i="7"/>
  <c r="U246" i="7"/>
  <c r="D247" i="7"/>
  <c r="E247" i="7"/>
  <c r="F247" i="7"/>
  <c r="G247" i="7"/>
  <c r="H247" i="7"/>
  <c r="I247" i="7"/>
  <c r="J247" i="7"/>
  <c r="K247" i="7"/>
  <c r="L247" i="7"/>
  <c r="M247" i="7"/>
  <c r="N247" i="7"/>
  <c r="O247" i="7"/>
  <c r="P247" i="7"/>
  <c r="Q247" i="7"/>
  <c r="R247" i="7"/>
  <c r="S247" i="7"/>
  <c r="T247" i="7"/>
  <c r="U247" i="7"/>
  <c r="D248" i="7"/>
  <c r="E248" i="7"/>
  <c r="F248" i="7"/>
  <c r="G248" i="7"/>
  <c r="H248" i="7"/>
  <c r="I248" i="7"/>
  <c r="J248" i="7"/>
  <c r="K248" i="7"/>
  <c r="L248" i="7"/>
  <c r="M248" i="7"/>
  <c r="N248" i="7"/>
  <c r="O248" i="7"/>
  <c r="P248" i="7"/>
  <c r="Q248" i="7"/>
  <c r="R248" i="7"/>
  <c r="S248" i="7"/>
  <c r="T248" i="7"/>
  <c r="U248" i="7"/>
  <c r="D249" i="7"/>
  <c r="E249" i="7"/>
  <c r="F249" i="7"/>
  <c r="G249" i="7"/>
  <c r="H249" i="7"/>
  <c r="I249" i="7"/>
  <c r="J249" i="7"/>
  <c r="K249" i="7"/>
  <c r="L249" i="7"/>
  <c r="M249" i="7"/>
  <c r="N249" i="7"/>
  <c r="O249" i="7"/>
  <c r="P249" i="7"/>
  <c r="Q249" i="7"/>
  <c r="R249" i="7"/>
  <c r="S249" i="7"/>
  <c r="T249" i="7"/>
  <c r="U249" i="7"/>
  <c r="D250" i="7"/>
  <c r="E250" i="7"/>
  <c r="F250" i="7"/>
  <c r="G250" i="7"/>
  <c r="H250" i="7"/>
  <c r="I250" i="7"/>
  <c r="J250" i="7"/>
  <c r="K250" i="7"/>
  <c r="L250" i="7"/>
  <c r="M250" i="7"/>
  <c r="N250" i="7"/>
  <c r="O250" i="7"/>
  <c r="P250" i="7"/>
  <c r="Q250" i="7"/>
  <c r="R250" i="7"/>
  <c r="S250" i="7"/>
  <c r="T250" i="7"/>
  <c r="U250" i="7"/>
  <c r="D251" i="7"/>
  <c r="E251" i="7"/>
  <c r="F251" i="7"/>
  <c r="G251" i="7"/>
  <c r="H251" i="7"/>
  <c r="I251" i="7"/>
  <c r="J251" i="7"/>
  <c r="K251" i="7"/>
  <c r="L251" i="7"/>
  <c r="M251" i="7"/>
  <c r="N251" i="7"/>
  <c r="O251" i="7"/>
  <c r="P251" i="7"/>
  <c r="Q251" i="7"/>
  <c r="R251" i="7"/>
  <c r="S251" i="7"/>
  <c r="T251" i="7"/>
  <c r="U251" i="7"/>
  <c r="D252" i="7"/>
  <c r="E252" i="7"/>
  <c r="F252" i="7"/>
  <c r="G252" i="7"/>
  <c r="H252" i="7"/>
  <c r="I252" i="7"/>
  <c r="J252" i="7"/>
  <c r="K252" i="7"/>
  <c r="L252" i="7"/>
  <c r="M252" i="7"/>
  <c r="N252" i="7"/>
  <c r="O252" i="7"/>
  <c r="P252" i="7"/>
  <c r="Q252" i="7"/>
  <c r="R252" i="7"/>
  <c r="S252" i="7"/>
  <c r="T252" i="7"/>
  <c r="U252" i="7"/>
  <c r="D253" i="7"/>
  <c r="E253" i="7"/>
  <c r="F253" i="7"/>
  <c r="G253" i="7"/>
  <c r="H253" i="7"/>
  <c r="I253" i="7"/>
  <c r="J253" i="7"/>
  <c r="K253" i="7"/>
  <c r="L253" i="7"/>
  <c r="M253" i="7"/>
  <c r="N253" i="7"/>
  <c r="O253" i="7"/>
  <c r="P253" i="7"/>
  <c r="Q253" i="7"/>
  <c r="R253" i="7"/>
  <c r="S253" i="7"/>
  <c r="T253" i="7"/>
  <c r="U253" i="7"/>
  <c r="D254" i="7"/>
  <c r="E254" i="7"/>
  <c r="F254" i="7"/>
  <c r="G254" i="7"/>
  <c r="H254" i="7"/>
  <c r="I254" i="7"/>
  <c r="J254" i="7"/>
  <c r="K254" i="7"/>
  <c r="L254" i="7"/>
  <c r="M254" i="7"/>
  <c r="N254" i="7"/>
  <c r="O254" i="7"/>
  <c r="P254" i="7"/>
  <c r="Q254" i="7"/>
  <c r="R254" i="7"/>
  <c r="S254" i="7"/>
  <c r="T254" i="7"/>
  <c r="U254" i="7"/>
  <c r="D255" i="7"/>
  <c r="E255" i="7"/>
  <c r="F255" i="7"/>
  <c r="G255" i="7"/>
  <c r="H255" i="7"/>
  <c r="I255" i="7"/>
  <c r="J255" i="7"/>
  <c r="K255" i="7"/>
  <c r="L255" i="7"/>
  <c r="M255" i="7"/>
  <c r="N255" i="7"/>
  <c r="O255" i="7"/>
  <c r="P255" i="7"/>
  <c r="Q255" i="7"/>
  <c r="R255" i="7"/>
  <c r="S255" i="7"/>
  <c r="T255" i="7"/>
  <c r="U255" i="7"/>
  <c r="D256" i="7"/>
  <c r="E256" i="7"/>
  <c r="F256" i="7"/>
  <c r="G256" i="7"/>
  <c r="H256" i="7"/>
  <c r="I256" i="7"/>
  <c r="J256" i="7"/>
  <c r="K256" i="7"/>
  <c r="L256" i="7"/>
  <c r="M256" i="7"/>
  <c r="N256" i="7"/>
  <c r="O256" i="7"/>
  <c r="P256" i="7"/>
  <c r="Q256" i="7"/>
  <c r="R256" i="7"/>
  <c r="S256" i="7"/>
  <c r="T256" i="7"/>
  <c r="U256" i="7"/>
  <c r="D257" i="7"/>
  <c r="E257" i="7"/>
  <c r="F257" i="7"/>
  <c r="G257" i="7"/>
  <c r="H257" i="7"/>
  <c r="I257" i="7"/>
  <c r="J257" i="7"/>
  <c r="K257" i="7"/>
  <c r="L257" i="7"/>
  <c r="M257" i="7"/>
  <c r="N257" i="7"/>
  <c r="O257" i="7"/>
  <c r="P257" i="7"/>
  <c r="Q257" i="7"/>
  <c r="R257" i="7"/>
  <c r="S257" i="7"/>
  <c r="T257" i="7"/>
  <c r="U257" i="7"/>
  <c r="D258" i="7"/>
  <c r="E258" i="7"/>
  <c r="F258" i="7"/>
  <c r="G258" i="7"/>
  <c r="H258" i="7"/>
  <c r="I258" i="7"/>
  <c r="J258" i="7"/>
  <c r="K258" i="7"/>
  <c r="L258" i="7"/>
  <c r="M258" i="7"/>
  <c r="N258" i="7"/>
  <c r="O258" i="7"/>
  <c r="P258" i="7"/>
  <c r="Q258" i="7"/>
  <c r="R258" i="7"/>
  <c r="S258" i="7"/>
  <c r="T258" i="7"/>
  <c r="U258" i="7"/>
  <c r="D259" i="7"/>
  <c r="E259" i="7"/>
  <c r="F259" i="7"/>
  <c r="G259" i="7"/>
  <c r="H259" i="7"/>
  <c r="I259" i="7"/>
  <c r="J259" i="7"/>
  <c r="K259" i="7"/>
  <c r="L259" i="7"/>
  <c r="M259" i="7"/>
  <c r="N259" i="7"/>
  <c r="O259" i="7"/>
  <c r="P259" i="7"/>
  <c r="Q259" i="7"/>
  <c r="R259" i="7"/>
  <c r="S259" i="7"/>
  <c r="T259" i="7"/>
  <c r="U259" i="7"/>
  <c r="D260" i="7"/>
  <c r="E260" i="7"/>
  <c r="F260" i="7"/>
  <c r="G260" i="7"/>
  <c r="H260" i="7"/>
  <c r="I260" i="7"/>
  <c r="J260" i="7"/>
  <c r="K260" i="7"/>
  <c r="L260" i="7"/>
  <c r="M260" i="7"/>
  <c r="N260" i="7"/>
  <c r="O260" i="7"/>
  <c r="P260" i="7"/>
  <c r="Q260" i="7"/>
  <c r="R260" i="7"/>
  <c r="S260" i="7"/>
  <c r="T260" i="7"/>
  <c r="U260" i="7"/>
  <c r="D261" i="7"/>
  <c r="E261" i="7"/>
  <c r="F261" i="7"/>
  <c r="G261" i="7"/>
  <c r="H261" i="7"/>
  <c r="I261" i="7"/>
  <c r="J261" i="7"/>
  <c r="K261" i="7"/>
  <c r="L261" i="7"/>
  <c r="M261" i="7"/>
  <c r="N261" i="7"/>
  <c r="O261" i="7"/>
  <c r="P261" i="7"/>
  <c r="Q261" i="7"/>
  <c r="R261" i="7"/>
  <c r="S261" i="7"/>
  <c r="T261" i="7"/>
  <c r="U261" i="7"/>
  <c r="D262" i="7"/>
  <c r="E262" i="7"/>
  <c r="F262" i="7"/>
  <c r="G262" i="7"/>
  <c r="H262" i="7"/>
  <c r="I262" i="7"/>
  <c r="J262" i="7"/>
  <c r="K262" i="7"/>
  <c r="L262" i="7"/>
  <c r="M262" i="7"/>
  <c r="N262" i="7"/>
  <c r="O262" i="7"/>
  <c r="P262" i="7"/>
  <c r="Q262" i="7"/>
  <c r="R262" i="7"/>
  <c r="S262" i="7"/>
  <c r="T262" i="7"/>
  <c r="U262" i="7"/>
  <c r="D263" i="7"/>
  <c r="E263" i="7"/>
  <c r="F263" i="7"/>
  <c r="G263" i="7"/>
  <c r="H263" i="7"/>
  <c r="I263" i="7"/>
  <c r="J263" i="7"/>
  <c r="K263" i="7"/>
  <c r="L263" i="7"/>
  <c r="M263" i="7"/>
  <c r="N263" i="7"/>
  <c r="O263" i="7"/>
  <c r="P263" i="7"/>
  <c r="Q263" i="7"/>
  <c r="R263" i="7"/>
  <c r="S263" i="7"/>
  <c r="T263" i="7"/>
  <c r="U263" i="7"/>
  <c r="D264" i="7"/>
  <c r="E264" i="7"/>
  <c r="F264" i="7"/>
  <c r="G264" i="7"/>
  <c r="H264" i="7"/>
  <c r="I264" i="7"/>
  <c r="J264" i="7"/>
  <c r="K264" i="7"/>
  <c r="L264" i="7"/>
  <c r="M264" i="7"/>
  <c r="N264" i="7"/>
  <c r="O264" i="7"/>
  <c r="P264" i="7"/>
  <c r="Q264" i="7"/>
  <c r="R264" i="7"/>
  <c r="S264" i="7"/>
  <c r="T264" i="7"/>
  <c r="U264" i="7"/>
  <c r="D265" i="7"/>
  <c r="E265" i="7"/>
  <c r="F265" i="7"/>
  <c r="G265" i="7"/>
  <c r="H265" i="7"/>
  <c r="I265" i="7"/>
  <c r="J265" i="7"/>
  <c r="K265" i="7"/>
  <c r="L265" i="7"/>
  <c r="M265" i="7"/>
  <c r="N265" i="7"/>
  <c r="O265" i="7"/>
  <c r="P265" i="7"/>
  <c r="Q265" i="7"/>
  <c r="R265" i="7"/>
  <c r="S265" i="7"/>
  <c r="T265" i="7"/>
  <c r="U265" i="7"/>
  <c r="D266" i="7"/>
  <c r="E266" i="7"/>
  <c r="F266" i="7"/>
  <c r="G266" i="7"/>
  <c r="H266" i="7"/>
  <c r="I266" i="7"/>
  <c r="J266" i="7"/>
  <c r="K266" i="7"/>
  <c r="L266" i="7"/>
  <c r="M266" i="7"/>
  <c r="N266" i="7"/>
  <c r="O266" i="7"/>
  <c r="P266" i="7"/>
  <c r="Q266" i="7"/>
  <c r="R266" i="7"/>
  <c r="S266" i="7"/>
  <c r="T266" i="7"/>
  <c r="U266" i="7"/>
  <c r="D267" i="7"/>
  <c r="E267" i="7"/>
  <c r="F267" i="7"/>
  <c r="G267" i="7"/>
  <c r="H267" i="7"/>
  <c r="I267" i="7"/>
  <c r="J267" i="7"/>
  <c r="K267" i="7"/>
  <c r="L267" i="7"/>
  <c r="M267" i="7"/>
  <c r="N267" i="7"/>
  <c r="O267" i="7"/>
  <c r="P267" i="7"/>
  <c r="Q267" i="7"/>
  <c r="R267" i="7"/>
  <c r="S267" i="7"/>
  <c r="T267" i="7"/>
  <c r="U267" i="7"/>
  <c r="D268" i="7"/>
  <c r="E268" i="7"/>
  <c r="F268" i="7"/>
  <c r="G268" i="7"/>
  <c r="H268" i="7"/>
  <c r="I268" i="7"/>
  <c r="J268" i="7"/>
  <c r="K268" i="7"/>
  <c r="L268" i="7"/>
  <c r="M268" i="7"/>
  <c r="N268" i="7"/>
  <c r="O268" i="7"/>
  <c r="P268" i="7"/>
  <c r="Q268" i="7"/>
  <c r="R268" i="7"/>
  <c r="S268" i="7"/>
  <c r="T268" i="7"/>
  <c r="U268" i="7"/>
  <c r="D269" i="7"/>
  <c r="E269" i="7"/>
  <c r="F269" i="7"/>
  <c r="G269" i="7"/>
  <c r="H269" i="7"/>
  <c r="I269" i="7"/>
  <c r="J269" i="7"/>
  <c r="K269" i="7"/>
  <c r="L269" i="7"/>
  <c r="M269" i="7"/>
  <c r="N269" i="7"/>
  <c r="O269" i="7"/>
  <c r="P269" i="7"/>
  <c r="Q269" i="7"/>
  <c r="R269" i="7"/>
  <c r="S269" i="7"/>
  <c r="T269" i="7"/>
  <c r="U269" i="7"/>
  <c r="D270" i="7"/>
  <c r="E270" i="7"/>
  <c r="F270" i="7"/>
  <c r="G270" i="7"/>
  <c r="H270" i="7"/>
  <c r="I270" i="7"/>
  <c r="J270" i="7"/>
  <c r="K270" i="7"/>
  <c r="L270" i="7"/>
  <c r="M270" i="7"/>
  <c r="N270" i="7"/>
  <c r="O270" i="7"/>
  <c r="P270" i="7"/>
  <c r="Q270" i="7"/>
  <c r="R270" i="7"/>
  <c r="S270" i="7"/>
  <c r="T270" i="7"/>
  <c r="U270" i="7"/>
  <c r="D271" i="7"/>
  <c r="E271" i="7"/>
  <c r="F271" i="7"/>
  <c r="G271" i="7"/>
  <c r="H271" i="7"/>
  <c r="I271" i="7"/>
  <c r="J271" i="7"/>
  <c r="K271" i="7"/>
  <c r="L271" i="7"/>
  <c r="M271" i="7"/>
  <c r="N271" i="7"/>
  <c r="O271" i="7"/>
  <c r="P271" i="7"/>
  <c r="Q271" i="7"/>
  <c r="R271" i="7"/>
  <c r="S271" i="7"/>
  <c r="T271" i="7"/>
  <c r="U271" i="7"/>
  <c r="D272" i="7"/>
  <c r="E272" i="7"/>
  <c r="F272" i="7"/>
  <c r="G272" i="7"/>
  <c r="H272" i="7"/>
  <c r="I272" i="7"/>
  <c r="J272" i="7"/>
  <c r="K272" i="7"/>
  <c r="L272" i="7"/>
  <c r="M272" i="7"/>
  <c r="N272" i="7"/>
  <c r="O272" i="7"/>
  <c r="P272" i="7"/>
  <c r="Q272" i="7"/>
  <c r="R272" i="7"/>
  <c r="S272" i="7"/>
  <c r="T272" i="7"/>
  <c r="U272" i="7"/>
  <c r="D273" i="7"/>
  <c r="E273" i="7"/>
  <c r="F273" i="7"/>
  <c r="G273" i="7"/>
  <c r="H273" i="7"/>
  <c r="I273" i="7"/>
  <c r="J273" i="7"/>
  <c r="K273" i="7"/>
  <c r="L273" i="7"/>
  <c r="M273" i="7"/>
  <c r="N273" i="7"/>
  <c r="O273" i="7"/>
  <c r="P273" i="7"/>
  <c r="Q273" i="7"/>
  <c r="R273" i="7"/>
  <c r="S273" i="7"/>
  <c r="T273" i="7"/>
  <c r="U273" i="7"/>
  <c r="D274" i="7"/>
  <c r="E274" i="7"/>
  <c r="F274" i="7"/>
  <c r="G274" i="7"/>
  <c r="H274" i="7"/>
  <c r="I274" i="7"/>
  <c r="J274" i="7"/>
  <c r="K274" i="7"/>
  <c r="L274" i="7"/>
  <c r="M274" i="7"/>
  <c r="N274" i="7"/>
  <c r="O274" i="7"/>
  <c r="P274" i="7"/>
  <c r="Q274" i="7"/>
  <c r="R274" i="7"/>
  <c r="S274" i="7"/>
  <c r="T274" i="7"/>
  <c r="U274" i="7"/>
  <c r="D275" i="7"/>
  <c r="E275" i="7"/>
  <c r="F275" i="7"/>
  <c r="G275" i="7"/>
  <c r="H275" i="7"/>
  <c r="I275" i="7"/>
  <c r="J275" i="7"/>
  <c r="K275" i="7"/>
  <c r="L275" i="7"/>
  <c r="M275" i="7"/>
  <c r="N275" i="7"/>
  <c r="O275" i="7"/>
  <c r="P275" i="7"/>
  <c r="Q275" i="7"/>
  <c r="R275" i="7"/>
  <c r="S275" i="7"/>
  <c r="T275" i="7"/>
  <c r="U275" i="7"/>
  <c r="D276" i="7"/>
  <c r="E276" i="7"/>
  <c r="F276" i="7"/>
  <c r="G276" i="7"/>
  <c r="H276" i="7"/>
  <c r="I276" i="7"/>
  <c r="J276" i="7"/>
  <c r="K276" i="7"/>
  <c r="L276" i="7"/>
  <c r="M276" i="7"/>
  <c r="N276" i="7"/>
  <c r="O276" i="7"/>
  <c r="P276" i="7"/>
  <c r="Q276" i="7"/>
  <c r="R276" i="7"/>
  <c r="S276" i="7"/>
  <c r="T276" i="7"/>
  <c r="U276" i="7"/>
  <c r="D277" i="7"/>
  <c r="E277" i="7"/>
  <c r="F277" i="7"/>
  <c r="G277" i="7"/>
  <c r="H277" i="7"/>
  <c r="I277" i="7"/>
  <c r="J277" i="7"/>
  <c r="K277" i="7"/>
  <c r="L277" i="7"/>
  <c r="M277" i="7"/>
  <c r="N277" i="7"/>
  <c r="O277" i="7"/>
  <c r="P277" i="7"/>
  <c r="Q277" i="7"/>
  <c r="R277" i="7"/>
  <c r="S277" i="7"/>
  <c r="T277" i="7"/>
  <c r="U277" i="7"/>
  <c r="D278" i="7"/>
  <c r="E278" i="7"/>
  <c r="F278" i="7"/>
  <c r="G278" i="7"/>
  <c r="H278" i="7"/>
  <c r="I278" i="7"/>
  <c r="J278" i="7"/>
  <c r="K278" i="7"/>
  <c r="L278" i="7"/>
  <c r="M278" i="7"/>
  <c r="N278" i="7"/>
  <c r="O278" i="7"/>
  <c r="P278" i="7"/>
  <c r="Q278" i="7"/>
  <c r="R278" i="7"/>
  <c r="S278" i="7"/>
  <c r="T278" i="7"/>
  <c r="U278" i="7"/>
  <c r="D279" i="7"/>
  <c r="E279" i="7"/>
  <c r="F279" i="7"/>
  <c r="G279" i="7"/>
  <c r="H279" i="7"/>
  <c r="I279" i="7"/>
  <c r="J279" i="7"/>
  <c r="K279" i="7"/>
  <c r="L279" i="7"/>
  <c r="M279" i="7"/>
  <c r="N279" i="7"/>
  <c r="O279" i="7"/>
  <c r="P279" i="7"/>
  <c r="Q279" i="7"/>
  <c r="R279" i="7"/>
  <c r="S279" i="7"/>
  <c r="T279" i="7"/>
  <c r="U279" i="7"/>
  <c r="D280" i="7"/>
  <c r="E280" i="7"/>
  <c r="F280" i="7"/>
  <c r="G280" i="7"/>
  <c r="H280" i="7"/>
  <c r="I280" i="7"/>
  <c r="J280" i="7"/>
  <c r="K280" i="7"/>
  <c r="L280" i="7"/>
  <c r="M280" i="7"/>
  <c r="N280" i="7"/>
  <c r="O280" i="7"/>
  <c r="P280" i="7"/>
  <c r="Q280" i="7"/>
  <c r="R280" i="7"/>
  <c r="S280" i="7"/>
  <c r="T280" i="7"/>
  <c r="U280" i="7"/>
  <c r="D281" i="7"/>
  <c r="E281" i="7"/>
  <c r="F281" i="7"/>
  <c r="G281" i="7"/>
  <c r="H281" i="7"/>
  <c r="I281" i="7"/>
  <c r="J281" i="7"/>
  <c r="K281" i="7"/>
  <c r="L281" i="7"/>
  <c r="M281" i="7"/>
  <c r="N281" i="7"/>
  <c r="O281" i="7"/>
  <c r="P281" i="7"/>
  <c r="Q281" i="7"/>
  <c r="R281" i="7"/>
  <c r="S281" i="7"/>
  <c r="T281" i="7"/>
  <c r="U281" i="7"/>
  <c r="D282" i="7"/>
  <c r="E282" i="7"/>
  <c r="F282" i="7"/>
  <c r="G282" i="7"/>
  <c r="H282" i="7"/>
  <c r="I282" i="7"/>
  <c r="J282" i="7"/>
  <c r="K282" i="7"/>
  <c r="L282" i="7"/>
  <c r="M282" i="7"/>
  <c r="N282" i="7"/>
  <c r="O282" i="7"/>
  <c r="P282" i="7"/>
  <c r="Q282" i="7"/>
  <c r="R282" i="7"/>
  <c r="S282" i="7"/>
  <c r="T282" i="7"/>
  <c r="U282" i="7"/>
  <c r="D283" i="7"/>
  <c r="E283" i="7"/>
  <c r="F283" i="7"/>
  <c r="G283" i="7"/>
  <c r="H283" i="7"/>
  <c r="I283" i="7"/>
  <c r="J283" i="7"/>
  <c r="K283" i="7"/>
  <c r="L283" i="7"/>
  <c r="M283" i="7"/>
  <c r="N283" i="7"/>
  <c r="O283" i="7"/>
  <c r="P283" i="7"/>
  <c r="Q283" i="7"/>
  <c r="R283" i="7"/>
  <c r="S283" i="7"/>
  <c r="T283" i="7"/>
  <c r="U283" i="7"/>
  <c r="D284" i="7"/>
  <c r="E284" i="7"/>
  <c r="F284" i="7"/>
  <c r="G284" i="7"/>
  <c r="H284" i="7"/>
  <c r="I284" i="7"/>
  <c r="J284" i="7"/>
  <c r="K284" i="7"/>
  <c r="L284" i="7"/>
  <c r="M284" i="7"/>
  <c r="N284" i="7"/>
  <c r="O284" i="7"/>
  <c r="P284" i="7"/>
  <c r="Q284" i="7"/>
  <c r="R284" i="7"/>
  <c r="S284" i="7"/>
  <c r="T284" i="7"/>
  <c r="U284" i="7"/>
  <c r="D285" i="7"/>
  <c r="E285" i="7"/>
  <c r="F285" i="7"/>
  <c r="G285" i="7"/>
  <c r="H285" i="7"/>
  <c r="I285" i="7"/>
  <c r="J285" i="7"/>
  <c r="K285" i="7"/>
  <c r="L285" i="7"/>
  <c r="M285" i="7"/>
  <c r="N285" i="7"/>
  <c r="O285" i="7"/>
  <c r="P285" i="7"/>
  <c r="Q285" i="7"/>
  <c r="R285" i="7"/>
  <c r="S285" i="7"/>
  <c r="T285" i="7"/>
  <c r="U285" i="7"/>
  <c r="D286" i="7"/>
  <c r="E286" i="7"/>
  <c r="F286" i="7"/>
  <c r="G286" i="7"/>
  <c r="H286" i="7"/>
  <c r="I286" i="7"/>
  <c r="J286" i="7"/>
  <c r="K286" i="7"/>
  <c r="L286" i="7"/>
  <c r="M286" i="7"/>
  <c r="N286" i="7"/>
  <c r="O286" i="7"/>
  <c r="P286" i="7"/>
  <c r="Q286" i="7"/>
  <c r="R286" i="7"/>
  <c r="S286" i="7"/>
  <c r="T286" i="7"/>
  <c r="U286" i="7"/>
  <c r="D287" i="7"/>
  <c r="E287" i="7"/>
  <c r="F287" i="7"/>
  <c r="G287" i="7"/>
  <c r="H287" i="7"/>
  <c r="I287" i="7"/>
  <c r="J287" i="7"/>
  <c r="K287" i="7"/>
  <c r="L287" i="7"/>
  <c r="M287" i="7"/>
  <c r="N287" i="7"/>
  <c r="O287" i="7"/>
  <c r="P287" i="7"/>
  <c r="Q287" i="7"/>
  <c r="R287" i="7"/>
  <c r="S287" i="7"/>
  <c r="T287" i="7"/>
  <c r="U287" i="7"/>
  <c r="D288" i="7"/>
  <c r="E288" i="7"/>
  <c r="F288" i="7"/>
  <c r="G288" i="7"/>
  <c r="H288" i="7"/>
  <c r="I288" i="7"/>
  <c r="J288" i="7"/>
  <c r="K288" i="7"/>
  <c r="L288" i="7"/>
  <c r="M288" i="7"/>
  <c r="N288" i="7"/>
  <c r="O288" i="7"/>
  <c r="P288" i="7"/>
  <c r="Q288" i="7"/>
  <c r="R288" i="7"/>
  <c r="S288" i="7"/>
  <c r="T288" i="7"/>
  <c r="U288" i="7"/>
  <c r="D289" i="7"/>
  <c r="E289" i="7"/>
  <c r="F289" i="7"/>
  <c r="G289" i="7"/>
  <c r="H289" i="7"/>
  <c r="I289" i="7"/>
  <c r="J289" i="7"/>
  <c r="K289" i="7"/>
  <c r="L289" i="7"/>
  <c r="M289" i="7"/>
  <c r="N289" i="7"/>
  <c r="O289" i="7"/>
  <c r="P289" i="7"/>
  <c r="Q289" i="7"/>
  <c r="R289" i="7"/>
  <c r="S289" i="7"/>
  <c r="T289" i="7"/>
  <c r="U289" i="7"/>
  <c r="D290" i="7"/>
  <c r="E290" i="7"/>
  <c r="F290" i="7"/>
  <c r="G290" i="7"/>
  <c r="H290" i="7"/>
  <c r="I290" i="7"/>
  <c r="J290" i="7"/>
  <c r="K290" i="7"/>
  <c r="L290" i="7"/>
  <c r="M290" i="7"/>
  <c r="N290" i="7"/>
  <c r="O290" i="7"/>
  <c r="P290" i="7"/>
  <c r="Q290" i="7"/>
  <c r="R290" i="7"/>
  <c r="S290" i="7"/>
  <c r="T290" i="7"/>
  <c r="U290" i="7"/>
  <c r="D291" i="7"/>
  <c r="E291" i="7"/>
  <c r="F291" i="7"/>
  <c r="G291" i="7"/>
  <c r="H291" i="7"/>
  <c r="I291" i="7"/>
  <c r="J291" i="7"/>
  <c r="K291" i="7"/>
  <c r="L291" i="7"/>
  <c r="M291" i="7"/>
  <c r="N291" i="7"/>
  <c r="O291" i="7"/>
  <c r="P291" i="7"/>
  <c r="Q291" i="7"/>
  <c r="R291" i="7"/>
  <c r="S291" i="7"/>
  <c r="T291" i="7"/>
  <c r="U291" i="7"/>
  <c r="D292" i="7"/>
  <c r="E292" i="7"/>
  <c r="F292" i="7"/>
  <c r="G292" i="7"/>
  <c r="H292" i="7"/>
  <c r="I292" i="7"/>
  <c r="J292" i="7"/>
  <c r="K292" i="7"/>
  <c r="L292" i="7"/>
  <c r="M292" i="7"/>
  <c r="N292" i="7"/>
  <c r="O292" i="7"/>
  <c r="P292" i="7"/>
  <c r="Q292" i="7"/>
  <c r="R292" i="7"/>
  <c r="S292" i="7"/>
  <c r="T292" i="7"/>
  <c r="U292" i="7"/>
  <c r="D293" i="7"/>
  <c r="E293" i="7"/>
  <c r="F293" i="7"/>
  <c r="G293" i="7"/>
  <c r="H293" i="7"/>
  <c r="I293" i="7"/>
  <c r="J293" i="7"/>
  <c r="K293" i="7"/>
  <c r="L293" i="7"/>
  <c r="M293" i="7"/>
  <c r="N293" i="7"/>
  <c r="O293" i="7"/>
  <c r="P293" i="7"/>
  <c r="Q293" i="7"/>
  <c r="R293" i="7"/>
  <c r="S293" i="7"/>
  <c r="T293" i="7"/>
  <c r="U293" i="7"/>
  <c r="D294" i="7"/>
  <c r="E294" i="7"/>
  <c r="F294" i="7"/>
  <c r="G294" i="7"/>
  <c r="H294" i="7"/>
  <c r="I294" i="7"/>
  <c r="J294" i="7"/>
  <c r="K294" i="7"/>
  <c r="L294" i="7"/>
  <c r="M294" i="7"/>
  <c r="N294" i="7"/>
  <c r="O294" i="7"/>
  <c r="P294" i="7"/>
  <c r="Q294" i="7"/>
  <c r="R294" i="7"/>
  <c r="S294" i="7"/>
  <c r="T294" i="7"/>
  <c r="U294" i="7"/>
  <c r="D295" i="7"/>
  <c r="E295" i="7"/>
  <c r="F295" i="7"/>
  <c r="G295" i="7"/>
  <c r="H295" i="7"/>
  <c r="I295" i="7"/>
  <c r="J295" i="7"/>
  <c r="K295" i="7"/>
  <c r="L295" i="7"/>
  <c r="M295" i="7"/>
  <c r="N295" i="7"/>
  <c r="O295" i="7"/>
  <c r="P295" i="7"/>
  <c r="Q295" i="7"/>
  <c r="R295" i="7"/>
  <c r="S295" i="7"/>
  <c r="T295" i="7"/>
  <c r="U295" i="7"/>
  <c r="D296" i="7"/>
  <c r="E296" i="7"/>
  <c r="F296" i="7"/>
  <c r="G296" i="7"/>
  <c r="H296" i="7"/>
  <c r="I296" i="7"/>
  <c r="J296" i="7"/>
  <c r="K296" i="7"/>
  <c r="L296" i="7"/>
  <c r="M296" i="7"/>
  <c r="N296" i="7"/>
  <c r="O296" i="7"/>
  <c r="P296" i="7"/>
  <c r="Q296" i="7"/>
  <c r="R296" i="7"/>
  <c r="S296" i="7"/>
  <c r="T296" i="7"/>
  <c r="U296" i="7"/>
  <c r="D297" i="7"/>
  <c r="E297" i="7"/>
  <c r="F297" i="7"/>
  <c r="G297" i="7"/>
  <c r="H297" i="7"/>
  <c r="I297" i="7"/>
  <c r="J297" i="7"/>
  <c r="K297" i="7"/>
  <c r="L297" i="7"/>
  <c r="M297" i="7"/>
  <c r="N297" i="7"/>
  <c r="O297" i="7"/>
  <c r="P297" i="7"/>
  <c r="Q297" i="7"/>
  <c r="R297" i="7"/>
  <c r="S297" i="7"/>
  <c r="T297" i="7"/>
  <c r="U297" i="7"/>
  <c r="D298" i="7"/>
  <c r="E298" i="7"/>
  <c r="F298" i="7"/>
  <c r="G298" i="7"/>
  <c r="H298" i="7"/>
  <c r="I298" i="7"/>
  <c r="J298" i="7"/>
  <c r="K298" i="7"/>
  <c r="L298" i="7"/>
  <c r="M298" i="7"/>
  <c r="N298" i="7"/>
  <c r="O298" i="7"/>
  <c r="P298" i="7"/>
  <c r="Q298" i="7"/>
  <c r="R298" i="7"/>
  <c r="S298" i="7"/>
  <c r="T298" i="7"/>
  <c r="U298" i="7"/>
  <c r="D299" i="7"/>
  <c r="E299" i="7"/>
  <c r="F299" i="7"/>
  <c r="G299" i="7"/>
  <c r="H299" i="7"/>
  <c r="I299" i="7"/>
  <c r="J299" i="7"/>
  <c r="K299" i="7"/>
  <c r="L299" i="7"/>
  <c r="M299" i="7"/>
  <c r="N299" i="7"/>
  <c r="O299" i="7"/>
  <c r="P299" i="7"/>
  <c r="Q299" i="7"/>
  <c r="R299" i="7"/>
  <c r="S299" i="7"/>
  <c r="T299" i="7"/>
  <c r="U299" i="7"/>
  <c r="D300" i="7"/>
  <c r="E300" i="7"/>
  <c r="F300" i="7"/>
  <c r="G300" i="7"/>
  <c r="H300" i="7"/>
  <c r="I300" i="7"/>
  <c r="J300" i="7"/>
  <c r="K300" i="7"/>
  <c r="L300" i="7"/>
  <c r="M300" i="7"/>
  <c r="N300" i="7"/>
  <c r="O300" i="7"/>
  <c r="P300" i="7"/>
  <c r="Q300" i="7"/>
  <c r="R300" i="7"/>
  <c r="S300" i="7"/>
  <c r="T300" i="7"/>
  <c r="U300" i="7"/>
  <c r="D301" i="7"/>
  <c r="E301" i="7"/>
  <c r="F301" i="7"/>
  <c r="G301" i="7"/>
  <c r="H301" i="7"/>
  <c r="I301" i="7"/>
  <c r="J301" i="7"/>
  <c r="K301" i="7"/>
  <c r="L301" i="7"/>
  <c r="M301" i="7"/>
  <c r="N301" i="7"/>
  <c r="O301" i="7"/>
  <c r="P301" i="7"/>
  <c r="Q301" i="7"/>
  <c r="R301" i="7"/>
  <c r="S301" i="7"/>
  <c r="T301" i="7"/>
  <c r="U301" i="7"/>
  <c r="D302" i="7"/>
  <c r="E302" i="7"/>
  <c r="F302" i="7"/>
  <c r="G302" i="7"/>
  <c r="H302" i="7"/>
  <c r="I302" i="7"/>
  <c r="J302" i="7"/>
  <c r="K302" i="7"/>
  <c r="L302" i="7"/>
  <c r="M302" i="7"/>
  <c r="N302" i="7"/>
  <c r="O302" i="7"/>
  <c r="P302" i="7"/>
  <c r="Q302" i="7"/>
  <c r="R302" i="7"/>
  <c r="S302" i="7"/>
  <c r="T302" i="7"/>
  <c r="U302" i="7"/>
  <c r="D303" i="7"/>
  <c r="E303" i="7"/>
  <c r="F303" i="7"/>
  <c r="G303" i="7"/>
  <c r="H303" i="7"/>
  <c r="I303" i="7"/>
  <c r="J303" i="7"/>
  <c r="K303" i="7"/>
  <c r="L303" i="7"/>
  <c r="M303" i="7"/>
  <c r="N303" i="7"/>
  <c r="O303" i="7"/>
  <c r="P303" i="7"/>
  <c r="Q303" i="7"/>
  <c r="R303" i="7"/>
  <c r="S303" i="7"/>
  <c r="T303" i="7"/>
  <c r="U303" i="7"/>
  <c r="D304" i="7"/>
  <c r="E304" i="7"/>
  <c r="F304" i="7"/>
  <c r="G304" i="7"/>
  <c r="H304" i="7"/>
  <c r="I304" i="7"/>
  <c r="J304" i="7"/>
  <c r="K304" i="7"/>
  <c r="L304" i="7"/>
  <c r="M304" i="7"/>
  <c r="N304" i="7"/>
  <c r="O304" i="7"/>
  <c r="P304" i="7"/>
  <c r="Q304" i="7"/>
  <c r="R304" i="7"/>
  <c r="S304" i="7"/>
  <c r="T304" i="7"/>
  <c r="U304" i="7"/>
  <c r="D305" i="7"/>
  <c r="E305" i="7"/>
  <c r="F305" i="7"/>
  <c r="G305" i="7"/>
  <c r="H305" i="7"/>
  <c r="I305" i="7"/>
  <c r="J305" i="7"/>
  <c r="K305" i="7"/>
  <c r="L305" i="7"/>
  <c r="M305" i="7"/>
  <c r="N305" i="7"/>
  <c r="O305" i="7"/>
  <c r="P305" i="7"/>
  <c r="Q305" i="7"/>
  <c r="R305" i="7"/>
  <c r="S305" i="7"/>
  <c r="T305" i="7"/>
  <c r="U305" i="7"/>
  <c r="D306" i="7"/>
  <c r="E306" i="7"/>
  <c r="F306" i="7"/>
  <c r="G306" i="7"/>
  <c r="H306" i="7"/>
  <c r="I306" i="7"/>
  <c r="J306" i="7"/>
  <c r="K306" i="7"/>
  <c r="L306" i="7"/>
  <c r="M306" i="7"/>
  <c r="N306" i="7"/>
  <c r="O306" i="7"/>
  <c r="P306" i="7"/>
  <c r="Q306" i="7"/>
  <c r="R306" i="7"/>
  <c r="S306" i="7"/>
  <c r="T306" i="7"/>
  <c r="U306" i="7"/>
  <c r="D307" i="7"/>
  <c r="E307" i="7"/>
  <c r="F307" i="7"/>
  <c r="G307" i="7"/>
  <c r="H307" i="7"/>
  <c r="I307" i="7"/>
  <c r="J307" i="7"/>
  <c r="K307" i="7"/>
  <c r="L307" i="7"/>
  <c r="M307" i="7"/>
  <c r="N307" i="7"/>
  <c r="O307" i="7"/>
  <c r="P307" i="7"/>
  <c r="Q307" i="7"/>
  <c r="R307" i="7"/>
  <c r="S307" i="7"/>
  <c r="T307" i="7"/>
  <c r="U307" i="7"/>
  <c r="D308" i="7"/>
  <c r="E308" i="7"/>
  <c r="F308" i="7"/>
  <c r="G308" i="7"/>
  <c r="H308" i="7"/>
  <c r="I308" i="7"/>
  <c r="J308" i="7"/>
  <c r="K308" i="7"/>
  <c r="L308" i="7"/>
  <c r="M308" i="7"/>
  <c r="N308" i="7"/>
  <c r="O308" i="7"/>
  <c r="P308" i="7"/>
  <c r="Q308" i="7"/>
  <c r="R308" i="7"/>
  <c r="S308" i="7"/>
  <c r="T308" i="7"/>
  <c r="U308" i="7"/>
  <c r="D309" i="7"/>
  <c r="E309" i="7"/>
  <c r="F309" i="7"/>
  <c r="G309" i="7"/>
  <c r="H309" i="7"/>
  <c r="I309" i="7"/>
  <c r="J309" i="7"/>
  <c r="K309" i="7"/>
  <c r="L309" i="7"/>
  <c r="M309" i="7"/>
  <c r="N309" i="7"/>
  <c r="O309" i="7"/>
  <c r="P309" i="7"/>
  <c r="Q309" i="7"/>
  <c r="R309" i="7"/>
  <c r="S309" i="7"/>
  <c r="T309" i="7"/>
  <c r="U309" i="7"/>
  <c r="D310" i="7"/>
  <c r="E310" i="7"/>
  <c r="F310" i="7"/>
  <c r="G310" i="7"/>
  <c r="H310" i="7"/>
  <c r="I310" i="7"/>
  <c r="J310" i="7"/>
  <c r="K310" i="7"/>
  <c r="L310" i="7"/>
  <c r="M310" i="7"/>
  <c r="N310" i="7"/>
  <c r="O310" i="7"/>
  <c r="P310" i="7"/>
  <c r="Q310" i="7"/>
  <c r="R310" i="7"/>
  <c r="S310" i="7"/>
  <c r="T310" i="7"/>
  <c r="U310" i="7"/>
  <c r="D311" i="7"/>
  <c r="E311" i="7"/>
  <c r="F311" i="7"/>
  <c r="G311" i="7"/>
  <c r="H311" i="7"/>
  <c r="I311" i="7"/>
  <c r="J311" i="7"/>
  <c r="K311" i="7"/>
  <c r="L311" i="7"/>
  <c r="M311" i="7"/>
  <c r="N311" i="7"/>
  <c r="O311" i="7"/>
  <c r="P311" i="7"/>
  <c r="Q311" i="7"/>
  <c r="R311" i="7"/>
  <c r="S311" i="7"/>
  <c r="T311" i="7"/>
  <c r="U311" i="7"/>
  <c r="D312" i="7"/>
  <c r="E312" i="7"/>
  <c r="F312" i="7"/>
  <c r="G312" i="7"/>
  <c r="H312" i="7"/>
  <c r="I312" i="7"/>
  <c r="J312" i="7"/>
  <c r="K312" i="7"/>
  <c r="L312" i="7"/>
  <c r="M312" i="7"/>
  <c r="N312" i="7"/>
  <c r="O312" i="7"/>
  <c r="P312" i="7"/>
  <c r="Q312" i="7"/>
  <c r="R312" i="7"/>
  <c r="S312" i="7"/>
  <c r="T312" i="7"/>
  <c r="U312" i="7"/>
  <c r="D313" i="7"/>
  <c r="E313" i="7"/>
  <c r="F313" i="7"/>
  <c r="G313" i="7"/>
  <c r="H313" i="7"/>
  <c r="I313" i="7"/>
  <c r="J313" i="7"/>
  <c r="K313" i="7"/>
  <c r="L313" i="7"/>
  <c r="M313" i="7"/>
  <c r="N313" i="7"/>
  <c r="O313" i="7"/>
  <c r="P313" i="7"/>
  <c r="Q313" i="7"/>
  <c r="R313" i="7"/>
  <c r="S313" i="7"/>
  <c r="T313" i="7"/>
  <c r="U313" i="7"/>
  <c r="D314" i="7"/>
  <c r="E314" i="7"/>
  <c r="F314" i="7"/>
  <c r="G314" i="7"/>
  <c r="H314" i="7"/>
  <c r="I314" i="7"/>
  <c r="J314" i="7"/>
  <c r="K314" i="7"/>
  <c r="L314" i="7"/>
  <c r="M314" i="7"/>
  <c r="N314" i="7"/>
  <c r="O314" i="7"/>
  <c r="P314" i="7"/>
  <c r="Q314" i="7"/>
  <c r="R314" i="7"/>
  <c r="S314" i="7"/>
  <c r="T314" i="7"/>
  <c r="U314" i="7"/>
  <c r="D315" i="7"/>
  <c r="E315" i="7"/>
  <c r="F315" i="7"/>
  <c r="G315" i="7"/>
  <c r="H315" i="7"/>
  <c r="I315" i="7"/>
  <c r="J315" i="7"/>
  <c r="K315" i="7"/>
  <c r="L315" i="7"/>
  <c r="M315" i="7"/>
  <c r="N315" i="7"/>
  <c r="O315" i="7"/>
  <c r="P315" i="7"/>
  <c r="Q315" i="7"/>
  <c r="R315" i="7"/>
  <c r="S315" i="7"/>
  <c r="T315" i="7"/>
  <c r="U315" i="7"/>
  <c r="D316" i="7"/>
  <c r="E316" i="7"/>
  <c r="F316" i="7"/>
  <c r="G316" i="7"/>
  <c r="H316" i="7"/>
  <c r="I316" i="7"/>
  <c r="J316" i="7"/>
  <c r="K316" i="7"/>
  <c r="L316" i="7"/>
  <c r="M316" i="7"/>
  <c r="N316" i="7"/>
  <c r="O316" i="7"/>
  <c r="P316" i="7"/>
  <c r="Q316" i="7"/>
  <c r="R316" i="7"/>
  <c r="S316" i="7"/>
  <c r="T316" i="7"/>
  <c r="U316" i="7"/>
  <c r="D317" i="7"/>
  <c r="E317" i="7"/>
  <c r="F317" i="7"/>
  <c r="G317" i="7"/>
  <c r="H317" i="7"/>
  <c r="I317" i="7"/>
  <c r="J317" i="7"/>
  <c r="K317" i="7"/>
  <c r="L317" i="7"/>
  <c r="M317" i="7"/>
  <c r="N317" i="7"/>
  <c r="O317" i="7"/>
  <c r="P317" i="7"/>
  <c r="Q317" i="7"/>
  <c r="R317" i="7"/>
  <c r="S317" i="7"/>
  <c r="T317" i="7"/>
  <c r="U317" i="7"/>
  <c r="D318" i="7"/>
  <c r="E318" i="7"/>
  <c r="F318" i="7"/>
  <c r="G318" i="7"/>
  <c r="H318" i="7"/>
  <c r="I318" i="7"/>
  <c r="J318" i="7"/>
  <c r="K318" i="7"/>
  <c r="L318" i="7"/>
  <c r="M318" i="7"/>
  <c r="N318" i="7"/>
  <c r="O318" i="7"/>
  <c r="P318" i="7"/>
  <c r="Q318" i="7"/>
  <c r="R318" i="7"/>
  <c r="S318" i="7"/>
  <c r="T318" i="7"/>
  <c r="U318" i="7"/>
  <c r="D319" i="7"/>
  <c r="E319" i="7"/>
  <c r="F319" i="7"/>
  <c r="G319" i="7"/>
  <c r="H319" i="7"/>
  <c r="I319" i="7"/>
  <c r="J319" i="7"/>
  <c r="K319" i="7"/>
  <c r="L319" i="7"/>
  <c r="M319" i="7"/>
  <c r="N319" i="7"/>
  <c r="O319" i="7"/>
  <c r="P319" i="7"/>
  <c r="Q319" i="7"/>
  <c r="R319" i="7"/>
  <c r="S319" i="7"/>
  <c r="T319" i="7"/>
  <c r="U319" i="7"/>
  <c r="D320" i="7"/>
  <c r="E320" i="7"/>
  <c r="F320" i="7"/>
  <c r="G320" i="7"/>
  <c r="H320" i="7"/>
  <c r="I320" i="7"/>
  <c r="J320" i="7"/>
  <c r="K320" i="7"/>
  <c r="L320" i="7"/>
  <c r="M320" i="7"/>
  <c r="N320" i="7"/>
  <c r="O320" i="7"/>
  <c r="P320" i="7"/>
  <c r="Q320" i="7"/>
  <c r="R320" i="7"/>
  <c r="S320" i="7"/>
  <c r="T320" i="7"/>
  <c r="U320" i="7"/>
  <c r="D321" i="7"/>
  <c r="E321" i="7"/>
  <c r="F321" i="7"/>
  <c r="G321" i="7"/>
  <c r="H321" i="7"/>
  <c r="I321" i="7"/>
  <c r="J321" i="7"/>
  <c r="K321" i="7"/>
  <c r="L321" i="7"/>
  <c r="M321" i="7"/>
  <c r="N321" i="7"/>
  <c r="O321" i="7"/>
  <c r="P321" i="7"/>
  <c r="Q321" i="7"/>
  <c r="R321" i="7"/>
  <c r="S321" i="7"/>
  <c r="T321" i="7"/>
  <c r="U321" i="7"/>
  <c r="D322" i="7"/>
  <c r="E322" i="7"/>
  <c r="F322" i="7"/>
  <c r="G322" i="7"/>
  <c r="H322" i="7"/>
  <c r="I322" i="7"/>
  <c r="J322" i="7"/>
  <c r="K322" i="7"/>
  <c r="L322" i="7"/>
  <c r="M322" i="7"/>
  <c r="N322" i="7"/>
  <c r="O322" i="7"/>
  <c r="P322" i="7"/>
  <c r="Q322" i="7"/>
  <c r="R322" i="7"/>
  <c r="S322" i="7"/>
  <c r="T322" i="7"/>
  <c r="U322" i="7"/>
  <c r="D323" i="7"/>
  <c r="E323" i="7"/>
  <c r="F323" i="7"/>
  <c r="G323" i="7"/>
  <c r="H323" i="7"/>
  <c r="I323" i="7"/>
  <c r="J323" i="7"/>
  <c r="K323" i="7"/>
  <c r="L323" i="7"/>
  <c r="M323" i="7"/>
  <c r="N323" i="7"/>
  <c r="O323" i="7"/>
  <c r="P323" i="7"/>
  <c r="Q323" i="7"/>
  <c r="R323" i="7"/>
  <c r="S323" i="7"/>
  <c r="T323" i="7"/>
  <c r="U323" i="7"/>
  <c r="D324" i="7"/>
  <c r="E324" i="7"/>
  <c r="F324" i="7"/>
  <c r="G324" i="7"/>
  <c r="H324" i="7"/>
  <c r="I324" i="7"/>
  <c r="J324" i="7"/>
  <c r="K324" i="7"/>
  <c r="L324" i="7"/>
  <c r="M324" i="7"/>
  <c r="N324" i="7"/>
  <c r="O324" i="7"/>
  <c r="P324" i="7"/>
  <c r="Q324" i="7"/>
  <c r="R324" i="7"/>
  <c r="S324" i="7"/>
  <c r="T324" i="7"/>
  <c r="U324" i="7"/>
  <c r="D325" i="7"/>
  <c r="E325" i="7"/>
  <c r="F325" i="7"/>
  <c r="G325" i="7"/>
  <c r="H325" i="7"/>
  <c r="I325" i="7"/>
  <c r="J325" i="7"/>
  <c r="K325" i="7"/>
  <c r="L325" i="7"/>
  <c r="M325" i="7"/>
  <c r="N325" i="7"/>
  <c r="O325" i="7"/>
  <c r="P325" i="7"/>
  <c r="Q325" i="7"/>
  <c r="R325" i="7"/>
  <c r="S325" i="7"/>
  <c r="T325" i="7"/>
  <c r="U325" i="7"/>
  <c r="D326" i="7"/>
  <c r="E326" i="7"/>
  <c r="F326" i="7"/>
  <c r="G326" i="7"/>
  <c r="H326" i="7"/>
  <c r="I326" i="7"/>
  <c r="J326" i="7"/>
  <c r="K326" i="7"/>
  <c r="L326" i="7"/>
  <c r="M326" i="7"/>
  <c r="N326" i="7"/>
  <c r="O326" i="7"/>
  <c r="P326" i="7"/>
  <c r="Q326" i="7"/>
  <c r="R326" i="7"/>
  <c r="S326" i="7"/>
  <c r="T326" i="7"/>
  <c r="U326" i="7"/>
  <c r="D327" i="7"/>
  <c r="E327" i="7"/>
  <c r="F327" i="7"/>
  <c r="G327" i="7"/>
  <c r="H327" i="7"/>
  <c r="I327" i="7"/>
  <c r="J327" i="7"/>
  <c r="K327" i="7"/>
  <c r="L327" i="7"/>
  <c r="M327" i="7"/>
  <c r="N327" i="7"/>
  <c r="O327" i="7"/>
  <c r="P327" i="7"/>
  <c r="Q327" i="7"/>
  <c r="R327" i="7"/>
  <c r="S327" i="7"/>
  <c r="T327" i="7"/>
  <c r="U327" i="7"/>
  <c r="D328" i="7"/>
  <c r="E328" i="7"/>
  <c r="F328" i="7"/>
  <c r="G328" i="7"/>
  <c r="H328" i="7"/>
  <c r="I328" i="7"/>
  <c r="J328" i="7"/>
  <c r="K328" i="7"/>
  <c r="L328" i="7"/>
  <c r="M328" i="7"/>
  <c r="N328" i="7"/>
  <c r="O328" i="7"/>
  <c r="P328" i="7"/>
  <c r="Q328" i="7"/>
  <c r="R328" i="7"/>
  <c r="S328" i="7"/>
  <c r="T328" i="7"/>
  <c r="U328" i="7"/>
  <c r="D329" i="7"/>
  <c r="E329" i="7"/>
  <c r="F329" i="7"/>
  <c r="G329" i="7"/>
  <c r="H329" i="7"/>
  <c r="I329" i="7"/>
  <c r="J329" i="7"/>
  <c r="K329" i="7"/>
  <c r="L329" i="7"/>
  <c r="M329" i="7"/>
  <c r="N329" i="7"/>
  <c r="O329" i="7"/>
  <c r="P329" i="7"/>
  <c r="Q329" i="7"/>
  <c r="R329" i="7"/>
  <c r="S329" i="7"/>
  <c r="T329" i="7"/>
  <c r="U329" i="7"/>
  <c r="D330" i="7"/>
  <c r="E330" i="7"/>
  <c r="F330" i="7"/>
  <c r="G330" i="7"/>
  <c r="H330" i="7"/>
  <c r="I330" i="7"/>
  <c r="J330" i="7"/>
  <c r="K330" i="7"/>
  <c r="L330" i="7"/>
  <c r="M330" i="7"/>
  <c r="N330" i="7"/>
  <c r="O330" i="7"/>
  <c r="P330" i="7"/>
  <c r="Q330" i="7"/>
  <c r="R330" i="7"/>
  <c r="S330" i="7"/>
  <c r="T330" i="7"/>
  <c r="U330" i="7"/>
  <c r="D331" i="7"/>
  <c r="E331" i="7"/>
  <c r="F331" i="7"/>
  <c r="G331" i="7"/>
  <c r="H331" i="7"/>
  <c r="I331" i="7"/>
  <c r="J331" i="7"/>
  <c r="K331" i="7"/>
  <c r="L331" i="7"/>
  <c r="M331" i="7"/>
  <c r="N331" i="7"/>
  <c r="O331" i="7"/>
  <c r="P331" i="7"/>
  <c r="Q331" i="7"/>
  <c r="R331" i="7"/>
  <c r="S331" i="7"/>
  <c r="T331" i="7"/>
  <c r="U331" i="7"/>
  <c r="D332" i="7"/>
  <c r="E332" i="7"/>
  <c r="F332" i="7"/>
  <c r="G332" i="7"/>
  <c r="H332" i="7"/>
  <c r="I332" i="7"/>
  <c r="J332" i="7"/>
  <c r="K332" i="7"/>
  <c r="L332" i="7"/>
  <c r="M332" i="7"/>
  <c r="N332" i="7"/>
  <c r="O332" i="7"/>
  <c r="P332" i="7"/>
  <c r="Q332" i="7"/>
  <c r="R332" i="7"/>
  <c r="S332" i="7"/>
  <c r="T332" i="7"/>
  <c r="U332" i="7"/>
  <c r="D333" i="7"/>
  <c r="E333" i="7"/>
  <c r="F333" i="7"/>
  <c r="G333" i="7"/>
  <c r="H333" i="7"/>
  <c r="I333" i="7"/>
  <c r="J333" i="7"/>
  <c r="K333" i="7"/>
  <c r="L333" i="7"/>
  <c r="M333" i="7"/>
  <c r="N333" i="7"/>
  <c r="O333" i="7"/>
  <c r="P333" i="7"/>
  <c r="Q333" i="7"/>
  <c r="R333" i="7"/>
  <c r="S333" i="7"/>
  <c r="T333" i="7"/>
  <c r="U333" i="7"/>
  <c r="D334" i="7"/>
  <c r="E334" i="7"/>
  <c r="F334" i="7"/>
  <c r="G334" i="7"/>
  <c r="H334" i="7"/>
  <c r="I334" i="7"/>
  <c r="J334" i="7"/>
  <c r="K334" i="7"/>
  <c r="L334" i="7"/>
  <c r="M334" i="7"/>
  <c r="N334" i="7"/>
  <c r="O334" i="7"/>
  <c r="P334" i="7"/>
  <c r="Q334" i="7"/>
  <c r="R334" i="7"/>
  <c r="S334" i="7"/>
  <c r="T334" i="7"/>
  <c r="U334" i="7"/>
  <c r="D335" i="7"/>
  <c r="E335" i="7"/>
  <c r="F335" i="7"/>
  <c r="G335" i="7"/>
  <c r="H335" i="7"/>
  <c r="I335" i="7"/>
  <c r="J335" i="7"/>
  <c r="K335" i="7"/>
  <c r="L335" i="7"/>
  <c r="M335" i="7"/>
  <c r="N335" i="7"/>
  <c r="O335" i="7"/>
  <c r="P335" i="7"/>
  <c r="Q335" i="7"/>
  <c r="R335" i="7"/>
  <c r="S335" i="7"/>
  <c r="T335" i="7"/>
  <c r="U335" i="7"/>
  <c r="D336" i="7"/>
  <c r="E336" i="7"/>
  <c r="F336" i="7"/>
  <c r="G336" i="7"/>
  <c r="H336" i="7"/>
  <c r="I336" i="7"/>
  <c r="J336" i="7"/>
  <c r="K336" i="7"/>
  <c r="L336" i="7"/>
  <c r="M336" i="7"/>
  <c r="N336" i="7"/>
  <c r="O336" i="7"/>
  <c r="P336" i="7"/>
  <c r="Q336" i="7"/>
  <c r="R336" i="7"/>
  <c r="S336" i="7"/>
  <c r="T336" i="7"/>
  <c r="U336" i="7"/>
  <c r="D337" i="7"/>
  <c r="E337" i="7"/>
  <c r="F337" i="7"/>
  <c r="G337" i="7"/>
  <c r="H337" i="7"/>
  <c r="I337" i="7"/>
  <c r="J337" i="7"/>
  <c r="K337" i="7"/>
  <c r="L337" i="7"/>
  <c r="M337" i="7"/>
  <c r="N337" i="7"/>
  <c r="O337" i="7"/>
  <c r="P337" i="7"/>
  <c r="Q337" i="7"/>
  <c r="R337" i="7"/>
  <c r="S337" i="7"/>
  <c r="T337" i="7"/>
  <c r="U337" i="7"/>
  <c r="D338" i="7"/>
  <c r="E338" i="7"/>
  <c r="F338" i="7"/>
  <c r="G338" i="7"/>
  <c r="H338" i="7"/>
  <c r="I338" i="7"/>
  <c r="J338" i="7"/>
  <c r="K338" i="7"/>
  <c r="L338" i="7"/>
  <c r="M338" i="7"/>
  <c r="N338" i="7"/>
  <c r="O338" i="7"/>
  <c r="P338" i="7"/>
  <c r="Q338" i="7"/>
  <c r="R338" i="7"/>
  <c r="S338" i="7"/>
  <c r="T338" i="7"/>
  <c r="U338" i="7"/>
  <c r="D339" i="7"/>
  <c r="E339" i="7"/>
  <c r="F339" i="7"/>
  <c r="G339" i="7"/>
  <c r="H339" i="7"/>
  <c r="I339" i="7"/>
  <c r="J339" i="7"/>
  <c r="K339" i="7"/>
  <c r="L339" i="7"/>
  <c r="M339" i="7"/>
  <c r="N339" i="7"/>
  <c r="O339" i="7"/>
  <c r="P339" i="7"/>
  <c r="Q339" i="7"/>
  <c r="R339" i="7"/>
  <c r="S339" i="7"/>
  <c r="T339" i="7"/>
  <c r="U339" i="7"/>
  <c r="D340" i="7"/>
  <c r="E340" i="7"/>
  <c r="F340" i="7"/>
  <c r="G340" i="7"/>
  <c r="H340" i="7"/>
  <c r="I340" i="7"/>
  <c r="J340" i="7"/>
  <c r="K340" i="7"/>
  <c r="L340" i="7"/>
  <c r="M340" i="7"/>
  <c r="N340" i="7"/>
  <c r="O340" i="7"/>
  <c r="P340" i="7"/>
  <c r="Q340" i="7"/>
  <c r="R340" i="7"/>
  <c r="S340" i="7"/>
  <c r="T340" i="7"/>
  <c r="U340" i="7"/>
  <c r="D341" i="7"/>
  <c r="E341" i="7"/>
  <c r="F341" i="7"/>
  <c r="G341" i="7"/>
  <c r="H341" i="7"/>
  <c r="I341" i="7"/>
  <c r="J341" i="7"/>
  <c r="K341" i="7"/>
  <c r="L341" i="7"/>
  <c r="M341" i="7"/>
  <c r="N341" i="7"/>
  <c r="O341" i="7"/>
  <c r="P341" i="7"/>
  <c r="Q341" i="7"/>
  <c r="R341" i="7"/>
  <c r="S341" i="7"/>
  <c r="T341" i="7"/>
  <c r="U341" i="7"/>
  <c r="D342" i="7"/>
  <c r="E342" i="7"/>
  <c r="F342" i="7"/>
  <c r="G342" i="7"/>
  <c r="H342" i="7"/>
  <c r="I342" i="7"/>
  <c r="J342" i="7"/>
  <c r="K342" i="7"/>
  <c r="L342" i="7"/>
  <c r="M342" i="7"/>
  <c r="N342" i="7"/>
  <c r="O342" i="7"/>
  <c r="P342" i="7"/>
  <c r="Q342" i="7"/>
  <c r="R342" i="7"/>
  <c r="S342" i="7"/>
  <c r="T342" i="7"/>
  <c r="U342" i="7"/>
  <c r="D343" i="7"/>
  <c r="E343" i="7"/>
  <c r="F343" i="7"/>
  <c r="G343" i="7"/>
  <c r="H343" i="7"/>
  <c r="I343" i="7"/>
  <c r="J343" i="7"/>
  <c r="K343" i="7"/>
  <c r="L343" i="7"/>
  <c r="M343" i="7"/>
  <c r="N343" i="7"/>
  <c r="O343" i="7"/>
  <c r="P343" i="7"/>
  <c r="Q343" i="7"/>
  <c r="R343" i="7"/>
  <c r="S343" i="7"/>
  <c r="T343" i="7"/>
  <c r="U343" i="7"/>
  <c r="D344" i="7"/>
  <c r="E344" i="7"/>
  <c r="F344" i="7"/>
  <c r="G344" i="7"/>
  <c r="H344" i="7"/>
  <c r="I344" i="7"/>
  <c r="J344" i="7"/>
  <c r="K344" i="7"/>
  <c r="L344" i="7"/>
  <c r="M344" i="7"/>
  <c r="N344" i="7"/>
  <c r="O344" i="7"/>
  <c r="P344" i="7"/>
  <c r="Q344" i="7"/>
  <c r="R344" i="7"/>
  <c r="S344" i="7"/>
  <c r="T344" i="7"/>
  <c r="U344" i="7"/>
  <c r="D345" i="7"/>
  <c r="E345" i="7"/>
  <c r="F345" i="7"/>
  <c r="G345" i="7"/>
  <c r="H345" i="7"/>
  <c r="I345" i="7"/>
  <c r="J345" i="7"/>
  <c r="K345" i="7"/>
  <c r="L345" i="7"/>
  <c r="M345" i="7"/>
  <c r="N345" i="7"/>
  <c r="O345" i="7"/>
  <c r="P345" i="7"/>
  <c r="Q345" i="7"/>
  <c r="R345" i="7"/>
  <c r="S345" i="7"/>
  <c r="T345" i="7"/>
  <c r="U345" i="7"/>
  <c r="D346" i="7"/>
  <c r="E346" i="7"/>
  <c r="F346" i="7"/>
  <c r="G346" i="7"/>
  <c r="H346" i="7"/>
  <c r="I346" i="7"/>
  <c r="J346" i="7"/>
  <c r="K346" i="7"/>
  <c r="L346" i="7"/>
  <c r="M346" i="7"/>
  <c r="N346" i="7"/>
  <c r="O346" i="7"/>
  <c r="P346" i="7"/>
  <c r="Q346" i="7"/>
  <c r="R346" i="7"/>
  <c r="S346" i="7"/>
  <c r="T346" i="7"/>
  <c r="U346" i="7"/>
  <c r="D347" i="7"/>
  <c r="E347" i="7"/>
  <c r="F347" i="7"/>
  <c r="G347" i="7"/>
  <c r="H347" i="7"/>
  <c r="I347" i="7"/>
  <c r="J347" i="7"/>
  <c r="K347" i="7"/>
  <c r="L347" i="7"/>
  <c r="M347" i="7"/>
  <c r="N347" i="7"/>
  <c r="O347" i="7"/>
  <c r="P347" i="7"/>
  <c r="Q347" i="7"/>
  <c r="R347" i="7"/>
  <c r="S347" i="7"/>
  <c r="T347" i="7"/>
  <c r="U347" i="7"/>
  <c r="D348" i="7"/>
  <c r="E348" i="7"/>
  <c r="F348" i="7"/>
  <c r="G348" i="7"/>
  <c r="H348" i="7"/>
  <c r="I348" i="7"/>
  <c r="J348" i="7"/>
  <c r="K348" i="7"/>
  <c r="L348" i="7"/>
  <c r="M348" i="7"/>
  <c r="N348" i="7"/>
  <c r="O348" i="7"/>
  <c r="P348" i="7"/>
  <c r="Q348" i="7"/>
  <c r="R348" i="7"/>
  <c r="S348" i="7"/>
  <c r="T348" i="7"/>
  <c r="U348" i="7"/>
  <c r="D349" i="7"/>
  <c r="E349" i="7"/>
  <c r="F349" i="7"/>
  <c r="G349" i="7"/>
  <c r="H349" i="7"/>
  <c r="I349" i="7"/>
  <c r="J349" i="7"/>
  <c r="K349" i="7"/>
  <c r="L349" i="7"/>
  <c r="M349" i="7"/>
  <c r="N349" i="7"/>
  <c r="O349" i="7"/>
  <c r="P349" i="7"/>
  <c r="Q349" i="7"/>
  <c r="R349" i="7"/>
  <c r="S349" i="7"/>
  <c r="T349" i="7"/>
  <c r="U349" i="7"/>
  <c r="D350" i="7"/>
  <c r="E350" i="7"/>
  <c r="F350" i="7"/>
  <c r="G350" i="7"/>
  <c r="H350" i="7"/>
  <c r="I350" i="7"/>
  <c r="J350" i="7"/>
  <c r="K350" i="7"/>
  <c r="L350" i="7"/>
  <c r="M350" i="7"/>
  <c r="N350" i="7"/>
  <c r="O350" i="7"/>
  <c r="P350" i="7"/>
  <c r="Q350" i="7"/>
  <c r="R350" i="7"/>
  <c r="S350" i="7"/>
  <c r="T350" i="7"/>
  <c r="U350" i="7"/>
  <c r="D351" i="7"/>
  <c r="E351" i="7"/>
  <c r="F351" i="7"/>
  <c r="G351" i="7"/>
  <c r="H351" i="7"/>
  <c r="I351" i="7"/>
  <c r="J351" i="7"/>
  <c r="K351" i="7"/>
  <c r="L351" i="7"/>
  <c r="M351" i="7"/>
  <c r="N351" i="7"/>
  <c r="O351" i="7"/>
  <c r="P351" i="7"/>
  <c r="Q351" i="7"/>
  <c r="R351" i="7"/>
  <c r="S351" i="7"/>
  <c r="T351" i="7"/>
  <c r="U351" i="7"/>
  <c r="D352" i="7"/>
  <c r="E352" i="7"/>
  <c r="F352" i="7"/>
  <c r="G352" i="7"/>
  <c r="H352" i="7"/>
  <c r="I352" i="7"/>
  <c r="J352" i="7"/>
  <c r="K352" i="7"/>
  <c r="L352" i="7"/>
  <c r="M352" i="7"/>
  <c r="N352" i="7"/>
  <c r="O352" i="7"/>
  <c r="P352" i="7"/>
  <c r="Q352" i="7"/>
  <c r="R352" i="7"/>
  <c r="S352" i="7"/>
  <c r="T352" i="7"/>
  <c r="U352" i="7"/>
  <c r="D353" i="7"/>
  <c r="E353" i="7"/>
  <c r="F353" i="7"/>
  <c r="G353" i="7"/>
  <c r="H353" i="7"/>
  <c r="I353" i="7"/>
  <c r="J353" i="7"/>
  <c r="K353" i="7"/>
  <c r="L353" i="7"/>
  <c r="M353" i="7"/>
  <c r="N353" i="7"/>
  <c r="O353" i="7"/>
  <c r="P353" i="7"/>
  <c r="Q353" i="7"/>
  <c r="R353" i="7"/>
  <c r="S353" i="7"/>
  <c r="T353" i="7"/>
  <c r="U353" i="7"/>
  <c r="D354" i="7"/>
  <c r="E354" i="7"/>
  <c r="F354" i="7"/>
  <c r="G354" i="7"/>
  <c r="H354" i="7"/>
  <c r="I354" i="7"/>
  <c r="J354" i="7"/>
  <c r="K354" i="7"/>
  <c r="L354" i="7"/>
  <c r="M354" i="7"/>
  <c r="N354" i="7"/>
  <c r="O354" i="7"/>
  <c r="P354" i="7"/>
  <c r="Q354" i="7"/>
  <c r="R354" i="7"/>
  <c r="S354" i="7"/>
  <c r="T354" i="7"/>
  <c r="U354" i="7"/>
  <c r="D355" i="7"/>
  <c r="E355" i="7"/>
  <c r="F355" i="7"/>
  <c r="G355" i="7"/>
  <c r="H355" i="7"/>
  <c r="I355" i="7"/>
  <c r="J355" i="7"/>
  <c r="K355" i="7"/>
  <c r="L355" i="7"/>
  <c r="M355" i="7"/>
  <c r="N355" i="7"/>
  <c r="O355" i="7"/>
  <c r="P355" i="7"/>
  <c r="Q355" i="7"/>
  <c r="R355" i="7"/>
  <c r="S355" i="7"/>
  <c r="T355" i="7"/>
  <c r="U355" i="7"/>
  <c r="D356" i="7"/>
  <c r="E356" i="7"/>
  <c r="F356" i="7"/>
  <c r="G356" i="7"/>
  <c r="H356" i="7"/>
  <c r="I356" i="7"/>
  <c r="J356" i="7"/>
  <c r="K356" i="7"/>
  <c r="L356" i="7"/>
  <c r="M356" i="7"/>
  <c r="N356" i="7"/>
  <c r="O356" i="7"/>
  <c r="P356" i="7"/>
  <c r="Q356" i="7"/>
  <c r="R356" i="7"/>
  <c r="S356" i="7"/>
  <c r="T356" i="7"/>
  <c r="U356" i="7"/>
  <c r="D357" i="7"/>
  <c r="E357" i="7"/>
  <c r="F357" i="7"/>
  <c r="G357" i="7"/>
  <c r="H357" i="7"/>
  <c r="I357" i="7"/>
  <c r="J357" i="7"/>
  <c r="K357" i="7"/>
  <c r="L357" i="7"/>
  <c r="M357" i="7"/>
  <c r="N357" i="7"/>
  <c r="O357" i="7"/>
  <c r="P357" i="7"/>
  <c r="Q357" i="7"/>
  <c r="R357" i="7"/>
  <c r="S357" i="7"/>
  <c r="T357" i="7"/>
  <c r="U357" i="7"/>
  <c r="D358" i="7"/>
  <c r="E358" i="7"/>
  <c r="F358" i="7"/>
  <c r="G358" i="7"/>
  <c r="H358" i="7"/>
  <c r="I358" i="7"/>
  <c r="J358" i="7"/>
  <c r="K358" i="7"/>
  <c r="L358" i="7"/>
  <c r="M358" i="7"/>
  <c r="N358" i="7"/>
  <c r="O358" i="7"/>
  <c r="P358" i="7"/>
  <c r="Q358" i="7"/>
  <c r="R358" i="7"/>
  <c r="S358" i="7"/>
  <c r="T358" i="7"/>
  <c r="U358" i="7"/>
  <c r="D359" i="7"/>
  <c r="E359" i="7"/>
  <c r="F359" i="7"/>
  <c r="G359" i="7"/>
  <c r="H359" i="7"/>
  <c r="I359" i="7"/>
  <c r="J359" i="7"/>
  <c r="K359" i="7"/>
  <c r="L359" i="7"/>
  <c r="M359" i="7"/>
  <c r="N359" i="7"/>
  <c r="O359" i="7"/>
  <c r="P359" i="7"/>
  <c r="Q359" i="7"/>
  <c r="R359" i="7"/>
  <c r="S359" i="7"/>
  <c r="T359" i="7"/>
  <c r="U359" i="7"/>
  <c r="D360" i="7"/>
  <c r="E360" i="7"/>
  <c r="F360" i="7"/>
  <c r="G360" i="7"/>
  <c r="H360" i="7"/>
  <c r="I360" i="7"/>
  <c r="J360" i="7"/>
  <c r="K360" i="7"/>
  <c r="L360" i="7"/>
  <c r="M360" i="7"/>
  <c r="N360" i="7"/>
  <c r="O360" i="7"/>
  <c r="P360" i="7"/>
  <c r="Q360" i="7"/>
  <c r="R360" i="7"/>
  <c r="S360" i="7"/>
  <c r="T360" i="7"/>
  <c r="U360" i="7"/>
  <c r="D361" i="7"/>
  <c r="E361" i="7"/>
  <c r="F361" i="7"/>
  <c r="G361" i="7"/>
  <c r="H361" i="7"/>
  <c r="I361" i="7"/>
  <c r="J361" i="7"/>
  <c r="K361" i="7"/>
  <c r="L361" i="7"/>
  <c r="M361" i="7"/>
  <c r="N361" i="7"/>
  <c r="O361" i="7"/>
  <c r="P361" i="7"/>
  <c r="Q361" i="7"/>
  <c r="R361" i="7"/>
  <c r="S361" i="7"/>
  <c r="T361" i="7"/>
  <c r="U361" i="7"/>
  <c r="D362" i="7"/>
  <c r="E362" i="7"/>
  <c r="F362" i="7"/>
  <c r="G362" i="7"/>
  <c r="H362" i="7"/>
  <c r="I362" i="7"/>
  <c r="J362" i="7"/>
  <c r="K362" i="7"/>
  <c r="L362" i="7"/>
  <c r="M362" i="7"/>
  <c r="N362" i="7"/>
  <c r="O362" i="7"/>
  <c r="P362" i="7"/>
  <c r="Q362" i="7"/>
  <c r="R362" i="7"/>
  <c r="S362" i="7"/>
  <c r="T362" i="7"/>
  <c r="U362" i="7"/>
  <c r="D363" i="7"/>
  <c r="E363" i="7"/>
  <c r="F363" i="7"/>
  <c r="G363" i="7"/>
  <c r="H363" i="7"/>
  <c r="I363" i="7"/>
  <c r="J363" i="7"/>
  <c r="K363" i="7"/>
  <c r="L363" i="7"/>
  <c r="M363" i="7"/>
  <c r="N363" i="7"/>
  <c r="O363" i="7"/>
  <c r="P363" i="7"/>
  <c r="Q363" i="7"/>
  <c r="R363" i="7"/>
  <c r="S363" i="7"/>
  <c r="T363" i="7"/>
  <c r="U363" i="7"/>
  <c r="D364" i="7"/>
  <c r="E364" i="7"/>
  <c r="F364" i="7"/>
  <c r="G364" i="7"/>
  <c r="H364" i="7"/>
  <c r="I364" i="7"/>
  <c r="J364" i="7"/>
  <c r="K364" i="7"/>
  <c r="L364" i="7"/>
  <c r="M364" i="7"/>
  <c r="N364" i="7"/>
  <c r="O364" i="7"/>
  <c r="P364" i="7"/>
  <c r="Q364" i="7"/>
  <c r="R364" i="7"/>
  <c r="S364" i="7"/>
  <c r="T364" i="7"/>
  <c r="U364" i="7"/>
  <c r="D365" i="7"/>
  <c r="E365" i="7"/>
  <c r="F365" i="7"/>
  <c r="G365" i="7"/>
  <c r="H365" i="7"/>
  <c r="I365" i="7"/>
  <c r="J365" i="7"/>
  <c r="K365" i="7"/>
  <c r="L365" i="7"/>
  <c r="M365" i="7"/>
  <c r="N365" i="7"/>
  <c r="O365" i="7"/>
  <c r="P365" i="7"/>
  <c r="Q365" i="7"/>
  <c r="R365" i="7"/>
  <c r="S365" i="7"/>
  <c r="T365" i="7"/>
  <c r="U365" i="7"/>
  <c r="D366" i="7"/>
  <c r="E366" i="7"/>
  <c r="F366" i="7"/>
  <c r="G366" i="7"/>
  <c r="H366" i="7"/>
  <c r="I366" i="7"/>
  <c r="J366" i="7"/>
  <c r="K366" i="7"/>
  <c r="L366" i="7"/>
  <c r="M366" i="7"/>
  <c r="N366" i="7"/>
  <c r="O366" i="7"/>
  <c r="P366" i="7"/>
  <c r="Q366" i="7"/>
  <c r="R366" i="7"/>
  <c r="S366" i="7"/>
  <c r="T366" i="7"/>
  <c r="U366" i="7"/>
  <c r="D367" i="7"/>
  <c r="E367" i="7"/>
  <c r="F367" i="7"/>
  <c r="G367" i="7"/>
  <c r="H367" i="7"/>
  <c r="I367" i="7"/>
  <c r="J367" i="7"/>
  <c r="K367" i="7"/>
  <c r="L367" i="7"/>
  <c r="M367" i="7"/>
  <c r="N367" i="7"/>
  <c r="O367" i="7"/>
  <c r="P367" i="7"/>
  <c r="Q367" i="7"/>
  <c r="R367" i="7"/>
  <c r="S367" i="7"/>
  <c r="T367" i="7"/>
  <c r="U367" i="7"/>
  <c r="D368" i="7"/>
  <c r="E368" i="7"/>
  <c r="F368" i="7"/>
  <c r="G368" i="7"/>
  <c r="H368" i="7"/>
  <c r="I368" i="7"/>
  <c r="J368" i="7"/>
  <c r="K368" i="7"/>
  <c r="L368" i="7"/>
  <c r="M368" i="7"/>
  <c r="N368" i="7"/>
  <c r="O368" i="7"/>
  <c r="P368" i="7"/>
  <c r="Q368" i="7"/>
  <c r="R368" i="7"/>
  <c r="S368" i="7"/>
  <c r="T368" i="7"/>
  <c r="U368" i="7"/>
  <c r="D369" i="7"/>
  <c r="E369" i="7"/>
  <c r="F369" i="7"/>
  <c r="G369" i="7"/>
  <c r="H369" i="7"/>
  <c r="I369" i="7"/>
  <c r="J369" i="7"/>
  <c r="K369" i="7"/>
  <c r="L369" i="7"/>
  <c r="M369" i="7"/>
  <c r="N369" i="7"/>
  <c r="O369" i="7"/>
  <c r="P369" i="7"/>
  <c r="Q369" i="7"/>
  <c r="R369" i="7"/>
  <c r="S369" i="7"/>
  <c r="T369" i="7"/>
  <c r="U369" i="7"/>
  <c r="D370" i="7"/>
  <c r="E370" i="7"/>
  <c r="F370" i="7"/>
  <c r="G370" i="7"/>
  <c r="H370" i="7"/>
  <c r="I370" i="7"/>
  <c r="J370" i="7"/>
  <c r="K370" i="7"/>
  <c r="L370" i="7"/>
  <c r="M370" i="7"/>
  <c r="N370" i="7"/>
  <c r="O370" i="7"/>
  <c r="P370" i="7"/>
  <c r="Q370" i="7"/>
  <c r="R370" i="7"/>
  <c r="S370" i="7"/>
  <c r="T370" i="7"/>
  <c r="U370" i="7"/>
  <c r="D371" i="7"/>
  <c r="E371" i="7"/>
  <c r="F371" i="7"/>
  <c r="G371" i="7"/>
  <c r="H371" i="7"/>
  <c r="I371" i="7"/>
  <c r="J371" i="7"/>
  <c r="K371" i="7"/>
  <c r="L371" i="7"/>
  <c r="M371" i="7"/>
  <c r="N371" i="7"/>
  <c r="O371" i="7"/>
  <c r="P371" i="7"/>
  <c r="Q371" i="7"/>
  <c r="R371" i="7"/>
  <c r="S371" i="7"/>
  <c r="T371" i="7"/>
  <c r="U371" i="7"/>
  <c r="D372" i="7"/>
  <c r="E372" i="7"/>
  <c r="F372" i="7"/>
  <c r="G372" i="7"/>
  <c r="H372" i="7"/>
  <c r="I372" i="7"/>
  <c r="J372" i="7"/>
  <c r="K372" i="7"/>
  <c r="L372" i="7"/>
  <c r="M372" i="7"/>
  <c r="N372" i="7"/>
  <c r="O372" i="7"/>
  <c r="P372" i="7"/>
  <c r="Q372" i="7"/>
  <c r="R372" i="7"/>
  <c r="S372" i="7"/>
  <c r="T372" i="7"/>
  <c r="U372" i="7"/>
  <c r="D373" i="7"/>
  <c r="E373" i="7"/>
  <c r="F373" i="7"/>
  <c r="G373" i="7"/>
  <c r="H373" i="7"/>
  <c r="I373" i="7"/>
  <c r="J373" i="7"/>
  <c r="K373" i="7"/>
  <c r="L373" i="7"/>
  <c r="M373" i="7"/>
  <c r="N373" i="7"/>
  <c r="O373" i="7"/>
  <c r="P373" i="7"/>
  <c r="Q373" i="7"/>
  <c r="R373" i="7"/>
  <c r="S373" i="7"/>
  <c r="T373" i="7"/>
  <c r="U373" i="7"/>
  <c r="D374" i="7"/>
  <c r="E374" i="7"/>
  <c r="F374" i="7"/>
  <c r="G374" i="7"/>
  <c r="H374" i="7"/>
  <c r="I374" i="7"/>
  <c r="J374" i="7"/>
  <c r="K374" i="7"/>
  <c r="L374" i="7"/>
  <c r="M374" i="7"/>
  <c r="N374" i="7"/>
  <c r="O374" i="7"/>
  <c r="P374" i="7"/>
  <c r="Q374" i="7"/>
  <c r="R374" i="7"/>
  <c r="S374" i="7"/>
  <c r="T374" i="7"/>
  <c r="U374" i="7"/>
  <c r="D375" i="7"/>
  <c r="E375" i="7"/>
  <c r="F375" i="7"/>
  <c r="G375" i="7"/>
  <c r="H375" i="7"/>
  <c r="I375" i="7"/>
  <c r="J375" i="7"/>
  <c r="K375" i="7"/>
  <c r="L375" i="7"/>
  <c r="M375" i="7"/>
  <c r="N375" i="7"/>
  <c r="O375" i="7"/>
  <c r="P375" i="7"/>
  <c r="Q375" i="7"/>
  <c r="R375" i="7"/>
  <c r="S375" i="7"/>
  <c r="T375" i="7"/>
  <c r="U375" i="7"/>
  <c r="D376" i="7"/>
  <c r="E376" i="7"/>
  <c r="F376" i="7"/>
  <c r="G376" i="7"/>
  <c r="H376" i="7"/>
  <c r="I376" i="7"/>
  <c r="J376" i="7"/>
  <c r="K376" i="7"/>
  <c r="L376" i="7"/>
  <c r="M376" i="7"/>
  <c r="N376" i="7"/>
  <c r="O376" i="7"/>
  <c r="P376" i="7"/>
  <c r="Q376" i="7"/>
  <c r="R376" i="7"/>
  <c r="S376" i="7"/>
  <c r="T376" i="7"/>
  <c r="U376" i="7"/>
  <c r="D377" i="7"/>
  <c r="E377" i="7"/>
  <c r="F377" i="7"/>
  <c r="G377" i="7"/>
  <c r="H377" i="7"/>
  <c r="I377" i="7"/>
  <c r="J377" i="7"/>
  <c r="K377" i="7"/>
  <c r="L377" i="7"/>
  <c r="M377" i="7"/>
  <c r="N377" i="7"/>
  <c r="O377" i="7"/>
  <c r="P377" i="7"/>
  <c r="Q377" i="7"/>
  <c r="R377" i="7"/>
  <c r="S377" i="7"/>
  <c r="T377" i="7"/>
  <c r="U377" i="7"/>
  <c r="D378" i="7"/>
  <c r="E378" i="7"/>
  <c r="F378" i="7"/>
  <c r="G378" i="7"/>
  <c r="H378" i="7"/>
  <c r="I378" i="7"/>
  <c r="J378" i="7"/>
  <c r="K378" i="7"/>
  <c r="L378" i="7"/>
  <c r="M378" i="7"/>
  <c r="N378" i="7"/>
  <c r="O378" i="7"/>
  <c r="P378" i="7"/>
  <c r="Q378" i="7"/>
  <c r="R378" i="7"/>
  <c r="S378" i="7"/>
  <c r="T378" i="7"/>
  <c r="U378" i="7"/>
  <c r="D379" i="7"/>
  <c r="E379" i="7"/>
  <c r="F379" i="7"/>
  <c r="G379" i="7"/>
  <c r="H379" i="7"/>
  <c r="I379" i="7"/>
  <c r="J379" i="7"/>
  <c r="K379" i="7"/>
  <c r="L379" i="7"/>
  <c r="M379" i="7"/>
  <c r="N379" i="7"/>
  <c r="O379" i="7"/>
  <c r="P379" i="7"/>
  <c r="Q379" i="7"/>
  <c r="R379" i="7"/>
  <c r="S379" i="7"/>
  <c r="T379" i="7"/>
  <c r="U379" i="7"/>
  <c r="D380" i="7"/>
  <c r="E380" i="7"/>
  <c r="F380" i="7"/>
  <c r="G380" i="7"/>
  <c r="H380" i="7"/>
  <c r="I380" i="7"/>
  <c r="J380" i="7"/>
  <c r="K380" i="7"/>
  <c r="L380" i="7"/>
  <c r="M380" i="7"/>
  <c r="N380" i="7"/>
  <c r="O380" i="7"/>
  <c r="P380" i="7"/>
  <c r="Q380" i="7"/>
  <c r="R380" i="7"/>
  <c r="S380" i="7"/>
  <c r="T380" i="7"/>
  <c r="U380" i="7"/>
  <c r="D381" i="7"/>
  <c r="E381" i="7"/>
  <c r="F381" i="7"/>
  <c r="G381" i="7"/>
  <c r="H381" i="7"/>
  <c r="I381" i="7"/>
  <c r="J381" i="7"/>
  <c r="K381" i="7"/>
  <c r="L381" i="7"/>
  <c r="M381" i="7"/>
  <c r="N381" i="7"/>
  <c r="O381" i="7"/>
  <c r="P381" i="7"/>
  <c r="Q381" i="7"/>
  <c r="R381" i="7"/>
  <c r="S381" i="7"/>
  <c r="T381" i="7"/>
  <c r="U381" i="7"/>
  <c r="D382" i="7"/>
  <c r="E382" i="7"/>
  <c r="F382" i="7"/>
  <c r="G382" i="7"/>
  <c r="H382" i="7"/>
  <c r="I382" i="7"/>
  <c r="J382" i="7"/>
  <c r="K382" i="7"/>
  <c r="L382" i="7"/>
  <c r="M382" i="7"/>
  <c r="N382" i="7"/>
  <c r="O382" i="7"/>
  <c r="P382" i="7"/>
  <c r="Q382" i="7"/>
  <c r="R382" i="7"/>
  <c r="S382" i="7"/>
  <c r="T382" i="7"/>
  <c r="U382" i="7"/>
  <c r="D383" i="7"/>
  <c r="E383" i="7"/>
  <c r="F383" i="7"/>
  <c r="G383" i="7"/>
  <c r="H383" i="7"/>
  <c r="I383" i="7"/>
  <c r="J383" i="7"/>
  <c r="K383" i="7"/>
  <c r="L383" i="7"/>
  <c r="M383" i="7"/>
  <c r="N383" i="7"/>
  <c r="O383" i="7"/>
  <c r="P383" i="7"/>
  <c r="Q383" i="7"/>
  <c r="R383" i="7"/>
  <c r="S383" i="7"/>
  <c r="T383" i="7"/>
  <c r="U383" i="7"/>
  <c r="D384" i="7"/>
  <c r="E384" i="7"/>
  <c r="F384" i="7"/>
  <c r="G384" i="7"/>
  <c r="H384" i="7"/>
  <c r="I384" i="7"/>
  <c r="J384" i="7"/>
  <c r="K384" i="7"/>
  <c r="L384" i="7"/>
  <c r="M384" i="7"/>
  <c r="N384" i="7"/>
  <c r="O384" i="7"/>
  <c r="P384" i="7"/>
  <c r="Q384" i="7"/>
  <c r="R384" i="7"/>
  <c r="S384" i="7"/>
  <c r="T384" i="7"/>
  <c r="U384" i="7"/>
  <c r="D385" i="7"/>
  <c r="E385" i="7"/>
  <c r="F385" i="7"/>
  <c r="G385" i="7"/>
  <c r="H385" i="7"/>
  <c r="I385" i="7"/>
  <c r="J385" i="7"/>
  <c r="K385" i="7"/>
  <c r="L385" i="7"/>
  <c r="M385" i="7"/>
  <c r="N385" i="7"/>
  <c r="O385" i="7"/>
  <c r="P385" i="7"/>
  <c r="Q385" i="7"/>
  <c r="R385" i="7"/>
  <c r="S385" i="7"/>
  <c r="T385" i="7"/>
  <c r="U385" i="7"/>
  <c r="D386" i="7"/>
  <c r="E386" i="7"/>
  <c r="F386" i="7"/>
  <c r="G386" i="7"/>
  <c r="H386" i="7"/>
  <c r="I386" i="7"/>
  <c r="J386" i="7"/>
  <c r="K386" i="7"/>
  <c r="L386" i="7"/>
  <c r="M386" i="7"/>
  <c r="N386" i="7"/>
  <c r="O386" i="7"/>
  <c r="P386" i="7"/>
  <c r="Q386" i="7"/>
  <c r="R386" i="7"/>
  <c r="S386" i="7"/>
  <c r="T386" i="7"/>
  <c r="U386" i="7"/>
  <c r="D387" i="7"/>
  <c r="E387" i="7"/>
  <c r="F387" i="7"/>
  <c r="G387" i="7"/>
  <c r="H387" i="7"/>
  <c r="I387" i="7"/>
  <c r="J387" i="7"/>
  <c r="K387" i="7"/>
  <c r="L387" i="7"/>
  <c r="M387" i="7"/>
  <c r="N387" i="7"/>
  <c r="O387" i="7"/>
  <c r="P387" i="7"/>
  <c r="Q387" i="7"/>
  <c r="R387" i="7"/>
  <c r="S387" i="7"/>
  <c r="T387" i="7"/>
  <c r="U387" i="7"/>
  <c r="D388" i="7"/>
  <c r="E388" i="7"/>
  <c r="F388" i="7"/>
  <c r="G388" i="7"/>
  <c r="H388" i="7"/>
  <c r="I388" i="7"/>
  <c r="J388" i="7"/>
  <c r="K388" i="7"/>
  <c r="L388" i="7"/>
  <c r="M388" i="7"/>
  <c r="N388" i="7"/>
  <c r="O388" i="7"/>
  <c r="P388" i="7"/>
  <c r="Q388" i="7"/>
  <c r="R388" i="7"/>
  <c r="S388" i="7"/>
  <c r="T388" i="7"/>
  <c r="U388" i="7"/>
  <c r="D389" i="7"/>
  <c r="E389" i="7"/>
  <c r="F389" i="7"/>
  <c r="G389" i="7"/>
  <c r="H389" i="7"/>
  <c r="I389" i="7"/>
  <c r="J389" i="7"/>
  <c r="K389" i="7"/>
  <c r="L389" i="7"/>
  <c r="M389" i="7"/>
  <c r="N389" i="7"/>
  <c r="O389" i="7"/>
  <c r="P389" i="7"/>
  <c r="Q389" i="7"/>
  <c r="R389" i="7"/>
  <c r="S389" i="7"/>
  <c r="T389" i="7"/>
  <c r="U389" i="7"/>
  <c r="D390" i="7"/>
  <c r="E390" i="7"/>
  <c r="F390" i="7"/>
  <c r="G390" i="7"/>
  <c r="H390" i="7"/>
  <c r="I390" i="7"/>
  <c r="J390" i="7"/>
  <c r="K390" i="7"/>
  <c r="L390" i="7"/>
  <c r="M390" i="7"/>
  <c r="N390" i="7"/>
  <c r="O390" i="7"/>
  <c r="P390" i="7"/>
  <c r="Q390" i="7"/>
  <c r="R390" i="7"/>
  <c r="S390" i="7"/>
  <c r="T390" i="7"/>
  <c r="U390" i="7"/>
  <c r="D391" i="7"/>
  <c r="E391" i="7"/>
  <c r="F391" i="7"/>
  <c r="G391" i="7"/>
  <c r="H391" i="7"/>
  <c r="I391" i="7"/>
  <c r="J391" i="7"/>
  <c r="K391" i="7"/>
  <c r="L391" i="7"/>
  <c r="M391" i="7"/>
  <c r="N391" i="7"/>
  <c r="O391" i="7"/>
  <c r="P391" i="7"/>
  <c r="Q391" i="7"/>
  <c r="R391" i="7"/>
  <c r="S391" i="7"/>
  <c r="T391" i="7"/>
  <c r="U391" i="7"/>
  <c r="D392" i="7"/>
  <c r="E392" i="7"/>
  <c r="F392" i="7"/>
  <c r="G392" i="7"/>
  <c r="H392" i="7"/>
  <c r="I392" i="7"/>
  <c r="J392" i="7"/>
  <c r="K392" i="7"/>
  <c r="L392" i="7"/>
  <c r="M392" i="7"/>
  <c r="N392" i="7"/>
  <c r="O392" i="7"/>
  <c r="P392" i="7"/>
  <c r="Q392" i="7"/>
  <c r="R392" i="7"/>
  <c r="S392" i="7"/>
  <c r="T392" i="7"/>
  <c r="U392" i="7"/>
  <c r="D393" i="7"/>
  <c r="E393" i="7"/>
  <c r="F393" i="7"/>
  <c r="G393" i="7"/>
  <c r="H393" i="7"/>
  <c r="I393" i="7"/>
  <c r="J393" i="7"/>
  <c r="K393" i="7"/>
  <c r="L393" i="7"/>
  <c r="M393" i="7"/>
  <c r="N393" i="7"/>
  <c r="O393" i="7"/>
  <c r="P393" i="7"/>
  <c r="Q393" i="7"/>
  <c r="R393" i="7"/>
  <c r="S393" i="7"/>
  <c r="T393" i="7"/>
  <c r="U393" i="7"/>
  <c r="D394" i="7"/>
  <c r="E394" i="7"/>
  <c r="F394" i="7"/>
  <c r="G394" i="7"/>
  <c r="H394" i="7"/>
  <c r="I394" i="7"/>
  <c r="J394" i="7"/>
  <c r="K394" i="7"/>
  <c r="L394" i="7"/>
  <c r="M394" i="7"/>
  <c r="N394" i="7"/>
  <c r="O394" i="7"/>
  <c r="P394" i="7"/>
  <c r="Q394" i="7"/>
  <c r="R394" i="7"/>
  <c r="S394" i="7"/>
  <c r="T394" i="7"/>
  <c r="U394" i="7"/>
  <c r="D395" i="7"/>
  <c r="E395" i="7"/>
  <c r="F395" i="7"/>
  <c r="G395" i="7"/>
  <c r="H395" i="7"/>
  <c r="I395" i="7"/>
  <c r="J395" i="7"/>
  <c r="K395" i="7"/>
  <c r="L395" i="7"/>
  <c r="M395" i="7"/>
  <c r="N395" i="7"/>
  <c r="O395" i="7"/>
  <c r="P395" i="7"/>
  <c r="Q395" i="7"/>
  <c r="R395" i="7"/>
  <c r="S395" i="7"/>
  <c r="T395" i="7"/>
  <c r="U395" i="7"/>
  <c r="D396" i="7"/>
  <c r="E396" i="7"/>
  <c r="F396" i="7"/>
  <c r="G396" i="7"/>
  <c r="H396" i="7"/>
  <c r="I396" i="7"/>
  <c r="J396" i="7"/>
  <c r="K396" i="7"/>
  <c r="L396" i="7"/>
  <c r="M396" i="7"/>
  <c r="N396" i="7"/>
  <c r="O396" i="7"/>
  <c r="P396" i="7"/>
  <c r="Q396" i="7"/>
  <c r="R396" i="7"/>
  <c r="S396" i="7"/>
  <c r="T396" i="7"/>
  <c r="U396" i="7"/>
  <c r="D397" i="7"/>
  <c r="E397" i="7"/>
  <c r="F397" i="7"/>
  <c r="G397" i="7"/>
  <c r="H397" i="7"/>
  <c r="I397" i="7"/>
  <c r="J397" i="7"/>
  <c r="K397" i="7"/>
  <c r="L397" i="7"/>
  <c r="M397" i="7"/>
  <c r="N397" i="7"/>
  <c r="O397" i="7"/>
  <c r="P397" i="7"/>
  <c r="Q397" i="7"/>
  <c r="R397" i="7"/>
  <c r="S397" i="7"/>
  <c r="T397" i="7"/>
  <c r="U397" i="7"/>
  <c r="D398" i="7"/>
  <c r="E398" i="7"/>
  <c r="F398" i="7"/>
  <c r="G398" i="7"/>
  <c r="H398" i="7"/>
  <c r="I398" i="7"/>
  <c r="J398" i="7"/>
  <c r="K398" i="7"/>
  <c r="L398" i="7"/>
  <c r="M398" i="7"/>
  <c r="N398" i="7"/>
  <c r="O398" i="7"/>
  <c r="P398" i="7"/>
  <c r="Q398" i="7"/>
  <c r="R398" i="7"/>
  <c r="S398" i="7"/>
  <c r="T398" i="7"/>
  <c r="U398" i="7"/>
  <c r="D399" i="7"/>
  <c r="E399" i="7"/>
  <c r="F399" i="7"/>
  <c r="G399" i="7"/>
  <c r="H399" i="7"/>
  <c r="I399" i="7"/>
  <c r="J399" i="7"/>
  <c r="K399" i="7"/>
  <c r="L399" i="7"/>
  <c r="M399" i="7"/>
  <c r="N399" i="7"/>
  <c r="O399" i="7"/>
  <c r="P399" i="7"/>
  <c r="Q399" i="7"/>
  <c r="R399" i="7"/>
  <c r="S399" i="7"/>
  <c r="T399" i="7"/>
  <c r="U399" i="7"/>
  <c r="D400" i="7"/>
  <c r="E400" i="7"/>
  <c r="F400" i="7"/>
  <c r="G400" i="7"/>
  <c r="H400" i="7"/>
  <c r="I400" i="7"/>
  <c r="J400" i="7"/>
  <c r="K400" i="7"/>
  <c r="L400" i="7"/>
  <c r="M400" i="7"/>
  <c r="N400" i="7"/>
  <c r="O400" i="7"/>
  <c r="P400" i="7"/>
  <c r="Q400" i="7"/>
  <c r="R400" i="7"/>
  <c r="S400" i="7"/>
  <c r="T400" i="7"/>
  <c r="U400" i="7"/>
  <c r="D401" i="7"/>
  <c r="E401" i="7"/>
  <c r="F401" i="7"/>
  <c r="G401" i="7"/>
  <c r="H401" i="7"/>
  <c r="I401" i="7"/>
  <c r="J401" i="7"/>
  <c r="K401" i="7"/>
  <c r="L401" i="7"/>
  <c r="M401" i="7"/>
  <c r="N401" i="7"/>
  <c r="O401" i="7"/>
  <c r="P401" i="7"/>
  <c r="Q401" i="7"/>
  <c r="R401" i="7"/>
  <c r="S401" i="7"/>
  <c r="T401" i="7"/>
  <c r="U401" i="7"/>
  <c r="D402" i="7"/>
  <c r="E402" i="7"/>
  <c r="F402" i="7"/>
  <c r="G402" i="7"/>
  <c r="H402" i="7"/>
  <c r="I402" i="7"/>
  <c r="J402" i="7"/>
  <c r="K402" i="7"/>
  <c r="L402" i="7"/>
  <c r="M402" i="7"/>
  <c r="N402" i="7"/>
  <c r="O402" i="7"/>
  <c r="P402" i="7"/>
  <c r="Q402" i="7"/>
  <c r="R402" i="7"/>
  <c r="S402" i="7"/>
  <c r="T402" i="7"/>
  <c r="U402" i="7"/>
  <c r="D403" i="7"/>
  <c r="E403" i="7"/>
  <c r="F403" i="7"/>
  <c r="G403" i="7"/>
  <c r="H403" i="7"/>
  <c r="I403" i="7"/>
  <c r="J403" i="7"/>
  <c r="K403" i="7"/>
  <c r="L403" i="7"/>
  <c r="M403" i="7"/>
  <c r="N403" i="7"/>
  <c r="O403" i="7"/>
  <c r="P403" i="7"/>
  <c r="Q403" i="7"/>
  <c r="R403" i="7"/>
  <c r="S403" i="7"/>
  <c r="T403" i="7"/>
  <c r="U403" i="7"/>
  <c r="D404" i="7"/>
  <c r="E404" i="7"/>
  <c r="F404" i="7"/>
  <c r="G404" i="7"/>
  <c r="H404" i="7"/>
  <c r="I404" i="7"/>
  <c r="J404" i="7"/>
  <c r="K404" i="7"/>
  <c r="L404" i="7"/>
  <c r="M404" i="7"/>
  <c r="N404" i="7"/>
  <c r="O404" i="7"/>
  <c r="P404" i="7"/>
  <c r="Q404" i="7"/>
  <c r="R404" i="7"/>
  <c r="S404" i="7"/>
  <c r="T404" i="7"/>
  <c r="U404" i="7"/>
  <c r="D405" i="7"/>
  <c r="E405" i="7"/>
  <c r="F405" i="7"/>
  <c r="G405" i="7"/>
  <c r="H405" i="7"/>
  <c r="I405" i="7"/>
  <c r="J405" i="7"/>
  <c r="K405" i="7"/>
  <c r="L405" i="7"/>
  <c r="M405" i="7"/>
  <c r="N405" i="7"/>
  <c r="O405" i="7"/>
  <c r="P405" i="7"/>
  <c r="Q405" i="7"/>
  <c r="R405" i="7"/>
  <c r="S405" i="7"/>
  <c r="T405" i="7"/>
  <c r="U405" i="7"/>
  <c r="D406" i="7"/>
  <c r="E406" i="7"/>
  <c r="F406" i="7"/>
  <c r="G406" i="7"/>
  <c r="H406" i="7"/>
  <c r="I406" i="7"/>
  <c r="J406" i="7"/>
  <c r="K406" i="7"/>
  <c r="L406" i="7"/>
  <c r="M406" i="7"/>
  <c r="N406" i="7"/>
  <c r="O406" i="7"/>
  <c r="P406" i="7"/>
  <c r="Q406" i="7"/>
  <c r="R406" i="7"/>
  <c r="S406" i="7"/>
  <c r="T406" i="7"/>
  <c r="U406" i="7"/>
  <c r="D407" i="7"/>
  <c r="E407" i="7"/>
  <c r="F407" i="7"/>
  <c r="G407" i="7"/>
  <c r="H407" i="7"/>
  <c r="I407" i="7"/>
  <c r="J407" i="7"/>
  <c r="K407" i="7"/>
  <c r="L407" i="7"/>
  <c r="M407" i="7"/>
  <c r="N407" i="7"/>
  <c r="O407" i="7"/>
  <c r="P407" i="7"/>
  <c r="Q407" i="7"/>
  <c r="R407" i="7"/>
  <c r="S407" i="7"/>
  <c r="T407" i="7"/>
  <c r="U407" i="7"/>
  <c r="D408" i="7"/>
  <c r="E408" i="7"/>
  <c r="F408" i="7"/>
  <c r="G408" i="7"/>
  <c r="H408" i="7"/>
  <c r="I408" i="7"/>
  <c r="J408" i="7"/>
  <c r="K408" i="7"/>
  <c r="L408" i="7"/>
  <c r="M408" i="7"/>
  <c r="N408" i="7"/>
  <c r="O408" i="7"/>
  <c r="P408" i="7"/>
  <c r="Q408" i="7"/>
  <c r="R408" i="7"/>
  <c r="S408" i="7"/>
  <c r="T408" i="7"/>
  <c r="U408" i="7"/>
  <c r="D409" i="7"/>
  <c r="E409" i="7"/>
  <c r="F409" i="7"/>
  <c r="G409" i="7"/>
  <c r="H409" i="7"/>
  <c r="I409" i="7"/>
  <c r="J409" i="7"/>
  <c r="K409" i="7"/>
  <c r="L409" i="7"/>
  <c r="M409" i="7"/>
  <c r="N409" i="7"/>
  <c r="O409" i="7"/>
  <c r="P409" i="7"/>
  <c r="Q409" i="7"/>
  <c r="R409" i="7"/>
  <c r="S409" i="7"/>
  <c r="T409" i="7"/>
  <c r="U409" i="7"/>
  <c r="E11" i="7"/>
  <c r="F11" i="7"/>
  <c r="G11" i="7"/>
  <c r="H11" i="7"/>
  <c r="I11" i="7"/>
  <c r="J11" i="7"/>
  <c r="K11" i="7"/>
  <c r="L11" i="7"/>
  <c r="M11" i="7"/>
  <c r="N11" i="7"/>
  <c r="O11" i="7"/>
  <c r="P11" i="7"/>
  <c r="Q11" i="7"/>
  <c r="R11" i="7"/>
  <c r="S11" i="7"/>
  <c r="T11" i="7"/>
  <c r="U11" i="7"/>
  <c r="D11" i="7"/>
  <c r="C3489" i="7"/>
  <c r="B3489" i="7"/>
  <c r="C3488" i="7"/>
  <c r="B3488" i="7"/>
  <c r="C3487" i="7"/>
  <c r="B3487" i="7"/>
  <c r="C3486" i="7"/>
  <c r="B3486" i="7"/>
  <c r="C3485" i="7"/>
  <c r="B3485" i="7"/>
  <c r="C3484" i="7"/>
  <c r="B3484" i="7"/>
  <c r="C3483" i="7"/>
  <c r="B3483" i="7"/>
  <c r="C3482" i="7"/>
  <c r="B3482" i="7"/>
  <c r="C3481" i="7"/>
  <c r="B3481" i="7"/>
  <c r="C3480" i="7"/>
  <c r="B3480" i="7"/>
  <c r="C3479" i="7"/>
  <c r="B3479" i="7"/>
  <c r="C3478" i="7"/>
  <c r="B3478" i="7"/>
  <c r="C3477" i="7"/>
  <c r="B3477" i="7"/>
  <c r="C3476" i="7"/>
  <c r="B3476" i="7"/>
  <c r="C3475" i="7"/>
  <c r="B3475" i="7"/>
  <c r="C3474" i="7"/>
  <c r="B3474" i="7"/>
  <c r="C3473" i="7"/>
  <c r="B3473" i="7"/>
  <c r="C3472" i="7"/>
  <c r="B3472" i="7"/>
  <c r="C3471" i="7"/>
  <c r="B3471" i="7"/>
  <c r="C3470" i="7"/>
  <c r="B3470" i="7"/>
  <c r="C3469" i="7"/>
  <c r="B3469" i="7"/>
  <c r="C3468" i="7"/>
  <c r="B3468" i="7"/>
  <c r="C3467" i="7"/>
  <c r="B3467" i="7"/>
  <c r="C3466" i="7"/>
  <c r="B3466" i="7"/>
  <c r="C3465" i="7"/>
  <c r="B3465" i="7"/>
  <c r="C3464" i="7"/>
  <c r="B3464" i="7"/>
  <c r="C3463" i="7"/>
  <c r="B3463" i="7"/>
  <c r="C3462" i="7"/>
  <c r="B3462" i="7"/>
  <c r="C3461" i="7"/>
  <c r="B3461" i="7"/>
  <c r="C3460" i="7"/>
  <c r="B3460" i="7"/>
  <c r="C3459" i="7"/>
  <c r="B3459" i="7"/>
  <c r="C3458" i="7"/>
  <c r="B3458" i="7"/>
  <c r="C3457" i="7"/>
  <c r="B3457" i="7"/>
  <c r="C3456" i="7"/>
  <c r="B3456" i="7"/>
  <c r="C3455" i="7"/>
  <c r="B3455" i="7"/>
  <c r="C3454" i="7"/>
  <c r="B3454" i="7"/>
  <c r="C3453" i="7"/>
  <c r="B3453" i="7"/>
  <c r="C3452" i="7"/>
  <c r="B3452" i="7"/>
  <c r="C3451" i="7"/>
  <c r="B3451" i="7"/>
  <c r="C3450" i="7"/>
  <c r="B3450" i="7"/>
  <c r="C3449" i="7"/>
  <c r="B3449" i="7"/>
  <c r="C3448" i="7"/>
  <c r="B3448" i="7"/>
  <c r="C3447" i="7"/>
  <c r="B3447" i="7"/>
  <c r="C3446" i="7"/>
  <c r="B3446" i="7"/>
  <c r="C3445" i="7"/>
  <c r="B3445" i="7"/>
  <c r="C3444" i="7"/>
  <c r="B3444" i="7"/>
  <c r="C3443" i="7"/>
  <c r="B3443" i="7"/>
  <c r="C3442" i="7"/>
  <c r="B3442" i="7"/>
  <c r="C3441" i="7"/>
  <c r="B3441" i="7"/>
  <c r="C3440" i="7"/>
  <c r="B3440" i="7"/>
  <c r="C3439" i="7"/>
  <c r="B3439" i="7"/>
  <c r="C3438" i="7"/>
  <c r="B3438" i="7"/>
  <c r="C3437" i="7"/>
  <c r="B3437" i="7"/>
  <c r="C3436" i="7"/>
  <c r="B3436" i="7"/>
  <c r="C3435" i="7"/>
  <c r="B3435" i="7"/>
  <c r="C3434" i="7"/>
  <c r="B3434" i="7"/>
  <c r="C3433" i="7"/>
  <c r="B3433" i="7"/>
  <c r="C3432" i="7"/>
  <c r="B3432" i="7"/>
  <c r="C3431" i="7"/>
  <c r="B3431" i="7"/>
  <c r="C3430" i="7"/>
  <c r="B3430" i="7"/>
  <c r="C3429" i="7"/>
  <c r="B3429" i="7"/>
  <c r="C3428" i="7"/>
  <c r="B3428" i="7"/>
  <c r="C3427" i="7"/>
  <c r="B3427" i="7"/>
  <c r="C3426" i="7"/>
  <c r="B3426" i="7"/>
  <c r="C3425" i="7"/>
  <c r="B3425" i="7"/>
  <c r="C3424" i="7"/>
  <c r="B3424" i="7"/>
  <c r="C3423" i="7"/>
  <c r="B3423" i="7"/>
  <c r="C3422" i="7"/>
  <c r="B3422" i="7"/>
  <c r="C3421" i="7"/>
  <c r="B3421" i="7"/>
  <c r="C3420" i="7"/>
  <c r="B3420" i="7"/>
  <c r="C3419" i="7"/>
  <c r="B3419" i="7"/>
  <c r="C3418" i="7"/>
  <c r="B3418" i="7"/>
  <c r="C3417" i="7"/>
  <c r="B3417" i="7"/>
  <c r="C3416" i="7"/>
  <c r="B3416" i="7"/>
  <c r="C3415" i="7"/>
  <c r="B3415" i="7"/>
  <c r="C3414" i="7"/>
  <c r="B3414" i="7"/>
  <c r="C3413" i="7"/>
  <c r="B3413" i="7"/>
  <c r="C3412" i="7"/>
  <c r="B3412" i="7"/>
  <c r="C3411" i="7"/>
  <c r="B3411" i="7"/>
  <c r="C3410" i="7"/>
  <c r="B3410" i="7"/>
  <c r="C3409" i="7"/>
  <c r="B3409" i="7"/>
  <c r="C3408" i="7"/>
  <c r="B3408" i="7"/>
  <c r="C3407" i="7"/>
  <c r="B3407" i="7"/>
  <c r="C3406" i="7"/>
  <c r="B3406" i="7"/>
  <c r="C3405" i="7"/>
  <c r="B3405" i="7"/>
  <c r="C3404" i="7"/>
  <c r="B3404" i="7"/>
  <c r="C3403" i="7"/>
  <c r="B3403" i="7"/>
  <c r="C3402" i="7"/>
  <c r="B3402" i="7"/>
  <c r="C3401" i="7"/>
  <c r="B3401" i="7"/>
  <c r="C3400" i="7"/>
  <c r="B3400" i="7"/>
  <c r="C3399" i="7"/>
  <c r="B3399" i="7"/>
  <c r="C3398" i="7"/>
  <c r="B3398" i="7"/>
  <c r="C3397" i="7"/>
  <c r="B3397" i="7"/>
  <c r="C3396" i="7"/>
  <c r="B3396" i="7"/>
  <c r="C3395" i="7"/>
  <c r="B3395" i="7"/>
  <c r="C3394" i="7"/>
  <c r="B3394" i="7"/>
  <c r="C3393" i="7"/>
  <c r="B3393" i="7"/>
  <c r="C3392" i="7"/>
  <c r="B3392" i="7"/>
  <c r="C3391" i="7"/>
  <c r="B3391" i="7"/>
  <c r="C3390" i="7"/>
  <c r="B3390" i="7"/>
  <c r="C3389" i="7"/>
  <c r="B3389" i="7"/>
  <c r="C3388" i="7"/>
  <c r="B3388" i="7"/>
  <c r="C3387" i="7"/>
  <c r="B3387" i="7"/>
  <c r="C3386" i="7"/>
  <c r="B3386" i="7"/>
  <c r="C3385" i="7"/>
  <c r="B3385" i="7"/>
  <c r="C3384" i="7"/>
  <c r="B3384" i="7"/>
  <c r="C3383" i="7"/>
  <c r="B3383" i="7"/>
  <c r="C3382" i="7"/>
  <c r="B3382" i="7"/>
  <c r="C3381" i="7"/>
  <c r="B3381" i="7"/>
  <c r="C3380" i="7"/>
  <c r="B3380" i="7"/>
  <c r="C3379" i="7"/>
  <c r="B3379" i="7"/>
  <c r="C3378" i="7"/>
  <c r="B3378" i="7"/>
  <c r="C3377" i="7"/>
  <c r="B3377" i="7"/>
  <c r="C3376" i="7"/>
  <c r="B3376" i="7"/>
  <c r="C3375" i="7"/>
  <c r="B3375" i="7"/>
  <c r="C3374" i="7"/>
  <c r="B3374" i="7"/>
  <c r="C3373" i="7"/>
  <c r="B3373" i="7"/>
  <c r="C3372" i="7"/>
  <c r="B3372" i="7"/>
  <c r="C3371" i="7"/>
  <c r="B3371" i="7"/>
  <c r="C3370" i="7"/>
  <c r="B3370" i="7"/>
  <c r="C3369" i="7"/>
  <c r="B3369" i="7"/>
  <c r="C3368" i="7"/>
  <c r="B3368" i="7"/>
  <c r="C3367" i="7"/>
  <c r="B3367" i="7"/>
  <c r="C3366" i="7"/>
  <c r="B3366" i="7"/>
  <c r="C3365" i="7"/>
  <c r="B3365" i="7"/>
  <c r="C3364" i="7"/>
  <c r="B3364" i="7"/>
  <c r="C3363" i="7"/>
  <c r="B3363" i="7"/>
  <c r="C3362" i="7"/>
  <c r="B3362" i="7"/>
  <c r="C3361" i="7"/>
  <c r="B3361" i="7"/>
  <c r="C3360" i="7"/>
  <c r="B3360" i="7"/>
  <c r="C3359" i="7"/>
  <c r="B3359" i="7"/>
  <c r="C3358" i="7"/>
  <c r="B3358" i="7"/>
  <c r="C3357" i="7"/>
  <c r="B3357" i="7"/>
  <c r="C3356" i="7"/>
  <c r="B3356" i="7"/>
  <c r="C3355" i="7"/>
  <c r="B3355" i="7"/>
  <c r="C3354" i="7"/>
  <c r="B3354" i="7"/>
  <c r="C3353" i="7"/>
  <c r="B3353" i="7"/>
  <c r="C3352" i="7"/>
  <c r="B3352" i="7"/>
  <c r="C3351" i="7"/>
  <c r="B3351" i="7"/>
  <c r="C3350" i="7"/>
  <c r="B3350" i="7"/>
  <c r="C3349" i="7"/>
  <c r="B3349" i="7"/>
  <c r="C3348" i="7"/>
  <c r="B3348" i="7"/>
  <c r="C3347" i="7"/>
  <c r="B3347" i="7"/>
  <c r="C3346" i="7"/>
  <c r="B3346" i="7"/>
  <c r="C3345" i="7"/>
  <c r="B3345" i="7"/>
  <c r="C3344" i="7"/>
  <c r="B3344" i="7"/>
  <c r="C3343" i="7"/>
  <c r="B3343" i="7"/>
  <c r="C3342" i="7"/>
  <c r="B3342" i="7"/>
  <c r="V3341" i="7"/>
  <c r="C3341" i="7"/>
  <c r="B3341" i="7"/>
  <c r="C3340" i="7"/>
  <c r="B3340" i="7"/>
  <c r="C3339" i="7"/>
  <c r="B3339" i="7"/>
  <c r="C3338" i="7"/>
  <c r="B3338" i="7"/>
  <c r="C3337" i="7"/>
  <c r="B3337" i="7"/>
  <c r="C3336" i="7"/>
  <c r="B3336" i="7"/>
  <c r="C3335" i="7"/>
  <c r="B3335" i="7"/>
  <c r="C3334" i="7"/>
  <c r="B3334" i="7"/>
  <c r="C3333" i="7"/>
  <c r="B3333" i="7"/>
  <c r="C3332" i="7"/>
  <c r="B3332" i="7"/>
  <c r="C3331" i="7"/>
  <c r="B3331" i="7"/>
  <c r="C3330" i="7"/>
  <c r="B3330" i="7"/>
  <c r="C3329" i="7"/>
  <c r="B3329" i="7"/>
  <c r="C3328" i="7"/>
  <c r="B3328" i="7"/>
  <c r="C3327" i="7"/>
  <c r="B3327" i="7"/>
  <c r="C3326" i="7"/>
  <c r="B3326" i="7"/>
  <c r="C3325" i="7"/>
  <c r="B3325" i="7"/>
  <c r="C3324" i="7"/>
  <c r="B3324" i="7"/>
  <c r="C3323" i="7"/>
  <c r="B3323" i="7"/>
  <c r="C3322" i="7"/>
  <c r="B3322" i="7"/>
  <c r="C3321" i="7"/>
  <c r="B3321" i="7"/>
  <c r="C3320" i="7"/>
  <c r="B3320" i="7"/>
  <c r="C3319" i="7"/>
  <c r="B3319" i="7"/>
  <c r="C3318" i="7"/>
  <c r="B3318" i="7"/>
  <c r="V3317" i="7"/>
  <c r="C3317" i="7"/>
  <c r="B3317" i="7"/>
  <c r="C3316" i="7"/>
  <c r="B3316" i="7"/>
  <c r="C3315" i="7"/>
  <c r="B3315" i="7"/>
  <c r="C3314" i="7"/>
  <c r="B3314" i="7"/>
  <c r="C3313" i="7"/>
  <c r="B3313" i="7"/>
  <c r="C3312" i="7"/>
  <c r="B3312" i="7"/>
  <c r="C3311" i="7"/>
  <c r="B3311" i="7"/>
  <c r="C3310" i="7"/>
  <c r="B3310" i="7"/>
  <c r="C3309" i="7"/>
  <c r="B3309" i="7"/>
  <c r="C3308" i="7"/>
  <c r="B3308" i="7"/>
  <c r="C3307" i="7"/>
  <c r="B3307" i="7"/>
  <c r="C3306" i="7"/>
  <c r="B3306" i="7"/>
  <c r="C3305" i="7"/>
  <c r="B3305" i="7"/>
  <c r="C3304" i="7"/>
  <c r="B3304" i="7"/>
  <c r="C3303" i="7"/>
  <c r="B3303" i="7"/>
  <c r="C3302" i="7"/>
  <c r="B3302" i="7"/>
  <c r="C3301" i="7"/>
  <c r="B3301" i="7"/>
  <c r="C3300" i="7"/>
  <c r="B3300" i="7"/>
  <c r="C3299" i="7"/>
  <c r="B3299" i="7"/>
  <c r="C3298" i="7"/>
  <c r="B3298" i="7"/>
  <c r="C3297" i="7"/>
  <c r="B3297" i="7"/>
  <c r="C3296" i="7"/>
  <c r="B3296" i="7"/>
  <c r="C3295" i="7"/>
  <c r="B3295" i="7"/>
  <c r="C3294" i="7"/>
  <c r="B3294" i="7"/>
  <c r="C3293" i="7"/>
  <c r="B3293" i="7"/>
  <c r="C3292" i="7"/>
  <c r="B3292" i="7"/>
  <c r="C3291" i="7"/>
  <c r="B3291" i="7"/>
  <c r="C3290" i="7"/>
  <c r="B3290" i="7"/>
  <c r="C3289" i="7"/>
  <c r="B3289" i="7"/>
  <c r="C3288" i="7"/>
  <c r="B3288" i="7"/>
  <c r="C3287" i="7"/>
  <c r="B3287" i="7"/>
  <c r="V3286" i="7"/>
  <c r="C3286" i="7"/>
  <c r="B3286" i="7"/>
  <c r="C3285" i="7"/>
  <c r="B3285" i="7"/>
  <c r="C3284" i="7"/>
  <c r="B3284" i="7"/>
  <c r="C3283" i="7"/>
  <c r="B3283" i="7"/>
  <c r="C3282" i="7"/>
  <c r="B3282" i="7"/>
  <c r="C3281" i="7"/>
  <c r="B3281" i="7"/>
  <c r="C3280" i="7"/>
  <c r="B3280" i="7"/>
  <c r="C3279" i="7"/>
  <c r="B3279" i="7"/>
  <c r="C3278" i="7"/>
  <c r="B3278" i="7"/>
  <c r="C3277" i="7"/>
  <c r="B3277" i="7"/>
  <c r="C3276" i="7"/>
  <c r="B3276" i="7"/>
  <c r="C3275" i="7"/>
  <c r="B3275" i="7"/>
  <c r="C3274" i="7"/>
  <c r="B3274" i="7"/>
  <c r="C3273" i="7"/>
  <c r="B3273" i="7"/>
  <c r="C3272" i="7"/>
  <c r="B3272" i="7"/>
  <c r="C3271" i="7"/>
  <c r="B3271" i="7"/>
  <c r="C3270" i="7"/>
  <c r="B3270" i="7"/>
  <c r="C3269" i="7"/>
  <c r="B3269" i="7"/>
  <c r="C3268" i="7"/>
  <c r="B3268" i="7"/>
  <c r="C3267" i="7"/>
  <c r="B3267" i="7"/>
  <c r="C3266" i="7"/>
  <c r="B3266" i="7"/>
  <c r="C3265" i="7"/>
  <c r="B3265" i="7"/>
  <c r="C3264" i="7"/>
  <c r="B3264" i="7"/>
  <c r="C3263" i="7"/>
  <c r="B3263" i="7"/>
  <c r="V3262" i="7"/>
  <c r="C3262" i="7"/>
  <c r="B3262" i="7"/>
  <c r="C3261" i="7"/>
  <c r="B3261" i="7"/>
  <c r="C3260" i="7"/>
  <c r="B3260" i="7"/>
  <c r="C3259" i="7"/>
  <c r="B3259" i="7"/>
  <c r="C3258" i="7"/>
  <c r="B3258" i="7"/>
  <c r="C3257" i="7"/>
  <c r="B3257" i="7"/>
  <c r="C3256" i="7"/>
  <c r="B3256" i="7"/>
  <c r="C3255" i="7"/>
  <c r="B3255" i="7"/>
  <c r="C3254" i="7"/>
  <c r="B3254" i="7"/>
  <c r="C3253" i="7"/>
  <c r="B3253" i="7"/>
  <c r="C3252" i="7"/>
  <c r="B3252" i="7"/>
  <c r="C3251" i="7"/>
  <c r="B3251" i="7"/>
  <c r="C3250" i="7"/>
  <c r="B3250" i="7"/>
  <c r="C3249" i="7"/>
  <c r="B3249" i="7"/>
  <c r="C3248" i="7"/>
  <c r="B3248" i="7"/>
  <c r="C3247" i="7"/>
  <c r="B3247" i="7"/>
  <c r="C3246" i="7"/>
  <c r="B3246" i="7"/>
  <c r="C3245" i="7"/>
  <c r="B3245" i="7"/>
  <c r="C3244" i="7"/>
  <c r="B3244" i="7"/>
  <c r="C3243" i="7"/>
  <c r="B3243" i="7"/>
  <c r="C3242" i="7"/>
  <c r="B3242" i="7"/>
  <c r="C3241" i="7"/>
  <c r="B3241" i="7"/>
  <c r="C3240" i="7"/>
  <c r="B3240" i="7"/>
  <c r="C3239" i="7"/>
  <c r="B3239" i="7"/>
  <c r="V3238" i="7"/>
  <c r="C3238" i="7"/>
  <c r="B3238" i="7"/>
  <c r="C3237" i="7"/>
  <c r="B3237" i="7"/>
  <c r="C3236" i="7"/>
  <c r="B3236" i="7"/>
  <c r="C3235" i="7"/>
  <c r="B3235" i="7"/>
  <c r="C3234" i="7"/>
  <c r="B3234" i="7"/>
  <c r="C3233" i="7"/>
  <c r="B3233" i="7"/>
  <c r="C3232" i="7"/>
  <c r="B3232" i="7"/>
  <c r="C3231" i="7"/>
  <c r="B3231" i="7"/>
  <c r="C3230" i="7"/>
  <c r="B3230" i="7"/>
  <c r="C3229" i="7"/>
  <c r="B3229" i="7"/>
  <c r="C3228" i="7"/>
  <c r="B3228" i="7"/>
  <c r="C3227" i="7"/>
  <c r="B3227" i="7"/>
  <c r="C3226" i="7"/>
  <c r="B3226" i="7"/>
  <c r="C3225" i="7"/>
  <c r="B3225" i="7"/>
  <c r="C3224" i="7"/>
  <c r="B3224" i="7"/>
  <c r="C3223" i="7"/>
  <c r="B3223" i="7"/>
  <c r="C3222" i="7"/>
  <c r="B3222" i="7"/>
  <c r="C3221" i="7"/>
  <c r="B3221" i="7"/>
  <c r="C3220" i="7"/>
  <c r="B3220" i="7"/>
  <c r="C3219" i="7"/>
  <c r="B3219" i="7"/>
  <c r="C3218" i="7"/>
  <c r="B3218" i="7"/>
  <c r="C3217" i="7"/>
  <c r="B3217" i="7"/>
  <c r="C3216" i="7"/>
  <c r="B3216" i="7"/>
  <c r="C3215" i="7"/>
  <c r="B3215" i="7"/>
  <c r="V3214" i="7"/>
  <c r="C3214" i="7"/>
  <c r="B3214" i="7"/>
  <c r="C3213" i="7"/>
  <c r="B3213" i="7"/>
  <c r="C3212" i="7"/>
  <c r="B3212" i="7"/>
  <c r="C3211" i="7"/>
  <c r="B3211" i="7"/>
  <c r="V3210" i="7"/>
  <c r="C3210" i="7"/>
  <c r="B3210" i="7"/>
  <c r="C3209" i="7"/>
  <c r="B3209" i="7"/>
  <c r="C3208" i="7"/>
  <c r="B3208" i="7"/>
  <c r="C3207" i="7"/>
  <c r="B3207" i="7"/>
  <c r="V3206" i="7"/>
  <c r="C3206" i="7"/>
  <c r="B3206" i="7"/>
  <c r="C3205" i="7"/>
  <c r="B3205" i="7"/>
  <c r="C3204" i="7"/>
  <c r="B3204" i="7"/>
  <c r="C3203" i="7"/>
  <c r="B3203" i="7"/>
  <c r="V3202" i="7"/>
  <c r="C3202" i="7"/>
  <c r="B3202" i="7"/>
  <c r="C3201" i="7"/>
  <c r="B3201" i="7"/>
  <c r="C3200" i="7"/>
  <c r="B3200" i="7"/>
  <c r="C3199" i="7"/>
  <c r="B3199" i="7"/>
  <c r="V3198" i="7"/>
  <c r="C3198" i="7"/>
  <c r="B3198" i="7"/>
  <c r="C3197" i="7"/>
  <c r="B3197" i="7"/>
  <c r="C3196" i="7"/>
  <c r="B3196" i="7"/>
  <c r="C3195" i="7"/>
  <c r="B3195" i="7"/>
  <c r="V3194" i="7"/>
  <c r="C3194" i="7"/>
  <c r="B3194" i="7"/>
  <c r="C3193" i="7"/>
  <c r="B3193" i="7"/>
  <c r="C3192" i="7"/>
  <c r="B3192" i="7"/>
  <c r="C3191" i="7"/>
  <c r="B3191" i="7"/>
  <c r="V3190" i="7"/>
  <c r="C3190" i="7"/>
  <c r="B3190" i="7"/>
  <c r="C3189" i="7"/>
  <c r="B3189" i="7"/>
  <c r="C3188" i="7"/>
  <c r="B3188" i="7"/>
  <c r="C3187" i="7"/>
  <c r="B3187" i="7"/>
  <c r="V3186" i="7"/>
  <c r="C3186" i="7"/>
  <c r="B3186" i="7"/>
  <c r="C3185" i="7"/>
  <c r="B3185" i="7"/>
  <c r="C3184" i="7"/>
  <c r="B3184" i="7"/>
  <c r="C3183" i="7"/>
  <c r="B3183" i="7"/>
  <c r="V3182" i="7"/>
  <c r="C3182" i="7"/>
  <c r="B3182" i="7"/>
  <c r="C3181" i="7"/>
  <c r="B3181" i="7"/>
  <c r="C3180" i="7"/>
  <c r="B3180" i="7"/>
  <c r="C3179" i="7"/>
  <c r="B3179" i="7"/>
  <c r="V3178" i="7"/>
  <c r="C3178" i="7"/>
  <c r="B3178" i="7"/>
  <c r="C3177" i="7"/>
  <c r="B3177" i="7"/>
  <c r="C3176" i="7"/>
  <c r="B3176" i="7"/>
  <c r="C3175" i="7"/>
  <c r="B3175" i="7"/>
  <c r="V3174" i="7"/>
  <c r="C3174" i="7"/>
  <c r="B3174" i="7"/>
  <c r="C3173" i="7"/>
  <c r="B3173" i="7"/>
  <c r="C3172" i="7"/>
  <c r="B3172" i="7"/>
  <c r="C3171" i="7"/>
  <c r="B3171" i="7"/>
  <c r="V3170" i="7"/>
  <c r="C3170" i="7"/>
  <c r="B3170" i="7"/>
  <c r="C3169" i="7"/>
  <c r="B3169" i="7"/>
  <c r="C3168" i="7"/>
  <c r="B3168" i="7"/>
  <c r="C3167" i="7"/>
  <c r="B3167" i="7"/>
  <c r="V3166" i="7"/>
  <c r="C3166" i="7"/>
  <c r="B3166" i="7"/>
  <c r="C3165" i="7"/>
  <c r="B3165" i="7"/>
  <c r="C3164" i="7"/>
  <c r="B3164" i="7"/>
  <c r="C3163" i="7"/>
  <c r="B3163" i="7"/>
  <c r="V3162" i="7"/>
  <c r="C3162" i="7"/>
  <c r="B3162" i="7"/>
  <c r="C3161" i="7"/>
  <c r="B3161" i="7"/>
  <c r="C3160" i="7"/>
  <c r="B3160" i="7"/>
  <c r="C3159" i="7"/>
  <c r="B3159" i="7"/>
  <c r="V3158" i="7"/>
  <c r="C3158" i="7"/>
  <c r="B3158" i="7"/>
  <c r="C3157" i="7"/>
  <c r="B3157" i="7"/>
  <c r="V2925" i="7"/>
  <c r="C2925" i="7"/>
  <c r="B2925" i="7"/>
  <c r="C2924" i="7"/>
  <c r="B2924" i="7"/>
  <c r="V2923" i="7"/>
  <c r="C2923" i="7"/>
  <c r="B2923" i="7"/>
  <c r="V2922" i="7"/>
  <c r="C2922" i="7"/>
  <c r="B2922" i="7"/>
  <c r="V2921" i="7"/>
  <c r="C2921" i="7"/>
  <c r="B2921" i="7"/>
  <c r="C2920" i="7"/>
  <c r="B2920" i="7"/>
  <c r="V2919" i="7"/>
  <c r="C2919" i="7"/>
  <c r="B2919" i="7"/>
  <c r="V2918" i="7"/>
  <c r="C2918" i="7"/>
  <c r="B2918" i="7"/>
  <c r="V2917" i="7"/>
  <c r="C2917" i="7"/>
  <c r="B2917" i="7"/>
  <c r="C2916" i="7"/>
  <c r="B2916" i="7"/>
  <c r="V2915" i="7"/>
  <c r="C2915" i="7"/>
  <c r="B2915" i="7"/>
  <c r="V2914" i="7"/>
  <c r="C2914" i="7"/>
  <c r="B2914" i="7"/>
  <c r="V2913" i="7"/>
  <c r="C2913" i="7"/>
  <c r="B2913" i="7"/>
  <c r="C2912" i="7"/>
  <c r="B2912" i="7"/>
  <c r="V2911" i="7"/>
  <c r="C2911" i="7"/>
  <c r="B2911" i="7"/>
  <c r="V2910" i="7"/>
  <c r="C2910" i="7"/>
  <c r="B2910" i="7"/>
  <c r="V2909" i="7"/>
  <c r="C2909" i="7"/>
  <c r="B2909" i="7"/>
  <c r="C2908" i="7"/>
  <c r="B2908" i="7"/>
  <c r="V2907" i="7"/>
  <c r="C2907" i="7"/>
  <c r="B2907" i="7"/>
  <c r="V2906" i="7"/>
  <c r="C2906" i="7"/>
  <c r="B2906" i="7"/>
  <c r="V2905" i="7"/>
  <c r="C2905" i="7"/>
  <c r="B2905" i="7"/>
  <c r="C2904" i="7"/>
  <c r="B2904" i="7"/>
  <c r="V2903" i="7"/>
  <c r="C2903" i="7"/>
  <c r="B2903" i="7"/>
  <c r="V2902" i="7"/>
  <c r="C2902" i="7"/>
  <c r="B2902" i="7"/>
  <c r="V2901" i="7"/>
  <c r="C2901" i="7"/>
  <c r="B2901" i="7"/>
  <c r="C2900" i="7"/>
  <c r="B2900" i="7"/>
  <c r="V2899" i="7"/>
  <c r="C2899" i="7"/>
  <c r="B2899" i="7"/>
  <c r="V2898" i="7"/>
  <c r="C2898" i="7"/>
  <c r="B2898" i="7"/>
  <c r="V2897" i="7"/>
  <c r="C2897" i="7"/>
  <c r="B2897" i="7"/>
  <c r="C2896" i="7"/>
  <c r="B2896" i="7"/>
  <c r="V2895" i="7"/>
  <c r="C2895" i="7"/>
  <c r="B2895" i="7"/>
  <c r="V2894" i="7"/>
  <c r="C2894" i="7"/>
  <c r="B2894" i="7"/>
  <c r="V2893" i="7"/>
  <c r="C2893" i="7"/>
  <c r="B2893" i="7"/>
  <c r="C2892" i="7"/>
  <c r="B2892" i="7"/>
  <c r="V2891" i="7"/>
  <c r="C2891" i="7"/>
  <c r="B2891" i="7"/>
  <c r="V2890" i="7"/>
  <c r="C2890" i="7"/>
  <c r="B2890" i="7"/>
  <c r="V2889" i="7"/>
  <c r="C2889" i="7"/>
  <c r="B2889" i="7"/>
  <c r="C2888" i="7"/>
  <c r="B2888" i="7"/>
  <c r="V2887" i="7"/>
  <c r="C2887" i="7"/>
  <c r="B2887" i="7"/>
  <c r="V2886" i="7"/>
  <c r="C2886" i="7"/>
  <c r="B2886" i="7"/>
  <c r="V2885" i="7"/>
  <c r="C2885" i="7"/>
  <c r="B2885" i="7"/>
  <c r="C2884" i="7"/>
  <c r="B2884" i="7"/>
  <c r="V2883" i="7"/>
  <c r="C2883" i="7"/>
  <c r="B2883" i="7"/>
  <c r="V2882" i="7"/>
  <c r="C2882" i="7"/>
  <c r="B2882" i="7"/>
  <c r="V2881" i="7"/>
  <c r="C2881" i="7"/>
  <c r="B2881" i="7"/>
  <c r="C2880" i="7"/>
  <c r="B2880" i="7"/>
  <c r="V2879" i="7"/>
  <c r="C2879" i="7"/>
  <c r="B2879" i="7"/>
  <c r="V2878" i="7"/>
  <c r="C2878" i="7"/>
  <c r="B2878" i="7"/>
  <c r="V2877" i="7"/>
  <c r="C2877" i="7"/>
  <c r="B2877" i="7"/>
  <c r="C2876" i="7"/>
  <c r="B2876" i="7"/>
  <c r="V2875" i="7"/>
  <c r="C2875" i="7"/>
  <c r="B2875" i="7"/>
  <c r="V2874" i="7"/>
  <c r="C2874" i="7"/>
  <c r="B2874" i="7"/>
  <c r="V2873" i="7"/>
  <c r="C2873" i="7"/>
  <c r="B2873" i="7"/>
  <c r="C2872" i="7"/>
  <c r="B2872" i="7"/>
  <c r="V2871" i="7"/>
  <c r="C2871" i="7"/>
  <c r="B2871" i="7"/>
  <c r="V2870" i="7"/>
  <c r="C2870" i="7"/>
  <c r="B2870" i="7"/>
  <c r="V2869" i="7"/>
  <c r="C2869" i="7"/>
  <c r="B2869" i="7"/>
  <c r="C2868" i="7"/>
  <c r="B2868" i="7"/>
  <c r="V2867" i="7"/>
  <c r="C2867" i="7"/>
  <c r="B2867" i="7"/>
  <c r="V2866" i="7"/>
  <c r="C2866" i="7"/>
  <c r="B2866" i="7"/>
  <c r="V2865" i="7"/>
  <c r="C2865" i="7"/>
  <c r="B2865" i="7"/>
  <c r="C2864" i="7"/>
  <c r="B2864" i="7"/>
  <c r="V2863" i="7"/>
  <c r="C2863" i="7"/>
  <c r="B2863" i="7"/>
  <c r="V2862" i="7"/>
  <c r="C2862" i="7"/>
  <c r="B2862" i="7"/>
  <c r="V2861" i="7"/>
  <c r="C2861" i="7"/>
  <c r="B2861" i="7"/>
  <c r="C2860" i="7"/>
  <c r="B2860" i="7"/>
  <c r="V2859" i="7"/>
  <c r="C2859" i="7"/>
  <c r="B2859" i="7"/>
  <c r="V2858" i="7"/>
  <c r="C2858" i="7"/>
  <c r="B2858" i="7"/>
  <c r="V2857" i="7"/>
  <c r="C2857" i="7"/>
  <c r="B2857" i="7"/>
  <c r="C2856" i="7"/>
  <c r="B2856" i="7"/>
  <c r="V2855" i="7"/>
  <c r="C2855" i="7"/>
  <c r="B2855" i="7"/>
  <c r="V2854" i="7"/>
  <c r="C2854" i="7"/>
  <c r="B2854" i="7"/>
  <c r="V2853" i="7"/>
  <c r="C2853" i="7"/>
  <c r="B2853" i="7"/>
  <c r="C2852" i="7"/>
  <c r="B2852" i="7"/>
  <c r="V2851" i="7"/>
  <c r="C2851" i="7"/>
  <c r="B2851" i="7"/>
  <c r="V2850" i="7"/>
  <c r="C2850" i="7"/>
  <c r="B2850" i="7"/>
  <c r="V2849" i="7"/>
  <c r="C2849" i="7"/>
  <c r="B2849" i="7"/>
  <c r="C2848" i="7"/>
  <c r="B2848" i="7"/>
  <c r="V2847" i="7"/>
  <c r="C2847" i="7"/>
  <c r="B2847" i="7"/>
  <c r="V2846" i="7"/>
  <c r="C2846" i="7"/>
  <c r="B2846" i="7"/>
  <c r="V2845" i="7"/>
  <c r="C2845" i="7"/>
  <c r="B2845" i="7"/>
  <c r="C2844" i="7"/>
  <c r="B2844" i="7"/>
  <c r="V2843" i="7"/>
  <c r="C2843" i="7"/>
  <c r="B2843" i="7"/>
  <c r="V2842" i="7"/>
  <c r="C2842" i="7"/>
  <c r="B2842" i="7"/>
  <c r="V2841" i="7"/>
  <c r="C2841" i="7"/>
  <c r="B2841" i="7"/>
  <c r="C2840" i="7"/>
  <c r="B2840" i="7"/>
  <c r="V2839" i="7"/>
  <c r="C2839" i="7"/>
  <c r="B2839" i="7"/>
  <c r="V2838" i="7"/>
  <c r="C2838" i="7"/>
  <c r="B2838" i="7"/>
  <c r="V2837" i="7"/>
  <c r="C2837" i="7"/>
  <c r="B2837" i="7"/>
  <c r="C2836" i="7"/>
  <c r="B2836" i="7"/>
  <c r="V2835" i="7"/>
  <c r="C2835" i="7"/>
  <c r="B2835" i="7"/>
  <c r="V2834" i="7"/>
  <c r="C2834" i="7"/>
  <c r="B2834" i="7"/>
  <c r="V2833" i="7"/>
  <c r="C2833" i="7"/>
  <c r="B2833" i="7"/>
  <c r="C2832" i="7"/>
  <c r="B2832" i="7"/>
  <c r="V2831" i="7"/>
  <c r="C2831" i="7"/>
  <c r="B2831" i="7"/>
  <c r="V2830" i="7"/>
  <c r="C2830" i="7"/>
  <c r="B2830" i="7"/>
  <c r="V2829" i="7"/>
  <c r="C2829" i="7"/>
  <c r="B2829" i="7"/>
  <c r="C2828" i="7"/>
  <c r="B2828" i="7"/>
  <c r="V2827" i="7"/>
  <c r="C2827" i="7"/>
  <c r="B2827" i="7"/>
  <c r="V2826" i="7"/>
  <c r="C2826" i="7"/>
  <c r="B2826" i="7"/>
  <c r="V2825" i="7"/>
  <c r="C2825" i="7"/>
  <c r="B2825" i="7"/>
  <c r="C2824" i="7"/>
  <c r="B2824" i="7"/>
  <c r="V2823" i="7"/>
  <c r="C2823" i="7"/>
  <c r="B2823" i="7"/>
  <c r="V2822" i="7"/>
  <c r="C2822" i="7"/>
  <c r="B2822" i="7"/>
  <c r="V2821" i="7"/>
  <c r="C2821" i="7"/>
  <c r="B2821" i="7"/>
  <c r="C2820" i="7"/>
  <c r="B2820" i="7"/>
  <c r="V2819" i="7"/>
  <c r="C2819" i="7"/>
  <c r="B2819" i="7"/>
  <c r="V2818" i="7"/>
  <c r="C2818" i="7"/>
  <c r="B2818" i="7"/>
  <c r="V2817" i="7"/>
  <c r="C2817" i="7"/>
  <c r="B2817" i="7"/>
  <c r="C2816" i="7"/>
  <c r="B2816" i="7"/>
  <c r="V2815" i="7"/>
  <c r="C2815" i="7"/>
  <c r="B2815" i="7"/>
  <c r="V2814" i="7"/>
  <c r="C2814" i="7"/>
  <c r="B2814" i="7"/>
  <c r="V2813" i="7"/>
  <c r="C2813" i="7"/>
  <c r="B2813" i="7"/>
  <c r="C2812" i="7"/>
  <c r="B2812" i="7"/>
  <c r="V2811" i="7"/>
  <c r="C2811" i="7"/>
  <c r="B2811" i="7"/>
  <c r="V2810" i="7"/>
  <c r="C2810" i="7"/>
  <c r="B2810" i="7"/>
  <c r="V2809" i="7"/>
  <c r="C2809" i="7"/>
  <c r="B2809" i="7"/>
  <c r="C2808" i="7"/>
  <c r="B2808" i="7"/>
  <c r="V2807" i="7"/>
  <c r="C2807" i="7"/>
  <c r="B2807" i="7"/>
  <c r="V2806" i="7"/>
  <c r="C2806" i="7"/>
  <c r="B2806" i="7"/>
  <c r="V2805" i="7"/>
  <c r="C2805" i="7"/>
  <c r="B2805" i="7"/>
  <c r="C2804" i="7"/>
  <c r="B2804" i="7"/>
  <c r="V2803" i="7"/>
  <c r="C2803" i="7"/>
  <c r="B2803" i="7"/>
  <c r="V2802" i="7"/>
  <c r="C2802" i="7"/>
  <c r="B2802" i="7"/>
  <c r="V2801" i="7"/>
  <c r="C2801" i="7"/>
  <c r="B2801" i="7"/>
  <c r="C2800" i="7"/>
  <c r="B2800" i="7"/>
  <c r="V2799" i="7"/>
  <c r="C2799" i="7"/>
  <c r="B2799" i="7"/>
  <c r="V2798" i="7"/>
  <c r="C2798" i="7"/>
  <c r="B2798" i="7"/>
  <c r="V2797" i="7"/>
  <c r="C2797" i="7"/>
  <c r="B2797" i="7"/>
  <c r="C2796" i="7"/>
  <c r="B2796" i="7"/>
  <c r="V2795" i="7"/>
  <c r="C2795" i="7"/>
  <c r="B2795" i="7"/>
  <c r="V2794" i="7"/>
  <c r="C2794" i="7"/>
  <c r="B2794" i="7"/>
  <c r="V2793" i="7"/>
  <c r="C2793" i="7"/>
  <c r="B2793" i="7"/>
  <c r="C2792" i="7"/>
  <c r="B2792" i="7"/>
  <c r="V2791" i="7"/>
  <c r="C2791" i="7"/>
  <c r="B2791" i="7"/>
  <c r="V2790" i="7"/>
  <c r="C2790" i="7"/>
  <c r="B2790" i="7"/>
  <c r="V2789" i="7"/>
  <c r="C2789" i="7"/>
  <c r="B2789" i="7"/>
  <c r="C2788" i="7"/>
  <c r="B2788" i="7"/>
  <c r="V2787" i="7"/>
  <c r="C2787" i="7"/>
  <c r="B2787" i="7"/>
  <c r="V2786" i="7"/>
  <c r="C2786" i="7"/>
  <c r="B2786" i="7"/>
  <c r="V2785" i="7"/>
  <c r="C2785" i="7"/>
  <c r="B2785" i="7"/>
  <c r="C2784" i="7"/>
  <c r="B2784" i="7"/>
  <c r="V2783" i="7"/>
  <c r="C2783" i="7"/>
  <c r="B2783" i="7"/>
  <c r="V2782" i="7"/>
  <c r="C2782" i="7"/>
  <c r="B2782" i="7"/>
  <c r="V2781" i="7"/>
  <c r="C2781" i="7"/>
  <c r="B2781" i="7"/>
  <c r="C2780" i="7"/>
  <c r="B2780" i="7"/>
  <c r="V2779" i="7"/>
  <c r="C2779" i="7"/>
  <c r="B2779" i="7"/>
  <c r="V2778" i="7"/>
  <c r="C2778" i="7"/>
  <c r="B2778" i="7"/>
  <c r="V2777" i="7"/>
  <c r="C2777" i="7"/>
  <c r="B2777" i="7"/>
  <c r="C2776" i="7"/>
  <c r="B2776" i="7"/>
  <c r="V2775" i="7"/>
  <c r="C2775" i="7"/>
  <c r="B2775" i="7"/>
  <c r="V2774" i="7"/>
  <c r="C2774" i="7"/>
  <c r="B2774" i="7"/>
  <c r="V2773" i="7"/>
  <c r="C2773" i="7"/>
  <c r="B2773" i="7"/>
  <c r="C2772" i="7"/>
  <c r="B2772" i="7"/>
  <c r="V2771" i="7"/>
  <c r="C2771" i="7"/>
  <c r="B2771" i="7"/>
  <c r="V2770" i="7"/>
  <c r="C2770" i="7"/>
  <c r="B2770" i="7"/>
  <c r="V2769" i="7"/>
  <c r="C2769" i="7"/>
  <c r="B2769" i="7"/>
  <c r="C2768" i="7"/>
  <c r="B2768" i="7"/>
  <c r="V2767" i="7"/>
  <c r="C2767" i="7"/>
  <c r="B2767" i="7"/>
  <c r="V2766" i="7"/>
  <c r="C2766" i="7"/>
  <c r="B2766" i="7"/>
  <c r="V2765" i="7"/>
  <c r="C2765" i="7"/>
  <c r="B2765" i="7"/>
  <c r="C2764" i="7"/>
  <c r="B2764" i="7"/>
  <c r="V2763" i="7"/>
  <c r="C2763" i="7"/>
  <c r="B2763" i="7"/>
  <c r="V2762" i="7"/>
  <c r="C2762" i="7"/>
  <c r="B2762" i="7"/>
  <c r="V2761" i="7"/>
  <c r="C2761" i="7"/>
  <c r="B2761" i="7"/>
  <c r="C2760" i="7"/>
  <c r="B2760" i="7"/>
  <c r="V2759" i="7"/>
  <c r="C2759" i="7"/>
  <c r="B2759" i="7"/>
  <c r="V2758" i="7"/>
  <c r="C2758" i="7"/>
  <c r="B2758" i="7"/>
  <c r="V2757" i="7"/>
  <c r="C2757" i="7"/>
  <c r="B2757" i="7"/>
  <c r="C2756" i="7"/>
  <c r="B2756" i="7"/>
  <c r="V2755" i="7"/>
  <c r="C2755" i="7"/>
  <c r="B2755" i="7"/>
  <c r="V2754" i="7"/>
  <c r="C2754" i="7"/>
  <c r="B2754" i="7"/>
  <c r="V2753" i="7"/>
  <c r="C2753" i="7"/>
  <c r="B2753" i="7"/>
  <c r="C2752" i="7"/>
  <c r="B2752" i="7"/>
  <c r="V2751" i="7"/>
  <c r="C2751" i="7"/>
  <c r="B2751" i="7"/>
  <c r="V2750" i="7"/>
  <c r="C2750" i="7"/>
  <c r="B2750" i="7"/>
  <c r="V2749" i="7"/>
  <c r="C2749" i="7"/>
  <c r="B2749" i="7"/>
  <c r="C2748" i="7"/>
  <c r="B2748" i="7"/>
  <c r="V2747" i="7"/>
  <c r="C2747" i="7"/>
  <c r="B2747" i="7"/>
  <c r="V2746" i="7"/>
  <c r="C2746" i="7"/>
  <c r="B2746" i="7"/>
  <c r="V2745" i="7"/>
  <c r="C2745" i="7"/>
  <c r="B2745" i="7"/>
  <c r="C2744" i="7"/>
  <c r="B2744" i="7"/>
  <c r="V2743" i="7"/>
  <c r="C2743" i="7"/>
  <c r="B2743" i="7"/>
  <c r="V2742" i="7"/>
  <c r="C2742" i="7"/>
  <c r="B2742" i="7"/>
  <c r="V2741" i="7"/>
  <c r="C2741" i="7"/>
  <c r="B2741" i="7"/>
  <c r="C2740" i="7"/>
  <c r="B2740" i="7"/>
  <c r="V2739" i="7"/>
  <c r="C2739" i="7"/>
  <c r="B2739" i="7"/>
  <c r="V2738" i="7"/>
  <c r="C2738" i="7"/>
  <c r="B2738" i="7"/>
  <c r="V2737" i="7"/>
  <c r="C2737" i="7"/>
  <c r="B2737" i="7"/>
  <c r="C2736" i="7"/>
  <c r="B2736" i="7"/>
  <c r="V2735" i="7"/>
  <c r="C2735" i="7"/>
  <c r="B2735" i="7"/>
  <c r="V2734" i="7"/>
  <c r="C2734" i="7"/>
  <c r="B2734" i="7"/>
  <c r="V2733" i="7"/>
  <c r="C2733" i="7"/>
  <c r="B2733" i="7"/>
  <c r="C2732" i="7"/>
  <c r="B2732" i="7"/>
  <c r="V2731" i="7"/>
  <c r="C2731" i="7"/>
  <c r="B2731" i="7"/>
  <c r="V2730" i="7"/>
  <c r="C2730" i="7"/>
  <c r="B2730" i="7"/>
  <c r="V2729" i="7"/>
  <c r="C2729" i="7"/>
  <c r="B2729" i="7"/>
  <c r="C2728" i="7"/>
  <c r="B2728" i="7"/>
  <c r="V2727" i="7"/>
  <c r="C2727" i="7"/>
  <c r="B2727" i="7"/>
  <c r="V2726" i="7"/>
  <c r="C2726" i="7"/>
  <c r="B2726" i="7"/>
  <c r="V2725" i="7"/>
  <c r="C2725" i="7"/>
  <c r="B2725" i="7"/>
  <c r="C2724" i="7"/>
  <c r="B2724" i="7"/>
  <c r="V2723" i="7"/>
  <c r="C2723" i="7"/>
  <c r="B2723" i="7"/>
  <c r="V2722" i="7"/>
  <c r="C2722" i="7"/>
  <c r="B2722" i="7"/>
  <c r="V2721" i="7"/>
  <c r="C2721" i="7"/>
  <c r="B2721" i="7"/>
  <c r="C2720" i="7"/>
  <c r="B2720" i="7"/>
  <c r="V2719" i="7"/>
  <c r="C2719" i="7"/>
  <c r="B2719" i="7"/>
  <c r="V2718" i="7"/>
  <c r="C2718" i="7"/>
  <c r="B2718" i="7"/>
  <c r="V2717" i="7"/>
  <c r="C2717" i="7"/>
  <c r="B2717" i="7"/>
  <c r="C2716" i="7"/>
  <c r="B2716" i="7"/>
  <c r="V2715" i="7"/>
  <c r="C2715" i="7"/>
  <c r="B2715" i="7"/>
  <c r="V2714" i="7"/>
  <c r="C2714" i="7"/>
  <c r="B2714" i="7"/>
  <c r="V2713" i="7"/>
  <c r="C2713" i="7"/>
  <c r="B2713" i="7"/>
  <c r="C2712" i="7"/>
  <c r="B2712" i="7"/>
  <c r="V2711" i="7"/>
  <c r="C2711" i="7"/>
  <c r="B2711" i="7"/>
  <c r="V2710" i="7"/>
  <c r="C2710" i="7"/>
  <c r="B2710" i="7"/>
  <c r="V2709" i="7"/>
  <c r="C2709" i="7"/>
  <c r="B2709" i="7"/>
  <c r="C2708" i="7"/>
  <c r="B2708" i="7"/>
  <c r="V2707" i="7"/>
  <c r="C2707" i="7"/>
  <c r="B2707" i="7"/>
  <c r="V2706" i="7"/>
  <c r="C2706" i="7"/>
  <c r="B2706" i="7"/>
  <c r="V2705" i="7"/>
  <c r="C2705" i="7"/>
  <c r="B2705" i="7"/>
  <c r="C2704" i="7"/>
  <c r="B2704" i="7"/>
  <c r="V2703" i="7"/>
  <c r="C2703" i="7"/>
  <c r="B2703" i="7"/>
  <c r="V2702" i="7"/>
  <c r="C2702" i="7"/>
  <c r="B2702" i="7"/>
  <c r="V2701" i="7"/>
  <c r="C2701" i="7"/>
  <c r="B2701" i="7"/>
  <c r="C2700" i="7"/>
  <c r="B2700" i="7"/>
  <c r="V2699" i="7"/>
  <c r="C2699" i="7"/>
  <c r="B2699" i="7"/>
  <c r="V2698" i="7"/>
  <c r="C2698" i="7"/>
  <c r="B2698" i="7"/>
  <c r="V2697" i="7"/>
  <c r="C2697" i="7"/>
  <c r="B2697" i="7"/>
  <c r="C2696" i="7"/>
  <c r="B2696" i="7"/>
  <c r="V2695" i="7"/>
  <c r="C2695" i="7"/>
  <c r="B2695" i="7"/>
  <c r="V2694" i="7"/>
  <c r="C2694" i="7"/>
  <c r="B2694" i="7"/>
  <c r="V2693" i="7"/>
  <c r="C2693" i="7"/>
  <c r="B2693" i="7"/>
  <c r="C2692" i="7"/>
  <c r="B2692" i="7"/>
  <c r="V2691" i="7"/>
  <c r="C2691" i="7"/>
  <c r="B2691" i="7"/>
  <c r="V2690" i="7"/>
  <c r="C2690" i="7"/>
  <c r="B2690" i="7"/>
  <c r="V2689" i="7"/>
  <c r="C2689" i="7"/>
  <c r="B2689" i="7"/>
  <c r="C2688" i="7"/>
  <c r="B2688" i="7"/>
  <c r="V2687" i="7"/>
  <c r="C2687" i="7"/>
  <c r="B2687" i="7"/>
  <c r="V2686" i="7"/>
  <c r="C2686" i="7"/>
  <c r="B2686" i="7"/>
  <c r="V2685" i="7"/>
  <c r="C2685" i="7"/>
  <c r="B2685" i="7"/>
  <c r="C2684" i="7"/>
  <c r="B2684" i="7"/>
  <c r="V2683" i="7"/>
  <c r="C2683" i="7"/>
  <c r="B2683" i="7"/>
  <c r="V2682" i="7"/>
  <c r="C2682" i="7"/>
  <c r="B2682" i="7"/>
  <c r="V2681" i="7"/>
  <c r="C2681" i="7"/>
  <c r="B2681" i="7"/>
  <c r="C2680" i="7"/>
  <c r="B2680" i="7"/>
  <c r="V2679" i="7"/>
  <c r="C2679" i="7"/>
  <c r="B2679" i="7"/>
  <c r="V2678" i="7"/>
  <c r="C2678" i="7"/>
  <c r="B2678" i="7"/>
  <c r="V2677" i="7"/>
  <c r="C2677" i="7"/>
  <c r="B2677" i="7"/>
  <c r="C2676" i="7"/>
  <c r="B2676" i="7"/>
  <c r="V2675" i="7"/>
  <c r="C2675" i="7"/>
  <c r="B2675" i="7"/>
  <c r="V2674" i="7"/>
  <c r="C2674" i="7"/>
  <c r="B2674" i="7"/>
  <c r="V2673" i="7"/>
  <c r="C2673" i="7"/>
  <c r="B2673" i="7"/>
  <c r="C2672" i="7"/>
  <c r="B2672" i="7"/>
  <c r="V2671" i="7"/>
  <c r="C2671" i="7"/>
  <c r="B2671" i="7"/>
  <c r="V2670" i="7"/>
  <c r="C2670" i="7"/>
  <c r="B2670" i="7"/>
  <c r="V2669" i="7"/>
  <c r="C2669" i="7"/>
  <c r="B2669" i="7"/>
  <c r="C2668" i="7"/>
  <c r="B2668" i="7"/>
  <c r="V2667" i="7"/>
  <c r="C2667" i="7"/>
  <c r="B2667" i="7"/>
  <c r="V2666" i="7"/>
  <c r="C2666" i="7"/>
  <c r="B2666" i="7"/>
  <c r="V2665" i="7"/>
  <c r="C2665" i="7"/>
  <c r="B2665" i="7"/>
  <c r="C2664" i="7"/>
  <c r="B2664" i="7"/>
  <c r="V2663" i="7"/>
  <c r="C2663" i="7"/>
  <c r="B2663" i="7"/>
  <c r="V2662" i="7"/>
  <c r="C2662" i="7"/>
  <c r="B2662" i="7"/>
  <c r="V2661" i="7"/>
  <c r="C2661" i="7"/>
  <c r="B2661" i="7"/>
  <c r="C2660" i="7"/>
  <c r="B2660" i="7"/>
  <c r="V2659" i="7"/>
  <c r="C2659" i="7"/>
  <c r="B2659" i="7"/>
  <c r="V2658" i="7"/>
  <c r="C2658" i="7"/>
  <c r="B2658" i="7"/>
  <c r="V2657" i="7"/>
  <c r="C2657" i="7"/>
  <c r="B2657" i="7"/>
  <c r="C2656" i="7"/>
  <c r="B2656" i="7"/>
  <c r="V2655" i="7"/>
  <c r="C2655" i="7"/>
  <c r="B2655" i="7"/>
  <c r="V2654" i="7"/>
  <c r="C2654" i="7"/>
  <c r="B2654" i="7"/>
  <c r="V2653" i="7"/>
  <c r="C2653" i="7"/>
  <c r="B2653" i="7"/>
  <c r="C2652" i="7"/>
  <c r="B2652" i="7"/>
  <c r="V2651" i="7"/>
  <c r="C2651" i="7"/>
  <c r="B2651" i="7"/>
  <c r="V2650" i="7"/>
  <c r="C2650" i="7"/>
  <c r="B2650" i="7"/>
  <c r="V2649" i="7"/>
  <c r="C2649" i="7"/>
  <c r="B2649" i="7"/>
  <c r="C2648" i="7"/>
  <c r="B2648" i="7"/>
  <c r="C2647" i="7"/>
  <c r="B2647" i="7"/>
  <c r="C2646" i="7"/>
  <c r="B2646" i="7"/>
  <c r="C2645" i="7"/>
  <c r="B2645" i="7"/>
  <c r="C2644" i="7"/>
  <c r="B2644" i="7"/>
  <c r="C2643" i="7"/>
  <c r="B2643" i="7"/>
  <c r="V2642" i="7"/>
  <c r="C2642" i="7"/>
  <c r="B2642" i="7"/>
  <c r="C2641" i="7"/>
  <c r="B2641" i="7"/>
  <c r="C2640" i="7"/>
  <c r="B2640" i="7"/>
  <c r="C2639" i="7"/>
  <c r="B2639" i="7"/>
  <c r="V2638" i="7"/>
  <c r="C2638" i="7"/>
  <c r="B2638" i="7"/>
  <c r="C2637" i="7"/>
  <c r="B2637" i="7"/>
  <c r="C2636" i="7"/>
  <c r="B2636" i="7"/>
  <c r="C2635" i="7"/>
  <c r="B2635" i="7"/>
  <c r="C2634" i="7"/>
  <c r="B2634" i="7"/>
  <c r="C2633" i="7"/>
  <c r="B2633" i="7"/>
  <c r="C2632" i="7"/>
  <c r="B2632" i="7"/>
  <c r="C2631" i="7"/>
  <c r="B2631" i="7"/>
  <c r="C2630" i="7"/>
  <c r="B2630" i="7"/>
  <c r="V2629" i="7"/>
  <c r="C2629" i="7"/>
  <c r="B2629" i="7"/>
  <c r="C2628" i="7"/>
  <c r="B2628" i="7"/>
  <c r="C2627" i="7"/>
  <c r="B2627" i="7"/>
  <c r="C2626" i="7"/>
  <c r="B2626" i="7"/>
  <c r="V2625" i="7"/>
  <c r="C2625" i="7"/>
  <c r="B2625" i="7"/>
  <c r="C2624" i="7"/>
  <c r="B2624" i="7"/>
  <c r="C2623" i="7"/>
  <c r="B2623" i="7"/>
  <c r="C2622" i="7"/>
  <c r="B2622" i="7"/>
  <c r="C2621" i="7"/>
  <c r="B2621" i="7"/>
  <c r="C2620" i="7"/>
  <c r="B2620" i="7"/>
  <c r="C2619" i="7"/>
  <c r="B2619" i="7"/>
  <c r="C2618" i="7"/>
  <c r="B2618" i="7"/>
  <c r="C2617" i="7"/>
  <c r="B2617" i="7"/>
  <c r="C2616" i="7"/>
  <c r="B2616" i="7"/>
  <c r="C2615" i="7"/>
  <c r="B2615" i="7"/>
  <c r="C2614" i="7"/>
  <c r="B2614" i="7"/>
  <c r="C2613" i="7"/>
  <c r="B2613" i="7"/>
  <c r="C2612" i="7"/>
  <c r="B2612" i="7"/>
  <c r="C2611" i="7"/>
  <c r="B2611" i="7"/>
  <c r="C2610" i="7"/>
  <c r="B2610" i="7"/>
  <c r="C2609" i="7"/>
  <c r="B2609" i="7"/>
  <c r="C2608" i="7"/>
  <c r="B2608" i="7"/>
  <c r="V2607" i="7"/>
  <c r="C2607" i="7"/>
  <c r="B2607" i="7"/>
  <c r="C2606" i="7"/>
  <c r="B2606" i="7"/>
  <c r="C2605" i="7"/>
  <c r="B2605" i="7"/>
  <c r="C2604" i="7"/>
  <c r="B2604" i="7"/>
  <c r="V2603" i="7"/>
  <c r="C2603" i="7"/>
  <c r="B2603" i="7"/>
  <c r="C2602" i="7"/>
  <c r="B2602" i="7"/>
  <c r="C2601" i="7"/>
  <c r="B2601" i="7"/>
  <c r="C2600" i="7"/>
  <c r="B2600" i="7"/>
  <c r="C2599" i="7"/>
  <c r="B2599" i="7"/>
  <c r="C2598" i="7"/>
  <c r="B2598" i="7"/>
  <c r="C2597" i="7"/>
  <c r="B2597" i="7"/>
  <c r="C2596" i="7"/>
  <c r="B2596" i="7"/>
  <c r="C2595" i="7"/>
  <c r="B2595" i="7"/>
  <c r="V2594" i="7"/>
  <c r="C2594" i="7"/>
  <c r="B2594" i="7"/>
  <c r="C2593" i="7"/>
  <c r="B2593" i="7"/>
  <c r="C2592" i="7"/>
  <c r="B2592" i="7"/>
  <c r="C2591" i="7"/>
  <c r="B2591" i="7"/>
  <c r="V2590" i="7"/>
  <c r="C2590" i="7"/>
  <c r="B2590" i="7"/>
  <c r="C2589" i="7"/>
  <c r="B2589" i="7"/>
  <c r="C2588" i="7"/>
  <c r="B2588" i="7"/>
  <c r="C2587" i="7"/>
  <c r="B2587" i="7"/>
  <c r="C2586" i="7"/>
  <c r="B2586" i="7"/>
  <c r="C2585" i="7"/>
  <c r="B2585" i="7"/>
  <c r="C2584" i="7"/>
  <c r="B2584" i="7"/>
  <c r="C2583" i="7"/>
  <c r="B2583" i="7"/>
  <c r="C2582" i="7"/>
  <c r="B2582" i="7"/>
  <c r="C2581" i="7"/>
  <c r="B2581" i="7"/>
  <c r="C2580" i="7"/>
  <c r="B2580" i="7"/>
  <c r="C2579" i="7"/>
  <c r="B2579" i="7"/>
  <c r="C2578" i="7"/>
  <c r="B2578" i="7"/>
  <c r="C2577" i="7"/>
  <c r="B2577" i="7"/>
  <c r="C2576" i="7"/>
  <c r="B2576" i="7"/>
  <c r="C2575" i="7"/>
  <c r="B2575" i="7"/>
  <c r="C2574" i="7"/>
  <c r="B2574" i="7"/>
  <c r="C2573" i="7"/>
  <c r="B2573" i="7"/>
  <c r="C2572" i="7"/>
  <c r="B2572" i="7"/>
  <c r="C2571" i="7"/>
  <c r="B2571" i="7"/>
  <c r="C2570" i="7"/>
  <c r="B2570" i="7"/>
  <c r="C2569" i="7"/>
  <c r="B2569" i="7"/>
  <c r="C2568" i="7"/>
  <c r="B2568" i="7"/>
  <c r="C2567" i="7"/>
  <c r="B2567" i="7"/>
  <c r="C2566" i="7"/>
  <c r="B2566" i="7"/>
  <c r="C2565" i="7"/>
  <c r="B2565" i="7"/>
  <c r="C2564" i="7"/>
  <c r="B2564" i="7"/>
  <c r="C2563" i="7"/>
  <c r="B2563" i="7"/>
  <c r="C2562" i="7"/>
  <c r="B2562" i="7"/>
  <c r="C2561" i="7"/>
  <c r="B2561" i="7"/>
  <c r="C2560" i="7"/>
  <c r="B2560" i="7"/>
  <c r="C2559" i="7"/>
  <c r="B2559" i="7"/>
  <c r="C2558" i="7"/>
  <c r="B2558" i="7"/>
  <c r="C2557" i="7"/>
  <c r="B2557" i="7"/>
  <c r="C2556" i="7"/>
  <c r="B2556" i="7"/>
  <c r="C2555" i="7"/>
  <c r="B2555" i="7"/>
  <c r="C2554" i="7"/>
  <c r="B2554" i="7"/>
  <c r="C2553" i="7"/>
  <c r="B2553" i="7"/>
  <c r="C2552" i="7"/>
  <c r="B2552" i="7"/>
  <c r="C2551" i="7"/>
  <c r="B2551" i="7"/>
  <c r="C2550" i="7"/>
  <c r="B2550" i="7"/>
  <c r="C2549" i="7"/>
  <c r="B2549" i="7"/>
  <c r="C2548" i="7"/>
  <c r="B2548" i="7"/>
  <c r="C2547" i="7"/>
  <c r="B2547" i="7"/>
  <c r="C2546" i="7"/>
  <c r="B2546" i="7"/>
  <c r="C2545" i="7"/>
  <c r="B2545" i="7"/>
  <c r="C2544" i="7"/>
  <c r="B2544" i="7"/>
  <c r="C2543" i="7"/>
  <c r="B2543" i="7"/>
  <c r="C2542" i="7"/>
  <c r="B2542" i="7"/>
  <c r="C2541" i="7"/>
  <c r="B2541" i="7"/>
  <c r="C2540" i="7"/>
  <c r="B2540" i="7"/>
  <c r="C2539" i="7"/>
  <c r="B2539" i="7"/>
  <c r="C2538" i="7"/>
  <c r="B2538" i="7"/>
  <c r="C2537" i="7"/>
  <c r="B2537" i="7"/>
  <c r="C2536" i="7"/>
  <c r="B2536" i="7"/>
  <c r="C2535" i="7"/>
  <c r="B2535" i="7"/>
  <c r="C2534" i="7"/>
  <c r="B2534" i="7"/>
  <c r="C2533" i="7"/>
  <c r="B2533" i="7"/>
  <c r="C2532" i="7"/>
  <c r="B2532" i="7"/>
  <c r="C2531" i="7"/>
  <c r="B2531" i="7"/>
  <c r="C2530" i="7"/>
  <c r="B2530" i="7"/>
  <c r="C2529" i="7"/>
  <c r="B2529" i="7"/>
  <c r="C2528" i="7"/>
  <c r="B2528" i="7"/>
  <c r="C2296" i="7"/>
  <c r="B2296" i="7"/>
  <c r="C2295" i="7"/>
  <c r="B2295" i="7"/>
  <c r="C2294" i="7"/>
  <c r="B2294" i="7"/>
  <c r="C2293" i="7"/>
  <c r="B2293" i="7"/>
  <c r="C2292" i="7"/>
  <c r="B2292" i="7"/>
  <c r="C2291" i="7"/>
  <c r="B2291" i="7"/>
  <c r="C2290" i="7"/>
  <c r="B2290" i="7"/>
  <c r="C2289" i="7"/>
  <c r="B2289" i="7"/>
  <c r="C2288" i="7"/>
  <c r="B2288" i="7"/>
  <c r="C2287" i="7"/>
  <c r="B2287" i="7"/>
  <c r="C2286" i="7"/>
  <c r="B2286" i="7"/>
  <c r="C2285" i="7"/>
  <c r="B2285" i="7"/>
  <c r="C2284" i="7"/>
  <c r="B2284" i="7"/>
  <c r="C2283" i="7"/>
  <c r="B2283" i="7"/>
  <c r="C2282" i="7"/>
  <c r="B2282" i="7"/>
  <c r="C2281" i="7"/>
  <c r="B2281" i="7"/>
  <c r="C2280" i="7"/>
  <c r="B2280" i="7"/>
  <c r="C2279" i="7"/>
  <c r="B2279" i="7"/>
  <c r="C2278" i="7"/>
  <c r="B2278" i="7"/>
  <c r="C2277" i="7"/>
  <c r="B2277" i="7"/>
  <c r="C2276" i="7"/>
  <c r="B2276" i="7"/>
  <c r="C2275" i="7"/>
  <c r="B2275" i="7"/>
  <c r="C2274" i="7"/>
  <c r="B2274" i="7"/>
  <c r="C2273" i="7"/>
  <c r="B2273" i="7"/>
  <c r="C2272" i="7"/>
  <c r="B2272" i="7"/>
  <c r="C2271" i="7"/>
  <c r="B2271" i="7"/>
  <c r="C2270" i="7"/>
  <c r="B2270" i="7"/>
  <c r="C2269" i="7"/>
  <c r="B2269" i="7"/>
  <c r="C2268" i="7"/>
  <c r="B2268" i="7"/>
  <c r="C2267" i="7"/>
  <c r="B2267" i="7"/>
  <c r="C2266" i="7"/>
  <c r="B2266" i="7"/>
  <c r="C2265" i="7"/>
  <c r="B2265" i="7"/>
  <c r="C2264" i="7"/>
  <c r="B2264" i="7"/>
  <c r="C2263" i="7"/>
  <c r="B2263" i="7"/>
  <c r="C2262" i="7"/>
  <c r="B2262" i="7"/>
  <c r="C2261" i="7"/>
  <c r="B2261" i="7"/>
  <c r="C2260" i="7"/>
  <c r="B2260" i="7"/>
  <c r="C2259" i="7"/>
  <c r="B2259" i="7"/>
  <c r="C2258" i="7"/>
  <c r="B2258" i="7"/>
  <c r="C2257" i="7"/>
  <c r="B2257" i="7"/>
  <c r="C2256" i="7"/>
  <c r="B2256" i="7"/>
  <c r="C2255" i="7"/>
  <c r="B2255" i="7"/>
  <c r="C2254" i="7"/>
  <c r="B2254" i="7"/>
  <c r="C2253" i="7"/>
  <c r="B2253" i="7"/>
  <c r="C2252" i="7"/>
  <c r="B2252" i="7"/>
  <c r="C2251" i="7"/>
  <c r="B2251" i="7"/>
  <c r="C2250" i="7"/>
  <c r="B2250" i="7"/>
  <c r="C2249" i="7"/>
  <c r="B2249" i="7"/>
  <c r="C2248" i="7"/>
  <c r="B2248" i="7"/>
  <c r="C2247" i="7"/>
  <c r="B2247" i="7"/>
  <c r="C2246" i="7"/>
  <c r="B2246" i="7"/>
  <c r="C2245" i="7"/>
  <c r="B2245" i="7"/>
  <c r="C2244" i="7"/>
  <c r="B2244" i="7"/>
  <c r="C2243" i="7"/>
  <c r="B2243" i="7"/>
  <c r="C2242" i="7"/>
  <c r="B2242" i="7"/>
  <c r="C2241" i="7"/>
  <c r="B2241" i="7"/>
  <c r="C2240" i="7"/>
  <c r="B2240" i="7"/>
  <c r="C2239" i="7"/>
  <c r="B2239" i="7"/>
  <c r="C2238" i="7"/>
  <c r="B2238" i="7"/>
  <c r="C2237" i="7"/>
  <c r="B2237" i="7"/>
  <c r="C2236" i="7"/>
  <c r="B2236" i="7"/>
  <c r="C2235" i="7"/>
  <c r="B2235" i="7"/>
  <c r="C2234" i="7"/>
  <c r="B2234" i="7"/>
  <c r="C2233" i="7"/>
  <c r="B2233" i="7"/>
  <c r="C2232" i="7"/>
  <c r="B2232" i="7"/>
  <c r="C2231" i="7"/>
  <c r="B2231" i="7"/>
  <c r="C2230" i="7"/>
  <c r="B2230" i="7"/>
  <c r="C2229" i="7"/>
  <c r="B2229" i="7"/>
  <c r="C2228" i="7"/>
  <c r="B2228" i="7"/>
  <c r="C2227" i="7"/>
  <c r="B2227" i="7"/>
  <c r="C2226" i="7"/>
  <c r="B2226" i="7"/>
  <c r="C2225" i="7"/>
  <c r="B2225" i="7"/>
  <c r="C2224" i="7"/>
  <c r="B2224" i="7"/>
  <c r="C2223" i="7"/>
  <c r="B2223" i="7"/>
  <c r="C2222" i="7"/>
  <c r="B2222" i="7"/>
  <c r="C2221" i="7"/>
  <c r="B2221" i="7"/>
  <c r="C2220" i="7"/>
  <c r="B2220" i="7"/>
  <c r="C2219" i="7"/>
  <c r="B2219" i="7"/>
  <c r="C2218" i="7"/>
  <c r="B2218" i="7"/>
  <c r="C2217" i="7"/>
  <c r="B2217" i="7"/>
  <c r="C2216" i="7"/>
  <c r="B2216" i="7"/>
  <c r="C2215" i="7"/>
  <c r="B2215" i="7"/>
  <c r="C2214" i="7"/>
  <c r="B2214" i="7"/>
  <c r="C2213" i="7"/>
  <c r="B2213" i="7"/>
  <c r="C2212" i="7"/>
  <c r="B2212" i="7"/>
  <c r="C2211" i="7"/>
  <c r="B2211" i="7"/>
  <c r="C2210" i="7"/>
  <c r="B2210" i="7"/>
  <c r="C2209" i="7"/>
  <c r="B2209" i="7"/>
  <c r="C2208" i="7"/>
  <c r="B2208" i="7"/>
  <c r="C2207" i="7"/>
  <c r="B2207" i="7"/>
  <c r="C2206" i="7"/>
  <c r="B2206" i="7"/>
  <c r="C2205" i="7"/>
  <c r="B2205" i="7"/>
  <c r="C2204" i="7"/>
  <c r="B2204" i="7"/>
  <c r="C2203" i="7"/>
  <c r="B2203" i="7"/>
  <c r="C2202" i="7"/>
  <c r="B2202" i="7"/>
  <c r="C2201" i="7"/>
  <c r="B2201" i="7"/>
  <c r="C2200" i="7"/>
  <c r="B2200" i="7"/>
  <c r="C2199" i="7"/>
  <c r="B2199" i="7"/>
  <c r="C2198" i="7"/>
  <c r="B2198" i="7"/>
  <c r="C2197" i="7"/>
  <c r="B2197" i="7"/>
  <c r="C2196" i="7"/>
  <c r="B2196" i="7"/>
  <c r="C2195" i="7"/>
  <c r="B2195" i="7"/>
  <c r="C2194" i="7"/>
  <c r="B2194" i="7"/>
  <c r="C2193" i="7"/>
  <c r="B2193" i="7"/>
  <c r="C2192" i="7"/>
  <c r="B2192" i="7"/>
  <c r="C2191" i="7"/>
  <c r="B2191" i="7"/>
  <c r="C2190" i="7"/>
  <c r="B2190" i="7"/>
  <c r="C2189" i="7"/>
  <c r="B2189" i="7"/>
  <c r="C2188" i="7"/>
  <c r="B2188" i="7"/>
  <c r="C2187" i="7"/>
  <c r="B2187" i="7"/>
  <c r="C2186" i="7"/>
  <c r="B2186" i="7"/>
  <c r="C2185" i="7"/>
  <c r="B2185" i="7"/>
  <c r="C2184" i="7"/>
  <c r="B2184" i="7"/>
  <c r="C2183" i="7"/>
  <c r="B2183" i="7"/>
  <c r="C2182" i="7"/>
  <c r="B2182" i="7"/>
  <c r="C2181" i="7"/>
  <c r="B2181" i="7"/>
  <c r="C2180" i="7"/>
  <c r="B2180" i="7"/>
  <c r="C2179" i="7"/>
  <c r="B2179" i="7"/>
  <c r="C2178" i="7"/>
  <c r="B2178" i="7"/>
  <c r="C2177" i="7"/>
  <c r="B2177" i="7"/>
  <c r="C2176" i="7"/>
  <c r="B2176" i="7"/>
  <c r="C2175" i="7"/>
  <c r="B2175" i="7"/>
  <c r="C2174" i="7"/>
  <c r="B2174" i="7"/>
  <c r="C2173" i="7"/>
  <c r="B2173" i="7"/>
  <c r="C2172" i="7"/>
  <c r="B2172" i="7"/>
  <c r="C2171" i="7"/>
  <c r="B2171" i="7"/>
  <c r="C2170" i="7"/>
  <c r="B2170" i="7"/>
  <c r="C2169" i="7"/>
  <c r="B2169" i="7"/>
  <c r="C2168" i="7"/>
  <c r="B2168" i="7"/>
  <c r="C2167" i="7"/>
  <c r="B2167" i="7"/>
  <c r="C2166" i="7"/>
  <c r="B2166" i="7"/>
  <c r="C2165" i="7"/>
  <c r="B2165" i="7"/>
  <c r="C2164" i="7"/>
  <c r="B2164" i="7"/>
  <c r="C2163" i="7"/>
  <c r="B2163" i="7"/>
  <c r="C2162" i="7"/>
  <c r="B2162" i="7"/>
  <c r="C2161" i="7"/>
  <c r="B2161" i="7"/>
  <c r="C2160" i="7"/>
  <c r="B2160" i="7"/>
  <c r="C2159" i="7"/>
  <c r="B2159" i="7"/>
  <c r="C2158" i="7"/>
  <c r="B2158" i="7"/>
  <c r="C2157" i="7"/>
  <c r="B2157" i="7"/>
  <c r="C2156" i="7"/>
  <c r="B2156" i="7"/>
  <c r="C2155" i="7"/>
  <c r="B2155" i="7"/>
  <c r="C2154" i="7"/>
  <c r="B2154" i="7"/>
  <c r="C2153" i="7"/>
  <c r="B2153" i="7"/>
  <c r="C2152" i="7"/>
  <c r="B2152" i="7"/>
  <c r="C2151" i="7"/>
  <c r="B2151" i="7"/>
  <c r="C2150" i="7"/>
  <c r="B2150" i="7"/>
  <c r="C2149" i="7"/>
  <c r="B2149" i="7"/>
  <c r="C2148" i="7"/>
  <c r="B2148" i="7"/>
  <c r="C2147" i="7"/>
  <c r="B2147" i="7"/>
  <c r="C2146" i="7"/>
  <c r="B2146" i="7"/>
  <c r="C2145" i="7"/>
  <c r="B2145" i="7"/>
  <c r="C2144" i="7"/>
  <c r="B2144" i="7"/>
  <c r="C2143" i="7"/>
  <c r="B2143" i="7"/>
  <c r="C2142" i="7"/>
  <c r="B2142" i="7"/>
  <c r="C2141" i="7"/>
  <c r="B2141" i="7"/>
  <c r="C2140" i="7"/>
  <c r="B2140" i="7"/>
  <c r="C2139" i="7"/>
  <c r="B2139" i="7"/>
  <c r="C2138" i="7"/>
  <c r="B2138" i="7"/>
  <c r="C2137" i="7"/>
  <c r="B2137" i="7"/>
  <c r="C2136" i="7"/>
  <c r="B2136" i="7"/>
  <c r="C2135" i="7"/>
  <c r="B2135" i="7"/>
  <c r="C2134" i="7"/>
  <c r="B2134" i="7"/>
  <c r="C2133" i="7"/>
  <c r="B2133" i="7"/>
  <c r="C2132" i="7"/>
  <c r="B2132" i="7"/>
  <c r="C2131" i="7"/>
  <c r="B2131" i="7"/>
  <c r="C2130" i="7"/>
  <c r="B2130" i="7"/>
  <c r="C2129" i="7"/>
  <c r="B2129" i="7"/>
  <c r="C2128" i="7"/>
  <c r="B2128" i="7"/>
  <c r="C2127" i="7"/>
  <c r="B2127" i="7"/>
  <c r="C2126" i="7"/>
  <c r="B2126" i="7"/>
  <c r="C2125" i="7"/>
  <c r="B2125" i="7"/>
  <c r="C2124" i="7"/>
  <c r="B2124" i="7"/>
  <c r="C2123" i="7"/>
  <c r="B2123" i="7"/>
  <c r="C2122" i="7"/>
  <c r="B2122" i="7"/>
  <c r="C2121" i="7"/>
  <c r="B2121" i="7"/>
  <c r="C2120" i="7"/>
  <c r="B2120" i="7"/>
  <c r="C2119" i="7"/>
  <c r="B2119" i="7"/>
  <c r="C2118" i="7"/>
  <c r="B2118" i="7"/>
  <c r="C2117" i="7"/>
  <c r="B2117" i="7"/>
  <c r="C2116" i="7"/>
  <c r="B2116" i="7"/>
  <c r="C2115" i="7"/>
  <c r="B2115" i="7"/>
  <c r="C2114" i="7"/>
  <c r="B2114" i="7"/>
  <c r="C2113" i="7"/>
  <c r="B2113" i="7"/>
  <c r="C2112" i="7"/>
  <c r="B2112" i="7"/>
  <c r="C2111" i="7"/>
  <c r="B2111" i="7"/>
  <c r="C2110" i="7"/>
  <c r="B2110" i="7"/>
  <c r="C2109" i="7"/>
  <c r="B2109" i="7"/>
  <c r="C2108" i="7"/>
  <c r="B2108" i="7"/>
  <c r="C2107" i="7"/>
  <c r="B2107" i="7"/>
  <c r="C2106" i="7"/>
  <c r="B2106" i="7"/>
  <c r="C2105" i="7"/>
  <c r="B2105" i="7"/>
  <c r="C2104" i="7"/>
  <c r="B2104" i="7"/>
  <c r="C2103" i="7"/>
  <c r="B2103" i="7"/>
  <c r="C2102" i="7"/>
  <c r="B2102" i="7"/>
  <c r="C2101" i="7"/>
  <c r="B2101" i="7"/>
  <c r="C2100" i="7"/>
  <c r="B2100" i="7"/>
  <c r="C2099" i="7"/>
  <c r="B2099" i="7"/>
  <c r="C2098" i="7"/>
  <c r="B2098" i="7"/>
  <c r="C2097" i="7"/>
  <c r="B2097" i="7"/>
  <c r="C2096" i="7"/>
  <c r="B2096" i="7"/>
  <c r="C2095" i="7"/>
  <c r="B2095" i="7"/>
  <c r="C2094" i="7"/>
  <c r="B2094" i="7"/>
  <c r="C2093" i="7"/>
  <c r="B2093" i="7"/>
  <c r="C2092" i="7"/>
  <c r="B2092" i="7"/>
  <c r="C2091" i="7"/>
  <c r="B2091" i="7"/>
  <c r="C2090" i="7"/>
  <c r="B2090" i="7"/>
  <c r="C2089" i="7"/>
  <c r="B2089" i="7"/>
  <c r="C2088" i="7"/>
  <c r="B2088" i="7"/>
  <c r="C2087" i="7"/>
  <c r="B2087" i="7"/>
  <c r="C2086" i="7"/>
  <c r="B2086" i="7"/>
  <c r="C2085" i="7"/>
  <c r="B2085" i="7"/>
  <c r="C2084" i="7"/>
  <c r="B2084" i="7"/>
  <c r="C2083" i="7"/>
  <c r="B2083" i="7"/>
  <c r="C2082" i="7"/>
  <c r="B2082" i="7"/>
  <c r="C2081" i="7"/>
  <c r="B2081" i="7"/>
  <c r="C2080" i="7"/>
  <c r="B2080" i="7"/>
  <c r="C2079" i="7"/>
  <c r="B2079" i="7"/>
  <c r="C2078" i="7"/>
  <c r="B2078" i="7"/>
  <c r="C2077" i="7"/>
  <c r="B2077" i="7"/>
  <c r="C2076" i="7"/>
  <c r="B2076" i="7"/>
  <c r="C2075" i="7"/>
  <c r="B2075" i="7"/>
  <c r="C2074" i="7"/>
  <c r="B2074" i="7"/>
  <c r="C2073" i="7"/>
  <c r="B2073" i="7"/>
  <c r="C2072" i="7"/>
  <c r="B2072" i="7"/>
  <c r="V2071" i="7"/>
  <c r="C2071" i="7"/>
  <c r="B2071" i="7"/>
  <c r="C2070" i="7"/>
  <c r="B2070" i="7"/>
  <c r="C2069" i="7"/>
  <c r="B2069" i="7"/>
  <c r="C2068" i="7"/>
  <c r="B2068" i="7"/>
  <c r="C2067" i="7"/>
  <c r="B2067" i="7"/>
  <c r="C2066" i="7"/>
  <c r="B2066" i="7"/>
  <c r="C2065" i="7"/>
  <c r="B2065" i="7"/>
  <c r="C2064" i="7"/>
  <c r="B2064" i="7"/>
  <c r="C2063" i="7"/>
  <c r="B2063" i="7"/>
  <c r="C2062" i="7"/>
  <c r="B2062" i="7"/>
  <c r="C2061" i="7"/>
  <c r="B2061" i="7"/>
  <c r="C2060" i="7"/>
  <c r="B2060" i="7"/>
  <c r="C2059" i="7"/>
  <c r="B2059" i="7"/>
  <c r="V2058" i="7"/>
  <c r="C2058" i="7"/>
  <c r="B2058" i="7"/>
  <c r="C2057" i="7"/>
  <c r="B2057" i="7"/>
  <c r="C2056" i="7"/>
  <c r="B2056" i="7"/>
  <c r="C2055" i="7"/>
  <c r="B2055" i="7"/>
  <c r="C2054" i="7"/>
  <c r="B2054" i="7"/>
  <c r="C2053" i="7"/>
  <c r="B2053" i="7"/>
  <c r="C2052" i="7"/>
  <c r="B2052" i="7"/>
  <c r="C2051" i="7"/>
  <c r="B2051" i="7"/>
  <c r="C2050" i="7"/>
  <c r="B2050" i="7"/>
  <c r="C2049" i="7"/>
  <c r="B2049" i="7"/>
  <c r="C2048" i="7"/>
  <c r="B2048" i="7"/>
  <c r="C2047" i="7"/>
  <c r="B2047" i="7"/>
  <c r="C2046" i="7"/>
  <c r="B2046" i="7"/>
  <c r="C2045" i="7"/>
  <c r="B2045" i="7"/>
  <c r="C2044" i="7"/>
  <c r="B2044" i="7"/>
  <c r="C2043" i="7"/>
  <c r="B2043" i="7"/>
  <c r="C2042" i="7"/>
  <c r="B2042" i="7"/>
  <c r="C2041" i="7"/>
  <c r="B2041" i="7"/>
  <c r="C2040" i="7"/>
  <c r="B2040" i="7"/>
  <c r="C2039" i="7"/>
  <c r="B2039" i="7"/>
  <c r="C2038" i="7"/>
  <c r="B2038" i="7"/>
  <c r="C2037" i="7"/>
  <c r="B2037" i="7"/>
  <c r="V2036" i="7"/>
  <c r="C2036" i="7"/>
  <c r="B2036" i="7"/>
  <c r="C2035" i="7"/>
  <c r="B2035" i="7"/>
  <c r="C2034" i="7"/>
  <c r="B2034" i="7"/>
  <c r="C2033" i="7"/>
  <c r="B2033" i="7"/>
  <c r="C2032" i="7"/>
  <c r="B2032" i="7"/>
  <c r="C2031" i="7"/>
  <c r="B2031" i="7"/>
  <c r="C2030" i="7"/>
  <c r="B2030" i="7"/>
  <c r="C2029" i="7"/>
  <c r="B2029" i="7"/>
  <c r="C2028" i="7"/>
  <c r="B2028" i="7"/>
  <c r="C2027" i="7"/>
  <c r="B2027" i="7"/>
  <c r="C2026" i="7"/>
  <c r="B2026" i="7"/>
  <c r="C2025" i="7"/>
  <c r="B2025" i="7"/>
  <c r="C2024" i="7"/>
  <c r="B2024" i="7"/>
  <c r="V2023" i="7"/>
  <c r="C2023" i="7"/>
  <c r="B2023" i="7"/>
  <c r="C2022" i="7"/>
  <c r="B2022" i="7"/>
  <c r="C2021" i="7"/>
  <c r="B2021" i="7"/>
  <c r="C2020" i="7"/>
  <c r="B2020" i="7"/>
  <c r="C2019" i="7"/>
  <c r="B2019" i="7"/>
  <c r="C2018" i="7"/>
  <c r="B2018" i="7"/>
  <c r="C2017" i="7"/>
  <c r="B2017" i="7"/>
  <c r="C2016" i="7"/>
  <c r="B2016" i="7"/>
  <c r="C2015" i="7"/>
  <c r="B2015" i="7"/>
  <c r="C2014" i="7"/>
  <c r="B2014" i="7"/>
  <c r="C2013" i="7"/>
  <c r="B2013" i="7"/>
  <c r="C2012" i="7"/>
  <c r="B2012" i="7"/>
  <c r="C2011" i="7"/>
  <c r="B2011" i="7"/>
  <c r="V2010" i="7"/>
  <c r="C2010" i="7"/>
  <c r="B2010" i="7"/>
  <c r="C2009" i="7"/>
  <c r="B2009" i="7"/>
  <c r="C2008" i="7"/>
  <c r="B2008" i="7"/>
  <c r="C2007" i="7"/>
  <c r="B2007" i="7"/>
  <c r="C2006" i="7"/>
  <c r="B2006" i="7"/>
  <c r="C2005" i="7"/>
  <c r="B2005" i="7"/>
  <c r="C2004" i="7"/>
  <c r="B2004" i="7"/>
  <c r="C2003" i="7"/>
  <c r="B2003" i="7"/>
  <c r="C2002" i="7"/>
  <c r="B2002" i="7"/>
  <c r="C2001" i="7"/>
  <c r="B2001" i="7"/>
  <c r="C2000" i="7"/>
  <c r="B2000" i="7"/>
  <c r="C1999" i="7"/>
  <c r="B1999" i="7"/>
  <c r="C1998" i="7"/>
  <c r="B1998" i="7"/>
  <c r="C1997" i="7"/>
  <c r="B1997" i="7"/>
  <c r="C1996" i="7"/>
  <c r="B1996" i="7"/>
  <c r="C1995" i="7"/>
  <c r="B1995" i="7"/>
  <c r="C1994" i="7"/>
  <c r="B1994" i="7"/>
  <c r="C1993" i="7"/>
  <c r="B1993" i="7"/>
  <c r="C1992" i="7"/>
  <c r="B1992" i="7"/>
  <c r="C1991" i="7"/>
  <c r="B1991" i="7"/>
  <c r="C1990" i="7"/>
  <c r="B1990" i="7"/>
  <c r="C1989" i="7"/>
  <c r="B1989" i="7"/>
  <c r="V1988" i="7"/>
  <c r="C1988" i="7"/>
  <c r="B1988" i="7"/>
  <c r="C1987" i="7"/>
  <c r="B1987" i="7"/>
  <c r="C1986" i="7"/>
  <c r="B1986" i="7"/>
  <c r="C1985" i="7"/>
  <c r="B1985" i="7"/>
  <c r="C1984" i="7"/>
  <c r="B1984" i="7"/>
  <c r="C1983" i="7"/>
  <c r="B1983" i="7"/>
  <c r="C1982" i="7"/>
  <c r="B1982" i="7"/>
  <c r="C1981" i="7"/>
  <c r="B1981" i="7"/>
  <c r="C1980" i="7"/>
  <c r="B1980" i="7"/>
  <c r="C1979" i="7"/>
  <c r="B1979" i="7"/>
  <c r="C1978" i="7"/>
  <c r="B1978" i="7"/>
  <c r="C1977" i="7"/>
  <c r="B1977" i="7"/>
  <c r="C1976" i="7"/>
  <c r="B1976" i="7"/>
  <c r="V1975" i="7"/>
  <c r="C1975" i="7"/>
  <c r="B1975" i="7"/>
  <c r="C1974" i="7"/>
  <c r="B1974" i="7"/>
  <c r="C1973" i="7"/>
  <c r="B1973" i="7"/>
  <c r="C1972" i="7"/>
  <c r="B1972" i="7"/>
  <c r="C1971" i="7"/>
  <c r="B1971" i="7"/>
  <c r="C1970" i="7"/>
  <c r="B1970" i="7"/>
  <c r="C1969" i="7"/>
  <c r="B1969" i="7"/>
  <c r="C1968" i="7"/>
  <c r="B1968" i="7"/>
  <c r="C1967" i="7"/>
  <c r="B1967" i="7"/>
  <c r="C1966" i="7"/>
  <c r="B1966" i="7"/>
  <c r="C1965" i="7"/>
  <c r="B1965" i="7"/>
  <c r="C1964" i="7"/>
  <c r="B1964" i="7"/>
  <c r="C1963" i="7"/>
  <c r="B1963" i="7"/>
  <c r="V1962" i="7"/>
  <c r="C1962" i="7"/>
  <c r="B1962" i="7"/>
  <c r="C1961" i="7"/>
  <c r="B1961" i="7"/>
  <c r="C1960" i="7"/>
  <c r="B1960" i="7"/>
  <c r="C1959" i="7"/>
  <c r="B1959" i="7"/>
  <c r="C1958" i="7"/>
  <c r="B1958" i="7"/>
  <c r="C1957" i="7"/>
  <c r="B1957" i="7"/>
  <c r="C1956" i="7"/>
  <c r="B1956" i="7"/>
  <c r="C1955" i="7"/>
  <c r="B1955" i="7"/>
  <c r="C1954" i="7"/>
  <c r="B1954" i="7"/>
  <c r="C1953" i="7"/>
  <c r="B1953" i="7"/>
  <c r="C1952" i="7"/>
  <c r="B1952" i="7"/>
  <c r="C1951" i="7"/>
  <c r="B1951" i="7"/>
  <c r="C1950" i="7"/>
  <c r="B1950" i="7"/>
  <c r="C1949" i="7"/>
  <c r="B1949" i="7"/>
  <c r="C1948" i="7"/>
  <c r="B1948" i="7"/>
  <c r="C1947" i="7"/>
  <c r="B1947" i="7"/>
  <c r="C1946" i="7"/>
  <c r="B1946" i="7"/>
  <c r="C1945" i="7"/>
  <c r="B1945" i="7"/>
  <c r="C1944" i="7"/>
  <c r="B1944" i="7"/>
  <c r="C1943" i="7"/>
  <c r="B1943" i="7"/>
  <c r="C1942" i="7"/>
  <c r="B1942" i="7"/>
  <c r="C1941" i="7"/>
  <c r="B1941" i="7"/>
  <c r="C1940" i="7"/>
  <c r="B1940" i="7"/>
  <c r="C1939" i="7"/>
  <c r="B1939" i="7"/>
  <c r="C1938" i="7"/>
  <c r="B1938" i="7"/>
  <c r="C1937" i="7"/>
  <c r="B1937" i="7"/>
  <c r="C1936" i="7"/>
  <c r="B1936" i="7"/>
  <c r="C1935" i="7"/>
  <c r="B1935" i="7"/>
  <c r="C1934" i="7"/>
  <c r="B1934" i="7"/>
  <c r="C1933" i="7"/>
  <c r="B1933" i="7"/>
  <c r="C1932" i="7"/>
  <c r="B1932" i="7"/>
  <c r="C1931" i="7"/>
  <c r="B1931" i="7"/>
  <c r="C1930" i="7"/>
  <c r="B1930" i="7"/>
  <c r="C1929" i="7"/>
  <c r="B1929" i="7"/>
  <c r="C1928" i="7"/>
  <c r="B1928" i="7"/>
  <c r="C1927" i="7"/>
  <c r="B1927" i="7"/>
  <c r="C1926" i="7"/>
  <c r="B1926" i="7"/>
  <c r="C1925" i="7"/>
  <c r="B1925" i="7"/>
  <c r="C1924" i="7"/>
  <c r="B1924" i="7"/>
  <c r="C1923" i="7"/>
  <c r="B1923" i="7"/>
  <c r="C1922" i="7"/>
  <c r="B1922" i="7"/>
  <c r="C1921" i="7"/>
  <c r="B1921" i="7"/>
  <c r="C1920" i="7"/>
  <c r="B1920" i="7"/>
  <c r="C1919" i="7"/>
  <c r="B1919" i="7"/>
  <c r="C1918" i="7"/>
  <c r="B1918" i="7"/>
  <c r="C1917" i="7"/>
  <c r="B1917" i="7"/>
  <c r="C1916" i="7"/>
  <c r="B1916" i="7"/>
  <c r="C1915" i="7"/>
  <c r="B1915" i="7"/>
  <c r="C1914" i="7"/>
  <c r="B1914" i="7"/>
  <c r="C1913" i="7"/>
  <c r="B1913" i="7"/>
  <c r="C1912" i="7"/>
  <c r="B1912" i="7"/>
  <c r="C1911" i="7"/>
  <c r="B1911" i="7"/>
  <c r="C1910" i="7"/>
  <c r="B1910" i="7"/>
  <c r="C1909" i="7"/>
  <c r="B1909" i="7"/>
  <c r="C1908" i="7"/>
  <c r="B1908" i="7"/>
  <c r="C1907" i="7"/>
  <c r="B1907" i="7"/>
  <c r="C1906" i="7"/>
  <c r="B1906" i="7"/>
  <c r="C1905" i="7"/>
  <c r="B1905" i="7"/>
  <c r="C1904" i="7"/>
  <c r="B1904" i="7"/>
  <c r="C1903" i="7"/>
  <c r="B1903" i="7"/>
  <c r="C1902" i="7"/>
  <c r="B1902" i="7"/>
  <c r="C1901" i="7"/>
  <c r="B1901" i="7"/>
  <c r="C1900" i="7"/>
  <c r="B1900" i="7"/>
  <c r="C1899" i="7"/>
  <c r="B1899" i="7"/>
  <c r="C1667" i="7"/>
  <c r="B1667" i="7"/>
  <c r="C1666" i="7"/>
  <c r="B1666" i="7"/>
  <c r="C1665" i="7"/>
  <c r="B1665" i="7"/>
  <c r="C1664" i="7"/>
  <c r="B1664" i="7"/>
  <c r="C1663" i="7"/>
  <c r="B1663" i="7"/>
  <c r="C1662" i="7"/>
  <c r="B1662" i="7"/>
  <c r="C1661" i="7"/>
  <c r="B1661" i="7"/>
  <c r="C1660" i="7"/>
  <c r="B1660" i="7"/>
  <c r="C1659" i="7"/>
  <c r="B1659" i="7"/>
  <c r="C1658" i="7"/>
  <c r="B1658" i="7"/>
  <c r="C1657" i="7"/>
  <c r="B1657" i="7"/>
  <c r="C1656" i="7"/>
  <c r="B1656" i="7"/>
  <c r="C1655" i="7"/>
  <c r="B1655" i="7"/>
  <c r="C1654" i="7"/>
  <c r="B1654" i="7"/>
  <c r="C1653" i="7"/>
  <c r="B1653" i="7"/>
  <c r="C1652" i="7"/>
  <c r="B1652" i="7"/>
  <c r="C1651" i="7"/>
  <c r="B1651" i="7"/>
  <c r="V1650" i="7"/>
  <c r="C1650" i="7"/>
  <c r="B1650" i="7"/>
  <c r="C1649" i="7"/>
  <c r="B1649" i="7"/>
  <c r="C1648" i="7"/>
  <c r="B1648" i="7"/>
  <c r="C1647" i="7"/>
  <c r="B1647" i="7"/>
  <c r="C1646" i="7"/>
  <c r="B1646" i="7"/>
  <c r="C1645" i="7"/>
  <c r="B1645" i="7"/>
  <c r="C1644" i="7"/>
  <c r="B1644" i="7"/>
  <c r="C1643" i="7"/>
  <c r="B1643" i="7"/>
  <c r="C1642" i="7"/>
  <c r="B1642" i="7"/>
  <c r="C1641" i="7"/>
  <c r="B1641" i="7"/>
  <c r="C1640" i="7"/>
  <c r="B1640" i="7"/>
  <c r="C1639" i="7"/>
  <c r="B1639" i="7"/>
  <c r="C1638" i="7"/>
  <c r="B1638" i="7"/>
  <c r="V1637" i="7"/>
  <c r="C1637" i="7"/>
  <c r="B1637" i="7"/>
  <c r="C1636" i="7"/>
  <c r="B1636" i="7"/>
  <c r="C1635" i="7"/>
  <c r="B1635" i="7"/>
  <c r="C1634" i="7"/>
  <c r="B1634" i="7"/>
  <c r="C1633" i="7"/>
  <c r="B1633" i="7"/>
  <c r="C1632" i="7"/>
  <c r="B1632" i="7"/>
  <c r="C1631" i="7"/>
  <c r="B1631" i="7"/>
  <c r="C1630" i="7"/>
  <c r="B1630" i="7"/>
  <c r="C1629" i="7"/>
  <c r="B1629" i="7"/>
  <c r="C1628" i="7"/>
  <c r="B1628" i="7"/>
  <c r="C1627" i="7"/>
  <c r="B1627" i="7"/>
  <c r="C1626" i="7"/>
  <c r="B1626" i="7"/>
  <c r="C1625" i="7"/>
  <c r="B1625" i="7"/>
  <c r="V1624" i="7"/>
  <c r="C1624" i="7"/>
  <c r="B1624" i="7"/>
  <c r="C1623" i="7"/>
  <c r="B1623" i="7"/>
  <c r="C1622" i="7"/>
  <c r="B1622" i="7"/>
  <c r="C1621" i="7"/>
  <c r="B1621" i="7"/>
  <c r="C1620" i="7"/>
  <c r="B1620" i="7"/>
  <c r="C1619" i="7"/>
  <c r="B1619" i="7"/>
  <c r="C1618" i="7"/>
  <c r="B1618" i="7"/>
  <c r="C1617" i="7"/>
  <c r="B1617" i="7"/>
  <c r="C1616" i="7"/>
  <c r="B1616" i="7"/>
  <c r="C1615" i="7"/>
  <c r="B1615" i="7"/>
  <c r="C1614" i="7"/>
  <c r="B1614" i="7"/>
  <c r="C1613" i="7"/>
  <c r="B1613" i="7"/>
  <c r="C1612" i="7"/>
  <c r="B1612" i="7"/>
  <c r="C1611" i="7"/>
  <c r="B1611" i="7"/>
  <c r="C1610" i="7"/>
  <c r="B1610" i="7"/>
  <c r="C1609" i="7"/>
  <c r="B1609" i="7"/>
  <c r="C1608" i="7"/>
  <c r="B1608" i="7"/>
  <c r="C1607" i="7"/>
  <c r="B1607" i="7"/>
  <c r="C1606" i="7"/>
  <c r="B1606" i="7"/>
  <c r="C1605" i="7"/>
  <c r="B1605" i="7"/>
  <c r="C1604" i="7"/>
  <c r="B1604" i="7"/>
  <c r="C1603" i="7"/>
  <c r="B1603" i="7"/>
  <c r="V1602" i="7"/>
  <c r="C1602" i="7"/>
  <c r="B1602" i="7"/>
  <c r="C1601" i="7"/>
  <c r="B1601" i="7"/>
  <c r="C1600" i="7"/>
  <c r="B1600" i="7"/>
  <c r="C1599" i="7"/>
  <c r="B1599" i="7"/>
  <c r="C1598" i="7"/>
  <c r="B1598" i="7"/>
  <c r="C1597" i="7"/>
  <c r="B1597" i="7"/>
  <c r="C1596" i="7"/>
  <c r="B1596" i="7"/>
  <c r="C1595" i="7"/>
  <c r="B1595" i="7"/>
  <c r="C1594" i="7"/>
  <c r="B1594" i="7"/>
  <c r="C1593" i="7"/>
  <c r="B1593" i="7"/>
  <c r="C1592" i="7"/>
  <c r="B1592" i="7"/>
  <c r="C1591" i="7"/>
  <c r="B1591" i="7"/>
  <c r="C1590" i="7"/>
  <c r="B1590" i="7"/>
  <c r="V1589" i="7"/>
  <c r="C1589" i="7"/>
  <c r="B1589" i="7"/>
  <c r="C1588" i="7"/>
  <c r="B1588" i="7"/>
  <c r="C1587" i="7"/>
  <c r="B1587" i="7"/>
  <c r="C1586" i="7"/>
  <c r="B1586" i="7"/>
  <c r="C1585" i="7"/>
  <c r="B1585" i="7"/>
  <c r="C1584" i="7"/>
  <c r="B1584" i="7"/>
  <c r="C1583" i="7"/>
  <c r="B1583" i="7"/>
  <c r="C1582" i="7"/>
  <c r="B1582" i="7"/>
  <c r="C1581" i="7"/>
  <c r="B1581" i="7"/>
  <c r="C1580" i="7"/>
  <c r="B1580" i="7"/>
  <c r="C1579" i="7"/>
  <c r="B1579" i="7"/>
  <c r="C1578" i="7"/>
  <c r="B1578" i="7"/>
  <c r="C1577" i="7"/>
  <c r="B1577" i="7"/>
  <c r="V1576" i="7"/>
  <c r="C1576" i="7"/>
  <c r="B1576" i="7"/>
  <c r="C1575" i="7"/>
  <c r="B1575" i="7"/>
  <c r="C1574" i="7"/>
  <c r="B1574" i="7"/>
  <c r="C1573" i="7"/>
  <c r="B1573" i="7"/>
  <c r="C1572" i="7"/>
  <c r="B1572" i="7"/>
  <c r="C1571" i="7"/>
  <c r="B1571" i="7"/>
  <c r="C1570" i="7"/>
  <c r="B1570" i="7"/>
  <c r="C1569" i="7"/>
  <c r="B1569" i="7"/>
  <c r="C1568" i="7"/>
  <c r="B1568" i="7"/>
  <c r="C1567" i="7"/>
  <c r="B1567" i="7"/>
  <c r="C1566" i="7"/>
  <c r="B1566" i="7"/>
  <c r="C1565" i="7"/>
  <c r="B1565" i="7"/>
  <c r="C1564" i="7"/>
  <c r="B1564" i="7"/>
  <c r="C1563" i="7"/>
  <c r="B1563" i="7"/>
  <c r="C1562" i="7"/>
  <c r="B1562" i="7"/>
  <c r="C1561" i="7"/>
  <c r="B1561" i="7"/>
  <c r="C1560" i="7"/>
  <c r="B1560" i="7"/>
  <c r="C1559" i="7"/>
  <c r="B1559" i="7"/>
  <c r="C1558" i="7"/>
  <c r="B1558" i="7"/>
  <c r="C1557" i="7"/>
  <c r="B1557" i="7"/>
  <c r="C1556" i="7"/>
  <c r="B1556" i="7"/>
  <c r="C1555" i="7"/>
  <c r="B1555" i="7"/>
  <c r="V1554" i="7"/>
  <c r="C1554" i="7"/>
  <c r="B1554" i="7"/>
  <c r="C1553" i="7"/>
  <c r="B1553" i="7"/>
  <c r="C1552" i="7"/>
  <c r="B1552" i="7"/>
  <c r="C1551" i="7"/>
  <c r="B1551" i="7"/>
  <c r="C1550" i="7"/>
  <c r="B1550" i="7"/>
  <c r="C1549" i="7"/>
  <c r="B1549" i="7"/>
  <c r="C1548" i="7"/>
  <c r="B1548" i="7"/>
  <c r="C1547" i="7"/>
  <c r="B1547" i="7"/>
  <c r="C1546" i="7"/>
  <c r="B1546" i="7"/>
  <c r="C1545" i="7"/>
  <c r="B1545" i="7"/>
  <c r="C1544" i="7"/>
  <c r="B1544" i="7"/>
  <c r="C1543" i="7"/>
  <c r="B1543" i="7"/>
  <c r="C1542" i="7"/>
  <c r="B1542" i="7"/>
  <c r="V1541" i="7"/>
  <c r="C1541" i="7"/>
  <c r="B1541" i="7"/>
  <c r="C1540" i="7"/>
  <c r="B1540" i="7"/>
  <c r="C1539" i="7"/>
  <c r="B1539" i="7"/>
  <c r="C1538" i="7"/>
  <c r="B1538" i="7"/>
  <c r="C1537" i="7"/>
  <c r="B1537" i="7"/>
  <c r="C1536" i="7"/>
  <c r="B1536" i="7"/>
  <c r="C1535" i="7"/>
  <c r="B1535" i="7"/>
  <c r="C1534" i="7"/>
  <c r="B1534" i="7"/>
  <c r="C1533" i="7"/>
  <c r="B1533" i="7"/>
  <c r="C1532" i="7"/>
  <c r="B1532" i="7"/>
  <c r="C1531" i="7"/>
  <c r="B1531" i="7"/>
  <c r="C1530" i="7"/>
  <c r="B1530" i="7"/>
  <c r="C1529" i="7"/>
  <c r="B1529" i="7"/>
  <c r="V1528" i="7"/>
  <c r="C1528" i="7"/>
  <c r="B1528" i="7"/>
  <c r="C1527" i="7"/>
  <c r="B1527" i="7"/>
  <c r="C1526" i="7"/>
  <c r="B1526" i="7"/>
  <c r="C1525" i="7"/>
  <c r="B1525" i="7"/>
  <c r="C1524" i="7"/>
  <c r="B1524" i="7"/>
  <c r="C1523" i="7"/>
  <c r="B1523" i="7"/>
  <c r="C1522" i="7"/>
  <c r="B1522" i="7"/>
  <c r="C1521" i="7"/>
  <c r="B1521" i="7"/>
  <c r="C1520" i="7"/>
  <c r="B1520" i="7"/>
  <c r="C1519" i="7"/>
  <c r="B1519" i="7"/>
  <c r="C1518" i="7"/>
  <c r="B1518" i="7"/>
  <c r="C1517" i="7"/>
  <c r="B1517" i="7"/>
  <c r="C1516" i="7"/>
  <c r="B1516" i="7"/>
  <c r="C1515" i="7"/>
  <c r="B1515" i="7"/>
  <c r="C1514" i="7"/>
  <c r="B1514" i="7"/>
  <c r="C1513" i="7"/>
  <c r="B1513" i="7"/>
  <c r="C1512" i="7"/>
  <c r="B1512" i="7"/>
  <c r="C1511" i="7"/>
  <c r="B1511" i="7"/>
  <c r="C1510" i="7"/>
  <c r="B1510" i="7"/>
  <c r="C1509" i="7"/>
  <c r="B1509" i="7"/>
  <c r="C1508" i="7"/>
  <c r="B1508" i="7"/>
  <c r="C1507" i="7"/>
  <c r="B1507" i="7"/>
  <c r="V1506" i="7"/>
  <c r="C1506" i="7"/>
  <c r="B1506" i="7"/>
  <c r="C1505" i="7"/>
  <c r="B1505" i="7"/>
  <c r="C1504" i="7"/>
  <c r="B1504" i="7"/>
  <c r="C1503" i="7"/>
  <c r="B1503" i="7"/>
  <c r="C1502" i="7"/>
  <c r="B1502" i="7"/>
  <c r="C1501" i="7"/>
  <c r="B1501" i="7"/>
  <c r="C1500" i="7"/>
  <c r="B1500" i="7"/>
  <c r="C1499" i="7"/>
  <c r="B1499" i="7"/>
  <c r="C1498" i="7"/>
  <c r="B1498" i="7"/>
  <c r="C1497" i="7"/>
  <c r="B1497" i="7"/>
  <c r="C1496" i="7"/>
  <c r="B1496" i="7"/>
  <c r="C1495" i="7"/>
  <c r="B1495" i="7"/>
  <c r="C1494" i="7"/>
  <c r="B1494" i="7"/>
  <c r="V1493" i="7"/>
  <c r="C1493" i="7"/>
  <c r="B1493" i="7"/>
  <c r="C1492" i="7"/>
  <c r="B1492" i="7"/>
  <c r="C1491" i="7"/>
  <c r="B1491" i="7"/>
  <c r="C1490" i="7"/>
  <c r="B1490" i="7"/>
  <c r="C1489" i="7"/>
  <c r="B1489" i="7"/>
  <c r="C1488" i="7"/>
  <c r="B1488" i="7"/>
  <c r="C1487" i="7"/>
  <c r="B1487" i="7"/>
  <c r="C1486" i="7"/>
  <c r="B1486" i="7"/>
  <c r="C1485" i="7"/>
  <c r="B1485" i="7"/>
  <c r="C1484" i="7"/>
  <c r="B1484" i="7"/>
  <c r="C1483" i="7"/>
  <c r="B1483" i="7"/>
  <c r="C1482" i="7"/>
  <c r="B1482" i="7"/>
  <c r="C1481" i="7"/>
  <c r="B1481" i="7"/>
  <c r="V1480" i="7"/>
  <c r="C1480" i="7"/>
  <c r="B1480" i="7"/>
  <c r="C1479" i="7"/>
  <c r="B1479" i="7"/>
  <c r="C1478" i="7"/>
  <c r="B1478" i="7"/>
  <c r="C1477" i="7"/>
  <c r="B1477" i="7"/>
  <c r="C1476" i="7"/>
  <c r="B1476" i="7"/>
  <c r="C1475" i="7"/>
  <c r="B1475" i="7"/>
  <c r="C1474" i="7"/>
  <c r="B1474" i="7"/>
  <c r="C1473" i="7"/>
  <c r="B1473" i="7"/>
  <c r="C1472" i="7"/>
  <c r="B1472" i="7"/>
  <c r="C1471" i="7"/>
  <c r="B1471" i="7"/>
  <c r="C1470" i="7"/>
  <c r="B1470" i="7"/>
  <c r="C1469" i="7"/>
  <c r="B1469" i="7"/>
  <c r="C1468" i="7"/>
  <c r="B1468" i="7"/>
  <c r="C1467" i="7"/>
  <c r="B1467" i="7"/>
  <c r="C1466" i="7"/>
  <c r="B1466" i="7"/>
  <c r="C1465" i="7"/>
  <c r="B1465" i="7"/>
  <c r="C1464" i="7"/>
  <c r="B1464" i="7"/>
  <c r="C1463" i="7"/>
  <c r="B1463" i="7"/>
  <c r="C1462" i="7"/>
  <c r="B1462" i="7"/>
  <c r="C1461" i="7"/>
  <c r="B1461" i="7"/>
  <c r="C1460" i="7"/>
  <c r="B1460" i="7"/>
  <c r="C1459" i="7"/>
  <c r="B1459" i="7"/>
  <c r="V1458" i="7"/>
  <c r="C1458" i="7"/>
  <c r="B1458" i="7"/>
  <c r="C1457" i="7"/>
  <c r="B1457" i="7"/>
  <c r="C1456" i="7"/>
  <c r="B1456" i="7"/>
  <c r="C1455" i="7"/>
  <c r="B1455" i="7"/>
  <c r="C1454" i="7"/>
  <c r="B1454" i="7"/>
  <c r="C1453" i="7"/>
  <c r="B1453" i="7"/>
  <c r="C1452" i="7"/>
  <c r="B1452" i="7"/>
  <c r="C1451" i="7"/>
  <c r="B1451" i="7"/>
  <c r="C1450" i="7"/>
  <c r="B1450" i="7"/>
  <c r="C1449" i="7"/>
  <c r="B1449" i="7"/>
  <c r="C1448" i="7"/>
  <c r="B1448" i="7"/>
  <c r="C1447" i="7"/>
  <c r="B1447" i="7"/>
  <c r="C1446" i="7"/>
  <c r="B1446" i="7"/>
  <c r="V1445" i="7"/>
  <c r="C1445" i="7"/>
  <c r="B1445" i="7"/>
  <c r="C1444" i="7"/>
  <c r="B1444" i="7"/>
  <c r="C1443" i="7"/>
  <c r="B1443" i="7"/>
  <c r="C1442" i="7"/>
  <c r="B1442" i="7"/>
  <c r="C1441" i="7"/>
  <c r="B1441" i="7"/>
  <c r="C1440" i="7"/>
  <c r="B1440" i="7"/>
  <c r="C1439" i="7"/>
  <c r="B1439" i="7"/>
  <c r="C1438" i="7"/>
  <c r="B1438" i="7"/>
  <c r="C1437" i="7"/>
  <c r="B1437" i="7"/>
  <c r="C1436" i="7"/>
  <c r="B1436" i="7"/>
  <c r="C1435" i="7"/>
  <c r="B1435" i="7"/>
  <c r="C1434" i="7"/>
  <c r="B1434" i="7"/>
  <c r="C1433" i="7"/>
  <c r="B1433" i="7"/>
  <c r="V1432" i="7"/>
  <c r="C1432" i="7"/>
  <c r="B1432" i="7"/>
  <c r="C1431" i="7"/>
  <c r="B1431" i="7"/>
  <c r="C1430" i="7"/>
  <c r="B1430" i="7"/>
  <c r="C1429" i="7"/>
  <c r="B1429" i="7"/>
  <c r="C1428" i="7"/>
  <c r="B1428" i="7"/>
  <c r="C1427" i="7"/>
  <c r="B1427" i="7"/>
  <c r="C1426" i="7"/>
  <c r="B1426" i="7"/>
  <c r="C1425" i="7"/>
  <c r="B1425" i="7"/>
  <c r="C1424" i="7"/>
  <c r="B1424" i="7"/>
  <c r="C1423" i="7"/>
  <c r="B1423" i="7"/>
  <c r="C1422" i="7"/>
  <c r="B1422" i="7"/>
  <c r="C1421" i="7"/>
  <c r="B1421" i="7"/>
  <c r="C1420" i="7"/>
  <c r="B1420" i="7"/>
  <c r="C1419" i="7"/>
  <c r="B1419" i="7"/>
  <c r="C1418" i="7"/>
  <c r="B1418" i="7"/>
  <c r="C1417" i="7"/>
  <c r="B1417" i="7"/>
  <c r="C1416" i="7"/>
  <c r="B1416" i="7"/>
  <c r="C1415" i="7"/>
  <c r="B1415" i="7"/>
  <c r="C1414" i="7"/>
  <c r="B1414" i="7"/>
  <c r="C1413" i="7"/>
  <c r="B1413" i="7"/>
  <c r="C1412" i="7"/>
  <c r="B1412" i="7"/>
  <c r="C1411" i="7"/>
  <c r="B1411" i="7"/>
  <c r="V1410" i="7"/>
  <c r="C1410" i="7"/>
  <c r="B1410" i="7"/>
  <c r="C1409" i="7"/>
  <c r="B1409" i="7"/>
  <c r="C1408" i="7"/>
  <c r="B1408" i="7"/>
  <c r="C1407" i="7"/>
  <c r="B1407" i="7"/>
  <c r="C1406" i="7"/>
  <c r="B1406" i="7"/>
  <c r="C1405" i="7"/>
  <c r="B1405" i="7"/>
  <c r="C1404" i="7"/>
  <c r="B1404" i="7"/>
  <c r="C1403" i="7"/>
  <c r="B1403" i="7"/>
  <c r="C1402" i="7"/>
  <c r="B1402" i="7"/>
  <c r="C1401" i="7"/>
  <c r="B1401" i="7"/>
  <c r="C1400" i="7"/>
  <c r="B1400" i="7"/>
  <c r="C1399" i="7"/>
  <c r="B1399" i="7"/>
  <c r="C1398" i="7"/>
  <c r="B1398" i="7"/>
  <c r="V1397" i="7"/>
  <c r="C1397" i="7"/>
  <c r="B1397" i="7"/>
  <c r="C1396" i="7"/>
  <c r="B1396" i="7"/>
  <c r="C1395" i="7"/>
  <c r="B1395" i="7"/>
  <c r="C1394" i="7"/>
  <c r="B1394" i="7"/>
  <c r="C1393" i="7"/>
  <c r="B1393" i="7"/>
  <c r="C1392" i="7"/>
  <c r="B1392" i="7"/>
  <c r="C1391" i="7"/>
  <c r="B1391" i="7"/>
  <c r="C1390" i="7"/>
  <c r="B1390" i="7"/>
  <c r="C1389" i="7"/>
  <c r="B1389" i="7"/>
  <c r="C1388" i="7"/>
  <c r="B1388" i="7"/>
  <c r="C1387" i="7"/>
  <c r="B1387" i="7"/>
  <c r="C1386" i="7"/>
  <c r="B1386" i="7"/>
  <c r="C1385" i="7"/>
  <c r="B1385" i="7"/>
  <c r="V1384" i="7"/>
  <c r="C1384" i="7"/>
  <c r="B1384" i="7"/>
  <c r="C1383" i="7"/>
  <c r="B1383" i="7"/>
  <c r="C1382" i="7"/>
  <c r="B1382" i="7"/>
  <c r="C1381" i="7"/>
  <c r="B1381" i="7"/>
  <c r="C1380" i="7"/>
  <c r="B1380" i="7"/>
  <c r="C1379" i="7"/>
  <c r="B1379" i="7"/>
  <c r="C1378" i="7"/>
  <c r="B1378" i="7"/>
  <c r="C1377" i="7"/>
  <c r="B1377" i="7"/>
  <c r="C1376" i="7"/>
  <c r="B1376" i="7"/>
  <c r="C1375" i="7"/>
  <c r="B1375" i="7"/>
  <c r="C1374" i="7"/>
  <c r="B1374" i="7"/>
  <c r="C1373" i="7"/>
  <c r="B1373" i="7"/>
  <c r="C1372" i="7"/>
  <c r="B1372" i="7"/>
  <c r="C1371" i="7"/>
  <c r="B1371" i="7"/>
  <c r="C1370" i="7"/>
  <c r="B1370" i="7"/>
  <c r="C1369" i="7"/>
  <c r="B1369" i="7"/>
  <c r="C1368" i="7"/>
  <c r="B1368" i="7"/>
  <c r="C1367" i="7"/>
  <c r="B1367" i="7"/>
  <c r="C1366" i="7"/>
  <c r="B1366" i="7"/>
  <c r="C1365" i="7"/>
  <c r="B1365" i="7"/>
  <c r="C1364" i="7"/>
  <c r="B1364" i="7"/>
  <c r="C1363" i="7"/>
  <c r="B1363" i="7"/>
  <c r="V1362" i="7"/>
  <c r="C1362" i="7"/>
  <c r="B1362" i="7"/>
  <c r="C1361" i="7"/>
  <c r="B1361" i="7"/>
  <c r="C1360" i="7"/>
  <c r="B1360" i="7"/>
  <c r="C1359" i="7"/>
  <c r="B1359" i="7"/>
  <c r="C1358" i="7"/>
  <c r="B1358" i="7"/>
  <c r="C1357" i="7"/>
  <c r="B1357" i="7"/>
  <c r="C1356" i="7"/>
  <c r="B1356" i="7"/>
  <c r="C1355" i="7"/>
  <c r="B1355" i="7"/>
  <c r="C1354" i="7"/>
  <c r="B1354" i="7"/>
  <c r="C1353" i="7"/>
  <c r="B1353" i="7"/>
  <c r="C1352" i="7"/>
  <c r="B1352" i="7"/>
  <c r="C1351" i="7"/>
  <c r="B1351" i="7"/>
  <c r="C1350" i="7"/>
  <c r="B1350" i="7"/>
  <c r="V1349" i="7"/>
  <c r="C1349" i="7"/>
  <c r="B1349" i="7"/>
  <c r="C1348" i="7"/>
  <c r="B1348" i="7"/>
  <c r="C1347" i="7"/>
  <c r="B1347" i="7"/>
  <c r="C1346" i="7"/>
  <c r="B1346" i="7"/>
  <c r="C1345" i="7"/>
  <c r="B1345" i="7"/>
  <c r="C1344" i="7"/>
  <c r="B1344" i="7"/>
  <c r="C1343" i="7"/>
  <c r="B1343" i="7"/>
  <c r="C1342" i="7"/>
  <c r="B1342" i="7"/>
  <c r="C1341" i="7"/>
  <c r="B1341" i="7"/>
  <c r="C1340" i="7"/>
  <c r="B1340" i="7"/>
  <c r="C1339" i="7"/>
  <c r="B1339" i="7"/>
  <c r="C1338" i="7"/>
  <c r="B1338" i="7"/>
  <c r="C1337" i="7"/>
  <c r="B1337" i="7"/>
  <c r="V1336" i="7"/>
  <c r="C1336" i="7"/>
  <c r="B1336" i="7"/>
  <c r="C1335" i="7"/>
  <c r="B1335" i="7"/>
  <c r="C1334" i="7"/>
  <c r="B1334" i="7"/>
  <c r="C1333" i="7"/>
  <c r="B1333" i="7"/>
  <c r="C1332" i="7"/>
  <c r="B1332" i="7"/>
  <c r="C1331" i="7"/>
  <c r="B1331" i="7"/>
  <c r="C1330" i="7"/>
  <c r="B1330" i="7"/>
  <c r="C1329" i="7"/>
  <c r="B1329" i="7"/>
  <c r="C1328" i="7"/>
  <c r="B1328" i="7"/>
  <c r="C1327" i="7"/>
  <c r="B1327" i="7"/>
  <c r="C1326" i="7"/>
  <c r="B1326" i="7"/>
  <c r="C1325" i="7"/>
  <c r="B1325" i="7"/>
  <c r="C1324" i="7"/>
  <c r="B1324" i="7"/>
  <c r="C1323" i="7"/>
  <c r="B1323" i="7"/>
  <c r="C1322" i="7"/>
  <c r="B1322" i="7"/>
  <c r="C1321" i="7"/>
  <c r="B1321" i="7"/>
  <c r="C1320" i="7"/>
  <c r="B1320" i="7"/>
  <c r="C1319" i="7"/>
  <c r="B1319" i="7"/>
  <c r="C1318" i="7"/>
  <c r="B1318" i="7"/>
  <c r="C1317" i="7"/>
  <c r="B1317" i="7"/>
  <c r="C1316" i="7"/>
  <c r="B1316" i="7"/>
  <c r="C1315" i="7"/>
  <c r="B1315" i="7"/>
  <c r="C1314" i="7"/>
  <c r="B1314" i="7"/>
  <c r="C1313" i="7"/>
  <c r="B1313" i="7"/>
  <c r="C1312" i="7"/>
  <c r="B1312" i="7"/>
  <c r="C1311" i="7"/>
  <c r="B1311" i="7"/>
  <c r="C1310" i="7"/>
  <c r="B1310" i="7"/>
  <c r="C1309" i="7"/>
  <c r="B1309" i="7"/>
  <c r="C1308" i="7"/>
  <c r="B1308" i="7"/>
  <c r="C1307" i="7"/>
  <c r="B1307" i="7"/>
  <c r="C1306" i="7"/>
  <c r="B1306" i="7"/>
  <c r="C1305" i="7"/>
  <c r="B1305" i="7"/>
  <c r="C1304" i="7"/>
  <c r="B1304" i="7"/>
  <c r="C1303" i="7"/>
  <c r="B1303" i="7"/>
  <c r="C1302" i="7"/>
  <c r="B1302" i="7"/>
  <c r="C1301" i="7"/>
  <c r="B1301" i="7"/>
  <c r="C1300" i="7"/>
  <c r="B1300" i="7"/>
  <c r="C1299" i="7"/>
  <c r="B1299" i="7"/>
  <c r="C1298" i="7"/>
  <c r="B1298" i="7"/>
  <c r="C1297" i="7"/>
  <c r="B1297" i="7"/>
  <c r="C1296" i="7"/>
  <c r="B1296" i="7"/>
  <c r="C1295" i="7"/>
  <c r="B1295" i="7"/>
  <c r="C1294" i="7"/>
  <c r="B1294" i="7"/>
  <c r="C1293" i="7"/>
  <c r="B1293" i="7"/>
  <c r="C1292" i="7"/>
  <c r="B1292" i="7"/>
  <c r="C1291" i="7"/>
  <c r="B1291" i="7"/>
  <c r="C1290" i="7"/>
  <c r="B1290" i="7"/>
  <c r="C1289" i="7"/>
  <c r="B1289" i="7"/>
  <c r="C1288" i="7"/>
  <c r="B1288" i="7"/>
  <c r="C1287" i="7"/>
  <c r="B1287" i="7"/>
  <c r="C1286" i="7"/>
  <c r="B1286" i="7"/>
  <c r="C1285" i="7"/>
  <c r="B1285" i="7"/>
  <c r="C1284" i="7"/>
  <c r="B1284" i="7"/>
  <c r="C1283" i="7"/>
  <c r="B1283" i="7"/>
  <c r="C1282" i="7"/>
  <c r="B1282" i="7"/>
  <c r="C1281" i="7"/>
  <c r="B1281" i="7"/>
  <c r="C1280" i="7"/>
  <c r="B1280" i="7"/>
  <c r="C1279" i="7"/>
  <c r="B1279" i="7"/>
  <c r="C1278" i="7"/>
  <c r="B1278" i="7"/>
  <c r="C1277" i="7"/>
  <c r="B1277" i="7"/>
  <c r="C1276" i="7"/>
  <c r="B1276" i="7"/>
  <c r="C1275" i="7"/>
  <c r="B1275" i="7"/>
  <c r="C1274" i="7"/>
  <c r="B1274" i="7"/>
  <c r="C1273" i="7"/>
  <c r="B1273" i="7"/>
  <c r="C1272" i="7"/>
  <c r="B1272" i="7"/>
  <c r="C1271" i="7"/>
  <c r="B1271" i="7"/>
  <c r="C1270" i="7"/>
  <c r="B1270" i="7"/>
  <c r="C1038" i="7"/>
  <c r="B1038" i="7"/>
  <c r="C1037" i="7"/>
  <c r="B1037" i="7"/>
  <c r="C1036" i="7"/>
  <c r="B1036" i="7"/>
  <c r="C1035" i="7"/>
  <c r="B1035" i="7"/>
  <c r="C1034" i="7"/>
  <c r="B1034" i="7"/>
  <c r="C1033" i="7"/>
  <c r="B1033" i="7"/>
  <c r="C1032" i="7"/>
  <c r="B1032" i="7"/>
  <c r="C1031" i="7"/>
  <c r="B1031" i="7"/>
  <c r="C1030" i="7"/>
  <c r="B1030" i="7"/>
  <c r="C1029" i="7"/>
  <c r="B1029" i="7"/>
  <c r="C1028" i="7"/>
  <c r="B1028" i="7"/>
  <c r="C1027" i="7"/>
  <c r="B1027" i="7"/>
  <c r="C1026" i="7"/>
  <c r="B1026" i="7"/>
  <c r="C1025" i="7"/>
  <c r="B1025" i="7"/>
  <c r="C1024" i="7"/>
  <c r="B1024" i="7"/>
  <c r="C1023" i="7"/>
  <c r="B1023" i="7"/>
  <c r="C1022" i="7"/>
  <c r="B1022" i="7"/>
  <c r="C1021" i="7"/>
  <c r="B1021" i="7"/>
  <c r="C1020" i="7"/>
  <c r="B1020" i="7"/>
  <c r="C1019" i="7"/>
  <c r="B1019" i="7"/>
  <c r="C1018" i="7"/>
  <c r="B1018" i="7"/>
  <c r="C1017" i="7"/>
  <c r="B1017" i="7"/>
  <c r="C1016" i="7"/>
  <c r="B1016" i="7"/>
  <c r="C1015" i="7"/>
  <c r="B1015" i="7"/>
  <c r="C1014" i="7"/>
  <c r="B1014" i="7"/>
  <c r="C1013" i="7"/>
  <c r="B1013" i="7"/>
  <c r="C1012" i="7"/>
  <c r="B1012" i="7"/>
  <c r="C1011" i="7"/>
  <c r="B1011" i="7"/>
  <c r="C1010" i="7"/>
  <c r="B1010" i="7"/>
  <c r="C1009" i="7"/>
  <c r="B1009" i="7"/>
  <c r="C1008" i="7"/>
  <c r="B1008" i="7"/>
  <c r="C1007" i="7"/>
  <c r="B1007" i="7"/>
  <c r="C1006" i="7"/>
  <c r="B1006" i="7"/>
  <c r="C1005" i="7"/>
  <c r="B1005" i="7"/>
  <c r="C1004" i="7"/>
  <c r="B1004" i="7"/>
  <c r="C1003" i="7"/>
  <c r="B1003" i="7"/>
  <c r="C1002" i="7"/>
  <c r="B1002" i="7"/>
  <c r="C1001" i="7"/>
  <c r="B1001" i="7"/>
  <c r="C1000" i="7"/>
  <c r="B1000" i="7"/>
  <c r="C999" i="7"/>
  <c r="B999" i="7"/>
  <c r="C998" i="7"/>
  <c r="B998" i="7"/>
  <c r="C997" i="7"/>
  <c r="B997" i="7"/>
  <c r="C996" i="7"/>
  <c r="B996" i="7"/>
  <c r="C995" i="7"/>
  <c r="B995" i="7"/>
  <c r="C994" i="7"/>
  <c r="B994" i="7"/>
  <c r="C993" i="7"/>
  <c r="B993" i="7"/>
  <c r="C992" i="7"/>
  <c r="B992" i="7"/>
  <c r="C991" i="7"/>
  <c r="B991" i="7"/>
  <c r="C990" i="7"/>
  <c r="B990" i="7"/>
  <c r="C989" i="7"/>
  <c r="B989" i="7"/>
  <c r="C988" i="7"/>
  <c r="B988" i="7"/>
  <c r="C987" i="7"/>
  <c r="B987" i="7"/>
  <c r="C986" i="7"/>
  <c r="B986" i="7"/>
  <c r="C985" i="7"/>
  <c r="B985" i="7"/>
  <c r="C984" i="7"/>
  <c r="B984" i="7"/>
  <c r="C983" i="7"/>
  <c r="B983" i="7"/>
  <c r="C982" i="7"/>
  <c r="B982" i="7"/>
  <c r="C981" i="7"/>
  <c r="B981" i="7"/>
  <c r="C980" i="7"/>
  <c r="B980" i="7"/>
  <c r="C979" i="7"/>
  <c r="B979" i="7"/>
  <c r="C978" i="7"/>
  <c r="B978" i="7"/>
  <c r="C977" i="7"/>
  <c r="B977" i="7"/>
  <c r="C976" i="7"/>
  <c r="B976" i="7"/>
  <c r="C975" i="7"/>
  <c r="B975" i="7"/>
  <c r="C974" i="7"/>
  <c r="B974" i="7"/>
  <c r="C973" i="7"/>
  <c r="B973" i="7"/>
  <c r="C972" i="7"/>
  <c r="B972" i="7"/>
  <c r="C971" i="7"/>
  <c r="B971" i="7"/>
  <c r="C970" i="7"/>
  <c r="B970" i="7"/>
  <c r="C969" i="7"/>
  <c r="B969" i="7"/>
  <c r="C968" i="7"/>
  <c r="B968" i="7"/>
  <c r="C967" i="7"/>
  <c r="B967" i="7"/>
  <c r="C966" i="7"/>
  <c r="B966" i="7"/>
  <c r="C965" i="7"/>
  <c r="B965" i="7"/>
  <c r="C964" i="7"/>
  <c r="B964" i="7"/>
  <c r="C963" i="7"/>
  <c r="B963" i="7"/>
  <c r="C962" i="7"/>
  <c r="B962" i="7"/>
  <c r="C961" i="7"/>
  <c r="B961" i="7"/>
  <c r="C960" i="7"/>
  <c r="B960" i="7"/>
  <c r="C959" i="7"/>
  <c r="B959" i="7"/>
  <c r="C958" i="7"/>
  <c r="B958" i="7"/>
  <c r="C957" i="7"/>
  <c r="B957" i="7"/>
  <c r="C956" i="7"/>
  <c r="B956" i="7"/>
  <c r="C955" i="7"/>
  <c r="B955" i="7"/>
  <c r="C954" i="7"/>
  <c r="B954" i="7"/>
  <c r="C953" i="7"/>
  <c r="B953" i="7"/>
  <c r="C952" i="7"/>
  <c r="B952" i="7"/>
  <c r="C951" i="7"/>
  <c r="B951" i="7"/>
  <c r="C950" i="7"/>
  <c r="B950" i="7"/>
  <c r="C949" i="7"/>
  <c r="B949" i="7"/>
  <c r="C948" i="7"/>
  <c r="B948" i="7"/>
  <c r="C947" i="7"/>
  <c r="B947" i="7"/>
  <c r="C946" i="7"/>
  <c r="B946" i="7"/>
  <c r="C945" i="7"/>
  <c r="B945" i="7"/>
  <c r="C944" i="7"/>
  <c r="B944" i="7"/>
  <c r="C943" i="7"/>
  <c r="B943" i="7"/>
  <c r="C942" i="7"/>
  <c r="B942" i="7"/>
  <c r="C941" i="7"/>
  <c r="B941" i="7"/>
  <c r="C940" i="7"/>
  <c r="B940" i="7"/>
  <c r="C939" i="7"/>
  <c r="B939" i="7"/>
  <c r="C938" i="7"/>
  <c r="B938" i="7"/>
  <c r="C937" i="7"/>
  <c r="B937" i="7"/>
  <c r="C936" i="7"/>
  <c r="B936" i="7"/>
  <c r="C935" i="7"/>
  <c r="B935" i="7"/>
  <c r="C934" i="7"/>
  <c r="B934" i="7"/>
  <c r="C933" i="7"/>
  <c r="B933" i="7"/>
  <c r="C932" i="7"/>
  <c r="B932" i="7"/>
  <c r="C931" i="7"/>
  <c r="B931" i="7"/>
  <c r="C930" i="7"/>
  <c r="B930" i="7"/>
  <c r="C929" i="7"/>
  <c r="B929" i="7"/>
  <c r="C928" i="7"/>
  <c r="B928" i="7"/>
  <c r="C927" i="7"/>
  <c r="B927" i="7"/>
  <c r="C926" i="7"/>
  <c r="B926" i="7"/>
  <c r="C925" i="7"/>
  <c r="B925" i="7"/>
  <c r="C924" i="7"/>
  <c r="B924" i="7"/>
  <c r="C923" i="7"/>
  <c r="B923" i="7"/>
  <c r="C922" i="7"/>
  <c r="B922" i="7"/>
  <c r="C921" i="7"/>
  <c r="B921" i="7"/>
  <c r="C920" i="7"/>
  <c r="B920" i="7"/>
  <c r="C919" i="7"/>
  <c r="B919" i="7"/>
  <c r="C918" i="7"/>
  <c r="B918" i="7"/>
  <c r="C917" i="7"/>
  <c r="B917" i="7"/>
  <c r="C916" i="7"/>
  <c r="B916" i="7"/>
  <c r="C915" i="7"/>
  <c r="B915" i="7"/>
  <c r="C914" i="7"/>
  <c r="B914" i="7"/>
  <c r="C913" i="7"/>
  <c r="B913" i="7"/>
  <c r="C912" i="7"/>
  <c r="B912" i="7"/>
  <c r="C911" i="7"/>
  <c r="B911" i="7"/>
  <c r="C910" i="7"/>
  <c r="B910" i="7"/>
  <c r="C909" i="7"/>
  <c r="B909" i="7"/>
  <c r="C908" i="7"/>
  <c r="B908" i="7"/>
  <c r="C907" i="7"/>
  <c r="B907" i="7"/>
  <c r="C906" i="7"/>
  <c r="B906" i="7"/>
  <c r="C905" i="7"/>
  <c r="B905" i="7"/>
  <c r="C904" i="7"/>
  <c r="B904" i="7"/>
  <c r="C903" i="7"/>
  <c r="B903" i="7"/>
  <c r="C902" i="7"/>
  <c r="B902" i="7"/>
  <c r="C901" i="7"/>
  <c r="B901" i="7"/>
  <c r="C900" i="7"/>
  <c r="B900" i="7"/>
  <c r="C899" i="7"/>
  <c r="B899" i="7"/>
  <c r="C898" i="7"/>
  <c r="B898" i="7"/>
  <c r="C897" i="7"/>
  <c r="B897" i="7"/>
  <c r="C896" i="7"/>
  <c r="B896" i="7"/>
  <c r="C895" i="7"/>
  <c r="B895" i="7"/>
  <c r="C894" i="7"/>
  <c r="B894" i="7"/>
  <c r="C893" i="7"/>
  <c r="B893" i="7"/>
  <c r="C892" i="7"/>
  <c r="B892" i="7"/>
  <c r="C891" i="7"/>
  <c r="B891" i="7"/>
  <c r="C890" i="7"/>
  <c r="B890" i="7"/>
  <c r="C889" i="7"/>
  <c r="B889" i="7"/>
  <c r="C888" i="7"/>
  <c r="B888" i="7"/>
  <c r="C887" i="7"/>
  <c r="B887" i="7"/>
  <c r="C886" i="7"/>
  <c r="B886" i="7"/>
  <c r="C885" i="7"/>
  <c r="B885" i="7"/>
  <c r="C884" i="7"/>
  <c r="B884" i="7"/>
  <c r="C883" i="7"/>
  <c r="B883" i="7"/>
  <c r="C882" i="7"/>
  <c r="B882" i="7"/>
  <c r="C881" i="7"/>
  <c r="B881" i="7"/>
  <c r="C880" i="7"/>
  <c r="B880" i="7"/>
  <c r="C879" i="7"/>
  <c r="B879" i="7"/>
  <c r="C878" i="7"/>
  <c r="B878" i="7"/>
  <c r="C877" i="7"/>
  <c r="B877" i="7"/>
  <c r="C876" i="7"/>
  <c r="B876" i="7"/>
  <c r="C875" i="7"/>
  <c r="B875" i="7"/>
  <c r="C874" i="7"/>
  <c r="B874" i="7"/>
  <c r="C873" i="7"/>
  <c r="B873" i="7"/>
  <c r="C872" i="7"/>
  <c r="B872" i="7"/>
  <c r="C871" i="7"/>
  <c r="B871" i="7"/>
  <c r="C870" i="7"/>
  <c r="B870" i="7"/>
  <c r="C869" i="7"/>
  <c r="B869" i="7"/>
  <c r="C868" i="7"/>
  <c r="B868" i="7"/>
  <c r="C867" i="7"/>
  <c r="B867" i="7"/>
  <c r="C866" i="7"/>
  <c r="B866" i="7"/>
  <c r="C865" i="7"/>
  <c r="B865" i="7"/>
  <c r="C864" i="7"/>
  <c r="B864" i="7"/>
  <c r="C863" i="7"/>
  <c r="B863" i="7"/>
  <c r="C862" i="7"/>
  <c r="B862" i="7"/>
  <c r="C861" i="7"/>
  <c r="B861" i="7"/>
  <c r="C860" i="7"/>
  <c r="B860" i="7"/>
  <c r="C859" i="7"/>
  <c r="B859" i="7"/>
  <c r="C858" i="7"/>
  <c r="B858" i="7"/>
  <c r="C857" i="7"/>
  <c r="B857" i="7"/>
  <c r="C856" i="7"/>
  <c r="B856" i="7"/>
  <c r="C855" i="7"/>
  <c r="B855" i="7"/>
  <c r="C854" i="7"/>
  <c r="B854" i="7"/>
  <c r="C853" i="7"/>
  <c r="B853" i="7"/>
  <c r="C852" i="7"/>
  <c r="B852" i="7"/>
  <c r="C851" i="7"/>
  <c r="B851" i="7"/>
  <c r="C850" i="7"/>
  <c r="B850" i="7"/>
  <c r="C849" i="7"/>
  <c r="B849" i="7"/>
  <c r="C848" i="7"/>
  <c r="B848" i="7"/>
  <c r="C847" i="7"/>
  <c r="B847" i="7"/>
  <c r="C846" i="7"/>
  <c r="B846" i="7"/>
  <c r="C845" i="7"/>
  <c r="B845" i="7"/>
  <c r="C844" i="7"/>
  <c r="B844" i="7"/>
  <c r="C843" i="7"/>
  <c r="B843" i="7"/>
  <c r="C842" i="7"/>
  <c r="B842" i="7"/>
  <c r="C841" i="7"/>
  <c r="B841" i="7"/>
  <c r="C840" i="7"/>
  <c r="B840" i="7"/>
  <c r="C839" i="7"/>
  <c r="B839" i="7"/>
  <c r="C838" i="7"/>
  <c r="B838" i="7"/>
  <c r="C837" i="7"/>
  <c r="B837" i="7"/>
  <c r="C836" i="7"/>
  <c r="B836" i="7"/>
  <c r="C835" i="7"/>
  <c r="B835" i="7"/>
  <c r="C834" i="7"/>
  <c r="B834" i="7"/>
  <c r="C833" i="7"/>
  <c r="B833" i="7"/>
  <c r="C832" i="7"/>
  <c r="B832" i="7"/>
  <c r="C831" i="7"/>
  <c r="B831" i="7"/>
  <c r="C830" i="7"/>
  <c r="B830" i="7"/>
  <c r="C829" i="7"/>
  <c r="B829" i="7"/>
  <c r="C828" i="7"/>
  <c r="B828" i="7"/>
  <c r="C827" i="7"/>
  <c r="B827" i="7"/>
  <c r="C826" i="7"/>
  <c r="B826" i="7"/>
  <c r="C825" i="7"/>
  <c r="B825" i="7"/>
  <c r="C824" i="7"/>
  <c r="B824" i="7"/>
  <c r="C823" i="7"/>
  <c r="B823" i="7"/>
  <c r="C822" i="7"/>
  <c r="B822" i="7"/>
  <c r="C821" i="7"/>
  <c r="B821" i="7"/>
  <c r="C820" i="7"/>
  <c r="B820" i="7"/>
  <c r="C819" i="7"/>
  <c r="B819" i="7"/>
  <c r="C818" i="7"/>
  <c r="B818" i="7"/>
  <c r="C817" i="7"/>
  <c r="B817" i="7"/>
  <c r="C816" i="7"/>
  <c r="B816" i="7"/>
  <c r="C815" i="7"/>
  <c r="B815" i="7"/>
  <c r="C814" i="7"/>
  <c r="B814" i="7"/>
  <c r="C813" i="7"/>
  <c r="B813" i="7"/>
  <c r="C812" i="7"/>
  <c r="B812" i="7"/>
  <c r="C811" i="7"/>
  <c r="B811" i="7"/>
  <c r="C810" i="7"/>
  <c r="B810" i="7"/>
  <c r="C809" i="7"/>
  <c r="B809" i="7"/>
  <c r="C808" i="7"/>
  <c r="B808" i="7"/>
  <c r="C807" i="7"/>
  <c r="B807" i="7"/>
  <c r="C806" i="7"/>
  <c r="B806" i="7"/>
  <c r="C805" i="7"/>
  <c r="B805" i="7"/>
  <c r="C804" i="7"/>
  <c r="B804" i="7"/>
  <c r="C803" i="7"/>
  <c r="B803" i="7"/>
  <c r="C802" i="7"/>
  <c r="B802" i="7"/>
  <c r="C801" i="7"/>
  <c r="B801" i="7"/>
  <c r="C800" i="7"/>
  <c r="B800" i="7"/>
  <c r="C799" i="7"/>
  <c r="B799" i="7"/>
  <c r="C798" i="7"/>
  <c r="B798" i="7"/>
  <c r="C797" i="7"/>
  <c r="B797" i="7"/>
  <c r="C796" i="7"/>
  <c r="B796" i="7"/>
  <c r="C795" i="7"/>
  <c r="B795" i="7"/>
  <c r="C794" i="7"/>
  <c r="B794" i="7"/>
  <c r="C793" i="7"/>
  <c r="B793" i="7"/>
  <c r="C792" i="7"/>
  <c r="B792" i="7"/>
  <c r="C791" i="7"/>
  <c r="B791" i="7"/>
  <c r="C790" i="7"/>
  <c r="B790" i="7"/>
  <c r="C789" i="7"/>
  <c r="B789" i="7"/>
  <c r="C788" i="7"/>
  <c r="B788" i="7"/>
  <c r="C787" i="7"/>
  <c r="B787" i="7"/>
  <c r="C786" i="7"/>
  <c r="B786" i="7"/>
  <c r="C785" i="7"/>
  <c r="B785" i="7"/>
  <c r="C784" i="7"/>
  <c r="B784" i="7"/>
  <c r="C783" i="7"/>
  <c r="B783" i="7"/>
  <c r="C782" i="7"/>
  <c r="B782" i="7"/>
  <c r="C781" i="7"/>
  <c r="B781" i="7"/>
  <c r="C780" i="7"/>
  <c r="B780" i="7"/>
  <c r="C779" i="7"/>
  <c r="B779" i="7"/>
  <c r="C778" i="7"/>
  <c r="B778" i="7"/>
  <c r="C777" i="7"/>
  <c r="B777" i="7"/>
  <c r="C776" i="7"/>
  <c r="B776" i="7"/>
  <c r="C775" i="7"/>
  <c r="B775" i="7"/>
  <c r="C774" i="7"/>
  <c r="B774" i="7"/>
  <c r="C773" i="7"/>
  <c r="B773" i="7"/>
  <c r="C772" i="7"/>
  <c r="B772" i="7"/>
  <c r="C771" i="7"/>
  <c r="B771" i="7"/>
  <c r="C770" i="7"/>
  <c r="B770" i="7"/>
  <c r="C769" i="7"/>
  <c r="B769" i="7"/>
  <c r="C768" i="7"/>
  <c r="B768" i="7"/>
  <c r="C767" i="7"/>
  <c r="B767" i="7"/>
  <c r="C766" i="7"/>
  <c r="B766" i="7"/>
  <c r="C765" i="7"/>
  <c r="B765" i="7"/>
  <c r="C764" i="7"/>
  <c r="B764" i="7"/>
  <c r="C763" i="7"/>
  <c r="B763" i="7"/>
  <c r="C762" i="7"/>
  <c r="B762" i="7"/>
  <c r="C761" i="7"/>
  <c r="B761" i="7"/>
  <c r="C760" i="7"/>
  <c r="B760" i="7"/>
  <c r="C759" i="7"/>
  <c r="B759" i="7"/>
  <c r="C758" i="7"/>
  <c r="B758" i="7"/>
  <c r="C757" i="7"/>
  <c r="B757" i="7"/>
  <c r="C756" i="7"/>
  <c r="B756" i="7"/>
  <c r="C755" i="7"/>
  <c r="B755" i="7"/>
  <c r="C754" i="7"/>
  <c r="B754" i="7"/>
  <c r="C753" i="7"/>
  <c r="B753" i="7"/>
  <c r="C752" i="7"/>
  <c r="B752" i="7"/>
  <c r="C751" i="7"/>
  <c r="B751" i="7"/>
  <c r="C750" i="7"/>
  <c r="B750" i="7"/>
  <c r="C749" i="7"/>
  <c r="B749" i="7"/>
  <c r="C748" i="7"/>
  <c r="B748" i="7"/>
  <c r="C747" i="7"/>
  <c r="B747" i="7"/>
  <c r="C746" i="7"/>
  <c r="B746" i="7"/>
  <c r="C745" i="7"/>
  <c r="B745" i="7"/>
  <c r="C744" i="7"/>
  <c r="B744" i="7"/>
  <c r="C743" i="7"/>
  <c r="B743" i="7"/>
  <c r="C742" i="7"/>
  <c r="B742" i="7"/>
  <c r="C741" i="7"/>
  <c r="B741" i="7"/>
  <c r="C740" i="7"/>
  <c r="B740" i="7"/>
  <c r="C739" i="7"/>
  <c r="B739" i="7"/>
  <c r="C738" i="7"/>
  <c r="B738" i="7"/>
  <c r="C737" i="7"/>
  <c r="B737" i="7"/>
  <c r="C736" i="7"/>
  <c r="B736" i="7"/>
  <c r="C735" i="7"/>
  <c r="B735" i="7"/>
  <c r="C734" i="7"/>
  <c r="B734" i="7"/>
  <c r="C733" i="7"/>
  <c r="B733" i="7"/>
  <c r="C732" i="7"/>
  <c r="B732" i="7"/>
  <c r="C731" i="7"/>
  <c r="B731" i="7"/>
  <c r="C730" i="7"/>
  <c r="B730" i="7"/>
  <c r="C729" i="7"/>
  <c r="B729" i="7"/>
  <c r="C728" i="7"/>
  <c r="B728" i="7"/>
  <c r="C727" i="7"/>
  <c r="B727" i="7"/>
  <c r="C726" i="7"/>
  <c r="B726" i="7"/>
  <c r="C725" i="7"/>
  <c r="B725" i="7"/>
  <c r="C724" i="7"/>
  <c r="B724" i="7"/>
  <c r="C723" i="7"/>
  <c r="B723" i="7"/>
  <c r="C722" i="7"/>
  <c r="B722" i="7"/>
  <c r="C721" i="7"/>
  <c r="B721" i="7"/>
  <c r="C720" i="7"/>
  <c r="B720" i="7"/>
  <c r="C719" i="7"/>
  <c r="B719" i="7"/>
  <c r="C718" i="7"/>
  <c r="B718" i="7"/>
  <c r="C717" i="7"/>
  <c r="B717" i="7"/>
  <c r="C716" i="7"/>
  <c r="B716" i="7"/>
  <c r="C715" i="7"/>
  <c r="B715" i="7"/>
  <c r="C714" i="7"/>
  <c r="B714" i="7"/>
  <c r="C713" i="7"/>
  <c r="B713" i="7"/>
  <c r="C712" i="7"/>
  <c r="B712" i="7"/>
  <c r="C711" i="7"/>
  <c r="B711" i="7"/>
  <c r="V710" i="7"/>
  <c r="C710" i="7"/>
  <c r="B710" i="7"/>
  <c r="C709" i="7"/>
  <c r="B709" i="7"/>
  <c r="C708" i="7"/>
  <c r="B708" i="7"/>
  <c r="C707" i="7"/>
  <c r="B707" i="7"/>
  <c r="C706" i="7"/>
  <c r="B706" i="7"/>
  <c r="C705" i="7"/>
  <c r="B705" i="7"/>
  <c r="C704" i="7"/>
  <c r="B704" i="7"/>
  <c r="C703" i="7"/>
  <c r="B703" i="7"/>
  <c r="C702" i="7"/>
  <c r="B702" i="7"/>
  <c r="C701" i="7"/>
  <c r="B701" i="7"/>
  <c r="C700" i="7"/>
  <c r="B700" i="7"/>
  <c r="C699" i="7"/>
  <c r="B699" i="7"/>
  <c r="C698" i="7"/>
  <c r="B698" i="7"/>
  <c r="C697" i="7"/>
  <c r="B697" i="7"/>
  <c r="C696" i="7"/>
  <c r="B696" i="7"/>
  <c r="C695" i="7"/>
  <c r="B695" i="7"/>
  <c r="C694" i="7"/>
  <c r="B694" i="7"/>
  <c r="C693" i="7"/>
  <c r="B693" i="7"/>
  <c r="C692" i="7"/>
  <c r="B692" i="7"/>
  <c r="C691" i="7"/>
  <c r="B691" i="7"/>
  <c r="C690" i="7"/>
  <c r="B690" i="7"/>
  <c r="C689" i="7"/>
  <c r="B689" i="7"/>
  <c r="C688" i="7"/>
  <c r="B688" i="7"/>
  <c r="C687" i="7"/>
  <c r="B687" i="7"/>
  <c r="C686" i="7"/>
  <c r="B686" i="7"/>
  <c r="C685" i="7"/>
  <c r="B685" i="7"/>
  <c r="C684" i="7"/>
  <c r="B684" i="7"/>
  <c r="C683" i="7"/>
  <c r="B683" i="7"/>
  <c r="C682" i="7"/>
  <c r="B682" i="7"/>
  <c r="C681" i="7"/>
  <c r="B681" i="7"/>
  <c r="C680" i="7"/>
  <c r="B680" i="7"/>
  <c r="C679" i="7"/>
  <c r="B679" i="7"/>
  <c r="C678" i="7"/>
  <c r="B678" i="7"/>
  <c r="C677" i="7"/>
  <c r="B677" i="7"/>
  <c r="C676" i="7"/>
  <c r="B676" i="7"/>
  <c r="C675" i="7"/>
  <c r="B675" i="7"/>
  <c r="C674" i="7"/>
  <c r="B674" i="7"/>
  <c r="C673" i="7"/>
  <c r="B673" i="7"/>
  <c r="C672" i="7"/>
  <c r="B672" i="7"/>
  <c r="C671" i="7"/>
  <c r="B671" i="7"/>
  <c r="C670" i="7"/>
  <c r="B670" i="7"/>
  <c r="C669" i="7"/>
  <c r="B669" i="7"/>
  <c r="C668" i="7"/>
  <c r="B668" i="7"/>
  <c r="C667" i="7"/>
  <c r="B667" i="7"/>
  <c r="C666" i="7"/>
  <c r="B666" i="7"/>
  <c r="C665" i="7"/>
  <c r="B665" i="7"/>
  <c r="C664" i="7"/>
  <c r="B664" i="7"/>
  <c r="C663" i="7"/>
  <c r="B663" i="7"/>
  <c r="C662" i="7"/>
  <c r="B662" i="7"/>
  <c r="C661" i="7"/>
  <c r="B661" i="7"/>
  <c r="C660" i="7"/>
  <c r="B660" i="7"/>
  <c r="C659" i="7"/>
  <c r="B659" i="7"/>
  <c r="C658" i="7"/>
  <c r="B658" i="7"/>
  <c r="C657" i="7"/>
  <c r="B657" i="7"/>
  <c r="C656" i="7"/>
  <c r="B656" i="7"/>
  <c r="C655" i="7"/>
  <c r="B655" i="7"/>
  <c r="C654" i="7"/>
  <c r="B654" i="7"/>
  <c r="C653" i="7"/>
  <c r="B653" i="7"/>
  <c r="C652" i="7"/>
  <c r="B652" i="7"/>
  <c r="C651" i="7"/>
  <c r="B651" i="7"/>
  <c r="C650" i="7"/>
  <c r="B650" i="7"/>
  <c r="C649" i="7"/>
  <c r="B649" i="7"/>
  <c r="C648" i="7"/>
  <c r="B648" i="7"/>
  <c r="C647" i="7"/>
  <c r="B647" i="7"/>
  <c r="C646" i="7"/>
  <c r="B646" i="7"/>
  <c r="C645" i="7"/>
  <c r="B645" i="7"/>
  <c r="C644" i="7"/>
  <c r="B644" i="7"/>
  <c r="C643" i="7"/>
  <c r="B643" i="7"/>
  <c r="C642" i="7"/>
  <c r="B642" i="7"/>
  <c r="C641" i="7"/>
  <c r="B641" i="7"/>
  <c r="C409" i="7"/>
  <c r="B409" i="7"/>
  <c r="C408" i="7"/>
  <c r="B408" i="7"/>
  <c r="C407" i="7"/>
  <c r="B407" i="7"/>
  <c r="C406" i="7"/>
  <c r="B406" i="7"/>
  <c r="C405" i="7"/>
  <c r="B405" i="7"/>
  <c r="C404" i="7"/>
  <c r="B404" i="7"/>
  <c r="C403" i="7"/>
  <c r="B403" i="7"/>
  <c r="C402" i="7"/>
  <c r="B402" i="7"/>
  <c r="C401" i="7"/>
  <c r="B401" i="7"/>
  <c r="C400" i="7"/>
  <c r="B400" i="7"/>
  <c r="C399" i="7"/>
  <c r="B399" i="7"/>
  <c r="C398" i="7"/>
  <c r="B398" i="7"/>
  <c r="C397" i="7"/>
  <c r="B397" i="7"/>
  <c r="C396" i="7"/>
  <c r="B396" i="7"/>
  <c r="C395" i="7"/>
  <c r="B395" i="7"/>
  <c r="C394" i="7"/>
  <c r="B394" i="7"/>
  <c r="C393" i="7"/>
  <c r="B393" i="7"/>
  <c r="C392" i="7"/>
  <c r="B392" i="7"/>
  <c r="C391" i="7"/>
  <c r="B391" i="7"/>
  <c r="C390" i="7"/>
  <c r="B390" i="7"/>
  <c r="C389" i="7"/>
  <c r="B389" i="7"/>
  <c r="C388" i="7"/>
  <c r="B388" i="7"/>
  <c r="C387" i="7"/>
  <c r="B387" i="7"/>
  <c r="C386" i="7"/>
  <c r="B386" i="7"/>
  <c r="C385" i="7"/>
  <c r="B385" i="7"/>
  <c r="C384" i="7"/>
  <c r="B384" i="7"/>
  <c r="C383" i="7"/>
  <c r="B383" i="7"/>
  <c r="C382" i="7"/>
  <c r="B382" i="7"/>
  <c r="C381" i="7"/>
  <c r="B381" i="7"/>
  <c r="C380" i="7"/>
  <c r="B380" i="7"/>
  <c r="C379" i="7"/>
  <c r="B379" i="7"/>
  <c r="C378" i="7"/>
  <c r="B378" i="7"/>
  <c r="C377" i="7"/>
  <c r="B377" i="7"/>
  <c r="C376" i="7"/>
  <c r="B376" i="7"/>
  <c r="C375" i="7"/>
  <c r="B375" i="7"/>
  <c r="C374" i="7"/>
  <c r="B374" i="7"/>
  <c r="C373" i="7"/>
  <c r="B373" i="7"/>
  <c r="C372" i="7"/>
  <c r="B372" i="7"/>
  <c r="C371" i="7"/>
  <c r="B371" i="7"/>
  <c r="C370" i="7"/>
  <c r="B370" i="7"/>
  <c r="C369" i="7"/>
  <c r="B369" i="7"/>
  <c r="C368" i="7"/>
  <c r="B368" i="7"/>
  <c r="C367" i="7"/>
  <c r="B367" i="7"/>
  <c r="C366" i="7"/>
  <c r="B366" i="7"/>
  <c r="C365" i="7"/>
  <c r="B365" i="7"/>
  <c r="C364" i="7"/>
  <c r="B364" i="7"/>
  <c r="C363" i="7"/>
  <c r="B363" i="7"/>
  <c r="C362" i="7"/>
  <c r="B362" i="7"/>
  <c r="C361" i="7"/>
  <c r="B361" i="7"/>
  <c r="C360" i="7"/>
  <c r="B360" i="7"/>
  <c r="C359" i="7"/>
  <c r="B359" i="7"/>
  <c r="C358" i="7"/>
  <c r="B358" i="7"/>
  <c r="C357" i="7"/>
  <c r="B357" i="7"/>
  <c r="C356" i="7"/>
  <c r="B356" i="7"/>
  <c r="C355" i="7"/>
  <c r="B355" i="7"/>
  <c r="C354" i="7"/>
  <c r="B354" i="7"/>
  <c r="C353" i="7"/>
  <c r="B353" i="7"/>
  <c r="C352" i="7"/>
  <c r="B352" i="7"/>
  <c r="C351" i="7"/>
  <c r="B351" i="7"/>
  <c r="C350" i="7"/>
  <c r="B350" i="7"/>
  <c r="C349" i="7"/>
  <c r="B349" i="7"/>
  <c r="C348" i="7"/>
  <c r="B348" i="7"/>
  <c r="C347" i="7"/>
  <c r="B347" i="7"/>
  <c r="C346" i="7"/>
  <c r="B346" i="7"/>
  <c r="C345" i="7"/>
  <c r="B345" i="7"/>
  <c r="C344" i="7"/>
  <c r="B344" i="7"/>
  <c r="C343" i="7"/>
  <c r="B343" i="7"/>
  <c r="C342" i="7"/>
  <c r="B342" i="7"/>
  <c r="C341" i="7"/>
  <c r="B341" i="7"/>
  <c r="C340" i="7"/>
  <c r="B340" i="7"/>
  <c r="C339" i="7"/>
  <c r="B339" i="7"/>
  <c r="C338" i="7"/>
  <c r="B338" i="7"/>
  <c r="C337" i="7"/>
  <c r="B337" i="7"/>
  <c r="C336" i="7"/>
  <c r="B336" i="7"/>
  <c r="C335" i="7"/>
  <c r="B335" i="7"/>
  <c r="C334" i="7"/>
  <c r="B334" i="7"/>
  <c r="C333" i="7"/>
  <c r="B333" i="7"/>
  <c r="C332" i="7"/>
  <c r="B332" i="7"/>
  <c r="C331" i="7"/>
  <c r="B331" i="7"/>
  <c r="C330" i="7"/>
  <c r="B330" i="7"/>
  <c r="C329" i="7"/>
  <c r="B329" i="7"/>
  <c r="C328" i="7"/>
  <c r="B328" i="7"/>
  <c r="C327" i="7"/>
  <c r="B327" i="7"/>
  <c r="C326" i="7"/>
  <c r="B326" i="7"/>
  <c r="C325" i="7"/>
  <c r="B325" i="7"/>
  <c r="C324" i="7"/>
  <c r="B324" i="7"/>
  <c r="C323" i="7"/>
  <c r="B323" i="7"/>
  <c r="C322" i="7"/>
  <c r="B322" i="7"/>
  <c r="C321" i="7"/>
  <c r="B321" i="7"/>
  <c r="C320" i="7"/>
  <c r="B320" i="7"/>
  <c r="C319" i="7"/>
  <c r="B319" i="7"/>
  <c r="C318" i="7"/>
  <c r="B318" i="7"/>
  <c r="C317" i="7"/>
  <c r="B317" i="7"/>
  <c r="C316" i="7"/>
  <c r="B316" i="7"/>
  <c r="C315" i="7"/>
  <c r="B315" i="7"/>
  <c r="C314" i="7"/>
  <c r="B314" i="7"/>
  <c r="C313" i="7"/>
  <c r="B313" i="7"/>
  <c r="C312" i="7"/>
  <c r="B312" i="7"/>
  <c r="C311" i="7"/>
  <c r="B311" i="7"/>
  <c r="C310" i="7"/>
  <c r="B310" i="7"/>
  <c r="C309" i="7"/>
  <c r="B309" i="7"/>
  <c r="C308" i="7"/>
  <c r="B308" i="7"/>
  <c r="C307" i="7"/>
  <c r="B307" i="7"/>
  <c r="C306" i="7"/>
  <c r="B306" i="7"/>
  <c r="C305" i="7"/>
  <c r="B305" i="7"/>
  <c r="C304" i="7"/>
  <c r="B304" i="7"/>
  <c r="C303" i="7"/>
  <c r="B303" i="7"/>
  <c r="C302" i="7"/>
  <c r="B302" i="7"/>
  <c r="C301" i="7"/>
  <c r="B301" i="7"/>
  <c r="C300" i="7"/>
  <c r="B300" i="7"/>
  <c r="C299" i="7"/>
  <c r="B299" i="7"/>
  <c r="C298" i="7"/>
  <c r="B298" i="7"/>
  <c r="C297" i="7"/>
  <c r="B297" i="7"/>
  <c r="C296" i="7"/>
  <c r="B296" i="7"/>
  <c r="C295" i="7"/>
  <c r="B295" i="7"/>
  <c r="C294" i="7"/>
  <c r="B294" i="7"/>
  <c r="C293" i="7"/>
  <c r="B293" i="7"/>
  <c r="C292" i="7"/>
  <c r="B292" i="7"/>
  <c r="C291" i="7"/>
  <c r="B291" i="7"/>
  <c r="C290" i="7"/>
  <c r="B290" i="7"/>
  <c r="C289" i="7"/>
  <c r="B289" i="7"/>
  <c r="C288" i="7"/>
  <c r="B288" i="7"/>
  <c r="C287" i="7"/>
  <c r="B287" i="7"/>
  <c r="C286" i="7"/>
  <c r="B286" i="7"/>
  <c r="C285" i="7"/>
  <c r="B285" i="7"/>
  <c r="C284" i="7"/>
  <c r="B284" i="7"/>
  <c r="C283" i="7"/>
  <c r="B283" i="7"/>
  <c r="C282" i="7"/>
  <c r="B282" i="7"/>
  <c r="C281" i="7"/>
  <c r="B281" i="7"/>
  <c r="C280" i="7"/>
  <c r="B280" i="7"/>
  <c r="C279" i="7"/>
  <c r="B279" i="7"/>
  <c r="C278" i="7"/>
  <c r="B278" i="7"/>
  <c r="C277" i="7"/>
  <c r="B277" i="7"/>
  <c r="C276" i="7"/>
  <c r="B276" i="7"/>
  <c r="C275" i="7"/>
  <c r="B275" i="7"/>
  <c r="C274" i="7"/>
  <c r="B274" i="7"/>
  <c r="C273" i="7"/>
  <c r="B273" i="7"/>
  <c r="C272" i="7"/>
  <c r="B272" i="7"/>
  <c r="C271" i="7"/>
  <c r="B271" i="7"/>
  <c r="C270" i="7"/>
  <c r="B270" i="7"/>
  <c r="C269" i="7"/>
  <c r="B269" i="7"/>
  <c r="C268" i="7"/>
  <c r="B268" i="7"/>
  <c r="C267" i="7"/>
  <c r="B267" i="7"/>
  <c r="C266" i="7"/>
  <c r="B266" i="7"/>
  <c r="C265" i="7"/>
  <c r="B265" i="7"/>
  <c r="C264" i="7"/>
  <c r="B264" i="7"/>
  <c r="C263" i="7"/>
  <c r="B263" i="7"/>
  <c r="C262" i="7"/>
  <c r="B262" i="7"/>
  <c r="C261" i="7"/>
  <c r="B261" i="7"/>
  <c r="C260" i="7"/>
  <c r="B260" i="7"/>
  <c r="C259" i="7"/>
  <c r="B259" i="7"/>
  <c r="C258" i="7"/>
  <c r="B258" i="7"/>
  <c r="C257" i="7"/>
  <c r="B257" i="7"/>
  <c r="C256" i="7"/>
  <c r="B256" i="7"/>
  <c r="C255" i="7"/>
  <c r="B255" i="7"/>
  <c r="C254" i="7"/>
  <c r="B254" i="7"/>
  <c r="C253" i="7"/>
  <c r="B253" i="7"/>
  <c r="C252" i="7"/>
  <c r="B252" i="7"/>
  <c r="C251" i="7"/>
  <c r="B251" i="7"/>
  <c r="C250" i="7"/>
  <c r="B250" i="7"/>
  <c r="C249" i="7"/>
  <c r="B249" i="7"/>
  <c r="C248" i="7"/>
  <c r="B248" i="7"/>
  <c r="C247" i="7"/>
  <c r="B247" i="7"/>
  <c r="C246" i="7"/>
  <c r="B246" i="7"/>
  <c r="C245" i="7"/>
  <c r="B245" i="7"/>
  <c r="C244" i="7"/>
  <c r="B244" i="7"/>
  <c r="C243" i="7"/>
  <c r="B243" i="7"/>
  <c r="C242" i="7"/>
  <c r="B242" i="7"/>
  <c r="C241" i="7"/>
  <c r="B241" i="7"/>
  <c r="C240" i="7"/>
  <c r="B240" i="7"/>
  <c r="C239" i="7"/>
  <c r="B239" i="7"/>
  <c r="C238" i="7"/>
  <c r="B238" i="7"/>
  <c r="C237" i="7"/>
  <c r="B237" i="7"/>
  <c r="C236" i="7"/>
  <c r="B236" i="7"/>
  <c r="C235" i="7"/>
  <c r="B235" i="7"/>
  <c r="C234" i="7"/>
  <c r="B234" i="7"/>
  <c r="C233" i="7"/>
  <c r="B233" i="7"/>
  <c r="C232" i="7"/>
  <c r="B232" i="7"/>
  <c r="C231" i="7"/>
  <c r="B231" i="7"/>
  <c r="C230" i="7"/>
  <c r="B230" i="7"/>
  <c r="C229" i="7"/>
  <c r="B229" i="7"/>
  <c r="C163" i="7"/>
  <c r="B163" i="7"/>
  <c r="C162" i="7"/>
  <c r="B162" i="7"/>
  <c r="C161" i="7"/>
  <c r="B161" i="7"/>
  <c r="C160" i="7"/>
  <c r="B160" i="7"/>
  <c r="C159" i="7"/>
  <c r="B159" i="7"/>
  <c r="C158" i="7"/>
  <c r="B158" i="7"/>
  <c r="C157" i="7"/>
  <c r="B157" i="7"/>
  <c r="C156" i="7"/>
  <c r="B156" i="7"/>
  <c r="C155" i="7"/>
  <c r="B155" i="7"/>
  <c r="C154" i="7"/>
  <c r="B154" i="7"/>
  <c r="C153" i="7"/>
  <c r="B153" i="7"/>
  <c r="C152" i="7"/>
  <c r="B152" i="7"/>
  <c r="C151" i="7"/>
  <c r="B151" i="7"/>
  <c r="C150" i="7"/>
  <c r="B150" i="7"/>
  <c r="C149" i="7"/>
  <c r="B149" i="7"/>
  <c r="C148" i="7"/>
  <c r="B148" i="7"/>
  <c r="C147" i="7"/>
  <c r="B147" i="7"/>
  <c r="C146" i="7"/>
  <c r="B146" i="7"/>
  <c r="C145" i="7"/>
  <c r="B145" i="7"/>
  <c r="C144" i="7"/>
  <c r="B144" i="7"/>
  <c r="C143" i="7"/>
  <c r="B143" i="7"/>
  <c r="C142" i="7"/>
  <c r="B142" i="7"/>
  <c r="C141" i="7"/>
  <c r="B141" i="7"/>
  <c r="C140" i="7"/>
  <c r="B140" i="7"/>
  <c r="C139" i="7"/>
  <c r="B139" i="7"/>
  <c r="C138" i="7"/>
  <c r="B138" i="7"/>
  <c r="C137" i="7"/>
  <c r="B137" i="7"/>
  <c r="C136" i="7"/>
  <c r="B136" i="7"/>
  <c r="C135" i="7"/>
  <c r="B135" i="7"/>
  <c r="C134" i="7"/>
  <c r="B134" i="7"/>
  <c r="C133" i="7"/>
  <c r="B133" i="7"/>
  <c r="C132" i="7"/>
  <c r="B132" i="7"/>
  <c r="C131" i="7"/>
  <c r="B131" i="7"/>
  <c r="C130" i="7"/>
  <c r="B130" i="7"/>
  <c r="C129" i="7"/>
  <c r="B129" i="7"/>
  <c r="C128" i="7"/>
  <c r="B128" i="7"/>
  <c r="C127" i="7"/>
  <c r="B127" i="7"/>
  <c r="C126" i="7"/>
  <c r="B126" i="7"/>
  <c r="C125" i="7"/>
  <c r="B125" i="7"/>
  <c r="C124" i="7"/>
  <c r="B124" i="7"/>
  <c r="C123" i="7"/>
  <c r="B123" i="7"/>
  <c r="C122" i="7"/>
  <c r="B122" i="7"/>
  <c r="C121" i="7"/>
  <c r="B121" i="7"/>
  <c r="C120" i="7"/>
  <c r="B120" i="7"/>
  <c r="C119" i="7"/>
  <c r="B119" i="7"/>
  <c r="C118" i="7"/>
  <c r="B118" i="7"/>
  <c r="C117" i="7"/>
  <c r="B117" i="7"/>
  <c r="C116" i="7"/>
  <c r="B116" i="7"/>
  <c r="C115" i="7"/>
  <c r="B115" i="7"/>
  <c r="C114" i="7"/>
  <c r="B114" i="7"/>
  <c r="C113" i="7"/>
  <c r="B113" i="7"/>
  <c r="C112" i="7"/>
  <c r="B112" i="7"/>
  <c r="C111" i="7"/>
  <c r="B111" i="7"/>
  <c r="C110" i="7"/>
  <c r="B110" i="7"/>
  <c r="C109" i="7"/>
  <c r="B109" i="7"/>
  <c r="C108" i="7"/>
  <c r="B108" i="7"/>
  <c r="C107" i="7"/>
  <c r="B107" i="7"/>
  <c r="C106" i="7"/>
  <c r="B106" i="7"/>
  <c r="C105" i="7"/>
  <c r="B105" i="7"/>
  <c r="C104" i="7"/>
  <c r="B104" i="7"/>
  <c r="C103" i="7"/>
  <c r="B103" i="7"/>
  <c r="C102" i="7"/>
  <c r="B102" i="7"/>
  <c r="C101" i="7"/>
  <c r="B101" i="7"/>
  <c r="C100" i="7"/>
  <c r="B100" i="7"/>
  <c r="C99" i="7"/>
  <c r="B99" i="7"/>
  <c r="C98" i="7"/>
  <c r="B98" i="7"/>
  <c r="C97" i="7"/>
  <c r="B97" i="7"/>
  <c r="C96" i="7"/>
  <c r="B96" i="7"/>
  <c r="C95" i="7"/>
  <c r="B95" i="7"/>
  <c r="C94" i="7"/>
  <c r="B94" i="7"/>
  <c r="C93" i="7"/>
  <c r="B93" i="7"/>
  <c r="C92" i="7"/>
  <c r="B92" i="7"/>
  <c r="C91" i="7"/>
  <c r="B91" i="7"/>
  <c r="C90" i="7"/>
  <c r="B90" i="7"/>
  <c r="C89" i="7"/>
  <c r="B89" i="7"/>
  <c r="C88" i="7"/>
  <c r="B88" i="7"/>
  <c r="C87" i="7"/>
  <c r="B87" i="7"/>
  <c r="C86" i="7"/>
  <c r="B86" i="7"/>
  <c r="C85" i="7"/>
  <c r="B85" i="7"/>
  <c r="C84" i="7"/>
  <c r="B84" i="7"/>
  <c r="C83" i="7"/>
  <c r="B83" i="7"/>
  <c r="C82" i="7"/>
  <c r="B82" i="7"/>
  <c r="C81" i="7"/>
  <c r="B81" i="7"/>
  <c r="C80" i="7"/>
  <c r="B80" i="7"/>
  <c r="C79" i="7"/>
  <c r="B79" i="7"/>
  <c r="C78" i="7"/>
  <c r="B78" i="7"/>
  <c r="C77" i="7"/>
  <c r="B77" i="7"/>
  <c r="C76" i="7"/>
  <c r="B76" i="7"/>
  <c r="C75" i="7"/>
  <c r="B75" i="7"/>
  <c r="C74" i="7"/>
  <c r="B74" i="7"/>
  <c r="C73" i="7"/>
  <c r="B73" i="7"/>
  <c r="C72" i="7"/>
  <c r="B72" i="7"/>
  <c r="C71" i="7"/>
  <c r="B71" i="7"/>
  <c r="C70" i="7"/>
  <c r="B70" i="7"/>
  <c r="C69" i="7"/>
  <c r="B69" i="7"/>
  <c r="C68" i="7"/>
  <c r="B68" i="7"/>
  <c r="C67" i="7"/>
  <c r="B67" i="7"/>
  <c r="C66" i="7"/>
  <c r="B66" i="7"/>
  <c r="C65" i="7"/>
  <c r="B65" i="7"/>
  <c r="C64" i="7"/>
  <c r="B64" i="7"/>
  <c r="C63" i="7"/>
  <c r="B63" i="7"/>
  <c r="C62" i="7"/>
  <c r="B62" i="7"/>
  <c r="C61" i="7"/>
  <c r="B61" i="7"/>
  <c r="C60" i="7"/>
  <c r="B60" i="7"/>
  <c r="C59" i="7"/>
  <c r="B59" i="7"/>
  <c r="C58" i="7"/>
  <c r="B58" i="7"/>
  <c r="C57" i="7"/>
  <c r="B57" i="7"/>
  <c r="C56" i="7"/>
  <c r="B56" i="7"/>
  <c r="C55" i="7"/>
  <c r="B55" i="7"/>
  <c r="C54" i="7"/>
  <c r="B54" i="7"/>
  <c r="C53" i="7"/>
  <c r="B53" i="7"/>
  <c r="C52" i="7"/>
  <c r="B52" i="7"/>
  <c r="C51" i="7"/>
  <c r="B51" i="7"/>
  <c r="C50" i="7"/>
  <c r="B50" i="7"/>
  <c r="C49" i="7"/>
  <c r="B49" i="7"/>
  <c r="C48" i="7"/>
  <c r="B48" i="7"/>
  <c r="C47" i="7"/>
  <c r="B47" i="7"/>
  <c r="C46" i="7"/>
  <c r="B46" i="7"/>
  <c r="C45" i="7"/>
  <c r="B45" i="7"/>
  <c r="C44" i="7"/>
  <c r="B44" i="7"/>
  <c r="C43" i="7"/>
  <c r="B43" i="7"/>
  <c r="C42" i="7"/>
  <c r="B42" i="7"/>
  <c r="C41" i="7"/>
  <c r="B41" i="7"/>
  <c r="C40" i="7"/>
  <c r="B40" i="7"/>
  <c r="C39" i="7"/>
  <c r="B39" i="7"/>
  <c r="C38" i="7"/>
  <c r="B38" i="7"/>
  <c r="C37" i="7"/>
  <c r="B37" i="7"/>
  <c r="C36" i="7"/>
  <c r="B36" i="7"/>
  <c r="C35" i="7"/>
  <c r="B35" i="7"/>
  <c r="C34" i="7"/>
  <c r="B34" i="7"/>
  <c r="C33" i="7"/>
  <c r="B33" i="7"/>
  <c r="C32" i="7"/>
  <c r="B32" i="7"/>
  <c r="C31" i="7"/>
  <c r="B31" i="7"/>
  <c r="C30" i="7"/>
  <c r="B30" i="7"/>
  <c r="C29" i="7"/>
  <c r="B29" i="7"/>
  <c r="C28" i="7"/>
  <c r="B28" i="7"/>
  <c r="C27" i="7"/>
  <c r="B27" i="7"/>
  <c r="C26" i="7"/>
  <c r="B26" i="7"/>
  <c r="C25" i="7"/>
  <c r="B25" i="7"/>
  <c r="C24" i="7"/>
  <c r="B24" i="7"/>
  <c r="C23" i="7"/>
  <c r="B23" i="7"/>
  <c r="C22" i="7"/>
  <c r="B22" i="7"/>
  <c r="C21" i="7"/>
  <c r="B21" i="7"/>
  <c r="C20" i="7"/>
  <c r="B20" i="7"/>
  <c r="C19" i="7"/>
  <c r="B19" i="7"/>
  <c r="C18" i="7"/>
  <c r="B18" i="7"/>
  <c r="C17" i="7"/>
  <c r="B17" i="7"/>
  <c r="C16" i="7"/>
  <c r="B16" i="7"/>
  <c r="C15" i="7"/>
  <c r="B15" i="7"/>
  <c r="C14" i="7"/>
  <c r="B14" i="7"/>
  <c r="C13" i="7"/>
  <c r="B13" i="7"/>
  <c r="C12" i="7"/>
  <c r="B12" i="7"/>
  <c r="V3583" i="5"/>
  <c r="U3583" i="5"/>
  <c r="T3583" i="5"/>
  <c r="S3583" i="5"/>
  <c r="R3583" i="5"/>
  <c r="Q3583" i="5"/>
  <c r="P3583" i="5"/>
  <c r="O3583" i="5"/>
  <c r="N3583" i="5"/>
  <c r="M3583" i="5"/>
  <c r="L3583" i="5"/>
  <c r="K3583" i="5"/>
  <c r="J3583" i="5"/>
  <c r="I3583" i="5"/>
  <c r="H3583" i="5"/>
  <c r="G3583" i="5"/>
  <c r="F3583" i="5"/>
  <c r="E3583" i="5"/>
  <c r="D3583" i="5"/>
  <c r="V3582" i="5"/>
  <c r="U3582" i="5"/>
  <c r="T3582" i="5"/>
  <c r="S3582" i="5"/>
  <c r="R3582" i="5"/>
  <c r="Q3582" i="5"/>
  <c r="P3582" i="5"/>
  <c r="O3582" i="5"/>
  <c r="N3582" i="5"/>
  <c r="M3582" i="5"/>
  <c r="L3582" i="5"/>
  <c r="K3582" i="5"/>
  <c r="J3582" i="5"/>
  <c r="I3582" i="5"/>
  <c r="H3582" i="5"/>
  <c r="G3582" i="5"/>
  <c r="F3582" i="5"/>
  <c r="E3582" i="5"/>
  <c r="D3582" i="5"/>
  <c r="V3581" i="5"/>
  <c r="U3581" i="5"/>
  <c r="T3581" i="5"/>
  <c r="S3581" i="5"/>
  <c r="R3581" i="5"/>
  <c r="Q3581" i="5"/>
  <c r="P3581" i="5"/>
  <c r="O3581" i="5"/>
  <c r="N3581" i="5"/>
  <c r="M3581" i="5"/>
  <c r="L3581" i="5"/>
  <c r="K3581" i="5"/>
  <c r="J3581" i="5"/>
  <c r="I3581" i="5"/>
  <c r="H3581" i="5"/>
  <c r="G3581" i="5"/>
  <c r="F3581" i="5"/>
  <c r="E3581" i="5"/>
  <c r="D3581" i="5"/>
  <c r="V3580" i="5"/>
  <c r="U3580" i="5"/>
  <c r="T3580" i="5"/>
  <c r="S3580" i="5"/>
  <c r="R3580" i="5"/>
  <c r="Q3580" i="5"/>
  <c r="P3580" i="5"/>
  <c r="O3580" i="5"/>
  <c r="N3580" i="5"/>
  <c r="M3580" i="5"/>
  <c r="L3580" i="5"/>
  <c r="K3580" i="5"/>
  <c r="J3580" i="5"/>
  <c r="I3580" i="5"/>
  <c r="H3580" i="5"/>
  <c r="G3580" i="5"/>
  <c r="F3580" i="5"/>
  <c r="E3580" i="5"/>
  <c r="D3580" i="5"/>
  <c r="V3579" i="5"/>
  <c r="U3579" i="5"/>
  <c r="T3579" i="5"/>
  <c r="S3579" i="5"/>
  <c r="R3579" i="5"/>
  <c r="Q3579" i="5"/>
  <c r="P3579" i="5"/>
  <c r="O3579" i="5"/>
  <c r="N3579" i="5"/>
  <c r="M3579" i="5"/>
  <c r="L3579" i="5"/>
  <c r="K3579" i="5"/>
  <c r="J3579" i="5"/>
  <c r="I3579" i="5"/>
  <c r="H3579" i="5"/>
  <c r="G3579" i="5"/>
  <c r="F3579" i="5"/>
  <c r="E3579" i="5"/>
  <c r="D3579" i="5"/>
  <c r="V3577" i="5"/>
  <c r="U3577" i="5"/>
  <c r="T3577" i="5"/>
  <c r="S3577" i="5"/>
  <c r="R3577" i="5"/>
  <c r="Q3577" i="5"/>
  <c r="P3577" i="5"/>
  <c r="O3577" i="5"/>
  <c r="N3577" i="5"/>
  <c r="M3577" i="5"/>
  <c r="L3577" i="5"/>
  <c r="K3577" i="5"/>
  <c r="J3577" i="5"/>
  <c r="I3577" i="5"/>
  <c r="H3577" i="5"/>
  <c r="G3577" i="5"/>
  <c r="F3577" i="5"/>
  <c r="E3577" i="5"/>
  <c r="D3577" i="5"/>
  <c r="V3576" i="5"/>
  <c r="U3576" i="5"/>
  <c r="T3576" i="5"/>
  <c r="S3576" i="5"/>
  <c r="R3576" i="5"/>
  <c r="Q3576" i="5"/>
  <c r="P3576" i="5"/>
  <c r="O3576" i="5"/>
  <c r="N3576" i="5"/>
  <c r="M3576" i="5"/>
  <c r="L3576" i="5"/>
  <c r="K3576" i="5"/>
  <c r="J3576" i="5"/>
  <c r="I3576" i="5"/>
  <c r="H3576" i="5"/>
  <c r="G3576" i="5"/>
  <c r="F3576" i="5"/>
  <c r="E3576" i="5"/>
  <c r="D3576" i="5"/>
  <c r="V3575" i="5"/>
  <c r="U3575" i="5"/>
  <c r="T3575" i="5"/>
  <c r="S3575" i="5"/>
  <c r="R3575" i="5"/>
  <c r="Q3575" i="5"/>
  <c r="P3575" i="5"/>
  <c r="O3575" i="5"/>
  <c r="N3575" i="5"/>
  <c r="M3575" i="5"/>
  <c r="L3575" i="5"/>
  <c r="K3575" i="5"/>
  <c r="J3575" i="5"/>
  <c r="I3575" i="5"/>
  <c r="H3575" i="5"/>
  <c r="G3575" i="5"/>
  <c r="F3575" i="5"/>
  <c r="E3575" i="5"/>
  <c r="D3575" i="5"/>
  <c r="V3574" i="5"/>
  <c r="U3574" i="5"/>
  <c r="T3574" i="5"/>
  <c r="S3574" i="5"/>
  <c r="R3574" i="5"/>
  <c r="Q3574" i="5"/>
  <c r="P3574" i="5"/>
  <c r="O3574" i="5"/>
  <c r="N3574" i="5"/>
  <c r="M3574" i="5"/>
  <c r="L3574" i="5"/>
  <c r="K3574" i="5"/>
  <c r="J3574" i="5"/>
  <c r="I3574" i="5"/>
  <c r="H3574" i="5"/>
  <c r="G3574" i="5"/>
  <c r="F3574" i="5"/>
  <c r="E3574" i="5"/>
  <c r="D3574" i="5"/>
  <c r="V3573" i="5"/>
  <c r="U3573" i="5"/>
  <c r="T3573" i="5"/>
  <c r="S3573" i="5"/>
  <c r="R3573" i="5"/>
  <c r="Q3573" i="5"/>
  <c r="P3573" i="5"/>
  <c r="O3573" i="5"/>
  <c r="N3573" i="5"/>
  <c r="M3573" i="5"/>
  <c r="L3573" i="5"/>
  <c r="K3573" i="5"/>
  <c r="J3573" i="5"/>
  <c r="I3573" i="5"/>
  <c r="H3573" i="5"/>
  <c r="G3573" i="5"/>
  <c r="F3573" i="5"/>
  <c r="E3573" i="5"/>
  <c r="D3573" i="5"/>
  <c r="V3571" i="5"/>
  <c r="U3571" i="5"/>
  <c r="T3571" i="5"/>
  <c r="S3571" i="5"/>
  <c r="R3571" i="5"/>
  <c r="Q3571" i="5"/>
  <c r="P3571" i="5"/>
  <c r="O3571" i="5"/>
  <c r="N3571" i="5"/>
  <c r="M3571" i="5"/>
  <c r="L3571" i="5"/>
  <c r="K3571" i="5"/>
  <c r="J3571" i="5"/>
  <c r="I3571" i="5"/>
  <c r="H3571" i="5"/>
  <c r="G3571" i="5"/>
  <c r="F3571" i="5"/>
  <c r="E3571" i="5"/>
  <c r="D3571" i="5"/>
  <c r="V3570" i="5"/>
  <c r="U3570" i="5"/>
  <c r="T3570" i="5"/>
  <c r="S3570" i="5"/>
  <c r="R3570" i="5"/>
  <c r="Q3570" i="5"/>
  <c r="P3570" i="5"/>
  <c r="O3570" i="5"/>
  <c r="N3570" i="5"/>
  <c r="M3570" i="5"/>
  <c r="L3570" i="5"/>
  <c r="K3570" i="5"/>
  <c r="J3570" i="5"/>
  <c r="I3570" i="5"/>
  <c r="H3570" i="5"/>
  <c r="G3570" i="5"/>
  <c r="F3570" i="5"/>
  <c r="E3570" i="5"/>
  <c r="D3570" i="5"/>
  <c r="V3569" i="5"/>
  <c r="U3569" i="5"/>
  <c r="T3569" i="5"/>
  <c r="S3569" i="5"/>
  <c r="R3569" i="5"/>
  <c r="Q3569" i="5"/>
  <c r="P3569" i="5"/>
  <c r="O3569" i="5"/>
  <c r="N3569" i="5"/>
  <c r="M3569" i="5"/>
  <c r="L3569" i="5"/>
  <c r="K3569" i="5"/>
  <c r="J3569" i="5"/>
  <c r="I3569" i="5"/>
  <c r="H3569" i="5"/>
  <c r="G3569" i="5"/>
  <c r="F3569" i="5"/>
  <c r="E3569" i="5"/>
  <c r="D3569" i="5"/>
  <c r="V3568" i="5"/>
  <c r="U3568" i="5"/>
  <c r="T3568" i="5"/>
  <c r="S3568" i="5"/>
  <c r="R3568" i="5"/>
  <c r="Q3568" i="5"/>
  <c r="P3568" i="5"/>
  <c r="O3568" i="5"/>
  <c r="N3568" i="5"/>
  <c r="M3568" i="5"/>
  <c r="L3568" i="5"/>
  <c r="K3568" i="5"/>
  <c r="J3568" i="5"/>
  <c r="I3568" i="5"/>
  <c r="H3568" i="5"/>
  <c r="G3568" i="5"/>
  <c r="F3568" i="5"/>
  <c r="E3568" i="5"/>
  <c r="D3568" i="5"/>
  <c r="V3567" i="5"/>
  <c r="U3567" i="5"/>
  <c r="T3567" i="5"/>
  <c r="S3567" i="5"/>
  <c r="R3567" i="5"/>
  <c r="Q3567" i="5"/>
  <c r="P3567" i="5"/>
  <c r="O3567" i="5"/>
  <c r="N3567" i="5"/>
  <c r="M3567" i="5"/>
  <c r="L3567" i="5"/>
  <c r="K3567" i="5"/>
  <c r="J3567" i="5"/>
  <c r="I3567" i="5"/>
  <c r="H3567" i="5"/>
  <c r="G3567" i="5"/>
  <c r="F3567" i="5"/>
  <c r="E3567" i="5"/>
  <c r="D3567" i="5"/>
  <c r="V3564" i="5"/>
  <c r="U3564" i="5"/>
  <c r="T3564" i="5"/>
  <c r="S3564" i="5"/>
  <c r="R3564" i="5"/>
  <c r="Q3564" i="5"/>
  <c r="P3564" i="5"/>
  <c r="O3564" i="5"/>
  <c r="N3564" i="5"/>
  <c r="M3564" i="5"/>
  <c r="L3564" i="5"/>
  <c r="K3564" i="5"/>
  <c r="J3564" i="5"/>
  <c r="I3564" i="5"/>
  <c r="H3564" i="5"/>
  <c r="G3564" i="5"/>
  <c r="F3564" i="5"/>
  <c r="E3564" i="5"/>
  <c r="D3564" i="5"/>
  <c r="V3563" i="5"/>
  <c r="U3563" i="5"/>
  <c r="T3563" i="5"/>
  <c r="S3563" i="5"/>
  <c r="R3563" i="5"/>
  <c r="Q3563" i="5"/>
  <c r="P3563" i="5"/>
  <c r="O3563" i="5"/>
  <c r="N3563" i="5"/>
  <c r="M3563" i="5"/>
  <c r="L3563" i="5"/>
  <c r="K3563" i="5"/>
  <c r="J3563" i="5"/>
  <c r="I3563" i="5"/>
  <c r="H3563" i="5"/>
  <c r="G3563" i="5"/>
  <c r="F3563" i="5"/>
  <c r="E3563" i="5"/>
  <c r="D3563" i="5"/>
  <c r="V3562" i="5"/>
  <c r="U3562" i="5"/>
  <c r="T3562" i="5"/>
  <c r="S3562" i="5"/>
  <c r="R3562" i="5"/>
  <c r="Q3562" i="5"/>
  <c r="P3562" i="5"/>
  <c r="O3562" i="5"/>
  <c r="N3562" i="5"/>
  <c r="M3562" i="5"/>
  <c r="L3562" i="5"/>
  <c r="K3562" i="5"/>
  <c r="J3562" i="5"/>
  <c r="I3562" i="5"/>
  <c r="H3562" i="5"/>
  <c r="G3562" i="5"/>
  <c r="F3562" i="5"/>
  <c r="E3562" i="5"/>
  <c r="D3562" i="5"/>
  <c r="V3561" i="5"/>
  <c r="U3561" i="5"/>
  <c r="T3561" i="5"/>
  <c r="S3561" i="5"/>
  <c r="R3561" i="5"/>
  <c r="Q3561" i="5"/>
  <c r="P3561" i="5"/>
  <c r="O3561" i="5"/>
  <c r="N3561" i="5"/>
  <c r="M3561" i="5"/>
  <c r="L3561" i="5"/>
  <c r="K3561" i="5"/>
  <c r="J3561" i="5"/>
  <c r="I3561" i="5"/>
  <c r="H3561" i="5"/>
  <c r="G3561" i="5"/>
  <c r="F3561" i="5"/>
  <c r="E3561" i="5"/>
  <c r="D3561" i="5"/>
  <c r="V3560" i="5"/>
  <c r="U3560" i="5"/>
  <c r="T3560" i="5"/>
  <c r="S3560" i="5"/>
  <c r="R3560" i="5"/>
  <c r="Q3560" i="5"/>
  <c r="P3560" i="5"/>
  <c r="O3560" i="5"/>
  <c r="N3560" i="5"/>
  <c r="M3560" i="5"/>
  <c r="L3560" i="5"/>
  <c r="K3560" i="5"/>
  <c r="J3560" i="5"/>
  <c r="I3560" i="5"/>
  <c r="H3560" i="5"/>
  <c r="G3560" i="5"/>
  <c r="F3560" i="5"/>
  <c r="E3560" i="5"/>
  <c r="D3560" i="5"/>
  <c r="V3559" i="5"/>
  <c r="U3559" i="5"/>
  <c r="T3559" i="5"/>
  <c r="S3559" i="5"/>
  <c r="R3559" i="5"/>
  <c r="Q3559" i="5"/>
  <c r="P3559" i="5"/>
  <c r="O3559" i="5"/>
  <c r="N3559" i="5"/>
  <c r="M3559" i="5"/>
  <c r="L3559" i="5"/>
  <c r="K3559" i="5"/>
  <c r="J3559" i="5"/>
  <c r="I3559" i="5"/>
  <c r="H3559" i="5"/>
  <c r="G3559" i="5"/>
  <c r="F3559" i="5"/>
  <c r="E3559" i="5"/>
  <c r="D3559" i="5"/>
  <c r="V3558" i="5"/>
  <c r="U3558" i="5"/>
  <c r="T3558" i="5"/>
  <c r="S3558" i="5"/>
  <c r="R3558" i="5"/>
  <c r="Q3558" i="5"/>
  <c r="P3558" i="5"/>
  <c r="O3558" i="5"/>
  <c r="N3558" i="5"/>
  <c r="M3558" i="5"/>
  <c r="L3558" i="5"/>
  <c r="K3558" i="5"/>
  <c r="J3558" i="5"/>
  <c r="I3558" i="5"/>
  <c r="H3558" i="5"/>
  <c r="G3558" i="5"/>
  <c r="F3558" i="5"/>
  <c r="E3558" i="5"/>
  <c r="D3558" i="5"/>
  <c r="V3557" i="5"/>
  <c r="U3557" i="5"/>
  <c r="T3557" i="5"/>
  <c r="S3557" i="5"/>
  <c r="R3557" i="5"/>
  <c r="Q3557" i="5"/>
  <c r="P3557" i="5"/>
  <c r="O3557" i="5"/>
  <c r="N3557" i="5"/>
  <c r="M3557" i="5"/>
  <c r="L3557" i="5"/>
  <c r="K3557" i="5"/>
  <c r="J3557" i="5"/>
  <c r="I3557" i="5"/>
  <c r="H3557" i="5"/>
  <c r="G3557" i="5"/>
  <c r="F3557" i="5"/>
  <c r="E3557" i="5"/>
  <c r="D3557" i="5"/>
  <c r="V2954" i="5"/>
  <c r="U2954" i="5"/>
  <c r="T2954" i="5"/>
  <c r="S2954" i="5"/>
  <c r="R2954" i="5"/>
  <c r="Q2954" i="5"/>
  <c r="P2954" i="5"/>
  <c r="O2954" i="5"/>
  <c r="N2954" i="5"/>
  <c r="M2954" i="5"/>
  <c r="L2954" i="5"/>
  <c r="K2954" i="5"/>
  <c r="J2954" i="5"/>
  <c r="I2954" i="5"/>
  <c r="H2954" i="5"/>
  <c r="G2954" i="5"/>
  <c r="F2954" i="5"/>
  <c r="E2954" i="5"/>
  <c r="D2954" i="5"/>
  <c r="V2953" i="5"/>
  <c r="U2953" i="5"/>
  <c r="T2953" i="5"/>
  <c r="S2953" i="5"/>
  <c r="R2953" i="5"/>
  <c r="Q2953" i="5"/>
  <c r="P2953" i="5"/>
  <c r="O2953" i="5"/>
  <c r="N2953" i="5"/>
  <c r="M2953" i="5"/>
  <c r="L2953" i="5"/>
  <c r="K2953" i="5"/>
  <c r="J2953" i="5"/>
  <c r="I2953" i="5"/>
  <c r="H2953" i="5"/>
  <c r="G2953" i="5"/>
  <c r="F2953" i="5"/>
  <c r="E2953" i="5"/>
  <c r="D2953" i="5"/>
  <c r="V2952" i="5"/>
  <c r="U2952" i="5"/>
  <c r="T2952" i="5"/>
  <c r="S2952" i="5"/>
  <c r="R2952" i="5"/>
  <c r="Q2952" i="5"/>
  <c r="P2952" i="5"/>
  <c r="O2952" i="5"/>
  <c r="N2952" i="5"/>
  <c r="M2952" i="5"/>
  <c r="L2952" i="5"/>
  <c r="K2952" i="5"/>
  <c r="J2952" i="5"/>
  <c r="I2952" i="5"/>
  <c r="H2952" i="5"/>
  <c r="G2952" i="5"/>
  <c r="F2952" i="5"/>
  <c r="E2952" i="5"/>
  <c r="D2952" i="5"/>
  <c r="V2951" i="5"/>
  <c r="U2951" i="5"/>
  <c r="T2951" i="5"/>
  <c r="S2951" i="5"/>
  <c r="R2951" i="5"/>
  <c r="Q2951" i="5"/>
  <c r="P2951" i="5"/>
  <c r="O2951" i="5"/>
  <c r="N2951" i="5"/>
  <c r="M2951" i="5"/>
  <c r="L2951" i="5"/>
  <c r="K2951" i="5"/>
  <c r="J2951" i="5"/>
  <c r="I2951" i="5"/>
  <c r="H2951" i="5"/>
  <c r="G2951" i="5"/>
  <c r="F2951" i="5"/>
  <c r="E2951" i="5"/>
  <c r="D2951" i="5"/>
  <c r="V2950" i="5"/>
  <c r="U2950" i="5"/>
  <c r="T2950" i="5"/>
  <c r="S2950" i="5"/>
  <c r="R2950" i="5"/>
  <c r="Q2950" i="5"/>
  <c r="P2950" i="5"/>
  <c r="O2950" i="5"/>
  <c r="N2950" i="5"/>
  <c r="M2950" i="5"/>
  <c r="L2950" i="5"/>
  <c r="K2950" i="5"/>
  <c r="J2950" i="5"/>
  <c r="I2950" i="5"/>
  <c r="H2950" i="5"/>
  <c r="G2950" i="5"/>
  <c r="F2950" i="5"/>
  <c r="E2950" i="5"/>
  <c r="D2950" i="5"/>
  <c r="V2948" i="5"/>
  <c r="U2948" i="5"/>
  <c r="T2948" i="5"/>
  <c r="S2948" i="5"/>
  <c r="R2948" i="5"/>
  <c r="Q2948" i="5"/>
  <c r="P2948" i="5"/>
  <c r="O2948" i="5"/>
  <c r="N2948" i="5"/>
  <c r="M2948" i="5"/>
  <c r="L2948" i="5"/>
  <c r="K2948" i="5"/>
  <c r="J2948" i="5"/>
  <c r="I2948" i="5"/>
  <c r="H2948" i="5"/>
  <c r="G2948" i="5"/>
  <c r="F2948" i="5"/>
  <c r="E2948" i="5"/>
  <c r="D2948" i="5"/>
  <c r="V2947" i="5"/>
  <c r="U2947" i="5"/>
  <c r="T2947" i="5"/>
  <c r="S2947" i="5"/>
  <c r="R2947" i="5"/>
  <c r="Q2947" i="5"/>
  <c r="P2947" i="5"/>
  <c r="O2947" i="5"/>
  <c r="N2947" i="5"/>
  <c r="M2947" i="5"/>
  <c r="L2947" i="5"/>
  <c r="K2947" i="5"/>
  <c r="J2947" i="5"/>
  <c r="I2947" i="5"/>
  <c r="H2947" i="5"/>
  <c r="G2947" i="5"/>
  <c r="F2947" i="5"/>
  <c r="E2947" i="5"/>
  <c r="D2947" i="5"/>
  <c r="V2946" i="5"/>
  <c r="U2946" i="5"/>
  <c r="T2946" i="5"/>
  <c r="S2946" i="5"/>
  <c r="R2946" i="5"/>
  <c r="Q2946" i="5"/>
  <c r="P2946" i="5"/>
  <c r="O2946" i="5"/>
  <c r="N2946" i="5"/>
  <c r="M2946" i="5"/>
  <c r="L2946" i="5"/>
  <c r="K2946" i="5"/>
  <c r="J2946" i="5"/>
  <c r="I2946" i="5"/>
  <c r="H2946" i="5"/>
  <c r="G2946" i="5"/>
  <c r="F2946" i="5"/>
  <c r="E2946" i="5"/>
  <c r="D2946" i="5"/>
  <c r="V2945" i="5"/>
  <c r="U2945" i="5"/>
  <c r="T2945" i="5"/>
  <c r="S2945" i="5"/>
  <c r="R2945" i="5"/>
  <c r="Q2945" i="5"/>
  <c r="P2945" i="5"/>
  <c r="O2945" i="5"/>
  <c r="N2945" i="5"/>
  <c r="M2945" i="5"/>
  <c r="L2945" i="5"/>
  <c r="K2945" i="5"/>
  <c r="J2945" i="5"/>
  <c r="I2945" i="5"/>
  <c r="H2945" i="5"/>
  <c r="G2945" i="5"/>
  <c r="F2945" i="5"/>
  <c r="E2945" i="5"/>
  <c r="D2945" i="5"/>
  <c r="V2944" i="5"/>
  <c r="U2944" i="5"/>
  <c r="T2944" i="5"/>
  <c r="S2944" i="5"/>
  <c r="R2944" i="5"/>
  <c r="Q2944" i="5"/>
  <c r="P2944" i="5"/>
  <c r="O2944" i="5"/>
  <c r="N2944" i="5"/>
  <c r="M2944" i="5"/>
  <c r="L2944" i="5"/>
  <c r="K2944" i="5"/>
  <c r="J2944" i="5"/>
  <c r="I2944" i="5"/>
  <c r="H2944" i="5"/>
  <c r="G2944" i="5"/>
  <c r="F2944" i="5"/>
  <c r="E2944" i="5"/>
  <c r="D2944" i="5"/>
  <c r="V2942" i="5"/>
  <c r="U2942" i="5"/>
  <c r="T2942" i="5"/>
  <c r="S2942" i="5"/>
  <c r="R2942" i="5"/>
  <c r="Q2942" i="5"/>
  <c r="P2942" i="5"/>
  <c r="O2942" i="5"/>
  <c r="N2942" i="5"/>
  <c r="M2942" i="5"/>
  <c r="L2942" i="5"/>
  <c r="K2942" i="5"/>
  <c r="J2942" i="5"/>
  <c r="I2942" i="5"/>
  <c r="H2942" i="5"/>
  <c r="G2942" i="5"/>
  <c r="F2942" i="5"/>
  <c r="E2942" i="5"/>
  <c r="D2942" i="5"/>
  <c r="V2941" i="5"/>
  <c r="U2941" i="5"/>
  <c r="T2941" i="5"/>
  <c r="S2941" i="5"/>
  <c r="R2941" i="5"/>
  <c r="Q2941" i="5"/>
  <c r="P2941" i="5"/>
  <c r="O2941" i="5"/>
  <c r="N2941" i="5"/>
  <c r="M2941" i="5"/>
  <c r="L2941" i="5"/>
  <c r="K2941" i="5"/>
  <c r="J2941" i="5"/>
  <c r="I2941" i="5"/>
  <c r="H2941" i="5"/>
  <c r="G2941" i="5"/>
  <c r="F2941" i="5"/>
  <c r="E2941" i="5"/>
  <c r="D2941" i="5"/>
  <c r="V2940" i="5"/>
  <c r="U2940" i="5"/>
  <c r="T2940" i="5"/>
  <c r="S2940" i="5"/>
  <c r="R2940" i="5"/>
  <c r="Q2940" i="5"/>
  <c r="P2940" i="5"/>
  <c r="O2940" i="5"/>
  <c r="N2940" i="5"/>
  <c r="M2940" i="5"/>
  <c r="L2940" i="5"/>
  <c r="K2940" i="5"/>
  <c r="J2940" i="5"/>
  <c r="I2940" i="5"/>
  <c r="H2940" i="5"/>
  <c r="G2940" i="5"/>
  <c r="F2940" i="5"/>
  <c r="E2940" i="5"/>
  <c r="D2940" i="5"/>
  <c r="V2939" i="5"/>
  <c r="U2939" i="5"/>
  <c r="T2939" i="5"/>
  <c r="S2939" i="5"/>
  <c r="R2939" i="5"/>
  <c r="Q2939" i="5"/>
  <c r="P2939" i="5"/>
  <c r="O2939" i="5"/>
  <c r="N2939" i="5"/>
  <c r="M2939" i="5"/>
  <c r="L2939" i="5"/>
  <c r="K2939" i="5"/>
  <c r="J2939" i="5"/>
  <c r="I2939" i="5"/>
  <c r="H2939" i="5"/>
  <c r="G2939" i="5"/>
  <c r="F2939" i="5"/>
  <c r="E2939" i="5"/>
  <c r="D2939" i="5"/>
  <c r="V2938" i="5"/>
  <c r="U2938" i="5"/>
  <c r="T2938" i="5"/>
  <c r="S2938" i="5"/>
  <c r="R2938" i="5"/>
  <c r="Q2938" i="5"/>
  <c r="P2938" i="5"/>
  <c r="O2938" i="5"/>
  <c r="N2938" i="5"/>
  <c r="M2938" i="5"/>
  <c r="L2938" i="5"/>
  <c r="K2938" i="5"/>
  <c r="J2938" i="5"/>
  <c r="I2938" i="5"/>
  <c r="H2938" i="5"/>
  <c r="G2938" i="5"/>
  <c r="F2938" i="5"/>
  <c r="E2938" i="5"/>
  <c r="D2938" i="5"/>
  <c r="V2935" i="5"/>
  <c r="U2935" i="5"/>
  <c r="T2935" i="5"/>
  <c r="S2935" i="5"/>
  <c r="R2935" i="5"/>
  <c r="Q2935" i="5"/>
  <c r="P2935" i="5"/>
  <c r="O2935" i="5"/>
  <c r="N2935" i="5"/>
  <c r="M2935" i="5"/>
  <c r="L2935" i="5"/>
  <c r="K2935" i="5"/>
  <c r="J2935" i="5"/>
  <c r="I2935" i="5"/>
  <c r="H2935" i="5"/>
  <c r="G2935" i="5"/>
  <c r="F2935" i="5"/>
  <c r="E2935" i="5"/>
  <c r="D2935" i="5"/>
  <c r="V2934" i="5"/>
  <c r="U2934" i="5"/>
  <c r="T2934" i="5"/>
  <c r="S2934" i="5"/>
  <c r="R2934" i="5"/>
  <c r="Q2934" i="5"/>
  <c r="P2934" i="5"/>
  <c r="O2934" i="5"/>
  <c r="N2934" i="5"/>
  <c r="M2934" i="5"/>
  <c r="L2934" i="5"/>
  <c r="K2934" i="5"/>
  <c r="J2934" i="5"/>
  <c r="I2934" i="5"/>
  <c r="H2934" i="5"/>
  <c r="G2934" i="5"/>
  <c r="F2934" i="5"/>
  <c r="E2934" i="5"/>
  <c r="D2934" i="5"/>
  <c r="V2933" i="5"/>
  <c r="U2933" i="5"/>
  <c r="T2933" i="5"/>
  <c r="S2933" i="5"/>
  <c r="R2933" i="5"/>
  <c r="Q2933" i="5"/>
  <c r="P2933" i="5"/>
  <c r="O2933" i="5"/>
  <c r="N2933" i="5"/>
  <c r="M2933" i="5"/>
  <c r="L2933" i="5"/>
  <c r="K2933" i="5"/>
  <c r="J2933" i="5"/>
  <c r="I2933" i="5"/>
  <c r="H2933" i="5"/>
  <c r="G2933" i="5"/>
  <c r="F2933" i="5"/>
  <c r="E2933" i="5"/>
  <c r="D2933" i="5"/>
  <c r="V2932" i="5"/>
  <c r="U2932" i="5"/>
  <c r="T2932" i="5"/>
  <c r="S2932" i="5"/>
  <c r="R2932" i="5"/>
  <c r="Q2932" i="5"/>
  <c r="P2932" i="5"/>
  <c r="O2932" i="5"/>
  <c r="N2932" i="5"/>
  <c r="M2932" i="5"/>
  <c r="L2932" i="5"/>
  <c r="K2932" i="5"/>
  <c r="J2932" i="5"/>
  <c r="I2932" i="5"/>
  <c r="H2932" i="5"/>
  <c r="G2932" i="5"/>
  <c r="F2932" i="5"/>
  <c r="E2932" i="5"/>
  <c r="D2932" i="5"/>
  <c r="V2931" i="5"/>
  <c r="U2931" i="5"/>
  <c r="T2931" i="5"/>
  <c r="S2931" i="5"/>
  <c r="R2931" i="5"/>
  <c r="Q2931" i="5"/>
  <c r="P2931" i="5"/>
  <c r="O2931" i="5"/>
  <c r="N2931" i="5"/>
  <c r="M2931" i="5"/>
  <c r="L2931" i="5"/>
  <c r="K2931" i="5"/>
  <c r="J2931" i="5"/>
  <c r="I2931" i="5"/>
  <c r="H2931" i="5"/>
  <c r="G2931" i="5"/>
  <c r="F2931" i="5"/>
  <c r="E2931" i="5"/>
  <c r="D2931" i="5"/>
  <c r="V2930" i="5"/>
  <c r="U2930" i="5"/>
  <c r="T2930" i="5"/>
  <c r="S2930" i="5"/>
  <c r="R2930" i="5"/>
  <c r="Q2930" i="5"/>
  <c r="P2930" i="5"/>
  <c r="O2930" i="5"/>
  <c r="N2930" i="5"/>
  <c r="M2930" i="5"/>
  <c r="L2930" i="5"/>
  <c r="K2930" i="5"/>
  <c r="J2930" i="5"/>
  <c r="I2930" i="5"/>
  <c r="H2930" i="5"/>
  <c r="G2930" i="5"/>
  <c r="F2930" i="5"/>
  <c r="E2930" i="5"/>
  <c r="D2930" i="5"/>
  <c r="V2929" i="5"/>
  <c r="U2929" i="5"/>
  <c r="T2929" i="5"/>
  <c r="S2929" i="5"/>
  <c r="R2929" i="5"/>
  <c r="Q2929" i="5"/>
  <c r="P2929" i="5"/>
  <c r="O2929" i="5"/>
  <c r="N2929" i="5"/>
  <c r="M2929" i="5"/>
  <c r="L2929" i="5"/>
  <c r="K2929" i="5"/>
  <c r="J2929" i="5"/>
  <c r="I2929" i="5"/>
  <c r="H2929" i="5"/>
  <c r="G2929" i="5"/>
  <c r="F2929" i="5"/>
  <c r="E2929" i="5"/>
  <c r="D2929" i="5"/>
  <c r="V2928" i="5"/>
  <c r="U2928" i="5"/>
  <c r="T2928" i="5"/>
  <c r="S2928" i="5"/>
  <c r="R2928" i="5"/>
  <c r="Q2928" i="5"/>
  <c r="P2928" i="5"/>
  <c r="O2928" i="5"/>
  <c r="N2928" i="5"/>
  <c r="M2928" i="5"/>
  <c r="L2928" i="5"/>
  <c r="K2928" i="5"/>
  <c r="J2928" i="5"/>
  <c r="I2928" i="5"/>
  <c r="H2928" i="5"/>
  <c r="G2928" i="5"/>
  <c r="F2928" i="5"/>
  <c r="E2928" i="5"/>
  <c r="D2928" i="5"/>
  <c r="V2325" i="5"/>
  <c r="U2325" i="5"/>
  <c r="T2325" i="5"/>
  <c r="S2325" i="5"/>
  <c r="R2325" i="5"/>
  <c r="Q2325" i="5"/>
  <c r="P2325" i="5"/>
  <c r="O2325" i="5"/>
  <c r="N2325" i="5"/>
  <c r="M2325" i="5"/>
  <c r="L2325" i="5"/>
  <c r="K2325" i="5"/>
  <c r="J2325" i="5"/>
  <c r="I2325" i="5"/>
  <c r="H2325" i="5"/>
  <c r="G2325" i="5"/>
  <c r="F2325" i="5"/>
  <c r="E2325" i="5"/>
  <c r="D2325" i="5"/>
  <c r="V2324" i="5"/>
  <c r="U2324" i="5"/>
  <c r="T2324" i="5"/>
  <c r="S2324" i="5"/>
  <c r="R2324" i="5"/>
  <c r="Q2324" i="5"/>
  <c r="P2324" i="5"/>
  <c r="O2324" i="5"/>
  <c r="N2324" i="5"/>
  <c r="M2324" i="5"/>
  <c r="L2324" i="5"/>
  <c r="K2324" i="5"/>
  <c r="J2324" i="5"/>
  <c r="I2324" i="5"/>
  <c r="H2324" i="5"/>
  <c r="G2324" i="5"/>
  <c r="F2324" i="5"/>
  <c r="E2324" i="5"/>
  <c r="D2324" i="5"/>
  <c r="V2323" i="5"/>
  <c r="U2323" i="5"/>
  <c r="T2323" i="5"/>
  <c r="S2323" i="5"/>
  <c r="R2323" i="5"/>
  <c r="Q2323" i="5"/>
  <c r="P2323" i="5"/>
  <c r="O2323" i="5"/>
  <c r="N2323" i="5"/>
  <c r="M2323" i="5"/>
  <c r="L2323" i="5"/>
  <c r="K2323" i="5"/>
  <c r="J2323" i="5"/>
  <c r="I2323" i="5"/>
  <c r="H2323" i="5"/>
  <c r="G2323" i="5"/>
  <c r="F2323" i="5"/>
  <c r="E2323" i="5"/>
  <c r="D2323" i="5"/>
  <c r="V2322" i="5"/>
  <c r="U2322" i="5"/>
  <c r="T2322" i="5"/>
  <c r="S2322" i="5"/>
  <c r="R2322" i="5"/>
  <c r="Q2322" i="5"/>
  <c r="P2322" i="5"/>
  <c r="O2322" i="5"/>
  <c r="N2322" i="5"/>
  <c r="M2322" i="5"/>
  <c r="L2322" i="5"/>
  <c r="K2322" i="5"/>
  <c r="J2322" i="5"/>
  <c r="I2322" i="5"/>
  <c r="H2322" i="5"/>
  <c r="G2322" i="5"/>
  <c r="F2322" i="5"/>
  <c r="E2322" i="5"/>
  <c r="D2322" i="5"/>
  <c r="V2321" i="5"/>
  <c r="U2321" i="5"/>
  <c r="T2321" i="5"/>
  <c r="S2321" i="5"/>
  <c r="R2321" i="5"/>
  <c r="Q2321" i="5"/>
  <c r="P2321" i="5"/>
  <c r="O2321" i="5"/>
  <c r="N2321" i="5"/>
  <c r="M2321" i="5"/>
  <c r="L2321" i="5"/>
  <c r="K2321" i="5"/>
  <c r="J2321" i="5"/>
  <c r="I2321" i="5"/>
  <c r="H2321" i="5"/>
  <c r="G2321" i="5"/>
  <c r="F2321" i="5"/>
  <c r="E2321" i="5"/>
  <c r="D2321" i="5"/>
  <c r="V2319" i="5"/>
  <c r="U2319" i="5"/>
  <c r="T2319" i="5"/>
  <c r="S2319" i="5"/>
  <c r="R2319" i="5"/>
  <c r="Q2319" i="5"/>
  <c r="P2319" i="5"/>
  <c r="O2319" i="5"/>
  <c r="N2319" i="5"/>
  <c r="M2319" i="5"/>
  <c r="L2319" i="5"/>
  <c r="K2319" i="5"/>
  <c r="J2319" i="5"/>
  <c r="I2319" i="5"/>
  <c r="H2319" i="5"/>
  <c r="G2319" i="5"/>
  <c r="F2319" i="5"/>
  <c r="E2319" i="5"/>
  <c r="D2319" i="5"/>
  <c r="V2318" i="5"/>
  <c r="U2318" i="5"/>
  <c r="T2318" i="5"/>
  <c r="S2318" i="5"/>
  <c r="R2318" i="5"/>
  <c r="Q2318" i="5"/>
  <c r="P2318" i="5"/>
  <c r="O2318" i="5"/>
  <c r="N2318" i="5"/>
  <c r="M2318" i="5"/>
  <c r="L2318" i="5"/>
  <c r="K2318" i="5"/>
  <c r="J2318" i="5"/>
  <c r="I2318" i="5"/>
  <c r="H2318" i="5"/>
  <c r="G2318" i="5"/>
  <c r="F2318" i="5"/>
  <c r="E2318" i="5"/>
  <c r="D2318" i="5"/>
  <c r="V2317" i="5"/>
  <c r="U2317" i="5"/>
  <c r="T2317" i="5"/>
  <c r="S2317" i="5"/>
  <c r="R2317" i="5"/>
  <c r="Q2317" i="5"/>
  <c r="P2317" i="5"/>
  <c r="O2317" i="5"/>
  <c r="N2317" i="5"/>
  <c r="M2317" i="5"/>
  <c r="L2317" i="5"/>
  <c r="K2317" i="5"/>
  <c r="J2317" i="5"/>
  <c r="I2317" i="5"/>
  <c r="H2317" i="5"/>
  <c r="G2317" i="5"/>
  <c r="F2317" i="5"/>
  <c r="E2317" i="5"/>
  <c r="D2317" i="5"/>
  <c r="V2316" i="5"/>
  <c r="U2316" i="5"/>
  <c r="T2316" i="5"/>
  <c r="S2316" i="5"/>
  <c r="R2316" i="5"/>
  <c r="Q2316" i="5"/>
  <c r="P2316" i="5"/>
  <c r="O2316" i="5"/>
  <c r="N2316" i="5"/>
  <c r="M2316" i="5"/>
  <c r="L2316" i="5"/>
  <c r="K2316" i="5"/>
  <c r="J2316" i="5"/>
  <c r="I2316" i="5"/>
  <c r="H2316" i="5"/>
  <c r="G2316" i="5"/>
  <c r="F2316" i="5"/>
  <c r="E2316" i="5"/>
  <c r="D2316" i="5"/>
  <c r="V2315" i="5"/>
  <c r="U2315" i="5"/>
  <c r="T2315" i="5"/>
  <c r="S2315" i="5"/>
  <c r="R2315" i="5"/>
  <c r="Q2315" i="5"/>
  <c r="P2315" i="5"/>
  <c r="O2315" i="5"/>
  <c r="N2315" i="5"/>
  <c r="M2315" i="5"/>
  <c r="L2315" i="5"/>
  <c r="K2315" i="5"/>
  <c r="J2315" i="5"/>
  <c r="I2315" i="5"/>
  <c r="H2315" i="5"/>
  <c r="G2315" i="5"/>
  <c r="F2315" i="5"/>
  <c r="E2315" i="5"/>
  <c r="D2315" i="5"/>
  <c r="V2313" i="5"/>
  <c r="U2313" i="5"/>
  <c r="T2313" i="5"/>
  <c r="S2313" i="5"/>
  <c r="R2313" i="5"/>
  <c r="Q2313" i="5"/>
  <c r="P2313" i="5"/>
  <c r="O2313" i="5"/>
  <c r="N2313" i="5"/>
  <c r="M2313" i="5"/>
  <c r="L2313" i="5"/>
  <c r="K2313" i="5"/>
  <c r="J2313" i="5"/>
  <c r="I2313" i="5"/>
  <c r="H2313" i="5"/>
  <c r="G2313" i="5"/>
  <c r="F2313" i="5"/>
  <c r="E2313" i="5"/>
  <c r="D2313" i="5"/>
  <c r="V2312" i="5"/>
  <c r="U2312" i="5"/>
  <c r="T2312" i="5"/>
  <c r="S2312" i="5"/>
  <c r="R2312" i="5"/>
  <c r="Q2312" i="5"/>
  <c r="P2312" i="5"/>
  <c r="O2312" i="5"/>
  <c r="N2312" i="5"/>
  <c r="M2312" i="5"/>
  <c r="L2312" i="5"/>
  <c r="K2312" i="5"/>
  <c r="J2312" i="5"/>
  <c r="I2312" i="5"/>
  <c r="H2312" i="5"/>
  <c r="G2312" i="5"/>
  <c r="F2312" i="5"/>
  <c r="E2312" i="5"/>
  <c r="D2312" i="5"/>
  <c r="V2311" i="5"/>
  <c r="U2311" i="5"/>
  <c r="T2311" i="5"/>
  <c r="S2311" i="5"/>
  <c r="R2311" i="5"/>
  <c r="Q2311" i="5"/>
  <c r="P2311" i="5"/>
  <c r="O2311" i="5"/>
  <c r="N2311" i="5"/>
  <c r="M2311" i="5"/>
  <c r="L2311" i="5"/>
  <c r="K2311" i="5"/>
  <c r="J2311" i="5"/>
  <c r="I2311" i="5"/>
  <c r="H2311" i="5"/>
  <c r="G2311" i="5"/>
  <c r="F2311" i="5"/>
  <c r="E2311" i="5"/>
  <c r="D2311" i="5"/>
  <c r="V2310" i="5"/>
  <c r="U2310" i="5"/>
  <c r="T2310" i="5"/>
  <c r="S2310" i="5"/>
  <c r="R2310" i="5"/>
  <c r="Q2310" i="5"/>
  <c r="P2310" i="5"/>
  <c r="O2310" i="5"/>
  <c r="N2310" i="5"/>
  <c r="M2310" i="5"/>
  <c r="L2310" i="5"/>
  <c r="K2310" i="5"/>
  <c r="J2310" i="5"/>
  <c r="I2310" i="5"/>
  <c r="H2310" i="5"/>
  <c r="G2310" i="5"/>
  <c r="F2310" i="5"/>
  <c r="E2310" i="5"/>
  <c r="D2310" i="5"/>
  <c r="V2309" i="5"/>
  <c r="U2309" i="5"/>
  <c r="T2309" i="5"/>
  <c r="S2309" i="5"/>
  <c r="R2309" i="5"/>
  <c r="Q2309" i="5"/>
  <c r="P2309" i="5"/>
  <c r="O2309" i="5"/>
  <c r="N2309" i="5"/>
  <c r="M2309" i="5"/>
  <c r="L2309" i="5"/>
  <c r="K2309" i="5"/>
  <c r="J2309" i="5"/>
  <c r="I2309" i="5"/>
  <c r="H2309" i="5"/>
  <c r="G2309" i="5"/>
  <c r="F2309" i="5"/>
  <c r="E2309" i="5"/>
  <c r="D2309" i="5"/>
  <c r="V2306" i="5"/>
  <c r="U2306" i="5"/>
  <c r="T2306" i="5"/>
  <c r="S2306" i="5"/>
  <c r="R2306" i="5"/>
  <c r="Q2306" i="5"/>
  <c r="P2306" i="5"/>
  <c r="O2306" i="5"/>
  <c r="N2306" i="5"/>
  <c r="M2306" i="5"/>
  <c r="L2306" i="5"/>
  <c r="K2306" i="5"/>
  <c r="J2306" i="5"/>
  <c r="I2306" i="5"/>
  <c r="H2306" i="5"/>
  <c r="G2306" i="5"/>
  <c r="F2306" i="5"/>
  <c r="E2306" i="5"/>
  <c r="D2306" i="5"/>
  <c r="V2305" i="5"/>
  <c r="U2305" i="5"/>
  <c r="T2305" i="5"/>
  <c r="S2305" i="5"/>
  <c r="R2305" i="5"/>
  <c r="Q2305" i="5"/>
  <c r="P2305" i="5"/>
  <c r="O2305" i="5"/>
  <c r="N2305" i="5"/>
  <c r="M2305" i="5"/>
  <c r="L2305" i="5"/>
  <c r="K2305" i="5"/>
  <c r="J2305" i="5"/>
  <c r="I2305" i="5"/>
  <c r="H2305" i="5"/>
  <c r="G2305" i="5"/>
  <c r="F2305" i="5"/>
  <c r="E2305" i="5"/>
  <c r="D2305" i="5"/>
  <c r="V2304" i="5"/>
  <c r="U2304" i="5"/>
  <c r="T2304" i="5"/>
  <c r="S2304" i="5"/>
  <c r="R2304" i="5"/>
  <c r="Q2304" i="5"/>
  <c r="P2304" i="5"/>
  <c r="O2304" i="5"/>
  <c r="N2304" i="5"/>
  <c r="M2304" i="5"/>
  <c r="L2304" i="5"/>
  <c r="K2304" i="5"/>
  <c r="J2304" i="5"/>
  <c r="I2304" i="5"/>
  <c r="H2304" i="5"/>
  <c r="G2304" i="5"/>
  <c r="F2304" i="5"/>
  <c r="E2304" i="5"/>
  <c r="D2304" i="5"/>
  <c r="V2303" i="5"/>
  <c r="U2303" i="5"/>
  <c r="T2303" i="5"/>
  <c r="S2303" i="5"/>
  <c r="R2303" i="5"/>
  <c r="Q2303" i="5"/>
  <c r="P2303" i="5"/>
  <c r="O2303" i="5"/>
  <c r="N2303" i="5"/>
  <c r="M2303" i="5"/>
  <c r="L2303" i="5"/>
  <c r="K2303" i="5"/>
  <c r="J2303" i="5"/>
  <c r="I2303" i="5"/>
  <c r="H2303" i="5"/>
  <c r="G2303" i="5"/>
  <c r="F2303" i="5"/>
  <c r="E2303" i="5"/>
  <c r="D2303" i="5"/>
  <c r="V2302" i="5"/>
  <c r="U2302" i="5"/>
  <c r="T2302" i="5"/>
  <c r="S2302" i="5"/>
  <c r="R2302" i="5"/>
  <c r="Q2302" i="5"/>
  <c r="P2302" i="5"/>
  <c r="O2302" i="5"/>
  <c r="N2302" i="5"/>
  <c r="M2302" i="5"/>
  <c r="L2302" i="5"/>
  <c r="K2302" i="5"/>
  <c r="J2302" i="5"/>
  <c r="I2302" i="5"/>
  <c r="H2302" i="5"/>
  <c r="G2302" i="5"/>
  <c r="F2302" i="5"/>
  <c r="E2302" i="5"/>
  <c r="D2302" i="5"/>
  <c r="V2301" i="5"/>
  <c r="U2301" i="5"/>
  <c r="T2301" i="5"/>
  <c r="S2301" i="5"/>
  <c r="R2301" i="5"/>
  <c r="Q2301" i="5"/>
  <c r="P2301" i="5"/>
  <c r="O2301" i="5"/>
  <c r="N2301" i="5"/>
  <c r="M2301" i="5"/>
  <c r="L2301" i="5"/>
  <c r="K2301" i="5"/>
  <c r="J2301" i="5"/>
  <c r="I2301" i="5"/>
  <c r="H2301" i="5"/>
  <c r="G2301" i="5"/>
  <c r="F2301" i="5"/>
  <c r="E2301" i="5"/>
  <c r="D2301" i="5"/>
  <c r="V2300" i="5"/>
  <c r="U2300" i="5"/>
  <c r="T2300" i="5"/>
  <c r="S2300" i="5"/>
  <c r="R2300" i="5"/>
  <c r="Q2300" i="5"/>
  <c r="P2300" i="5"/>
  <c r="O2300" i="5"/>
  <c r="N2300" i="5"/>
  <c r="M2300" i="5"/>
  <c r="L2300" i="5"/>
  <c r="K2300" i="5"/>
  <c r="J2300" i="5"/>
  <c r="I2300" i="5"/>
  <c r="H2300" i="5"/>
  <c r="G2300" i="5"/>
  <c r="F2300" i="5"/>
  <c r="E2300" i="5"/>
  <c r="D2300" i="5"/>
  <c r="V2299" i="5"/>
  <c r="U2299" i="5"/>
  <c r="T2299" i="5"/>
  <c r="S2299" i="5"/>
  <c r="R2299" i="5"/>
  <c r="Q2299" i="5"/>
  <c r="P2299" i="5"/>
  <c r="O2299" i="5"/>
  <c r="N2299" i="5"/>
  <c r="M2299" i="5"/>
  <c r="L2299" i="5"/>
  <c r="K2299" i="5"/>
  <c r="J2299" i="5"/>
  <c r="I2299" i="5"/>
  <c r="H2299" i="5"/>
  <c r="G2299" i="5"/>
  <c r="F2299" i="5"/>
  <c r="E2299" i="5"/>
  <c r="D2299" i="5"/>
  <c r="V1696" i="5"/>
  <c r="U1696" i="5"/>
  <c r="T1696" i="5"/>
  <c r="S1696" i="5"/>
  <c r="R1696" i="5"/>
  <c r="Q1696" i="5"/>
  <c r="P1696" i="5"/>
  <c r="O1696" i="5"/>
  <c r="N1696" i="5"/>
  <c r="M1696" i="5"/>
  <c r="L1696" i="5"/>
  <c r="K1696" i="5"/>
  <c r="J1696" i="5"/>
  <c r="I1696" i="5"/>
  <c r="H1696" i="5"/>
  <c r="G1696" i="5"/>
  <c r="F1696" i="5"/>
  <c r="E1696" i="5"/>
  <c r="D1696" i="5"/>
  <c r="V1695" i="5"/>
  <c r="U1695" i="5"/>
  <c r="T1695" i="5"/>
  <c r="S1695" i="5"/>
  <c r="R1695" i="5"/>
  <c r="Q1695" i="5"/>
  <c r="P1695" i="5"/>
  <c r="O1695" i="5"/>
  <c r="N1695" i="5"/>
  <c r="M1695" i="5"/>
  <c r="L1695" i="5"/>
  <c r="K1695" i="5"/>
  <c r="J1695" i="5"/>
  <c r="I1695" i="5"/>
  <c r="H1695" i="5"/>
  <c r="G1695" i="5"/>
  <c r="F1695" i="5"/>
  <c r="E1695" i="5"/>
  <c r="D1695" i="5"/>
  <c r="V1694" i="5"/>
  <c r="U1694" i="5"/>
  <c r="T1694" i="5"/>
  <c r="S1694" i="5"/>
  <c r="R1694" i="5"/>
  <c r="Q1694" i="5"/>
  <c r="P1694" i="5"/>
  <c r="O1694" i="5"/>
  <c r="N1694" i="5"/>
  <c r="M1694" i="5"/>
  <c r="L1694" i="5"/>
  <c r="K1694" i="5"/>
  <c r="J1694" i="5"/>
  <c r="I1694" i="5"/>
  <c r="H1694" i="5"/>
  <c r="G1694" i="5"/>
  <c r="F1694" i="5"/>
  <c r="E1694" i="5"/>
  <c r="D1694" i="5"/>
  <c r="V1693" i="5"/>
  <c r="U1693" i="5"/>
  <c r="T1693" i="5"/>
  <c r="S1693" i="5"/>
  <c r="R1693" i="5"/>
  <c r="Q1693" i="5"/>
  <c r="P1693" i="5"/>
  <c r="O1693" i="5"/>
  <c r="N1693" i="5"/>
  <c r="M1693" i="5"/>
  <c r="L1693" i="5"/>
  <c r="K1693" i="5"/>
  <c r="J1693" i="5"/>
  <c r="I1693" i="5"/>
  <c r="H1693" i="5"/>
  <c r="G1693" i="5"/>
  <c r="F1693" i="5"/>
  <c r="E1693" i="5"/>
  <c r="D1693" i="5"/>
  <c r="V1692" i="5"/>
  <c r="U1692" i="5"/>
  <c r="T1692" i="5"/>
  <c r="S1692" i="5"/>
  <c r="R1692" i="5"/>
  <c r="Q1692" i="5"/>
  <c r="P1692" i="5"/>
  <c r="O1692" i="5"/>
  <c r="N1692" i="5"/>
  <c r="M1692" i="5"/>
  <c r="L1692" i="5"/>
  <c r="K1692" i="5"/>
  <c r="J1692" i="5"/>
  <c r="I1692" i="5"/>
  <c r="H1692" i="5"/>
  <c r="G1692" i="5"/>
  <c r="F1692" i="5"/>
  <c r="E1692" i="5"/>
  <c r="D1692" i="5"/>
  <c r="V1690" i="5"/>
  <c r="U1690" i="5"/>
  <c r="T1690" i="5"/>
  <c r="S1690" i="5"/>
  <c r="R1690" i="5"/>
  <c r="Q1690" i="5"/>
  <c r="P1690" i="5"/>
  <c r="O1690" i="5"/>
  <c r="N1690" i="5"/>
  <c r="M1690" i="5"/>
  <c r="L1690" i="5"/>
  <c r="K1690" i="5"/>
  <c r="J1690" i="5"/>
  <c r="I1690" i="5"/>
  <c r="H1690" i="5"/>
  <c r="G1690" i="5"/>
  <c r="F1690" i="5"/>
  <c r="E1690" i="5"/>
  <c r="D1690" i="5"/>
  <c r="V1689" i="5"/>
  <c r="U1689" i="5"/>
  <c r="T1689" i="5"/>
  <c r="S1689" i="5"/>
  <c r="R1689" i="5"/>
  <c r="Q1689" i="5"/>
  <c r="P1689" i="5"/>
  <c r="O1689" i="5"/>
  <c r="N1689" i="5"/>
  <c r="M1689" i="5"/>
  <c r="L1689" i="5"/>
  <c r="K1689" i="5"/>
  <c r="J1689" i="5"/>
  <c r="I1689" i="5"/>
  <c r="H1689" i="5"/>
  <c r="G1689" i="5"/>
  <c r="F1689" i="5"/>
  <c r="E1689" i="5"/>
  <c r="D1689" i="5"/>
  <c r="V1688" i="5"/>
  <c r="U1688" i="5"/>
  <c r="T1688" i="5"/>
  <c r="S1688" i="5"/>
  <c r="R1688" i="5"/>
  <c r="Q1688" i="5"/>
  <c r="P1688" i="5"/>
  <c r="O1688" i="5"/>
  <c r="N1688" i="5"/>
  <c r="M1688" i="5"/>
  <c r="L1688" i="5"/>
  <c r="K1688" i="5"/>
  <c r="J1688" i="5"/>
  <c r="I1688" i="5"/>
  <c r="H1688" i="5"/>
  <c r="G1688" i="5"/>
  <c r="F1688" i="5"/>
  <c r="E1688" i="5"/>
  <c r="D1688" i="5"/>
  <c r="V1687" i="5"/>
  <c r="U1687" i="5"/>
  <c r="T1687" i="5"/>
  <c r="S1687" i="5"/>
  <c r="R1687" i="5"/>
  <c r="Q1687" i="5"/>
  <c r="P1687" i="5"/>
  <c r="O1687" i="5"/>
  <c r="N1687" i="5"/>
  <c r="M1687" i="5"/>
  <c r="L1687" i="5"/>
  <c r="K1687" i="5"/>
  <c r="J1687" i="5"/>
  <c r="I1687" i="5"/>
  <c r="H1687" i="5"/>
  <c r="G1687" i="5"/>
  <c r="F1687" i="5"/>
  <c r="E1687" i="5"/>
  <c r="D1687" i="5"/>
  <c r="V1686" i="5"/>
  <c r="U1686" i="5"/>
  <c r="T1686" i="5"/>
  <c r="S1686" i="5"/>
  <c r="R1686" i="5"/>
  <c r="Q1686" i="5"/>
  <c r="P1686" i="5"/>
  <c r="O1686" i="5"/>
  <c r="N1686" i="5"/>
  <c r="M1686" i="5"/>
  <c r="L1686" i="5"/>
  <c r="K1686" i="5"/>
  <c r="J1686" i="5"/>
  <c r="I1686" i="5"/>
  <c r="H1686" i="5"/>
  <c r="G1686" i="5"/>
  <c r="F1686" i="5"/>
  <c r="E1686" i="5"/>
  <c r="D1686" i="5"/>
  <c r="V1684" i="5"/>
  <c r="U1684" i="5"/>
  <c r="T1684" i="5"/>
  <c r="S1684" i="5"/>
  <c r="R1684" i="5"/>
  <c r="Q1684" i="5"/>
  <c r="P1684" i="5"/>
  <c r="O1684" i="5"/>
  <c r="N1684" i="5"/>
  <c r="M1684" i="5"/>
  <c r="L1684" i="5"/>
  <c r="K1684" i="5"/>
  <c r="J1684" i="5"/>
  <c r="I1684" i="5"/>
  <c r="H1684" i="5"/>
  <c r="G1684" i="5"/>
  <c r="F1684" i="5"/>
  <c r="E1684" i="5"/>
  <c r="D1684" i="5"/>
  <c r="V1683" i="5"/>
  <c r="U1683" i="5"/>
  <c r="T1683" i="5"/>
  <c r="S1683" i="5"/>
  <c r="R1683" i="5"/>
  <c r="Q1683" i="5"/>
  <c r="P1683" i="5"/>
  <c r="O1683" i="5"/>
  <c r="N1683" i="5"/>
  <c r="M1683" i="5"/>
  <c r="L1683" i="5"/>
  <c r="K1683" i="5"/>
  <c r="J1683" i="5"/>
  <c r="I1683" i="5"/>
  <c r="H1683" i="5"/>
  <c r="G1683" i="5"/>
  <c r="F1683" i="5"/>
  <c r="E1683" i="5"/>
  <c r="D1683" i="5"/>
  <c r="V1682" i="5"/>
  <c r="U1682" i="5"/>
  <c r="T1682" i="5"/>
  <c r="S1682" i="5"/>
  <c r="R1682" i="5"/>
  <c r="Q1682" i="5"/>
  <c r="P1682" i="5"/>
  <c r="O1682" i="5"/>
  <c r="N1682" i="5"/>
  <c r="M1682" i="5"/>
  <c r="L1682" i="5"/>
  <c r="K1682" i="5"/>
  <c r="J1682" i="5"/>
  <c r="I1682" i="5"/>
  <c r="H1682" i="5"/>
  <c r="G1682" i="5"/>
  <c r="F1682" i="5"/>
  <c r="E1682" i="5"/>
  <c r="D1682" i="5"/>
  <c r="V1681" i="5"/>
  <c r="U1681" i="5"/>
  <c r="T1681" i="5"/>
  <c r="S1681" i="5"/>
  <c r="R1681" i="5"/>
  <c r="Q1681" i="5"/>
  <c r="P1681" i="5"/>
  <c r="O1681" i="5"/>
  <c r="N1681" i="5"/>
  <c r="M1681" i="5"/>
  <c r="L1681" i="5"/>
  <c r="K1681" i="5"/>
  <c r="J1681" i="5"/>
  <c r="I1681" i="5"/>
  <c r="H1681" i="5"/>
  <c r="G1681" i="5"/>
  <c r="F1681" i="5"/>
  <c r="E1681" i="5"/>
  <c r="D1681" i="5"/>
  <c r="V1680" i="5"/>
  <c r="U1680" i="5"/>
  <c r="T1680" i="5"/>
  <c r="S1680" i="5"/>
  <c r="R1680" i="5"/>
  <c r="Q1680" i="5"/>
  <c r="P1680" i="5"/>
  <c r="O1680" i="5"/>
  <c r="N1680" i="5"/>
  <c r="M1680" i="5"/>
  <c r="L1680" i="5"/>
  <c r="K1680" i="5"/>
  <c r="J1680" i="5"/>
  <c r="I1680" i="5"/>
  <c r="H1680" i="5"/>
  <c r="G1680" i="5"/>
  <c r="F1680" i="5"/>
  <c r="E1680" i="5"/>
  <c r="D1680" i="5"/>
  <c r="V1677" i="5"/>
  <c r="U1677" i="5"/>
  <c r="T1677" i="5"/>
  <c r="S1677" i="5"/>
  <c r="R1677" i="5"/>
  <c r="Q1677" i="5"/>
  <c r="P1677" i="5"/>
  <c r="O1677" i="5"/>
  <c r="N1677" i="5"/>
  <c r="M1677" i="5"/>
  <c r="L1677" i="5"/>
  <c r="K1677" i="5"/>
  <c r="J1677" i="5"/>
  <c r="I1677" i="5"/>
  <c r="H1677" i="5"/>
  <c r="G1677" i="5"/>
  <c r="F1677" i="5"/>
  <c r="E1677" i="5"/>
  <c r="D1677" i="5"/>
  <c r="V1676" i="5"/>
  <c r="U1676" i="5"/>
  <c r="T1676" i="5"/>
  <c r="S1676" i="5"/>
  <c r="R1676" i="5"/>
  <c r="Q1676" i="5"/>
  <c r="P1676" i="5"/>
  <c r="O1676" i="5"/>
  <c r="N1676" i="5"/>
  <c r="M1676" i="5"/>
  <c r="L1676" i="5"/>
  <c r="K1676" i="5"/>
  <c r="J1676" i="5"/>
  <c r="I1676" i="5"/>
  <c r="H1676" i="5"/>
  <c r="G1676" i="5"/>
  <c r="F1676" i="5"/>
  <c r="E1676" i="5"/>
  <c r="D1676" i="5"/>
  <c r="V1675" i="5"/>
  <c r="U1675" i="5"/>
  <c r="T1675" i="5"/>
  <c r="S1675" i="5"/>
  <c r="R1675" i="5"/>
  <c r="Q1675" i="5"/>
  <c r="P1675" i="5"/>
  <c r="O1675" i="5"/>
  <c r="N1675" i="5"/>
  <c r="M1675" i="5"/>
  <c r="L1675" i="5"/>
  <c r="K1675" i="5"/>
  <c r="J1675" i="5"/>
  <c r="I1675" i="5"/>
  <c r="H1675" i="5"/>
  <c r="G1675" i="5"/>
  <c r="F1675" i="5"/>
  <c r="E1675" i="5"/>
  <c r="D1675" i="5"/>
  <c r="V1674" i="5"/>
  <c r="U1674" i="5"/>
  <c r="T1674" i="5"/>
  <c r="S1674" i="5"/>
  <c r="R1674" i="5"/>
  <c r="Q1674" i="5"/>
  <c r="P1674" i="5"/>
  <c r="O1674" i="5"/>
  <c r="N1674" i="5"/>
  <c r="M1674" i="5"/>
  <c r="L1674" i="5"/>
  <c r="K1674" i="5"/>
  <c r="J1674" i="5"/>
  <c r="I1674" i="5"/>
  <c r="H1674" i="5"/>
  <c r="G1674" i="5"/>
  <c r="F1674" i="5"/>
  <c r="E1674" i="5"/>
  <c r="D1674" i="5"/>
  <c r="V1673" i="5"/>
  <c r="U1673" i="5"/>
  <c r="T1673" i="5"/>
  <c r="S1673" i="5"/>
  <c r="R1673" i="5"/>
  <c r="Q1673" i="5"/>
  <c r="P1673" i="5"/>
  <c r="O1673" i="5"/>
  <c r="N1673" i="5"/>
  <c r="M1673" i="5"/>
  <c r="L1673" i="5"/>
  <c r="K1673" i="5"/>
  <c r="J1673" i="5"/>
  <c r="I1673" i="5"/>
  <c r="H1673" i="5"/>
  <c r="G1673" i="5"/>
  <c r="F1673" i="5"/>
  <c r="E1673" i="5"/>
  <c r="D1673" i="5"/>
  <c r="V1672" i="5"/>
  <c r="U1672" i="5"/>
  <c r="T1672" i="5"/>
  <c r="S1672" i="5"/>
  <c r="R1672" i="5"/>
  <c r="Q1672" i="5"/>
  <c r="P1672" i="5"/>
  <c r="O1672" i="5"/>
  <c r="N1672" i="5"/>
  <c r="M1672" i="5"/>
  <c r="L1672" i="5"/>
  <c r="K1672" i="5"/>
  <c r="J1672" i="5"/>
  <c r="I1672" i="5"/>
  <c r="H1672" i="5"/>
  <c r="G1672" i="5"/>
  <c r="F1672" i="5"/>
  <c r="E1672" i="5"/>
  <c r="D1672" i="5"/>
  <c r="V1671" i="5"/>
  <c r="U1671" i="5"/>
  <c r="T1671" i="5"/>
  <c r="S1671" i="5"/>
  <c r="R1671" i="5"/>
  <c r="Q1671" i="5"/>
  <c r="P1671" i="5"/>
  <c r="O1671" i="5"/>
  <c r="N1671" i="5"/>
  <c r="M1671" i="5"/>
  <c r="L1671" i="5"/>
  <c r="K1671" i="5"/>
  <c r="J1671" i="5"/>
  <c r="I1671" i="5"/>
  <c r="H1671" i="5"/>
  <c r="G1671" i="5"/>
  <c r="F1671" i="5"/>
  <c r="E1671" i="5"/>
  <c r="D1671" i="5"/>
  <c r="V1670" i="5"/>
  <c r="U1670" i="5"/>
  <c r="T1670" i="5"/>
  <c r="S1670" i="5"/>
  <c r="R1670" i="5"/>
  <c r="Q1670" i="5"/>
  <c r="P1670" i="5"/>
  <c r="O1670" i="5"/>
  <c r="N1670" i="5"/>
  <c r="M1670" i="5"/>
  <c r="L1670" i="5"/>
  <c r="K1670" i="5"/>
  <c r="J1670" i="5"/>
  <c r="I1670" i="5"/>
  <c r="H1670" i="5"/>
  <c r="G1670" i="5"/>
  <c r="F1670" i="5"/>
  <c r="E1670" i="5"/>
  <c r="D1670" i="5"/>
  <c r="V1067" i="5"/>
  <c r="U1067" i="5"/>
  <c r="T1067" i="5"/>
  <c r="S1067" i="5"/>
  <c r="R1067" i="5"/>
  <c r="Q1067" i="5"/>
  <c r="P1067" i="5"/>
  <c r="O1067" i="5"/>
  <c r="N1067" i="5"/>
  <c r="M1067" i="5"/>
  <c r="L1067" i="5"/>
  <c r="K1067" i="5"/>
  <c r="J1067" i="5"/>
  <c r="I1067" i="5"/>
  <c r="H1067" i="5"/>
  <c r="G1067" i="5"/>
  <c r="F1067" i="5"/>
  <c r="E1067" i="5"/>
  <c r="D1067" i="5"/>
  <c r="V1066" i="5"/>
  <c r="U1066" i="5"/>
  <c r="T1066" i="5"/>
  <c r="S1066" i="5"/>
  <c r="R1066" i="5"/>
  <c r="Q1066" i="5"/>
  <c r="P1066" i="5"/>
  <c r="O1066" i="5"/>
  <c r="N1066" i="5"/>
  <c r="M1066" i="5"/>
  <c r="L1066" i="5"/>
  <c r="K1066" i="5"/>
  <c r="J1066" i="5"/>
  <c r="I1066" i="5"/>
  <c r="H1066" i="5"/>
  <c r="G1066" i="5"/>
  <c r="F1066" i="5"/>
  <c r="E1066" i="5"/>
  <c r="D1066" i="5"/>
  <c r="V1065" i="5"/>
  <c r="U1065" i="5"/>
  <c r="T1065" i="5"/>
  <c r="S1065" i="5"/>
  <c r="R1065" i="5"/>
  <c r="Q1065" i="5"/>
  <c r="P1065" i="5"/>
  <c r="O1065" i="5"/>
  <c r="N1065" i="5"/>
  <c r="M1065" i="5"/>
  <c r="L1065" i="5"/>
  <c r="K1065" i="5"/>
  <c r="J1065" i="5"/>
  <c r="I1065" i="5"/>
  <c r="H1065" i="5"/>
  <c r="G1065" i="5"/>
  <c r="F1065" i="5"/>
  <c r="E1065" i="5"/>
  <c r="D1065" i="5"/>
  <c r="V1064" i="5"/>
  <c r="U1064" i="5"/>
  <c r="T1064" i="5"/>
  <c r="S1064" i="5"/>
  <c r="R1064" i="5"/>
  <c r="Q1064" i="5"/>
  <c r="P1064" i="5"/>
  <c r="O1064" i="5"/>
  <c r="N1064" i="5"/>
  <c r="M1064" i="5"/>
  <c r="L1064" i="5"/>
  <c r="K1064" i="5"/>
  <c r="J1064" i="5"/>
  <c r="I1064" i="5"/>
  <c r="H1064" i="5"/>
  <c r="G1064" i="5"/>
  <c r="F1064" i="5"/>
  <c r="E1064" i="5"/>
  <c r="D1064" i="5"/>
  <c r="V1063" i="5"/>
  <c r="U1063" i="5"/>
  <c r="T1063" i="5"/>
  <c r="S1063" i="5"/>
  <c r="R1063" i="5"/>
  <c r="Q1063" i="5"/>
  <c r="P1063" i="5"/>
  <c r="O1063" i="5"/>
  <c r="N1063" i="5"/>
  <c r="M1063" i="5"/>
  <c r="L1063" i="5"/>
  <c r="K1063" i="5"/>
  <c r="J1063" i="5"/>
  <c r="I1063" i="5"/>
  <c r="H1063" i="5"/>
  <c r="G1063" i="5"/>
  <c r="F1063" i="5"/>
  <c r="E1063" i="5"/>
  <c r="D1063" i="5"/>
  <c r="V1061" i="5"/>
  <c r="U1061" i="5"/>
  <c r="T1061" i="5"/>
  <c r="S1061" i="5"/>
  <c r="R1061" i="5"/>
  <c r="Q1061" i="5"/>
  <c r="P1061" i="5"/>
  <c r="O1061" i="5"/>
  <c r="N1061" i="5"/>
  <c r="M1061" i="5"/>
  <c r="L1061" i="5"/>
  <c r="K1061" i="5"/>
  <c r="J1061" i="5"/>
  <c r="I1061" i="5"/>
  <c r="H1061" i="5"/>
  <c r="G1061" i="5"/>
  <c r="F1061" i="5"/>
  <c r="E1061" i="5"/>
  <c r="D1061" i="5"/>
  <c r="V1060" i="5"/>
  <c r="U1060" i="5"/>
  <c r="T1060" i="5"/>
  <c r="S1060" i="5"/>
  <c r="R1060" i="5"/>
  <c r="Q1060" i="5"/>
  <c r="P1060" i="5"/>
  <c r="O1060" i="5"/>
  <c r="N1060" i="5"/>
  <c r="M1060" i="5"/>
  <c r="L1060" i="5"/>
  <c r="K1060" i="5"/>
  <c r="J1060" i="5"/>
  <c r="I1060" i="5"/>
  <c r="H1060" i="5"/>
  <c r="G1060" i="5"/>
  <c r="F1060" i="5"/>
  <c r="E1060" i="5"/>
  <c r="D1060" i="5"/>
  <c r="V1059" i="5"/>
  <c r="U1059" i="5"/>
  <c r="T1059" i="5"/>
  <c r="S1059" i="5"/>
  <c r="R1059" i="5"/>
  <c r="Q1059" i="5"/>
  <c r="P1059" i="5"/>
  <c r="O1059" i="5"/>
  <c r="N1059" i="5"/>
  <c r="M1059" i="5"/>
  <c r="L1059" i="5"/>
  <c r="K1059" i="5"/>
  <c r="J1059" i="5"/>
  <c r="I1059" i="5"/>
  <c r="H1059" i="5"/>
  <c r="G1059" i="5"/>
  <c r="F1059" i="5"/>
  <c r="E1059" i="5"/>
  <c r="D1059" i="5"/>
  <c r="V1058" i="5"/>
  <c r="U1058" i="5"/>
  <c r="T1058" i="5"/>
  <c r="S1058" i="5"/>
  <c r="R1058" i="5"/>
  <c r="Q1058" i="5"/>
  <c r="P1058" i="5"/>
  <c r="O1058" i="5"/>
  <c r="N1058" i="5"/>
  <c r="M1058" i="5"/>
  <c r="L1058" i="5"/>
  <c r="K1058" i="5"/>
  <c r="J1058" i="5"/>
  <c r="I1058" i="5"/>
  <c r="H1058" i="5"/>
  <c r="G1058" i="5"/>
  <c r="F1058" i="5"/>
  <c r="E1058" i="5"/>
  <c r="D1058" i="5"/>
  <c r="V1057" i="5"/>
  <c r="U1057" i="5"/>
  <c r="T1057" i="5"/>
  <c r="S1057" i="5"/>
  <c r="R1057" i="5"/>
  <c r="Q1057" i="5"/>
  <c r="P1057" i="5"/>
  <c r="O1057" i="5"/>
  <c r="N1057" i="5"/>
  <c r="M1057" i="5"/>
  <c r="L1057" i="5"/>
  <c r="K1057" i="5"/>
  <c r="J1057" i="5"/>
  <c r="I1057" i="5"/>
  <c r="H1057" i="5"/>
  <c r="G1057" i="5"/>
  <c r="F1057" i="5"/>
  <c r="E1057" i="5"/>
  <c r="D1057" i="5"/>
  <c r="V1055" i="5"/>
  <c r="U1055" i="5"/>
  <c r="T1055" i="5"/>
  <c r="S1055" i="5"/>
  <c r="R1055" i="5"/>
  <c r="Q1055" i="5"/>
  <c r="P1055" i="5"/>
  <c r="O1055" i="5"/>
  <c r="N1055" i="5"/>
  <c r="M1055" i="5"/>
  <c r="L1055" i="5"/>
  <c r="K1055" i="5"/>
  <c r="J1055" i="5"/>
  <c r="I1055" i="5"/>
  <c r="H1055" i="5"/>
  <c r="G1055" i="5"/>
  <c r="F1055" i="5"/>
  <c r="E1055" i="5"/>
  <c r="D1055" i="5"/>
  <c r="V1054" i="5"/>
  <c r="U1054" i="5"/>
  <c r="T1054" i="5"/>
  <c r="S1054" i="5"/>
  <c r="R1054" i="5"/>
  <c r="Q1054" i="5"/>
  <c r="P1054" i="5"/>
  <c r="O1054" i="5"/>
  <c r="N1054" i="5"/>
  <c r="M1054" i="5"/>
  <c r="L1054" i="5"/>
  <c r="K1054" i="5"/>
  <c r="J1054" i="5"/>
  <c r="I1054" i="5"/>
  <c r="H1054" i="5"/>
  <c r="G1054" i="5"/>
  <c r="F1054" i="5"/>
  <c r="E1054" i="5"/>
  <c r="D1054" i="5"/>
  <c r="V1053" i="5"/>
  <c r="U1053" i="5"/>
  <c r="T1053" i="5"/>
  <c r="S1053" i="5"/>
  <c r="R1053" i="5"/>
  <c r="Q1053" i="5"/>
  <c r="P1053" i="5"/>
  <c r="O1053" i="5"/>
  <c r="N1053" i="5"/>
  <c r="M1053" i="5"/>
  <c r="L1053" i="5"/>
  <c r="K1053" i="5"/>
  <c r="J1053" i="5"/>
  <c r="I1053" i="5"/>
  <c r="H1053" i="5"/>
  <c r="G1053" i="5"/>
  <c r="F1053" i="5"/>
  <c r="E1053" i="5"/>
  <c r="D1053" i="5"/>
  <c r="V1052" i="5"/>
  <c r="U1052" i="5"/>
  <c r="T1052" i="5"/>
  <c r="S1052" i="5"/>
  <c r="R1052" i="5"/>
  <c r="Q1052" i="5"/>
  <c r="P1052" i="5"/>
  <c r="O1052" i="5"/>
  <c r="N1052" i="5"/>
  <c r="M1052" i="5"/>
  <c r="L1052" i="5"/>
  <c r="K1052" i="5"/>
  <c r="J1052" i="5"/>
  <c r="I1052" i="5"/>
  <c r="H1052" i="5"/>
  <c r="G1052" i="5"/>
  <c r="F1052" i="5"/>
  <c r="E1052" i="5"/>
  <c r="D1052" i="5"/>
  <c r="V1051" i="5"/>
  <c r="U1051" i="5"/>
  <c r="T1051" i="5"/>
  <c r="S1051" i="5"/>
  <c r="R1051" i="5"/>
  <c r="Q1051" i="5"/>
  <c r="P1051" i="5"/>
  <c r="O1051" i="5"/>
  <c r="N1051" i="5"/>
  <c r="M1051" i="5"/>
  <c r="L1051" i="5"/>
  <c r="K1051" i="5"/>
  <c r="J1051" i="5"/>
  <c r="I1051" i="5"/>
  <c r="H1051" i="5"/>
  <c r="G1051" i="5"/>
  <c r="F1051" i="5"/>
  <c r="E1051" i="5"/>
  <c r="D1051" i="5"/>
  <c r="V1048" i="5"/>
  <c r="U1048" i="5"/>
  <c r="T1048" i="5"/>
  <c r="S1048" i="5"/>
  <c r="R1048" i="5"/>
  <c r="Q1048" i="5"/>
  <c r="P1048" i="5"/>
  <c r="O1048" i="5"/>
  <c r="N1048" i="5"/>
  <c r="M1048" i="5"/>
  <c r="L1048" i="5"/>
  <c r="K1048" i="5"/>
  <c r="J1048" i="5"/>
  <c r="I1048" i="5"/>
  <c r="H1048" i="5"/>
  <c r="G1048" i="5"/>
  <c r="F1048" i="5"/>
  <c r="E1048" i="5"/>
  <c r="D1048" i="5"/>
  <c r="V1047" i="5"/>
  <c r="U1047" i="5"/>
  <c r="T1047" i="5"/>
  <c r="S1047" i="5"/>
  <c r="R1047" i="5"/>
  <c r="Q1047" i="5"/>
  <c r="P1047" i="5"/>
  <c r="O1047" i="5"/>
  <c r="N1047" i="5"/>
  <c r="M1047" i="5"/>
  <c r="L1047" i="5"/>
  <c r="K1047" i="5"/>
  <c r="J1047" i="5"/>
  <c r="I1047" i="5"/>
  <c r="H1047" i="5"/>
  <c r="G1047" i="5"/>
  <c r="F1047" i="5"/>
  <c r="E1047" i="5"/>
  <c r="D1047" i="5"/>
  <c r="V1046" i="5"/>
  <c r="U1046" i="5"/>
  <c r="T1046" i="5"/>
  <c r="S1046" i="5"/>
  <c r="R1046" i="5"/>
  <c r="Q1046" i="5"/>
  <c r="P1046" i="5"/>
  <c r="O1046" i="5"/>
  <c r="N1046" i="5"/>
  <c r="M1046" i="5"/>
  <c r="L1046" i="5"/>
  <c r="K1046" i="5"/>
  <c r="J1046" i="5"/>
  <c r="I1046" i="5"/>
  <c r="H1046" i="5"/>
  <c r="G1046" i="5"/>
  <c r="F1046" i="5"/>
  <c r="E1046" i="5"/>
  <c r="D1046" i="5"/>
  <c r="V1045" i="5"/>
  <c r="U1045" i="5"/>
  <c r="T1045" i="5"/>
  <c r="S1045" i="5"/>
  <c r="R1045" i="5"/>
  <c r="Q1045" i="5"/>
  <c r="P1045" i="5"/>
  <c r="O1045" i="5"/>
  <c r="N1045" i="5"/>
  <c r="M1045" i="5"/>
  <c r="L1045" i="5"/>
  <c r="K1045" i="5"/>
  <c r="J1045" i="5"/>
  <c r="I1045" i="5"/>
  <c r="H1045" i="5"/>
  <c r="G1045" i="5"/>
  <c r="F1045" i="5"/>
  <c r="E1045" i="5"/>
  <c r="D1045" i="5"/>
  <c r="V1044" i="5"/>
  <c r="U1044" i="5"/>
  <c r="T1044" i="5"/>
  <c r="S1044" i="5"/>
  <c r="R1044" i="5"/>
  <c r="Q1044" i="5"/>
  <c r="P1044" i="5"/>
  <c r="O1044" i="5"/>
  <c r="N1044" i="5"/>
  <c r="M1044" i="5"/>
  <c r="L1044" i="5"/>
  <c r="K1044" i="5"/>
  <c r="J1044" i="5"/>
  <c r="I1044" i="5"/>
  <c r="H1044" i="5"/>
  <c r="G1044" i="5"/>
  <c r="F1044" i="5"/>
  <c r="E1044" i="5"/>
  <c r="D1044" i="5"/>
  <c r="V1043" i="5"/>
  <c r="U1043" i="5"/>
  <c r="T1043" i="5"/>
  <c r="S1043" i="5"/>
  <c r="R1043" i="5"/>
  <c r="Q1043" i="5"/>
  <c r="P1043" i="5"/>
  <c r="O1043" i="5"/>
  <c r="N1043" i="5"/>
  <c r="M1043" i="5"/>
  <c r="L1043" i="5"/>
  <c r="K1043" i="5"/>
  <c r="J1043" i="5"/>
  <c r="I1043" i="5"/>
  <c r="H1043" i="5"/>
  <c r="G1043" i="5"/>
  <c r="F1043" i="5"/>
  <c r="E1043" i="5"/>
  <c r="D1043" i="5"/>
  <c r="V1042" i="5"/>
  <c r="U1042" i="5"/>
  <c r="T1042" i="5"/>
  <c r="S1042" i="5"/>
  <c r="R1042" i="5"/>
  <c r="Q1042" i="5"/>
  <c r="P1042" i="5"/>
  <c r="O1042" i="5"/>
  <c r="N1042" i="5"/>
  <c r="M1042" i="5"/>
  <c r="L1042" i="5"/>
  <c r="K1042" i="5"/>
  <c r="J1042" i="5"/>
  <c r="I1042" i="5"/>
  <c r="H1042" i="5"/>
  <c r="G1042" i="5"/>
  <c r="F1042" i="5"/>
  <c r="E1042" i="5"/>
  <c r="D1042" i="5"/>
  <c r="V1041" i="5"/>
  <c r="U1041" i="5"/>
  <c r="T1041" i="5"/>
  <c r="S1041" i="5"/>
  <c r="R1041" i="5"/>
  <c r="Q1041" i="5"/>
  <c r="P1041" i="5"/>
  <c r="O1041" i="5"/>
  <c r="N1041" i="5"/>
  <c r="M1041" i="5"/>
  <c r="L1041" i="5"/>
  <c r="K1041" i="5"/>
  <c r="J1041" i="5"/>
  <c r="I1041" i="5"/>
  <c r="H1041" i="5"/>
  <c r="G1041" i="5"/>
  <c r="F1041" i="5"/>
  <c r="E1041" i="5"/>
  <c r="D1041" i="5"/>
  <c r="V438" i="5"/>
  <c r="U438" i="5"/>
  <c r="T438" i="5"/>
  <c r="S438" i="5"/>
  <c r="R438" i="5"/>
  <c r="Q438" i="5"/>
  <c r="P438" i="5"/>
  <c r="O438" i="5"/>
  <c r="N438" i="5"/>
  <c r="M438" i="5"/>
  <c r="L438" i="5"/>
  <c r="K438" i="5"/>
  <c r="J438" i="5"/>
  <c r="I438" i="5"/>
  <c r="H438" i="5"/>
  <c r="G438" i="5"/>
  <c r="F438" i="5"/>
  <c r="E438" i="5"/>
  <c r="D438" i="5"/>
  <c r="V437" i="5"/>
  <c r="U437" i="5"/>
  <c r="T437" i="5"/>
  <c r="S437" i="5"/>
  <c r="R437" i="5"/>
  <c r="Q437" i="5"/>
  <c r="P437" i="5"/>
  <c r="O437" i="5"/>
  <c r="N437" i="5"/>
  <c r="M437" i="5"/>
  <c r="L437" i="5"/>
  <c r="K437" i="5"/>
  <c r="J437" i="5"/>
  <c r="I437" i="5"/>
  <c r="H437" i="5"/>
  <c r="G437" i="5"/>
  <c r="F437" i="5"/>
  <c r="E437" i="5"/>
  <c r="D437" i="5"/>
  <c r="V436" i="5"/>
  <c r="U436" i="5"/>
  <c r="T436" i="5"/>
  <c r="S436" i="5"/>
  <c r="R436" i="5"/>
  <c r="Q436" i="5"/>
  <c r="P436" i="5"/>
  <c r="O436" i="5"/>
  <c r="N436" i="5"/>
  <c r="M436" i="5"/>
  <c r="L436" i="5"/>
  <c r="K436" i="5"/>
  <c r="J436" i="5"/>
  <c r="I436" i="5"/>
  <c r="H436" i="5"/>
  <c r="G436" i="5"/>
  <c r="F436" i="5"/>
  <c r="E436" i="5"/>
  <c r="D436" i="5"/>
  <c r="V435" i="5"/>
  <c r="U435" i="5"/>
  <c r="T435" i="5"/>
  <c r="S435" i="5"/>
  <c r="R435" i="5"/>
  <c r="Q435" i="5"/>
  <c r="P435" i="5"/>
  <c r="O435" i="5"/>
  <c r="N435" i="5"/>
  <c r="M435" i="5"/>
  <c r="L435" i="5"/>
  <c r="K435" i="5"/>
  <c r="J435" i="5"/>
  <c r="I435" i="5"/>
  <c r="H435" i="5"/>
  <c r="G435" i="5"/>
  <c r="F435" i="5"/>
  <c r="E435" i="5"/>
  <c r="D435" i="5"/>
  <c r="V434" i="5"/>
  <c r="U434" i="5"/>
  <c r="T434" i="5"/>
  <c r="S434" i="5"/>
  <c r="R434" i="5"/>
  <c r="Q434" i="5"/>
  <c r="P434" i="5"/>
  <c r="O434" i="5"/>
  <c r="N434" i="5"/>
  <c r="M434" i="5"/>
  <c r="L434" i="5"/>
  <c r="K434" i="5"/>
  <c r="J434" i="5"/>
  <c r="I434" i="5"/>
  <c r="H434" i="5"/>
  <c r="G434" i="5"/>
  <c r="F434" i="5"/>
  <c r="E434" i="5"/>
  <c r="D434" i="5"/>
  <c r="V432" i="5"/>
  <c r="U432" i="5"/>
  <c r="T432" i="5"/>
  <c r="S432" i="5"/>
  <c r="R432" i="5"/>
  <c r="Q432" i="5"/>
  <c r="P432" i="5"/>
  <c r="O432" i="5"/>
  <c r="N432" i="5"/>
  <c r="M432" i="5"/>
  <c r="L432" i="5"/>
  <c r="K432" i="5"/>
  <c r="J432" i="5"/>
  <c r="I432" i="5"/>
  <c r="H432" i="5"/>
  <c r="G432" i="5"/>
  <c r="F432" i="5"/>
  <c r="E432" i="5"/>
  <c r="D432" i="5"/>
  <c r="V431" i="5"/>
  <c r="U431" i="5"/>
  <c r="T431" i="5"/>
  <c r="S431" i="5"/>
  <c r="R431" i="5"/>
  <c r="Q431" i="5"/>
  <c r="P431" i="5"/>
  <c r="O431" i="5"/>
  <c r="N431" i="5"/>
  <c r="M431" i="5"/>
  <c r="L431" i="5"/>
  <c r="K431" i="5"/>
  <c r="J431" i="5"/>
  <c r="I431" i="5"/>
  <c r="H431" i="5"/>
  <c r="G431" i="5"/>
  <c r="F431" i="5"/>
  <c r="E431" i="5"/>
  <c r="D431" i="5"/>
  <c r="V430" i="5"/>
  <c r="U430" i="5"/>
  <c r="T430" i="5"/>
  <c r="S430" i="5"/>
  <c r="R430" i="5"/>
  <c r="Q430" i="5"/>
  <c r="P430" i="5"/>
  <c r="O430" i="5"/>
  <c r="N430" i="5"/>
  <c r="M430" i="5"/>
  <c r="L430" i="5"/>
  <c r="K430" i="5"/>
  <c r="J430" i="5"/>
  <c r="I430" i="5"/>
  <c r="H430" i="5"/>
  <c r="G430" i="5"/>
  <c r="F430" i="5"/>
  <c r="E430" i="5"/>
  <c r="D430" i="5"/>
  <c r="V429" i="5"/>
  <c r="U429" i="5"/>
  <c r="T429" i="5"/>
  <c r="S429" i="5"/>
  <c r="R429" i="5"/>
  <c r="Q429" i="5"/>
  <c r="P429" i="5"/>
  <c r="O429" i="5"/>
  <c r="N429" i="5"/>
  <c r="M429" i="5"/>
  <c r="L429" i="5"/>
  <c r="K429" i="5"/>
  <c r="J429" i="5"/>
  <c r="I429" i="5"/>
  <c r="H429" i="5"/>
  <c r="G429" i="5"/>
  <c r="F429" i="5"/>
  <c r="E429" i="5"/>
  <c r="D429" i="5"/>
  <c r="V428" i="5"/>
  <c r="U428" i="5"/>
  <c r="T428" i="5"/>
  <c r="S428" i="5"/>
  <c r="R428" i="5"/>
  <c r="Q428" i="5"/>
  <c r="P428" i="5"/>
  <c r="O428" i="5"/>
  <c r="N428" i="5"/>
  <c r="M428" i="5"/>
  <c r="L428" i="5"/>
  <c r="K428" i="5"/>
  <c r="J428" i="5"/>
  <c r="I428" i="5"/>
  <c r="H428" i="5"/>
  <c r="G428" i="5"/>
  <c r="F428" i="5"/>
  <c r="E428" i="5"/>
  <c r="D428" i="5"/>
  <c r="E422" i="5"/>
  <c r="F422" i="5"/>
  <c r="G422" i="5"/>
  <c r="H422" i="5"/>
  <c r="I422" i="5"/>
  <c r="J422" i="5"/>
  <c r="K422" i="5"/>
  <c r="L422" i="5"/>
  <c r="M422" i="5"/>
  <c r="N422" i="5"/>
  <c r="O422" i="5"/>
  <c r="P422" i="5"/>
  <c r="Q422" i="5"/>
  <c r="R422" i="5"/>
  <c r="S422" i="5"/>
  <c r="T422" i="5"/>
  <c r="U422" i="5"/>
  <c r="V422" i="5"/>
  <c r="E423" i="5"/>
  <c r="F423" i="5"/>
  <c r="G423" i="5"/>
  <c r="H423" i="5"/>
  <c r="I423" i="5"/>
  <c r="J423" i="5"/>
  <c r="K423" i="5"/>
  <c r="L423" i="5"/>
  <c r="M423" i="5"/>
  <c r="N423" i="5"/>
  <c r="O423" i="5"/>
  <c r="P423" i="5"/>
  <c r="Q423" i="5"/>
  <c r="R423" i="5"/>
  <c r="S423" i="5"/>
  <c r="T423" i="5"/>
  <c r="U423" i="5"/>
  <c r="V423" i="5"/>
  <c r="E424" i="5"/>
  <c r="F424" i="5"/>
  <c r="G424" i="5"/>
  <c r="H424" i="5"/>
  <c r="I424" i="5"/>
  <c r="J424" i="5"/>
  <c r="K424" i="5"/>
  <c r="L424" i="5"/>
  <c r="M424" i="5"/>
  <c r="N424" i="5"/>
  <c r="O424" i="5"/>
  <c r="P424" i="5"/>
  <c r="Q424" i="5"/>
  <c r="R424" i="5"/>
  <c r="S424" i="5"/>
  <c r="T424" i="5"/>
  <c r="U424" i="5"/>
  <c r="V424" i="5"/>
  <c r="E425" i="5"/>
  <c r="F425" i="5"/>
  <c r="G425" i="5"/>
  <c r="H425" i="5"/>
  <c r="I425" i="5"/>
  <c r="J425" i="5"/>
  <c r="K425" i="5"/>
  <c r="L425" i="5"/>
  <c r="M425" i="5"/>
  <c r="N425" i="5"/>
  <c r="O425" i="5"/>
  <c r="P425" i="5"/>
  <c r="Q425" i="5"/>
  <c r="R425" i="5"/>
  <c r="S425" i="5"/>
  <c r="T425" i="5"/>
  <c r="U425" i="5"/>
  <c r="V425" i="5"/>
  <c r="E426" i="5"/>
  <c r="F426" i="5"/>
  <c r="G426" i="5"/>
  <c r="H426" i="5"/>
  <c r="I426" i="5"/>
  <c r="J426" i="5"/>
  <c r="K426" i="5"/>
  <c r="L426" i="5"/>
  <c r="M426" i="5"/>
  <c r="N426" i="5"/>
  <c r="O426" i="5"/>
  <c r="P426" i="5"/>
  <c r="Q426" i="5"/>
  <c r="R426" i="5"/>
  <c r="S426" i="5"/>
  <c r="T426" i="5"/>
  <c r="U426" i="5"/>
  <c r="V426" i="5"/>
  <c r="D423" i="5"/>
  <c r="D424" i="5"/>
  <c r="D425" i="5"/>
  <c r="D426" i="5"/>
  <c r="D422" i="5"/>
  <c r="D412" i="5"/>
  <c r="E415" i="5"/>
  <c r="F415" i="5"/>
  <c r="G415" i="5"/>
  <c r="H415" i="5"/>
  <c r="I415" i="5"/>
  <c r="J415" i="5"/>
  <c r="K415" i="5"/>
  <c r="L415" i="5"/>
  <c r="M415" i="5"/>
  <c r="N415" i="5"/>
  <c r="O415" i="5"/>
  <c r="P415" i="5"/>
  <c r="Q415" i="5"/>
  <c r="R415" i="5"/>
  <c r="S415" i="5"/>
  <c r="T415" i="5"/>
  <c r="U415" i="5"/>
  <c r="V415" i="5"/>
  <c r="E416" i="5"/>
  <c r="F416" i="5"/>
  <c r="G416" i="5"/>
  <c r="H416" i="5"/>
  <c r="I416" i="5"/>
  <c r="J416" i="5"/>
  <c r="K416" i="5"/>
  <c r="L416" i="5"/>
  <c r="M416" i="5"/>
  <c r="N416" i="5"/>
  <c r="O416" i="5"/>
  <c r="P416" i="5"/>
  <c r="Q416" i="5"/>
  <c r="R416" i="5"/>
  <c r="S416" i="5"/>
  <c r="T416" i="5"/>
  <c r="U416" i="5"/>
  <c r="V416" i="5"/>
  <c r="E417" i="5"/>
  <c r="F417" i="5"/>
  <c r="G417" i="5"/>
  <c r="H417" i="5"/>
  <c r="I417" i="5"/>
  <c r="J417" i="5"/>
  <c r="K417" i="5"/>
  <c r="L417" i="5"/>
  <c r="M417" i="5"/>
  <c r="N417" i="5"/>
  <c r="O417" i="5"/>
  <c r="P417" i="5"/>
  <c r="Q417" i="5"/>
  <c r="R417" i="5"/>
  <c r="S417" i="5"/>
  <c r="T417" i="5"/>
  <c r="U417" i="5"/>
  <c r="V417" i="5"/>
  <c r="E418" i="5"/>
  <c r="F418" i="5"/>
  <c r="G418" i="5"/>
  <c r="H418" i="5"/>
  <c r="I418" i="5"/>
  <c r="J418" i="5"/>
  <c r="K418" i="5"/>
  <c r="L418" i="5"/>
  <c r="M418" i="5"/>
  <c r="N418" i="5"/>
  <c r="O418" i="5"/>
  <c r="P418" i="5"/>
  <c r="Q418" i="5"/>
  <c r="R418" i="5"/>
  <c r="S418" i="5"/>
  <c r="T418" i="5"/>
  <c r="U418" i="5"/>
  <c r="V418" i="5"/>
  <c r="E419" i="5"/>
  <c r="F419" i="5"/>
  <c r="G419" i="5"/>
  <c r="H419" i="5"/>
  <c r="I419" i="5"/>
  <c r="J419" i="5"/>
  <c r="K419" i="5"/>
  <c r="L419" i="5"/>
  <c r="M419" i="5"/>
  <c r="N419" i="5"/>
  <c r="O419" i="5"/>
  <c r="P419" i="5"/>
  <c r="Q419" i="5"/>
  <c r="R419" i="5"/>
  <c r="S419" i="5"/>
  <c r="T419" i="5"/>
  <c r="U419" i="5"/>
  <c r="V419" i="5"/>
  <c r="D416" i="5"/>
  <c r="D417" i="5"/>
  <c r="D418" i="5"/>
  <c r="D419" i="5"/>
  <c r="D415" i="5"/>
  <c r="E412" i="5"/>
  <c r="F412" i="5"/>
  <c r="G412" i="5"/>
  <c r="H412" i="5"/>
  <c r="I412" i="5"/>
  <c r="J412" i="5"/>
  <c r="K412" i="5"/>
  <c r="L412" i="5"/>
  <c r="M412" i="5"/>
  <c r="N412" i="5"/>
  <c r="O412" i="5"/>
  <c r="P412" i="5"/>
  <c r="Q412" i="5"/>
  <c r="R412" i="5"/>
  <c r="S412" i="5"/>
  <c r="T412" i="5"/>
  <c r="U412" i="5"/>
  <c r="V412" i="5"/>
  <c r="E413" i="5"/>
  <c r="F413" i="5"/>
  <c r="G413" i="5"/>
  <c r="H413" i="5"/>
  <c r="I413" i="5"/>
  <c r="J413" i="5"/>
  <c r="K413" i="5"/>
  <c r="L413" i="5"/>
  <c r="M413" i="5"/>
  <c r="N413" i="5"/>
  <c r="O413" i="5"/>
  <c r="P413" i="5"/>
  <c r="Q413" i="5"/>
  <c r="R413" i="5"/>
  <c r="S413" i="5"/>
  <c r="T413" i="5"/>
  <c r="U413" i="5"/>
  <c r="V413" i="5"/>
  <c r="E414" i="5"/>
  <c r="F414" i="5"/>
  <c r="G414" i="5"/>
  <c r="H414" i="5"/>
  <c r="I414" i="5"/>
  <c r="J414" i="5"/>
  <c r="K414" i="5"/>
  <c r="L414" i="5"/>
  <c r="M414" i="5"/>
  <c r="N414" i="5"/>
  <c r="O414" i="5"/>
  <c r="P414" i="5"/>
  <c r="Q414" i="5"/>
  <c r="R414" i="5"/>
  <c r="S414" i="5"/>
  <c r="T414" i="5"/>
  <c r="U414" i="5"/>
  <c r="V414" i="5"/>
  <c r="D413" i="5"/>
  <c r="D414" i="5"/>
  <c r="V640" i="5"/>
  <c r="V641" i="5"/>
  <c r="V642" i="5"/>
  <c r="V643" i="5"/>
  <c r="V644" i="5"/>
  <c r="V645" i="5"/>
  <c r="V646" i="5"/>
  <c r="V647" i="5"/>
  <c r="V648" i="5"/>
  <c r="V649" i="5"/>
  <c r="V650" i="5"/>
  <c r="V651" i="5"/>
  <c r="V652" i="5"/>
  <c r="V653" i="5"/>
  <c r="V654" i="5"/>
  <c r="V655" i="5"/>
  <c r="V656" i="5"/>
  <c r="V657" i="5"/>
  <c r="V658" i="5"/>
  <c r="V659" i="5"/>
  <c r="V660" i="5"/>
  <c r="V661" i="5"/>
  <c r="V662" i="5"/>
  <c r="V663" i="5"/>
  <c r="V664" i="5"/>
  <c r="AB17" i="4" l="1"/>
  <c r="AA23" i="4"/>
  <c r="AA11" i="4"/>
  <c r="Z17" i="4"/>
  <c r="Z18" i="4"/>
  <c r="P34" i="4" s="1"/>
  <c r="AB16" i="4"/>
  <c r="AA22" i="4"/>
  <c r="AA10" i="4"/>
  <c r="Z16" i="4"/>
  <c r="AA12" i="4"/>
  <c r="AB15" i="4"/>
  <c r="AA21" i="4"/>
  <c r="AA9" i="4"/>
  <c r="Z15" i="4"/>
  <c r="AB26" i="4"/>
  <c r="AB14" i="4"/>
  <c r="AA20" i="4"/>
  <c r="Z26" i="4"/>
  <c r="Z14" i="4"/>
  <c r="AA13" i="4"/>
  <c r="AB25" i="4"/>
  <c r="AB13" i="4"/>
  <c r="AA19" i="4"/>
  <c r="Z25" i="4"/>
  <c r="Z13" i="4"/>
  <c r="AB24" i="4"/>
  <c r="AB12" i="4"/>
  <c r="AA18" i="4"/>
  <c r="Q34" i="4" s="1"/>
  <c r="Z24" i="4"/>
  <c r="Z12" i="4"/>
  <c r="AA25" i="4"/>
  <c r="AB23" i="4"/>
  <c r="AB11" i="4"/>
  <c r="AA17" i="4"/>
  <c r="Z23" i="4"/>
  <c r="Z11" i="4"/>
  <c r="AB22" i="4"/>
  <c r="AB10" i="4"/>
  <c r="AA16" i="4"/>
  <c r="Z22" i="4"/>
  <c r="Z10" i="4"/>
  <c r="AB19" i="4"/>
  <c r="AB18" i="4"/>
  <c r="AB21" i="4"/>
  <c r="AB9" i="4"/>
  <c r="AA15" i="4"/>
  <c r="Z21" i="4"/>
  <c r="Z9" i="4"/>
  <c r="Z19" i="4"/>
  <c r="AB20" i="4"/>
  <c r="AA26" i="4"/>
  <c r="AA14" i="4"/>
  <c r="Z20" i="4"/>
  <c r="AA24" i="4"/>
  <c r="R15" i="4"/>
  <c r="Q15" i="4"/>
  <c r="P15" i="4"/>
  <c r="R26" i="4"/>
  <c r="R14" i="4"/>
  <c r="Q26" i="4"/>
  <c r="Q14" i="4"/>
  <c r="P26" i="4"/>
  <c r="P14" i="4"/>
  <c r="P18" i="4"/>
  <c r="P33" i="4" s="1"/>
  <c r="R25" i="4"/>
  <c r="R13" i="4"/>
  <c r="Q25" i="4"/>
  <c r="Q13" i="4"/>
  <c r="P25" i="4"/>
  <c r="P13" i="4"/>
  <c r="Q18" i="4"/>
  <c r="Q33" i="4" s="1"/>
  <c r="R24" i="4"/>
  <c r="R12" i="4"/>
  <c r="Q24" i="4"/>
  <c r="Q12" i="4"/>
  <c r="P24" i="4"/>
  <c r="P12" i="4"/>
  <c r="R23" i="4"/>
  <c r="R11" i="4"/>
  <c r="Q23" i="4"/>
  <c r="Q11" i="4"/>
  <c r="P23" i="4"/>
  <c r="P11" i="4"/>
  <c r="R22" i="4"/>
  <c r="R10" i="4"/>
  <c r="Q22" i="4"/>
  <c r="Q10" i="4"/>
  <c r="P22" i="4"/>
  <c r="P10" i="4"/>
  <c r="R21" i="4"/>
  <c r="R9" i="4"/>
  <c r="Q21" i="4"/>
  <c r="Q9" i="4"/>
  <c r="P21" i="4"/>
  <c r="P9" i="4"/>
  <c r="R20" i="4"/>
  <c r="AD20" i="4" s="1"/>
  <c r="Q20" i="4"/>
  <c r="P20" i="4"/>
  <c r="R19" i="4"/>
  <c r="Q19" i="4"/>
  <c r="P19" i="4"/>
  <c r="R18" i="4"/>
  <c r="R17" i="4"/>
  <c r="Q17" i="4"/>
  <c r="P17" i="4"/>
  <c r="R16" i="4"/>
  <c r="Q16" i="4"/>
  <c r="P16" i="4"/>
  <c r="O10" i="4"/>
  <c r="O11" i="4"/>
  <c r="H6" i="4"/>
  <c r="V163" i="7"/>
  <c r="V162" i="7"/>
  <c r="V161" i="7"/>
  <c r="V160" i="7"/>
  <c r="V159" i="7"/>
  <c r="V158" i="7"/>
  <c r="V157" i="7"/>
  <c r="V156" i="7"/>
  <c r="V155" i="7"/>
  <c r="V154" i="7"/>
  <c r="V153" i="7"/>
  <c r="V152" i="7"/>
  <c r="V151" i="7"/>
  <c r="V150" i="7"/>
  <c r="V149" i="7"/>
  <c r="V148" i="7"/>
  <c r="V147" i="7"/>
  <c r="V146" i="7"/>
  <c r="V145" i="7"/>
  <c r="V144" i="7"/>
  <c r="V143" i="7"/>
  <c r="V142" i="7"/>
  <c r="V141" i="7"/>
  <c r="V140" i="7"/>
  <c r="V139" i="7"/>
  <c r="V138" i="7"/>
  <c r="V137" i="7"/>
  <c r="V136" i="7"/>
  <c r="V135" i="7"/>
  <c r="V134" i="7"/>
  <c r="V133" i="7"/>
  <c r="V132" i="7"/>
  <c r="V131" i="7"/>
  <c r="V130" i="7"/>
  <c r="V129" i="7"/>
  <c r="V128" i="7"/>
  <c r="V127" i="7"/>
  <c r="V126" i="7"/>
  <c r="V125" i="7"/>
  <c r="V124" i="7"/>
  <c r="V123" i="7"/>
  <c r="V122" i="7"/>
  <c r="V121" i="7"/>
  <c r="V120" i="7"/>
  <c r="V119" i="7"/>
  <c r="V118" i="7"/>
  <c r="V117" i="7"/>
  <c r="V116" i="7"/>
  <c r="V115" i="7"/>
  <c r="V114" i="7"/>
  <c r="V113" i="7"/>
  <c r="V112" i="7"/>
  <c r="V111" i="7"/>
  <c r="V110" i="7"/>
  <c r="V109" i="7"/>
  <c r="V108" i="7"/>
  <c r="V107" i="7"/>
  <c r="V106" i="7"/>
  <c r="V105" i="7"/>
  <c r="V104" i="7"/>
  <c r="V103" i="7"/>
  <c r="V102" i="7"/>
  <c r="V101" i="7"/>
  <c r="V100" i="7"/>
  <c r="V99" i="7"/>
  <c r="V98" i="7"/>
  <c r="V97" i="7"/>
  <c r="V96" i="7"/>
  <c r="V95" i="7"/>
  <c r="V94" i="7"/>
  <c r="V93" i="7"/>
  <c r="V92" i="7"/>
  <c r="V91" i="7"/>
  <c r="V90" i="7"/>
  <c r="V89" i="7"/>
  <c r="V88" i="7"/>
  <c r="V87" i="7"/>
  <c r="V86" i="7"/>
  <c r="V85" i="7"/>
  <c r="V84" i="7"/>
  <c r="V83" i="7"/>
  <c r="V82" i="7"/>
  <c r="V81" i="7"/>
  <c r="V80" i="7"/>
  <c r="V79" i="7"/>
  <c r="V78" i="7"/>
  <c r="V77" i="7"/>
  <c r="V76" i="7"/>
  <c r="V75" i="7"/>
  <c r="V74" i="7"/>
  <c r="V73" i="7"/>
  <c r="V72" i="7"/>
  <c r="V71" i="7"/>
  <c r="V70" i="7"/>
  <c r="V69" i="7"/>
  <c r="V68" i="7"/>
  <c r="V67" i="7"/>
  <c r="V66" i="7"/>
  <c r="V65" i="7"/>
  <c r="V64" i="7"/>
  <c r="V63" i="7"/>
  <c r="V62" i="7"/>
  <c r="V61" i="7"/>
  <c r="V60" i="7"/>
  <c r="V59" i="7"/>
  <c r="V58" i="7"/>
  <c r="V57" i="7"/>
  <c r="V56" i="7"/>
  <c r="V55" i="7"/>
  <c r="V54" i="7"/>
  <c r="V53" i="7"/>
  <c r="V52" i="7"/>
  <c r="V51" i="7"/>
  <c r="V50" i="7"/>
  <c r="V49" i="7"/>
  <c r="V48" i="7"/>
  <c r="V47" i="7"/>
  <c r="V46" i="7"/>
  <c r="V45" i="7"/>
  <c r="V44" i="7"/>
  <c r="V43" i="7"/>
  <c r="V42" i="7"/>
  <c r="V41" i="7"/>
  <c r="V40" i="7"/>
  <c r="V39" i="7"/>
  <c r="V38" i="7"/>
  <c r="V37" i="7"/>
  <c r="V36" i="7"/>
  <c r="V35" i="7"/>
  <c r="V34" i="7"/>
  <c r="V33" i="7"/>
  <c r="V32" i="7"/>
  <c r="V31" i="7"/>
  <c r="V30" i="7"/>
  <c r="V29" i="7"/>
  <c r="V28" i="7"/>
  <c r="V27" i="7"/>
  <c r="V26" i="7"/>
  <c r="V25" i="7"/>
  <c r="V24" i="7"/>
  <c r="V23" i="7"/>
  <c r="V22" i="7"/>
  <c r="V21" i="7"/>
  <c r="V20" i="7"/>
  <c r="V19" i="7"/>
  <c r="V18" i="7"/>
  <c r="V17" i="7"/>
  <c r="V16" i="7"/>
  <c r="V15" i="7"/>
  <c r="V14" i="7"/>
  <c r="V13" i="7"/>
  <c r="V12" i="7"/>
  <c r="V640" i="7"/>
  <c r="V641" i="7"/>
  <c r="V642" i="7"/>
  <c r="V643" i="7"/>
  <c r="V644" i="7"/>
  <c r="V645" i="7"/>
  <c r="V646" i="7"/>
  <c r="V647" i="7"/>
  <c r="V648" i="7"/>
  <c r="V649" i="7"/>
  <c r="V650" i="7"/>
  <c r="V651" i="7"/>
  <c r="V652" i="7"/>
  <c r="V653" i="7"/>
  <c r="V654" i="7"/>
  <c r="V655" i="7"/>
  <c r="V656" i="7"/>
  <c r="V657" i="7"/>
  <c r="V658" i="7"/>
  <c r="V659" i="7"/>
  <c r="V660" i="7"/>
  <c r="V661" i="7"/>
  <c r="V662" i="7"/>
  <c r="V663" i="7"/>
  <c r="V664" i="7"/>
  <c r="V665" i="7"/>
  <c r="V666" i="7"/>
  <c r="V667" i="7"/>
  <c r="V668" i="7"/>
  <c r="V669" i="7"/>
  <c r="V670" i="7"/>
  <c r="V671" i="7"/>
  <c r="V672" i="7"/>
  <c r="V673" i="7"/>
  <c r="V674" i="7"/>
  <c r="V675" i="7"/>
  <c r="V676" i="7"/>
  <c r="V677" i="7"/>
  <c r="V678" i="7"/>
  <c r="V679" i="7"/>
  <c r="V680" i="7"/>
  <c r="V681" i="7"/>
  <c r="V682" i="7"/>
  <c r="V683" i="7"/>
  <c r="V684" i="7"/>
  <c r="V685" i="7"/>
  <c r="V686" i="7"/>
  <c r="V687" i="7"/>
  <c r="V688" i="7"/>
  <c r="V689" i="7"/>
  <c r="V690" i="7"/>
  <c r="V691" i="7"/>
  <c r="V692" i="7"/>
  <c r="V693" i="7"/>
  <c r="V694" i="7"/>
  <c r="V695" i="7"/>
  <c r="V696" i="7"/>
  <c r="V697" i="7"/>
  <c r="V698" i="7"/>
  <c r="V699" i="7"/>
  <c r="V700" i="7"/>
  <c r="V701" i="7"/>
  <c r="V702" i="7"/>
  <c r="V704" i="7"/>
  <c r="V705" i="7"/>
  <c r="V706" i="7"/>
  <c r="V708" i="7"/>
  <c r="V709" i="7"/>
  <c r="V712" i="7"/>
  <c r="V713" i="7"/>
  <c r="V714" i="7"/>
  <c r="V715" i="7"/>
  <c r="V716" i="7"/>
  <c r="V717" i="7"/>
  <c r="V718" i="7"/>
  <c r="V719" i="7"/>
  <c r="V720" i="7"/>
  <c r="V722" i="7"/>
  <c r="V723" i="7"/>
  <c r="V724" i="7"/>
  <c r="V725" i="7"/>
  <c r="V726" i="7"/>
  <c r="V728" i="7"/>
  <c r="V729" i="7"/>
  <c r="V730" i="7"/>
  <c r="V732" i="7"/>
  <c r="V733" i="7"/>
  <c r="V734" i="7"/>
  <c r="V735" i="7"/>
  <c r="V736" i="7"/>
  <c r="V737" i="7"/>
  <c r="V738" i="7"/>
  <c r="V739" i="7"/>
  <c r="V740" i="7"/>
  <c r="V741" i="7"/>
  <c r="V742" i="7"/>
  <c r="V743" i="7"/>
  <c r="V744" i="7"/>
  <c r="V745" i="7"/>
  <c r="V746" i="7"/>
  <c r="V747" i="7"/>
  <c r="V748" i="7"/>
  <c r="V749" i="7"/>
  <c r="V750" i="7"/>
  <c r="V751" i="7"/>
  <c r="V752" i="7"/>
  <c r="V753" i="7"/>
  <c r="V754" i="7"/>
  <c r="V755" i="7"/>
  <c r="V756" i="7"/>
  <c r="V757" i="7"/>
  <c r="V758" i="7"/>
  <c r="V759" i="7"/>
  <c r="V760" i="7"/>
  <c r="V761" i="7"/>
  <c r="V762" i="7"/>
  <c r="V763" i="7"/>
  <c r="V764" i="7"/>
  <c r="V765" i="7"/>
  <c r="V766" i="7"/>
  <c r="V767" i="7"/>
  <c r="V768" i="7"/>
  <c r="V769" i="7"/>
  <c r="V770" i="7"/>
  <c r="V771" i="7"/>
  <c r="V772" i="7"/>
  <c r="V773" i="7"/>
  <c r="V774" i="7"/>
  <c r="V776" i="7"/>
  <c r="V777" i="7"/>
  <c r="V778" i="7"/>
  <c r="V779" i="7"/>
  <c r="V780" i="7"/>
  <c r="V781" i="7"/>
  <c r="V782" i="7"/>
  <c r="V783" i="7"/>
  <c r="V784" i="7"/>
  <c r="V785" i="7"/>
  <c r="V786" i="7"/>
  <c r="V787" i="7"/>
  <c r="V788" i="7"/>
  <c r="V789" i="7"/>
  <c r="V790" i="7"/>
  <c r="V791" i="7"/>
  <c r="V792" i="7"/>
  <c r="V794" i="7"/>
  <c r="V795" i="7"/>
  <c r="V796" i="7"/>
  <c r="V797" i="7"/>
  <c r="V798" i="7"/>
  <c r="V799" i="7"/>
  <c r="V800" i="7"/>
  <c r="V801" i="7"/>
  <c r="V802" i="7"/>
  <c r="V803" i="7"/>
  <c r="V804" i="7"/>
  <c r="V805" i="7"/>
  <c r="V806" i="7"/>
  <c r="V807" i="7"/>
  <c r="V808" i="7"/>
  <c r="V809" i="7"/>
  <c r="V810" i="7"/>
  <c r="V811" i="7"/>
  <c r="V812" i="7"/>
  <c r="V814" i="7"/>
  <c r="V815" i="7"/>
  <c r="V816" i="7"/>
  <c r="V817" i="7"/>
  <c r="V818" i="7"/>
  <c r="V819" i="7"/>
  <c r="V820" i="7"/>
  <c r="V821" i="7"/>
  <c r="V822" i="7"/>
  <c r="V823" i="7"/>
  <c r="V824" i="7"/>
  <c r="V825" i="7"/>
  <c r="V826" i="7"/>
  <c r="V827" i="7"/>
  <c r="V828" i="7"/>
  <c r="V829" i="7"/>
  <c r="V830" i="7"/>
  <c r="V831" i="7"/>
  <c r="V832" i="7"/>
  <c r="V833" i="7"/>
  <c r="V834" i="7"/>
  <c r="V835" i="7"/>
  <c r="V836" i="7"/>
  <c r="V837" i="7"/>
  <c r="V838" i="7"/>
  <c r="V839" i="7"/>
  <c r="V840" i="7"/>
  <c r="V841" i="7"/>
  <c r="V842" i="7"/>
  <c r="V843" i="7"/>
  <c r="V844" i="7"/>
  <c r="V845" i="7"/>
  <c r="V846" i="7"/>
  <c r="V847" i="7"/>
  <c r="V848" i="7"/>
  <c r="V849" i="7"/>
  <c r="V850" i="7"/>
  <c r="V851" i="7"/>
  <c r="V852" i="7"/>
  <c r="V853" i="7"/>
  <c r="V854" i="7"/>
  <c r="V855" i="7"/>
  <c r="V856" i="7"/>
  <c r="V857" i="7"/>
  <c r="V858" i="7"/>
  <c r="V859" i="7"/>
  <c r="V860" i="7"/>
  <c r="V861" i="7"/>
  <c r="V862" i="7"/>
  <c r="V863" i="7"/>
  <c r="V864" i="7"/>
  <c r="V866" i="7"/>
  <c r="V867" i="7"/>
  <c r="V868" i="7"/>
  <c r="V869" i="7"/>
  <c r="V870" i="7"/>
  <c r="V871" i="7"/>
  <c r="V872" i="7"/>
  <c r="V873" i="7"/>
  <c r="V874" i="7"/>
  <c r="V875" i="7"/>
  <c r="V876" i="7"/>
  <c r="V877" i="7"/>
  <c r="V878" i="7"/>
  <c r="V879" i="7"/>
  <c r="V880" i="7"/>
  <c r="V881" i="7"/>
  <c r="V882" i="7"/>
  <c r="V883" i="7"/>
  <c r="V884" i="7"/>
  <c r="V885" i="7"/>
  <c r="V886" i="7"/>
  <c r="V887" i="7"/>
  <c r="V888" i="7"/>
  <c r="V889" i="7"/>
  <c r="V890" i="7"/>
  <c r="V891" i="7"/>
  <c r="V892" i="7"/>
  <c r="V893" i="7"/>
  <c r="V894" i="7"/>
  <c r="V895" i="7"/>
  <c r="V896" i="7"/>
  <c r="V897" i="7"/>
  <c r="V898" i="7"/>
  <c r="V899" i="7"/>
  <c r="V900" i="7"/>
  <c r="V901" i="7"/>
  <c r="V902" i="7"/>
  <c r="V903" i="7"/>
  <c r="V904" i="7"/>
  <c r="V905" i="7"/>
  <c r="V906" i="7"/>
  <c r="V907" i="7"/>
  <c r="V908" i="7"/>
  <c r="V909" i="7"/>
  <c r="V910" i="7"/>
  <c r="V911" i="7"/>
  <c r="V912" i="7"/>
  <c r="V913" i="7"/>
  <c r="V914" i="7"/>
  <c r="V915" i="7"/>
  <c r="V916" i="7"/>
  <c r="V917" i="7"/>
  <c r="V918" i="7"/>
  <c r="V919" i="7"/>
  <c r="V920" i="7"/>
  <c r="V921" i="7"/>
  <c r="V922" i="7"/>
  <c r="V923" i="7"/>
  <c r="V924" i="7"/>
  <c r="V925" i="7"/>
  <c r="V926" i="7"/>
  <c r="V927" i="7"/>
  <c r="V928" i="7"/>
  <c r="V929" i="7"/>
  <c r="V930" i="7"/>
  <c r="V931" i="7"/>
  <c r="V932" i="7"/>
  <c r="V933" i="7"/>
  <c r="V934" i="7"/>
  <c r="V935" i="7"/>
  <c r="V936" i="7"/>
  <c r="V937" i="7"/>
  <c r="V938" i="7"/>
  <c r="V939" i="7"/>
  <c r="V940" i="7"/>
  <c r="V941" i="7"/>
  <c r="V942" i="7"/>
  <c r="V943" i="7"/>
  <c r="V944" i="7"/>
  <c r="V945" i="7"/>
  <c r="V946" i="7"/>
  <c r="V947" i="7"/>
  <c r="V948" i="7"/>
  <c r="V949" i="7"/>
  <c r="V408" i="7"/>
  <c r="V406" i="7"/>
  <c r="V404" i="7"/>
  <c r="V402" i="7"/>
  <c r="V400" i="7"/>
  <c r="V398" i="7"/>
  <c r="V396" i="7"/>
  <c r="V11" i="7"/>
  <c r="V409" i="7"/>
  <c r="V407" i="7"/>
  <c r="V405" i="7"/>
  <c r="V403" i="7"/>
  <c r="V401" i="7"/>
  <c r="V399" i="7"/>
  <c r="V397" i="7"/>
  <c r="V395" i="7"/>
  <c r="V393" i="7"/>
  <c r="V391" i="7"/>
  <c r="V389" i="7"/>
  <c r="V387" i="7"/>
  <c r="V385" i="7"/>
  <c r="V383" i="7"/>
  <c r="V381" i="7"/>
  <c r="V379" i="7"/>
  <c r="V377" i="7"/>
  <c r="V375" i="7"/>
  <c r="V373" i="7"/>
  <c r="V1269" i="7"/>
  <c r="V1270" i="7"/>
  <c r="V1271" i="7"/>
  <c r="V1272" i="7"/>
  <c r="V1273" i="7"/>
  <c r="V1274" i="7"/>
  <c r="V1275" i="7"/>
  <c r="V1276" i="7"/>
  <c r="V1277" i="7"/>
  <c r="V1278" i="7"/>
  <c r="V1279" i="7"/>
  <c r="V1280" i="7"/>
  <c r="V1281" i="7"/>
  <c r="V1282" i="7"/>
  <c r="V1283" i="7"/>
  <c r="V1284" i="7"/>
  <c r="V1285" i="7"/>
  <c r="V1286" i="7"/>
  <c r="V1287" i="7"/>
  <c r="V1288" i="7"/>
  <c r="V1289" i="7"/>
  <c r="V1290" i="7"/>
  <c r="V1291" i="7"/>
  <c r="V1292" i="7"/>
  <c r="V1293" i="7"/>
  <c r="V1294" i="7"/>
  <c r="V1295" i="7"/>
  <c r="V1296" i="7"/>
  <c r="V1297" i="7"/>
  <c r="V1298" i="7"/>
  <c r="V1299" i="7"/>
  <c r="V1300" i="7"/>
  <c r="V1301" i="7"/>
  <c r="V1302" i="7"/>
  <c r="V1303" i="7"/>
  <c r="V1304" i="7"/>
  <c r="V1305" i="7"/>
  <c r="V1306" i="7"/>
  <c r="V1307" i="7"/>
  <c r="V1308" i="7"/>
  <c r="V1309" i="7"/>
  <c r="V1310" i="7"/>
  <c r="V1311" i="7"/>
  <c r="V1312" i="7"/>
  <c r="V1313" i="7"/>
  <c r="V1314" i="7"/>
  <c r="V1315" i="7"/>
  <c r="V1316" i="7"/>
  <c r="V1317" i="7"/>
  <c r="V1318" i="7"/>
  <c r="V1319" i="7"/>
  <c r="V1320" i="7"/>
  <c r="V1321" i="7"/>
  <c r="V1322" i="7"/>
  <c r="V1323" i="7"/>
  <c r="V1324" i="7"/>
  <c r="V1325" i="7"/>
  <c r="V1326" i="7"/>
  <c r="V1327" i="7"/>
  <c r="V1328" i="7"/>
  <c r="V1329" i="7"/>
  <c r="V1330" i="7"/>
  <c r="V1331" i="7"/>
  <c r="V1332" i="7"/>
  <c r="V1333" i="7"/>
  <c r="V1334" i="7"/>
  <c r="V1335" i="7"/>
  <c r="V1337" i="7"/>
  <c r="V1338" i="7"/>
  <c r="V1339" i="7"/>
  <c r="V1340" i="7"/>
  <c r="V1341" i="7"/>
  <c r="V1342" i="7"/>
  <c r="V1343" i="7"/>
  <c r="V1344" i="7"/>
  <c r="V1345" i="7"/>
  <c r="V1346" i="7"/>
  <c r="V1347" i="7"/>
  <c r="V1348" i="7"/>
  <c r="V1350" i="7"/>
  <c r="V1351" i="7"/>
  <c r="V1352" i="7"/>
  <c r="V1353" i="7"/>
  <c r="V1354" i="7"/>
  <c r="V1355" i="7"/>
  <c r="V1356" i="7"/>
  <c r="V1357" i="7"/>
  <c r="V1358" i="7"/>
  <c r="V1359" i="7"/>
  <c r="V1360" i="7"/>
  <c r="V1361" i="7"/>
  <c r="V1363" i="7"/>
  <c r="V1364" i="7"/>
  <c r="V1365" i="7"/>
  <c r="V1366" i="7"/>
  <c r="V1367" i="7"/>
  <c r="V1368" i="7"/>
  <c r="V1369" i="7"/>
  <c r="V1370" i="7"/>
  <c r="V1371" i="7"/>
  <c r="V1372" i="7"/>
  <c r="V1373" i="7"/>
  <c r="V1374" i="7"/>
  <c r="V1375" i="7"/>
  <c r="V1376" i="7"/>
  <c r="V1377" i="7"/>
  <c r="V1378" i="7"/>
  <c r="V1379" i="7"/>
  <c r="V1380" i="7"/>
  <c r="V1381" i="7"/>
  <c r="V1382" i="7"/>
  <c r="V1383" i="7"/>
  <c r="V1385" i="7"/>
  <c r="V1386" i="7"/>
  <c r="V1387" i="7"/>
  <c r="V1388" i="7"/>
  <c r="V1389" i="7"/>
  <c r="V1390" i="7"/>
  <c r="V1391" i="7"/>
  <c r="V1392" i="7"/>
  <c r="V1393" i="7"/>
  <c r="V1394" i="7"/>
  <c r="V1395" i="7"/>
  <c r="V1396" i="7"/>
  <c r="V1398" i="7"/>
  <c r="V1399" i="7"/>
  <c r="V1400" i="7"/>
  <c r="V1401" i="7"/>
  <c r="V1402" i="7"/>
  <c r="V1403" i="7"/>
  <c r="V1404" i="7"/>
  <c r="V1405" i="7"/>
  <c r="V1406" i="7"/>
  <c r="V1407" i="7"/>
  <c r="V1408" i="7"/>
  <c r="V1409" i="7"/>
  <c r="V1411" i="7"/>
  <c r="V1412" i="7"/>
  <c r="V1413" i="7"/>
  <c r="V1414" i="7"/>
  <c r="V1415" i="7"/>
  <c r="V1416" i="7"/>
  <c r="V1417" i="7"/>
  <c r="V1418" i="7"/>
  <c r="V1419" i="7"/>
  <c r="V1420" i="7"/>
  <c r="V1421" i="7"/>
  <c r="V1422" i="7"/>
  <c r="V1423" i="7"/>
  <c r="V1424" i="7"/>
  <c r="V1425" i="7"/>
  <c r="V1426" i="7"/>
  <c r="V1427" i="7"/>
  <c r="V1428" i="7"/>
  <c r="V1429" i="7"/>
  <c r="V1430" i="7"/>
  <c r="V1431" i="7"/>
  <c r="V1433" i="7"/>
  <c r="V1434" i="7"/>
  <c r="V1435" i="7"/>
  <c r="V1436" i="7"/>
  <c r="V1437" i="7"/>
  <c r="V1438" i="7"/>
  <c r="V1439" i="7"/>
  <c r="V1440" i="7"/>
  <c r="V1441" i="7"/>
  <c r="V1442" i="7"/>
  <c r="V1443" i="7"/>
  <c r="V1444" i="7"/>
  <c r="V1446" i="7"/>
  <c r="V1447" i="7"/>
  <c r="V1448" i="7"/>
  <c r="V1449" i="7"/>
  <c r="V1450" i="7"/>
  <c r="V1451" i="7"/>
  <c r="V1452" i="7"/>
  <c r="V1453" i="7"/>
  <c r="V1454" i="7"/>
  <c r="V1455" i="7"/>
  <c r="V1456" i="7"/>
  <c r="V1457" i="7"/>
  <c r="V1459" i="7"/>
  <c r="V1460" i="7"/>
  <c r="V1461" i="7"/>
  <c r="V1462" i="7"/>
  <c r="V1463" i="7"/>
  <c r="V1464" i="7"/>
  <c r="V1465" i="7"/>
  <c r="V1466" i="7"/>
  <c r="V1467" i="7"/>
  <c r="V1468" i="7"/>
  <c r="V1469" i="7"/>
  <c r="V1470" i="7"/>
  <c r="V1471" i="7"/>
  <c r="V1472" i="7"/>
  <c r="V1473" i="7"/>
  <c r="V1474" i="7"/>
  <c r="V1475" i="7"/>
  <c r="V1476" i="7"/>
  <c r="V1477" i="7"/>
  <c r="V1478" i="7"/>
  <c r="V1479" i="7"/>
  <c r="V1481" i="7"/>
  <c r="V1482" i="7"/>
  <c r="V1483" i="7"/>
  <c r="V1484" i="7"/>
  <c r="V1485" i="7"/>
  <c r="V1486" i="7"/>
  <c r="V1487" i="7"/>
  <c r="V1488" i="7"/>
  <c r="V1489" i="7"/>
  <c r="V1490" i="7"/>
  <c r="V1491" i="7"/>
  <c r="V1492" i="7"/>
  <c r="V1494" i="7"/>
  <c r="V1495" i="7"/>
  <c r="V1496" i="7"/>
  <c r="V1497" i="7"/>
  <c r="V1498" i="7"/>
  <c r="V1499" i="7"/>
  <c r="V1500" i="7"/>
  <c r="V1501" i="7"/>
  <c r="V1502" i="7"/>
  <c r="V1503" i="7"/>
  <c r="V1504" i="7"/>
  <c r="V1505" i="7"/>
  <c r="V1507" i="7"/>
  <c r="V1508" i="7"/>
  <c r="V1509" i="7"/>
  <c r="V1510" i="7"/>
  <c r="V1511" i="7"/>
  <c r="V1512" i="7"/>
  <c r="V1513" i="7"/>
  <c r="V1514" i="7"/>
  <c r="V1515" i="7"/>
  <c r="V1516" i="7"/>
  <c r="V1517" i="7"/>
  <c r="V1518" i="7"/>
  <c r="V1519" i="7"/>
  <c r="V1520" i="7"/>
  <c r="V1521" i="7"/>
  <c r="V1522" i="7"/>
  <c r="V1523" i="7"/>
  <c r="V1524" i="7"/>
  <c r="V950" i="7"/>
  <c r="V952" i="7"/>
  <c r="V953" i="7"/>
  <c r="V954" i="7"/>
  <c r="V956" i="7"/>
  <c r="V957" i="7"/>
  <c r="V958" i="7"/>
  <c r="V959" i="7"/>
  <c r="V960" i="7"/>
  <c r="V961" i="7"/>
  <c r="V962" i="7"/>
  <c r="V963" i="7"/>
  <c r="V964" i="7"/>
  <c r="V965" i="7"/>
  <c r="V966" i="7"/>
  <c r="V967" i="7"/>
  <c r="V968" i="7"/>
  <c r="V969" i="7"/>
  <c r="V970" i="7"/>
  <c r="V971" i="7"/>
  <c r="V972" i="7"/>
  <c r="V973" i="7"/>
  <c r="V974" i="7"/>
  <c r="V975" i="7"/>
  <c r="V976" i="7"/>
  <c r="V977" i="7"/>
  <c r="V978" i="7"/>
  <c r="V979" i="7"/>
  <c r="V980" i="7"/>
  <c r="V981" i="7"/>
  <c r="V982" i="7"/>
  <c r="V983" i="7"/>
  <c r="V984" i="7"/>
  <c r="V985" i="7"/>
  <c r="V986" i="7"/>
  <c r="V987" i="7"/>
  <c r="V988" i="7"/>
  <c r="V989" i="7"/>
  <c r="V990" i="7"/>
  <c r="V991" i="7"/>
  <c r="V992" i="7"/>
  <c r="V993" i="7"/>
  <c r="V994" i="7"/>
  <c r="V995" i="7"/>
  <c r="V996" i="7"/>
  <c r="V997" i="7"/>
  <c r="V998" i="7"/>
  <c r="V999" i="7"/>
  <c r="V1000" i="7"/>
  <c r="V1001" i="7"/>
  <c r="V1002" i="7"/>
  <c r="V1003" i="7"/>
  <c r="V1004" i="7"/>
  <c r="V1005" i="7"/>
  <c r="V1006" i="7"/>
  <c r="V1008" i="7"/>
  <c r="V1009" i="7"/>
  <c r="V1010" i="7"/>
  <c r="V1011" i="7"/>
  <c r="V1012" i="7"/>
  <c r="V1013" i="7"/>
  <c r="V1014" i="7"/>
  <c r="V1015" i="7"/>
  <c r="V1016" i="7"/>
  <c r="V1017" i="7"/>
  <c r="V1018" i="7"/>
  <c r="V1019" i="7"/>
  <c r="V1020" i="7"/>
  <c r="V1021" i="7"/>
  <c r="V1022" i="7"/>
  <c r="V1023" i="7"/>
  <c r="V1024" i="7"/>
  <c r="V1025" i="7"/>
  <c r="V1026" i="7"/>
  <c r="V1027" i="7"/>
  <c r="V1028" i="7"/>
  <c r="V1029" i="7"/>
  <c r="V1030" i="7"/>
  <c r="V1032" i="7"/>
  <c r="V1033" i="7"/>
  <c r="V1034" i="7"/>
  <c r="V1035" i="7"/>
  <c r="V1036" i="7"/>
  <c r="V1037" i="7"/>
  <c r="V1038" i="7"/>
  <c r="V394" i="7"/>
  <c r="V392" i="7"/>
  <c r="V390" i="7"/>
  <c r="V388" i="7"/>
  <c r="V386" i="7"/>
  <c r="V384" i="7"/>
  <c r="V382" i="7"/>
  <c r="V380" i="7"/>
  <c r="V378" i="7"/>
  <c r="V376" i="7"/>
  <c r="V374" i="7"/>
  <c r="V372" i="7"/>
  <c r="V370" i="7"/>
  <c r="V368" i="7"/>
  <c r="V366" i="7"/>
  <c r="V364" i="7"/>
  <c r="V362" i="7"/>
  <c r="V360" i="7"/>
  <c r="V358" i="7"/>
  <c r="V356" i="7"/>
  <c r="V354" i="7"/>
  <c r="V352" i="7"/>
  <c r="V350" i="7"/>
  <c r="V348" i="7"/>
  <c r="V346" i="7"/>
  <c r="V344" i="7"/>
  <c r="V342" i="7"/>
  <c r="V340" i="7"/>
  <c r="V338" i="7"/>
  <c r="V336" i="7"/>
  <c r="V334" i="7"/>
  <c r="V332" i="7"/>
  <c r="V330" i="7"/>
  <c r="V328" i="7"/>
  <c r="V326" i="7"/>
  <c r="V324" i="7"/>
  <c r="V322" i="7"/>
  <c r="V320" i="7"/>
  <c r="V318" i="7"/>
  <c r="V316" i="7"/>
  <c r="V314" i="7"/>
  <c r="V312" i="7"/>
  <c r="V310" i="7"/>
  <c r="V308" i="7"/>
  <c r="V306" i="7"/>
  <c r="V304" i="7"/>
  <c r="V302" i="7"/>
  <c r="V300" i="7"/>
  <c r="V298" i="7"/>
  <c r="V296" i="7"/>
  <c r="V294" i="7"/>
  <c r="V292" i="7"/>
  <c r="V290" i="7"/>
  <c r="V288" i="7"/>
  <c r="V286" i="7"/>
  <c r="V284" i="7"/>
  <c r="V282" i="7"/>
  <c r="V280" i="7"/>
  <c r="V278" i="7"/>
  <c r="V276" i="7"/>
  <c r="V274" i="7"/>
  <c r="V272" i="7"/>
  <c r="V268" i="7"/>
  <c r="V264" i="7"/>
  <c r="V260" i="7"/>
  <c r="V371" i="7"/>
  <c r="V369" i="7"/>
  <c r="V367" i="7"/>
  <c r="V365" i="7"/>
  <c r="V363" i="7"/>
  <c r="V361" i="7"/>
  <c r="V359" i="7"/>
  <c r="V357" i="7"/>
  <c r="V355" i="7"/>
  <c r="V353" i="7"/>
  <c r="V351" i="7"/>
  <c r="V349" i="7"/>
  <c r="V347" i="7"/>
  <c r="V345" i="7"/>
  <c r="V343" i="7"/>
  <c r="V341" i="7"/>
  <c r="V339" i="7"/>
  <c r="V337" i="7"/>
  <c r="V335" i="7"/>
  <c r="V333" i="7"/>
  <c r="V331" i="7"/>
  <c r="V329" i="7"/>
  <c r="V327" i="7"/>
  <c r="V325" i="7"/>
  <c r="V323" i="7"/>
  <c r="V321" i="7"/>
  <c r="V319" i="7"/>
  <c r="V317" i="7"/>
  <c r="V315" i="7"/>
  <c r="V313" i="7"/>
  <c r="V311" i="7"/>
  <c r="V309" i="7"/>
  <c r="V307" i="7"/>
  <c r="V305" i="7"/>
  <c r="V303" i="7"/>
  <c r="V301" i="7"/>
  <c r="V299" i="7"/>
  <c r="V297" i="7"/>
  <c r="V295" i="7"/>
  <c r="V293" i="7"/>
  <c r="V291" i="7"/>
  <c r="V289" i="7"/>
  <c r="V287" i="7"/>
  <c r="V285" i="7"/>
  <c r="V283" i="7"/>
  <c r="V281" i="7"/>
  <c r="V279" i="7"/>
  <c r="V277" i="7"/>
  <c r="V275" i="7"/>
  <c r="V273" i="7"/>
  <c r="V271" i="7"/>
  <c r="V270" i="7"/>
  <c r="V269" i="7"/>
  <c r="V267" i="7"/>
  <c r="V266" i="7"/>
  <c r="V265" i="7"/>
  <c r="V263" i="7"/>
  <c r="V262" i="7"/>
  <c r="V261" i="7"/>
  <c r="V259" i="7"/>
  <c r="V258" i="7"/>
  <c r="V257" i="7"/>
  <c r="V256" i="7"/>
  <c r="V255" i="7"/>
  <c r="V254" i="7"/>
  <c r="V253" i="7"/>
  <c r="V252" i="7"/>
  <c r="V251" i="7"/>
  <c r="V250" i="7"/>
  <c r="V249" i="7"/>
  <c r="V248" i="7"/>
  <c r="V247" i="7"/>
  <c r="V246" i="7"/>
  <c r="V245" i="7"/>
  <c r="V244" i="7"/>
  <c r="V243" i="7"/>
  <c r="V242" i="7"/>
  <c r="V241" i="7"/>
  <c r="V240" i="7"/>
  <c r="V239" i="7"/>
  <c r="V238" i="7"/>
  <c r="V237" i="7"/>
  <c r="V236" i="7"/>
  <c r="V235" i="7"/>
  <c r="V234" i="7"/>
  <c r="V233" i="7"/>
  <c r="V232" i="7"/>
  <c r="V231" i="7"/>
  <c r="V230" i="7"/>
  <c r="V229" i="7"/>
  <c r="V1525" i="7"/>
  <c r="V1526" i="7"/>
  <c r="V1527" i="7"/>
  <c r="V1529" i="7"/>
  <c r="V1530" i="7"/>
  <c r="V1531" i="7"/>
  <c r="V1532" i="7"/>
  <c r="V1533" i="7"/>
  <c r="V1534" i="7"/>
  <c r="V1535" i="7"/>
  <c r="V1536" i="7"/>
  <c r="V1537" i="7"/>
  <c r="V1538" i="7"/>
  <c r="V1539" i="7"/>
  <c r="V1540" i="7"/>
  <c r="V1542" i="7"/>
  <c r="V1543" i="7"/>
  <c r="V1544" i="7"/>
  <c r="V1545" i="7"/>
  <c r="V1546" i="7"/>
  <c r="V1547" i="7"/>
  <c r="V1548" i="7"/>
  <c r="V1549" i="7"/>
  <c r="V1550" i="7"/>
  <c r="V1551" i="7"/>
  <c r="V1552" i="7"/>
  <c r="V1553" i="7"/>
  <c r="V1555" i="7"/>
  <c r="V1556" i="7"/>
  <c r="V1557" i="7"/>
  <c r="V1558" i="7"/>
  <c r="V1559" i="7"/>
  <c r="V1560" i="7"/>
  <c r="V1561" i="7"/>
  <c r="V1562" i="7"/>
  <c r="V1563" i="7"/>
  <c r="V1564" i="7"/>
  <c r="V1565" i="7"/>
  <c r="V1566" i="7"/>
  <c r="V1567" i="7"/>
  <c r="V1568" i="7"/>
  <c r="V1569" i="7"/>
  <c r="V1570" i="7"/>
  <c r="V1571" i="7"/>
  <c r="V1572" i="7"/>
  <c r="V1573" i="7"/>
  <c r="V1574" i="7"/>
  <c r="V1575" i="7"/>
  <c r="V1577" i="7"/>
  <c r="V1578" i="7"/>
  <c r="V1579" i="7"/>
  <c r="V1580" i="7"/>
  <c r="V1581" i="7"/>
  <c r="V1582" i="7"/>
  <c r="V1583" i="7"/>
  <c r="V1584" i="7"/>
  <c r="V1585" i="7"/>
  <c r="V1586" i="7"/>
  <c r="V1587" i="7"/>
  <c r="V1588" i="7"/>
  <c r="V1590" i="7"/>
  <c r="V1591" i="7"/>
  <c r="V1592" i="7"/>
  <c r="V1593" i="7"/>
  <c r="V1594" i="7"/>
  <c r="V1595" i="7"/>
  <c r="V1596" i="7"/>
  <c r="V1597" i="7"/>
  <c r="V1598" i="7"/>
  <c r="V1599" i="7"/>
  <c r="V1600" i="7"/>
  <c r="V1601" i="7"/>
  <c r="V1603" i="7"/>
  <c r="V1604" i="7"/>
  <c r="V1605" i="7"/>
  <c r="V1606" i="7"/>
  <c r="V1607" i="7"/>
  <c r="V1608" i="7"/>
  <c r="V1609" i="7"/>
  <c r="V1610" i="7"/>
  <c r="V1611" i="7"/>
  <c r="V1612" i="7"/>
  <c r="V1613" i="7"/>
  <c r="V1614" i="7"/>
  <c r="V1615" i="7"/>
  <c r="V1616" i="7"/>
  <c r="V1617" i="7"/>
  <c r="V1618" i="7"/>
  <c r="V1619" i="7"/>
  <c r="V1620" i="7"/>
  <c r="V1621" i="7"/>
  <c r="V1622" i="7"/>
  <c r="V1623" i="7"/>
  <c r="V1625" i="7"/>
  <c r="V1626" i="7"/>
  <c r="V1627" i="7"/>
  <c r="V1628" i="7"/>
  <c r="V1629" i="7"/>
  <c r="V1630" i="7"/>
  <c r="V1631" i="7"/>
  <c r="V1632" i="7"/>
  <c r="V1633" i="7"/>
  <c r="V1634" i="7"/>
  <c r="V1635" i="7"/>
  <c r="V1636" i="7"/>
  <c r="V1638" i="7"/>
  <c r="V1639" i="7"/>
  <c r="V1640" i="7"/>
  <c r="V1641" i="7"/>
  <c r="V1642" i="7"/>
  <c r="V1643" i="7"/>
  <c r="V1644" i="7"/>
  <c r="V1645" i="7"/>
  <c r="V1646" i="7"/>
  <c r="V1647" i="7"/>
  <c r="V1648" i="7"/>
  <c r="V1649" i="7"/>
  <c r="V1651" i="7"/>
  <c r="V1652" i="7"/>
  <c r="V1653" i="7"/>
  <c r="V1654" i="7"/>
  <c r="V1655" i="7"/>
  <c r="V1656" i="7"/>
  <c r="V1657" i="7"/>
  <c r="V1658" i="7"/>
  <c r="V1659" i="7"/>
  <c r="V1660" i="7"/>
  <c r="V1661" i="7"/>
  <c r="V1662" i="7"/>
  <c r="V1663" i="7"/>
  <c r="V1664" i="7"/>
  <c r="V1665" i="7"/>
  <c r="V1666" i="7"/>
  <c r="V1667" i="7"/>
  <c r="V1898" i="7"/>
  <c r="V1899" i="7"/>
  <c r="V1900" i="7"/>
  <c r="V1901" i="7"/>
  <c r="V1902" i="7"/>
  <c r="V1903" i="7"/>
  <c r="V1904" i="7"/>
  <c r="V1905" i="7"/>
  <c r="V1906" i="7"/>
  <c r="V1907" i="7"/>
  <c r="V1908" i="7"/>
  <c r="V1909" i="7"/>
  <c r="V1910" i="7"/>
  <c r="V1911" i="7"/>
  <c r="V1912" i="7"/>
  <c r="V1913" i="7"/>
  <c r="V1914" i="7"/>
  <c r="V1915" i="7"/>
  <c r="V1916" i="7"/>
  <c r="V1917" i="7"/>
  <c r="V1918" i="7"/>
  <c r="V1919" i="7"/>
  <c r="V1920" i="7"/>
  <c r="V1921" i="7"/>
  <c r="V1922" i="7"/>
  <c r="V1923" i="7"/>
  <c r="V1924" i="7"/>
  <c r="V1925" i="7"/>
  <c r="V1926" i="7"/>
  <c r="V1927" i="7"/>
  <c r="V1928" i="7"/>
  <c r="V1929" i="7"/>
  <c r="V1930" i="7"/>
  <c r="V1931" i="7"/>
  <c r="V1932" i="7"/>
  <c r="V1933" i="7"/>
  <c r="V1934" i="7"/>
  <c r="V1935" i="7"/>
  <c r="V1936" i="7"/>
  <c r="V1937" i="7"/>
  <c r="V1938" i="7"/>
  <c r="V1939" i="7"/>
  <c r="V1940" i="7"/>
  <c r="V1941" i="7"/>
  <c r="V1942" i="7"/>
  <c r="V1943" i="7"/>
  <c r="V1944" i="7"/>
  <c r="V1945" i="7"/>
  <c r="V1946" i="7"/>
  <c r="V1947" i="7"/>
  <c r="V1948" i="7"/>
  <c r="V1949" i="7"/>
  <c r="V1950" i="7"/>
  <c r="V1951" i="7"/>
  <c r="V1952" i="7"/>
  <c r="V1953" i="7"/>
  <c r="V1954" i="7"/>
  <c r="V1955" i="7"/>
  <c r="V1956" i="7"/>
  <c r="V1957" i="7"/>
  <c r="V1958" i="7"/>
  <c r="V1959" i="7"/>
  <c r="V1960" i="7"/>
  <c r="V1961" i="7"/>
  <c r="V1963" i="7"/>
  <c r="V1964" i="7"/>
  <c r="V1965" i="7"/>
  <c r="V1966" i="7"/>
  <c r="V1967" i="7"/>
  <c r="V1968" i="7"/>
  <c r="V1969" i="7"/>
  <c r="V1970" i="7"/>
  <c r="V1971" i="7"/>
  <c r="V1972" i="7"/>
  <c r="V1973" i="7"/>
  <c r="V1974" i="7"/>
  <c r="V1976" i="7"/>
  <c r="V1977" i="7"/>
  <c r="V1978" i="7"/>
  <c r="V1979" i="7"/>
  <c r="V1980" i="7"/>
  <c r="V1981" i="7"/>
  <c r="V1982" i="7"/>
  <c r="V1983" i="7"/>
  <c r="V1984" i="7"/>
  <c r="V1985" i="7"/>
  <c r="V1986" i="7"/>
  <c r="V1987" i="7"/>
  <c r="V1989" i="7"/>
  <c r="V1990" i="7"/>
  <c r="V1991" i="7"/>
  <c r="V1992" i="7"/>
  <c r="V1993" i="7"/>
  <c r="V1994" i="7"/>
  <c r="V1995" i="7"/>
  <c r="V1996" i="7"/>
  <c r="V1997" i="7"/>
  <c r="V1998" i="7"/>
  <c r="V1999" i="7"/>
  <c r="V2000" i="7"/>
  <c r="V2002" i="7"/>
  <c r="V2003" i="7"/>
  <c r="V2004" i="7"/>
  <c r="V2005" i="7"/>
  <c r="V2006" i="7"/>
  <c r="V2007" i="7"/>
  <c r="V2008" i="7"/>
  <c r="V2009" i="7"/>
  <c r="V2011" i="7"/>
  <c r="V2012" i="7"/>
  <c r="V2013" i="7"/>
  <c r="V2014" i="7"/>
  <c r="V2015" i="7"/>
  <c r="V2016" i="7"/>
  <c r="V2017" i="7"/>
  <c r="V2018" i="7"/>
  <c r="V2019" i="7"/>
  <c r="V2020" i="7"/>
  <c r="V2021" i="7"/>
  <c r="V2022" i="7"/>
  <c r="V2024" i="7"/>
  <c r="V2025" i="7"/>
  <c r="V2026" i="7"/>
  <c r="V2027" i="7"/>
  <c r="V2028" i="7"/>
  <c r="V2029" i="7"/>
  <c r="V2030" i="7"/>
  <c r="V2031" i="7"/>
  <c r="V2032" i="7"/>
  <c r="V2033" i="7"/>
  <c r="V2034" i="7"/>
  <c r="V2035" i="7"/>
  <c r="V2037" i="7"/>
  <c r="V2038" i="7"/>
  <c r="V2039" i="7"/>
  <c r="V2040" i="7"/>
  <c r="V2041" i="7"/>
  <c r="V2042" i="7"/>
  <c r="V2043" i="7"/>
  <c r="V2044" i="7"/>
  <c r="V2045" i="7"/>
  <c r="V2046" i="7"/>
  <c r="V2047" i="7"/>
  <c r="V2048" i="7"/>
  <c r="V2049" i="7"/>
  <c r="V2050" i="7"/>
  <c r="V2051" i="7"/>
  <c r="V2052" i="7"/>
  <c r="V2053" i="7"/>
  <c r="V2054" i="7"/>
  <c r="V2055" i="7"/>
  <c r="V2056" i="7"/>
  <c r="V2057" i="7"/>
  <c r="V2059" i="7"/>
  <c r="V2060" i="7"/>
  <c r="V2061" i="7"/>
  <c r="V2062" i="7"/>
  <c r="V2063" i="7"/>
  <c r="V2064" i="7"/>
  <c r="V2065" i="7"/>
  <c r="V2066" i="7"/>
  <c r="V2067" i="7"/>
  <c r="V2068" i="7"/>
  <c r="V2069" i="7"/>
  <c r="V2070" i="7"/>
  <c r="V2072" i="7"/>
  <c r="V2073" i="7"/>
  <c r="V2074" i="7"/>
  <c r="V2075" i="7"/>
  <c r="V2076" i="7"/>
  <c r="V2077" i="7"/>
  <c r="V2078" i="7"/>
  <c r="V2079" i="7"/>
  <c r="V2080" i="7"/>
  <c r="V2081" i="7"/>
  <c r="V2082" i="7"/>
  <c r="V2083" i="7"/>
  <c r="V2084" i="7"/>
  <c r="V2085" i="7"/>
  <c r="V2086" i="7"/>
  <c r="V2087" i="7"/>
  <c r="V2088" i="7"/>
  <c r="V2089" i="7"/>
  <c r="V2090" i="7"/>
  <c r="V2091" i="7"/>
  <c r="V2092" i="7"/>
  <c r="V2093" i="7"/>
  <c r="V2094" i="7"/>
  <c r="V2095" i="7"/>
  <c r="V2096" i="7"/>
  <c r="V2097" i="7"/>
  <c r="V2098" i="7"/>
  <c r="V2099" i="7"/>
  <c r="V2100" i="7"/>
  <c r="V2101" i="7"/>
  <c r="V2102" i="7"/>
  <c r="V2103" i="7"/>
  <c r="V2104" i="7"/>
  <c r="V2105" i="7"/>
  <c r="V2106" i="7"/>
  <c r="V2107" i="7"/>
  <c r="V2108" i="7"/>
  <c r="V2109" i="7"/>
  <c r="V2110" i="7"/>
  <c r="V2111" i="7"/>
  <c r="V2112" i="7"/>
  <c r="V2113" i="7"/>
  <c r="V2114" i="7"/>
  <c r="V2115" i="7"/>
  <c r="V2116" i="7"/>
  <c r="V2117" i="7"/>
  <c r="V2118" i="7"/>
  <c r="V2119" i="7"/>
  <c r="V2120" i="7"/>
  <c r="V2121" i="7"/>
  <c r="V2122" i="7"/>
  <c r="V2123" i="7"/>
  <c r="V2124" i="7"/>
  <c r="V2125" i="7"/>
  <c r="V2126" i="7"/>
  <c r="V2127" i="7"/>
  <c r="V2128" i="7"/>
  <c r="V2129" i="7"/>
  <c r="V2130" i="7"/>
  <c r="V2131" i="7"/>
  <c r="V2132" i="7"/>
  <c r="V2133" i="7"/>
  <c r="V2134" i="7"/>
  <c r="V2135" i="7"/>
  <c r="V2136" i="7"/>
  <c r="V2137" i="7"/>
  <c r="V2138" i="7"/>
  <c r="V2139" i="7"/>
  <c r="V2140" i="7"/>
  <c r="V2141" i="7"/>
  <c r="V2142" i="7"/>
  <c r="V2143" i="7"/>
  <c r="V2144" i="7"/>
  <c r="V2145" i="7"/>
  <c r="V2146" i="7"/>
  <c r="V2147" i="7"/>
  <c r="V2148" i="7"/>
  <c r="V2149" i="7"/>
  <c r="V2150" i="7"/>
  <c r="V2151" i="7"/>
  <c r="V2152" i="7"/>
  <c r="V2153" i="7"/>
  <c r="V2154" i="7"/>
  <c r="V2155" i="7"/>
  <c r="V2156" i="7"/>
  <c r="V2158" i="7"/>
  <c r="V2159" i="7"/>
  <c r="V2160" i="7"/>
  <c r="V2161" i="7"/>
  <c r="V2162" i="7"/>
  <c r="V2163" i="7"/>
  <c r="V2164" i="7"/>
  <c r="V2165" i="7"/>
  <c r="V2166" i="7"/>
  <c r="V2167" i="7"/>
  <c r="V2168" i="7"/>
  <c r="V2169" i="7"/>
  <c r="V2170" i="7"/>
  <c r="V2171" i="7"/>
  <c r="V2172" i="7"/>
  <c r="V2173" i="7"/>
  <c r="V2174" i="7"/>
  <c r="V2175" i="7"/>
  <c r="V2176" i="7"/>
  <c r="V2177" i="7"/>
  <c r="V2178" i="7"/>
  <c r="V2179" i="7"/>
  <c r="V2180" i="7"/>
  <c r="V2181" i="7"/>
  <c r="V2182" i="7"/>
  <c r="V2183" i="7"/>
  <c r="V2184" i="7"/>
  <c r="V2185" i="7"/>
  <c r="V2186" i="7"/>
  <c r="V2187" i="7"/>
  <c r="V2188" i="7"/>
  <c r="V2189" i="7"/>
  <c r="V2190" i="7"/>
  <c r="V2191" i="7"/>
  <c r="V2192" i="7"/>
  <c r="V2193" i="7"/>
  <c r="V2194" i="7"/>
  <c r="V2195" i="7"/>
  <c r="V2196" i="7"/>
  <c r="V2197" i="7"/>
  <c r="V2198" i="7"/>
  <c r="V2199" i="7"/>
  <c r="V2200" i="7"/>
  <c r="V2201" i="7"/>
  <c r="V2202" i="7"/>
  <c r="V2203" i="7"/>
  <c r="V2204" i="7"/>
  <c r="V2205" i="7"/>
  <c r="V2206" i="7"/>
  <c r="V2207" i="7"/>
  <c r="V2208" i="7"/>
  <c r="V2209" i="7"/>
  <c r="V2210" i="7"/>
  <c r="V2211" i="7"/>
  <c r="V2212" i="7"/>
  <c r="V2213" i="7"/>
  <c r="V2214" i="7"/>
  <c r="V2215" i="7"/>
  <c r="V2216" i="7"/>
  <c r="V2217" i="7"/>
  <c r="V2218" i="7"/>
  <c r="V2219" i="7"/>
  <c r="V2220" i="7"/>
  <c r="V2221" i="7"/>
  <c r="V2222" i="7"/>
  <c r="V2223" i="7"/>
  <c r="V2224" i="7"/>
  <c r="V2225" i="7"/>
  <c r="V2226" i="7"/>
  <c r="V2227" i="7"/>
  <c r="V2228" i="7"/>
  <c r="V2229" i="7"/>
  <c r="V2230" i="7"/>
  <c r="V2231" i="7"/>
  <c r="V2232" i="7"/>
  <c r="V2233" i="7"/>
  <c r="V2234" i="7"/>
  <c r="V2235" i="7"/>
  <c r="V2236" i="7"/>
  <c r="V2237" i="7"/>
  <c r="V2238" i="7"/>
  <c r="V2239" i="7"/>
  <c r="V2240" i="7"/>
  <c r="V2241" i="7"/>
  <c r="V2242" i="7"/>
  <c r="V2243" i="7"/>
  <c r="V2244" i="7"/>
  <c r="V2245" i="7"/>
  <c r="V2246" i="7"/>
  <c r="V2247" i="7"/>
  <c r="V2248" i="7"/>
  <c r="V2249" i="7"/>
  <c r="V2250" i="7"/>
  <c r="V2251" i="7"/>
  <c r="V2252" i="7"/>
  <c r="V2253" i="7"/>
  <c r="V2254" i="7"/>
  <c r="V2255" i="7"/>
  <c r="V2256" i="7"/>
  <c r="V2257" i="7"/>
  <c r="V2258" i="7"/>
  <c r="V2259" i="7"/>
  <c r="V2260" i="7"/>
  <c r="V2261" i="7"/>
  <c r="V2262" i="7"/>
  <c r="V2263" i="7"/>
  <c r="V2264" i="7"/>
  <c r="V2265" i="7"/>
  <c r="V2266" i="7"/>
  <c r="V2267" i="7"/>
  <c r="V2268" i="7"/>
  <c r="V2269" i="7"/>
  <c r="V2270" i="7"/>
  <c r="V2271" i="7"/>
  <c r="V2272" i="7"/>
  <c r="V2273" i="7"/>
  <c r="V2274" i="7"/>
  <c r="V2275" i="7"/>
  <c r="V2276" i="7"/>
  <c r="V2277" i="7"/>
  <c r="V2278" i="7"/>
  <c r="V2279" i="7"/>
  <c r="V2280" i="7"/>
  <c r="V2281" i="7"/>
  <c r="V2282" i="7"/>
  <c r="V2283" i="7"/>
  <c r="V2284" i="7"/>
  <c r="V2527" i="7"/>
  <c r="V2528" i="7"/>
  <c r="V2529" i="7"/>
  <c r="V2530" i="7"/>
  <c r="V2531" i="7"/>
  <c r="V2532" i="7"/>
  <c r="V2533" i="7"/>
  <c r="V2534" i="7"/>
  <c r="V2535" i="7"/>
  <c r="V2536" i="7"/>
  <c r="V2537" i="7"/>
  <c r="V2538" i="7"/>
  <c r="V2539" i="7"/>
  <c r="V2540" i="7"/>
  <c r="V2541" i="7"/>
  <c r="V2542" i="7"/>
  <c r="V2543" i="7"/>
  <c r="V2544" i="7"/>
  <c r="V2545" i="7"/>
  <c r="V2546" i="7"/>
  <c r="V2547" i="7"/>
  <c r="V2548" i="7"/>
  <c r="V2549" i="7"/>
  <c r="V2550" i="7"/>
  <c r="V2551" i="7"/>
  <c r="V2552" i="7"/>
  <c r="V2553" i="7"/>
  <c r="V2554" i="7"/>
  <c r="V2555" i="7"/>
  <c r="V2556" i="7"/>
  <c r="V2557" i="7"/>
  <c r="V2558" i="7"/>
  <c r="V2559" i="7"/>
  <c r="V2560" i="7"/>
  <c r="V2561" i="7"/>
  <c r="V2562" i="7"/>
  <c r="V2563" i="7"/>
  <c r="V2564" i="7"/>
  <c r="V2565" i="7"/>
  <c r="V2566" i="7"/>
  <c r="V2567" i="7"/>
  <c r="V2568" i="7"/>
  <c r="V2569" i="7"/>
  <c r="V2570" i="7"/>
  <c r="V2571" i="7"/>
  <c r="V2572" i="7"/>
  <c r="V2573" i="7"/>
  <c r="V2574" i="7"/>
  <c r="V2575" i="7"/>
  <c r="V2576" i="7"/>
  <c r="V2577" i="7"/>
  <c r="V2578" i="7"/>
  <c r="V2579" i="7"/>
  <c r="V2580" i="7"/>
  <c r="V2581" i="7"/>
  <c r="V2582" i="7"/>
  <c r="V2583" i="7"/>
  <c r="V2584" i="7"/>
  <c r="V2585" i="7"/>
  <c r="V2586" i="7"/>
  <c r="V2587" i="7"/>
  <c r="V2588" i="7"/>
  <c r="V2589" i="7"/>
  <c r="V2591" i="7"/>
  <c r="V2592" i="7"/>
  <c r="V2593" i="7"/>
  <c r="V2595" i="7"/>
  <c r="V2596" i="7"/>
  <c r="V2597" i="7"/>
  <c r="V2598" i="7"/>
  <c r="V2599" i="7"/>
  <c r="I3490" i="7"/>
  <c r="U3490" i="7"/>
  <c r="V2285" i="7"/>
  <c r="V2286" i="7"/>
  <c r="V2287" i="7"/>
  <c r="V2288" i="7"/>
  <c r="V2289" i="7"/>
  <c r="V2290" i="7"/>
  <c r="V2291" i="7"/>
  <c r="V2292" i="7"/>
  <c r="V2293" i="7"/>
  <c r="V2294" i="7"/>
  <c r="V2295" i="7"/>
  <c r="V2296" i="7"/>
  <c r="V3156" i="7"/>
  <c r="J3490" i="7"/>
  <c r="V3157" i="7"/>
  <c r="V3159" i="7"/>
  <c r="V3160" i="7"/>
  <c r="V3161" i="7"/>
  <c r="V3163" i="7"/>
  <c r="V3164" i="7"/>
  <c r="V3165" i="7"/>
  <c r="V3167" i="7"/>
  <c r="V3168" i="7"/>
  <c r="V3169" i="7"/>
  <c r="V3171" i="7"/>
  <c r="V3172" i="7"/>
  <c r="V3173" i="7"/>
  <c r="V3175" i="7"/>
  <c r="V3176" i="7"/>
  <c r="V3177" i="7"/>
  <c r="V3179" i="7"/>
  <c r="V3180" i="7"/>
  <c r="V3181" i="7"/>
  <c r="V3183" i="7"/>
  <c r="V3184" i="7"/>
  <c r="V3185" i="7"/>
  <c r="V3187" i="7"/>
  <c r="V3188" i="7"/>
  <c r="V3189" i="7"/>
  <c r="V3191" i="7"/>
  <c r="V3192" i="7"/>
  <c r="V3193" i="7"/>
  <c r="V3195" i="7"/>
  <c r="V3196" i="7"/>
  <c r="V3197" i="7"/>
  <c r="V3199" i="7"/>
  <c r="V3200" i="7"/>
  <c r="V3201" i="7"/>
  <c r="V3203" i="7"/>
  <c r="V3204" i="7"/>
  <c r="V3205" i="7"/>
  <c r="V3207" i="7"/>
  <c r="V3208" i="7"/>
  <c r="V3209" i="7"/>
  <c r="V3211" i="7"/>
  <c r="V3212" i="7"/>
  <c r="V3213" i="7"/>
  <c r="V3215" i="7"/>
  <c r="V3216" i="7"/>
  <c r="V3217" i="7"/>
  <c r="V3218" i="7"/>
  <c r="V3219" i="7"/>
  <c r="V3220" i="7"/>
  <c r="V3222" i="7"/>
  <c r="V3223" i="7"/>
  <c r="V3224" i="7"/>
  <c r="V3225" i="7"/>
  <c r="V3226" i="7"/>
  <c r="V3227" i="7"/>
  <c r="V3228" i="7"/>
  <c r="V3229" i="7"/>
  <c r="V3230" i="7"/>
  <c r="V3231" i="7"/>
  <c r="V3232" i="7"/>
  <c r="V3233" i="7"/>
  <c r="V3234" i="7"/>
  <c r="V3235" i="7"/>
  <c r="V3236" i="7"/>
  <c r="V3237" i="7"/>
  <c r="V3239" i="7"/>
  <c r="V3240" i="7"/>
  <c r="V3241" i="7"/>
  <c r="V3242" i="7"/>
  <c r="V3243" i="7"/>
  <c r="V3244" i="7"/>
  <c r="V3245" i="7"/>
  <c r="V3246" i="7"/>
  <c r="V2600" i="7"/>
  <c r="V2601" i="7"/>
  <c r="V2602" i="7"/>
  <c r="V2604" i="7"/>
  <c r="V2605" i="7"/>
  <c r="V2606" i="7"/>
  <c r="V2608" i="7"/>
  <c r="V2609" i="7"/>
  <c r="V2610" i="7"/>
  <c r="V2611" i="7"/>
  <c r="V2612" i="7"/>
  <c r="V2613" i="7"/>
  <c r="V2614" i="7"/>
  <c r="V2615" i="7"/>
  <c r="V2616" i="7"/>
  <c r="V2617" i="7"/>
  <c r="V2618" i="7"/>
  <c r="V2619" i="7"/>
  <c r="V2620" i="7"/>
  <c r="V2621" i="7"/>
  <c r="V2622" i="7"/>
  <c r="V2623" i="7"/>
  <c r="V2624" i="7"/>
  <c r="V2626" i="7"/>
  <c r="V2627" i="7"/>
  <c r="V2628" i="7"/>
  <c r="V2630" i="7"/>
  <c r="V2631" i="7"/>
  <c r="V2632" i="7"/>
  <c r="V2633" i="7"/>
  <c r="V2634" i="7"/>
  <c r="V2635" i="7"/>
  <c r="V2636" i="7"/>
  <c r="V2637" i="7"/>
  <c r="V2639" i="7"/>
  <c r="V2640" i="7"/>
  <c r="V2641" i="7"/>
  <c r="V2643" i="7"/>
  <c r="V2644" i="7"/>
  <c r="V2645" i="7"/>
  <c r="V2646" i="7"/>
  <c r="V2647" i="7"/>
  <c r="V2648" i="7"/>
  <c r="V2652" i="7"/>
  <c r="V2656" i="7"/>
  <c r="V2660" i="7"/>
  <c r="V2664" i="7"/>
  <c r="V2668" i="7"/>
  <c r="V2672" i="7"/>
  <c r="V2676" i="7"/>
  <c r="V2680" i="7"/>
  <c r="V2684" i="7"/>
  <c r="V2688" i="7"/>
  <c r="V2692" i="7"/>
  <c r="V2696" i="7"/>
  <c r="V2700" i="7"/>
  <c r="V2704" i="7"/>
  <c r="V2708" i="7"/>
  <c r="V2712" i="7"/>
  <c r="V2716" i="7"/>
  <c r="V2720" i="7"/>
  <c r="V2724" i="7"/>
  <c r="V2728" i="7"/>
  <c r="V2732" i="7"/>
  <c r="V2736" i="7"/>
  <c r="V2740" i="7"/>
  <c r="V2744" i="7"/>
  <c r="V2748" i="7"/>
  <c r="V2752" i="7"/>
  <c r="V2756" i="7"/>
  <c r="V2760" i="7"/>
  <c r="V2764" i="7"/>
  <c r="V2768" i="7"/>
  <c r="V2772" i="7"/>
  <c r="V2776" i="7"/>
  <c r="V2780" i="7"/>
  <c r="V2784" i="7"/>
  <c r="V2788" i="7"/>
  <c r="V2792" i="7"/>
  <c r="V2796" i="7"/>
  <c r="V2800" i="7"/>
  <c r="V2804" i="7"/>
  <c r="V2808" i="7"/>
  <c r="V2812" i="7"/>
  <c r="V2816" i="7"/>
  <c r="V2820" i="7"/>
  <c r="V2824" i="7"/>
  <c r="V2828" i="7"/>
  <c r="V2832" i="7"/>
  <c r="V2836" i="7"/>
  <c r="V2840" i="7"/>
  <c r="V2844" i="7"/>
  <c r="V2848" i="7"/>
  <c r="V2852" i="7"/>
  <c r="V2856" i="7"/>
  <c r="V2860" i="7"/>
  <c r="V2864" i="7"/>
  <c r="V2868" i="7"/>
  <c r="V2872" i="7"/>
  <c r="V2876" i="7"/>
  <c r="V2880" i="7"/>
  <c r="V2884" i="7"/>
  <c r="V2888" i="7"/>
  <c r="V2892" i="7"/>
  <c r="V2896" i="7"/>
  <c r="V2900" i="7"/>
  <c r="V2904" i="7"/>
  <c r="V2908" i="7"/>
  <c r="V2912" i="7"/>
  <c r="V2916" i="7"/>
  <c r="V2920" i="7"/>
  <c r="V2924" i="7"/>
  <c r="L3490" i="7"/>
  <c r="M3490" i="7"/>
  <c r="V3309" i="7"/>
  <c r="V3310" i="7"/>
  <c r="V3311" i="7"/>
  <c r="V3313" i="7"/>
  <c r="V3314" i="7"/>
  <c r="V3315" i="7"/>
  <c r="V3316" i="7"/>
  <c r="V3318" i="7"/>
  <c r="V3319" i="7"/>
  <c r="V3320" i="7"/>
  <c r="V3321" i="7"/>
  <c r="V3322" i="7"/>
  <c r="V3323" i="7"/>
  <c r="V3324" i="7"/>
  <c r="V3325" i="7"/>
  <c r="V3326" i="7"/>
  <c r="V3327" i="7"/>
  <c r="V3328" i="7"/>
  <c r="V3329" i="7"/>
  <c r="V3330" i="7"/>
  <c r="V3331" i="7"/>
  <c r="V3332" i="7"/>
  <c r="V3333" i="7"/>
  <c r="V3334" i="7"/>
  <c r="E3490" i="7"/>
  <c r="V189" i="7"/>
  <c r="V177" i="7"/>
  <c r="V165" i="7"/>
  <c r="V3247" i="7"/>
  <c r="V3248" i="7"/>
  <c r="V3249" i="7"/>
  <c r="V3250" i="7"/>
  <c r="V3251" i="7"/>
  <c r="V3252" i="7"/>
  <c r="V3253" i="7"/>
  <c r="V3254" i="7"/>
  <c r="V3255" i="7"/>
  <c r="V3256" i="7"/>
  <c r="V3257" i="7"/>
  <c r="V3258" i="7"/>
  <c r="V3259" i="7"/>
  <c r="V3260" i="7"/>
  <c r="V3261" i="7"/>
  <c r="V3263" i="7"/>
  <c r="V3264" i="7"/>
  <c r="V3265" i="7"/>
  <c r="V3266" i="7"/>
  <c r="V3267" i="7"/>
  <c r="V3268" i="7"/>
  <c r="V3269" i="7"/>
  <c r="V3270" i="7"/>
  <c r="V3271" i="7"/>
  <c r="V3272" i="7"/>
  <c r="V3274" i="7"/>
  <c r="V3275" i="7"/>
  <c r="V3276" i="7"/>
  <c r="V3278" i="7"/>
  <c r="V3280" i="7"/>
  <c r="V3281" i="7"/>
  <c r="V3282" i="7"/>
  <c r="V3283" i="7"/>
  <c r="V3284" i="7"/>
  <c r="V3285" i="7"/>
  <c r="V3287" i="7"/>
  <c r="V3288" i="7"/>
  <c r="V3289" i="7"/>
  <c r="V3290" i="7"/>
  <c r="V3291" i="7"/>
  <c r="V3292" i="7"/>
  <c r="V3293" i="7"/>
  <c r="V3294" i="7"/>
  <c r="V3295" i="7"/>
  <c r="V3296" i="7"/>
  <c r="V3297" i="7"/>
  <c r="V3298" i="7"/>
  <c r="V3299" i="7"/>
  <c r="V3300" i="7"/>
  <c r="V3301" i="7"/>
  <c r="V3302" i="7"/>
  <c r="V3303" i="7"/>
  <c r="V3304" i="7"/>
  <c r="V3305" i="7"/>
  <c r="V3306" i="7"/>
  <c r="V3307" i="7"/>
  <c r="V3308" i="7"/>
  <c r="Y26" i="4"/>
  <c r="V3335" i="7"/>
  <c r="V3336" i="7"/>
  <c r="V3337" i="7"/>
  <c r="V3338" i="7"/>
  <c r="V3339" i="7"/>
  <c r="V3340" i="7"/>
  <c r="V3342" i="7"/>
  <c r="V3343" i="7"/>
  <c r="V3344" i="7"/>
  <c r="V3345" i="7"/>
  <c r="V3346" i="7"/>
  <c r="V3347" i="7"/>
  <c r="V3348" i="7"/>
  <c r="V3349" i="7"/>
  <c r="V3350" i="7"/>
  <c r="V3351" i="7"/>
  <c r="V3352" i="7"/>
  <c r="V3353" i="7"/>
  <c r="V3354" i="7"/>
  <c r="V3355" i="7"/>
  <c r="V3356" i="7"/>
  <c r="V3357" i="7"/>
  <c r="V3358" i="7"/>
  <c r="V3359" i="7"/>
  <c r="V3360" i="7"/>
  <c r="V3361" i="7"/>
  <c r="V3362" i="7"/>
  <c r="V3363" i="7"/>
  <c r="V3364" i="7"/>
  <c r="V3365" i="7"/>
  <c r="V3366" i="7"/>
  <c r="V3367" i="7"/>
  <c r="V3368" i="7"/>
  <c r="V3369" i="7"/>
  <c r="V3370" i="7"/>
  <c r="V3371" i="7"/>
  <c r="V3372" i="7"/>
  <c r="V3373" i="7"/>
  <c r="V3374" i="7"/>
  <c r="V3375" i="7"/>
  <c r="V3376" i="7"/>
  <c r="V3377" i="7"/>
  <c r="V3378" i="7"/>
  <c r="V3379" i="7"/>
  <c r="V3381" i="7"/>
  <c r="V3382" i="7"/>
  <c r="V3383" i="7"/>
  <c r="V3384" i="7"/>
  <c r="V3385" i="7"/>
  <c r="V3387" i="7"/>
  <c r="V3388" i="7"/>
  <c r="V3389" i="7"/>
  <c r="V3390" i="7"/>
  <c r="V3391" i="7"/>
  <c r="V3392" i="7"/>
  <c r="V3393" i="7"/>
  <c r="V3394" i="7"/>
  <c r="V3395" i="7"/>
  <c r="V3397" i="7"/>
  <c r="V3398" i="7"/>
  <c r="V3399" i="7"/>
  <c r="V3401" i="7"/>
  <c r="V3402" i="7"/>
  <c r="V3403" i="7"/>
  <c r="V3404" i="7"/>
  <c r="V3405" i="7"/>
  <c r="V3406" i="7"/>
  <c r="V3407" i="7"/>
  <c r="V3408" i="7"/>
  <c r="V3409" i="7"/>
  <c r="V3410" i="7"/>
  <c r="V3411" i="7"/>
  <c r="V3412" i="7"/>
  <c r="V3413" i="7"/>
  <c r="V3414" i="7"/>
  <c r="V3415" i="7"/>
  <c r="V3416" i="7"/>
  <c r="V3417" i="7"/>
  <c r="V3418" i="7"/>
  <c r="V3419" i="7"/>
  <c r="V3420" i="7"/>
  <c r="V3421" i="7"/>
  <c r="V3422" i="7"/>
  <c r="V3423" i="7"/>
  <c r="V228" i="7"/>
  <c r="V225" i="7"/>
  <c r="V222" i="7"/>
  <c r="V219" i="7"/>
  <c r="V216" i="7"/>
  <c r="V213" i="7"/>
  <c r="V210" i="7"/>
  <c r="V207" i="7"/>
  <c r="V204" i="7"/>
  <c r="V201" i="7"/>
  <c r="V198" i="7"/>
  <c r="V195" i="7"/>
  <c r="V192" i="7"/>
  <c r="V186" i="7"/>
  <c r="V183" i="7"/>
  <c r="V180" i="7"/>
  <c r="V174" i="7"/>
  <c r="V171" i="7"/>
  <c r="V168" i="7"/>
  <c r="V3424" i="7"/>
  <c r="V3425" i="7"/>
  <c r="V3426" i="7"/>
  <c r="V3427" i="7"/>
  <c r="V3428" i="7"/>
  <c r="V3429" i="7"/>
  <c r="V3430" i="7"/>
  <c r="V3431" i="7"/>
  <c r="V3432" i="7"/>
  <c r="V3433" i="7"/>
  <c r="V3434" i="7"/>
  <c r="V3435" i="7"/>
  <c r="V3436" i="7"/>
  <c r="V3437" i="7"/>
  <c r="V3438" i="7"/>
  <c r="V3439" i="7"/>
  <c r="V3440" i="7"/>
  <c r="V3441" i="7"/>
  <c r="V3442" i="7"/>
  <c r="V3443" i="7"/>
  <c r="V3444" i="7"/>
  <c r="V3445" i="7"/>
  <c r="V3446" i="7"/>
  <c r="V3447" i="7"/>
  <c r="V3448" i="7"/>
  <c r="V3449" i="7"/>
  <c r="V3450" i="7"/>
  <c r="V3451" i="7"/>
  <c r="V3452" i="7"/>
  <c r="V3453" i="7"/>
  <c r="V3454" i="7"/>
  <c r="V3455" i="7"/>
  <c r="V3456" i="7"/>
  <c r="V3457" i="7"/>
  <c r="V3458" i="7"/>
  <c r="V3459" i="7"/>
  <c r="V3460" i="7"/>
  <c r="V3461" i="7"/>
  <c r="V3462" i="7"/>
  <c r="V3463" i="7"/>
  <c r="V3464" i="7"/>
  <c r="V3465" i="7"/>
  <c r="V3466" i="7"/>
  <c r="V3467" i="7"/>
  <c r="V3468" i="7"/>
  <c r="V3469" i="7"/>
  <c r="V3470" i="7"/>
  <c r="V3471" i="7"/>
  <c r="V3472" i="7"/>
  <c r="V3473" i="7"/>
  <c r="V3474" i="7"/>
  <c r="V3475" i="7"/>
  <c r="V3476" i="7"/>
  <c r="V3477" i="7"/>
  <c r="V3478" i="7"/>
  <c r="V3479" i="7"/>
  <c r="V3480" i="7"/>
  <c r="V3481" i="7"/>
  <c r="V3483" i="7"/>
  <c r="V3484" i="7"/>
  <c r="V3485" i="7"/>
  <c r="V3486" i="7"/>
  <c r="V3487" i="7"/>
  <c r="V3488" i="7"/>
  <c r="V3489" i="7"/>
  <c r="V226" i="7"/>
  <c r="V223" i="7"/>
  <c r="V220" i="7"/>
  <c r="V217" i="7"/>
  <c r="V214" i="7"/>
  <c r="V211" i="7"/>
  <c r="V208" i="7"/>
  <c r="V205" i="7"/>
  <c r="V202" i="7"/>
  <c r="V199" i="7"/>
  <c r="V196" i="7"/>
  <c r="V193" i="7"/>
  <c r="V190" i="7"/>
  <c r="V187" i="7"/>
  <c r="V184" i="7"/>
  <c r="V178" i="7"/>
  <c r="V175" i="7"/>
  <c r="V172" i="7"/>
  <c r="V181" i="7"/>
  <c r="V169" i="7"/>
  <c r="V166" i="7"/>
  <c r="V227" i="7"/>
  <c r="V224" i="7"/>
  <c r="V221" i="7"/>
  <c r="V215" i="7"/>
  <c r="V209" i="7"/>
  <c r="V206" i="7"/>
  <c r="V203" i="7"/>
  <c r="V200" i="7"/>
  <c r="V197" i="7"/>
  <c r="V194" i="7"/>
  <c r="V191" i="7"/>
  <c r="V188" i="7"/>
  <c r="V182" i="7"/>
  <c r="V179" i="7"/>
  <c r="V176" i="7"/>
  <c r="V167" i="7"/>
  <c r="V164" i="7"/>
  <c r="V212" i="7"/>
  <c r="V185" i="7"/>
  <c r="V173" i="7"/>
  <c r="V170" i="7"/>
  <c r="V218" i="7"/>
  <c r="K16" i="4"/>
  <c r="V22" i="4"/>
  <c r="Y11" i="4"/>
  <c r="V12" i="4"/>
  <c r="Y13" i="4"/>
  <c r="V14" i="4"/>
  <c r="V16" i="4"/>
  <c r="Y19" i="4"/>
  <c r="V20" i="4"/>
  <c r="Y21" i="4"/>
  <c r="J9" i="4"/>
  <c r="M16" i="4"/>
  <c r="L10" i="4"/>
  <c r="J21" i="4"/>
  <c r="W11" i="4"/>
  <c r="W19" i="4"/>
  <c r="L22" i="4"/>
  <c r="W13" i="4"/>
  <c r="W21" i="4"/>
  <c r="N22" i="4"/>
  <c r="W15" i="4"/>
  <c r="W23" i="4"/>
  <c r="N10" i="4"/>
  <c r="Y15" i="4"/>
  <c r="Y23" i="4"/>
  <c r="O16" i="4"/>
  <c r="V24" i="4"/>
  <c r="W9" i="4"/>
  <c r="W17" i="4"/>
  <c r="W25" i="4"/>
  <c r="Y9" i="4"/>
  <c r="Y17" i="4"/>
  <c r="Y25" i="4"/>
  <c r="V10" i="4"/>
  <c r="V18" i="4"/>
  <c r="V26" i="4"/>
  <c r="J26" i="4"/>
  <c r="J14" i="4"/>
  <c r="K21" i="4"/>
  <c r="L9" i="4"/>
  <c r="L15" i="4"/>
  <c r="M21" i="4"/>
  <c r="N9" i="4"/>
  <c r="N15" i="4"/>
  <c r="O21" i="4"/>
  <c r="T9" i="4"/>
  <c r="T11" i="4"/>
  <c r="T13" i="4"/>
  <c r="T15" i="4"/>
  <c r="T17" i="4"/>
  <c r="T19" i="4"/>
  <c r="T21" i="4"/>
  <c r="T23" i="4"/>
  <c r="T25" i="4"/>
  <c r="K25" i="4"/>
  <c r="L19" i="4"/>
  <c r="M13" i="4"/>
  <c r="O25" i="4"/>
  <c r="J25" i="4"/>
  <c r="J13" i="4"/>
  <c r="K20" i="4"/>
  <c r="L26" i="4"/>
  <c r="L14" i="4"/>
  <c r="M20" i="4"/>
  <c r="N26" i="4"/>
  <c r="N14" i="4"/>
  <c r="O20" i="4"/>
  <c r="U9" i="4"/>
  <c r="U11" i="4"/>
  <c r="U13" i="4"/>
  <c r="U15" i="4"/>
  <c r="U17" i="4"/>
  <c r="U19" i="4"/>
  <c r="U21" i="4"/>
  <c r="U23" i="4"/>
  <c r="U25" i="4"/>
  <c r="J24" i="4"/>
  <c r="J12" i="4"/>
  <c r="K19" i="4"/>
  <c r="L25" i="4"/>
  <c r="L13" i="4"/>
  <c r="M19" i="4"/>
  <c r="N25" i="4"/>
  <c r="N13" i="4"/>
  <c r="O19" i="4"/>
  <c r="V9" i="4"/>
  <c r="V11" i="4"/>
  <c r="V13" i="4"/>
  <c r="V15" i="4"/>
  <c r="V17" i="4"/>
  <c r="V19" i="4"/>
  <c r="V21" i="4"/>
  <c r="V23" i="4"/>
  <c r="V25" i="4"/>
  <c r="J23" i="4"/>
  <c r="J11" i="4"/>
  <c r="K18" i="4"/>
  <c r="L24" i="4"/>
  <c r="L12" i="4"/>
  <c r="M18" i="4"/>
  <c r="N24" i="4"/>
  <c r="N12" i="4"/>
  <c r="O18" i="4"/>
  <c r="O33" i="4" s="1"/>
  <c r="J22" i="4"/>
  <c r="J10" i="4"/>
  <c r="K17" i="4"/>
  <c r="L23" i="4"/>
  <c r="L11" i="4"/>
  <c r="M17" i="4"/>
  <c r="N23" i="4"/>
  <c r="N11" i="4"/>
  <c r="O17" i="4"/>
  <c r="X9" i="4"/>
  <c r="X11" i="4"/>
  <c r="X13" i="4"/>
  <c r="X15" i="4"/>
  <c r="X17" i="4"/>
  <c r="X19" i="4"/>
  <c r="X21" i="4"/>
  <c r="X23" i="4"/>
  <c r="X25" i="4"/>
  <c r="J20" i="4"/>
  <c r="K9" i="4"/>
  <c r="K15" i="4"/>
  <c r="L21" i="4"/>
  <c r="M9" i="4"/>
  <c r="M15" i="4"/>
  <c r="N21" i="4"/>
  <c r="O9" i="4"/>
  <c r="O15" i="4"/>
  <c r="T10" i="4"/>
  <c r="T12" i="4"/>
  <c r="T14" i="4"/>
  <c r="T16" i="4"/>
  <c r="T18" i="4"/>
  <c r="T20" i="4"/>
  <c r="T22" i="4"/>
  <c r="T24" i="4"/>
  <c r="T26" i="4"/>
  <c r="J19" i="4"/>
  <c r="K26" i="4"/>
  <c r="K14" i="4"/>
  <c r="L20" i="4"/>
  <c r="M26" i="4"/>
  <c r="M14" i="4"/>
  <c r="N20" i="4"/>
  <c r="O26" i="4"/>
  <c r="O14" i="4"/>
  <c r="U10" i="4"/>
  <c r="U12" i="4"/>
  <c r="U14" i="4"/>
  <c r="U16" i="4"/>
  <c r="U18" i="4"/>
  <c r="U20" i="4"/>
  <c r="U22" i="4"/>
  <c r="U24" i="4"/>
  <c r="U26" i="4"/>
  <c r="J17" i="4"/>
  <c r="K24" i="4"/>
  <c r="K12" i="4"/>
  <c r="L18" i="4"/>
  <c r="M24" i="4"/>
  <c r="M12" i="4"/>
  <c r="N18" i="4"/>
  <c r="O24" i="4"/>
  <c r="O12" i="4"/>
  <c r="W10" i="4"/>
  <c r="W12" i="4"/>
  <c r="W14" i="4"/>
  <c r="W16" i="4"/>
  <c r="W18" i="4"/>
  <c r="W20" i="4"/>
  <c r="W22" i="4"/>
  <c r="W24" i="4"/>
  <c r="W26" i="4"/>
  <c r="J16" i="4"/>
  <c r="K23" i="4"/>
  <c r="K11" i="4"/>
  <c r="L17" i="4"/>
  <c r="M23" i="4"/>
  <c r="M11" i="4"/>
  <c r="N17" i="4"/>
  <c r="O23" i="4"/>
  <c r="X10" i="4"/>
  <c r="X12" i="4"/>
  <c r="X14" i="4"/>
  <c r="X16" i="4"/>
  <c r="X18" i="4"/>
  <c r="X20" i="4"/>
  <c r="X22" i="4"/>
  <c r="X24" i="4"/>
  <c r="X26" i="4"/>
  <c r="J18" i="4"/>
  <c r="K13" i="4"/>
  <c r="M25" i="4"/>
  <c r="N19" i="4"/>
  <c r="O13" i="4"/>
  <c r="J15" i="4"/>
  <c r="K22" i="4"/>
  <c r="K10" i="4"/>
  <c r="L16" i="4"/>
  <c r="M22" i="4"/>
  <c r="M10" i="4"/>
  <c r="N16" i="4"/>
  <c r="O22" i="4"/>
  <c r="Y10" i="4"/>
  <c r="Y12" i="4"/>
  <c r="Y14" i="4"/>
  <c r="Y16" i="4"/>
  <c r="Y18" i="4"/>
  <c r="Y20" i="4"/>
  <c r="Y22" i="4"/>
  <c r="Y24" i="4"/>
  <c r="V3279" i="7"/>
  <c r="V3396" i="7"/>
  <c r="V3482" i="7"/>
  <c r="V3221" i="7"/>
  <c r="V3380" i="7"/>
  <c r="V3273" i="7"/>
  <c r="V3386" i="7"/>
  <c r="V3400" i="7"/>
  <c r="V3312" i="7"/>
  <c r="V3277" i="7"/>
  <c r="V2001" i="7"/>
  <c r="V2157" i="7"/>
  <c r="V711" i="7"/>
  <c r="V731" i="7"/>
  <c r="V775" i="7"/>
  <c r="V955" i="7"/>
  <c r="V1007" i="7"/>
  <c r="V813" i="7"/>
  <c r="V1031" i="7"/>
  <c r="V727" i="7"/>
  <c r="V721" i="7"/>
  <c r="V707" i="7"/>
  <c r="V703" i="7"/>
  <c r="V793" i="7"/>
  <c r="V865" i="7"/>
  <c r="V951" i="7"/>
  <c r="AH15" i="4" l="1"/>
  <c r="AH13" i="4"/>
  <c r="AH9" i="4"/>
  <c r="AH11" i="4"/>
  <c r="AH25" i="4"/>
  <c r="AH21" i="4"/>
  <c r="AH23" i="4"/>
  <c r="R34" i="4"/>
  <c r="AH18" i="4"/>
  <c r="AH19" i="4"/>
  <c r="AH16" i="4"/>
  <c r="AH14" i="4"/>
  <c r="AH12" i="4"/>
  <c r="AH26" i="4"/>
  <c r="AH20" i="4"/>
  <c r="AH10" i="4"/>
  <c r="AH24" i="4"/>
  <c r="AH22" i="4"/>
  <c r="AH17" i="4"/>
  <c r="R33" i="4"/>
  <c r="AD18" i="4"/>
  <c r="AD21" i="4"/>
  <c r="AD23" i="4"/>
  <c r="AD13" i="4"/>
  <c r="AD25" i="4"/>
  <c r="AD19" i="4"/>
  <c r="AD10" i="4"/>
  <c r="AD12" i="4"/>
  <c r="AD22" i="4"/>
  <c r="AD24" i="4"/>
  <c r="AD14" i="4"/>
  <c r="AD16" i="4"/>
  <c r="AD26" i="4"/>
  <c r="AD17" i="4"/>
  <c r="AD9" i="4"/>
  <c r="AD11" i="4"/>
  <c r="AD15" i="4"/>
  <c r="M34" i="4"/>
  <c r="N34" i="4"/>
  <c r="M33" i="4"/>
  <c r="K33" i="4"/>
  <c r="L33" i="4"/>
  <c r="J33" i="4"/>
  <c r="N33" i="4"/>
  <c r="O34" i="4"/>
  <c r="AC17" i="4"/>
  <c r="AC12" i="4"/>
  <c r="AC16" i="4"/>
  <c r="AC19" i="4"/>
  <c r="AC22" i="4"/>
  <c r="S26" i="4"/>
  <c r="S24" i="4"/>
  <c r="S25" i="4"/>
  <c r="S22" i="4"/>
  <c r="S23" i="4"/>
  <c r="S20" i="4"/>
  <c r="S21" i="4"/>
  <c r="S18" i="4"/>
  <c r="S19" i="4"/>
  <c r="S16" i="4"/>
  <c r="S17" i="4"/>
  <c r="S14" i="4"/>
  <c r="S15" i="4"/>
  <c r="S12" i="4"/>
  <c r="S13" i="4"/>
  <c r="S10" i="4"/>
  <c r="S11" i="4"/>
  <c r="S9" i="4"/>
  <c r="J34" i="4" s="1"/>
  <c r="AC15" i="4"/>
  <c r="AC24" i="4"/>
  <c r="AC20" i="4"/>
  <c r="AC14" i="4"/>
  <c r="AC21" i="4"/>
  <c r="AC26" i="4"/>
  <c r="AC11" i="4"/>
  <c r="AC13" i="4"/>
  <c r="AC18" i="4"/>
  <c r="AC23" i="4"/>
  <c r="AC25" i="4"/>
  <c r="AC9" i="4"/>
  <c r="AC10" i="4"/>
  <c r="L34" i="4" l="1"/>
  <c r="K34" i="4"/>
  <c r="AI10" i="4" a="1"/>
  <c r="AI10" i="4" s="1"/>
  <c r="AI11" i="4" a="1"/>
  <c r="AI11" i="4" s="1"/>
  <c r="AI23" i="4" a="1"/>
  <c r="AI23" i="4" s="1"/>
  <c r="AI24" i="4" a="1"/>
  <c r="AI24" i="4" s="1"/>
  <c r="AI12" i="4" a="1"/>
  <c r="AI12" i="4" s="1"/>
  <c r="AI13" i="4" a="1"/>
  <c r="AI13" i="4" s="1"/>
  <c r="AI25" i="4" a="1"/>
  <c r="AI25" i="4" s="1"/>
  <c r="AI14" i="4" a="1"/>
  <c r="AI14" i="4" s="1"/>
  <c r="AI26" i="4" a="1"/>
  <c r="AI26" i="4" s="1"/>
  <c r="AI15" i="4" a="1"/>
  <c r="AI15" i="4" s="1"/>
  <c r="AI9" i="4" a="1"/>
  <c r="AI9" i="4" s="1"/>
  <c r="AJ9" i="4" s="1" a="1"/>
  <c r="AJ9" i="4" s="1"/>
  <c r="AK9" i="4" s="1"/>
  <c r="AI16" i="4" a="1"/>
  <c r="AI16" i="4" s="1"/>
  <c r="AI21" i="4" a="1"/>
  <c r="AI21" i="4" s="1"/>
  <c r="AI22" i="4" a="1"/>
  <c r="AI22" i="4" s="1"/>
  <c r="AI17" i="4" a="1"/>
  <c r="AI17" i="4" s="1"/>
  <c r="AI18" i="4" a="1"/>
  <c r="AI18" i="4" s="1"/>
  <c r="AI19" i="4" a="1"/>
  <c r="AI19" i="4" s="1"/>
  <c r="AI20" i="4" a="1"/>
  <c r="AI20" i="4" s="1"/>
  <c r="AE11" i="4" a="1"/>
  <c r="AE11" i="4" s="1"/>
  <c r="AE22" i="4" a="1"/>
  <c r="AE22" i="4" s="1"/>
  <c r="AE12" i="4" a="1"/>
  <c r="AE12" i="4" s="1"/>
  <c r="AE23" i="4" a="1"/>
  <c r="AE23" i="4" s="1"/>
  <c r="AE13" i="4" a="1"/>
  <c r="AE13" i="4" s="1"/>
  <c r="AE24" i="4" a="1"/>
  <c r="AE24" i="4" s="1"/>
  <c r="AE14" i="4" a="1"/>
  <c r="AE14" i="4" s="1"/>
  <c r="AE25" i="4" a="1"/>
  <c r="AE25" i="4" s="1"/>
  <c r="AE10" i="4" a="1"/>
  <c r="AE10" i="4" s="1"/>
  <c r="AE15" i="4" a="1"/>
  <c r="AE15" i="4" s="1"/>
  <c r="AE26" i="4" a="1"/>
  <c r="AE26" i="4" s="1"/>
  <c r="AE19" i="4" a="1"/>
  <c r="AE19" i="4" s="1"/>
  <c r="AE9" i="4" a="1"/>
  <c r="AE9" i="4" s="1"/>
  <c r="AE17" i="4" a="1"/>
  <c r="AE17" i="4" s="1"/>
  <c r="AE16" i="4" a="1"/>
  <c r="AE16" i="4" s="1"/>
  <c r="AE18" i="4" a="1"/>
  <c r="AE18" i="4" s="1"/>
  <c r="AE21" i="4" a="1"/>
  <c r="AE21" i="4" s="1"/>
  <c r="AE20" i="4" a="1"/>
  <c r="AE20" i="4" s="1"/>
  <c r="B2529" i="5"/>
  <c r="C2529" i="5"/>
  <c r="B2530" i="5"/>
  <c r="C2530" i="5"/>
  <c r="B2531" i="5"/>
  <c r="C2531" i="5"/>
  <c r="B2532" i="5"/>
  <c r="C2532" i="5"/>
  <c r="B2533" i="5"/>
  <c r="C2533" i="5"/>
  <c r="B2534" i="5"/>
  <c r="C2534" i="5"/>
  <c r="B2535" i="5"/>
  <c r="C2535" i="5"/>
  <c r="B2536" i="5"/>
  <c r="C2536" i="5"/>
  <c r="B2537" i="5"/>
  <c r="C2537" i="5"/>
  <c r="B2538" i="5"/>
  <c r="C2538" i="5"/>
  <c r="B2539" i="5"/>
  <c r="C2539" i="5"/>
  <c r="B2540" i="5"/>
  <c r="C2540" i="5"/>
  <c r="B2541" i="5"/>
  <c r="C2541" i="5"/>
  <c r="B2542" i="5"/>
  <c r="C2542" i="5"/>
  <c r="B2543" i="5"/>
  <c r="C2543" i="5"/>
  <c r="B2544" i="5"/>
  <c r="C2544" i="5"/>
  <c r="B2545" i="5"/>
  <c r="C2545" i="5"/>
  <c r="B2546" i="5"/>
  <c r="C2546" i="5"/>
  <c r="B2547" i="5"/>
  <c r="C2547" i="5"/>
  <c r="B2548" i="5"/>
  <c r="C2548" i="5"/>
  <c r="B2549" i="5"/>
  <c r="C2549" i="5"/>
  <c r="B2550" i="5"/>
  <c r="C2550" i="5"/>
  <c r="B2551" i="5"/>
  <c r="C2551" i="5"/>
  <c r="B2552" i="5"/>
  <c r="C2552" i="5"/>
  <c r="B2553" i="5"/>
  <c r="C2553" i="5"/>
  <c r="B2554" i="5"/>
  <c r="C2554" i="5"/>
  <c r="B2555" i="5"/>
  <c r="C2555" i="5"/>
  <c r="B2556" i="5"/>
  <c r="C2556" i="5"/>
  <c r="B2557" i="5"/>
  <c r="C2557" i="5"/>
  <c r="B2558" i="5"/>
  <c r="C2558" i="5"/>
  <c r="B2559" i="5"/>
  <c r="C2559" i="5"/>
  <c r="B2560" i="5"/>
  <c r="C2560" i="5"/>
  <c r="B2561" i="5"/>
  <c r="C2561" i="5"/>
  <c r="B2562" i="5"/>
  <c r="C2562" i="5"/>
  <c r="B2563" i="5"/>
  <c r="C2563" i="5"/>
  <c r="B2564" i="5"/>
  <c r="C2564" i="5"/>
  <c r="B2565" i="5"/>
  <c r="C2565" i="5"/>
  <c r="B2566" i="5"/>
  <c r="C2566" i="5"/>
  <c r="B2567" i="5"/>
  <c r="C2567" i="5"/>
  <c r="B2568" i="5"/>
  <c r="C2568" i="5"/>
  <c r="B2569" i="5"/>
  <c r="C2569" i="5"/>
  <c r="B2570" i="5"/>
  <c r="C2570" i="5"/>
  <c r="B2571" i="5"/>
  <c r="C2571" i="5"/>
  <c r="B2572" i="5"/>
  <c r="C2572" i="5"/>
  <c r="B2573" i="5"/>
  <c r="C2573" i="5"/>
  <c r="B2574" i="5"/>
  <c r="C2574" i="5"/>
  <c r="B2575" i="5"/>
  <c r="C2575" i="5"/>
  <c r="B2576" i="5"/>
  <c r="C2576" i="5"/>
  <c r="B2577" i="5"/>
  <c r="C2577" i="5"/>
  <c r="B2578" i="5"/>
  <c r="C2578" i="5"/>
  <c r="B2579" i="5"/>
  <c r="C2579" i="5"/>
  <c r="B2580" i="5"/>
  <c r="C2580" i="5"/>
  <c r="B2581" i="5"/>
  <c r="C2581" i="5"/>
  <c r="B2582" i="5"/>
  <c r="C2582" i="5"/>
  <c r="B2583" i="5"/>
  <c r="C2583" i="5"/>
  <c r="B2584" i="5"/>
  <c r="C2584" i="5"/>
  <c r="B2585" i="5"/>
  <c r="C2585" i="5"/>
  <c r="B2586" i="5"/>
  <c r="C2586" i="5"/>
  <c r="B2587" i="5"/>
  <c r="C2587" i="5"/>
  <c r="B2588" i="5"/>
  <c r="C2588" i="5"/>
  <c r="B2589" i="5"/>
  <c r="C2589" i="5"/>
  <c r="B2590" i="5"/>
  <c r="C2590" i="5"/>
  <c r="B2591" i="5"/>
  <c r="C2591" i="5"/>
  <c r="B2592" i="5"/>
  <c r="C2592" i="5"/>
  <c r="B2593" i="5"/>
  <c r="C2593" i="5"/>
  <c r="B2594" i="5"/>
  <c r="C2594" i="5"/>
  <c r="B2595" i="5"/>
  <c r="C2595" i="5"/>
  <c r="B2596" i="5"/>
  <c r="C2596" i="5"/>
  <c r="B2597" i="5"/>
  <c r="C2597" i="5"/>
  <c r="B2598" i="5"/>
  <c r="C2598" i="5"/>
  <c r="B2599" i="5"/>
  <c r="C2599" i="5"/>
  <c r="B2600" i="5"/>
  <c r="C2600" i="5"/>
  <c r="B2601" i="5"/>
  <c r="C2601" i="5"/>
  <c r="B2602" i="5"/>
  <c r="C2602" i="5"/>
  <c r="B2603" i="5"/>
  <c r="C2603" i="5"/>
  <c r="B2604" i="5"/>
  <c r="C2604" i="5"/>
  <c r="B2605" i="5"/>
  <c r="C2605" i="5"/>
  <c r="B2606" i="5"/>
  <c r="C2606" i="5"/>
  <c r="B2607" i="5"/>
  <c r="C2607" i="5"/>
  <c r="B2608" i="5"/>
  <c r="C2608" i="5"/>
  <c r="B2609" i="5"/>
  <c r="C2609" i="5"/>
  <c r="B2610" i="5"/>
  <c r="C2610" i="5"/>
  <c r="B2611" i="5"/>
  <c r="C2611" i="5"/>
  <c r="B2612" i="5"/>
  <c r="C2612" i="5"/>
  <c r="B2613" i="5"/>
  <c r="C2613" i="5"/>
  <c r="B2614" i="5"/>
  <c r="C2614" i="5"/>
  <c r="B2615" i="5"/>
  <c r="C2615" i="5"/>
  <c r="B2616" i="5"/>
  <c r="C2616" i="5"/>
  <c r="B2617" i="5"/>
  <c r="C2617" i="5"/>
  <c r="B2618" i="5"/>
  <c r="C2618" i="5"/>
  <c r="B2619" i="5"/>
  <c r="C2619" i="5"/>
  <c r="B2620" i="5"/>
  <c r="C2620" i="5"/>
  <c r="B2621" i="5"/>
  <c r="C2621" i="5"/>
  <c r="B2622" i="5"/>
  <c r="C2622" i="5"/>
  <c r="B2623" i="5"/>
  <c r="C2623" i="5"/>
  <c r="B2624" i="5"/>
  <c r="C2624" i="5"/>
  <c r="B2625" i="5"/>
  <c r="C2625" i="5"/>
  <c r="B2626" i="5"/>
  <c r="C2626" i="5"/>
  <c r="B2627" i="5"/>
  <c r="C2627" i="5"/>
  <c r="B2628" i="5"/>
  <c r="C2628" i="5"/>
  <c r="B2629" i="5"/>
  <c r="C2629" i="5"/>
  <c r="B2630" i="5"/>
  <c r="C2630" i="5"/>
  <c r="B2631" i="5"/>
  <c r="C2631" i="5"/>
  <c r="B2632" i="5"/>
  <c r="C2632" i="5"/>
  <c r="B2633" i="5"/>
  <c r="C2633" i="5"/>
  <c r="B2634" i="5"/>
  <c r="C2634" i="5"/>
  <c r="B2635" i="5"/>
  <c r="C2635" i="5"/>
  <c r="B2636" i="5"/>
  <c r="C2636" i="5"/>
  <c r="B2637" i="5"/>
  <c r="C2637" i="5"/>
  <c r="B2638" i="5"/>
  <c r="C2638" i="5"/>
  <c r="B2639" i="5"/>
  <c r="C2639" i="5"/>
  <c r="B2640" i="5"/>
  <c r="C2640" i="5"/>
  <c r="B2641" i="5"/>
  <c r="C2641" i="5"/>
  <c r="B2642" i="5"/>
  <c r="C2642" i="5"/>
  <c r="B2643" i="5"/>
  <c r="C2643" i="5"/>
  <c r="B2644" i="5"/>
  <c r="C2644" i="5"/>
  <c r="B2645" i="5"/>
  <c r="C2645" i="5"/>
  <c r="B2646" i="5"/>
  <c r="C2646" i="5"/>
  <c r="B2647" i="5"/>
  <c r="C2647" i="5"/>
  <c r="B2648" i="5"/>
  <c r="C2648" i="5"/>
  <c r="B2649" i="5"/>
  <c r="C2649" i="5"/>
  <c r="B2650" i="5"/>
  <c r="C2650" i="5"/>
  <c r="B2651" i="5"/>
  <c r="C2651" i="5"/>
  <c r="B2652" i="5"/>
  <c r="C2652" i="5"/>
  <c r="B2653" i="5"/>
  <c r="C2653" i="5"/>
  <c r="B2654" i="5"/>
  <c r="C2654" i="5"/>
  <c r="B2655" i="5"/>
  <c r="C2655" i="5"/>
  <c r="B2656" i="5"/>
  <c r="C2656" i="5"/>
  <c r="B2657" i="5"/>
  <c r="C2657" i="5"/>
  <c r="B2658" i="5"/>
  <c r="C2658" i="5"/>
  <c r="B2659" i="5"/>
  <c r="C2659" i="5"/>
  <c r="B2660" i="5"/>
  <c r="C2660" i="5"/>
  <c r="B2661" i="5"/>
  <c r="C2661" i="5"/>
  <c r="B2662" i="5"/>
  <c r="C2662" i="5"/>
  <c r="B2663" i="5"/>
  <c r="C2663" i="5"/>
  <c r="B2664" i="5"/>
  <c r="C2664" i="5"/>
  <c r="B2665" i="5"/>
  <c r="C2665" i="5"/>
  <c r="B2666" i="5"/>
  <c r="C2666" i="5"/>
  <c r="B2667" i="5"/>
  <c r="C2667" i="5"/>
  <c r="B2668" i="5"/>
  <c r="C2668" i="5"/>
  <c r="B2669" i="5"/>
  <c r="C2669" i="5"/>
  <c r="B2670" i="5"/>
  <c r="C2670" i="5"/>
  <c r="B2671" i="5"/>
  <c r="C2671" i="5"/>
  <c r="B2672" i="5"/>
  <c r="C2672" i="5"/>
  <c r="B2673" i="5"/>
  <c r="C2673" i="5"/>
  <c r="B2674" i="5"/>
  <c r="C2674" i="5"/>
  <c r="B2675" i="5"/>
  <c r="C2675" i="5"/>
  <c r="B2676" i="5"/>
  <c r="C2676" i="5"/>
  <c r="B2677" i="5"/>
  <c r="C2677" i="5"/>
  <c r="B2678" i="5"/>
  <c r="C2678" i="5"/>
  <c r="B2679" i="5"/>
  <c r="C2679" i="5"/>
  <c r="B2680" i="5"/>
  <c r="C2680" i="5"/>
  <c r="B2681" i="5"/>
  <c r="C2681" i="5"/>
  <c r="B2682" i="5"/>
  <c r="C2682" i="5"/>
  <c r="B2683" i="5"/>
  <c r="C2683" i="5"/>
  <c r="B2684" i="5"/>
  <c r="C2684" i="5"/>
  <c r="B2685" i="5"/>
  <c r="C2685" i="5"/>
  <c r="B2686" i="5"/>
  <c r="C2686" i="5"/>
  <c r="B2687" i="5"/>
  <c r="C2687" i="5"/>
  <c r="B2688" i="5"/>
  <c r="C2688" i="5"/>
  <c r="B2689" i="5"/>
  <c r="C2689" i="5"/>
  <c r="B2690" i="5"/>
  <c r="C2690" i="5"/>
  <c r="B2691" i="5"/>
  <c r="C2691" i="5"/>
  <c r="B2692" i="5"/>
  <c r="C2692" i="5"/>
  <c r="B2693" i="5"/>
  <c r="C2693" i="5"/>
  <c r="B2694" i="5"/>
  <c r="C2694" i="5"/>
  <c r="B2695" i="5"/>
  <c r="C2695" i="5"/>
  <c r="B2696" i="5"/>
  <c r="C2696" i="5"/>
  <c r="B2697" i="5"/>
  <c r="C2697" i="5"/>
  <c r="B2698" i="5"/>
  <c r="C2698" i="5"/>
  <c r="B2699" i="5"/>
  <c r="C2699" i="5"/>
  <c r="B2700" i="5"/>
  <c r="C2700" i="5"/>
  <c r="B2701" i="5"/>
  <c r="C2701" i="5"/>
  <c r="B2702" i="5"/>
  <c r="C2702" i="5"/>
  <c r="B2703" i="5"/>
  <c r="C2703" i="5"/>
  <c r="B2704" i="5"/>
  <c r="C2704" i="5"/>
  <c r="B2705" i="5"/>
  <c r="C2705" i="5"/>
  <c r="B2706" i="5"/>
  <c r="C2706" i="5"/>
  <c r="B2707" i="5"/>
  <c r="C2707" i="5"/>
  <c r="B2708" i="5"/>
  <c r="C2708" i="5"/>
  <c r="B2709" i="5"/>
  <c r="C2709" i="5"/>
  <c r="B2710" i="5"/>
  <c r="C2710" i="5"/>
  <c r="B2711" i="5"/>
  <c r="C2711" i="5"/>
  <c r="B2712" i="5"/>
  <c r="C2712" i="5"/>
  <c r="B2713" i="5"/>
  <c r="C2713" i="5"/>
  <c r="B2714" i="5"/>
  <c r="C2714" i="5"/>
  <c r="B2715" i="5"/>
  <c r="C2715" i="5"/>
  <c r="B2716" i="5"/>
  <c r="C2716" i="5"/>
  <c r="B2717" i="5"/>
  <c r="C2717" i="5"/>
  <c r="B2718" i="5"/>
  <c r="C2718" i="5"/>
  <c r="B2719" i="5"/>
  <c r="C2719" i="5"/>
  <c r="B2720" i="5"/>
  <c r="C2720" i="5"/>
  <c r="B2721" i="5"/>
  <c r="C2721" i="5"/>
  <c r="B2722" i="5"/>
  <c r="C2722" i="5"/>
  <c r="B2723" i="5"/>
  <c r="C2723" i="5"/>
  <c r="B2724" i="5"/>
  <c r="C2724" i="5"/>
  <c r="B2725" i="5"/>
  <c r="C2725" i="5"/>
  <c r="B2726" i="5"/>
  <c r="C2726" i="5"/>
  <c r="B2727" i="5"/>
  <c r="C2727" i="5"/>
  <c r="B2728" i="5"/>
  <c r="C2728" i="5"/>
  <c r="B2729" i="5"/>
  <c r="C2729" i="5"/>
  <c r="B2730" i="5"/>
  <c r="C2730" i="5"/>
  <c r="B2731" i="5"/>
  <c r="C2731" i="5"/>
  <c r="B2732" i="5"/>
  <c r="C2732" i="5"/>
  <c r="B2733" i="5"/>
  <c r="C2733" i="5"/>
  <c r="B2734" i="5"/>
  <c r="C2734" i="5"/>
  <c r="B2735" i="5"/>
  <c r="C2735" i="5"/>
  <c r="B2736" i="5"/>
  <c r="C2736" i="5"/>
  <c r="B2737" i="5"/>
  <c r="C2737" i="5"/>
  <c r="B2738" i="5"/>
  <c r="C2738" i="5"/>
  <c r="B2739" i="5"/>
  <c r="C2739" i="5"/>
  <c r="B2740" i="5"/>
  <c r="C2740" i="5"/>
  <c r="B2741" i="5"/>
  <c r="C2741" i="5"/>
  <c r="B2742" i="5"/>
  <c r="C2742" i="5"/>
  <c r="B2743" i="5"/>
  <c r="C2743" i="5"/>
  <c r="B2744" i="5"/>
  <c r="C2744" i="5"/>
  <c r="B2745" i="5"/>
  <c r="C2745" i="5"/>
  <c r="B2746" i="5"/>
  <c r="C2746" i="5"/>
  <c r="B2747" i="5"/>
  <c r="C2747" i="5"/>
  <c r="B2748" i="5"/>
  <c r="C2748" i="5"/>
  <c r="B2749" i="5"/>
  <c r="C2749" i="5"/>
  <c r="B2750" i="5"/>
  <c r="C2750" i="5"/>
  <c r="B2751" i="5"/>
  <c r="C2751" i="5"/>
  <c r="B2752" i="5"/>
  <c r="C2752" i="5"/>
  <c r="B2753" i="5"/>
  <c r="C2753" i="5"/>
  <c r="B2754" i="5"/>
  <c r="C2754" i="5"/>
  <c r="B2755" i="5"/>
  <c r="C2755" i="5"/>
  <c r="B2756" i="5"/>
  <c r="C2756" i="5"/>
  <c r="B2757" i="5"/>
  <c r="C2757" i="5"/>
  <c r="B2758" i="5"/>
  <c r="C2758" i="5"/>
  <c r="B2759" i="5"/>
  <c r="C2759" i="5"/>
  <c r="B2760" i="5"/>
  <c r="C2760" i="5"/>
  <c r="B2761" i="5"/>
  <c r="C2761" i="5"/>
  <c r="B2762" i="5"/>
  <c r="C2762" i="5"/>
  <c r="B2763" i="5"/>
  <c r="C2763" i="5"/>
  <c r="B2764" i="5"/>
  <c r="C2764" i="5"/>
  <c r="B2765" i="5"/>
  <c r="C2765" i="5"/>
  <c r="B2766" i="5"/>
  <c r="C2766" i="5"/>
  <c r="B2767" i="5"/>
  <c r="C2767" i="5"/>
  <c r="B2768" i="5"/>
  <c r="C2768" i="5"/>
  <c r="B2769" i="5"/>
  <c r="C2769" i="5"/>
  <c r="B2770" i="5"/>
  <c r="C2770" i="5"/>
  <c r="B2771" i="5"/>
  <c r="C2771" i="5"/>
  <c r="B2772" i="5"/>
  <c r="C2772" i="5"/>
  <c r="B2773" i="5"/>
  <c r="C2773" i="5"/>
  <c r="B2774" i="5"/>
  <c r="C2774" i="5"/>
  <c r="B2775" i="5"/>
  <c r="C2775" i="5"/>
  <c r="B2776" i="5"/>
  <c r="C2776" i="5"/>
  <c r="B2777" i="5"/>
  <c r="C2777" i="5"/>
  <c r="B2778" i="5"/>
  <c r="C2778" i="5"/>
  <c r="B2779" i="5"/>
  <c r="C2779" i="5"/>
  <c r="B2780" i="5"/>
  <c r="C2780" i="5"/>
  <c r="B2781" i="5"/>
  <c r="C2781" i="5"/>
  <c r="B2782" i="5"/>
  <c r="C2782" i="5"/>
  <c r="B2783" i="5"/>
  <c r="C2783" i="5"/>
  <c r="B2784" i="5"/>
  <c r="C2784" i="5"/>
  <c r="B2785" i="5"/>
  <c r="C2785" i="5"/>
  <c r="B2786" i="5"/>
  <c r="C2786" i="5"/>
  <c r="B2787" i="5"/>
  <c r="C2787" i="5"/>
  <c r="B2788" i="5"/>
  <c r="C2788" i="5"/>
  <c r="B2789" i="5"/>
  <c r="C2789" i="5"/>
  <c r="B2790" i="5"/>
  <c r="C2790" i="5"/>
  <c r="B2791" i="5"/>
  <c r="C2791" i="5"/>
  <c r="B2792" i="5"/>
  <c r="C2792" i="5"/>
  <c r="B2793" i="5"/>
  <c r="C2793" i="5"/>
  <c r="B2794" i="5"/>
  <c r="C2794" i="5"/>
  <c r="B2795" i="5"/>
  <c r="C2795" i="5"/>
  <c r="B2796" i="5"/>
  <c r="C2796" i="5"/>
  <c r="B2797" i="5"/>
  <c r="C2797" i="5"/>
  <c r="B2798" i="5"/>
  <c r="C2798" i="5"/>
  <c r="B2799" i="5"/>
  <c r="C2799" i="5"/>
  <c r="B2800" i="5"/>
  <c r="C2800" i="5"/>
  <c r="B2801" i="5"/>
  <c r="C2801" i="5"/>
  <c r="B2802" i="5"/>
  <c r="C2802" i="5"/>
  <c r="B2803" i="5"/>
  <c r="C2803" i="5"/>
  <c r="B2804" i="5"/>
  <c r="C2804" i="5"/>
  <c r="B2805" i="5"/>
  <c r="C2805" i="5"/>
  <c r="B2806" i="5"/>
  <c r="C2806" i="5"/>
  <c r="B2807" i="5"/>
  <c r="C2807" i="5"/>
  <c r="B2808" i="5"/>
  <c r="C2808" i="5"/>
  <c r="B2809" i="5"/>
  <c r="C2809" i="5"/>
  <c r="B2810" i="5"/>
  <c r="C2810" i="5"/>
  <c r="B2811" i="5"/>
  <c r="C2811" i="5"/>
  <c r="B2812" i="5"/>
  <c r="C2812" i="5"/>
  <c r="B2813" i="5"/>
  <c r="C2813" i="5"/>
  <c r="B2814" i="5"/>
  <c r="C2814" i="5"/>
  <c r="B2815" i="5"/>
  <c r="C2815" i="5"/>
  <c r="B2816" i="5"/>
  <c r="C2816" i="5"/>
  <c r="B2817" i="5"/>
  <c r="C2817" i="5"/>
  <c r="B2818" i="5"/>
  <c r="C2818" i="5"/>
  <c r="B2819" i="5"/>
  <c r="C2819" i="5"/>
  <c r="B2820" i="5"/>
  <c r="C2820" i="5"/>
  <c r="B2821" i="5"/>
  <c r="C2821" i="5"/>
  <c r="B2822" i="5"/>
  <c r="C2822" i="5"/>
  <c r="B2823" i="5"/>
  <c r="C2823" i="5"/>
  <c r="B2824" i="5"/>
  <c r="C2824" i="5"/>
  <c r="B2825" i="5"/>
  <c r="C2825" i="5"/>
  <c r="B2826" i="5"/>
  <c r="C2826" i="5"/>
  <c r="B2827" i="5"/>
  <c r="C2827" i="5"/>
  <c r="B2828" i="5"/>
  <c r="C2828" i="5"/>
  <c r="B2829" i="5"/>
  <c r="C2829" i="5"/>
  <c r="B2830" i="5"/>
  <c r="C2830" i="5"/>
  <c r="B2831" i="5"/>
  <c r="C2831" i="5"/>
  <c r="B2832" i="5"/>
  <c r="C2832" i="5"/>
  <c r="B2833" i="5"/>
  <c r="C2833" i="5"/>
  <c r="B2834" i="5"/>
  <c r="C2834" i="5"/>
  <c r="B2835" i="5"/>
  <c r="C2835" i="5"/>
  <c r="B2836" i="5"/>
  <c r="C2836" i="5"/>
  <c r="B2837" i="5"/>
  <c r="C2837" i="5"/>
  <c r="B2838" i="5"/>
  <c r="C2838" i="5"/>
  <c r="B2839" i="5"/>
  <c r="C2839" i="5"/>
  <c r="B2840" i="5"/>
  <c r="C2840" i="5"/>
  <c r="B2841" i="5"/>
  <c r="C2841" i="5"/>
  <c r="B2842" i="5"/>
  <c r="C2842" i="5"/>
  <c r="B2843" i="5"/>
  <c r="C2843" i="5"/>
  <c r="B2844" i="5"/>
  <c r="C2844" i="5"/>
  <c r="B2845" i="5"/>
  <c r="C2845" i="5"/>
  <c r="B2846" i="5"/>
  <c r="C2846" i="5"/>
  <c r="B2847" i="5"/>
  <c r="C2847" i="5"/>
  <c r="B2848" i="5"/>
  <c r="C2848" i="5"/>
  <c r="B2849" i="5"/>
  <c r="C2849" i="5"/>
  <c r="B2850" i="5"/>
  <c r="C2850" i="5"/>
  <c r="B2851" i="5"/>
  <c r="C2851" i="5"/>
  <c r="B2852" i="5"/>
  <c r="C2852" i="5"/>
  <c r="B2853" i="5"/>
  <c r="C2853" i="5"/>
  <c r="B2854" i="5"/>
  <c r="C2854" i="5"/>
  <c r="B2855" i="5"/>
  <c r="C2855" i="5"/>
  <c r="B2856" i="5"/>
  <c r="C2856" i="5"/>
  <c r="B2857" i="5"/>
  <c r="C2857" i="5"/>
  <c r="B2858" i="5"/>
  <c r="C2858" i="5"/>
  <c r="B2859" i="5"/>
  <c r="C2859" i="5"/>
  <c r="B2860" i="5"/>
  <c r="C2860" i="5"/>
  <c r="B2861" i="5"/>
  <c r="C2861" i="5"/>
  <c r="B2862" i="5"/>
  <c r="C2862" i="5"/>
  <c r="B2863" i="5"/>
  <c r="C2863" i="5"/>
  <c r="B2864" i="5"/>
  <c r="C2864" i="5"/>
  <c r="B2865" i="5"/>
  <c r="C2865" i="5"/>
  <c r="B2866" i="5"/>
  <c r="C2866" i="5"/>
  <c r="B2867" i="5"/>
  <c r="C2867" i="5"/>
  <c r="B2868" i="5"/>
  <c r="C2868" i="5"/>
  <c r="B2869" i="5"/>
  <c r="C2869" i="5"/>
  <c r="B2870" i="5"/>
  <c r="C2870" i="5"/>
  <c r="B2871" i="5"/>
  <c r="C2871" i="5"/>
  <c r="B2872" i="5"/>
  <c r="C2872" i="5"/>
  <c r="B2873" i="5"/>
  <c r="C2873" i="5"/>
  <c r="B2874" i="5"/>
  <c r="C2874" i="5"/>
  <c r="B2875" i="5"/>
  <c r="C2875" i="5"/>
  <c r="B2876" i="5"/>
  <c r="C2876" i="5"/>
  <c r="B2877" i="5"/>
  <c r="C2877" i="5"/>
  <c r="B2878" i="5"/>
  <c r="C2878" i="5"/>
  <c r="B2879" i="5"/>
  <c r="C2879" i="5"/>
  <c r="B2880" i="5"/>
  <c r="C2880" i="5"/>
  <c r="B2881" i="5"/>
  <c r="C2881" i="5"/>
  <c r="B2882" i="5"/>
  <c r="C2882" i="5"/>
  <c r="B2883" i="5"/>
  <c r="C2883" i="5"/>
  <c r="B2884" i="5"/>
  <c r="C2884" i="5"/>
  <c r="B2885" i="5"/>
  <c r="C2885" i="5"/>
  <c r="B2886" i="5"/>
  <c r="C2886" i="5"/>
  <c r="B2887" i="5"/>
  <c r="C2887" i="5"/>
  <c r="B2888" i="5"/>
  <c r="C2888" i="5"/>
  <c r="B2889" i="5"/>
  <c r="C2889" i="5"/>
  <c r="B2890" i="5"/>
  <c r="C2890" i="5"/>
  <c r="B2891" i="5"/>
  <c r="C2891" i="5"/>
  <c r="B2892" i="5"/>
  <c r="C2892" i="5"/>
  <c r="B2893" i="5"/>
  <c r="C2893" i="5"/>
  <c r="B2894" i="5"/>
  <c r="C2894" i="5"/>
  <c r="B2895" i="5"/>
  <c r="C2895" i="5"/>
  <c r="B2896" i="5"/>
  <c r="C2896" i="5"/>
  <c r="B2897" i="5"/>
  <c r="C2897" i="5"/>
  <c r="B2898" i="5"/>
  <c r="C2898" i="5"/>
  <c r="B2899" i="5"/>
  <c r="C2899" i="5"/>
  <c r="B2900" i="5"/>
  <c r="C2900" i="5"/>
  <c r="B2901" i="5"/>
  <c r="C2901" i="5"/>
  <c r="B2902" i="5"/>
  <c r="C2902" i="5"/>
  <c r="B2903" i="5"/>
  <c r="C2903" i="5"/>
  <c r="B2904" i="5"/>
  <c r="C2904" i="5"/>
  <c r="B2905" i="5"/>
  <c r="C2905" i="5"/>
  <c r="B2906" i="5"/>
  <c r="C2906" i="5"/>
  <c r="B2907" i="5"/>
  <c r="C2907" i="5"/>
  <c r="B2908" i="5"/>
  <c r="C2908" i="5"/>
  <c r="B2909" i="5"/>
  <c r="C2909" i="5"/>
  <c r="B2910" i="5"/>
  <c r="C2910" i="5"/>
  <c r="B2911" i="5"/>
  <c r="C2911" i="5"/>
  <c r="B2912" i="5"/>
  <c r="C2912" i="5"/>
  <c r="B2913" i="5"/>
  <c r="C2913" i="5"/>
  <c r="B2914" i="5"/>
  <c r="C2914" i="5"/>
  <c r="B2915" i="5"/>
  <c r="C2915" i="5"/>
  <c r="B2916" i="5"/>
  <c r="C2916" i="5"/>
  <c r="B2917" i="5"/>
  <c r="C2917" i="5"/>
  <c r="B2918" i="5"/>
  <c r="C2918" i="5"/>
  <c r="B2919" i="5"/>
  <c r="C2919" i="5"/>
  <c r="B2920" i="5"/>
  <c r="C2920" i="5"/>
  <c r="B2921" i="5"/>
  <c r="C2921" i="5"/>
  <c r="B2922" i="5"/>
  <c r="C2922" i="5"/>
  <c r="B2923" i="5"/>
  <c r="C2923" i="5"/>
  <c r="B2924" i="5"/>
  <c r="C2924" i="5"/>
  <c r="B2925" i="5"/>
  <c r="C2925" i="5"/>
  <c r="B1900" i="5"/>
  <c r="C1900" i="5"/>
  <c r="B1901" i="5"/>
  <c r="C1901" i="5"/>
  <c r="B1902" i="5"/>
  <c r="C1902" i="5"/>
  <c r="B1903" i="5"/>
  <c r="C1903" i="5"/>
  <c r="B1904" i="5"/>
  <c r="C1904" i="5"/>
  <c r="B1905" i="5"/>
  <c r="C1905" i="5"/>
  <c r="B1906" i="5"/>
  <c r="C1906" i="5"/>
  <c r="B1907" i="5"/>
  <c r="C1907" i="5"/>
  <c r="B1908" i="5"/>
  <c r="C1908" i="5"/>
  <c r="B1909" i="5"/>
  <c r="C1909" i="5"/>
  <c r="B1910" i="5"/>
  <c r="C1910" i="5"/>
  <c r="B1911" i="5"/>
  <c r="C1911" i="5"/>
  <c r="B1912" i="5"/>
  <c r="C1912" i="5"/>
  <c r="B1913" i="5"/>
  <c r="C1913" i="5"/>
  <c r="B1914" i="5"/>
  <c r="C1914" i="5"/>
  <c r="B1915" i="5"/>
  <c r="C1915" i="5"/>
  <c r="B1916" i="5"/>
  <c r="C1916" i="5"/>
  <c r="B1917" i="5"/>
  <c r="C1917" i="5"/>
  <c r="B1918" i="5"/>
  <c r="C1918" i="5"/>
  <c r="B1919" i="5"/>
  <c r="C1919" i="5"/>
  <c r="B1920" i="5"/>
  <c r="C1920" i="5"/>
  <c r="B1921" i="5"/>
  <c r="C1921" i="5"/>
  <c r="B1922" i="5"/>
  <c r="C1922" i="5"/>
  <c r="B1923" i="5"/>
  <c r="C1923" i="5"/>
  <c r="B1924" i="5"/>
  <c r="C1924" i="5"/>
  <c r="B1925" i="5"/>
  <c r="C1925" i="5"/>
  <c r="B1926" i="5"/>
  <c r="C1926" i="5"/>
  <c r="B1927" i="5"/>
  <c r="C1927" i="5"/>
  <c r="B1928" i="5"/>
  <c r="C1928" i="5"/>
  <c r="B1929" i="5"/>
  <c r="C1929" i="5"/>
  <c r="B1930" i="5"/>
  <c r="C1930" i="5"/>
  <c r="B1931" i="5"/>
  <c r="C1931" i="5"/>
  <c r="B1932" i="5"/>
  <c r="C1932" i="5"/>
  <c r="B1933" i="5"/>
  <c r="C1933" i="5"/>
  <c r="B1934" i="5"/>
  <c r="C1934" i="5"/>
  <c r="B1935" i="5"/>
  <c r="C1935" i="5"/>
  <c r="B1936" i="5"/>
  <c r="C1936" i="5"/>
  <c r="B1937" i="5"/>
  <c r="C1937" i="5"/>
  <c r="B1938" i="5"/>
  <c r="C1938" i="5"/>
  <c r="B1939" i="5"/>
  <c r="C1939" i="5"/>
  <c r="B1940" i="5"/>
  <c r="C1940" i="5"/>
  <c r="B1941" i="5"/>
  <c r="C1941" i="5"/>
  <c r="B1942" i="5"/>
  <c r="C1942" i="5"/>
  <c r="B1943" i="5"/>
  <c r="C1943" i="5"/>
  <c r="B1944" i="5"/>
  <c r="C1944" i="5"/>
  <c r="B1945" i="5"/>
  <c r="C1945" i="5"/>
  <c r="B1946" i="5"/>
  <c r="C1946" i="5"/>
  <c r="B1947" i="5"/>
  <c r="C1947" i="5"/>
  <c r="B1948" i="5"/>
  <c r="C1948" i="5"/>
  <c r="B1949" i="5"/>
  <c r="C1949" i="5"/>
  <c r="B1950" i="5"/>
  <c r="C1950" i="5"/>
  <c r="B1951" i="5"/>
  <c r="C1951" i="5"/>
  <c r="B1952" i="5"/>
  <c r="C1952" i="5"/>
  <c r="B1953" i="5"/>
  <c r="C1953" i="5"/>
  <c r="B1954" i="5"/>
  <c r="C1954" i="5"/>
  <c r="B1955" i="5"/>
  <c r="C1955" i="5"/>
  <c r="B1956" i="5"/>
  <c r="C1956" i="5"/>
  <c r="B1957" i="5"/>
  <c r="C1957" i="5"/>
  <c r="B1958" i="5"/>
  <c r="C1958" i="5"/>
  <c r="B1959" i="5"/>
  <c r="C1959" i="5"/>
  <c r="B1960" i="5"/>
  <c r="C1960" i="5"/>
  <c r="B1961" i="5"/>
  <c r="C1961" i="5"/>
  <c r="B1962" i="5"/>
  <c r="C1962" i="5"/>
  <c r="B1963" i="5"/>
  <c r="C1963" i="5"/>
  <c r="B1964" i="5"/>
  <c r="C1964" i="5"/>
  <c r="B1965" i="5"/>
  <c r="C1965" i="5"/>
  <c r="B1966" i="5"/>
  <c r="C1966" i="5"/>
  <c r="B1967" i="5"/>
  <c r="C1967" i="5"/>
  <c r="B1968" i="5"/>
  <c r="C1968" i="5"/>
  <c r="B1969" i="5"/>
  <c r="C1969" i="5"/>
  <c r="B1970" i="5"/>
  <c r="C1970" i="5"/>
  <c r="B1971" i="5"/>
  <c r="C1971" i="5"/>
  <c r="B1972" i="5"/>
  <c r="C1972" i="5"/>
  <c r="B1973" i="5"/>
  <c r="C1973" i="5"/>
  <c r="B1974" i="5"/>
  <c r="C1974" i="5"/>
  <c r="B1975" i="5"/>
  <c r="C1975" i="5"/>
  <c r="B1976" i="5"/>
  <c r="C1976" i="5"/>
  <c r="B1977" i="5"/>
  <c r="C1977" i="5"/>
  <c r="B1978" i="5"/>
  <c r="C1978" i="5"/>
  <c r="B1979" i="5"/>
  <c r="C1979" i="5"/>
  <c r="B1980" i="5"/>
  <c r="C1980" i="5"/>
  <c r="B1981" i="5"/>
  <c r="C1981" i="5"/>
  <c r="B1982" i="5"/>
  <c r="C1982" i="5"/>
  <c r="B1983" i="5"/>
  <c r="C1983" i="5"/>
  <c r="B1984" i="5"/>
  <c r="C1984" i="5"/>
  <c r="B1985" i="5"/>
  <c r="C1985" i="5"/>
  <c r="B1986" i="5"/>
  <c r="C1986" i="5"/>
  <c r="B1987" i="5"/>
  <c r="C1987" i="5"/>
  <c r="B1988" i="5"/>
  <c r="C1988" i="5"/>
  <c r="B1989" i="5"/>
  <c r="C1989" i="5"/>
  <c r="B1990" i="5"/>
  <c r="C1990" i="5"/>
  <c r="B1991" i="5"/>
  <c r="C1991" i="5"/>
  <c r="B1992" i="5"/>
  <c r="C1992" i="5"/>
  <c r="B1993" i="5"/>
  <c r="C1993" i="5"/>
  <c r="B1994" i="5"/>
  <c r="C1994" i="5"/>
  <c r="B1995" i="5"/>
  <c r="C1995" i="5"/>
  <c r="B1996" i="5"/>
  <c r="C1996" i="5"/>
  <c r="B1997" i="5"/>
  <c r="C1997" i="5"/>
  <c r="B1998" i="5"/>
  <c r="C1998" i="5"/>
  <c r="B1999" i="5"/>
  <c r="C1999" i="5"/>
  <c r="B2000" i="5"/>
  <c r="C2000" i="5"/>
  <c r="B2001" i="5"/>
  <c r="C2001" i="5"/>
  <c r="B2002" i="5"/>
  <c r="C2002" i="5"/>
  <c r="B2003" i="5"/>
  <c r="C2003" i="5"/>
  <c r="B2004" i="5"/>
  <c r="C2004" i="5"/>
  <c r="B2005" i="5"/>
  <c r="C2005" i="5"/>
  <c r="B2006" i="5"/>
  <c r="C2006" i="5"/>
  <c r="B2007" i="5"/>
  <c r="C2007" i="5"/>
  <c r="B2008" i="5"/>
  <c r="C2008" i="5"/>
  <c r="B2009" i="5"/>
  <c r="C2009" i="5"/>
  <c r="B2010" i="5"/>
  <c r="C2010" i="5"/>
  <c r="B2011" i="5"/>
  <c r="C2011" i="5"/>
  <c r="B2012" i="5"/>
  <c r="C2012" i="5"/>
  <c r="B2013" i="5"/>
  <c r="C2013" i="5"/>
  <c r="B2014" i="5"/>
  <c r="C2014" i="5"/>
  <c r="B2015" i="5"/>
  <c r="C2015" i="5"/>
  <c r="B2016" i="5"/>
  <c r="C2016" i="5"/>
  <c r="B2017" i="5"/>
  <c r="C2017" i="5"/>
  <c r="B2018" i="5"/>
  <c r="C2018" i="5"/>
  <c r="B2019" i="5"/>
  <c r="C2019" i="5"/>
  <c r="B2020" i="5"/>
  <c r="C2020" i="5"/>
  <c r="B2021" i="5"/>
  <c r="C2021" i="5"/>
  <c r="B2022" i="5"/>
  <c r="C2022" i="5"/>
  <c r="B2023" i="5"/>
  <c r="C2023" i="5"/>
  <c r="B2024" i="5"/>
  <c r="C2024" i="5"/>
  <c r="B2025" i="5"/>
  <c r="C2025" i="5"/>
  <c r="B2026" i="5"/>
  <c r="C2026" i="5"/>
  <c r="B2027" i="5"/>
  <c r="C2027" i="5"/>
  <c r="B2028" i="5"/>
  <c r="C2028" i="5"/>
  <c r="B2029" i="5"/>
  <c r="C2029" i="5"/>
  <c r="B2030" i="5"/>
  <c r="C2030" i="5"/>
  <c r="B2031" i="5"/>
  <c r="C2031" i="5"/>
  <c r="B2032" i="5"/>
  <c r="C2032" i="5"/>
  <c r="B2033" i="5"/>
  <c r="C2033" i="5"/>
  <c r="B2034" i="5"/>
  <c r="C2034" i="5"/>
  <c r="B2035" i="5"/>
  <c r="C2035" i="5"/>
  <c r="B2036" i="5"/>
  <c r="C2036" i="5"/>
  <c r="B2037" i="5"/>
  <c r="C2037" i="5"/>
  <c r="B2038" i="5"/>
  <c r="C2038" i="5"/>
  <c r="B2039" i="5"/>
  <c r="C2039" i="5"/>
  <c r="B2040" i="5"/>
  <c r="C2040" i="5"/>
  <c r="B2041" i="5"/>
  <c r="C2041" i="5"/>
  <c r="B2042" i="5"/>
  <c r="C2042" i="5"/>
  <c r="B2043" i="5"/>
  <c r="C2043" i="5"/>
  <c r="B2044" i="5"/>
  <c r="C2044" i="5"/>
  <c r="B2045" i="5"/>
  <c r="C2045" i="5"/>
  <c r="B2046" i="5"/>
  <c r="C2046" i="5"/>
  <c r="B2047" i="5"/>
  <c r="C2047" i="5"/>
  <c r="B2048" i="5"/>
  <c r="C2048" i="5"/>
  <c r="B2049" i="5"/>
  <c r="C2049" i="5"/>
  <c r="B2050" i="5"/>
  <c r="C2050" i="5"/>
  <c r="B2051" i="5"/>
  <c r="C2051" i="5"/>
  <c r="B2052" i="5"/>
  <c r="C2052" i="5"/>
  <c r="B2053" i="5"/>
  <c r="C2053" i="5"/>
  <c r="B2054" i="5"/>
  <c r="C2054" i="5"/>
  <c r="B2055" i="5"/>
  <c r="C2055" i="5"/>
  <c r="B2056" i="5"/>
  <c r="C2056" i="5"/>
  <c r="B2057" i="5"/>
  <c r="C2057" i="5"/>
  <c r="B2058" i="5"/>
  <c r="C2058" i="5"/>
  <c r="B2059" i="5"/>
  <c r="C2059" i="5"/>
  <c r="B2060" i="5"/>
  <c r="C2060" i="5"/>
  <c r="B2061" i="5"/>
  <c r="C2061" i="5"/>
  <c r="B2062" i="5"/>
  <c r="C2062" i="5"/>
  <c r="B2063" i="5"/>
  <c r="C2063" i="5"/>
  <c r="B2064" i="5"/>
  <c r="C2064" i="5"/>
  <c r="B2065" i="5"/>
  <c r="C2065" i="5"/>
  <c r="B2066" i="5"/>
  <c r="C2066" i="5"/>
  <c r="B2067" i="5"/>
  <c r="C2067" i="5"/>
  <c r="B2068" i="5"/>
  <c r="C2068" i="5"/>
  <c r="B2069" i="5"/>
  <c r="C2069" i="5"/>
  <c r="B2070" i="5"/>
  <c r="C2070" i="5"/>
  <c r="B2071" i="5"/>
  <c r="C2071" i="5"/>
  <c r="B2072" i="5"/>
  <c r="C2072" i="5"/>
  <c r="B2073" i="5"/>
  <c r="C2073" i="5"/>
  <c r="B2074" i="5"/>
  <c r="C2074" i="5"/>
  <c r="B2075" i="5"/>
  <c r="C2075" i="5"/>
  <c r="B2076" i="5"/>
  <c r="C2076" i="5"/>
  <c r="B2077" i="5"/>
  <c r="C2077" i="5"/>
  <c r="B2078" i="5"/>
  <c r="C2078" i="5"/>
  <c r="B2079" i="5"/>
  <c r="C2079" i="5"/>
  <c r="B2080" i="5"/>
  <c r="C2080" i="5"/>
  <c r="B2081" i="5"/>
  <c r="C2081" i="5"/>
  <c r="B2082" i="5"/>
  <c r="C2082" i="5"/>
  <c r="B2083" i="5"/>
  <c r="C2083" i="5"/>
  <c r="B2084" i="5"/>
  <c r="C2084" i="5"/>
  <c r="B2085" i="5"/>
  <c r="C2085" i="5"/>
  <c r="B2086" i="5"/>
  <c r="C2086" i="5"/>
  <c r="B2087" i="5"/>
  <c r="C2087" i="5"/>
  <c r="B2088" i="5"/>
  <c r="C2088" i="5"/>
  <c r="B2089" i="5"/>
  <c r="C2089" i="5"/>
  <c r="B2090" i="5"/>
  <c r="C2090" i="5"/>
  <c r="B2091" i="5"/>
  <c r="C2091" i="5"/>
  <c r="B2092" i="5"/>
  <c r="C2092" i="5"/>
  <c r="B2093" i="5"/>
  <c r="C2093" i="5"/>
  <c r="B2094" i="5"/>
  <c r="C2094" i="5"/>
  <c r="B2095" i="5"/>
  <c r="C2095" i="5"/>
  <c r="B2096" i="5"/>
  <c r="C2096" i="5"/>
  <c r="B2097" i="5"/>
  <c r="C2097" i="5"/>
  <c r="B2098" i="5"/>
  <c r="C2098" i="5"/>
  <c r="B2099" i="5"/>
  <c r="C2099" i="5"/>
  <c r="B2100" i="5"/>
  <c r="C2100" i="5"/>
  <c r="B2101" i="5"/>
  <c r="C2101" i="5"/>
  <c r="B2102" i="5"/>
  <c r="C2102" i="5"/>
  <c r="B2103" i="5"/>
  <c r="C2103" i="5"/>
  <c r="B2104" i="5"/>
  <c r="C2104" i="5"/>
  <c r="B2105" i="5"/>
  <c r="C2105" i="5"/>
  <c r="B2106" i="5"/>
  <c r="C2106" i="5"/>
  <c r="B2107" i="5"/>
  <c r="C2107" i="5"/>
  <c r="B2108" i="5"/>
  <c r="C2108" i="5"/>
  <c r="B2109" i="5"/>
  <c r="C2109" i="5"/>
  <c r="B2110" i="5"/>
  <c r="C2110" i="5"/>
  <c r="B2111" i="5"/>
  <c r="C2111" i="5"/>
  <c r="B2112" i="5"/>
  <c r="C2112" i="5"/>
  <c r="B2113" i="5"/>
  <c r="C2113" i="5"/>
  <c r="B2114" i="5"/>
  <c r="C2114" i="5"/>
  <c r="B2115" i="5"/>
  <c r="C2115" i="5"/>
  <c r="B2116" i="5"/>
  <c r="C2116" i="5"/>
  <c r="B2117" i="5"/>
  <c r="C2117" i="5"/>
  <c r="B2118" i="5"/>
  <c r="C2118" i="5"/>
  <c r="B2119" i="5"/>
  <c r="C2119" i="5"/>
  <c r="B2120" i="5"/>
  <c r="C2120" i="5"/>
  <c r="B2121" i="5"/>
  <c r="C2121" i="5"/>
  <c r="B2122" i="5"/>
  <c r="C2122" i="5"/>
  <c r="B2123" i="5"/>
  <c r="C2123" i="5"/>
  <c r="B2124" i="5"/>
  <c r="C2124" i="5"/>
  <c r="B2125" i="5"/>
  <c r="C2125" i="5"/>
  <c r="B2126" i="5"/>
  <c r="C2126" i="5"/>
  <c r="B2127" i="5"/>
  <c r="C2127" i="5"/>
  <c r="B2128" i="5"/>
  <c r="C2128" i="5"/>
  <c r="B2129" i="5"/>
  <c r="C2129" i="5"/>
  <c r="B2130" i="5"/>
  <c r="C2130" i="5"/>
  <c r="B2131" i="5"/>
  <c r="C2131" i="5"/>
  <c r="B2132" i="5"/>
  <c r="C2132" i="5"/>
  <c r="B2133" i="5"/>
  <c r="C2133" i="5"/>
  <c r="B2134" i="5"/>
  <c r="C2134" i="5"/>
  <c r="B2135" i="5"/>
  <c r="C2135" i="5"/>
  <c r="B2136" i="5"/>
  <c r="C2136" i="5"/>
  <c r="B2137" i="5"/>
  <c r="C2137" i="5"/>
  <c r="B2138" i="5"/>
  <c r="C2138" i="5"/>
  <c r="B2139" i="5"/>
  <c r="C2139" i="5"/>
  <c r="B2140" i="5"/>
  <c r="C2140" i="5"/>
  <c r="B2141" i="5"/>
  <c r="C2141" i="5"/>
  <c r="B2142" i="5"/>
  <c r="C2142" i="5"/>
  <c r="B2143" i="5"/>
  <c r="C2143" i="5"/>
  <c r="B2144" i="5"/>
  <c r="C2144" i="5"/>
  <c r="B2145" i="5"/>
  <c r="C2145" i="5"/>
  <c r="B2146" i="5"/>
  <c r="C2146" i="5"/>
  <c r="B2147" i="5"/>
  <c r="C2147" i="5"/>
  <c r="B2148" i="5"/>
  <c r="C2148" i="5"/>
  <c r="B2149" i="5"/>
  <c r="C2149" i="5"/>
  <c r="B2150" i="5"/>
  <c r="C2150" i="5"/>
  <c r="B2151" i="5"/>
  <c r="C2151" i="5"/>
  <c r="B2152" i="5"/>
  <c r="C2152" i="5"/>
  <c r="B2153" i="5"/>
  <c r="C2153" i="5"/>
  <c r="B2154" i="5"/>
  <c r="C2154" i="5"/>
  <c r="B2155" i="5"/>
  <c r="C2155" i="5"/>
  <c r="B2156" i="5"/>
  <c r="C2156" i="5"/>
  <c r="B2157" i="5"/>
  <c r="C2157" i="5"/>
  <c r="B2158" i="5"/>
  <c r="C2158" i="5"/>
  <c r="B2159" i="5"/>
  <c r="C2159" i="5"/>
  <c r="B2160" i="5"/>
  <c r="C2160" i="5"/>
  <c r="B2161" i="5"/>
  <c r="C2161" i="5"/>
  <c r="B2162" i="5"/>
  <c r="C2162" i="5"/>
  <c r="B2163" i="5"/>
  <c r="C2163" i="5"/>
  <c r="B2164" i="5"/>
  <c r="C2164" i="5"/>
  <c r="B2165" i="5"/>
  <c r="C2165" i="5"/>
  <c r="B2166" i="5"/>
  <c r="C2166" i="5"/>
  <c r="B2167" i="5"/>
  <c r="C2167" i="5"/>
  <c r="B2168" i="5"/>
  <c r="C2168" i="5"/>
  <c r="B2169" i="5"/>
  <c r="C2169" i="5"/>
  <c r="B2170" i="5"/>
  <c r="C2170" i="5"/>
  <c r="B2171" i="5"/>
  <c r="C2171" i="5"/>
  <c r="B2172" i="5"/>
  <c r="C2172" i="5"/>
  <c r="B2173" i="5"/>
  <c r="C2173" i="5"/>
  <c r="B2174" i="5"/>
  <c r="C2174" i="5"/>
  <c r="B2175" i="5"/>
  <c r="C2175" i="5"/>
  <c r="B2176" i="5"/>
  <c r="C2176" i="5"/>
  <c r="B2177" i="5"/>
  <c r="C2177" i="5"/>
  <c r="B2178" i="5"/>
  <c r="C2178" i="5"/>
  <c r="B2179" i="5"/>
  <c r="C2179" i="5"/>
  <c r="B2180" i="5"/>
  <c r="C2180" i="5"/>
  <c r="B2181" i="5"/>
  <c r="C2181" i="5"/>
  <c r="B2182" i="5"/>
  <c r="C2182" i="5"/>
  <c r="B2183" i="5"/>
  <c r="C2183" i="5"/>
  <c r="B2184" i="5"/>
  <c r="C2184" i="5"/>
  <c r="B2185" i="5"/>
  <c r="C2185" i="5"/>
  <c r="B2186" i="5"/>
  <c r="C2186" i="5"/>
  <c r="B2187" i="5"/>
  <c r="C2187" i="5"/>
  <c r="B2188" i="5"/>
  <c r="C2188" i="5"/>
  <c r="B2189" i="5"/>
  <c r="C2189" i="5"/>
  <c r="B2190" i="5"/>
  <c r="C2190" i="5"/>
  <c r="B2191" i="5"/>
  <c r="C2191" i="5"/>
  <c r="B2192" i="5"/>
  <c r="C2192" i="5"/>
  <c r="B2193" i="5"/>
  <c r="C2193" i="5"/>
  <c r="B2194" i="5"/>
  <c r="C2194" i="5"/>
  <c r="B2195" i="5"/>
  <c r="C2195" i="5"/>
  <c r="B2196" i="5"/>
  <c r="C2196" i="5"/>
  <c r="B2197" i="5"/>
  <c r="C2197" i="5"/>
  <c r="B2198" i="5"/>
  <c r="C2198" i="5"/>
  <c r="B2199" i="5"/>
  <c r="C2199" i="5"/>
  <c r="B2200" i="5"/>
  <c r="C2200" i="5"/>
  <c r="B2201" i="5"/>
  <c r="C2201" i="5"/>
  <c r="B2202" i="5"/>
  <c r="C2202" i="5"/>
  <c r="B2203" i="5"/>
  <c r="C2203" i="5"/>
  <c r="B2204" i="5"/>
  <c r="C2204" i="5"/>
  <c r="B2205" i="5"/>
  <c r="C2205" i="5"/>
  <c r="B2206" i="5"/>
  <c r="C2206" i="5"/>
  <c r="B2207" i="5"/>
  <c r="C2207" i="5"/>
  <c r="B2208" i="5"/>
  <c r="C2208" i="5"/>
  <c r="B2209" i="5"/>
  <c r="C2209" i="5"/>
  <c r="B2210" i="5"/>
  <c r="C2210" i="5"/>
  <c r="B2211" i="5"/>
  <c r="C2211" i="5"/>
  <c r="B2212" i="5"/>
  <c r="C2212" i="5"/>
  <c r="B2213" i="5"/>
  <c r="C2213" i="5"/>
  <c r="B2214" i="5"/>
  <c r="C2214" i="5"/>
  <c r="B2215" i="5"/>
  <c r="C2215" i="5"/>
  <c r="B2216" i="5"/>
  <c r="C2216" i="5"/>
  <c r="B2217" i="5"/>
  <c r="C2217" i="5"/>
  <c r="B2218" i="5"/>
  <c r="C2218" i="5"/>
  <c r="B2219" i="5"/>
  <c r="C2219" i="5"/>
  <c r="B2220" i="5"/>
  <c r="C2220" i="5"/>
  <c r="B2221" i="5"/>
  <c r="C2221" i="5"/>
  <c r="B2222" i="5"/>
  <c r="C2222" i="5"/>
  <c r="B2223" i="5"/>
  <c r="C2223" i="5"/>
  <c r="B2224" i="5"/>
  <c r="C2224" i="5"/>
  <c r="B2225" i="5"/>
  <c r="C2225" i="5"/>
  <c r="B2226" i="5"/>
  <c r="C2226" i="5"/>
  <c r="B2227" i="5"/>
  <c r="C2227" i="5"/>
  <c r="B2228" i="5"/>
  <c r="C2228" i="5"/>
  <c r="B2229" i="5"/>
  <c r="C2229" i="5"/>
  <c r="B2230" i="5"/>
  <c r="C2230" i="5"/>
  <c r="B2231" i="5"/>
  <c r="C2231" i="5"/>
  <c r="B2232" i="5"/>
  <c r="C2232" i="5"/>
  <c r="B2233" i="5"/>
  <c r="C2233" i="5"/>
  <c r="B2234" i="5"/>
  <c r="C2234" i="5"/>
  <c r="B2235" i="5"/>
  <c r="C2235" i="5"/>
  <c r="B2236" i="5"/>
  <c r="C2236" i="5"/>
  <c r="B2237" i="5"/>
  <c r="C2237" i="5"/>
  <c r="B2238" i="5"/>
  <c r="C2238" i="5"/>
  <c r="B2239" i="5"/>
  <c r="C2239" i="5"/>
  <c r="B2240" i="5"/>
  <c r="C2240" i="5"/>
  <c r="B2241" i="5"/>
  <c r="C2241" i="5"/>
  <c r="B2242" i="5"/>
  <c r="C2242" i="5"/>
  <c r="B2243" i="5"/>
  <c r="C2243" i="5"/>
  <c r="B2244" i="5"/>
  <c r="C2244" i="5"/>
  <c r="B2245" i="5"/>
  <c r="C2245" i="5"/>
  <c r="B2246" i="5"/>
  <c r="C2246" i="5"/>
  <c r="B2247" i="5"/>
  <c r="C2247" i="5"/>
  <c r="B2248" i="5"/>
  <c r="C2248" i="5"/>
  <c r="B2249" i="5"/>
  <c r="C2249" i="5"/>
  <c r="B2250" i="5"/>
  <c r="C2250" i="5"/>
  <c r="B2251" i="5"/>
  <c r="C2251" i="5"/>
  <c r="B2252" i="5"/>
  <c r="C2252" i="5"/>
  <c r="B2253" i="5"/>
  <c r="C2253" i="5"/>
  <c r="B2254" i="5"/>
  <c r="C2254" i="5"/>
  <c r="B2255" i="5"/>
  <c r="C2255" i="5"/>
  <c r="B2256" i="5"/>
  <c r="C2256" i="5"/>
  <c r="B2257" i="5"/>
  <c r="C2257" i="5"/>
  <c r="B2258" i="5"/>
  <c r="C2258" i="5"/>
  <c r="B2259" i="5"/>
  <c r="C2259" i="5"/>
  <c r="B2260" i="5"/>
  <c r="C2260" i="5"/>
  <c r="B2261" i="5"/>
  <c r="C2261" i="5"/>
  <c r="B2262" i="5"/>
  <c r="C2262" i="5"/>
  <c r="B2263" i="5"/>
  <c r="C2263" i="5"/>
  <c r="B2264" i="5"/>
  <c r="C2264" i="5"/>
  <c r="B2265" i="5"/>
  <c r="C2265" i="5"/>
  <c r="B2266" i="5"/>
  <c r="C2266" i="5"/>
  <c r="B2267" i="5"/>
  <c r="C2267" i="5"/>
  <c r="B2268" i="5"/>
  <c r="C2268" i="5"/>
  <c r="B2269" i="5"/>
  <c r="C2269" i="5"/>
  <c r="B2270" i="5"/>
  <c r="C2270" i="5"/>
  <c r="B2271" i="5"/>
  <c r="C2271" i="5"/>
  <c r="B2272" i="5"/>
  <c r="C2272" i="5"/>
  <c r="B2273" i="5"/>
  <c r="C2273" i="5"/>
  <c r="B2274" i="5"/>
  <c r="C2274" i="5"/>
  <c r="B2275" i="5"/>
  <c r="C2275" i="5"/>
  <c r="B2276" i="5"/>
  <c r="C2276" i="5"/>
  <c r="B2277" i="5"/>
  <c r="C2277" i="5"/>
  <c r="B2278" i="5"/>
  <c r="C2278" i="5"/>
  <c r="B2279" i="5"/>
  <c r="C2279" i="5"/>
  <c r="B2280" i="5"/>
  <c r="C2280" i="5"/>
  <c r="B2281" i="5"/>
  <c r="C2281" i="5"/>
  <c r="B2282" i="5"/>
  <c r="C2282" i="5"/>
  <c r="B2283" i="5"/>
  <c r="C2283" i="5"/>
  <c r="B2284" i="5"/>
  <c r="C2284" i="5"/>
  <c r="B2285" i="5"/>
  <c r="C2285" i="5"/>
  <c r="B2286" i="5"/>
  <c r="C2286" i="5"/>
  <c r="B2287" i="5"/>
  <c r="C2287" i="5"/>
  <c r="B2288" i="5"/>
  <c r="C2288" i="5"/>
  <c r="B2289" i="5"/>
  <c r="C2289" i="5"/>
  <c r="B2290" i="5"/>
  <c r="C2290" i="5"/>
  <c r="B2291" i="5"/>
  <c r="C2291" i="5"/>
  <c r="B2292" i="5"/>
  <c r="C2292" i="5"/>
  <c r="B2293" i="5"/>
  <c r="C2293" i="5"/>
  <c r="B2294" i="5"/>
  <c r="C2294" i="5"/>
  <c r="B2295" i="5"/>
  <c r="C2295" i="5"/>
  <c r="B2296" i="5"/>
  <c r="C2296" i="5"/>
  <c r="B1271" i="5"/>
  <c r="C1271" i="5"/>
  <c r="B1272" i="5"/>
  <c r="C1272" i="5"/>
  <c r="B1273" i="5"/>
  <c r="C1273" i="5"/>
  <c r="B1274" i="5"/>
  <c r="C1274" i="5"/>
  <c r="B1275" i="5"/>
  <c r="C1275" i="5"/>
  <c r="B1276" i="5"/>
  <c r="C1276" i="5"/>
  <c r="B1277" i="5"/>
  <c r="C1277" i="5"/>
  <c r="B1278" i="5"/>
  <c r="C1278" i="5"/>
  <c r="B1279" i="5"/>
  <c r="C1279" i="5"/>
  <c r="B1280" i="5"/>
  <c r="C1280" i="5"/>
  <c r="B1281" i="5"/>
  <c r="C1281" i="5"/>
  <c r="B1282" i="5"/>
  <c r="C1282" i="5"/>
  <c r="B1283" i="5"/>
  <c r="C1283" i="5"/>
  <c r="B1284" i="5"/>
  <c r="C1284" i="5"/>
  <c r="B1285" i="5"/>
  <c r="C1285" i="5"/>
  <c r="B1286" i="5"/>
  <c r="C1286" i="5"/>
  <c r="B1287" i="5"/>
  <c r="C1287" i="5"/>
  <c r="B1288" i="5"/>
  <c r="C1288" i="5"/>
  <c r="B1289" i="5"/>
  <c r="C1289" i="5"/>
  <c r="B1290" i="5"/>
  <c r="C1290" i="5"/>
  <c r="B1291" i="5"/>
  <c r="C1291" i="5"/>
  <c r="B1292" i="5"/>
  <c r="C1292" i="5"/>
  <c r="B1293" i="5"/>
  <c r="C1293" i="5"/>
  <c r="B1294" i="5"/>
  <c r="C1294" i="5"/>
  <c r="B1295" i="5"/>
  <c r="C1295" i="5"/>
  <c r="B1296" i="5"/>
  <c r="C1296" i="5"/>
  <c r="B1297" i="5"/>
  <c r="C1297" i="5"/>
  <c r="B1298" i="5"/>
  <c r="C1298" i="5"/>
  <c r="B1299" i="5"/>
  <c r="C1299" i="5"/>
  <c r="B1300" i="5"/>
  <c r="C1300" i="5"/>
  <c r="B1301" i="5"/>
  <c r="C1301" i="5"/>
  <c r="B1302" i="5"/>
  <c r="C1302" i="5"/>
  <c r="B1303" i="5"/>
  <c r="C1303" i="5"/>
  <c r="B1304" i="5"/>
  <c r="C1304" i="5"/>
  <c r="B1305" i="5"/>
  <c r="C1305" i="5"/>
  <c r="B1306" i="5"/>
  <c r="C1306" i="5"/>
  <c r="B1307" i="5"/>
  <c r="C1307" i="5"/>
  <c r="B1308" i="5"/>
  <c r="C1308" i="5"/>
  <c r="B1309" i="5"/>
  <c r="C1309" i="5"/>
  <c r="B1310" i="5"/>
  <c r="C1310" i="5"/>
  <c r="B1311" i="5"/>
  <c r="C1311" i="5"/>
  <c r="B1312" i="5"/>
  <c r="C1312" i="5"/>
  <c r="B1313" i="5"/>
  <c r="C1313" i="5"/>
  <c r="B1314" i="5"/>
  <c r="C1314" i="5"/>
  <c r="B1315" i="5"/>
  <c r="C1315" i="5"/>
  <c r="B1316" i="5"/>
  <c r="C1316" i="5"/>
  <c r="B1317" i="5"/>
  <c r="C1317" i="5"/>
  <c r="B1318" i="5"/>
  <c r="C1318" i="5"/>
  <c r="B1319" i="5"/>
  <c r="C1319" i="5"/>
  <c r="B1320" i="5"/>
  <c r="C1320" i="5"/>
  <c r="B1321" i="5"/>
  <c r="C1321" i="5"/>
  <c r="B1322" i="5"/>
  <c r="C1322" i="5"/>
  <c r="B1323" i="5"/>
  <c r="C1323" i="5"/>
  <c r="B1324" i="5"/>
  <c r="C1324" i="5"/>
  <c r="B1325" i="5"/>
  <c r="C1325" i="5"/>
  <c r="B1326" i="5"/>
  <c r="C1326" i="5"/>
  <c r="B1327" i="5"/>
  <c r="C1327" i="5"/>
  <c r="B1328" i="5"/>
  <c r="C1328" i="5"/>
  <c r="B1329" i="5"/>
  <c r="C1329" i="5"/>
  <c r="B1330" i="5"/>
  <c r="C1330" i="5"/>
  <c r="B1331" i="5"/>
  <c r="C1331" i="5"/>
  <c r="B1332" i="5"/>
  <c r="C1332" i="5"/>
  <c r="B1333" i="5"/>
  <c r="C1333" i="5"/>
  <c r="B1334" i="5"/>
  <c r="C1334" i="5"/>
  <c r="B1335" i="5"/>
  <c r="C1335" i="5"/>
  <c r="B1336" i="5"/>
  <c r="C1336" i="5"/>
  <c r="B1337" i="5"/>
  <c r="C1337" i="5"/>
  <c r="B1338" i="5"/>
  <c r="C1338" i="5"/>
  <c r="B1339" i="5"/>
  <c r="C1339" i="5"/>
  <c r="B1340" i="5"/>
  <c r="C1340" i="5"/>
  <c r="B1341" i="5"/>
  <c r="C1341" i="5"/>
  <c r="B1342" i="5"/>
  <c r="C1342" i="5"/>
  <c r="B1343" i="5"/>
  <c r="C1343" i="5"/>
  <c r="B1344" i="5"/>
  <c r="C1344" i="5"/>
  <c r="B1345" i="5"/>
  <c r="C1345" i="5"/>
  <c r="B1346" i="5"/>
  <c r="C1346" i="5"/>
  <c r="B1347" i="5"/>
  <c r="C1347" i="5"/>
  <c r="B1348" i="5"/>
  <c r="C1348" i="5"/>
  <c r="B1349" i="5"/>
  <c r="C1349" i="5"/>
  <c r="B1350" i="5"/>
  <c r="C1350" i="5"/>
  <c r="B1351" i="5"/>
  <c r="C1351" i="5"/>
  <c r="B1352" i="5"/>
  <c r="C1352" i="5"/>
  <c r="B1353" i="5"/>
  <c r="C1353" i="5"/>
  <c r="B1354" i="5"/>
  <c r="C1354" i="5"/>
  <c r="B1355" i="5"/>
  <c r="C1355" i="5"/>
  <c r="B1356" i="5"/>
  <c r="C1356" i="5"/>
  <c r="B1357" i="5"/>
  <c r="C1357" i="5"/>
  <c r="B1358" i="5"/>
  <c r="C1358" i="5"/>
  <c r="B1359" i="5"/>
  <c r="C1359" i="5"/>
  <c r="B1360" i="5"/>
  <c r="C1360" i="5"/>
  <c r="B1361" i="5"/>
  <c r="C1361" i="5"/>
  <c r="B1362" i="5"/>
  <c r="C1362" i="5"/>
  <c r="B1363" i="5"/>
  <c r="C1363" i="5"/>
  <c r="B1364" i="5"/>
  <c r="C1364" i="5"/>
  <c r="B1365" i="5"/>
  <c r="C1365" i="5"/>
  <c r="B1366" i="5"/>
  <c r="C1366" i="5"/>
  <c r="B1367" i="5"/>
  <c r="C1367" i="5"/>
  <c r="B1368" i="5"/>
  <c r="C1368" i="5"/>
  <c r="B1369" i="5"/>
  <c r="C1369" i="5"/>
  <c r="B1370" i="5"/>
  <c r="C1370" i="5"/>
  <c r="B1371" i="5"/>
  <c r="C1371" i="5"/>
  <c r="B1372" i="5"/>
  <c r="C1372" i="5"/>
  <c r="B1373" i="5"/>
  <c r="C1373" i="5"/>
  <c r="B1374" i="5"/>
  <c r="C1374" i="5"/>
  <c r="B1375" i="5"/>
  <c r="C1375" i="5"/>
  <c r="B1376" i="5"/>
  <c r="C1376" i="5"/>
  <c r="B1377" i="5"/>
  <c r="C1377" i="5"/>
  <c r="B1378" i="5"/>
  <c r="C1378" i="5"/>
  <c r="B1379" i="5"/>
  <c r="C1379" i="5"/>
  <c r="B1380" i="5"/>
  <c r="C1380" i="5"/>
  <c r="B1381" i="5"/>
  <c r="C1381" i="5"/>
  <c r="B1382" i="5"/>
  <c r="C1382" i="5"/>
  <c r="B1383" i="5"/>
  <c r="C1383" i="5"/>
  <c r="B1384" i="5"/>
  <c r="C1384" i="5"/>
  <c r="B1385" i="5"/>
  <c r="C1385" i="5"/>
  <c r="B1386" i="5"/>
  <c r="C1386" i="5"/>
  <c r="B1387" i="5"/>
  <c r="C1387" i="5"/>
  <c r="B1388" i="5"/>
  <c r="C1388" i="5"/>
  <c r="B1389" i="5"/>
  <c r="C1389" i="5"/>
  <c r="B1390" i="5"/>
  <c r="C1390" i="5"/>
  <c r="B1391" i="5"/>
  <c r="C1391" i="5"/>
  <c r="B1392" i="5"/>
  <c r="C1392" i="5"/>
  <c r="B1393" i="5"/>
  <c r="C1393" i="5"/>
  <c r="B1394" i="5"/>
  <c r="C1394" i="5"/>
  <c r="B1395" i="5"/>
  <c r="C1395" i="5"/>
  <c r="B1396" i="5"/>
  <c r="C1396" i="5"/>
  <c r="B1397" i="5"/>
  <c r="C1397" i="5"/>
  <c r="B1398" i="5"/>
  <c r="C1398" i="5"/>
  <c r="B1399" i="5"/>
  <c r="C1399" i="5"/>
  <c r="B1400" i="5"/>
  <c r="C1400" i="5"/>
  <c r="B1401" i="5"/>
  <c r="C1401" i="5"/>
  <c r="B1402" i="5"/>
  <c r="C1402" i="5"/>
  <c r="B1403" i="5"/>
  <c r="C1403" i="5"/>
  <c r="B1404" i="5"/>
  <c r="C1404" i="5"/>
  <c r="B1405" i="5"/>
  <c r="C1405" i="5"/>
  <c r="B1406" i="5"/>
  <c r="C1406" i="5"/>
  <c r="B1407" i="5"/>
  <c r="C1407" i="5"/>
  <c r="B1408" i="5"/>
  <c r="C1408" i="5"/>
  <c r="B1409" i="5"/>
  <c r="C1409" i="5"/>
  <c r="B1410" i="5"/>
  <c r="C1410" i="5"/>
  <c r="B1411" i="5"/>
  <c r="C1411" i="5"/>
  <c r="B1412" i="5"/>
  <c r="C1412" i="5"/>
  <c r="B1413" i="5"/>
  <c r="C1413" i="5"/>
  <c r="B1414" i="5"/>
  <c r="C1414" i="5"/>
  <c r="B1415" i="5"/>
  <c r="C1415" i="5"/>
  <c r="B1416" i="5"/>
  <c r="C1416" i="5"/>
  <c r="B1417" i="5"/>
  <c r="C1417" i="5"/>
  <c r="B1418" i="5"/>
  <c r="C1418" i="5"/>
  <c r="B1419" i="5"/>
  <c r="C1419" i="5"/>
  <c r="B1420" i="5"/>
  <c r="C1420" i="5"/>
  <c r="B1421" i="5"/>
  <c r="C1421" i="5"/>
  <c r="B1422" i="5"/>
  <c r="C1422" i="5"/>
  <c r="B1423" i="5"/>
  <c r="C1423" i="5"/>
  <c r="B1424" i="5"/>
  <c r="C1424" i="5"/>
  <c r="B1425" i="5"/>
  <c r="C1425" i="5"/>
  <c r="B1426" i="5"/>
  <c r="C1426" i="5"/>
  <c r="B1427" i="5"/>
  <c r="C1427" i="5"/>
  <c r="B1428" i="5"/>
  <c r="C1428" i="5"/>
  <c r="B1429" i="5"/>
  <c r="C1429" i="5"/>
  <c r="B1430" i="5"/>
  <c r="C1430" i="5"/>
  <c r="B1431" i="5"/>
  <c r="C1431" i="5"/>
  <c r="B1432" i="5"/>
  <c r="C1432" i="5"/>
  <c r="B1433" i="5"/>
  <c r="C1433" i="5"/>
  <c r="B1434" i="5"/>
  <c r="C1434" i="5"/>
  <c r="B1435" i="5"/>
  <c r="C1435" i="5"/>
  <c r="B1436" i="5"/>
  <c r="C1436" i="5"/>
  <c r="B1437" i="5"/>
  <c r="C1437" i="5"/>
  <c r="B1438" i="5"/>
  <c r="C1438" i="5"/>
  <c r="B1439" i="5"/>
  <c r="C1439" i="5"/>
  <c r="B1440" i="5"/>
  <c r="C1440" i="5"/>
  <c r="B1441" i="5"/>
  <c r="C1441" i="5"/>
  <c r="B1442" i="5"/>
  <c r="C1442" i="5"/>
  <c r="B1443" i="5"/>
  <c r="C1443" i="5"/>
  <c r="B1444" i="5"/>
  <c r="C1444" i="5"/>
  <c r="B1445" i="5"/>
  <c r="C1445" i="5"/>
  <c r="B1446" i="5"/>
  <c r="C1446" i="5"/>
  <c r="B1447" i="5"/>
  <c r="C1447" i="5"/>
  <c r="B1448" i="5"/>
  <c r="C1448" i="5"/>
  <c r="B1449" i="5"/>
  <c r="C1449" i="5"/>
  <c r="B1450" i="5"/>
  <c r="C1450" i="5"/>
  <c r="B1451" i="5"/>
  <c r="C1451" i="5"/>
  <c r="B1452" i="5"/>
  <c r="C1452" i="5"/>
  <c r="B1453" i="5"/>
  <c r="C1453" i="5"/>
  <c r="B1454" i="5"/>
  <c r="C1454" i="5"/>
  <c r="B1455" i="5"/>
  <c r="C1455" i="5"/>
  <c r="B1456" i="5"/>
  <c r="C1456" i="5"/>
  <c r="B1457" i="5"/>
  <c r="C1457" i="5"/>
  <c r="B1458" i="5"/>
  <c r="C1458" i="5"/>
  <c r="B1459" i="5"/>
  <c r="C1459" i="5"/>
  <c r="B1460" i="5"/>
  <c r="C1460" i="5"/>
  <c r="B1461" i="5"/>
  <c r="C1461" i="5"/>
  <c r="B1462" i="5"/>
  <c r="C1462" i="5"/>
  <c r="B1463" i="5"/>
  <c r="C1463" i="5"/>
  <c r="B1464" i="5"/>
  <c r="C1464" i="5"/>
  <c r="B1465" i="5"/>
  <c r="C1465" i="5"/>
  <c r="B1466" i="5"/>
  <c r="C1466" i="5"/>
  <c r="B1467" i="5"/>
  <c r="C1467" i="5"/>
  <c r="B1468" i="5"/>
  <c r="C1468" i="5"/>
  <c r="B1469" i="5"/>
  <c r="C1469" i="5"/>
  <c r="B1470" i="5"/>
  <c r="C1470" i="5"/>
  <c r="B1471" i="5"/>
  <c r="C1471" i="5"/>
  <c r="B1472" i="5"/>
  <c r="C1472" i="5"/>
  <c r="B1473" i="5"/>
  <c r="C1473" i="5"/>
  <c r="B1474" i="5"/>
  <c r="C1474" i="5"/>
  <c r="B1475" i="5"/>
  <c r="C1475" i="5"/>
  <c r="B1476" i="5"/>
  <c r="C1476" i="5"/>
  <c r="B1477" i="5"/>
  <c r="C1477" i="5"/>
  <c r="B1478" i="5"/>
  <c r="C1478" i="5"/>
  <c r="B1479" i="5"/>
  <c r="C1479" i="5"/>
  <c r="B1480" i="5"/>
  <c r="C1480" i="5"/>
  <c r="B1481" i="5"/>
  <c r="C1481" i="5"/>
  <c r="B1482" i="5"/>
  <c r="C1482" i="5"/>
  <c r="B1483" i="5"/>
  <c r="C1483" i="5"/>
  <c r="B1484" i="5"/>
  <c r="C1484" i="5"/>
  <c r="B1485" i="5"/>
  <c r="C1485" i="5"/>
  <c r="B1486" i="5"/>
  <c r="C1486" i="5"/>
  <c r="B1487" i="5"/>
  <c r="C1487" i="5"/>
  <c r="B1488" i="5"/>
  <c r="C1488" i="5"/>
  <c r="B1489" i="5"/>
  <c r="C1489" i="5"/>
  <c r="B1490" i="5"/>
  <c r="C1490" i="5"/>
  <c r="B1491" i="5"/>
  <c r="C1491" i="5"/>
  <c r="B1492" i="5"/>
  <c r="C1492" i="5"/>
  <c r="B1493" i="5"/>
  <c r="C1493" i="5"/>
  <c r="B1494" i="5"/>
  <c r="C1494" i="5"/>
  <c r="B1495" i="5"/>
  <c r="C1495" i="5"/>
  <c r="B1496" i="5"/>
  <c r="C1496" i="5"/>
  <c r="B1497" i="5"/>
  <c r="C1497" i="5"/>
  <c r="B1498" i="5"/>
  <c r="C1498" i="5"/>
  <c r="B1499" i="5"/>
  <c r="C1499" i="5"/>
  <c r="B1500" i="5"/>
  <c r="C1500" i="5"/>
  <c r="B1501" i="5"/>
  <c r="C1501" i="5"/>
  <c r="B1502" i="5"/>
  <c r="C1502" i="5"/>
  <c r="B1503" i="5"/>
  <c r="C1503" i="5"/>
  <c r="B1504" i="5"/>
  <c r="C1504" i="5"/>
  <c r="B1505" i="5"/>
  <c r="C1505" i="5"/>
  <c r="B1506" i="5"/>
  <c r="C1506" i="5"/>
  <c r="B1507" i="5"/>
  <c r="C1507" i="5"/>
  <c r="B1508" i="5"/>
  <c r="C1508" i="5"/>
  <c r="B1509" i="5"/>
  <c r="C1509" i="5"/>
  <c r="B1510" i="5"/>
  <c r="C1510" i="5"/>
  <c r="B1511" i="5"/>
  <c r="C1511" i="5"/>
  <c r="B1512" i="5"/>
  <c r="C1512" i="5"/>
  <c r="B1513" i="5"/>
  <c r="C1513" i="5"/>
  <c r="B1514" i="5"/>
  <c r="C1514" i="5"/>
  <c r="B1515" i="5"/>
  <c r="C1515" i="5"/>
  <c r="B1516" i="5"/>
  <c r="C1516" i="5"/>
  <c r="B1517" i="5"/>
  <c r="C1517" i="5"/>
  <c r="B1518" i="5"/>
  <c r="C1518" i="5"/>
  <c r="B1519" i="5"/>
  <c r="C1519" i="5"/>
  <c r="B1520" i="5"/>
  <c r="C1520" i="5"/>
  <c r="B1521" i="5"/>
  <c r="C1521" i="5"/>
  <c r="B1522" i="5"/>
  <c r="C1522" i="5"/>
  <c r="B1523" i="5"/>
  <c r="C1523" i="5"/>
  <c r="B1524" i="5"/>
  <c r="C1524" i="5"/>
  <c r="B1525" i="5"/>
  <c r="C1525" i="5"/>
  <c r="B1526" i="5"/>
  <c r="C1526" i="5"/>
  <c r="B1527" i="5"/>
  <c r="C1527" i="5"/>
  <c r="B1528" i="5"/>
  <c r="C1528" i="5"/>
  <c r="B1529" i="5"/>
  <c r="C1529" i="5"/>
  <c r="B1530" i="5"/>
  <c r="C1530" i="5"/>
  <c r="B1531" i="5"/>
  <c r="C1531" i="5"/>
  <c r="B1532" i="5"/>
  <c r="C1532" i="5"/>
  <c r="B1533" i="5"/>
  <c r="C1533" i="5"/>
  <c r="B1534" i="5"/>
  <c r="C1534" i="5"/>
  <c r="B1535" i="5"/>
  <c r="C1535" i="5"/>
  <c r="B1536" i="5"/>
  <c r="C1536" i="5"/>
  <c r="B1537" i="5"/>
  <c r="C1537" i="5"/>
  <c r="B1538" i="5"/>
  <c r="C1538" i="5"/>
  <c r="B1539" i="5"/>
  <c r="C1539" i="5"/>
  <c r="B1540" i="5"/>
  <c r="C1540" i="5"/>
  <c r="B1541" i="5"/>
  <c r="C1541" i="5"/>
  <c r="B1542" i="5"/>
  <c r="C1542" i="5"/>
  <c r="B1543" i="5"/>
  <c r="C1543" i="5"/>
  <c r="B1544" i="5"/>
  <c r="C1544" i="5"/>
  <c r="B1545" i="5"/>
  <c r="C1545" i="5"/>
  <c r="B1546" i="5"/>
  <c r="C1546" i="5"/>
  <c r="B1547" i="5"/>
  <c r="C1547" i="5"/>
  <c r="B1548" i="5"/>
  <c r="C1548" i="5"/>
  <c r="B1549" i="5"/>
  <c r="C1549" i="5"/>
  <c r="B1550" i="5"/>
  <c r="C1550" i="5"/>
  <c r="B1551" i="5"/>
  <c r="C1551" i="5"/>
  <c r="B1552" i="5"/>
  <c r="C1552" i="5"/>
  <c r="B1553" i="5"/>
  <c r="C1553" i="5"/>
  <c r="B1554" i="5"/>
  <c r="C1554" i="5"/>
  <c r="B1555" i="5"/>
  <c r="C1555" i="5"/>
  <c r="B1556" i="5"/>
  <c r="C1556" i="5"/>
  <c r="B1557" i="5"/>
  <c r="C1557" i="5"/>
  <c r="B1558" i="5"/>
  <c r="C1558" i="5"/>
  <c r="B1559" i="5"/>
  <c r="C1559" i="5"/>
  <c r="B1560" i="5"/>
  <c r="C1560" i="5"/>
  <c r="B1561" i="5"/>
  <c r="C1561" i="5"/>
  <c r="B1562" i="5"/>
  <c r="C1562" i="5"/>
  <c r="B1563" i="5"/>
  <c r="C1563" i="5"/>
  <c r="B1564" i="5"/>
  <c r="C1564" i="5"/>
  <c r="B1565" i="5"/>
  <c r="C1565" i="5"/>
  <c r="B1566" i="5"/>
  <c r="C1566" i="5"/>
  <c r="B1567" i="5"/>
  <c r="C1567" i="5"/>
  <c r="B1568" i="5"/>
  <c r="C1568" i="5"/>
  <c r="B1569" i="5"/>
  <c r="C1569" i="5"/>
  <c r="B1570" i="5"/>
  <c r="C1570" i="5"/>
  <c r="B1571" i="5"/>
  <c r="C1571" i="5"/>
  <c r="B1572" i="5"/>
  <c r="C1572" i="5"/>
  <c r="B1573" i="5"/>
  <c r="C1573" i="5"/>
  <c r="B1574" i="5"/>
  <c r="C1574" i="5"/>
  <c r="B1575" i="5"/>
  <c r="C1575" i="5"/>
  <c r="B1576" i="5"/>
  <c r="C1576" i="5"/>
  <c r="B1577" i="5"/>
  <c r="C1577" i="5"/>
  <c r="B1578" i="5"/>
  <c r="C1578" i="5"/>
  <c r="B1579" i="5"/>
  <c r="C1579" i="5"/>
  <c r="B1580" i="5"/>
  <c r="C1580" i="5"/>
  <c r="B1581" i="5"/>
  <c r="C1581" i="5"/>
  <c r="B1582" i="5"/>
  <c r="C1582" i="5"/>
  <c r="B1583" i="5"/>
  <c r="C1583" i="5"/>
  <c r="B1584" i="5"/>
  <c r="C1584" i="5"/>
  <c r="B1585" i="5"/>
  <c r="C1585" i="5"/>
  <c r="B1586" i="5"/>
  <c r="C1586" i="5"/>
  <c r="B1587" i="5"/>
  <c r="C1587" i="5"/>
  <c r="B1588" i="5"/>
  <c r="C1588" i="5"/>
  <c r="B1589" i="5"/>
  <c r="C1589" i="5"/>
  <c r="B1590" i="5"/>
  <c r="C1590" i="5"/>
  <c r="B1591" i="5"/>
  <c r="C1591" i="5"/>
  <c r="B1592" i="5"/>
  <c r="C1592" i="5"/>
  <c r="B1593" i="5"/>
  <c r="C1593" i="5"/>
  <c r="B1594" i="5"/>
  <c r="C1594" i="5"/>
  <c r="B1595" i="5"/>
  <c r="C1595" i="5"/>
  <c r="B1596" i="5"/>
  <c r="C1596" i="5"/>
  <c r="B1597" i="5"/>
  <c r="C1597" i="5"/>
  <c r="B1598" i="5"/>
  <c r="C1598" i="5"/>
  <c r="B1599" i="5"/>
  <c r="C1599" i="5"/>
  <c r="B1600" i="5"/>
  <c r="C1600" i="5"/>
  <c r="B1601" i="5"/>
  <c r="C1601" i="5"/>
  <c r="B1602" i="5"/>
  <c r="C1602" i="5"/>
  <c r="B1603" i="5"/>
  <c r="C1603" i="5"/>
  <c r="B1604" i="5"/>
  <c r="C1604" i="5"/>
  <c r="B1605" i="5"/>
  <c r="C1605" i="5"/>
  <c r="B1606" i="5"/>
  <c r="C1606" i="5"/>
  <c r="B1607" i="5"/>
  <c r="C1607" i="5"/>
  <c r="B1608" i="5"/>
  <c r="C1608" i="5"/>
  <c r="B1609" i="5"/>
  <c r="C1609" i="5"/>
  <c r="B1610" i="5"/>
  <c r="C1610" i="5"/>
  <c r="B1611" i="5"/>
  <c r="C1611" i="5"/>
  <c r="B1612" i="5"/>
  <c r="C1612" i="5"/>
  <c r="B1613" i="5"/>
  <c r="C1613" i="5"/>
  <c r="B1614" i="5"/>
  <c r="C1614" i="5"/>
  <c r="B1615" i="5"/>
  <c r="C1615" i="5"/>
  <c r="B1616" i="5"/>
  <c r="C1616" i="5"/>
  <c r="B1617" i="5"/>
  <c r="C1617" i="5"/>
  <c r="B1618" i="5"/>
  <c r="C1618" i="5"/>
  <c r="B1619" i="5"/>
  <c r="C1619" i="5"/>
  <c r="B1620" i="5"/>
  <c r="C1620" i="5"/>
  <c r="B1621" i="5"/>
  <c r="C1621" i="5"/>
  <c r="B1622" i="5"/>
  <c r="C1622" i="5"/>
  <c r="B1623" i="5"/>
  <c r="C1623" i="5"/>
  <c r="B1624" i="5"/>
  <c r="C1624" i="5"/>
  <c r="B1625" i="5"/>
  <c r="C1625" i="5"/>
  <c r="B1626" i="5"/>
  <c r="C1626" i="5"/>
  <c r="B1627" i="5"/>
  <c r="C1627" i="5"/>
  <c r="B1628" i="5"/>
  <c r="C1628" i="5"/>
  <c r="B1629" i="5"/>
  <c r="C1629" i="5"/>
  <c r="B1630" i="5"/>
  <c r="C1630" i="5"/>
  <c r="B1631" i="5"/>
  <c r="C1631" i="5"/>
  <c r="B1632" i="5"/>
  <c r="C1632" i="5"/>
  <c r="B1633" i="5"/>
  <c r="C1633" i="5"/>
  <c r="B1634" i="5"/>
  <c r="C1634" i="5"/>
  <c r="B1635" i="5"/>
  <c r="C1635" i="5"/>
  <c r="B1636" i="5"/>
  <c r="C1636" i="5"/>
  <c r="B1637" i="5"/>
  <c r="C1637" i="5"/>
  <c r="B1638" i="5"/>
  <c r="C1638" i="5"/>
  <c r="B1639" i="5"/>
  <c r="C1639" i="5"/>
  <c r="B1640" i="5"/>
  <c r="C1640" i="5"/>
  <c r="B1641" i="5"/>
  <c r="C1641" i="5"/>
  <c r="B1642" i="5"/>
  <c r="C1642" i="5"/>
  <c r="B1643" i="5"/>
  <c r="C1643" i="5"/>
  <c r="B1644" i="5"/>
  <c r="C1644" i="5"/>
  <c r="B1645" i="5"/>
  <c r="C1645" i="5"/>
  <c r="B1646" i="5"/>
  <c r="C1646" i="5"/>
  <c r="B1647" i="5"/>
  <c r="C1647" i="5"/>
  <c r="B1648" i="5"/>
  <c r="C1648" i="5"/>
  <c r="B1649" i="5"/>
  <c r="C1649" i="5"/>
  <c r="B1650" i="5"/>
  <c r="C1650" i="5"/>
  <c r="B1651" i="5"/>
  <c r="C1651" i="5"/>
  <c r="B1652" i="5"/>
  <c r="C1652" i="5"/>
  <c r="B1653" i="5"/>
  <c r="C1653" i="5"/>
  <c r="B1654" i="5"/>
  <c r="C1654" i="5"/>
  <c r="B1655" i="5"/>
  <c r="C1655" i="5"/>
  <c r="B1656" i="5"/>
  <c r="C1656" i="5"/>
  <c r="B1657" i="5"/>
  <c r="C1657" i="5"/>
  <c r="B1658" i="5"/>
  <c r="C1658" i="5"/>
  <c r="B1659" i="5"/>
  <c r="C1659" i="5"/>
  <c r="B1660" i="5"/>
  <c r="C1660" i="5"/>
  <c r="B1661" i="5"/>
  <c r="C1661" i="5"/>
  <c r="B1662" i="5"/>
  <c r="C1662" i="5"/>
  <c r="B1663" i="5"/>
  <c r="C1663" i="5"/>
  <c r="B1664" i="5"/>
  <c r="C1664" i="5"/>
  <c r="B1665" i="5"/>
  <c r="C1665" i="5"/>
  <c r="B1666" i="5"/>
  <c r="C1666" i="5"/>
  <c r="B1667" i="5"/>
  <c r="C1667" i="5"/>
  <c r="B642" i="5"/>
  <c r="C642" i="5"/>
  <c r="B643" i="5"/>
  <c r="C643" i="5"/>
  <c r="B644" i="5"/>
  <c r="C644" i="5"/>
  <c r="B645" i="5"/>
  <c r="C645" i="5"/>
  <c r="B646" i="5"/>
  <c r="C646" i="5"/>
  <c r="B647" i="5"/>
  <c r="C647" i="5"/>
  <c r="B648" i="5"/>
  <c r="C648" i="5"/>
  <c r="B649" i="5"/>
  <c r="C649" i="5"/>
  <c r="B650" i="5"/>
  <c r="C650" i="5"/>
  <c r="B651" i="5"/>
  <c r="C651" i="5"/>
  <c r="B652" i="5"/>
  <c r="C652" i="5"/>
  <c r="B653" i="5"/>
  <c r="C653" i="5"/>
  <c r="B654" i="5"/>
  <c r="C654" i="5"/>
  <c r="B655" i="5"/>
  <c r="C655" i="5"/>
  <c r="B656" i="5"/>
  <c r="C656" i="5"/>
  <c r="B657" i="5"/>
  <c r="C657" i="5"/>
  <c r="B658" i="5"/>
  <c r="C658" i="5"/>
  <c r="B659" i="5"/>
  <c r="C659" i="5"/>
  <c r="B660" i="5"/>
  <c r="C660" i="5"/>
  <c r="B661" i="5"/>
  <c r="C661" i="5"/>
  <c r="B662" i="5"/>
  <c r="C662" i="5"/>
  <c r="B663" i="5"/>
  <c r="C663" i="5"/>
  <c r="B664" i="5"/>
  <c r="C664" i="5"/>
  <c r="B665" i="5"/>
  <c r="C665" i="5"/>
  <c r="B666" i="5"/>
  <c r="C666" i="5"/>
  <c r="B667" i="5"/>
  <c r="C667" i="5"/>
  <c r="B668" i="5"/>
  <c r="C668" i="5"/>
  <c r="B669" i="5"/>
  <c r="C669" i="5"/>
  <c r="B670" i="5"/>
  <c r="C670" i="5"/>
  <c r="B671" i="5"/>
  <c r="C671" i="5"/>
  <c r="B672" i="5"/>
  <c r="C672" i="5"/>
  <c r="B673" i="5"/>
  <c r="C673" i="5"/>
  <c r="B674" i="5"/>
  <c r="C674" i="5"/>
  <c r="B675" i="5"/>
  <c r="C675" i="5"/>
  <c r="B676" i="5"/>
  <c r="C676" i="5"/>
  <c r="B677" i="5"/>
  <c r="C677" i="5"/>
  <c r="B678" i="5"/>
  <c r="C678" i="5"/>
  <c r="B679" i="5"/>
  <c r="C679" i="5"/>
  <c r="B680" i="5"/>
  <c r="C680" i="5"/>
  <c r="B681" i="5"/>
  <c r="C681" i="5"/>
  <c r="B682" i="5"/>
  <c r="C682" i="5"/>
  <c r="B683" i="5"/>
  <c r="C683" i="5"/>
  <c r="B684" i="5"/>
  <c r="C684" i="5"/>
  <c r="B685" i="5"/>
  <c r="C685" i="5"/>
  <c r="B686" i="5"/>
  <c r="C686" i="5"/>
  <c r="B687" i="5"/>
  <c r="C687" i="5"/>
  <c r="B688" i="5"/>
  <c r="C688" i="5"/>
  <c r="B689" i="5"/>
  <c r="C689" i="5"/>
  <c r="B690" i="5"/>
  <c r="C690" i="5"/>
  <c r="B691" i="5"/>
  <c r="C691" i="5"/>
  <c r="B692" i="5"/>
  <c r="C692" i="5"/>
  <c r="B693" i="5"/>
  <c r="C693" i="5"/>
  <c r="B694" i="5"/>
  <c r="C694" i="5"/>
  <c r="B695" i="5"/>
  <c r="C695" i="5"/>
  <c r="B696" i="5"/>
  <c r="C696" i="5"/>
  <c r="B697" i="5"/>
  <c r="C697" i="5"/>
  <c r="B698" i="5"/>
  <c r="C698" i="5"/>
  <c r="B699" i="5"/>
  <c r="C699" i="5"/>
  <c r="B700" i="5"/>
  <c r="C700" i="5"/>
  <c r="B701" i="5"/>
  <c r="C701" i="5"/>
  <c r="B702" i="5"/>
  <c r="C702" i="5"/>
  <c r="B703" i="5"/>
  <c r="C703" i="5"/>
  <c r="B704" i="5"/>
  <c r="C704" i="5"/>
  <c r="B705" i="5"/>
  <c r="C705" i="5"/>
  <c r="B706" i="5"/>
  <c r="C706" i="5"/>
  <c r="B707" i="5"/>
  <c r="C707" i="5"/>
  <c r="B708" i="5"/>
  <c r="C708" i="5"/>
  <c r="B709" i="5"/>
  <c r="C709" i="5"/>
  <c r="B710" i="5"/>
  <c r="C710" i="5"/>
  <c r="B711" i="5"/>
  <c r="C711" i="5"/>
  <c r="B712" i="5"/>
  <c r="C712" i="5"/>
  <c r="B713" i="5"/>
  <c r="C713" i="5"/>
  <c r="B714" i="5"/>
  <c r="C714" i="5"/>
  <c r="B715" i="5"/>
  <c r="C715" i="5"/>
  <c r="B716" i="5"/>
  <c r="C716" i="5"/>
  <c r="B717" i="5"/>
  <c r="C717" i="5"/>
  <c r="B718" i="5"/>
  <c r="C718" i="5"/>
  <c r="B719" i="5"/>
  <c r="C719" i="5"/>
  <c r="B720" i="5"/>
  <c r="C720" i="5"/>
  <c r="B721" i="5"/>
  <c r="C721" i="5"/>
  <c r="B722" i="5"/>
  <c r="C722" i="5"/>
  <c r="B723" i="5"/>
  <c r="C723" i="5"/>
  <c r="B724" i="5"/>
  <c r="C724" i="5"/>
  <c r="B725" i="5"/>
  <c r="C725" i="5"/>
  <c r="B726" i="5"/>
  <c r="C726" i="5"/>
  <c r="B727" i="5"/>
  <c r="C727" i="5"/>
  <c r="B728" i="5"/>
  <c r="C728" i="5"/>
  <c r="B729" i="5"/>
  <c r="C729" i="5"/>
  <c r="B730" i="5"/>
  <c r="C730" i="5"/>
  <c r="B731" i="5"/>
  <c r="C731" i="5"/>
  <c r="B732" i="5"/>
  <c r="C732" i="5"/>
  <c r="B733" i="5"/>
  <c r="C733" i="5"/>
  <c r="B734" i="5"/>
  <c r="C734" i="5"/>
  <c r="B735" i="5"/>
  <c r="C735" i="5"/>
  <c r="B736" i="5"/>
  <c r="C736" i="5"/>
  <c r="B737" i="5"/>
  <c r="C737" i="5"/>
  <c r="B738" i="5"/>
  <c r="C738" i="5"/>
  <c r="B739" i="5"/>
  <c r="C739" i="5"/>
  <c r="B740" i="5"/>
  <c r="C740" i="5"/>
  <c r="B741" i="5"/>
  <c r="C741" i="5"/>
  <c r="B742" i="5"/>
  <c r="C742" i="5"/>
  <c r="B743" i="5"/>
  <c r="C743" i="5"/>
  <c r="B744" i="5"/>
  <c r="C744" i="5"/>
  <c r="B745" i="5"/>
  <c r="C745" i="5"/>
  <c r="B746" i="5"/>
  <c r="C746" i="5"/>
  <c r="B747" i="5"/>
  <c r="C747" i="5"/>
  <c r="B748" i="5"/>
  <c r="C748" i="5"/>
  <c r="B749" i="5"/>
  <c r="C749" i="5"/>
  <c r="B750" i="5"/>
  <c r="C750" i="5"/>
  <c r="B751" i="5"/>
  <c r="C751" i="5"/>
  <c r="B752" i="5"/>
  <c r="C752" i="5"/>
  <c r="B753" i="5"/>
  <c r="C753" i="5"/>
  <c r="B754" i="5"/>
  <c r="C754" i="5"/>
  <c r="B755" i="5"/>
  <c r="C755" i="5"/>
  <c r="B756" i="5"/>
  <c r="C756" i="5"/>
  <c r="B757" i="5"/>
  <c r="C757" i="5"/>
  <c r="B758" i="5"/>
  <c r="C758" i="5"/>
  <c r="B759" i="5"/>
  <c r="C759" i="5"/>
  <c r="B760" i="5"/>
  <c r="C760" i="5"/>
  <c r="B761" i="5"/>
  <c r="C761" i="5"/>
  <c r="B762" i="5"/>
  <c r="C762" i="5"/>
  <c r="B763" i="5"/>
  <c r="C763" i="5"/>
  <c r="B764" i="5"/>
  <c r="C764" i="5"/>
  <c r="B765" i="5"/>
  <c r="C765" i="5"/>
  <c r="B766" i="5"/>
  <c r="C766" i="5"/>
  <c r="B767" i="5"/>
  <c r="C767" i="5"/>
  <c r="B768" i="5"/>
  <c r="C768" i="5"/>
  <c r="B769" i="5"/>
  <c r="C769" i="5"/>
  <c r="B770" i="5"/>
  <c r="C770" i="5"/>
  <c r="B771" i="5"/>
  <c r="C771" i="5"/>
  <c r="B772" i="5"/>
  <c r="C772" i="5"/>
  <c r="B773" i="5"/>
  <c r="C773" i="5"/>
  <c r="B774" i="5"/>
  <c r="C774" i="5"/>
  <c r="B775" i="5"/>
  <c r="C775" i="5"/>
  <c r="B776" i="5"/>
  <c r="C776" i="5"/>
  <c r="B777" i="5"/>
  <c r="C777" i="5"/>
  <c r="B778" i="5"/>
  <c r="C778" i="5"/>
  <c r="B779" i="5"/>
  <c r="C779" i="5"/>
  <c r="B780" i="5"/>
  <c r="C780" i="5"/>
  <c r="B781" i="5"/>
  <c r="C781" i="5"/>
  <c r="B782" i="5"/>
  <c r="C782" i="5"/>
  <c r="B783" i="5"/>
  <c r="C783" i="5"/>
  <c r="B784" i="5"/>
  <c r="C784" i="5"/>
  <c r="B785" i="5"/>
  <c r="C785" i="5"/>
  <c r="B786" i="5"/>
  <c r="C786" i="5"/>
  <c r="B787" i="5"/>
  <c r="C787" i="5"/>
  <c r="B788" i="5"/>
  <c r="C788" i="5"/>
  <c r="B789" i="5"/>
  <c r="C789" i="5"/>
  <c r="B790" i="5"/>
  <c r="C790" i="5"/>
  <c r="B791" i="5"/>
  <c r="C791" i="5"/>
  <c r="B792" i="5"/>
  <c r="C792" i="5"/>
  <c r="B793" i="5"/>
  <c r="C793" i="5"/>
  <c r="B794" i="5"/>
  <c r="C794" i="5"/>
  <c r="B795" i="5"/>
  <c r="C795" i="5"/>
  <c r="B796" i="5"/>
  <c r="C796" i="5"/>
  <c r="B797" i="5"/>
  <c r="C797" i="5"/>
  <c r="B798" i="5"/>
  <c r="C798" i="5"/>
  <c r="B799" i="5"/>
  <c r="C799" i="5"/>
  <c r="B800" i="5"/>
  <c r="C800" i="5"/>
  <c r="B801" i="5"/>
  <c r="C801" i="5"/>
  <c r="B802" i="5"/>
  <c r="C802" i="5"/>
  <c r="B803" i="5"/>
  <c r="C803" i="5"/>
  <c r="B804" i="5"/>
  <c r="C804" i="5"/>
  <c r="B805" i="5"/>
  <c r="C805" i="5"/>
  <c r="B806" i="5"/>
  <c r="C806" i="5"/>
  <c r="B807" i="5"/>
  <c r="C807" i="5"/>
  <c r="B808" i="5"/>
  <c r="C808" i="5"/>
  <c r="B809" i="5"/>
  <c r="C809" i="5"/>
  <c r="B810" i="5"/>
  <c r="C810" i="5"/>
  <c r="B811" i="5"/>
  <c r="C811" i="5"/>
  <c r="B812" i="5"/>
  <c r="C812" i="5"/>
  <c r="B813" i="5"/>
  <c r="C813" i="5"/>
  <c r="B814" i="5"/>
  <c r="C814" i="5"/>
  <c r="B815" i="5"/>
  <c r="C815" i="5"/>
  <c r="B816" i="5"/>
  <c r="C816" i="5"/>
  <c r="B817" i="5"/>
  <c r="C817" i="5"/>
  <c r="B818" i="5"/>
  <c r="C818" i="5"/>
  <c r="B819" i="5"/>
  <c r="C819" i="5"/>
  <c r="B820" i="5"/>
  <c r="C820" i="5"/>
  <c r="B821" i="5"/>
  <c r="C821" i="5"/>
  <c r="B822" i="5"/>
  <c r="C822" i="5"/>
  <c r="B823" i="5"/>
  <c r="C823" i="5"/>
  <c r="B824" i="5"/>
  <c r="C824" i="5"/>
  <c r="B825" i="5"/>
  <c r="C825" i="5"/>
  <c r="B826" i="5"/>
  <c r="C826" i="5"/>
  <c r="B827" i="5"/>
  <c r="C827" i="5"/>
  <c r="B828" i="5"/>
  <c r="C828" i="5"/>
  <c r="B829" i="5"/>
  <c r="C829" i="5"/>
  <c r="B830" i="5"/>
  <c r="C830" i="5"/>
  <c r="B831" i="5"/>
  <c r="C831" i="5"/>
  <c r="B832" i="5"/>
  <c r="C832" i="5"/>
  <c r="B833" i="5"/>
  <c r="C833" i="5"/>
  <c r="B834" i="5"/>
  <c r="C834" i="5"/>
  <c r="B835" i="5"/>
  <c r="C835" i="5"/>
  <c r="B836" i="5"/>
  <c r="C836" i="5"/>
  <c r="B837" i="5"/>
  <c r="C837" i="5"/>
  <c r="B838" i="5"/>
  <c r="C838" i="5"/>
  <c r="B839" i="5"/>
  <c r="C839" i="5"/>
  <c r="B840" i="5"/>
  <c r="C840" i="5"/>
  <c r="B841" i="5"/>
  <c r="C841" i="5"/>
  <c r="B842" i="5"/>
  <c r="C842" i="5"/>
  <c r="B843" i="5"/>
  <c r="C843" i="5"/>
  <c r="B844" i="5"/>
  <c r="C844" i="5"/>
  <c r="B845" i="5"/>
  <c r="C845" i="5"/>
  <c r="B846" i="5"/>
  <c r="C846" i="5"/>
  <c r="B847" i="5"/>
  <c r="C847" i="5"/>
  <c r="B848" i="5"/>
  <c r="C848" i="5"/>
  <c r="B849" i="5"/>
  <c r="C849" i="5"/>
  <c r="B850" i="5"/>
  <c r="C850" i="5"/>
  <c r="B851" i="5"/>
  <c r="C851" i="5"/>
  <c r="B852" i="5"/>
  <c r="C852" i="5"/>
  <c r="B853" i="5"/>
  <c r="C853" i="5"/>
  <c r="B854" i="5"/>
  <c r="C854" i="5"/>
  <c r="B855" i="5"/>
  <c r="C855" i="5"/>
  <c r="B856" i="5"/>
  <c r="C856" i="5"/>
  <c r="B857" i="5"/>
  <c r="C857" i="5"/>
  <c r="B858" i="5"/>
  <c r="C858" i="5"/>
  <c r="B859" i="5"/>
  <c r="C859" i="5"/>
  <c r="B860" i="5"/>
  <c r="C860" i="5"/>
  <c r="B861" i="5"/>
  <c r="C861" i="5"/>
  <c r="B862" i="5"/>
  <c r="C862" i="5"/>
  <c r="B863" i="5"/>
  <c r="C863" i="5"/>
  <c r="B864" i="5"/>
  <c r="C864" i="5"/>
  <c r="B865" i="5"/>
  <c r="C865" i="5"/>
  <c r="B866" i="5"/>
  <c r="C866" i="5"/>
  <c r="B867" i="5"/>
  <c r="C867" i="5"/>
  <c r="B868" i="5"/>
  <c r="C868" i="5"/>
  <c r="B869" i="5"/>
  <c r="C869" i="5"/>
  <c r="B870" i="5"/>
  <c r="C870" i="5"/>
  <c r="B871" i="5"/>
  <c r="C871" i="5"/>
  <c r="B872" i="5"/>
  <c r="C872" i="5"/>
  <c r="B873" i="5"/>
  <c r="C873" i="5"/>
  <c r="B874" i="5"/>
  <c r="C874" i="5"/>
  <c r="B875" i="5"/>
  <c r="C875" i="5"/>
  <c r="B876" i="5"/>
  <c r="C876" i="5"/>
  <c r="B877" i="5"/>
  <c r="C877" i="5"/>
  <c r="B878" i="5"/>
  <c r="C878" i="5"/>
  <c r="B879" i="5"/>
  <c r="C879" i="5"/>
  <c r="B880" i="5"/>
  <c r="C880" i="5"/>
  <c r="B881" i="5"/>
  <c r="C881" i="5"/>
  <c r="B882" i="5"/>
  <c r="C882" i="5"/>
  <c r="B883" i="5"/>
  <c r="C883" i="5"/>
  <c r="B884" i="5"/>
  <c r="C884" i="5"/>
  <c r="B885" i="5"/>
  <c r="C885" i="5"/>
  <c r="B886" i="5"/>
  <c r="C886" i="5"/>
  <c r="B887" i="5"/>
  <c r="C887" i="5"/>
  <c r="B888" i="5"/>
  <c r="C888" i="5"/>
  <c r="B889" i="5"/>
  <c r="C889" i="5"/>
  <c r="B890" i="5"/>
  <c r="C890" i="5"/>
  <c r="B891" i="5"/>
  <c r="C891" i="5"/>
  <c r="B892" i="5"/>
  <c r="C892" i="5"/>
  <c r="B893" i="5"/>
  <c r="C893" i="5"/>
  <c r="B894" i="5"/>
  <c r="C894" i="5"/>
  <c r="B895" i="5"/>
  <c r="C895" i="5"/>
  <c r="B896" i="5"/>
  <c r="C896" i="5"/>
  <c r="B897" i="5"/>
  <c r="C897" i="5"/>
  <c r="B898" i="5"/>
  <c r="C898" i="5"/>
  <c r="B899" i="5"/>
  <c r="C899" i="5"/>
  <c r="B900" i="5"/>
  <c r="C900" i="5"/>
  <c r="B901" i="5"/>
  <c r="C901" i="5"/>
  <c r="B902" i="5"/>
  <c r="C902" i="5"/>
  <c r="B903" i="5"/>
  <c r="C903" i="5"/>
  <c r="B904" i="5"/>
  <c r="C904" i="5"/>
  <c r="B905" i="5"/>
  <c r="C905" i="5"/>
  <c r="B906" i="5"/>
  <c r="C906" i="5"/>
  <c r="B907" i="5"/>
  <c r="C907" i="5"/>
  <c r="B908" i="5"/>
  <c r="C908" i="5"/>
  <c r="B909" i="5"/>
  <c r="C909" i="5"/>
  <c r="B910" i="5"/>
  <c r="C910" i="5"/>
  <c r="B911" i="5"/>
  <c r="C911" i="5"/>
  <c r="B912" i="5"/>
  <c r="C912" i="5"/>
  <c r="B913" i="5"/>
  <c r="C913" i="5"/>
  <c r="B914" i="5"/>
  <c r="C914" i="5"/>
  <c r="B915" i="5"/>
  <c r="C915" i="5"/>
  <c r="B916" i="5"/>
  <c r="C916" i="5"/>
  <c r="B917" i="5"/>
  <c r="C917" i="5"/>
  <c r="B918" i="5"/>
  <c r="C918" i="5"/>
  <c r="B919" i="5"/>
  <c r="C919" i="5"/>
  <c r="B920" i="5"/>
  <c r="C920" i="5"/>
  <c r="B921" i="5"/>
  <c r="C921" i="5"/>
  <c r="B922" i="5"/>
  <c r="C922" i="5"/>
  <c r="B923" i="5"/>
  <c r="C923" i="5"/>
  <c r="B924" i="5"/>
  <c r="C924" i="5"/>
  <c r="B925" i="5"/>
  <c r="C925" i="5"/>
  <c r="B926" i="5"/>
  <c r="C926" i="5"/>
  <c r="B927" i="5"/>
  <c r="C927" i="5"/>
  <c r="B928" i="5"/>
  <c r="C928" i="5"/>
  <c r="B929" i="5"/>
  <c r="C929" i="5"/>
  <c r="B930" i="5"/>
  <c r="C930" i="5"/>
  <c r="B931" i="5"/>
  <c r="C931" i="5"/>
  <c r="B932" i="5"/>
  <c r="C932" i="5"/>
  <c r="B933" i="5"/>
  <c r="C933" i="5"/>
  <c r="B934" i="5"/>
  <c r="C934" i="5"/>
  <c r="B935" i="5"/>
  <c r="C935" i="5"/>
  <c r="B936" i="5"/>
  <c r="C936" i="5"/>
  <c r="B937" i="5"/>
  <c r="C937" i="5"/>
  <c r="B938" i="5"/>
  <c r="C938" i="5"/>
  <c r="B939" i="5"/>
  <c r="C939" i="5"/>
  <c r="B940" i="5"/>
  <c r="C940" i="5"/>
  <c r="B941" i="5"/>
  <c r="C941" i="5"/>
  <c r="B942" i="5"/>
  <c r="C942" i="5"/>
  <c r="B943" i="5"/>
  <c r="C943" i="5"/>
  <c r="B944" i="5"/>
  <c r="C944" i="5"/>
  <c r="B945" i="5"/>
  <c r="C945" i="5"/>
  <c r="B946" i="5"/>
  <c r="C946" i="5"/>
  <c r="B947" i="5"/>
  <c r="C947" i="5"/>
  <c r="B948" i="5"/>
  <c r="C948" i="5"/>
  <c r="B949" i="5"/>
  <c r="C949" i="5"/>
  <c r="B950" i="5"/>
  <c r="C950" i="5"/>
  <c r="B951" i="5"/>
  <c r="C951" i="5"/>
  <c r="B952" i="5"/>
  <c r="C952" i="5"/>
  <c r="B953" i="5"/>
  <c r="C953" i="5"/>
  <c r="B954" i="5"/>
  <c r="C954" i="5"/>
  <c r="B955" i="5"/>
  <c r="C955" i="5"/>
  <c r="B956" i="5"/>
  <c r="C956" i="5"/>
  <c r="B957" i="5"/>
  <c r="C957" i="5"/>
  <c r="B958" i="5"/>
  <c r="C958" i="5"/>
  <c r="B959" i="5"/>
  <c r="C959" i="5"/>
  <c r="B960" i="5"/>
  <c r="C960" i="5"/>
  <c r="B961" i="5"/>
  <c r="C961" i="5"/>
  <c r="B962" i="5"/>
  <c r="C962" i="5"/>
  <c r="B963" i="5"/>
  <c r="C963" i="5"/>
  <c r="B964" i="5"/>
  <c r="C964" i="5"/>
  <c r="B965" i="5"/>
  <c r="C965" i="5"/>
  <c r="B966" i="5"/>
  <c r="C966" i="5"/>
  <c r="B967" i="5"/>
  <c r="C967" i="5"/>
  <c r="B968" i="5"/>
  <c r="C968" i="5"/>
  <c r="B969" i="5"/>
  <c r="C969" i="5"/>
  <c r="B970" i="5"/>
  <c r="C970" i="5"/>
  <c r="B971" i="5"/>
  <c r="C971" i="5"/>
  <c r="B972" i="5"/>
  <c r="C972" i="5"/>
  <c r="B973" i="5"/>
  <c r="C973" i="5"/>
  <c r="B974" i="5"/>
  <c r="C974" i="5"/>
  <c r="B975" i="5"/>
  <c r="C975" i="5"/>
  <c r="B976" i="5"/>
  <c r="C976" i="5"/>
  <c r="B977" i="5"/>
  <c r="C977" i="5"/>
  <c r="B978" i="5"/>
  <c r="C978" i="5"/>
  <c r="B979" i="5"/>
  <c r="C979" i="5"/>
  <c r="B980" i="5"/>
  <c r="C980" i="5"/>
  <c r="B981" i="5"/>
  <c r="C981" i="5"/>
  <c r="B982" i="5"/>
  <c r="C982" i="5"/>
  <c r="B983" i="5"/>
  <c r="C983" i="5"/>
  <c r="B984" i="5"/>
  <c r="C984" i="5"/>
  <c r="B985" i="5"/>
  <c r="C985" i="5"/>
  <c r="B986" i="5"/>
  <c r="C986" i="5"/>
  <c r="B987" i="5"/>
  <c r="C987" i="5"/>
  <c r="B988" i="5"/>
  <c r="C988" i="5"/>
  <c r="B989" i="5"/>
  <c r="C989" i="5"/>
  <c r="B990" i="5"/>
  <c r="C990" i="5"/>
  <c r="B991" i="5"/>
  <c r="C991" i="5"/>
  <c r="B992" i="5"/>
  <c r="C992" i="5"/>
  <c r="B993" i="5"/>
  <c r="C993" i="5"/>
  <c r="B994" i="5"/>
  <c r="C994" i="5"/>
  <c r="B995" i="5"/>
  <c r="C995" i="5"/>
  <c r="B996" i="5"/>
  <c r="C996" i="5"/>
  <c r="B997" i="5"/>
  <c r="C997" i="5"/>
  <c r="B998" i="5"/>
  <c r="C998" i="5"/>
  <c r="B999" i="5"/>
  <c r="C999" i="5"/>
  <c r="B1000" i="5"/>
  <c r="C1000" i="5"/>
  <c r="B1001" i="5"/>
  <c r="C1001" i="5"/>
  <c r="B1002" i="5"/>
  <c r="C1002" i="5"/>
  <c r="B1003" i="5"/>
  <c r="C1003" i="5"/>
  <c r="B1004" i="5"/>
  <c r="C1004" i="5"/>
  <c r="B1005" i="5"/>
  <c r="C1005" i="5"/>
  <c r="B1006" i="5"/>
  <c r="C1006" i="5"/>
  <c r="B1007" i="5"/>
  <c r="C1007" i="5"/>
  <c r="B1008" i="5"/>
  <c r="C1008" i="5"/>
  <c r="B1009" i="5"/>
  <c r="C1009" i="5"/>
  <c r="B1010" i="5"/>
  <c r="C1010" i="5"/>
  <c r="B1011" i="5"/>
  <c r="C1011" i="5"/>
  <c r="B1012" i="5"/>
  <c r="C1012" i="5"/>
  <c r="B1013" i="5"/>
  <c r="C1013" i="5"/>
  <c r="B1014" i="5"/>
  <c r="C1014" i="5"/>
  <c r="B1015" i="5"/>
  <c r="C1015" i="5"/>
  <c r="B1016" i="5"/>
  <c r="C1016" i="5"/>
  <c r="B1017" i="5"/>
  <c r="C1017" i="5"/>
  <c r="B1018" i="5"/>
  <c r="C1018" i="5"/>
  <c r="B1019" i="5"/>
  <c r="C1019" i="5"/>
  <c r="B1020" i="5"/>
  <c r="C1020" i="5"/>
  <c r="B1021" i="5"/>
  <c r="C1021" i="5"/>
  <c r="B1022" i="5"/>
  <c r="C1022" i="5"/>
  <c r="B1023" i="5"/>
  <c r="C1023" i="5"/>
  <c r="B1024" i="5"/>
  <c r="C1024" i="5"/>
  <c r="B1025" i="5"/>
  <c r="C1025" i="5"/>
  <c r="B1026" i="5"/>
  <c r="C1026" i="5"/>
  <c r="B1027" i="5"/>
  <c r="C1027" i="5"/>
  <c r="B1028" i="5"/>
  <c r="C1028" i="5"/>
  <c r="B1029" i="5"/>
  <c r="C1029" i="5"/>
  <c r="B1030" i="5"/>
  <c r="C1030" i="5"/>
  <c r="B1031" i="5"/>
  <c r="C1031" i="5"/>
  <c r="B1032" i="5"/>
  <c r="C1032" i="5"/>
  <c r="B1033" i="5"/>
  <c r="C1033" i="5"/>
  <c r="B1034" i="5"/>
  <c r="C1034" i="5"/>
  <c r="B1035" i="5"/>
  <c r="C1035" i="5"/>
  <c r="B1036" i="5"/>
  <c r="C1036" i="5"/>
  <c r="B1037" i="5"/>
  <c r="C1037" i="5"/>
  <c r="B1038" i="5"/>
  <c r="C1038" i="5"/>
  <c r="B3158" i="5"/>
  <c r="C3158" i="5"/>
  <c r="B3159" i="5"/>
  <c r="C3159" i="5"/>
  <c r="B3160" i="5"/>
  <c r="C3160" i="5"/>
  <c r="B3161" i="5"/>
  <c r="C3161" i="5"/>
  <c r="B3162" i="5"/>
  <c r="C3162" i="5"/>
  <c r="B3163" i="5"/>
  <c r="C3163" i="5"/>
  <c r="B3164" i="5"/>
  <c r="C3164" i="5"/>
  <c r="B3165" i="5"/>
  <c r="C3165" i="5"/>
  <c r="B3166" i="5"/>
  <c r="C3166" i="5"/>
  <c r="B3167" i="5"/>
  <c r="C3167" i="5"/>
  <c r="B3168" i="5"/>
  <c r="C3168" i="5"/>
  <c r="B3169" i="5"/>
  <c r="C3169" i="5"/>
  <c r="B3170" i="5"/>
  <c r="C3170" i="5"/>
  <c r="B3171" i="5"/>
  <c r="C3171" i="5"/>
  <c r="B3172" i="5"/>
  <c r="C3172" i="5"/>
  <c r="B3173" i="5"/>
  <c r="C3173" i="5"/>
  <c r="B3174" i="5"/>
  <c r="C3174" i="5"/>
  <c r="B3175" i="5"/>
  <c r="C3175" i="5"/>
  <c r="B3176" i="5"/>
  <c r="C3176" i="5"/>
  <c r="B3177" i="5"/>
  <c r="C3177" i="5"/>
  <c r="B3178" i="5"/>
  <c r="C3178" i="5"/>
  <c r="B3179" i="5"/>
  <c r="C3179" i="5"/>
  <c r="B3180" i="5"/>
  <c r="C3180" i="5"/>
  <c r="B3181" i="5"/>
  <c r="C3181" i="5"/>
  <c r="B3182" i="5"/>
  <c r="C3182" i="5"/>
  <c r="B3183" i="5"/>
  <c r="C3183" i="5"/>
  <c r="B3184" i="5"/>
  <c r="C3184" i="5"/>
  <c r="B3185" i="5"/>
  <c r="C3185" i="5"/>
  <c r="B3186" i="5"/>
  <c r="C3186" i="5"/>
  <c r="B3187" i="5"/>
  <c r="C3187" i="5"/>
  <c r="B3188" i="5"/>
  <c r="C3188" i="5"/>
  <c r="B3189" i="5"/>
  <c r="C3189" i="5"/>
  <c r="B3190" i="5"/>
  <c r="C3190" i="5"/>
  <c r="B3191" i="5"/>
  <c r="C3191" i="5"/>
  <c r="B3192" i="5"/>
  <c r="C3192" i="5"/>
  <c r="B3193" i="5"/>
  <c r="C3193" i="5"/>
  <c r="B3194" i="5"/>
  <c r="C3194" i="5"/>
  <c r="B3195" i="5"/>
  <c r="C3195" i="5"/>
  <c r="B3196" i="5"/>
  <c r="C3196" i="5"/>
  <c r="B3197" i="5"/>
  <c r="C3197" i="5"/>
  <c r="B3198" i="5"/>
  <c r="C3198" i="5"/>
  <c r="B3199" i="5"/>
  <c r="C3199" i="5"/>
  <c r="B3200" i="5"/>
  <c r="C3200" i="5"/>
  <c r="B3201" i="5"/>
  <c r="C3201" i="5"/>
  <c r="B3202" i="5"/>
  <c r="C3202" i="5"/>
  <c r="B3203" i="5"/>
  <c r="C3203" i="5"/>
  <c r="B3204" i="5"/>
  <c r="C3204" i="5"/>
  <c r="B3205" i="5"/>
  <c r="C3205" i="5"/>
  <c r="B3206" i="5"/>
  <c r="C3206" i="5"/>
  <c r="B3207" i="5"/>
  <c r="C3207" i="5"/>
  <c r="B3208" i="5"/>
  <c r="C3208" i="5"/>
  <c r="B3209" i="5"/>
  <c r="C3209" i="5"/>
  <c r="B3210" i="5"/>
  <c r="C3210" i="5"/>
  <c r="B3211" i="5"/>
  <c r="C3211" i="5"/>
  <c r="B3212" i="5"/>
  <c r="C3212" i="5"/>
  <c r="B3213" i="5"/>
  <c r="C3213" i="5"/>
  <c r="B3214" i="5"/>
  <c r="C3214" i="5"/>
  <c r="B3215" i="5"/>
  <c r="C3215" i="5"/>
  <c r="B3216" i="5"/>
  <c r="C3216" i="5"/>
  <c r="B3217" i="5"/>
  <c r="C3217" i="5"/>
  <c r="B3218" i="5"/>
  <c r="C3218" i="5"/>
  <c r="B3219" i="5"/>
  <c r="C3219" i="5"/>
  <c r="B3220" i="5"/>
  <c r="C3220" i="5"/>
  <c r="B3221" i="5"/>
  <c r="C3221" i="5"/>
  <c r="B3222" i="5"/>
  <c r="C3222" i="5"/>
  <c r="B3223" i="5"/>
  <c r="C3223" i="5"/>
  <c r="B3224" i="5"/>
  <c r="C3224" i="5"/>
  <c r="B3225" i="5"/>
  <c r="C3225" i="5"/>
  <c r="B3226" i="5"/>
  <c r="C3226" i="5"/>
  <c r="B3227" i="5"/>
  <c r="C3227" i="5"/>
  <c r="B3228" i="5"/>
  <c r="C3228" i="5"/>
  <c r="B3229" i="5"/>
  <c r="C3229" i="5"/>
  <c r="B3230" i="5"/>
  <c r="C3230" i="5"/>
  <c r="B3231" i="5"/>
  <c r="C3231" i="5"/>
  <c r="B3232" i="5"/>
  <c r="C3232" i="5"/>
  <c r="B3233" i="5"/>
  <c r="C3233" i="5"/>
  <c r="B3234" i="5"/>
  <c r="C3234" i="5"/>
  <c r="B3235" i="5"/>
  <c r="C3235" i="5"/>
  <c r="B3236" i="5"/>
  <c r="C3236" i="5"/>
  <c r="B3237" i="5"/>
  <c r="C3237" i="5"/>
  <c r="B3238" i="5"/>
  <c r="C3238" i="5"/>
  <c r="B3239" i="5"/>
  <c r="C3239" i="5"/>
  <c r="B3240" i="5"/>
  <c r="C3240" i="5"/>
  <c r="B3241" i="5"/>
  <c r="C3241" i="5"/>
  <c r="B3242" i="5"/>
  <c r="C3242" i="5"/>
  <c r="B3243" i="5"/>
  <c r="C3243" i="5"/>
  <c r="B3244" i="5"/>
  <c r="C3244" i="5"/>
  <c r="B3245" i="5"/>
  <c r="C3245" i="5"/>
  <c r="B3246" i="5"/>
  <c r="C3246" i="5"/>
  <c r="B3247" i="5"/>
  <c r="C3247" i="5"/>
  <c r="B3248" i="5"/>
  <c r="C3248" i="5"/>
  <c r="B3249" i="5"/>
  <c r="C3249" i="5"/>
  <c r="B3250" i="5"/>
  <c r="C3250" i="5"/>
  <c r="B3251" i="5"/>
  <c r="C3251" i="5"/>
  <c r="B3252" i="5"/>
  <c r="C3252" i="5"/>
  <c r="B3253" i="5"/>
  <c r="C3253" i="5"/>
  <c r="B3254" i="5"/>
  <c r="C3254" i="5"/>
  <c r="B3255" i="5"/>
  <c r="C3255" i="5"/>
  <c r="B3256" i="5"/>
  <c r="C3256" i="5"/>
  <c r="B3257" i="5"/>
  <c r="C3257" i="5"/>
  <c r="B3258" i="5"/>
  <c r="C3258" i="5"/>
  <c r="B3259" i="5"/>
  <c r="C3259" i="5"/>
  <c r="B3260" i="5"/>
  <c r="C3260" i="5"/>
  <c r="B3261" i="5"/>
  <c r="C3261" i="5"/>
  <c r="B3262" i="5"/>
  <c r="C3262" i="5"/>
  <c r="B3263" i="5"/>
  <c r="C3263" i="5"/>
  <c r="B3264" i="5"/>
  <c r="C3264" i="5"/>
  <c r="B3265" i="5"/>
  <c r="C3265" i="5"/>
  <c r="B3266" i="5"/>
  <c r="C3266" i="5"/>
  <c r="B3267" i="5"/>
  <c r="C3267" i="5"/>
  <c r="B3268" i="5"/>
  <c r="C3268" i="5"/>
  <c r="B3269" i="5"/>
  <c r="C3269" i="5"/>
  <c r="B3270" i="5"/>
  <c r="C3270" i="5"/>
  <c r="B3271" i="5"/>
  <c r="C3271" i="5"/>
  <c r="B3272" i="5"/>
  <c r="C3272" i="5"/>
  <c r="B3273" i="5"/>
  <c r="C3273" i="5"/>
  <c r="B3274" i="5"/>
  <c r="C3274" i="5"/>
  <c r="B3275" i="5"/>
  <c r="C3275" i="5"/>
  <c r="B3276" i="5"/>
  <c r="C3276" i="5"/>
  <c r="B3277" i="5"/>
  <c r="C3277" i="5"/>
  <c r="B3278" i="5"/>
  <c r="C3278" i="5"/>
  <c r="B3279" i="5"/>
  <c r="C3279" i="5"/>
  <c r="B3280" i="5"/>
  <c r="C3280" i="5"/>
  <c r="B3281" i="5"/>
  <c r="C3281" i="5"/>
  <c r="B3282" i="5"/>
  <c r="C3282" i="5"/>
  <c r="B3283" i="5"/>
  <c r="C3283" i="5"/>
  <c r="B3284" i="5"/>
  <c r="C3284" i="5"/>
  <c r="B3285" i="5"/>
  <c r="C3285" i="5"/>
  <c r="B3286" i="5"/>
  <c r="C3286" i="5"/>
  <c r="B3287" i="5"/>
  <c r="C3287" i="5"/>
  <c r="B3288" i="5"/>
  <c r="C3288" i="5"/>
  <c r="B3289" i="5"/>
  <c r="C3289" i="5"/>
  <c r="B3290" i="5"/>
  <c r="C3290" i="5"/>
  <c r="B3291" i="5"/>
  <c r="C3291" i="5"/>
  <c r="B3292" i="5"/>
  <c r="C3292" i="5"/>
  <c r="B3293" i="5"/>
  <c r="C3293" i="5"/>
  <c r="B3294" i="5"/>
  <c r="C3294" i="5"/>
  <c r="B3295" i="5"/>
  <c r="C3295" i="5"/>
  <c r="B3296" i="5"/>
  <c r="C3296" i="5"/>
  <c r="B3297" i="5"/>
  <c r="C3297" i="5"/>
  <c r="B3298" i="5"/>
  <c r="C3298" i="5"/>
  <c r="B3299" i="5"/>
  <c r="C3299" i="5"/>
  <c r="B3300" i="5"/>
  <c r="C3300" i="5"/>
  <c r="B3301" i="5"/>
  <c r="C3301" i="5"/>
  <c r="B3302" i="5"/>
  <c r="C3302" i="5"/>
  <c r="B3303" i="5"/>
  <c r="C3303" i="5"/>
  <c r="B3304" i="5"/>
  <c r="C3304" i="5"/>
  <c r="B3305" i="5"/>
  <c r="C3305" i="5"/>
  <c r="B3306" i="5"/>
  <c r="C3306" i="5"/>
  <c r="B3307" i="5"/>
  <c r="C3307" i="5"/>
  <c r="B3308" i="5"/>
  <c r="C3308" i="5"/>
  <c r="B3309" i="5"/>
  <c r="C3309" i="5"/>
  <c r="B3310" i="5"/>
  <c r="C3310" i="5"/>
  <c r="B3311" i="5"/>
  <c r="C3311" i="5"/>
  <c r="B3312" i="5"/>
  <c r="C3312" i="5"/>
  <c r="B3313" i="5"/>
  <c r="C3313" i="5"/>
  <c r="B3314" i="5"/>
  <c r="C3314" i="5"/>
  <c r="B3315" i="5"/>
  <c r="C3315" i="5"/>
  <c r="B3316" i="5"/>
  <c r="C3316" i="5"/>
  <c r="B3317" i="5"/>
  <c r="C3317" i="5"/>
  <c r="B3318" i="5"/>
  <c r="C3318" i="5"/>
  <c r="B3319" i="5"/>
  <c r="C3319" i="5"/>
  <c r="B3320" i="5"/>
  <c r="C3320" i="5"/>
  <c r="B3321" i="5"/>
  <c r="C3321" i="5"/>
  <c r="B3322" i="5"/>
  <c r="C3322" i="5"/>
  <c r="B3323" i="5"/>
  <c r="C3323" i="5"/>
  <c r="B3324" i="5"/>
  <c r="C3324" i="5"/>
  <c r="B3325" i="5"/>
  <c r="C3325" i="5"/>
  <c r="B3326" i="5"/>
  <c r="C3326" i="5"/>
  <c r="B3327" i="5"/>
  <c r="C3327" i="5"/>
  <c r="B3328" i="5"/>
  <c r="C3328" i="5"/>
  <c r="B3329" i="5"/>
  <c r="C3329" i="5"/>
  <c r="B3330" i="5"/>
  <c r="C3330" i="5"/>
  <c r="B3331" i="5"/>
  <c r="C3331" i="5"/>
  <c r="B3332" i="5"/>
  <c r="C3332" i="5"/>
  <c r="B3333" i="5"/>
  <c r="C3333" i="5"/>
  <c r="B3334" i="5"/>
  <c r="C3334" i="5"/>
  <c r="B3335" i="5"/>
  <c r="C3335" i="5"/>
  <c r="B3336" i="5"/>
  <c r="C3336" i="5"/>
  <c r="B3337" i="5"/>
  <c r="C3337" i="5"/>
  <c r="B3338" i="5"/>
  <c r="C3338" i="5"/>
  <c r="B3339" i="5"/>
  <c r="C3339" i="5"/>
  <c r="B3340" i="5"/>
  <c r="C3340" i="5"/>
  <c r="B3341" i="5"/>
  <c r="C3341" i="5"/>
  <c r="B3342" i="5"/>
  <c r="C3342" i="5"/>
  <c r="B3343" i="5"/>
  <c r="C3343" i="5"/>
  <c r="B3344" i="5"/>
  <c r="C3344" i="5"/>
  <c r="B3345" i="5"/>
  <c r="C3345" i="5"/>
  <c r="B3346" i="5"/>
  <c r="C3346" i="5"/>
  <c r="B3347" i="5"/>
  <c r="C3347" i="5"/>
  <c r="B3348" i="5"/>
  <c r="C3348" i="5"/>
  <c r="B3349" i="5"/>
  <c r="C3349" i="5"/>
  <c r="B3350" i="5"/>
  <c r="C3350" i="5"/>
  <c r="B3351" i="5"/>
  <c r="C3351" i="5"/>
  <c r="B3352" i="5"/>
  <c r="C3352" i="5"/>
  <c r="B3353" i="5"/>
  <c r="C3353" i="5"/>
  <c r="B3354" i="5"/>
  <c r="C3354" i="5"/>
  <c r="B3355" i="5"/>
  <c r="C3355" i="5"/>
  <c r="B3356" i="5"/>
  <c r="C3356" i="5"/>
  <c r="B3357" i="5"/>
  <c r="C3357" i="5"/>
  <c r="B3358" i="5"/>
  <c r="C3358" i="5"/>
  <c r="B3359" i="5"/>
  <c r="C3359" i="5"/>
  <c r="B3360" i="5"/>
  <c r="C3360" i="5"/>
  <c r="B3361" i="5"/>
  <c r="C3361" i="5"/>
  <c r="B3362" i="5"/>
  <c r="C3362" i="5"/>
  <c r="B3363" i="5"/>
  <c r="C3363" i="5"/>
  <c r="B3364" i="5"/>
  <c r="C3364" i="5"/>
  <c r="B3365" i="5"/>
  <c r="C3365" i="5"/>
  <c r="B3366" i="5"/>
  <c r="C3366" i="5"/>
  <c r="B3367" i="5"/>
  <c r="C3367" i="5"/>
  <c r="B3368" i="5"/>
  <c r="C3368" i="5"/>
  <c r="B3369" i="5"/>
  <c r="C3369" i="5"/>
  <c r="B3370" i="5"/>
  <c r="C3370" i="5"/>
  <c r="B3371" i="5"/>
  <c r="C3371" i="5"/>
  <c r="B3372" i="5"/>
  <c r="C3372" i="5"/>
  <c r="B3373" i="5"/>
  <c r="C3373" i="5"/>
  <c r="B3374" i="5"/>
  <c r="C3374" i="5"/>
  <c r="B3375" i="5"/>
  <c r="C3375" i="5"/>
  <c r="B3376" i="5"/>
  <c r="C3376" i="5"/>
  <c r="B3377" i="5"/>
  <c r="C3377" i="5"/>
  <c r="B3378" i="5"/>
  <c r="C3378" i="5"/>
  <c r="B3379" i="5"/>
  <c r="C3379" i="5"/>
  <c r="B3380" i="5"/>
  <c r="C3380" i="5"/>
  <c r="B3381" i="5"/>
  <c r="C3381" i="5"/>
  <c r="B3382" i="5"/>
  <c r="C3382" i="5"/>
  <c r="B3383" i="5"/>
  <c r="C3383" i="5"/>
  <c r="B3384" i="5"/>
  <c r="C3384" i="5"/>
  <c r="B3385" i="5"/>
  <c r="C3385" i="5"/>
  <c r="B3386" i="5"/>
  <c r="C3386" i="5"/>
  <c r="B3387" i="5"/>
  <c r="C3387" i="5"/>
  <c r="B3388" i="5"/>
  <c r="C3388" i="5"/>
  <c r="B3389" i="5"/>
  <c r="C3389" i="5"/>
  <c r="B3390" i="5"/>
  <c r="C3390" i="5"/>
  <c r="B3391" i="5"/>
  <c r="C3391" i="5"/>
  <c r="B3392" i="5"/>
  <c r="C3392" i="5"/>
  <c r="B3393" i="5"/>
  <c r="C3393" i="5"/>
  <c r="B3394" i="5"/>
  <c r="C3394" i="5"/>
  <c r="B3395" i="5"/>
  <c r="C3395" i="5"/>
  <c r="B3396" i="5"/>
  <c r="C3396" i="5"/>
  <c r="B3397" i="5"/>
  <c r="C3397" i="5"/>
  <c r="B3398" i="5"/>
  <c r="C3398" i="5"/>
  <c r="B3399" i="5"/>
  <c r="C3399" i="5"/>
  <c r="B3400" i="5"/>
  <c r="C3400" i="5"/>
  <c r="B3401" i="5"/>
  <c r="C3401" i="5"/>
  <c r="B3402" i="5"/>
  <c r="C3402" i="5"/>
  <c r="B3403" i="5"/>
  <c r="C3403" i="5"/>
  <c r="B3404" i="5"/>
  <c r="C3404" i="5"/>
  <c r="B3405" i="5"/>
  <c r="C3405" i="5"/>
  <c r="B3406" i="5"/>
  <c r="C3406" i="5"/>
  <c r="B3407" i="5"/>
  <c r="C3407" i="5"/>
  <c r="B3408" i="5"/>
  <c r="C3408" i="5"/>
  <c r="B3409" i="5"/>
  <c r="C3409" i="5"/>
  <c r="B3410" i="5"/>
  <c r="C3410" i="5"/>
  <c r="B3411" i="5"/>
  <c r="C3411" i="5"/>
  <c r="B3412" i="5"/>
  <c r="C3412" i="5"/>
  <c r="B3413" i="5"/>
  <c r="C3413" i="5"/>
  <c r="B3414" i="5"/>
  <c r="C3414" i="5"/>
  <c r="B3415" i="5"/>
  <c r="C3415" i="5"/>
  <c r="B3416" i="5"/>
  <c r="C3416" i="5"/>
  <c r="B3417" i="5"/>
  <c r="C3417" i="5"/>
  <c r="B3418" i="5"/>
  <c r="C3418" i="5"/>
  <c r="B3419" i="5"/>
  <c r="C3419" i="5"/>
  <c r="B3420" i="5"/>
  <c r="C3420" i="5"/>
  <c r="B3421" i="5"/>
  <c r="C3421" i="5"/>
  <c r="B3422" i="5"/>
  <c r="C3422" i="5"/>
  <c r="B3423" i="5"/>
  <c r="C3423" i="5"/>
  <c r="B3424" i="5"/>
  <c r="C3424" i="5"/>
  <c r="B3425" i="5"/>
  <c r="C3425" i="5"/>
  <c r="B3426" i="5"/>
  <c r="C3426" i="5"/>
  <c r="B3427" i="5"/>
  <c r="C3427" i="5"/>
  <c r="B3428" i="5"/>
  <c r="C3428" i="5"/>
  <c r="B3429" i="5"/>
  <c r="C3429" i="5"/>
  <c r="B3430" i="5"/>
  <c r="C3430" i="5"/>
  <c r="B3431" i="5"/>
  <c r="C3431" i="5"/>
  <c r="B3432" i="5"/>
  <c r="C3432" i="5"/>
  <c r="B3433" i="5"/>
  <c r="C3433" i="5"/>
  <c r="B3434" i="5"/>
  <c r="C3434" i="5"/>
  <c r="B3435" i="5"/>
  <c r="C3435" i="5"/>
  <c r="B3436" i="5"/>
  <c r="C3436" i="5"/>
  <c r="B3437" i="5"/>
  <c r="C3437" i="5"/>
  <c r="B3438" i="5"/>
  <c r="C3438" i="5"/>
  <c r="B3439" i="5"/>
  <c r="C3439" i="5"/>
  <c r="B3440" i="5"/>
  <c r="C3440" i="5"/>
  <c r="B3441" i="5"/>
  <c r="C3441" i="5"/>
  <c r="B3442" i="5"/>
  <c r="C3442" i="5"/>
  <c r="B3443" i="5"/>
  <c r="C3443" i="5"/>
  <c r="B3444" i="5"/>
  <c r="C3444" i="5"/>
  <c r="B3445" i="5"/>
  <c r="C3445" i="5"/>
  <c r="B3446" i="5"/>
  <c r="C3446" i="5"/>
  <c r="B3447" i="5"/>
  <c r="C3447" i="5"/>
  <c r="B3448" i="5"/>
  <c r="C3448" i="5"/>
  <c r="B3449" i="5"/>
  <c r="C3449" i="5"/>
  <c r="B3450" i="5"/>
  <c r="C3450" i="5"/>
  <c r="B3451" i="5"/>
  <c r="C3451" i="5"/>
  <c r="B3452" i="5"/>
  <c r="C3452" i="5"/>
  <c r="B3453" i="5"/>
  <c r="C3453" i="5"/>
  <c r="B3454" i="5"/>
  <c r="C3454" i="5"/>
  <c r="B3455" i="5"/>
  <c r="C3455" i="5"/>
  <c r="B3456" i="5"/>
  <c r="C3456" i="5"/>
  <c r="B3457" i="5"/>
  <c r="C3457" i="5"/>
  <c r="B3458" i="5"/>
  <c r="C3458" i="5"/>
  <c r="B3459" i="5"/>
  <c r="C3459" i="5"/>
  <c r="B3460" i="5"/>
  <c r="C3460" i="5"/>
  <c r="B3461" i="5"/>
  <c r="C3461" i="5"/>
  <c r="B3462" i="5"/>
  <c r="C3462" i="5"/>
  <c r="B3463" i="5"/>
  <c r="C3463" i="5"/>
  <c r="B3464" i="5"/>
  <c r="C3464" i="5"/>
  <c r="B3465" i="5"/>
  <c r="C3465" i="5"/>
  <c r="B3466" i="5"/>
  <c r="C3466" i="5"/>
  <c r="B3467" i="5"/>
  <c r="C3467" i="5"/>
  <c r="B3468" i="5"/>
  <c r="C3468" i="5"/>
  <c r="B3469" i="5"/>
  <c r="C3469" i="5"/>
  <c r="B3470" i="5"/>
  <c r="C3470" i="5"/>
  <c r="B3471" i="5"/>
  <c r="C3471" i="5"/>
  <c r="B3472" i="5"/>
  <c r="C3472" i="5"/>
  <c r="B3473" i="5"/>
  <c r="C3473" i="5"/>
  <c r="B3474" i="5"/>
  <c r="C3474" i="5"/>
  <c r="B3475" i="5"/>
  <c r="C3475" i="5"/>
  <c r="B3476" i="5"/>
  <c r="C3476" i="5"/>
  <c r="B3477" i="5"/>
  <c r="C3477" i="5"/>
  <c r="B3478" i="5"/>
  <c r="C3478" i="5"/>
  <c r="B3479" i="5"/>
  <c r="C3479" i="5"/>
  <c r="B3480" i="5"/>
  <c r="C3480" i="5"/>
  <c r="B3481" i="5"/>
  <c r="C3481" i="5"/>
  <c r="B3482" i="5"/>
  <c r="C3482" i="5"/>
  <c r="B3483" i="5"/>
  <c r="C3483" i="5"/>
  <c r="B3484" i="5"/>
  <c r="C3484" i="5"/>
  <c r="B3485" i="5"/>
  <c r="C3485" i="5"/>
  <c r="B3486" i="5"/>
  <c r="C3486" i="5"/>
  <c r="B3487" i="5"/>
  <c r="C3487" i="5"/>
  <c r="B3488" i="5"/>
  <c r="C3488" i="5"/>
  <c r="B3489" i="5"/>
  <c r="C3489" i="5"/>
  <c r="B3490" i="5"/>
  <c r="C3490" i="5"/>
  <c r="B3491" i="5"/>
  <c r="C3491" i="5"/>
  <c r="B3492" i="5"/>
  <c r="C3492" i="5"/>
  <c r="B3493" i="5"/>
  <c r="C3493" i="5"/>
  <c r="B3494" i="5"/>
  <c r="C3494" i="5"/>
  <c r="B3495" i="5"/>
  <c r="C3495" i="5"/>
  <c r="B3496" i="5"/>
  <c r="C3496" i="5"/>
  <c r="B3497" i="5"/>
  <c r="C3497" i="5"/>
  <c r="B3498" i="5"/>
  <c r="C3498" i="5"/>
  <c r="B3499" i="5"/>
  <c r="C3499" i="5"/>
  <c r="B3500" i="5"/>
  <c r="C3500" i="5"/>
  <c r="B3501" i="5"/>
  <c r="C3501" i="5"/>
  <c r="B3502" i="5"/>
  <c r="C3502" i="5"/>
  <c r="B3503" i="5"/>
  <c r="C3503" i="5"/>
  <c r="B3504" i="5"/>
  <c r="C3504" i="5"/>
  <c r="B3505" i="5"/>
  <c r="C3505" i="5"/>
  <c r="B3506" i="5"/>
  <c r="C3506" i="5"/>
  <c r="B3507" i="5"/>
  <c r="C3507" i="5"/>
  <c r="B3508" i="5"/>
  <c r="C3508" i="5"/>
  <c r="B3509" i="5"/>
  <c r="C3509" i="5"/>
  <c r="B3510" i="5"/>
  <c r="C3510" i="5"/>
  <c r="B3511" i="5"/>
  <c r="C3511" i="5"/>
  <c r="B3512" i="5"/>
  <c r="C3512" i="5"/>
  <c r="B3513" i="5"/>
  <c r="C3513" i="5"/>
  <c r="B3514" i="5"/>
  <c r="C3514" i="5"/>
  <c r="B3515" i="5"/>
  <c r="C3515" i="5"/>
  <c r="B3516" i="5"/>
  <c r="C3516" i="5"/>
  <c r="B3517" i="5"/>
  <c r="C3517" i="5"/>
  <c r="B3518" i="5"/>
  <c r="C3518" i="5"/>
  <c r="B3519" i="5"/>
  <c r="C3519" i="5"/>
  <c r="B3520" i="5"/>
  <c r="C3520" i="5"/>
  <c r="B3521" i="5"/>
  <c r="C3521" i="5"/>
  <c r="B3522" i="5"/>
  <c r="C3522" i="5"/>
  <c r="B3523" i="5"/>
  <c r="C3523" i="5"/>
  <c r="B3524" i="5"/>
  <c r="C3524" i="5"/>
  <c r="B3525" i="5"/>
  <c r="C3525" i="5"/>
  <c r="B3526" i="5"/>
  <c r="C3526" i="5"/>
  <c r="B3527" i="5"/>
  <c r="C3527" i="5"/>
  <c r="B3528" i="5"/>
  <c r="C3528" i="5"/>
  <c r="B3529" i="5"/>
  <c r="C3529" i="5"/>
  <c r="B3530" i="5"/>
  <c r="C3530" i="5"/>
  <c r="B3531" i="5"/>
  <c r="C3531" i="5"/>
  <c r="B3532" i="5"/>
  <c r="C3532" i="5"/>
  <c r="B3533" i="5"/>
  <c r="C3533" i="5"/>
  <c r="B3534" i="5"/>
  <c r="C3534" i="5"/>
  <c r="B3535" i="5"/>
  <c r="C3535" i="5"/>
  <c r="B3536" i="5"/>
  <c r="C3536" i="5"/>
  <c r="B3537" i="5"/>
  <c r="C3537" i="5"/>
  <c r="B3538" i="5"/>
  <c r="C3538" i="5"/>
  <c r="B3539" i="5"/>
  <c r="C3539" i="5"/>
  <c r="B3540" i="5"/>
  <c r="C3540" i="5"/>
  <c r="B3541" i="5"/>
  <c r="C3541" i="5"/>
  <c r="B3542" i="5"/>
  <c r="C3542" i="5"/>
  <c r="B3543" i="5"/>
  <c r="C3543" i="5"/>
  <c r="B3544" i="5"/>
  <c r="C3544" i="5"/>
  <c r="B3545" i="5"/>
  <c r="C3545" i="5"/>
  <c r="B3546" i="5"/>
  <c r="C3546" i="5"/>
  <c r="B3547" i="5"/>
  <c r="C3547" i="5"/>
  <c r="B3548" i="5"/>
  <c r="C3548" i="5"/>
  <c r="B3549" i="5"/>
  <c r="C3549" i="5"/>
  <c r="B3550" i="5"/>
  <c r="C3550" i="5"/>
  <c r="B3551" i="5"/>
  <c r="C3551" i="5"/>
  <c r="B3552" i="5"/>
  <c r="C3552" i="5"/>
  <c r="B3553" i="5"/>
  <c r="C3553" i="5"/>
  <c r="B3554" i="5"/>
  <c r="C3554" i="5"/>
  <c r="C3157" i="5"/>
  <c r="B3157" i="5"/>
  <c r="C2528" i="5"/>
  <c r="B2528" i="5"/>
  <c r="C1899" i="5"/>
  <c r="B1899" i="5"/>
  <c r="C1270" i="5"/>
  <c r="B1270" i="5"/>
  <c r="C641" i="5"/>
  <c r="B641" i="5"/>
  <c r="B13" i="5"/>
  <c r="C13" i="5"/>
  <c r="B14" i="5"/>
  <c r="C14" i="5"/>
  <c r="B15" i="5"/>
  <c r="C15" i="5"/>
  <c r="B16" i="5"/>
  <c r="C16" i="5"/>
  <c r="B17" i="5"/>
  <c r="C17" i="5"/>
  <c r="B18" i="5"/>
  <c r="C18" i="5"/>
  <c r="B19" i="5"/>
  <c r="C19" i="5"/>
  <c r="B20" i="5"/>
  <c r="C20" i="5"/>
  <c r="B21" i="5"/>
  <c r="C21" i="5"/>
  <c r="B22" i="5"/>
  <c r="C22" i="5"/>
  <c r="B23" i="5"/>
  <c r="C23" i="5"/>
  <c r="B24" i="5"/>
  <c r="C24" i="5"/>
  <c r="B25" i="5"/>
  <c r="C25" i="5"/>
  <c r="B26" i="5"/>
  <c r="C26" i="5"/>
  <c r="B27" i="5"/>
  <c r="C27" i="5"/>
  <c r="B28" i="5"/>
  <c r="C28" i="5"/>
  <c r="B29" i="5"/>
  <c r="C29" i="5"/>
  <c r="B30" i="5"/>
  <c r="C30" i="5"/>
  <c r="B31" i="5"/>
  <c r="C31" i="5"/>
  <c r="B32" i="5"/>
  <c r="C32" i="5"/>
  <c r="B33" i="5"/>
  <c r="C33" i="5"/>
  <c r="B34" i="5"/>
  <c r="C34" i="5"/>
  <c r="B35" i="5"/>
  <c r="C35" i="5"/>
  <c r="B36" i="5"/>
  <c r="C36" i="5"/>
  <c r="B37" i="5"/>
  <c r="C37" i="5"/>
  <c r="B38" i="5"/>
  <c r="C38" i="5"/>
  <c r="B39" i="5"/>
  <c r="C39" i="5"/>
  <c r="B40" i="5"/>
  <c r="C40" i="5"/>
  <c r="B41" i="5"/>
  <c r="C41" i="5"/>
  <c r="B42" i="5"/>
  <c r="C42" i="5"/>
  <c r="B43" i="5"/>
  <c r="C43" i="5"/>
  <c r="B44" i="5"/>
  <c r="C44" i="5"/>
  <c r="B45" i="5"/>
  <c r="C45" i="5"/>
  <c r="B46" i="5"/>
  <c r="C46" i="5"/>
  <c r="B47" i="5"/>
  <c r="C47" i="5"/>
  <c r="B48" i="5"/>
  <c r="C48" i="5"/>
  <c r="B49" i="5"/>
  <c r="C49" i="5"/>
  <c r="B50" i="5"/>
  <c r="C50" i="5"/>
  <c r="B51" i="5"/>
  <c r="C51" i="5"/>
  <c r="B52" i="5"/>
  <c r="C52" i="5"/>
  <c r="B53" i="5"/>
  <c r="C53" i="5"/>
  <c r="B54" i="5"/>
  <c r="C54" i="5"/>
  <c r="B55" i="5"/>
  <c r="C55" i="5"/>
  <c r="B56" i="5"/>
  <c r="C56" i="5"/>
  <c r="B57" i="5"/>
  <c r="C57" i="5"/>
  <c r="B58" i="5"/>
  <c r="C58" i="5"/>
  <c r="B59" i="5"/>
  <c r="C59" i="5"/>
  <c r="B60" i="5"/>
  <c r="C60" i="5"/>
  <c r="B61" i="5"/>
  <c r="C61" i="5"/>
  <c r="B62" i="5"/>
  <c r="C62" i="5"/>
  <c r="B63" i="5"/>
  <c r="C63" i="5"/>
  <c r="B64" i="5"/>
  <c r="C64" i="5"/>
  <c r="B65" i="5"/>
  <c r="C65" i="5"/>
  <c r="B66" i="5"/>
  <c r="C66" i="5"/>
  <c r="B67" i="5"/>
  <c r="C67" i="5"/>
  <c r="B68" i="5"/>
  <c r="C68" i="5"/>
  <c r="B69" i="5"/>
  <c r="C69" i="5"/>
  <c r="B70" i="5"/>
  <c r="C70" i="5"/>
  <c r="B71" i="5"/>
  <c r="C71" i="5"/>
  <c r="B72" i="5"/>
  <c r="C72" i="5"/>
  <c r="B73" i="5"/>
  <c r="C73" i="5"/>
  <c r="B74" i="5"/>
  <c r="C74" i="5"/>
  <c r="B75" i="5"/>
  <c r="C75" i="5"/>
  <c r="B76" i="5"/>
  <c r="C76" i="5"/>
  <c r="B77" i="5"/>
  <c r="C77" i="5"/>
  <c r="B78" i="5"/>
  <c r="C78" i="5"/>
  <c r="B79" i="5"/>
  <c r="C79" i="5"/>
  <c r="B80" i="5"/>
  <c r="C80" i="5"/>
  <c r="B81" i="5"/>
  <c r="C81" i="5"/>
  <c r="B82" i="5"/>
  <c r="C82" i="5"/>
  <c r="B83" i="5"/>
  <c r="C83" i="5"/>
  <c r="B84" i="5"/>
  <c r="C84" i="5"/>
  <c r="B85" i="5"/>
  <c r="C85" i="5"/>
  <c r="B86" i="5"/>
  <c r="C86" i="5"/>
  <c r="B87" i="5"/>
  <c r="C87" i="5"/>
  <c r="B88" i="5"/>
  <c r="C88" i="5"/>
  <c r="B89" i="5"/>
  <c r="C89" i="5"/>
  <c r="B90" i="5"/>
  <c r="C90" i="5"/>
  <c r="B91" i="5"/>
  <c r="C91" i="5"/>
  <c r="B92" i="5"/>
  <c r="C92" i="5"/>
  <c r="B93" i="5"/>
  <c r="C93" i="5"/>
  <c r="B94" i="5"/>
  <c r="C94" i="5"/>
  <c r="B95" i="5"/>
  <c r="C95" i="5"/>
  <c r="B96" i="5"/>
  <c r="C96" i="5"/>
  <c r="B97" i="5"/>
  <c r="C97" i="5"/>
  <c r="B98" i="5"/>
  <c r="C98" i="5"/>
  <c r="B99" i="5"/>
  <c r="C99" i="5"/>
  <c r="B100" i="5"/>
  <c r="C100" i="5"/>
  <c r="B101" i="5"/>
  <c r="C101" i="5"/>
  <c r="B102" i="5"/>
  <c r="C102" i="5"/>
  <c r="B103" i="5"/>
  <c r="C103" i="5"/>
  <c r="B104" i="5"/>
  <c r="C104" i="5"/>
  <c r="B105" i="5"/>
  <c r="C105" i="5"/>
  <c r="B106" i="5"/>
  <c r="C106" i="5"/>
  <c r="B107" i="5"/>
  <c r="C107" i="5"/>
  <c r="B108" i="5"/>
  <c r="C108" i="5"/>
  <c r="B109" i="5"/>
  <c r="C109" i="5"/>
  <c r="B110" i="5"/>
  <c r="C110" i="5"/>
  <c r="B111" i="5"/>
  <c r="C111" i="5"/>
  <c r="B112" i="5"/>
  <c r="C112" i="5"/>
  <c r="B113" i="5"/>
  <c r="C113" i="5"/>
  <c r="B114" i="5"/>
  <c r="C114" i="5"/>
  <c r="B115" i="5"/>
  <c r="C115" i="5"/>
  <c r="B116" i="5"/>
  <c r="C116" i="5"/>
  <c r="B117" i="5"/>
  <c r="C117" i="5"/>
  <c r="B118" i="5"/>
  <c r="C118" i="5"/>
  <c r="B119" i="5"/>
  <c r="C119" i="5"/>
  <c r="B120" i="5"/>
  <c r="C120" i="5"/>
  <c r="B121" i="5"/>
  <c r="C121" i="5"/>
  <c r="B122" i="5"/>
  <c r="C122" i="5"/>
  <c r="B123" i="5"/>
  <c r="C123" i="5"/>
  <c r="B124" i="5"/>
  <c r="C124" i="5"/>
  <c r="B125" i="5"/>
  <c r="C125" i="5"/>
  <c r="B126" i="5"/>
  <c r="C126" i="5"/>
  <c r="B127" i="5"/>
  <c r="C127" i="5"/>
  <c r="B128" i="5"/>
  <c r="C128" i="5"/>
  <c r="B129" i="5"/>
  <c r="C129" i="5"/>
  <c r="B130" i="5"/>
  <c r="C130" i="5"/>
  <c r="B131" i="5"/>
  <c r="C131" i="5"/>
  <c r="B132" i="5"/>
  <c r="C132" i="5"/>
  <c r="B133" i="5"/>
  <c r="C133" i="5"/>
  <c r="B134" i="5"/>
  <c r="C134" i="5"/>
  <c r="B135" i="5"/>
  <c r="C135" i="5"/>
  <c r="B136" i="5"/>
  <c r="C136" i="5"/>
  <c r="B137" i="5"/>
  <c r="C137" i="5"/>
  <c r="B138" i="5"/>
  <c r="C138" i="5"/>
  <c r="B139" i="5"/>
  <c r="C139" i="5"/>
  <c r="B140" i="5"/>
  <c r="C140" i="5"/>
  <c r="B141" i="5"/>
  <c r="C141" i="5"/>
  <c r="B142" i="5"/>
  <c r="C142" i="5"/>
  <c r="B143" i="5"/>
  <c r="C143" i="5"/>
  <c r="B144" i="5"/>
  <c r="C144" i="5"/>
  <c r="B145" i="5"/>
  <c r="C145" i="5"/>
  <c r="B146" i="5"/>
  <c r="C146" i="5"/>
  <c r="B147" i="5"/>
  <c r="C147" i="5"/>
  <c r="B148" i="5"/>
  <c r="C148" i="5"/>
  <c r="B149" i="5"/>
  <c r="C149" i="5"/>
  <c r="B150" i="5"/>
  <c r="C150" i="5"/>
  <c r="B151" i="5"/>
  <c r="C151" i="5"/>
  <c r="B152" i="5"/>
  <c r="C152" i="5"/>
  <c r="B153" i="5"/>
  <c r="C153" i="5"/>
  <c r="B154" i="5"/>
  <c r="C154" i="5"/>
  <c r="B155" i="5"/>
  <c r="C155" i="5"/>
  <c r="B156" i="5"/>
  <c r="C156" i="5"/>
  <c r="B157" i="5"/>
  <c r="C157" i="5"/>
  <c r="B158" i="5"/>
  <c r="C158" i="5"/>
  <c r="B159" i="5"/>
  <c r="C159" i="5"/>
  <c r="B160" i="5"/>
  <c r="C160" i="5"/>
  <c r="B161" i="5"/>
  <c r="C161" i="5"/>
  <c r="B162" i="5"/>
  <c r="C162" i="5"/>
  <c r="B163" i="5"/>
  <c r="C163" i="5"/>
  <c r="B164" i="5"/>
  <c r="C164" i="5"/>
  <c r="B165" i="5"/>
  <c r="C165" i="5"/>
  <c r="B166" i="5"/>
  <c r="C166" i="5"/>
  <c r="B167" i="5"/>
  <c r="C167" i="5"/>
  <c r="B168" i="5"/>
  <c r="C168" i="5"/>
  <c r="B169" i="5"/>
  <c r="C169" i="5"/>
  <c r="B170" i="5"/>
  <c r="C170" i="5"/>
  <c r="B171" i="5"/>
  <c r="C171" i="5"/>
  <c r="B172" i="5"/>
  <c r="C172" i="5"/>
  <c r="B173" i="5"/>
  <c r="C173" i="5"/>
  <c r="B174" i="5"/>
  <c r="C174" i="5"/>
  <c r="B175" i="5"/>
  <c r="C175" i="5"/>
  <c r="B176" i="5"/>
  <c r="C176" i="5"/>
  <c r="B177" i="5"/>
  <c r="C177" i="5"/>
  <c r="B178" i="5"/>
  <c r="C178" i="5"/>
  <c r="B179" i="5"/>
  <c r="C179" i="5"/>
  <c r="B180" i="5"/>
  <c r="C180" i="5"/>
  <c r="B181" i="5"/>
  <c r="C181" i="5"/>
  <c r="B182" i="5"/>
  <c r="C182" i="5"/>
  <c r="B183" i="5"/>
  <c r="C183" i="5"/>
  <c r="B184" i="5"/>
  <c r="C184" i="5"/>
  <c r="B185" i="5"/>
  <c r="C185" i="5"/>
  <c r="B186" i="5"/>
  <c r="C186" i="5"/>
  <c r="B187" i="5"/>
  <c r="C187" i="5"/>
  <c r="B188" i="5"/>
  <c r="C188" i="5"/>
  <c r="B189" i="5"/>
  <c r="C189" i="5"/>
  <c r="B190" i="5"/>
  <c r="C190" i="5"/>
  <c r="B191" i="5"/>
  <c r="C191" i="5"/>
  <c r="B192" i="5"/>
  <c r="C192" i="5"/>
  <c r="B193" i="5"/>
  <c r="C193" i="5"/>
  <c r="B194" i="5"/>
  <c r="C194" i="5"/>
  <c r="B195" i="5"/>
  <c r="C195" i="5"/>
  <c r="B196" i="5"/>
  <c r="C196" i="5"/>
  <c r="B197" i="5"/>
  <c r="C197" i="5"/>
  <c r="B198" i="5"/>
  <c r="C198" i="5"/>
  <c r="B199" i="5"/>
  <c r="C199" i="5"/>
  <c r="B200" i="5"/>
  <c r="C200" i="5"/>
  <c r="B201" i="5"/>
  <c r="C201" i="5"/>
  <c r="B202" i="5"/>
  <c r="C202" i="5"/>
  <c r="B203" i="5"/>
  <c r="C203" i="5"/>
  <c r="B204" i="5"/>
  <c r="C204" i="5"/>
  <c r="B205" i="5"/>
  <c r="C205" i="5"/>
  <c r="B206" i="5"/>
  <c r="C206" i="5"/>
  <c r="B207" i="5"/>
  <c r="C207" i="5"/>
  <c r="B208" i="5"/>
  <c r="C208" i="5"/>
  <c r="B209" i="5"/>
  <c r="C209" i="5"/>
  <c r="B210" i="5"/>
  <c r="C210" i="5"/>
  <c r="B211" i="5"/>
  <c r="C211" i="5"/>
  <c r="B212" i="5"/>
  <c r="C212" i="5"/>
  <c r="B213" i="5"/>
  <c r="C213" i="5"/>
  <c r="B214" i="5"/>
  <c r="C214" i="5"/>
  <c r="B215" i="5"/>
  <c r="C215" i="5"/>
  <c r="B216" i="5"/>
  <c r="C216" i="5"/>
  <c r="B217" i="5"/>
  <c r="C217" i="5"/>
  <c r="B218" i="5"/>
  <c r="C218" i="5"/>
  <c r="B219" i="5"/>
  <c r="C219" i="5"/>
  <c r="B220" i="5"/>
  <c r="C220" i="5"/>
  <c r="B221" i="5"/>
  <c r="C221" i="5"/>
  <c r="B222" i="5"/>
  <c r="C222" i="5"/>
  <c r="B223" i="5"/>
  <c r="C223" i="5"/>
  <c r="B224" i="5"/>
  <c r="C224" i="5"/>
  <c r="B225" i="5"/>
  <c r="C225" i="5"/>
  <c r="B226" i="5"/>
  <c r="C226" i="5"/>
  <c r="B227" i="5"/>
  <c r="C227" i="5"/>
  <c r="B228" i="5"/>
  <c r="C228" i="5"/>
  <c r="B229" i="5"/>
  <c r="C229" i="5"/>
  <c r="B230" i="5"/>
  <c r="C230" i="5"/>
  <c r="B231" i="5"/>
  <c r="C231" i="5"/>
  <c r="B232" i="5"/>
  <c r="C232" i="5"/>
  <c r="B233" i="5"/>
  <c r="C233" i="5"/>
  <c r="B234" i="5"/>
  <c r="C234" i="5"/>
  <c r="B235" i="5"/>
  <c r="C235" i="5"/>
  <c r="B236" i="5"/>
  <c r="C236" i="5"/>
  <c r="B237" i="5"/>
  <c r="C237" i="5"/>
  <c r="B238" i="5"/>
  <c r="C238" i="5"/>
  <c r="B239" i="5"/>
  <c r="C239" i="5"/>
  <c r="B240" i="5"/>
  <c r="C240" i="5"/>
  <c r="B241" i="5"/>
  <c r="C241" i="5"/>
  <c r="B242" i="5"/>
  <c r="C242" i="5"/>
  <c r="B243" i="5"/>
  <c r="C243" i="5"/>
  <c r="B244" i="5"/>
  <c r="C244" i="5"/>
  <c r="B245" i="5"/>
  <c r="C245" i="5"/>
  <c r="B246" i="5"/>
  <c r="C246" i="5"/>
  <c r="B247" i="5"/>
  <c r="C247" i="5"/>
  <c r="B248" i="5"/>
  <c r="C248" i="5"/>
  <c r="B249" i="5"/>
  <c r="C249" i="5"/>
  <c r="B250" i="5"/>
  <c r="C250" i="5"/>
  <c r="B251" i="5"/>
  <c r="C251" i="5"/>
  <c r="B252" i="5"/>
  <c r="C252" i="5"/>
  <c r="B253" i="5"/>
  <c r="C253" i="5"/>
  <c r="B254" i="5"/>
  <c r="C254" i="5"/>
  <c r="B255" i="5"/>
  <c r="C255" i="5"/>
  <c r="B256" i="5"/>
  <c r="C256" i="5"/>
  <c r="B257" i="5"/>
  <c r="C257" i="5"/>
  <c r="B258" i="5"/>
  <c r="C258" i="5"/>
  <c r="B259" i="5"/>
  <c r="C259" i="5"/>
  <c r="B260" i="5"/>
  <c r="C260" i="5"/>
  <c r="B261" i="5"/>
  <c r="C261" i="5"/>
  <c r="B262" i="5"/>
  <c r="C262" i="5"/>
  <c r="B263" i="5"/>
  <c r="C263" i="5"/>
  <c r="B264" i="5"/>
  <c r="C264" i="5"/>
  <c r="B265" i="5"/>
  <c r="C265" i="5"/>
  <c r="B266" i="5"/>
  <c r="C266" i="5"/>
  <c r="B267" i="5"/>
  <c r="C267" i="5"/>
  <c r="B268" i="5"/>
  <c r="C268" i="5"/>
  <c r="B269" i="5"/>
  <c r="C269" i="5"/>
  <c r="B270" i="5"/>
  <c r="C270" i="5"/>
  <c r="B271" i="5"/>
  <c r="C271" i="5"/>
  <c r="B272" i="5"/>
  <c r="C272" i="5"/>
  <c r="B273" i="5"/>
  <c r="C273" i="5"/>
  <c r="B274" i="5"/>
  <c r="C274" i="5"/>
  <c r="B275" i="5"/>
  <c r="C275" i="5"/>
  <c r="B276" i="5"/>
  <c r="C276" i="5"/>
  <c r="B277" i="5"/>
  <c r="C277" i="5"/>
  <c r="B278" i="5"/>
  <c r="C278" i="5"/>
  <c r="B279" i="5"/>
  <c r="C279" i="5"/>
  <c r="B280" i="5"/>
  <c r="C280" i="5"/>
  <c r="B281" i="5"/>
  <c r="C281" i="5"/>
  <c r="B282" i="5"/>
  <c r="C282" i="5"/>
  <c r="B283" i="5"/>
  <c r="C283" i="5"/>
  <c r="B284" i="5"/>
  <c r="C284" i="5"/>
  <c r="B285" i="5"/>
  <c r="C285" i="5"/>
  <c r="B286" i="5"/>
  <c r="C286" i="5"/>
  <c r="B287" i="5"/>
  <c r="C287" i="5"/>
  <c r="B288" i="5"/>
  <c r="C288" i="5"/>
  <c r="B289" i="5"/>
  <c r="C289" i="5"/>
  <c r="B290" i="5"/>
  <c r="C290" i="5"/>
  <c r="B291" i="5"/>
  <c r="C291" i="5"/>
  <c r="B292" i="5"/>
  <c r="C292" i="5"/>
  <c r="B293" i="5"/>
  <c r="C293" i="5"/>
  <c r="B294" i="5"/>
  <c r="C294" i="5"/>
  <c r="B295" i="5"/>
  <c r="C295" i="5"/>
  <c r="B296" i="5"/>
  <c r="C296" i="5"/>
  <c r="B297" i="5"/>
  <c r="C297" i="5"/>
  <c r="B298" i="5"/>
  <c r="C298" i="5"/>
  <c r="B299" i="5"/>
  <c r="C299" i="5"/>
  <c r="B300" i="5"/>
  <c r="C300" i="5"/>
  <c r="B301" i="5"/>
  <c r="C301" i="5"/>
  <c r="B302" i="5"/>
  <c r="C302" i="5"/>
  <c r="B303" i="5"/>
  <c r="C303" i="5"/>
  <c r="B304" i="5"/>
  <c r="C304" i="5"/>
  <c r="B305" i="5"/>
  <c r="C305" i="5"/>
  <c r="B306" i="5"/>
  <c r="C306" i="5"/>
  <c r="B307" i="5"/>
  <c r="C307" i="5"/>
  <c r="B308" i="5"/>
  <c r="C308" i="5"/>
  <c r="B309" i="5"/>
  <c r="C309" i="5"/>
  <c r="B310" i="5"/>
  <c r="C310" i="5"/>
  <c r="B311" i="5"/>
  <c r="C311" i="5"/>
  <c r="B312" i="5"/>
  <c r="C312" i="5"/>
  <c r="B313" i="5"/>
  <c r="C313" i="5"/>
  <c r="B314" i="5"/>
  <c r="C314" i="5"/>
  <c r="B315" i="5"/>
  <c r="C315" i="5"/>
  <c r="B316" i="5"/>
  <c r="C316" i="5"/>
  <c r="B317" i="5"/>
  <c r="C317" i="5"/>
  <c r="B318" i="5"/>
  <c r="C318" i="5"/>
  <c r="B319" i="5"/>
  <c r="C319" i="5"/>
  <c r="B320" i="5"/>
  <c r="C320" i="5"/>
  <c r="B321" i="5"/>
  <c r="C321" i="5"/>
  <c r="B322" i="5"/>
  <c r="C322" i="5"/>
  <c r="B323" i="5"/>
  <c r="C323" i="5"/>
  <c r="B324" i="5"/>
  <c r="C324" i="5"/>
  <c r="B325" i="5"/>
  <c r="C325" i="5"/>
  <c r="B326" i="5"/>
  <c r="C326" i="5"/>
  <c r="B327" i="5"/>
  <c r="C327" i="5"/>
  <c r="B328" i="5"/>
  <c r="C328" i="5"/>
  <c r="B329" i="5"/>
  <c r="C329" i="5"/>
  <c r="B330" i="5"/>
  <c r="C330" i="5"/>
  <c r="B331" i="5"/>
  <c r="C331" i="5"/>
  <c r="B332" i="5"/>
  <c r="C332" i="5"/>
  <c r="B333" i="5"/>
  <c r="C333" i="5"/>
  <c r="B334" i="5"/>
  <c r="C334" i="5"/>
  <c r="B335" i="5"/>
  <c r="C335" i="5"/>
  <c r="B336" i="5"/>
  <c r="C336" i="5"/>
  <c r="B337" i="5"/>
  <c r="C337" i="5"/>
  <c r="B338" i="5"/>
  <c r="C338" i="5"/>
  <c r="B339" i="5"/>
  <c r="C339" i="5"/>
  <c r="B340" i="5"/>
  <c r="C340" i="5"/>
  <c r="B341" i="5"/>
  <c r="C341" i="5"/>
  <c r="B342" i="5"/>
  <c r="C342" i="5"/>
  <c r="B343" i="5"/>
  <c r="C343" i="5"/>
  <c r="B344" i="5"/>
  <c r="C344" i="5"/>
  <c r="B345" i="5"/>
  <c r="C345" i="5"/>
  <c r="B346" i="5"/>
  <c r="C346" i="5"/>
  <c r="B347" i="5"/>
  <c r="C347" i="5"/>
  <c r="B348" i="5"/>
  <c r="C348" i="5"/>
  <c r="B349" i="5"/>
  <c r="C349" i="5"/>
  <c r="B350" i="5"/>
  <c r="C350" i="5"/>
  <c r="B351" i="5"/>
  <c r="C351" i="5"/>
  <c r="B352" i="5"/>
  <c r="C352" i="5"/>
  <c r="B353" i="5"/>
  <c r="C353" i="5"/>
  <c r="B354" i="5"/>
  <c r="C354" i="5"/>
  <c r="B355" i="5"/>
  <c r="C355" i="5"/>
  <c r="B356" i="5"/>
  <c r="C356" i="5"/>
  <c r="B357" i="5"/>
  <c r="C357" i="5"/>
  <c r="B358" i="5"/>
  <c r="C358" i="5"/>
  <c r="B359" i="5"/>
  <c r="C359" i="5"/>
  <c r="B360" i="5"/>
  <c r="C360" i="5"/>
  <c r="B361" i="5"/>
  <c r="C361" i="5"/>
  <c r="B362" i="5"/>
  <c r="C362" i="5"/>
  <c r="B363" i="5"/>
  <c r="C363" i="5"/>
  <c r="B364" i="5"/>
  <c r="C364" i="5"/>
  <c r="B365" i="5"/>
  <c r="C365" i="5"/>
  <c r="B366" i="5"/>
  <c r="C366" i="5"/>
  <c r="B367" i="5"/>
  <c r="C367" i="5"/>
  <c r="B368" i="5"/>
  <c r="C368" i="5"/>
  <c r="B369" i="5"/>
  <c r="C369" i="5"/>
  <c r="B370" i="5"/>
  <c r="C370" i="5"/>
  <c r="B371" i="5"/>
  <c r="C371" i="5"/>
  <c r="B372" i="5"/>
  <c r="C372" i="5"/>
  <c r="B373" i="5"/>
  <c r="C373" i="5"/>
  <c r="B374" i="5"/>
  <c r="C374" i="5"/>
  <c r="B375" i="5"/>
  <c r="C375" i="5"/>
  <c r="B376" i="5"/>
  <c r="C376" i="5"/>
  <c r="B377" i="5"/>
  <c r="C377" i="5"/>
  <c r="B378" i="5"/>
  <c r="C378" i="5"/>
  <c r="B379" i="5"/>
  <c r="C379" i="5"/>
  <c r="B380" i="5"/>
  <c r="C380" i="5"/>
  <c r="B381" i="5"/>
  <c r="C381" i="5"/>
  <c r="B382" i="5"/>
  <c r="C382" i="5"/>
  <c r="B383" i="5"/>
  <c r="C383" i="5"/>
  <c r="B384" i="5"/>
  <c r="C384" i="5"/>
  <c r="B385" i="5"/>
  <c r="C385" i="5"/>
  <c r="B386" i="5"/>
  <c r="C386" i="5"/>
  <c r="B387" i="5"/>
  <c r="C387" i="5"/>
  <c r="B388" i="5"/>
  <c r="C388" i="5"/>
  <c r="B389" i="5"/>
  <c r="C389" i="5"/>
  <c r="B390" i="5"/>
  <c r="C390" i="5"/>
  <c r="B391" i="5"/>
  <c r="C391" i="5"/>
  <c r="B392" i="5"/>
  <c r="C392" i="5"/>
  <c r="B393" i="5"/>
  <c r="C393" i="5"/>
  <c r="B394" i="5"/>
  <c r="C394" i="5"/>
  <c r="B395" i="5"/>
  <c r="C395" i="5"/>
  <c r="B396" i="5"/>
  <c r="C396" i="5"/>
  <c r="B397" i="5"/>
  <c r="C397" i="5"/>
  <c r="B398" i="5"/>
  <c r="C398" i="5"/>
  <c r="B399" i="5"/>
  <c r="C399" i="5"/>
  <c r="B400" i="5"/>
  <c r="C400" i="5"/>
  <c r="B401" i="5"/>
  <c r="C401" i="5"/>
  <c r="B402" i="5"/>
  <c r="C402" i="5"/>
  <c r="B403" i="5"/>
  <c r="C403" i="5"/>
  <c r="B404" i="5"/>
  <c r="C404" i="5"/>
  <c r="B405" i="5"/>
  <c r="C405" i="5"/>
  <c r="B406" i="5"/>
  <c r="C406" i="5"/>
  <c r="B407" i="5"/>
  <c r="C407" i="5"/>
  <c r="B408" i="5"/>
  <c r="C408" i="5"/>
  <c r="B409" i="5"/>
  <c r="C409" i="5"/>
  <c r="C12" i="5"/>
  <c r="B12" i="5"/>
  <c r="B9" i="4"/>
  <c r="B7" i="4"/>
  <c r="V3157" i="5"/>
  <c r="V3158" i="5"/>
  <c r="V3159" i="5"/>
  <c r="V3160" i="5"/>
  <c r="V3161" i="5"/>
  <c r="V3162" i="5"/>
  <c r="V3163" i="5"/>
  <c r="V3164" i="5"/>
  <c r="V3165" i="5"/>
  <c r="V3166" i="5"/>
  <c r="V3167" i="5"/>
  <c r="V3168" i="5"/>
  <c r="V3169" i="5"/>
  <c r="V3170" i="5"/>
  <c r="V3171" i="5"/>
  <c r="V3172" i="5"/>
  <c r="V3173" i="5"/>
  <c r="V3174" i="5"/>
  <c r="V3175" i="5"/>
  <c r="V3176" i="5"/>
  <c r="V3177" i="5"/>
  <c r="V3178" i="5"/>
  <c r="V3179" i="5"/>
  <c r="V3180" i="5"/>
  <c r="V3181" i="5"/>
  <c r="V3182" i="5"/>
  <c r="V3183" i="5"/>
  <c r="V3184" i="5"/>
  <c r="V3185" i="5"/>
  <c r="V3186" i="5"/>
  <c r="V3187" i="5"/>
  <c r="V3188" i="5"/>
  <c r="V3189" i="5"/>
  <c r="V3190" i="5"/>
  <c r="V3191" i="5"/>
  <c r="V3192" i="5"/>
  <c r="V3193" i="5"/>
  <c r="V3194" i="5"/>
  <c r="V3195" i="5"/>
  <c r="V3196" i="5"/>
  <c r="V3197" i="5"/>
  <c r="V3198" i="5"/>
  <c r="V3199" i="5"/>
  <c r="V3200" i="5"/>
  <c r="V3201" i="5"/>
  <c r="V3202" i="5"/>
  <c r="V3203" i="5"/>
  <c r="V3204" i="5"/>
  <c r="V3205" i="5"/>
  <c r="V3206" i="5"/>
  <c r="V3207" i="5"/>
  <c r="V3208" i="5"/>
  <c r="V3209" i="5"/>
  <c r="V3210" i="5"/>
  <c r="V3211" i="5"/>
  <c r="V3212" i="5"/>
  <c r="V3213" i="5"/>
  <c r="V3214" i="5"/>
  <c r="V3215" i="5"/>
  <c r="V3216" i="5"/>
  <c r="V3217" i="5"/>
  <c r="V3218" i="5"/>
  <c r="V3219" i="5"/>
  <c r="V3220" i="5"/>
  <c r="V3221" i="5"/>
  <c r="V3222" i="5"/>
  <c r="V3223" i="5"/>
  <c r="V3224" i="5"/>
  <c r="V3225" i="5"/>
  <c r="V3226" i="5"/>
  <c r="V3227" i="5"/>
  <c r="V3228" i="5"/>
  <c r="V3229" i="5"/>
  <c r="V3230" i="5"/>
  <c r="V3231" i="5"/>
  <c r="V3232" i="5"/>
  <c r="V3233" i="5"/>
  <c r="V3234" i="5"/>
  <c r="V3235" i="5"/>
  <c r="V3236" i="5"/>
  <c r="V3237" i="5"/>
  <c r="V3238" i="5"/>
  <c r="V3239" i="5"/>
  <c r="V3240" i="5"/>
  <c r="V3241" i="5"/>
  <c r="V3242" i="5"/>
  <c r="V3243" i="5"/>
  <c r="V3244" i="5"/>
  <c r="V3245" i="5"/>
  <c r="V3246" i="5"/>
  <c r="V3247" i="5"/>
  <c r="V3248" i="5"/>
  <c r="V3249" i="5"/>
  <c r="V3250" i="5"/>
  <c r="V3251" i="5"/>
  <c r="V3252" i="5"/>
  <c r="V3253" i="5"/>
  <c r="V3254" i="5"/>
  <c r="V3255" i="5"/>
  <c r="V3256" i="5"/>
  <c r="V3257" i="5"/>
  <c r="V3258" i="5"/>
  <c r="V3259" i="5"/>
  <c r="V3260" i="5"/>
  <c r="V3261" i="5"/>
  <c r="V3262" i="5"/>
  <c r="V3263" i="5"/>
  <c r="V3264" i="5"/>
  <c r="V3265" i="5"/>
  <c r="V3266" i="5"/>
  <c r="V3267" i="5"/>
  <c r="V3268" i="5"/>
  <c r="V3269" i="5"/>
  <c r="V3270" i="5"/>
  <c r="V3271" i="5"/>
  <c r="V3272" i="5"/>
  <c r="V3273" i="5"/>
  <c r="V3274" i="5"/>
  <c r="V3275" i="5"/>
  <c r="V3276" i="5"/>
  <c r="V3277" i="5"/>
  <c r="V3278" i="5"/>
  <c r="V3279" i="5"/>
  <c r="V3280" i="5"/>
  <c r="V3281" i="5"/>
  <c r="V3282" i="5"/>
  <c r="V3283" i="5"/>
  <c r="V3284" i="5"/>
  <c r="V3285" i="5"/>
  <c r="V3286" i="5"/>
  <c r="V3287" i="5"/>
  <c r="V3288" i="5"/>
  <c r="V3289" i="5"/>
  <c r="V3290" i="5"/>
  <c r="V3291" i="5"/>
  <c r="V3292" i="5"/>
  <c r="V3293" i="5"/>
  <c r="V3294" i="5"/>
  <c r="V3295" i="5"/>
  <c r="V3296" i="5"/>
  <c r="V3297" i="5"/>
  <c r="V3298" i="5"/>
  <c r="V3299" i="5"/>
  <c r="V3300" i="5"/>
  <c r="V3301" i="5"/>
  <c r="V3302" i="5"/>
  <c r="V3303" i="5"/>
  <c r="V3304" i="5"/>
  <c r="V3305" i="5"/>
  <c r="V3306" i="5"/>
  <c r="V3307" i="5"/>
  <c r="V3308" i="5"/>
  <c r="V3309" i="5"/>
  <c r="V3310" i="5"/>
  <c r="V3311" i="5"/>
  <c r="V3312" i="5"/>
  <c r="V3313" i="5"/>
  <c r="V3314" i="5"/>
  <c r="V3315" i="5"/>
  <c r="V3316" i="5"/>
  <c r="V3317" i="5"/>
  <c r="V3318" i="5"/>
  <c r="V3319" i="5"/>
  <c r="V3320" i="5"/>
  <c r="V3321" i="5"/>
  <c r="V3322" i="5"/>
  <c r="V3323" i="5"/>
  <c r="V3324" i="5"/>
  <c r="V3325" i="5"/>
  <c r="V3326" i="5"/>
  <c r="V3327" i="5"/>
  <c r="V3328" i="5"/>
  <c r="V3329" i="5"/>
  <c r="V3330" i="5"/>
  <c r="V3331" i="5"/>
  <c r="V3332" i="5"/>
  <c r="V3333" i="5"/>
  <c r="V3334" i="5"/>
  <c r="V3335" i="5"/>
  <c r="V3336" i="5"/>
  <c r="V3337" i="5"/>
  <c r="V3338" i="5"/>
  <c r="V3339" i="5"/>
  <c r="V3340" i="5"/>
  <c r="V3341" i="5"/>
  <c r="V3342" i="5"/>
  <c r="V3343" i="5"/>
  <c r="V3344" i="5"/>
  <c r="V3345" i="5"/>
  <c r="V3346" i="5"/>
  <c r="V3347" i="5"/>
  <c r="V3348" i="5"/>
  <c r="V3349" i="5"/>
  <c r="V3350" i="5"/>
  <c r="V3351" i="5"/>
  <c r="V3352" i="5"/>
  <c r="V3353" i="5"/>
  <c r="V3354" i="5"/>
  <c r="V3355" i="5"/>
  <c r="V3356" i="5"/>
  <c r="V3357" i="5"/>
  <c r="V3358" i="5"/>
  <c r="V3359" i="5"/>
  <c r="V3360" i="5"/>
  <c r="V3361" i="5"/>
  <c r="V3362" i="5"/>
  <c r="V3363" i="5"/>
  <c r="V3364" i="5"/>
  <c r="V3365" i="5"/>
  <c r="V3366" i="5"/>
  <c r="V3367" i="5"/>
  <c r="V3368" i="5"/>
  <c r="V3369" i="5"/>
  <c r="V3370" i="5"/>
  <c r="V3371" i="5"/>
  <c r="V3372" i="5"/>
  <c r="V3373" i="5"/>
  <c r="V3374" i="5"/>
  <c r="V3375" i="5"/>
  <c r="V3376" i="5"/>
  <c r="V3377" i="5"/>
  <c r="V3378" i="5"/>
  <c r="V3379" i="5"/>
  <c r="V3380" i="5"/>
  <c r="V3381" i="5"/>
  <c r="V3382" i="5"/>
  <c r="V3383" i="5"/>
  <c r="V3384" i="5"/>
  <c r="V3385" i="5"/>
  <c r="V3386" i="5"/>
  <c r="V3387" i="5"/>
  <c r="V3388" i="5"/>
  <c r="V3389" i="5"/>
  <c r="V3390" i="5"/>
  <c r="V3391" i="5"/>
  <c r="V3392" i="5"/>
  <c r="V3393" i="5"/>
  <c r="V3394" i="5"/>
  <c r="V3395" i="5"/>
  <c r="V3396" i="5"/>
  <c r="V3397" i="5"/>
  <c r="V3398" i="5"/>
  <c r="V3399" i="5"/>
  <c r="V3400" i="5"/>
  <c r="V3401" i="5"/>
  <c r="V3402" i="5"/>
  <c r="V3403" i="5"/>
  <c r="V3404" i="5"/>
  <c r="V3405" i="5"/>
  <c r="V3406" i="5"/>
  <c r="V3407" i="5"/>
  <c r="V3408" i="5"/>
  <c r="V3409" i="5"/>
  <c r="V3410" i="5"/>
  <c r="V3411" i="5"/>
  <c r="V3412" i="5"/>
  <c r="V3413" i="5"/>
  <c r="V3414" i="5"/>
  <c r="V3415" i="5"/>
  <c r="V3416" i="5"/>
  <c r="V3417" i="5"/>
  <c r="V3418" i="5"/>
  <c r="V3419" i="5"/>
  <c r="V3420" i="5"/>
  <c r="V3421" i="5"/>
  <c r="V3422" i="5"/>
  <c r="V3423" i="5"/>
  <c r="V3424" i="5"/>
  <c r="V3425" i="5"/>
  <c r="V3426" i="5"/>
  <c r="V3427" i="5"/>
  <c r="V3428" i="5"/>
  <c r="V3429" i="5"/>
  <c r="V3430" i="5"/>
  <c r="V3431" i="5"/>
  <c r="V3432" i="5"/>
  <c r="V3433" i="5"/>
  <c r="V3434" i="5"/>
  <c r="V3435" i="5"/>
  <c r="V3436" i="5"/>
  <c r="V3437" i="5"/>
  <c r="V3438" i="5"/>
  <c r="V3439" i="5"/>
  <c r="V3440" i="5"/>
  <c r="V3441" i="5"/>
  <c r="V3442" i="5"/>
  <c r="V3443" i="5"/>
  <c r="V3444" i="5"/>
  <c r="V3445" i="5"/>
  <c r="V3446" i="5"/>
  <c r="V3447" i="5"/>
  <c r="V3448" i="5"/>
  <c r="V3449" i="5"/>
  <c r="V3450" i="5"/>
  <c r="V3451" i="5"/>
  <c r="V3452" i="5"/>
  <c r="V3453" i="5"/>
  <c r="V3454" i="5"/>
  <c r="V3455" i="5"/>
  <c r="V3456" i="5"/>
  <c r="V3457" i="5"/>
  <c r="V3458" i="5"/>
  <c r="V3459" i="5"/>
  <c r="V3460" i="5"/>
  <c r="V3461" i="5"/>
  <c r="V3462" i="5"/>
  <c r="V3463" i="5"/>
  <c r="V3464" i="5"/>
  <c r="V3465" i="5"/>
  <c r="V3466" i="5"/>
  <c r="V3467" i="5"/>
  <c r="V3468" i="5"/>
  <c r="V3469" i="5"/>
  <c r="V3470" i="5"/>
  <c r="V3471" i="5"/>
  <c r="V3472" i="5"/>
  <c r="V3473" i="5"/>
  <c r="V3474" i="5"/>
  <c r="V3475" i="5"/>
  <c r="V3476" i="5"/>
  <c r="V3477" i="5"/>
  <c r="V3478" i="5"/>
  <c r="V3479" i="5"/>
  <c r="V3480" i="5"/>
  <c r="V3481" i="5"/>
  <c r="V3482" i="5"/>
  <c r="V3483" i="5"/>
  <c r="V3484" i="5"/>
  <c r="V3485" i="5"/>
  <c r="V3486" i="5"/>
  <c r="V3487" i="5"/>
  <c r="V3488" i="5"/>
  <c r="V3489" i="5"/>
  <c r="V3490" i="5"/>
  <c r="V3491" i="5"/>
  <c r="V3492" i="5"/>
  <c r="V3493" i="5"/>
  <c r="V3494" i="5"/>
  <c r="V3495" i="5"/>
  <c r="V3496" i="5"/>
  <c r="V3497" i="5"/>
  <c r="V3498" i="5"/>
  <c r="V3499" i="5"/>
  <c r="V3500" i="5"/>
  <c r="V3501" i="5"/>
  <c r="V3502" i="5"/>
  <c r="V3503" i="5"/>
  <c r="V3504" i="5"/>
  <c r="V3505" i="5"/>
  <c r="V3506" i="5"/>
  <c r="V3507" i="5"/>
  <c r="V3508" i="5"/>
  <c r="V3509" i="5"/>
  <c r="V3510" i="5"/>
  <c r="V3511" i="5"/>
  <c r="V3512" i="5"/>
  <c r="V3513" i="5"/>
  <c r="V3514" i="5"/>
  <c r="V3515" i="5"/>
  <c r="V3516" i="5"/>
  <c r="V3517" i="5"/>
  <c r="V3518" i="5"/>
  <c r="V3519" i="5"/>
  <c r="V3520" i="5"/>
  <c r="V3521" i="5"/>
  <c r="V3522" i="5"/>
  <c r="V3523" i="5"/>
  <c r="V3524" i="5"/>
  <c r="V3525" i="5"/>
  <c r="V3526" i="5"/>
  <c r="V3527" i="5"/>
  <c r="V3528" i="5"/>
  <c r="V3529" i="5"/>
  <c r="V3530" i="5"/>
  <c r="V3531" i="5"/>
  <c r="V3532" i="5"/>
  <c r="V3533" i="5"/>
  <c r="V3534" i="5"/>
  <c r="V3535" i="5"/>
  <c r="V3536" i="5"/>
  <c r="V3537" i="5"/>
  <c r="V3538" i="5"/>
  <c r="V3539" i="5"/>
  <c r="V3540" i="5"/>
  <c r="V3541" i="5"/>
  <c r="V3542" i="5"/>
  <c r="V3543" i="5"/>
  <c r="V3544" i="5"/>
  <c r="V3545" i="5"/>
  <c r="V3546" i="5"/>
  <c r="V3547" i="5"/>
  <c r="V3548" i="5"/>
  <c r="V3549" i="5"/>
  <c r="V3550" i="5"/>
  <c r="V3551" i="5"/>
  <c r="V3552" i="5"/>
  <c r="V3553" i="5"/>
  <c r="V3554" i="5"/>
  <c r="V3156" i="5"/>
  <c r="V2528" i="5"/>
  <c r="V2529" i="5"/>
  <c r="V2530" i="5"/>
  <c r="V2531" i="5"/>
  <c r="V2532" i="5"/>
  <c r="V2533" i="5"/>
  <c r="V2534" i="5"/>
  <c r="V2535" i="5"/>
  <c r="V2536" i="5"/>
  <c r="V2537" i="5"/>
  <c r="V2538" i="5"/>
  <c r="V2539" i="5"/>
  <c r="V2540" i="5"/>
  <c r="V2541" i="5"/>
  <c r="V2542" i="5"/>
  <c r="V2543" i="5"/>
  <c r="V2544" i="5"/>
  <c r="V2545" i="5"/>
  <c r="V2546" i="5"/>
  <c r="V2547" i="5"/>
  <c r="V2548" i="5"/>
  <c r="V2549" i="5"/>
  <c r="V2550" i="5"/>
  <c r="V2551" i="5"/>
  <c r="V2552" i="5"/>
  <c r="V2553" i="5"/>
  <c r="V2554" i="5"/>
  <c r="V2555" i="5"/>
  <c r="V2556" i="5"/>
  <c r="V2557" i="5"/>
  <c r="V2558" i="5"/>
  <c r="V2559" i="5"/>
  <c r="V2560" i="5"/>
  <c r="V2561" i="5"/>
  <c r="V2562" i="5"/>
  <c r="V2563" i="5"/>
  <c r="V2564" i="5"/>
  <c r="V2565" i="5"/>
  <c r="V2566" i="5"/>
  <c r="V2567" i="5"/>
  <c r="V2568" i="5"/>
  <c r="V2569" i="5"/>
  <c r="V2570" i="5"/>
  <c r="V2571" i="5"/>
  <c r="V2572" i="5"/>
  <c r="V2573" i="5"/>
  <c r="V2574" i="5"/>
  <c r="V2575" i="5"/>
  <c r="V2576" i="5"/>
  <c r="V2577" i="5"/>
  <c r="V2578" i="5"/>
  <c r="V2579" i="5"/>
  <c r="V2580" i="5"/>
  <c r="V2581" i="5"/>
  <c r="V2582" i="5"/>
  <c r="V2583" i="5"/>
  <c r="V2584" i="5"/>
  <c r="V2585" i="5"/>
  <c r="V2586" i="5"/>
  <c r="V2587" i="5"/>
  <c r="V2588" i="5"/>
  <c r="V2589" i="5"/>
  <c r="V2590" i="5"/>
  <c r="V2591" i="5"/>
  <c r="V2592" i="5"/>
  <c r="V2593" i="5"/>
  <c r="V2594" i="5"/>
  <c r="V2595" i="5"/>
  <c r="V2596" i="5"/>
  <c r="V2597" i="5"/>
  <c r="V2598" i="5"/>
  <c r="V2599" i="5"/>
  <c r="V2600" i="5"/>
  <c r="V2601" i="5"/>
  <c r="V2602" i="5"/>
  <c r="V2603" i="5"/>
  <c r="V2604" i="5"/>
  <c r="V2605" i="5"/>
  <c r="V2606" i="5"/>
  <c r="V2607" i="5"/>
  <c r="V2608" i="5"/>
  <c r="V2609" i="5"/>
  <c r="V2610" i="5"/>
  <c r="V2611" i="5"/>
  <c r="V2612" i="5"/>
  <c r="V2613" i="5"/>
  <c r="V2614" i="5"/>
  <c r="V2615" i="5"/>
  <c r="V2616" i="5"/>
  <c r="V2617" i="5"/>
  <c r="V2618" i="5"/>
  <c r="V2619" i="5"/>
  <c r="V2620" i="5"/>
  <c r="V2621" i="5"/>
  <c r="V2622" i="5"/>
  <c r="V2623" i="5"/>
  <c r="V2624" i="5"/>
  <c r="V2625" i="5"/>
  <c r="V2626" i="5"/>
  <c r="V2627" i="5"/>
  <c r="V2628" i="5"/>
  <c r="V2629" i="5"/>
  <c r="V2630" i="5"/>
  <c r="V2631" i="5"/>
  <c r="V2632" i="5"/>
  <c r="V2633" i="5"/>
  <c r="V2634" i="5"/>
  <c r="V2635" i="5"/>
  <c r="V2636" i="5"/>
  <c r="V2637" i="5"/>
  <c r="V2638" i="5"/>
  <c r="V2639" i="5"/>
  <c r="V2640" i="5"/>
  <c r="V2641" i="5"/>
  <c r="V2642" i="5"/>
  <c r="V2643" i="5"/>
  <c r="V2644" i="5"/>
  <c r="V2645" i="5"/>
  <c r="V2646" i="5"/>
  <c r="V2647" i="5"/>
  <c r="V2648" i="5"/>
  <c r="V2649" i="5"/>
  <c r="V2650" i="5"/>
  <c r="V2651" i="5"/>
  <c r="V2652" i="5"/>
  <c r="V2653" i="5"/>
  <c r="V2654" i="5"/>
  <c r="V2655" i="5"/>
  <c r="V2656" i="5"/>
  <c r="V2657" i="5"/>
  <c r="V2658" i="5"/>
  <c r="V2659" i="5"/>
  <c r="V2660" i="5"/>
  <c r="V2661" i="5"/>
  <c r="V2662" i="5"/>
  <c r="V2663" i="5"/>
  <c r="V2664" i="5"/>
  <c r="V2665" i="5"/>
  <c r="V2666" i="5"/>
  <c r="V2667" i="5"/>
  <c r="V2668" i="5"/>
  <c r="V2669" i="5"/>
  <c r="V2670" i="5"/>
  <c r="V2671" i="5"/>
  <c r="V2672" i="5"/>
  <c r="V2673" i="5"/>
  <c r="V2674" i="5"/>
  <c r="V2675" i="5"/>
  <c r="V2676" i="5"/>
  <c r="V2677" i="5"/>
  <c r="V2678" i="5"/>
  <c r="V2679" i="5"/>
  <c r="V2680" i="5"/>
  <c r="V2681" i="5"/>
  <c r="V2682" i="5"/>
  <c r="V2683" i="5"/>
  <c r="V2684" i="5"/>
  <c r="V2685" i="5"/>
  <c r="V2686" i="5"/>
  <c r="V2687" i="5"/>
  <c r="V2688" i="5"/>
  <c r="V2689" i="5"/>
  <c r="V2690" i="5"/>
  <c r="V2691" i="5"/>
  <c r="V2692" i="5"/>
  <c r="V2693" i="5"/>
  <c r="V2694" i="5"/>
  <c r="V2695" i="5"/>
  <c r="V2696" i="5"/>
  <c r="V2697" i="5"/>
  <c r="V2698" i="5"/>
  <c r="V2699" i="5"/>
  <c r="V2700" i="5"/>
  <c r="V2701" i="5"/>
  <c r="V2702" i="5"/>
  <c r="V2703" i="5"/>
  <c r="V2704" i="5"/>
  <c r="V2705" i="5"/>
  <c r="V2706" i="5"/>
  <c r="V2707" i="5"/>
  <c r="V2708" i="5"/>
  <c r="V2709" i="5"/>
  <c r="V2710" i="5"/>
  <c r="V2711" i="5"/>
  <c r="V2712" i="5"/>
  <c r="V2713" i="5"/>
  <c r="V2714" i="5"/>
  <c r="V2715" i="5"/>
  <c r="V2716" i="5"/>
  <c r="V2717" i="5"/>
  <c r="V2718" i="5"/>
  <c r="V2719" i="5"/>
  <c r="V2720" i="5"/>
  <c r="V2721" i="5"/>
  <c r="V2722" i="5"/>
  <c r="V2723" i="5"/>
  <c r="V2724" i="5"/>
  <c r="V2725" i="5"/>
  <c r="V2726" i="5"/>
  <c r="V2727" i="5"/>
  <c r="V2728" i="5"/>
  <c r="V2729" i="5"/>
  <c r="V2730" i="5"/>
  <c r="V2731" i="5"/>
  <c r="V2732" i="5"/>
  <c r="V2733" i="5"/>
  <c r="V2734" i="5"/>
  <c r="V2735" i="5"/>
  <c r="V2736" i="5"/>
  <c r="V2737" i="5"/>
  <c r="V2738" i="5"/>
  <c r="V2739" i="5"/>
  <c r="V2740" i="5"/>
  <c r="V2741" i="5"/>
  <c r="V2742" i="5"/>
  <c r="V2743" i="5"/>
  <c r="V2744" i="5"/>
  <c r="V2745" i="5"/>
  <c r="V2746" i="5"/>
  <c r="V2747" i="5"/>
  <c r="V2748" i="5"/>
  <c r="V2749" i="5"/>
  <c r="V2750" i="5"/>
  <c r="V2751" i="5"/>
  <c r="V2752" i="5"/>
  <c r="V2753" i="5"/>
  <c r="V2754" i="5"/>
  <c r="V2755" i="5"/>
  <c r="V2756" i="5"/>
  <c r="V2757" i="5"/>
  <c r="V2758" i="5"/>
  <c r="V2759" i="5"/>
  <c r="V2760" i="5"/>
  <c r="V2761" i="5"/>
  <c r="V2762" i="5"/>
  <c r="V2763" i="5"/>
  <c r="V2764" i="5"/>
  <c r="V2765" i="5"/>
  <c r="V2766" i="5"/>
  <c r="V2767" i="5"/>
  <c r="V2768" i="5"/>
  <c r="V2769" i="5"/>
  <c r="V2770" i="5"/>
  <c r="V2771" i="5"/>
  <c r="V2772" i="5"/>
  <c r="V2773" i="5"/>
  <c r="V2774" i="5"/>
  <c r="V2775" i="5"/>
  <c r="V2776" i="5"/>
  <c r="V2777" i="5"/>
  <c r="V2778" i="5"/>
  <c r="V2779" i="5"/>
  <c r="V2780" i="5"/>
  <c r="V2781" i="5"/>
  <c r="V2782" i="5"/>
  <c r="V2783" i="5"/>
  <c r="V2784" i="5"/>
  <c r="V2785" i="5"/>
  <c r="V2786" i="5"/>
  <c r="V2787" i="5"/>
  <c r="V2788" i="5"/>
  <c r="V2789" i="5"/>
  <c r="V2790" i="5"/>
  <c r="V2791" i="5"/>
  <c r="V2792" i="5"/>
  <c r="V2793" i="5"/>
  <c r="V2794" i="5"/>
  <c r="V2795" i="5"/>
  <c r="V2796" i="5"/>
  <c r="V2797" i="5"/>
  <c r="V2798" i="5"/>
  <c r="V2799" i="5"/>
  <c r="V2800" i="5"/>
  <c r="V2801" i="5"/>
  <c r="V2802" i="5"/>
  <c r="V2803" i="5"/>
  <c r="V2804" i="5"/>
  <c r="V2805" i="5"/>
  <c r="V2806" i="5"/>
  <c r="V2807" i="5"/>
  <c r="V2808" i="5"/>
  <c r="V2809" i="5"/>
  <c r="V2810" i="5"/>
  <c r="V2811" i="5"/>
  <c r="V2812" i="5"/>
  <c r="V2813" i="5"/>
  <c r="V2814" i="5"/>
  <c r="V2815" i="5"/>
  <c r="V2816" i="5"/>
  <c r="V2817" i="5"/>
  <c r="V2818" i="5"/>
  <c r="V2819" i="5"/>
  <c r="V2820" i="5"/>
  <c r="V2821" i="5"/>
  <c r="V2822" i="5"/>
  <c r="V2823" i="5"/>
  <c r="V2824" i="5"/>
  <c r="V2825" i="5"/>
  <c r="V2826" i="5"/>
  <c r="V2827" i="5"/>
  <c r="V2828" i="5"/>
  <c r="V2829" i="5"/>
  <c r="V2830" i="5"/>
  <c r="V2831" i="5"/>
  <c r="V2832" i="5"/>
  <c r="V2833" i="5"/>
  <c r="V2834" i="5"/>
  <c r="V2835" i="5"/>
  <c r="V2836" i="5"/>
  <c r="V2837" i="5"/>
  <c r="V2838" i="5"/>
  <c r="V2839" i="5"/>
  <c r="V2840" i="5"/>
  <c r="V2841" i="5"/>
  <c r="V2842" i="5"/>
  <c r="V2843" i="5"/>
  <c r="V2844" i="5"/>
  <c r="V2845" i="5"/>
  <c r="V2846" i="5"/>
  <c r="V2847" i="5"/>
  <c r="V2848" i="5"/>
  <c r="V2849" i="5"/>
  <c r="V2850" i="5"/>
  <c r="V2851" i="5"/>
  <c r="V2852" i="5"/>
  <c r="V2853" i="5"/>
  <c r="V2854" i="5"/>
  <c r="V2855" i="5"/>
  <c r="V2856" i="5"/>
  <c r="V2857" i="5"/>
  <c r="V2858" i="5"/>
  <c r="V2859" i="5"/>
  <c r="V2860" i="5"/>
  <c r="V2861" i="5"/>
  <c r="V2862" i="5"/>
  <c r="V2863" i="5"/>
  <c r="V2864" i="5"/>
  <c r="V2865" i="5"/>
  <c r="V2866" i="5"/>
  <c r="V2867" i="5"/>
  <c r="V2868" i="5"/>
  <c r="V2869" i="5"/>
  <c r="V2870" i="5"/>
  <c r="V2871" i="5"/>
  <c r="V2872" i="5"/>
  <c r="V2873" i="5"/>
  <c r="V2874" i="5"/>
  <c r="V2875" i="5"/>
  <c r="V2876" i="5"/>
  <c r="V2877" i="5"/>
  <c r="V2878" i="5"/>
  <c r="V2879" i="5"/>
  <c r="V2880" i="5"/>
  <c r="V2881" i="5"/>
  <c r="V2882" i="5"/>
  <c r="V2883" i="5"/>
  <c r="V2884" i="5"/>
  <c r="V2885" i="5"/>
  <c r="V2886" i="5"/>
  <c r="V2887" i="5"/>
  <c r="V2888" i="5"/>
  <c r="V2889" i="5"/>
  <c r="V2890" i="5"/>
  <c r="V2891" i="5"/>
  <c r="V2892" i="5"/>
  <c r="V2893" i="5"/>
  <c r="V2894" i="5"/>
  <c r="V2895" i="5"/>
  <c r="V2896" i="5"/>
  <c r="V2897" i="5"/>
  <c r="V2898" i="5"/>
  <c r="V2899" i="5"/>
  <c r="V2900" i="5"/>
  <c r="V2901" i="5"/>
  <c r="V2902" i="5"/>
  <c r="V2903" i="5"/>
  <c r="V2904" i="5"/>
  <c r="V2905" i="5"/>
  <c r="V2906" i="5"/>
  <c r="V2907" i="5"/>
  <c r="V2908" i="5"/>
  <c r="V2909" i="5"/>
  <c r="V2910" i="5"/>
  <c r="V2911" i="5"/>
  <c r="V2912" i="5"/>
  <c r="V2913" i="5"/>
  <c r="V2914" i="5"/>
  <c r="V2915" i="5"/>
  <c r="V2916" i="5"/>
  <c r="V2917" i="5"/>
  <c r="V2918" i="5"/>
  <c r="V2919" i="5"/>
  <c r="V2920" i="5"/>
  <c r="V2921" i="5"/>
  <c r="V2922" i="5"/>
  <c r="V2923" i="5"/>
  <c r="V2924" i="5"/>
  <c r="V2925" i="5"/>
  <c r="V2527" i="5"/>
  <c r="V1899" i="5"/>
  <c r="V1900" i="5"/>
  <c r="V1901" i="5"/>
  <c r="V1902" i="5"/>
  <c r="V1903" i="5"/>
  <c r="V1904" i="5"/>
  <c r="V1905" i="5"/>
  <c r="V1906" i="5"/>
  <c r="V1907" i="5"/>
  <c r="V1908" i="5"/>
  <c r="V1909" i="5"/>
  <c r="V1910" i="5"/>
  <c r="V1911" i="5"/>
  <c r="V1912" i="5"/>
  <c r="V1913" i="5"/>
  <c r="V1914" i="5"/>
  <c r="V1915" i="5"/>
  <c r="V1916" i="5"/>
  <c r="V1917" i="5"/>
  <c r="V1918" i="5"/>
  <c r="V1919" i="5"/>
  <c r="V1920" i="5"/>
  <c r="V1921" i="5"/>
  <c r="V1922" i="5"/>
  <c r="V1923" i="5"/>
  <c r="V1924" i="5"/>
  <c r="V1925" i="5"/>
  <c r="V1926" i="5"/>
  <c r="V1927" i="5"/>
  <c r="V1928" i="5"/>
  <c r="V1929" i="5"/>
  <c r="V1930" i="5"/>
  <c r="V1931" i="5"/>
  <c r="V1932" i="5"/>
  <c r="V1933" i="5"/>
  <c r="V1934" i="5"/>
  <c r="V1935" i="5"/>
  <c r="V1936" i="5"/>
  <c r="V1937" i="5"/>
  <c r="V1938" i="5"/>
  <c r="V1939" i="5"/>
  <c r="V1940" i="5"/>
  <c r="V1941" i="5"/>
  <c r="V1942" i="5"/>
  <c r="V1943" i="5"/>
  <c r="V1944" i="5"/>
  <c r="V1945" i="5"/>
  <c r="V1946" i="5"/>
  <c r="V1947" i="5"/>
  <c r="V1948" i="5"/>
  <c r="V1949" i="5"/>
  <c r="V1950" i="5"/>
  <c r="V1951" i="5"/>
  <c r="V1952" i="5"/>
  <c r="V1953" i="5"/>
  <c r="V1954" i="5"/>
  <c r="V1955" i="5"/>
  <c r="V1956" i="5"/>
  <c r="V1957" i="5"/>
  <c r="V1958" i="5"/>
  <c r="V1959" i="5"/>
  <c r="V1960" i="5"/>
  <c r="V1961" i="5"/>
  <c r="V1962" i="5"/>
  <c r="V1963" i="5"/>
  <c r="V1964" i="5"/>
  <c r="V1965" i="5"/>
  <c r="V1966" i="5"/>
  <c r="V1967" i="5"/>
  <c r="V1968" i="5"/>
  <c r="V1969" i="5"/>
  <c r="V1970" i="5"/>
  <c r="V1971" i="5"/>
  <c r="V1972" i="5"/>
  <c r="V1973" i="5"/>
  <c r="V1974" i="5"/>
  <c r="V1975" i="5"/>
  <c r="V1976" i="5"/>
  <c r="V1977" i="5"/>
  <c r="V1978" i="5"/>
  <c r="V1979" i="5"/>
  <c r="V1980" i="5"/>
  <c r="V1981" i="5"/>
  <c r="V1982" i="5"/>
  <c r="V1983" i="5"/>
  <c r="V1984" i="5"/>
  <c r="V1985" i="5"/>
  <c r="V1986" i="5"/>
  <c r="V1987" i="5"/>
  <c r="V1988" i="5"/>
  <c r="V1989" i="5"/>
  <c r="V1990" i="5"/>
  <c r="V1991" i="5"/>
  <c r="V1992" i="5"/>
  <c r="V1993" i="5"/>
  <c r="V1994" i="5"/>
  <c r="V1995" i="5"/>
  <c r="V1996" i="5"/>
  <c r="V1997" i="5"/>
  <c r="V1998" i="5"/>
  <c r="V1999" i="5"/>
  <c r="V2000" i="5"/>
  <c r="V2001" i="5"/>
  <c r="V2002" i="5"/>
  <c r="V2003" i="5"/>
  <c r="V2004" i="5"/>
  <c r="V2005" i="5"/>
  <c r="V2006" i="5"/>
  <c r="V2007" i="5"/>
  <c r="V2008" i="5"/>
  <c r="V2009" i="5"/>
  <c r="V2010" i="5"/>
  <c r="V2011" i="5"/>
  <c r="V2012" i="5"/>
  <c r="V2013" i="5"/>
  <c r="V2014" i="5"/>
  <c r="V2015" i="5"/>
  <c r="V2016" i="5"/>
  <c r="V2017" i="5"/>
  <c r="V2018" i="5"/>
  <c r="V2019" i="5"/>
  <c r="V2020" i="5"/>
  <c r="V2021" i="5"/>
  <c r="V2022" i="5"/>
  <c r="V2023" i="5"/>
  <c r="V2024" i="5"/>
  <c r="V2025" i="5"/>
  <c r="V2026" i="5"/>
  <c r="V2027" i="5"/>
  <c r="V2028" i="5"/>
  <c r="V2029" i="5"/>
  <c r="V2030" i="5"/>
  <c r="V2031" i="5"/>
  <c r="V2032" i="5"/>
  <c r="V2033" i="5"/>
  <c r="V2034" i="5"/>
  <c r="V2035" i="5"/>
  <c r="V2036" i="5"/>
  <c r="V2037" i="5"/>
  <c r="V2038" i="5"/>
  <c r="V2039" i="5"/>
  <c r="V2040" i="5"/>
  <c r="V2041" i="5"/>
  <c r="V2042" i="5"/>
  <c r="V2043" i="5"/>
  <c r="V2044" i="5"/>
  <c r="V2045" i="5"/>
  <c r="V2046" i="5"/>
  <c r="V2047" i="5"/>
  <c r="V2048" i="5"/>
  <c r="V2049" i="5"/>
  <c r="V2050" i="5"/>
  <c r="V2051" i="5"/>
  <c r="V2052" i="5"/>
  <c r="V2053" i="5"/>
  <c r="V2054" i="5"/>
  <c r="V2055" i="5"/>
  <c r="V2056" i="5"/>
  <c r="V2057" i="5"/>
  <c r="V2058" i="5"/>
  <c r="V2059" i="5"/>
  <c r="V2060" i="5"/>
  <c r="V2061" i="5"/>
  <c r="V2062" i="5"/>
  <c r="V2063" i="5"/>
  <c r="V2064" i="5"/>
  <c r="V2065" i="5"/>
  <c r="V2066" i="5"/>
  <c r="V2067" i="5"/>
  <c r="V2068" i="5"/>
  <c r="V2069" i="5"/>
  <c r="V2070" i="5"/>
  <c r="V2071" i="5"/>
  <c r="V2072" i="5"/>
  <c r="V2073" i="5"/>
  <c r="V2074" i="5"/>
  <c r="V2075" i="5"/>
  <c r="V2076" i="5"/>
  <c r="V2077" i="5"/>
  <c r="V2078" i="5"/>
  <c r="V2079" i="5"/>
  <c r="V2080" i="5"/>
  <c r="V2081" i="5"/>
  <c r="V2082" i="5"/>
  <c r="V2083" i="5"/>
  <c r="V2084" i="5"/>
  <c r="V2085" i="5"/>
  <c r="V2086" i="5"/>
  <c r="V2087" i="5"/>
  <c r="V2088" i="5"/>
  <c r="V2089" i="5"/>
  <c r="V2090" i="5"/>
  <c r="V2091" i="5"/>
  <c r="V2092" i="5"/>
  <c r="V2093" i="5"/>
  <c r="V2094" i="5"/>
  <c r="V2095" i="5"/>
  <c r="V2096" i="5"/>
  <c r="V2097" i="5"/>
  <c r="V2098" i="5"/>
  <c r="V2099" i="5"/>
  <c r="V2100" i="5"/>
  <c r="V2101" i="5"/>
  <c r="V2102" i="5"/>
  <c r="V2103" i="5"/>
  <c r="V2104" i="5"/>
  <c r="V2105" i="5"/>
  <c r="V2106" i="5"/>
  <c r="V2107" i="5"/>
  <c r="V2108" i="5"/>
  <c r="V2109" i="5"/>
  <c r="V2110" i="5"/>
  <c r="V2111" i="5"/>
  <c r="V2112" i="5"/>
  <c r="V2113" i="5"/>
  <c r="V2114" i="5"/>
  <c r="V2115" i="5"/>
  <c r="V2116" i="5"/>
  <c r="V2117" i="5"/>
  <c r="V2118" i="5"/>
  <c r="V2119" i="5"/>
  <c r="V2120" i="5"/>
  <c r="V2121" i="5"/>
  <c r="V2122" i="5"/>
  <c r="V2123" i="5"/>
  <c r="V2124" i="5"/>
  <c r="V2125" i="5"/>
  <c r="V2126" i="5"/>
  <c r="V2127" i="5"/>
  <c r="V2128" i="5"/>
  <c r="V2129" i="5"/>
  <c r="V2130" i="5"/>
  <c r="V2131" i="5"/>
  <c r="V2132" i="5"/>
  <c r="V2133" i="5"/>
  <c r="V2134" i="5"/>
  <c r="V2135" i="5"/>
  <c r="V2136" i="5"/>
  <c r="V2137" i="5"/>
  <c r="V2138" i="5"/>
  <c r="V2139" i="5"/>
  <c r="V2140" i="5"/>
  <c r="V2141" i="5"/>
  <c r="V2142" i="5"/>
  <c r="V2143" i="5"/>
  <c r="V2144" i="5"/>
  <c r="V2145" i="5"/>
  <c r="V2146" i="5"/>
  <c r="V2147" i="5"/>
  <c r="V2148" i="5"/>
  <c r="V2149" i="5"/>
  <c r="V2150" i="5"/>
  <c r="V2151" i="5"/>
  <c r="V2152" i="5"/>
  <c r="V2153" i="5"/>
  <c r="V2154" i="5"/>
  <c r="V2155" i="5"/>
  <c r="V2156" i="5"/>
  <c r="V2157" i="5"/>
  <c r="V2158" i="5"/>
  <c r="V2159" i="5"/>
  <c r="V2160" i="5"/>
  <c r="V2161" i="5"/>
  <c r="V2162" i="5"/>
  <c r="V2163" i="5"/>
  <c r="V2164" i="5"/>
  <c r="V2165" i="5"/>
  <c r="V2166" i="5"/>
  <c r="V2167" i="5"/>
  <c r="V2168" i="5"/>
  <c r="V2169" i="5"/>
  <c r="V2170" i="5"/>
  <c r="V2171" i="5"/>
  <c r="V2172" i="5"/>
  <c r="V2173" i="5"/>
  <c r="V2174" i="5"/>
  <c r="V2175" i="5"/>
  <c r="V2176" i="5"/>
  <c r="V2177" i="5"/>
  <c r="V2178" i="5"/>
  <c r="V2179" i="5"/>
  <c r="V2180" i="5"/>
  <c r="V2181" i="5"/>
  <c r="V2182" i="5"/>
  <c r="V2183" i="5"/>
  <c r="V2184" i="5"/>
  <c r="V2185" i="5"/>
  <c r="V2186" i="5"/>
  <c r="V2187" i="5"/>
  <c r="V2188" i="5"/>
  <c r="V2189" i="5"/>
  <c r="V2190" i="5"/>
  <c r="V2191" i="5"/>
  <c r="V2192" i="5"/>
  <c r="V2193" i="5"/>
  <c r="V2194" i="5"/>
  <c r="V2195" i="5"/>
  <c r="V2196" i="5"/>
  <c r="V2197" i="5"/>
  <c r="V2198" i="5"/>
  <c r="V2199" i="5"/>
  <c r="V2200" i="5"/>
  <c r="V2201" i="5"/>
  <c r="V2202" i="5"/>
  <c r="V2203" i="5"/>
  <c r="V2204" i="5"/>
  <c r="V2205" i="5"/>
  <c r="V2206" i="5"/>
  <c r="V2207" i="5"/>
  <c r="V2208" i="5"/>
  <c r="V2209" i="5"/>
  <c r="V2210" i="5"/>
  <c r="V2211" i="5"/>
  <c r="V2212" i="5"/>
  <c r="V2213" i="5"/>
  <c r="V2214" i="5"/>
  <c r="V2215" i="5"/>
  <c r="V2216" i="5"/>
  <c r="V2217" i="5"/>
  <c r="V2218" i="5"/>
  <c r="V2219" i="5"/>
  <c r="V2220" i="5"/>
  <c r="V2221" i="5"/>
  <c r="V2222" i="5"/>
  <c r="V2223" i="5"/>
  <c r="V2224" i="5"/>
  <c r="V2225" i="5"/>
  <c r="V2226" i="5"/>
  <c r="V2227" i="5"/>
  <c r="V2228" i="5"/>
  <c r="V2229" i="5"/>
  <c r="V2230" i="5"/>
  <c r="V2231" i="5"/>
  <c r="V2232" i="5"/>
  <c r="V2233" i="5"/>
  <c r="V2234" i="5"/>
  <c r="V2235" i="5"/>
  <c r="V2236" i="5"/>
  <c r="V2237" i="5"/>
  <c r="V2238" i="5"/>
  <c r="V2239" i="5"/>
  <c r="V2240" i="5"/>
  <c r="V2241" i="5"/>
  <c r="V2242" i="5"/>
  <c r="V2243" i="5"/>
  <c r="V2244" i="5"/>
  <c r="V2245" i="5"/>
  <c r="V2246" i="5"/>
  <c r="V2247" i="5"/>
  <c r="V2248" i="5"/>
  <c r="V2249" i="5"/>
  <c r="V2250" i="5"/>
  <c r="V2251" i="5"/>
  <c r="V2252" i="5"/>
  <c r="V2253" i="5"/>
  <c r="V2254" i="5"/>
  <c r="V2255" i="5"/>
  <c r="V2256" i="5"/>
  <c r="V2257" i="5"/>
  <c r="V2258" i="5"/>
  <c r="V2259" i="5"/>
  <c r="V2260" i="5"/>
  <c r="V2261" i="5"/>
  <c r="V2262" i="5"/>
  <c r="V2263" i="5"/>
  <c r="V2264" i="5"/>
  <c r="V2265" i="5"/>
  <c r="V2266" i="5"/>
  <c r="V2267" i="5"/>
  <c r="V2268" i="5"/>
  <c r="V2269" i="5"/>
  <c r="V2270" i="5"/>
  <c r="V2271" i="5"/>
  <c r="V2272" i="5"/>
  <c r="V2273" i="5"/>
  <c r="V2274" i="5"/>
  <c r="V2275" i="5"/>
  <c r="V2276" i="5"/>
  <c r="V2277" i="5"/>
  <c r="V2278" i="5"/>
  <c r="V2279" i="5"/>
  <c r="V2280" i="5"/>
  <c r="V2281" i="5"/>
  <c r="V2282" i="5"/>
  <c r="V2283" i="5"/>
  <c r="V2284" i="5"/>
  <c r="V2285" i="5"/>
  <c r="V2286" i="5"/>
  <c r="V2287" i="5"/>
  <c r="V2288" i="5"/>
  <c r="V2289" i="5"/>
  <c r="V2290" i="5"/>
  <c r="V2291" i="5"/>
  <c r="V2292" i="5"/>
  <c r="V2293" i="5"/>
  <c r="V2294" i="5"/>
  <c r="V2295" i="5"/>
  <c r="V2296" i="5"/>
  <c r="V1898" i="5"/>
  <c r="V1270" i="5"/>
  <c r="V1271" i="5"/>
  <c r="V1272" i="5"/>
  <c r="V1273" i="5"/>
  <c r="V1274" i="5"/>
  <c r="V1275" i="5"/>
  <c r="V1276" i="5"/>
  <c r="V1277" i="5"/>
  <c r="V1278" i="5"/>
  <c r="V1279" i="5"/>
  <c r="V1280" i="5"/>
  <c r="V1281" i="5"/>
  <c r="V1282" i="5"/>
  <c r="V1283" i="5"/>
  <c r="V1284" i="5"/>
  <c r="V1285" i="5"/>
  <c r="V1286" i="5"/>
  <c r="V1287" i="5"/>
  <c r="V1288" i="5"/>
  <c r="V1289" i="5"/>
  <c r="V1290" i="5"/>
  <c r="V1291" i="5"/>
  <c r="V1292" i="5"/>
  <c r="V1293" i="5"/>
  <c r="V1294" i="5"/>
  <c r="V1295" i="5"/>
  <c r="V1296" i="5"/>
  <c r="V1297" i="5"/>
  <c r="V1298" i="5"/>
  <c r="V1299" i="5"/>
  <c r="V1300" i="5"/>
  <c r="V1301" i="5"/>
  <c r="V1302" i="5"/>
  <c r="V1303" i="5"/>
  <c r="V1304" i="5"/>
  <c r="V1305" i="5"/>
  <c r="V1306" i="5"/>
  <c r="V1307" i="5"/>
  <c r="V1308" i="5"/>
  <c r="V1309" i="5"/>
  <c r="V1310" i="5"/>
  <c r="V1311" i="5"/>
  <c r="V1312" i="5"/>
  <c r="V1313" i="5"/>
  <c r="V1314" i="5"/>
  <c r="V1315" i="5"/>
  <c r="V1316" i="5"/>
  <c r="V1317" i="5"/>
  <c r="V1318" i="5"/>
  <c r="V1319" i="5"/>
  <c r="V1320" i="5"/>
  <c r="V1321" i="5"/>
  <c r="V1322" i="5"/>
  <c r="V1323" i="5"/>
  <c r="V1324" i="5"/>
  <c r="V1325" i="5"/>
  <c r="V1326" i="5"/>
  <c r="V1327" i="5"/>
  <c r="V1328" i="5"/>
  <c r="V1329" i="5"/>
  <c r="V1330" i="5"/>
  <c r="V1331" i="5"/>
  <c r="V1332" i="5"/>
  <c r="V1333" i="5"/>
  <c r="V1334" i="5"/>
  <c r="V1335" i="5"/>
  <c r="V1336" i="5"/>
  <c r="V1337" i="5"/>
  <c r="V1338" i="5"/>
  <c r="V1339" i="5"/>
  <c r="V1340" i="5"/>
  <c r="V1341" i="5"/>
  <c r="V1342" i="5"/>
  <c r="V1343" i="5"/>
  <c r="V1344" i="5"/>
  <c r="V1345" i="5"/>
  <c r="V1346" i="5"/>
  <c r="V1347" i="5"/>
  <c r="V1348" i="5"/>
  <c r="V1349" i="5"/>
  <c r="V1350" i="5"/>
  <c r="V1351" i="5"/>
  <c r="V1352" i="5"/>
  <c r="V1353" i="5"/>
  <c r="V1354" i="5"/>
  <c r="V1355" i="5"/>
  <c r="V1356" i="5"/>
  <c r="V1357" i="5"/>
  <c r="V1358" i="5"/>
  <c r="V1359" i="5"/>
  <c r="V1360" i="5"/>
  <c r="V1361" i="5"/>
  <c r="V1362" i="5"/>
  <c r="V1363" i="5"/>
  <c r="V1364" i="5"/>
  <c r="V1365" i="5"/>
  <c r="V1366" i="5"/>
  <c r="V1367" i="5"/>
  <c r="V1368" i="5"/>
  <c r="V1369" i="5"/>
  <c r="V1370" i="5"/>
  <c r="V1371" i="5"/>
  <c r="V1372" i="5"/>
  <c r="V1373" i="5"/>
  <c r="V1374" i="5"/>
  <c r="V1375" i="5"/>
  <c r="V1376" i="5"/>
  <c r="V1377" i="5"/>
  <c r="V1378" i="5"/>
  <c r="V1379" i="5"/>
  <c r="V1380" i="5"/>
  <c r="V1381" i="5"/>
  <c r="V1382" i="5"/>
  <c r="V1383" i="5"/>
  <c r="V1384" i="5"/>
  <c r="V1385" i="5"/>
  <c r="V1386" i="5"/>
  <c r="V1387" i="5"/>
  <c r="V1388" i="5"/>
  <c r="V1389" i="5"/>
  <c r="V1390" i="5"/>
  <c r="V1391" i="5"/>
  <c r="V1392" i="5"/>
  <c r="V1393" i="5"/>
  <c r="V1394" i="5"/>
  <c r="V1395" i="5"/>
  <c r="V1396" i="5"/>
  <c r="V1397" i="5"/>
  <c r="V1398" i="5"/>
  <c r="V1399" i="5"/>
  <c r="V1400" i="5"/>
  <c r="V1401" i="5"/>
  <c r="V1402" i="5"/>
  <c r="V1403" i="5"/>
  <c r="V1404" i="5"/>
  <c r="V1405" i="5"/>
  <c r="V1406" i="5"/>
  <c r="V1407" i="5"/>
  <c r="V1408" i="5"/>
  <c r="V1409" i="5"/>
  <c r="V1410" i="5"/>
  <c r="V1411" i="5"/>
  <c r="V1412" i="5"/>
  <c r="V1413" i="5"/>
  <c r="V1414" i="5"/>
  <c r="V1415" i="5"/>
  <c r="V1416" i="5"/>
  <c r="V1417" i="5"/>
  <c r="V1418" i="5"/>
  <c r="V1419" i="5"/>
  <c r="V1420" i="5"/>
  <c r="V1421" i="5"/>
  <c r="V1422" i="5"/>
  <c r="V1423" i="5"/>
  <c r="V1424" i="5"/>
  <c r="V1425" i="5"/>
  <c r="V1426" i="5"/>
  <c r="V1427" i="5"/>
  <c r="V1428" i="5"/>
  <c r="V1429" i="5"/>
  <c r="V1430" i="5"/>
  <c r="V1431" i="5"/>
  <c r="V1432" i="5"/>
  <c r="V1433" i="5"/>
  <c r="V1434" i="5"/>
  <c r="V1435" i="5"/>
  <c r="V1436" i="5"/>
  <c r="V1437" i="5"/>
  <c r="V1438" i="5"/>
  <c r="V1439" i="5"/>
  <c r="V1440" i="5"/>
  <c r="V1441" i="5"/>
  <c r="V1442" i="5"/>
  <c r="V1443" i="5"/>
  <c r="V1444" i="5"/>
  <c r="V1445" i="5"/>
  <c r="V1446" i="5"/>
  <c r="V1447" i="5"/>
  <c r="V1448" i="5"/>
  <c r="V1449" i="5"/>
  <c r="V1450" i="5"/>
  <c r="V1451" i="5"/>
  <c r="V1452" i="5"/>
  <c r="V1453" i="5"/>
  <c r="V1454" i="5"/>
  <c r="V1455" i="5"/>
  <c r="V1456" i="5"/>
  <c r="V1457" i="5"/>
  <c r="V1458" i="5"/>
  <c r="V1459" i="5"/>
  <c r="V1460" i="5"/>
  <c r="V1461" i="5"/>
  <c r="V1462" i="5"/>
  <c r="V1463" i="5"/>
  <c r="V1464" i="5"/>
  <c r="V1465" i="5"/>
  <c r="V1466" i="5"/>
  <c r="V1467" i="5"/>
  <c r="V1468" i="5"/>
  <c r="V1469" i="5"/>
  <c r="V1470" i="5"/>
  <c r="V1471" i="5"/>
  <c r="V1472" i="5"/>
  <c r="V1473" i="5"/>
  <c r="V1474" i="5"/>
  <c r="V1475" i="5"/>
  <c r="V1476" i="5"/>
  <c r="V1477" i="5"/>
  <c r="V1478" i="5"/>
  <c r="V1479" i="5"/>
  <c r="V1480" i="5"/>
  <c r="V1481" i="5"/>
  <c r="V1482" i="5"/>
  <c r="V1483" i="5"/>
  <c r="V1484" i="5"/>
  <c r="V1485" i="5"/>
  <c r="V1486" i="5"/>
  <c r="V1487" i="5"/>
  <c r="V1488" i="5"/>
  <c r="V1489" i="5"/>
  <c r="V1490" i="5"/>
  <c r="V1491" i="5"/>
  <c r="V1492" i="5"/>
  <c r="V1493" i="5"/>
  <c r="V1494" i="5"/>
  <c r="V1495" i="5"/>
  <c r="V1496" i="5"/>
  <c r="V1497" i="5"/>
  <c r="V1498" i="5"/>
  <c r="V1499" i="5"/>
  <c r="V1500" i="5"/>
  <c r="V1501" i="5"/>
  <c r="V1502" i="5"/>
  <c r="V1503" i="5"/>
  <c r="V1504" i="5"/>
  <c r="V1505" i="5"/>
  <c r="V1506" i="5"/>
  <c r="V1507" i="5"/>
  <c r="V1508" i="5"/>
  <c r="V1509" i="5"/>
  <c r="V1510" i="5"/>
  <c r="V1511" i="5"/>
  <c r="V1512" i="5"/>
  <c r="V1513" i="5"/>
  <c r="V1514" i="5"/>
  <c r="V1515" i="5"/>
  <c r="V1516" i="5"/>
  <c r="V1517" i="5"/>
  <c r="V1518" i="5"/>
  <c r="V1519" i="5"/>
  <c r="V1520" i="5"/>
  <c r="V1521" i="5"/>
  <c r="V1522" i="5"/>
  <c r="V1523" i="5"/>
  <c r="V1524" i="5"/>
  <c r="V1525" i="5"/>
  <c r="V1526" i="5"/>
  <c r="V1527" i="5"/>
  <c r="V1528" i="5"/>
  <c r="V1529" i="5"/>
  <c r="V1530" i="5"/>
  <c r="V1531" i="5"/>
  <c r="V1532" i="5"/>
  <c r="V1533" i="5"/>
  <c r="V1534" i="5"/>
  <c r="V1535" i="5"/>
  <c r="V1536" i="5"/>
  <c r="V1537" i="5"/>
  <c r="V1538" i="5"/>
  <c r="V1539" i="5"/>
  <c r="V1540" i="5"/>
  <c r="V1541" i="5"/>
  <c r="V1542" i="5"/>
  <c r="V1543" i="5"/>
  <c r="V1544" i="5"/>
  <c r="V1545" i="5"/>
  <c r="V1546" i="5"/>
  <c r="V1547" i="5"/>
  <c r="V1548" i="5"/>
  <c r="V1549" i="5"/>
  <c r="V1550" i="5"/>
  <c r="V1551" i="5"/>
  <c r="V1552" i="5"/>
  <c r="V1553" i="5"/>
  <c r="V1554" i="5"/>
  <c r="V1555" i="5"/>
  <c r="V1556" i="5"/>
  <c r="V1557" i="5"/>
  <c r="V1558" i="5"/>
  <c r="V1559" i="5"/>
  <c r="V1560" i="5"/>
  <c r="V1561" i="5"/>
  <c r="V1562" i="5"/>
  <c r="V1563" i="5"/>
  <c r="V1564" i="5"/>
  <c r="V1565" i="5"/>
  <c r="V1566" i="5"/>
  <c r="V1567" i="5"/>
  <c r="V1568" i="5"/>
  <c r="V1569" i="5"/>
  <c r="V1570" i="5"/>
  <c r="V1571" i="5"/>
  <c r="V1572" i="5"/>
  <c r="V1573" i="5"/>
  <c r="V1574" i="5"/>
  <c r="V1575" i="5"/>
  <c r="V1576" i="5"/>
  <c r="V1577" i="5"/>
  <c r="V1578" i="5"/>
  <c r="V1579" i="5"/>
  <c r="V1580" i="5"/>
  <c r="V1581" i="5"/>
  <c r="V1582" i="5"/>
  <c r="V1583" i="5"/>
  <c r="V1584" i="5"/>
  <c r="V1585" i="5"/>
  <c r="V1586" i="5"/>
  <c r="V1587" i="5"/>
  <c r="V1588" i="5"/>
  <c r="V1589" i="5"/>
  <c r="V1590" i="5"/>
  <c r="V1591" i="5"/>
  <c r="V1592" i="5"/>
  <c r="V1593" i="5"/>
  <c r="V1594" i="5"/>
  <c r="V1595" i="5"/>
  <c r="V1596" i="5"/>
  <c r="V1597" i="5"/>
  <c r="V1598" i="5"/>
  <c r="V1599" i="5"/>
  <c r="V1600" i="5"/>
  <c r="V1601" i="5"/>
  <c r="V1602" i="5"/>
  <c r="V1603" i="5"/>
  <c r="V1604" i="5"/>
  <c r="V1605" i="5"/>
  <c r="V1606" i="5"/>
  <c r="V1607" i="5"/>
  <c r="V1608" i="5"/>
  <c r="V1609" i="5"/>
  <c r="V1610" i="5"/>
  <c r="V1611" i="5"/>
  <c r="V1612" i="5"/>
  <c r="V1613" i="5"/>
  <c r="V1614" i="5"/>
  <c r="V1615" i="5"/>
  <c r="V1616" i="5"/>
  <c r="V1617" i="5"/>
  <c r="V1618" i="5"/>
  <c r="V1619" i="5"/>
  <c r="V1620" i="5"/>
  <c r="V1621" i="5"/>
  <c r="V1622" i="5"/>
  <c r="V1623" i="5"/>
  <c r="V1624" i="5"/>
  <c r="V1625" i="5"/>
  <c r="V1626" i="5"/>
  <c r="V1627" i="5"/>
  <c r="V1628" i="5"/>
  <c r="V1629" i="5"/>
  <c r="V1630" i="5"/>
  <c r="V1631" i="5"/>
  <c r="V1632" i="5"/>
  <c r="V1633" i="5"/>
  <c r="V1634" i="5"/>
  <c r="V1635" i="5"/>
  <c r="V1636" i="5"/>
  <c r="V1637" i="5"/>
  <c r="V1638" i="5"/>
  <c r="V1639" i="5"/>
  <c r="V1640" i="5"/>
  <c r="V1641" i="5"/>
  <c r="V1642" i="5"/>
  <c r="V1643" i="5"/>
  <c r="V1644" i="5"/>
  <c r="V1645" i="5"/>
  <c r="V1646" i="5"/>
  <c r="V1647" i="5"/>
  <c r="V1648" i="5"/>
  <c r="V1649" i="5"/>
  <c r="V1650" i="5"/>
  <c r="V1651" i="5"/>
  <c r="V1652" i="5"/>
  <c r="V1653" i="5"/>
  <c r="V1654" i="5"/>
  <c r="V1655" i="5"/>
  <c r="V1656" i="5"/>
  <c r="V1657" i="5"/>
  <c r="V1658" i="5"/>
  <c r="V1659" i="5"/>
  <c r="V1660" i="5"/>
  <c r="V1661" i="5"/>
  <c r="V1662" i="5"/>
  <c r="V1663" i="5"/>
  <c r="V1664" i="5"/>
  <c r="V1665" i="5"/>
  <c r="V1666" i="5"/>
  <c r="V1667" i="5"/>
  <c r="V1269" i="5"/>
  <c r="V665" i="5"/>
  <c r="V666" i="5"/>
  <c r="V667" i="5"/>
  <c r="V668" i="5"/>
  <c r="V669" i="5"/>
  <c r="V670" i="5"/>
  <c r="V671" i="5"/>
  <c r="V672" i="5"/>
  <c r="V673" i="5"/>
  <c r="V674" i="5"/>
  <c r="V675" i="5"/>
  <c r="V676" i="5"/>
  <c r="V677" i="5"/>
  <c r="V678" i="5"/>
  <c r="V679" i="5"/>
  <c r="V680" i="5"/>
  <c r="V681" i="5"/>
  <c r="V682" i="5"/>
  <c r="V683" i="5"/>
  <c r="V684" i="5"/>
  <c r="V685" i="5"/>
  <c r="V686" i="5"/>
  <c r="V687" i="5"/>
  <c r="V688" i="5"/>
  <c r="V689" i="5"/>
  <c r="V690" i="5"/>
  <c r="V691" i="5"/>
  <c r="V692" i="5"/>
  <c r="V693" i="5"/>
  <c r="V694" i="5"/>
  <c r="V695" i="5"/>
  <c r="V696" i="5"/>
  <c r="V697" i="5"/>
  <c r="V698" i="5"/>
  <c r="V699" i="5"/>
  <c r="V700" i="5"/>
  <c r="V701" i="5"/>
  <c r="V702" i="5"/>
  <c r="V703" i="5"/>
  <c r="V704" i="5"/>
  <c r="V705" i="5"/>
  <c r="V706" i="5"/>
  <c r="V707" i="5"/>
  <c r="V708" i="5"/>
  <c r="V709" i="5"/>
  <c r="V710" i="5"/>
  <c r="V711" i="5"/>
  <c r="V712" i="5"/>
  <c r="V713" i="5"/>
  <c r="V714" i="5"/>
  <c r="V715" i="5"/>
  <c r="V716" i="5"/>
  <c r="V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V743" i="5"/>
  <c r="V744" i="5"/>
  <c r="V745" i="5"/>
  <c r="V746" i="5"/>
  <c r="V747" i="5"/>
  <c r="V748" i="5"/>
  <c r="V749" i="5"/>
  <c r="V750" i="5"/>
  <c r="V751" i="5"/>
  <c r="V752" i="5"/>
  <c r="V753" i="5"/>
  <c r="V754" i="5"/>
  <c r="V755" i="5"/>
  <c r="V756" i="5"/>
  <c r="V757" i="5"/>
  <c r="V758" i="5"/>
  <c r="V759" i="5"/>
  <c r="V760" i="5"/>
  <c r="V761" i="5"/>
  <c r="V762" i="5"/>
  <c r="V763" i="5"/>
  <c r="V764" i="5"/>
  <c r="V765" i="5"/>
  <c r="V766" i="5"/>
  <c r="V767" i="5"/>
  <c r="V768" i="5"/>
  <c r="V769" i="5"/>
  <c r="V770" i="5"/>
  <c r="V771" i="5"/>
  <c r="V772" i="5"/>
  <c r="V773" i="5"/>
  <c r="V774" i="5"/>
  <c r="V775" i="5"/>
  <c r="V776" i="5"/>
  <c r="V777" i="5"/>
  <c r="V778" i="5"/>
  <c r="V779" i="5"/>
  <c r="V780" i="5"/>
  <c r="V781" i="5"/>
  <c r="V782" i="5"/>
  <c r="V783" i="5"/>
  <c r="V784" i="5"/>
  <c r="V785" i="5"/>
  <c r="V786" i="5"/>
  <c r="V787" i="5"/>
  <c r="V788" i="5"/>
  <c r="V789" i="5"/>
  <c r="V790" i="5"/>
  <c r="V791" i="5"/>
  <c r="V792" i="5"/>
  <c r="V793" i="5"/>
  <c r="V794" i="5"/>
  <c r="V795" i="5"/>
  <c r="V796" i="5"/>
  <c r="V797" i="5"/>
  <c r="V798" i="5"/>
  <c r="V799" i="5"/>
  <c r="V800" i="5"/>
  <c r="V801" i="5"/>
  <c r="V802" i="5"/>
  <c r="V803" i="5"/>
  <c r="V804" i="5"/>
  <c r="V805" i="5"/>
  <c r="V806" i="5"/>
  <c r="V807" i="5"/>
  <c r="V808" i="5"/>
  <c r="V809" i="5"/>
  <c r="V810" i="5"/>
  <c r="V811" i="5"/>
  <c r="V812" i="5"/>
  <c r="V813" i="5"/>
  <c r="V814" i="5"/>
  <c r="V815" i="5"/>
  <c r="V816" i="5"/>
  <c r="V817" i="5"/>
  <c r="V818" i="5"/>
  <c r="V819" i="5"/>
  <c r="V820" i="5"/>
  <c r="V821" i="5"/>
  <c r="V822" i="5"/>
  <c r="V823" i="5"/>
  <c r="V824" i="5"/>
  <c r="V825" i="5"/>
  <c r="V826" i="5"/>
  <c r="V827" i="5"/>
  <c r="V828" i="5"/>
  <c r="V829" i="5"/>
  <c r="V830" i="5"/>
  <c r="V831" i="5"/>
  <c r="V832" i="5"/>
  <c r="V833" i="5"/>
  <c r="V834" i="5"/>
  <c r="V835" i="5"/>
  <c r="V836" i="5"/>
  <c r="V837" i="5"/>
  <c r="V838" i="5"/>
  <c r="V839" i="5"/>
  <c r="V840" i="5"/>
  <c r="V841" i="5"/>
  <c r="V842" i="5"/>
  <c r="V843" i="5"/>
  <c r="V844" i="5"/>
  <c r="V845" i="5"/>
  <c r="V846" i="5"/>
  <c r="V847" i="5"/>
  <c r="V848" i="5"/>
  <c r="V849" i="5"/>
  <c r="V850" i="5"/>
  <c r="V851" i="5"/>
  <c r="V852" i="5"/>
  <c r="V853" i="5"/>
  <c r="V854" i="5"/>
  <c r="V855" i="5"/>
  <c r="V856" i="5"/>
  <c r="V857" i="5"/>
  <c r="V858" i="5"/>
  <c r="V859" i="5"/>
  <c r="V860" i="5"/>
  <c r="V861" i="5"/>
  <c r="V862" i="5"/>
  <c r="V863" i="5"/>
  <c r="V864" i="5"/>
  <c r="V865" i="5"/>
  <c r="V866" i="5"/>
  <c r="V867" i="5"/>
  <c r="V868" i="5"/>
  <c r="V869" i="5"/>
  <c r="V870" i="5"/>
  <c r="V871" i="5"/>
  <c r="V872" i="5"/>
  <c r="V873" i="5"/>
  <c r="V874" i="5"/>
  <c r="V875" i="5"/>
  <c r="V876" i="5"/>
  <c r="V877" i="5"/>
  <c r="V878" i="5"/>
  <c r="V879" i="5"/>
  <c r="V880" i="5"/>
  <c r="V881" i="5"/>
  <c r="V882" i="5"/>
  <c r="V883" i="5"/>
  <c r="V884" i="5"/>
  <c r="V885" i="5"/>
  <c r="V886" i="5"/>
  <c r="V887" i="5"/>
  <c r="V888" i="5"/>
  <c r="V889" i="5"/>
  <c r="V890" i="5"/>
  <c r="V891" i="5"/>
  <c r="V892" i="5"/>
  <c r="V893" i="5"/>
  <c r="V894" i="5"/>
  <c r="V895" i="5"/>
  <c r="V896" i="5"/>
  <c r="V897" i="5"/>
  <c r="V898" i="5"/>
  <c r="V899" i="5"/>
  <c r="V900" i="5"/>
  <c r="V901" i="5"/>
  <c r="V902" i="5"/>
  <c r="V903" i="5"/>
  <c r="V904" i="5"/>
  <c r="V905" i="5"/>
  <c r="V906" i="5"/>
  <c r="V907" i="5"/>
  <c r="V908" i="5"/>
  <c r="V909" i="5"/>
  <c r="V910" i="5"/>
  <c r="V911" i="5"/>
  <c r="V912" i="5"/>
  <c r="V913" i="5"/>
  <c r="V914" i="5"/>
  <c r="V915" i="5"/>
  <c r="V916" i="5"/>
  <c r="V917" i="5"/>
  <c r="V918" i="5"/>
  <c r="V919" i="5"/>
  <c r="V920" i="5"/>
  <c r="V921" i="5"/>
  <c r="V922" i="5"/>
  <c r="V923" i="5"/>
  <c r="V924" i="5"/>
  <c r="V925" i="5"/>
  <c r="V926" i="5"/>
  <c r="V927" i="5"/>
  <c r="V928" i="5"/>
  <c r="V929" i="5"/>
  <c r="V930" i="5"/>
  <c r="V931" i="5"/>
  <c r="V932" i="5"/>
  <c r="V933" i="5"/>
  <c r="V934" i="5"/>
  <c r="V935" i="5"/>
  <c r="V936" i="5"/>
  <c r="V937" i="5"/>
  <c r="V938" i="5"/>
  <c r="V939" i="5"/>
  <c r="V940" i="5"/>
  <c r="V941" i="5"/>
  <c r="V942" i="5"/>
  <c r="V943" i="5"/>
  <c r="V944" i="5"/>
  <c r="V945" i="5"/>
  <c r="V946" i="5"/>
  <c r="V947" i="5"/>
  <c r="V948" i="5"/>
  <c r="V949" i="5"/>
  <c r="V950" i="5"/>
  <c r="V951" i="5"/>
  <c r="V952" i="5"/>
  <c r="V953" i="5"/>
  <c r="V954" i="5"/>
  <c r="V955" i="5"/>
  <c r="V956" i="5"/>
  <c r="V957" i="5"/>
  <c r="V958" i="5"/>
  <c r="V959" i="5"/>
  <c r="V960" i="5"/>
  <c r="V961" i="5"/>
  <c r="V962" i="5"/>
  <c r="V963" i="5"/>
  <c r="V964" i="5"/>
  <c r="V965" i="5"/>
  <c r="V966" i="5"/>
  <c r="V967" i="5"/>
  <c r="V968" i="5"/>
  <c r="V969" i="5"/>
  <c r="V970" i="5"/>
  <c r="V971" i="5"/>
  <c r="V972" i="5"/>
  <c r="V973" i="5"/>
  <c r="V974" i="5"/>
  <c r="V975" i="5"/>
  <c r="V976" i="5"/>
  <c r="V977" i="5"/>
  <c r="V978" i="5"/>
  <c r="V979" i="5"/>
  <c r="V980" i="5"/>
  <c r="V981" i="5"/>
  <c r="V982" i="5"/>
  <c r="V983" i="5"/>
  <c r="V984" i="5"/>
  <c r="V985" i="5"/>
  <c r="V986" i="5"/>
  <c r="V987" i="5"/>
  <c r="V988" i="5"/>
  <c r="V989" i="5"/>
  <c r="V990" i="5"/>
  <c r="V991" i="5"/>
  <c r="V992" i="5"/>
  <c r="V993" i="5"/>
  <c r="V994" i="5"/>
  <c r="V995" i="5"/>
  <c r="V996" i="5"/>
  <c r="V997" i="5"/>
  <c r="V998" i="5"/>
  <c r="V999" i="5"/>
  <c r="V1000" i="5"/>
  <c r="V1001" i="5"/>
  <c r="V1002" i="5"/>
  <c r="V1003" i="5"/>
  <c r="V1004" i="5"/>
  <c r="V1005" i="5"/>
  <c r="V1006" i="5"/>
  <c r="V1007" i="5"/>
  <c r="V1008" i="5"/>
  <c r="V1009" i="5"/>
  <c r="V1010" i="5"/>
  <c r="V1011" i="5"/>
  <c r="V1012" i="5"/>
  <c r="V1013" i="5"/>
  <c r="V1014" i="5"/>
  <c r="V1015" i="5"/>
  <c r="V1016" i="5"/>
  <c r="V1017" i="5"/>
  <c r="V1018" i="5"/>
  <c r="V1019" i="5"/>
  <c r="V1020" i="5"/>
  <c r="V1021" i="5"/>
  <c r="V1022" i="5"/>
  <c r="V1023" i="5"/>
  <c r="V1024" i="5"/>
  <c r="V1025" i="5"/>
  <c r="V1026" i="5"/>
  <c r="V1027" i="5"/>
  <c r="V1028" i="5"/>
  <c r="V1029" i="5"/>
  <c r="V1030" i="5"/>
  <c r="V1031" i="5"/>
  <c r="V1032" i="5"/>
  <c r="V1033" i="5"/>
  <c r="V1034" i="5"/>
  <c r="V1035" i="5"/>
  <c r="V1036" i="5"/>
  <c r="V1037" i="5"/>
  <c r="V1038" i="5"/>
  <c r="V409" i="5"/>
  <c r="V408" i="5"/>
  <c r="V407" i="5"/>
  <c r="V406" i="5"/>
  <c r="V405" i="5"/>
  <c r="V404" i="5"/>
  <c r="V403" i="5"/>
  <c r="V402" i="5"/>
  <c r="V401" i="5"/>
  <c r="V400" i="5"/>
  <c r="V399" i="5"/>
  <c r="V398" i="5"/>
  <c r="V397" i="5"/>
  <c r="V396" i="5"/>
  <c r="V395" i="5"/>
  <c r="V394" i="5"/>
  <c r="V393" i="5"/>
  <c r="V392" i="5"/>
  <c r="V391" i="5"/>
  <c r="V390" i="5"/>
  <c r="V389" i="5"/>
  <c r="V388" i="5"/>
  <c r="V387" i="5"/>
  <c r="V386" i="5"/>
  <c r="V385" i="5"/>
  <c r="V384" i="5"/>
  <c r="V383" i="5"/>
  <c r="V382" i="5"/>
  <c r="V381" i="5"/>
  <c r="V380" i="5"/>
  <c r="V379" i="5"/>
  <c r="V378" i="5"/>
  <c r="V377" i="5"/>
  <c r="V376" i="5"/>
  <c r="V375" i="5"/>
  <c r="V374" i="5"/>
  <c r="V373" i="5"/>
  <c r="V372" i="5"/>
  <c r="V371" i="5"/>
  <c r="V370" i="5"/>
  <c r="V369" i="5"/>
  <c r="V368" i="5"/>
  <c r="V367" i="5"/>
  <c r="V366" i="5"/>
  <c r="V365" i="5"/>
  <c r="V364" i="5"/>
  <c r="V363" i="5"/>
  <c r="V362" i="5"/>
  <c r="V361" i="5"/>
  <c r="V360" i="5"/>
  <c r="V359" i="5"/>
  <c r="V358" i="5"/>
  <c r="V357" i="5"/>
  <c r="V356" i="5"/>
  <c r="V355" i="5"/>
  <c r="V354" i="5"/>
  <c r="V353" i="5"/>
  <c r="V352" i="5"/>
  <c r="V351" i="5"/>
  <c r="V350" i="5"/>
  <c r="V349" i="5"/>
  <c r="V348" i="5"/>
  <c r="V347" i="5"/>
  <c r="V346" i="5"/>
  <c r="V345" i="5"/>
  <c r="V344" i="5"/>
  <c r="V343" i="5"/>
  <c r="V342" i="5"/>
  <c r="V341" i="5"/>
  <c r="V340" i="5"/>
  <c r="V339" i="5"/>
  <c r="V338" i="5"/>
  <c r="V337" i="5"/>
  <c r="V336" i="5"/>
  <c r="V335" i="5"/>
  <c r="V334" i="5"/>
  <c r="V333" i="5"/>
  <c r="V332" i="5"/>
  <c r="V331" i="5"/>
  <c r="V330" i="5"/>
  <c r="V329" i="5"/>
  <c r="V328" i="5"/>
  <c r="V327" i="5"/>
  <c r="V326" i="5"/>
  <c r="V325" i="5"/>
  <c r="V324" i="5"/>
  <c r="V323" i="5"/>
  <c r="V322" i="5"/>
  <c r="V321" i="5"/>
  <c r="V320" i="5"/>
  <c r="V319" i="5"/>
  <c r="V318" i="5"/>
  <c r="V317" i="5"/>
  <c r="V316" i="5"/>
  <c r="V315" i="5"/>
  <c r="V314" i="5"/>
  <c r="V313" i="5"/>
  <c r="V312" i="5"/>
  <c r="V311" i="5"/>
  <c r="V310" i="5"/>
  <c r="V309" i="5"/>
  <c r="V308" i="5"/>
  <c r="V307" i="5"/>
  <c r="V306" i="5"/>
  <c r="V305" i="5"/>
  <c r="V304" i="5"/>
  <c r="V303" i="5"/>
  <c r="V302" i="5"/>
  <c r="V301" i="5"/>
  <c r="V300" i="5"/>
  <c r="V299" i="5"/>
  <c r="V298" i="5"/>
  <c r="V297" i="5"/>
  <c r="V296" i="5"/>
  <c r="V295" i="5"/>
  <c r="V294" i="5"/>
  <c r="V293" i="5"/>
  <c r="V292" i="5"/>
  <c r="V291" i="5"/>
  <c r="V290" i="5"/>
  <c r="V289" i="5"/>
  <c r="V288" i="5"/>
  <c r="V287" i="5"/>
  <c r="V286" i="5"/>
  <c r="V285" i="5"/>
  <c r="V284" i="5"/>
  <c r="V283" i="5"/>
  <c r="V282" i="5"/>
  <c r="V281" i="5"/>
  <c r="V280" i="5"/>
  <c r="V279" i="5"/>
  <c r="V278" i="5"/>
  <c r="V277" i="5"/>
  <c r="V276" i="5"/>
  <c r="V275" i="5"/>
  <c r="V274" i="5"/>
  <c r="V273" i="5"/>
  <c r="V272" i="5"/>
  <c r="V271" i="5"/>
  <c r="V270" i="5"/>
  <c r="V269" i="5"/>
  <c r="V268" i="5"/>
  <c r="V267" i="5"/>
  <c r="V266" i="5"/>
  <c r="V265" i="5"/>
  <c r="V264" i="5"/>
  <c r="V263" i="5"/>
  <c r="V262" i="5"/>
  <c r="V261" i="5"/>
  <c r="V260" i="5"/>
  <c r="V259" i="5"/>
  <c r="V258" i="5"/>
  <c r="V257" i="5"/>
  <c r="V256" i="5"/>
  <c r="V255" i="5"/>
  <c r="V254" i="5"/>
  <c r="V253" i="5"/>
  <c r="V252" i="5"/>
  <c r="V251" i="5"/>
  <c r="V250" i="5"/>
  <c r="V249" i="5"/>
  <c r="V248" i="5"/>
  <c r="V247" i="5"/>
  <c r="V246" i="5"/>
  <c r="V245" i="5"/>
  <c r="V244" i="5"/>
  <c r="V243" i="5"/>
  <c r="V242" i="5"/>
  <c r="V241" i="5"/>
  <c r="V240" i="5"/>
  <c r="V239" i="5"/>
  <c r="V238" i="5"/>
  <c r="V237" i="5"/>
  <c r="V236" i="5"/>
  <c r="V235" i="5"/>
  <c r="V234" i="5"/>
  <c r="V233" i="5"/>
  <c r="V232" i="5"/>
  <c r="V231" i="5"/>
  <c r="V230" i="5"/>
  <c r="V229" i="5"/>
  <c r="V228" i="5"/>
  <c r="V227" i="5"/>
  <c r="V226" i="5"/>
  <c r="V225" i="5"/>
  <c r="V224" i="5"/>
  <c r="V223" i="5"/>
  <c r="V222" i="5"/>
  <c r="V221" i="5"/>
  <c r="V220" i="5"/>
  <c r="V219" i="5"/>
  <c r="V218" i="5"/>
  <c r="V217" i="5"/>
  <c r="V216" i="5"/>
  <c r="V215" i="5"/>
  <c r="V214" i="5"/>
  <c r="V213" i="5"/>
  <c r="V212" i="5"/>
  <c r="V211" i="5"/>
  <c r="V210" i="5"/>
  <c r="V209" i="5"/>
  <c r="V208" i="5"/>
  <c r="V207" i="5"/>
  <c r="V206" i="5"/>
  <c r="V205" i="5"/>
  <c r="V204" i="5"/>
  <c r="V203" i="5"/>
  <c r="V202" i="5"/>
  <c r="V201" i="5"/>
  <c r="V200" i="5"/>
  <c r="V199" i="5"/>
  <c r="V198" i="5"/>
  <c r="V197" i="5"/>
  <c r="V196" i="5"/>
  <c r="V195" i="5"/>
  <c r="V194" i="5"/>
  <c r="V193" i="5"/>
  <c r="V192" i="5"/>
  <c r="V191" i="5"/>
  <c r="V190" i="5"/>
  <c r="V189" i="5"/>
  <c r="V188" i="5"/>
  <c r="V187" i="5"/>
  <c r="V186" i="5"/>
  <c r="V185" i="5"/>
  <c r="V184" i="5"/>
  <c r="V183" i="5"/>
  <c r="V182" i="5"/>
  <c r="V181" i="5"/>
  <c r="V180" i="5"/>
  <c r="V179" i="5"/>
  <c r="V178" i="5"/>
  <c r="V177" i="5"/>
  <c r="V176" i="5"/>
  <c r="V175" i="5"/>
  <c r="V174" i="5"/>
  <c r="V173" i="5"/>
  <c r="V172" i="5"/>
  <c r="V171" i="5"/>
  <c r="V170" i="5"/>
  <c r="V169" i="5"/>
  <c r="V168" i="5"/>
  <c r="V167" i="5"/>
  <c r="V166" i="5"/>
  <c r="V165" i="5"/>
  <c r="V164" i="5"/>
  <c r="V163" i="5"/>
  <c r="V162" i="5"/>
  <c r="V161" i="5"/>
  <c r="V160" i="5"/>
  <c r="V159" i="5"/>
  <c r="V158" i="5"/>
  <c r="V157" i="5"/>
  <c r="V156" i="5"/>
  <c r="V155" i="5"/>
  <c r="V154" i="5"/>
  <c r="V153" i="5"/>
  <c r="V152" i="5"/>
  <c r="V151" i="5"/>
  <c r="V150" i="5"/>
  <c r="V149" i="5"/>
  <c r="V148" i="5"/>
  <c r="V147" i="5"/>
  <c r="V146" i="5"/>
  <c r="V145" i="5"/>
  <c r="V144" i="5"/>
  <c r="V143" i="5"/>
  <c r="V142" i="5"/>
  <c r="V141" i="5"/>
  <c r="V140" i="5"/>
  <c r="V139" i="5"/>
  <c r="V138" i="5"/>
  <c r="V137" i="5"/>
  <c r="V136" i="5"/>
  <c r="V135" i="5"/>
  <c r="V134" i="5"/>
  <c r="V133" i="5"/>
  <c r="V132" i="5"/>
  <c r="V131" i="5"/>
  <c r="V130" i="5"/>
  <c r="V129" i="5"/>
  <c r="V128" i="5"/>
  <c r="V127" i="5"/>
  <c r="V126" i="5"/>
  <c r="V125" i="5"/>
  <c r="V124" i="5"/>
  <c r="V123" i="5"/>
  <c r="V122" i="5"/>
  <c r="V121" i="5"/>
  <c r="V120" i="5"/>
  <c r="V119" i="5"/>
  <c r="V118" i="5"/>
  <c r="V117" i="5"/>
  <c r="V116" i="5"/>
  <c r="V115" i="5"/>
  <c r="V114" i="5"/>
  <c r="V113" i="5"/>
  <c r="V112" i="5"/>
  <c r="V111" i="5"/>
  <c r="V110" i="5"/>
  <c r="V109" i="5"/>
  <c r="V108" i="5"/>
  <c r="V107" i="5"/>
  <c r="V106" i="5"/>
  <c r="V105" i="5"/>
  <c r="V104" i="5"/>
  <c r="V103" i="5"/>
  <c r="V102" i="5"/>
  <c r="V101" i="5"/>
  <c r="V100" i="5"/>
  <c r="V99" i="5"/>
  <c r="V98" i="5"/>
  <c r="V97" i="5"/>
  <c r="V96" i="5"/>
  <c r="V95" i="5"/>
  <c r="V94" i="5"/>
  <c r="V93" i="5"/>
  <c r="V92" i="5"/>
  <c r="V91" i="5"/>
  <c r="V90" i="5"/>
  <c r="V89" i="5"/>
  <c r="V88" i="5"/>
  <c r="V87" i="5"/>
  <c r="V86" i="5"/>
  <c r="V85" i="5"/>
  <c r="V84" i="5"/>
  <c r="V83" i="5"/>
  <c r="V82" i="5"/>
  <c r="V81" i="5"/>
  <c r="V80" i="5"/>
  <c r="V79" i="5"/>
  <c r="V78" i="5"/>
  <c r="V77" i="5"/>
  <c r="V76" i="5"/>
  <c r="V75" i="5"/>
  <c r="V74" i="5"/>
  <c r="V73" i="5"/>
  <c r="V72" i="5"/>
  <c r="V71" i="5"/>
  <c r="V70" i="5"/>
  <c r="V69" i="5"/>
  <c r="V68" i="5"/>
  <c r="V67" i="5"/>
  <c r="V66" i="5"/>
  <c r="V65" i="5"/>
  <c r="V64" i="5"/>
  <c r="V63" i="5"/>
  <c r="V62" i="5"/>
  <c r="V61" i="5"/>
  <c r="V60" i="5"/>
  <c r="V59" i="5"/>
  <c r="V58" i="5"/>
  <c r="V57" i="5"/>
  <c r="V56" i="5"/>
  <c r="V55" i="5"/>
  <c r="V54" i="5"/>
  <c r="V53" i="5"/>
  <c r="V52" i="5"/>
  <c r="V51" i="5"/>
  <c r="V50" i="5"/>
  <c r="V49" i="5"/>
  <c r="V48" i="5"/>
  <c r="V47" i="5"/>
  <c r="V46" i="5"/>
  <c r="V45" i="5"/>
  <c r="V44" i="5"/>
  <c r="V43" i="5"/>
  <c r="V42" i="5"/>
  <c r="V41" i="5"/>
  <c r="V40" i="5"/>
  <c r="V39" i="5"/>
  <c r="V38" i="5"/>
  <c r="V37" i="5"/>
  <c r="V36" i="5"/>
  <c r="V35" i="5"/>
  <c r="V34" i="5"/>
  <c r="V33" i="5"/>
  <c r="V32" i="5"/>
  <c r="V31" i="5"/>
  <c r="V30" i="5"/>
  <c r="V29" i="5"/>
  <c r="V28" i="5"/>
  <c r="V27" i="5"/>
  <c r="V26" i="5"/>
  <c r="V25" i="5"/>
  <c r="V24" i="5"/>
  <c r="V23" i="5"/>
  <c r="V22" i="5"/>
  <c r="V21" i="5"/>
  <c r="V20" i="5"/>
  <c r="V19" i="5"/>
  <c r="V18" i="5"/>
  <c r="V17" i="5"/>
  <c r="V16" i="5"/>
  <c r="V15" i="5"/>
  <c r="V14" i="5"/>
  <c r="V13" i="5"/>
  <c r="V12" i="5"/>
  <c r="V11" i="5"/>
  <c r="AJ16" i="4" l="1" a="1"/>
  <c r="AJ16" i="4" s="1"/>
  <c r="AK16" i="4" s="1"/>
  <c r="AJ15" i="4" a="1"/>
  <c r="AJ15" i="4" s="1"/>
  <c r="AK15" i="4" s="1"/>
  <c r="AF12" i="4" a="1"/>
  <c r="AF12" i="4" s="1"/>
  <c r="AG12" i="4" s="1"/>
  <c r="AJ13" i="4" a="1"/>
  <c r="AJ13" i="4" s="1"/>
  <c r="AK13" i="4" s="1"/>
  <c r="AJ11" i="4" a="1"/>
  <c r="AJ11" i="4" s="1"/>
  <c r="AK11" i="4" s="1"/>
  <c r="AJ14" i="4" a="1"/>
  <c r="AJ14" i="4" s="1"/>
  <c r="AK14" i="4" s="1"/>
  <c r="AJ12" i="4" a="1"/>
  <c r="AJ12" i="4" s="1"/>
  <c r="AK12" i="4" s="1"/>
  <c r="AJ10" i="4" a="1"/>
  <c r="AJ10" i="4" s="1"/>
  <c r="AJ26" i="4" a="1"/>
  <c r="AJ26" i="4" s="1"/>
  <c r="AK26" i="4" s="1"/>
  <c r="AJ25" i="4" a="1"/>
  <c r="AJ25" i="4" s="1"/>
  <c r="AK25" i="4" s="1"/>
  <c r="AJ20" i="4" a="1"/>
  <c r="AJ20" i="4" s="1"/>
  <c r="AK20" i="4" s="1"/>
  <c r="AJ19" i="4" a="1"/>
  <c r="AJ19" i="4" s="1"/>
  <c r="AK19" i="4" s="1"/>
  <c r="AJ18" i="4" a="1"/>
  <c r="AJ18" i="4" s="1"/>
  <c r="AK18" i="4" s="1"/>
  <c r="AJ24" i="4" a="1"/>
  <c r="AJ24" i="4" s="1"/>
  <c r="AK24" i="4" s="1"/>
  <c r="AJ17" i="4" a="1"/>
  <c r="AJ17" i="4" s="1"/>
  <c r="AK17" i="4" s="1"/>
  <c r="AJ23" i="4" a="1"/>
  <c r="AJ23" i="4" s="1"/>
  <c r="AK23" i="4" s="1"/>
  <c r="AJ22" i="4" a="1"/>
  <c r="AJ22" i="4" s="1"/>
  <c r="AK22" i="4" s="1"/>
  <c r="AJ21" i="4" a="1"/>
  <c r="AJ21" i="4" s="1"/>
  <c r="AK21" i="4" s="1"/>
  <c r="AF24" i="4" a="1"/>
  <c r="AF24" i="4" s="1"/>
  <c r="AG24" i="4" s="1"/>
  <c r="AF16" i="4" a="1"/>
  <c r="AF16" i="4" s="1"/>
  <c r="AG16" i="4" s="1"/>
  <c r="AF13" i="4" a="1"/>
  <c r="AF13" i="4" s="1"/>
  <c r="AG13" i="4" s="1"/>
  <c r="AF14" i="4" a="1"/>
  <c r="AF14" i="4" s="1"/>
  <c r="AG14" i="4" s="1"/>
  <c r="AF11" i="4" a="1"/>
  <c r="AF11" i="4" s="1"/>
  <c r="AG11" i="4" s="1"/>
  <c r="AF23" i="4" a="1"/>
  <c r="AF23" i="4" s="1"/>
  <c r="AG23" i="4" s="1"/>
  <c r="AF17" i="4" a="1"/>
  <c r="AF17" i="4" s="1"/>
  <c r="AG17" i="4" s="1"/>
  <c r="AF9" i="4" a="1"/>
  <c r="AF9" i="4" s="1"/>
  <c r="AG9" i="4" s="1"/>
  <c r="AF26" i="4" a="1"/>
  <c r="AF26" i="4" s="1"/>
  <c r="AG26" i="4" s="1"/>
  <c r="AF20" i="4" a="1"/>
  <c r="AF20" i="4" s="1"/>
  <c r="AG20" i="4" s="1"/>
  <c r="AF15" i="4" a="1"/>
  <c r="AF15" i="4" s="1"/>
  <c r="AG15" i="4" s="1"/>
  <c r="AF21" i="4" a="1"/>
  <c r="AF21" i="4" s="1"/>
  <c r="AG21" i="4" s="1"/>
  <c r="AF10" i="4" a="1"/>
  <c r="AF10" i="4" s="1"/>
  <c r="AG10" i="4" s="1"/>
  <c r="AF18" i="4" a="1"/>
  <c r="AF18" i="4" s="1"/>
  <c r="AG18" i="4" s="1"/>
  <c r="AF22" i="4" a="1"/>
  <c r="AF22" i="4" s="1"/>
  <c r="AG22" i="4" s="1"/>
  <c r="AF19" i="4" a="1"/>
  <c r="AF19" i="4" s="1"/>
  <c r="AG19" i="4" s="1"/>
  <c r="AF25" i="4" a="1"/>
  <c r="AF25" i="4" s="1"/>
  <c r="AG25" i="4" s="1"/>
  <c r="AK10" i="4" l="1"/>
  <c r="T28" i="4" s="1"/>
  <c r="J28" i="4"/>
</calcChain>
</file>

<file path=xl/sharedStrings.xml><?xml version="1.0" encoding="utf-8"?>
<sst xmlns="http://schemas.openxmlformats.org/spreadsheetml/2006/main" count="16412" uniqueCount="538">
  <si>
    <t>Bath and North East Somerset</t>
  </si>
  <si>
    <t>Unitary Authority</t>
  </si>
  <si>
    <t>LAD16NM</t>
  </si>
  <si>
    <t>CTY16NM</t>
  </si>
  <si>
    <t>Bedford</t>
  </si>
  <si>
    <t>North Tyneside</t>
  </si>
  <si>
    <t>Tyne and Wear</t>
  </si>
  <si>
    <t>Blackburn with Darwen</t>
  </si>
  <si>
    <t>South Tyneside</t>
  </si>
  <si>
    <t>Blackpool</t>
  </si>
  <si>
    <t>Sunderland</t>
  </si>
  <si>
    <t>Bournemouth, Christchurch and Poole</t>
  </si>
  <si>
    <t>Birmingham</t>
  </si>
  <si>
    <t>West Midlands</t>
  </si>
  <si>
    <t>Bournemouth</t>
  </si>
  <si>
    <t>Coventry</t>
  </si>
  <si>
    <t>Bracknell Forest</t>
  </si>
  <si>
    <t>Dudley</t>
  </si>
  <si>
    <t>Brighton and Hove</t>
  </si>
  <si>
    <t>Sandwell</t>
  </si>
  <si>
    <t>Bristol</t>
  </si>
  <si>
    <t>Solihull</t>
  </si>
  <si>
    <t>Central Bedfordshire</t>
  </si>
  <si>
    <t>Walsall</t>
  </si>
  <si>
    <t>Cheshire East</t>
  </si>
  <si>
    <t>Wolverhampton</t>
  </si>
  <si>
    <t>Cheshire West and Chester</t>
  </si>
  <si>
    <t>Bradford</t>
  </si>
  <si>
    <t>West Yorkshire</t>
  </si>
  <si>
    <t>Cornwall</t>
  </si>
  <si>
    <t>Burnley</t>
  </si>
  <si>
    <t>Lancashire</t>
  </si>
  <si>
    <t>Dorset Council</t>
  </si>
  <si>
    <t>Calderdale</t>
  </si>
  <si>
    <t>Durham</t>
  </si>
  <si>
    <t>Lewes</t>
  </si>
  <si>
    <t>East Sussex</t>
  </si>
  <si>
    <t>Darlington</t>
  </si>
  <si>
    <t>Cherwell</t>
  </si>
  <si>
    <t>Oxfordshire</t>
  </si>
  <si>
    <t>Derby</t>
  </si>
  <si>
    <t>City of London</t>
  </si>
  <si>
    <t>Inner London</t>
  </si>
  <si>
    <t>East Riding of Yorkshire</t>
  </si>
  <si>
    <t>Kirklees</t>
  </si>
  <si>
    <t>Halton</t>
  </si>
  <si>
    <t>Oxford</t>
  </si>
  <si>
    <t>Hartlepool</t>
  </si>
  <si>
    <t>Chorley</t>
  </si>
  <si>
    <t>Herefordshire</t>
  </si>
  <si>
    <t>Rother</t>
  </si>
  <si>
    <t>Isle of Wight</t>
  </si>
  <si>
    <t>Fylde</t>
  </si>
  <si>
    <t>Isles of Scilly</t>
  </si>
  <si>
    <t>Wealden</t>
  </si>
  <si>
    <t>Kingston upon Hull</t>
  </si>
  <si>
    <t>Leeds</t>
  </si>
  <si>
    <t>Leicester</t>
  </si>
  <si>
    <t>South Oxfordshire</t>
  </si>
  <si>
    <t>Luton</t>
  </si>
  <si>
    <t>Barking and Dagenham</t>
  </si>
  <si>
    <t>Outer London</t>
  </si>
  <si>
    <t>Medway</t>
  </si>
  <si>
    <t>Wakefield</t>
  </si>
  <si>
    <t>Middlesbrough</t>
  </si>
  <si>
    <t>Basildon</t>
  </si>
  <si>
    <t>Essex</t>
  </si>
  <si>
    <t>Milton Keynes</t>
  </si>
  <si>
    <t>Hyndburn</t>
  </si>
  <si>
    <t>North East Lincolnshire</t>
  </si>
  <si>
    <t>Barnet</t>
  </si>
  <si>
    <t>North Lincolnshire</t>
  </si>
  <si>
    <t>Vale of White Horse</t>
  </si>
  <si>
    <t>North Somerset</t>
  </si>
  <si>
    <t>Braintree</t>
  </si>
  <si>
    <t>Northumberland</t>
  </si>
  <si>
    <t>Aylesbury Vale</t>
  </si>
  <si>
    <t>Buckinghamshire</t>
  </si>
  <si>
    <t>Nottingham</t>
  </si>
  <si>
    <t>Lancaster</t>
  </si>
  <si>
    <t>Peterborough</t>
  </si>
  <si>
    <t>Bexley</t>
  </si>
  <si>
    <t>Plymouth</t>
  </si>
  <si>
    <t>Brentwood</t>
  </si>
  <si>
    <t>Poole</t>
  </si>
  <si>
    <t>West Oxfordshire</t>
  </si>
  <si>
    <t>Portsmouth</t>
  </si>
  <si>
    <t>Pendle</t>
  </si>
  <si>
    <t>Reading</t>
  </si>
  <si>
    <t>Brent</t>
  </si>
  <si>
    <t>Redcar and Cleveland</t>
  </si>
  <si>
    <t>Chiltern</t>
  </si>
  <si>
    <t>Rutland</t>
  </si>
  <si>
    <t>Mendip</t>
  </si>
  <si>
    <t>Somerset</t>
  </si>
  <si>
    <t>Shropshire</t>
  </si>
  <si>
    <t>Castle Point</t>
  </si>
  <si>
    <t>Slough</t>
  </si>
  <si>
    <t>South Bucks</t>
  </si>
  <si>
    <t>South Gloucestershire</t>
  </si>
  <si>
    <t>Bromley</t>
  </si>
  <si>
    <t>Southampton</t>
  </si>
  <si>
    <t>Preston</t>
  </si>
  <si>
    <t>Southend on Sea</t>
  </si>
  <si>
    <t>Chelmsford</t>
  </si>
  <si>
    <t>Stockton-on-Tees</t>
  </si>
  <si>
    <t>Sedgemoor</t>
  </si>
  <si>
    <t>Stoke-on-Trent</t>
  </si>
  <si>
    <t>Ribble Valley</t>
  </si>
  <si>
    <t>Swindon</t>
  </si>
  <si>
    <t>Camden</t>
  </si>
  <si>
    <t>Telford and Wrekin</t>
  </si>
  <si>
    <t>Wycombe</t>
  </si>
  <si>
    <t>Thurrock</t>
  </si>
  <si>
    <t>Colchester</t>
  </si>
  <si>
    <t>Torbay</t>
  </si>
  <si>
    <t>South Somerset</t>
  </si>
  <si>
    <t>Warrington</t>
  </si>
  <si>
    <t>Cambridge</t>
  </si>
  <si>
    <t>Cambridgeshire</t>
  </si>
  <si>
    <t>West Berkshire</t>
  </si>
  <si>
    <t>Croydon</t>
  </si>
  <si>
    <t>Wiltshire</t>
  </si>
  <si>
    <t>Rossendale</t>
  </si>
  <si>
    <t>Windsor and Maidenhead</t>
  </si>
  <si>
    <t>Taunton Deane</t>
  </si>
  <si>
    <t>Wokingham</t>
  </si>
  <si>
    <t>Epping Forest</t>
  </si>
  <si>
    <t>York</t>
  </si>
  <si>
    <t>South Ribble</t>
  </si>
  <si>
    <t>North Northamptonshire</t>
  </si>
  <si>
    <t>Ealing</t>
  </si>
  <si>
    <t>West Northamptonshire</t>
  </si>
  <si>
    <t>East Cambridgeshire</t>
  </si>
  <si>
    <t>Buckinghamshire Council</t>
  </si>
  <si>
    <t>Harlow</t>
  </si>
  <si>
    <t>London Borough</t>
  </si>
  <si>
    <t>West Somerset</t>
  </si>
  <si>
    <t>Fenland</t>
  </si>
  <si>
    <t>Enfield</t>
  </si>
  <si>
    <t>West Lancashire</t>
  </si>
  <si>
    <t>Maldon</t>
  </si>
  <si>
    <t>Cannock Chase</t>
  </si>
  <si>
    <t>Staffordshire</t>
  </si>
  <si>
    <t>Wyre</t>
  </si>
  <si>
    <t>Greenwich</t>
  </si>
  <si>
    <t>Huntingdonshire</t>
  </si>
  <si>
    <t>Rochford</t>
  </si>
  <si>
    <t>East Staffordshire</t>
  </si>
  <si>
    <t>Hackney</t>
  </si>
  <si>
    <t>South Cambridgeshire</t>
  </si>
  <si>
    <t>Hammersmith and Fulham</t>
  </si>
  <si>
    <t>Haringey</t>
  </si>
  <si>
    <t>Blaby</t>
  </si>
  <si>
    <t>Leicestershire</t>
  </si>
  <si>
    <t>Harrow</t>
  </si>
  <si>
    <t>Lichfield</t>
  </si>
  <si>
    <t>Havering</t>
  </si>
  <si>
    <t>Tendring</t>
  </si>
  <si>
    <t>Hillingdon</t>
  </si>
  <si>
    <t>Allerdale</t>
  </si>
  <si>
    <t>Cumbria</t>
  </si>
  <si>
    <t>Hounslow</t>
  </si>
  <si>
    <t>Islington</t>
  </si>
  <si>
    <t>Charnwood</t>
  </si>
  <si>
    <t>Kensington and Chelsea</t>
  </si>
  <si>
    <t>Uttlesford</t>
  </si>
  <si>
    <t>Kingston upon Thames</t>
  </si>
  <si>
    <t>Newcastle-under-Lyme</t>
  </si>
  <si>
    <t>Lambeth</t>
  </si>
  <si>
    <t>Harborough</t>
  </si>
  <si>
    <t>Lewisham</t>
  </si>
  <si>
    <t>Merton</t>
  </si>
  <si>
    <t>Barrow-in-Furness</t>
  </si>
  <si>
    <t>Newham</t>
  </si>
  <si>
    <t>Cheltenham</t>
  </si>
  <si>
    <t>Gloucestershire</t>
  </si>
  <si>
    <t>Redbridge</t>
  </si>
  <si>
    <t>South Staffordshire</t>
  </si>
  <si>
    <t>Richmond upon Thames</t>
  </si>
  <si>
    <t>Southwark</t>
  </si>
  <si>
    <t>Hinckley and Bosworth</t>
  </si>
  <si>
    <t>Sutton</t>
  </si>
  <si>
    <t>Carlisle</t>
  </si>
  <si>
    <t>Tower Hamlets</t>
  </si>
  <si>
    <t>Stafford</t>
  </si>
  <si>
    <t>Waltham Forest</t>
  </si>
  <si>
    <t>Cotswold</t>
  </si>
  <si>
    <t>Wandsworth</t>
  </si>
  <si>
    <t>Melton</t>
  </si>
  <si>
    <t>Westminster</t>
  </si>
  <si>
    <t>Copeland</t>
  </si>
  <si>
    <t>Forest of Dean</t>
  </si>
  <si>
    <t>Staffordshire Moorlands</t>
  </si>
  <si>
    <t>Eden</t>
  </si>
  <si>
    <t>Bolton</t>
  </si>
  <si>
    <t>Metropolitan District</t>
  </si>
  <si>
    <t>Greater Manchester</t>
  </si>
  <si>
    <t>Bury</t>
  </si>
  <si>
    <t>North West Leicestershire</t>
  </si>
  <si>
    <t>Manchester</t>
  </si>
  <si>
    <t>Tamworth</t>
  </si>
  <si>
    <t>Oldham</t>
  </si>
  <si>
    <t>Gloucester</t>
  </si>
  <si>
    <t>Rochdale</t>
  </si>
  <si>
    <t>Oadby and Wigston</t>
  </si>
  <si>
    <t>Salford</t>
  </si>
  <si>
    <t>Stockport</t>
  </si>
  <si>
    <t>South Lakeland</t>
  </si>
  <si>
    <t>Tameside</t>
  </si>
  <si>
    <t>Babergh</t>
  </si>
  <si>
    <t>Suffolk</t>
  </si>
  <si>
    <t>Trafford</t>
  </si>
  <si>
    <t>Amber Valley</t>
  </si>
  <si>
    <t>Derbyshire</t>
  </si>
  <si>
    <t>Wigan</t>
  </si>
  <si>
    <t>Boston</t>
  </si>
  <si>
    <t>Lincolnshire</t>
  </si>
  <si>
    <t>Stroud</t>
  </si>
  <si>
    <t>Knowsley</t>
  </si>
  <si>
    <t>Merseyside</t>
  </si>
  <si>
    <t>Bolsover</t>
  </si>
  <si>
    <t>Liverpool</t>
  </si>
  <si>
    <t>Sefton</t>
  </si>
  <si>
    <t>East Lindsey</t>
  </si>
  <si>
    <t>St Helens</t>
  </si>
  <si>
    <t>Tewkesbury</t>
  </si>
  <si>
    <t>Wirral</t>
  </si>
  <si>
    <t>Forest Heath</t>
  </si>
  <si>
    <t>Chesterfield</t>
  </si>
  <si>
    <t>Lincoln</t>
  </si>
  <si>
    <t>Barnsley</t>
  </si>
  <si>
    <t>South Yorkshire</t>
  </si>
  <si>
    <t>Ipswich</t>
  </si>
  <si>
    <t>Doncaster</t>
  </si>
  <si>
    <t>Rotherham</t>
  </si>
  <si>
    <t>Basingstoke and Deane</t>
  </si>
  <si>
    <t>Hampshire</t>
  </si>
  <si>
    <t>Sheffield</t>
  </si>
  <si>
    <t>Derbyshire Dales</t>
  </si>
  <si>
    <t>North Kesteven</t>
  </si>
  <si>
    <t>Mid Suffolk</t>
  </si>
  <si>
    <t>Gateshead</t>
  </si>
  <si>
    <t>East Hampshire</t>
  </si>
  <si>
    <t>Newcastle upon Tyne</t>
  </si>
  <si>
    <t>Erewash</t>
  </si>
  <si>
    <t>South Holland</t>
  </si>
  <si>
    <t>St Edmundsbury</t>
  </si>
  <si>
    <t>Eastleigh</t>
  </si>
  <si>
    <t>High Peak</t>
  </si>
  <si>
    <t>South Kesteven</t>
  </si>
  <si>
    <t>Suffolk Coastal</t>
  </si>
  <si>
    <t>Fareham</t>
  </si>
  <si>
    <t>North East Derbyshire</t>
  </si>
  <si>
    <t>West Lindsey</t>
  </si>
  <si>
    <t>Waveney</t>
  </si>
  <si>
    <t>Gosport</t>
  </si>
  <si>
    <t>South Derbyshire</t>
  </si>
  <si>
    <t>Breckland</t>
  </si>
  <si>
    <t>Norfolk</t>
  </si>
  <si>
    <t>Elmbridge</t>
  </si>
  <si>
    <t>Surrey</t>
  </si>
  <si>
    <t>Hart</t>
  </si>
  <si>
    <t>East Devon</t>
  </si>
  <si>
    <t>Devon</t>
  </si>
  <si>
    <t>Broadland</t>
  </si>
  <si>
    <t>Epsom and Ewell</t>
  </si>
  <si>
    <t>Havant</t>
  </si>
  <si>
    <t>Exeter</t>
  </si>
  <si>
    <t>Great Yarmouth</t>
  </si>
  <si>
    <t>Shire County</t>
  </si>
  <si>
    <t/>
  </si>
  <si>
    <t>New Forest</t>
  </si>
  <si>
    <t>Shire District</t>
  </si>
  <si>
    <t>Guildford</t>
  </si>
  <si>
    <t>Mid Devon</t>
  </si>
  <si>
    <t>King's Lynn and West Norfolk</t>
  </si>
  <si>
    <t>Rushmoor</t>
  </si>
  <si>
    <t>Mole Valley</t>
  </si>
  <si>
    <t>North Devon</t>
  </si>
  <si>
    <t>North Norfolk</t>
  </si>
  <si>
    <t>Test Valley</t>
  </si>
  <si>
    <t>Reigate and Banstead</t>
  </si>
  <si>
    <t>South Hams</t>
  </si>
  <si>
    <t>Norwich</t>
  </si>
  <si>
    <t>Runnymede</t>
  </si>
  <si>
    <t>Winchester</t>
  </si>
  <si>
    <t>South Norfolk</t>
  </si>
  <si>
    <t>Teignbridge</t>
  </si>
  <si>
    <t>Spelthorne</t>
  </si>
  <si>
    <t>Broxbourne</t>
  </si>
  <si>
    <t>Hertfordshire</t>
  </si>
  <si>
    <t>Corby</t>
  </si>
  <si>
    <t>Northamptonshire</t>
  </si>
  <si>
    <t>Torridge</t>
  </si>
  <si>
    <t>Dacorum</t>
  </si>
  <si>
    <t>Surrey Heath</t>
  </si>
  <si>
    <t>West Devon</t>
  </si>
  <si>
    <t>Daventry</t>
  </si>
  <si>
    <t>East Hertfordshire</t>
  </si>
  <si>
    <t>Tandridge</t>
  </si>
  <si>
    <t>East Northamptonshire</t>
  </si>
  <si>
    <t>Hertsmere</t>
  </si>
  <si>
    <t>Christchurch</t>
  </si>
  <si>
    <t>Dorset</t>
  </si>
  <si>
    <t>Waverley</t>
  </si>
  <si>
    <t>Kettering</t>
  </si>
  <si>
    <t>Woking</t>
  </si>
  <si>
    <t>East Dorset</t>
  </si>
  <si>
    <t>North Hertfordshire</t>
  </si>
  <si>
    <t>Northampton</t>
  </si>
  <si>
    <t>North Warwickshire</t>
  </si>
  <si>
    <t>Warwickshire</t>
  </si>
  <si>
    <t>North Dorset</t>
  </si>
  <si>
    <t>St Albans</t>
  </si>
  <si>
    <t>South Northamptonshire</t>
  </si>
  <si>
    <t>Purbeck</t>
  </si>
  <si>
    <t>Nuneaton and Bedworth</t>
  </si>
  <si>
    <t>Stevenage</t>
  </si>
  <si>
    <t>Wellingborough</t>
  </si>
  <si>
    <t>West Dorset</t>
  </si>
  <si>
    <t>Rugby</t>
  </si>
  <si>
    <t>Three Rivers</t>
  </si>
  <si>
    <t>Craven</t>
  </si>
  <si>
    <t>North Yorkshire</t>
  </si>
  <si>
    <t>Watford</t>
  </si>
  <si>
    <t>Weymouth and Portland</t>
  </si>
  <si>
    <t>Stratford-on-Avon</t>
  </si>
  <si>
    <t>Hambleton</t>
  </si>
  <si>
    <t>Welwyn Hatfield</t>
  </si>
  <si>
    <t>Eastbourne</t>
  </si>
  <si>
    <t>Warwick</t>
  </si>
  <si>
    <t>Harrogate</t>
  </si>
  <si>
    <t>Ashford</t>
  </si>
  <si>
    <t>Kent</t>
  </si>
  <si>
    <t>Hastings</t>
  </si>
  <si>
    <t>Adur</t>
  </si>
  <si>
    <t>West Sussex</t>
  </si>
  <si>
    <t>Richmondshire</t>
  </si>
  <si>
    <t>Canterbury</t>
  </si>
  <si>
    <t>Arun</t>
  </si>
  <si>
    <t>Ryedale</t>
  </si>
  <si>
    <t>Dartford</t>
  </si>
  <si>
    <t>Chichester</t>
  </si>
  <si>
    <t>Scarborough</t>
  </si>
  <si>
    <t>Dover</t>
  </si>
  <si>
    <t>Crawley</t>
  </si>
  <si>
    <t>Selby</t>
  </si>
  <si>
    <t>Gravesham</t>
  </si>
  <si>
    <t>Horsham</t>
  </si>
  <si>
    <t>Ashfield</t>
  </si>
  <si>
    <t>Nottinghamshire</t>
  </si>
  <si>
    <t>Maidstone</t>
  </si>
  <si>
    <t>Mid Sussex</t>
  </si>
  <si>
    <t>Bassetlaw</t>
  </si>
  <si>
    <t>Sevenoaks</t>
  </si>
  <si>
    <t>Worthing</t>
  </si>
  <si>
    <t>Broxtowe</t>
  </si>
  <si>
    <t>Folkestone &amp; Hythe</t>
  </si>
  <si>
    <t>Bromsgrove</t>
  </si>
  <si>
    <t>Worcestershire</t>
  </si>
  <si>
    <t>Gedling</t>
  </si>
  <si>
    <t>Mansfield</t>
  </si>
  <si>
    <t>Malvern Hills</t>
  </si>
  <si>
    <t>Swale</t>
  </si>
  <si>
    <t>Newark and Sherwood</t>
  </si>
  <si>
    <t>Redditch</t>
  </si>
  <si>
    <t>Thanet</t>
  </si>
  <si>
    <t>Rushcliffe</t>
  </si>
  <si>
    <t>Worcester</t>
  </si>
  <si>
    <t>Tonbridge and Malling</t>
  </si>
  <si>
    <t>Tunbridge Wells</t>
  </si>
  <si>
    <t>Wychavon</t>
  </si>
  <si>
    <t>Wyre Forest</t>
  </si>
  <si>
    <t>Somerset West and Taunton</t>
  </si>
  <si>
    <t>East Suffolk</t>
  </si>
  <si>
    <t>West Suffolk</t>
  </si>
  <si>
    <t>LAD11NM</t>
  </si>
  <si>
    <t>RUC11</t>
  </si>
  <si>
    <t>CTYNM</t>
  </si>
  <si>
    <t>Broad_RUC11</t>
  </si>
  <si>
    <t>Urban with Significant Rural (rural including hub towns 26-49%)</t>
  </si>
  <si>
    <t>Urban with Significant Rural</t>
  </si>
  <si>
    <t>Urban with City and Town</t>
  </si>
  <si>
    <t>Predominantly Urban</t>
  </si>
  <si>
    <t xml:space="preserve">Largely Rural (rural including hub towns 50-79%) </t>
  </si>
  <si>
    <t>Predominantly Rural</t>
  </si>
  <si>
    <t xml:space="preserve">Mainly Rural (rural including hub towns &gt;=80%) </t>
  </si>
  <si>
    <t>Urban with Minor Conurbation</t>
  </si>
  <si>
    <t>Urban with Major Conurbation</t>
  </si>
  <si>
    <t>England</t>
  </si>
  <si>
    <t>Predominantly Urban - Shire County</t>
  </si>
  <si>
    <t>Predominantly Urban - Shire District</t>
  </si>
  <si>
    <t>Predominantly Urban - Unitary Authority</t>
  </si>
  <si>
    <t>Predominantly Urban - London Borough</t>
  </si>
  <si>
    <t>Predominantly Urban - Met District</t>
  </si>
  <si>
    <t>Predominantly Rural - Shire County</t>
  </si>
  <si>
    <t>Predominantly Rural - Shire District</t>
  </si>
  <si>
    <t>Predominantly Rural - Unitary Authority</t>
  </si>
  <si>
    <t>Urban with Significant Rural - Shire County</t>
  </si>
  <si>
    <t>Urban with Significant Rural - Shire District</t>
  </si>
  <si>
    <t>Urban with Significant Rural - Unitary Authority</t>
  </si>
  <si>
    <t>UK Business Counts - enterprises by industry and employment size band</t>
  </si>
  <si>
    <t>ONS Crown Copyright Reserved [from Nomis on 15 September 2021]</t>
  </si>
  <si>
    <t>Analysis   :</t>
  </si>
  <si>
    <t>standard</t>
  </si>
  <si>
    <t>Date       :</t>
  </si>
  <si>
    <t>Employment Sizeband:</t>
  </si>
  <si>
    <t>Total</t>
  </si>
  <si>
    <t>Legal Status:</t>
  </si>
  <si>
    <t>Area</t>
  </si>
  <si>
    <t>1 : Agriculture, forestry &amp; fishing (A)</t>
  </si>
  <si>
    <t>2 : Mining, quarrying &amp; utilities (B,D and E)</t>
  </si>
  <si>
    <t>3 : Manufacturing (C)</t>
  </si>
  <si>
    <t>4 : Construction (F)</t>
  </si>
  <si>
    <t>5 : Motor trades (Part G)</t>
  </si>
  <si>
    <t>6 : Wholesale (Part G)</t>
  </si>
  <si>
    <t>7 : Retail (Part G)</t>
  </si>
  <si>
    <t>8 : Transport &amp; storage (inc postal) (H)</t>
  </si>
  <si>
    <t>9 : Accommodation &amp; food services (I)</t>
  </si>
  <si>
    <t>10 : Information &amp; communication (J)</t>
  </si>
  <si>
    <t>11 : Financial &amp; insurance (K)</t>
  </si>
  <si>
    <t>12 : Property (L)</t>
  </si>
  <si>
    <t>13 : Professional, scientific &amp; technical (M)</t>
  </si>
  <si>
    <t>14 : Business administration &amp; support services (N)</t>
  </si>
  <si>
    <t>15 : Public administration &amp; defence (O)</t>
  </si>
  <si>
    <t>16 : Education (P)</t>
  </si>
  <si>
    <t>17 : Health (Q)</t>
  </si>
  <si>
    <t>18 : Arts, entertainment, recreation &amp; other services (R,S,T and U)</t>
  </si>
  <si>
    <t>All figures are rounded to avoid disclosure. Values may be rounded down</t>
  </si>
  <si>
    <t>to zero and so all zeros are not necessarily true zeros. Totals across</t>
  </si>
  <si>
    <t>tables may differ by minor amounts due to the disclosure methods used.</t>
  </si>
  <si>
    <t>Furthermore, figures may differ by small amounts from those published in</t>
  </si>
  <si>
    <t>ONS outputs</t>
  </si>
  <si>
    <t>due to the application of a different rounding methodology.</t>
  </si>
  <si>
    <t>In 2015, ONS extended the coverage of businesses to include a population of</t>
  </si>
  <si>
    <t>solely PAYE based businesses that were previously excluded because of the risk</t>
  </si>
  <si>
    <t>of duplication. In total, in 2015, 105,000 businesses have been</t>
  </si>
  <si>
    <t>added.Improvements in matching of administrative data and research into those units excluded</t>
  </si>
  <si>
    <t>has indicated that the risk of duplication is very small. The addition of</t>
  </si>
  <si>
    <t>these businesses brings the publication in line with Business Demography and the</t>
  </si>
  <si>
    <t>BIS Business Population Estimates, both of which include these businesses. For</t>
  </si>
  <si>
    <t>more information, see</t>
  </si>
  <si>
    <t>http://www.nomisweb.co.uk/articles/news/files/UKBusinessCoverage.pdf</t>
  </si>
  <si>
    <t>Isle of Anglesey</t>
  </si>
  <si>
    <t>Gwynedd</t>
  </si>
  <si>
    <t>Conwy</t>
  </si>
  <si>
    <t>Denbighshire</t>
  </si>
  <si>
    <t>Flintshire</t>
  </si>
  <si>
    <t>Wrexham</t>
  </si>
  <si>
    <t>Powys</t>
  </si>
  <si>
    <t>Ceredigion</t>
  </si>
  <si>
    <t>Pembrokeshire</t>
  </si>
  <si>
    <t>Carmarthenshire</t>
  </si>
  <si>
    <t>Swansea</t>
  </si>
  <si>
    <t>Neath Port Talbot</t>
  </si>
  <si>
    <t>Bridgend</t>
  </si>
  <si>
    <t>Vale of Glamorgan</t>
  </si>
  <si>
    <t>Cardiff</t>
  </si>
  <si>
    <t>Rhondda Cynon Taff</t>
  </si>
  <si>
    <t>Merthyr Tydfil</t>
  </si>
  <si>
    <t>Caerphilly</t>
  </si>
  <si>
    <t>Blaenau Gwent</t>
  </si>
  <si>
    <t>Torfaen</t>
  </si>
  <si>
    <t>Monmouthshire</t>
  </si>
  <si>
    <t>Newport</t>
  </si>
  <si>
    <t>Aberdeen City</t>
  </si>
  <si>
    <t>Aberdeenshire</t>
  </si>
  <si>
    <t>Angus</t>
  </si>
  <si>
    <t>Argyll and Bute</t>
  </si>
  <si>
    <t>Clackmannanshire</t>
  </si>
  <si>
    <t>Dumfries and Galloway</t>
  </si>
  <si>
    <t>Dundee City</t>
  </si>
  <si>
    <t>East Ayrshire</t>
  </si>
  <si>
    <t>East Dunbartonshire</t>
  </si>
  <si>
    <t>East Lothian</t>
  </si>
  <si>
    <t>East Renfrewshire</t>
  </si>
  <si>
    <t>City of Edinburgh</t>
  </si>
  <si>
    <t>Na h-Eileanan Siar</t>
  </si>
  <si>
    <t>Falkirk</t>
  </si>
  <si>
    <t>Fife</t>
  </si>
  <si>
    <t>Glasgow City</t>
  </si>
  <si>
    <t>Highland</t>
  </si>
  <si>
    <t>Inverclyde</t>
  </si>
  <si>
    <t>Midlothian</t>
  </si>
  <si>
    <t>Moray</t>
  </si>
  <si>
    <t>North Ayrshire</t>
  </si>
  <si>
    <t>North Lanarkshire</t>
  </si>
  <si>
    <t>Orkney Islands</t>
  </si>
  <si>
    <t>Perth and Kinross</t>
  </si>
  <si>
    <t>Renfrewshire</t>
  </si>
  <si>
    <t>Scottish Borders</t>
  </si>
  <si>
    <t>Shetland Islands</t>
  </si>
  <si>
    <t>South Ayrshire</t>
  </si>
  <si>
    <t>South Lanarkshire</t>
  </si>
  <si>
    <t>Stirling</t>
  </si>
  <si>
    <t>West Dunbartonshire</t>
  </si>
  <si>
    <t>West Lothian</t>
  </si>
  <si>
    <t>Antrim and Newtownabbey</t>
  </si>
  <si>
    <t>Armagh City, Banbridge and Craigavon</t>
  </si>
  <si>
    <t>Belfast</t>
  </si>
  <si>
    <t>Causeway Coast and Glens</t>
  </si>
  <si>
    <t>Derry City and Strabane</t>
  </si>
  <si>
    <t>Fermanagh and Omagh</t>
  </si>
  <si>
    <t>Lisburn and Castlereagh</t>
  </si>
  <si>
    <t>Mid and East Antrim</t>
  </si>
  <si>
    <t>Mid Ulster</t>
  </si>
  <si>
    <t>Newry, Mourne and Down</t>
  </si>
  <si>
    <t>Ards and North Down</t>
  </si>
  <si>
    <t>total</t>
  </si>
  <si>
    <t>Proportion of enterprises within broad industrial groups</t>
  </si>
  <si>
    <t>Period covered:</t>
  </si>
  <si>
    <t>Source: Office for National Statistics -Inter Departmental Business Register</t>
  </si>
  <si>
    <t>Local authority selection:</t>
  </si>
  <si>
    <t>Class:</t>
  </si>
  <si>
    <t>Classification:</t>
  </si>
  <si>
    <t>Select an industry sector:</t>
  </si>
  <si>
    <t>Agriculture, forestry &amp; fishing</t>
  </si>
  <si>
    <t>comparator:</t>
  </si>
  <si>
    <t>Mining, quarrying &amp; utilities</t>
  </si>
  <si>
    <t>Manufacturing</t>
  </si>
  <si>
    <t>Construction</t>
  </si>
  <si>
    <t>Motor trades</t>
  </si>
  <si>
    <t>Retail</t>
  </si>
  <si>
    <t>Wholesale</t>
  </si>
  <si>
    <t>Transport &amp; storage (inc postal)</t>
  </si>
  <si>
    <t>Accommodation &amp; food services</t>
  </si>
  <si>
    <t>Information &amp; communication</t>
  </si>
  <si>
    <t>Financial &amp; insurance</t>
  </si>
  <si>
    <t>Property</t>
  </si>
  <si>
    <t>Professional, scientific &amp; technical</t>
  </si>
  <si>
    <t>Business administration &amp; support services</t>
  </si>
  <si>
    <t>Public administration &amp; defence</t>
  </si>
  <si>
    <t>Education</t>
  </si>
  <si>
    <t>Health</t>
  </si>
  <si>
    <t>Arts, entertainment, recreation &amp; other services</t>
  </si>
  <si>
    <t>Proportion of total enterprises by broad industrial groups</t>
  </si>
  <si>
    <t>2015 to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</si>
</sst>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1"/>
      <color theme="1"/>
      <name val="Calibri"/>
      <family val="2"/>
      <scheme val="minor"/>
    </font>
    <font>
      <sz val="10"/>
      <name val="Tahoma"/>
      <family val="2"/>
    </font>
    <font>
      <b/>
      <sz val="11"/>
      <name val="Tahoma"/>
      <family val="2"/>
    </font>
    <font>
      <i/>
      <sz val="11"/>
      <color theme="1"/>
      <name val="Calibri"/>
      <family val="2"/>
      <scheme val="minor"/>
    </font>
    <font>
      <u/>
      <sz val="11"/>
      <color indexed="8"/>
      <name val="Calibri"/>
      <family val="2"/>
      <scheme val="minor"/>
    </font>
    <font>
      <b/>
      <i/>
      <sz val="11"/>
      <color theme="1"/>
      <name val="Calibri"/>
      <family val="2"/>
      <scheme val="minor"/>
    </font>
    <font>
      <b/>
      <sz val="12"/>
      <color indexed="8"/>
      <name val="Calibri"/>
      <family val="2"/>
      <scheme val="minor"/>
    </font>
    <font>
      <b/>
      <sz val="12"/>
      <color theme="1"/>
      <name val="Calibri"/>
      <family val="2"/>
      <scheme val="minor"/>
    </font>
    <font>
      <i/>
      <vertAlign val="subscript"/>
      <sz val="11"/>
      <name val="Calibri"/>
      <family val="2"/>
      <scheme val="minor"/>
    </font>
    <font>
      <sz val="12"/>
      <name val="Calibri"/>
      <family val="2"/>
      <scheme val="minor"/>
    </font>
    <font>
      <sz val="10"/>
      <name val="Arial"/>
      <family val="2"/>
    </font>
    <font>
      <sz val="11"/>
      <color theme="1"/>
      <name val="Calibri"/>
      <family val="2"/>
      <scheme val="minor"/>
    </font>
    <font>
      <b/>
      <sz val="11"/>
      <color theme="1"/>
      <name val="Tahoma"/>
      <family val="2"/>
    </font>
    <font>
      <b/>
      <sz val="10"/>
      <color theme="1"/>
      <name val="Calibri"/>
      <family val="2"/>
      <scheme val="minor"/>
    </font>
    <font>
      <sz val="11"/>
      <color rgb="FFF6FEEC"/>
      <name val="Calibri"/>
      <family val="2"/>
      <scheme val="minor"/>
    </font>
    <font>
      <b/>
      <sz val="11"/>
      <color rgb="FFF6FEEC"/>
      <name val="Tahoma"/>
      <family val="2"/>
    </font>
    <font>
      <sz val="11"/>
      <color rgb="FFFEF5EC"/>
      <name val="Calibri"/>
      <family val="2"/>
      <scheme val="minor"/>
    </font>
  </fonts>
  <fills count="5">
    <fill>
      <patternFill patternType="none"/>
    </fill>
    <fill>
      <patternFill patternType="gray125"/>
    </fill>
    <fill>
      <patternFill patternType="solid">
        <fgColor rgb="FFF6FEEC"/>
        <bgColor indexed="64"/>
      </patternFill>
    </fill>
    <fill>
      <patternFill patternType="solid">
        <fgColor rgb="FFD9FBAF"/>
        <bgColor indexed="64"/>
      </patternFill>
    </fill>
    <fill>
      <patternFill patternType="mediumGray">
        <bgColor rgb="FFF6FEEC"/>
      </patternFill>
    </fill>
  </fills>
  <borders count="41">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ck">
        <color indexed="64"/>
      </right>
      <top/>
      <bottom/>
      <diagonal/>
    </border>
    <border>
      <left/>
      <right/>
      <top/>
      <bottom style="dotted">
        <color indexed="64"/>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ck">
        <color indexed="64"/>
      </right>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thick">
        <color indexed="64"/>
      </left>
      <right style="thin">
        <color indexed="64"/>
      </right>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diagonal/>
    </border>
    <border>
      <left/>
      <right style="thin">
        <color indexed="64"/>
      </right>
      <top/>
      <bottom style="thick">
        <color indexed="64"/>
      </bottom>
      <diagonal/>
    </border>
  </borders>
  <cellStyleXfs count="2">
    <xf numFmtId="0" fontId="0" fillId="0" borderId="0"/>
    <xf numFmtId="0" fontId="2" fillId="0" borderId="0"/>
  </cellStyleXfs>
  <cellXfs count="71">
    <xf numFmtId="0" fontId="0" fillId="0" borderId="0" xfId="0"/>
    <xf numFmtId="0" fontId="3" fillId="2" borderId="0" xfId="1" applyFont="1" applyFill="1" applyAlignment="1" applyProtection="1">
      <alignment horizontal="left" vertical="center" wrapText="1"/>
      <protection locked="0" hidden="1"/>
    </xf>
    <xf numFmtId="0" fontId="0" fillId="2" borderId="0" xfId="0" applyFill="1"/>
    <xf numFmtId="0" fontId="4" fillId="2" borderId="0" xfId="0" applyFont="1" applyFill="1" applyAlignment="1">
      <alignment horizontal="center" vertical="top"/>
    </xf>
    <xf numFmtId="0" fontId="5" fillId="2" borderId="0" xfId="0" applyFont="1" applyFill="1" applyAlignment="1">
      <alignment vertical="top" wrapText="1"/>
    </xf>
    <xf numFmtId="0" fontId="6" fillId="2" borderId="0" xfId="0" applyFont="1" applyFill="1" applyAlignment="1">
      <alignment vertical="top" wrapText="1"/>
    </xf>
    <xf numFmtId="0" fontId="4" fillId="2" borderId="0" xfId="0" applyFont="1" applyFill="1" applyAlignment="1">
      <alignment horizontal="left"/>
    </xf>
    <xf numFmtId="0" fontId="7" fillId="2" borderId="2" xfId="0" applyFont="1" applyFill="1" applyBorder="1"/>
    <xf numFmtId="0" fontId="0" fillId="2" borderId="3" xfId="0" applyFill="1" applyBorder="1"/>
    <xf numFmtId="0" fontId="4" fillId="2" borderId="0" xfId="0" applyFont="1" applyFill="1"/>
    <xf numFmtId="0" fontId="8" fillId="2" borderId="2" xfId="0" applyFont="1" applyFill="1" applyBorder="1"/>
    <xf numFmtId="0" fontId="9" fillId="2" borderId="4" xfId="0" applyFont="1" applyFill="1" applyBorder="1"/>
    <xf numFmtId="0" fontId="10" fillId="2" borderId="5" xfId="0" applyFont="1" applyFill="1" applyBorder="1"/>
    <xf numFmtId="0" fontId="9" fillId="2" borderId="0" xfId="0" applyFont="1" applyFill="1"/>
    <xf numFmtId="0" fontId="10" fillId="2" borderId="0" xfId="0" applyFont="1" applyFill="1"/>
    <xf numFmtId="0" fontId="11" fillId="0" borderId="0" xfId="0" applyFont="1" applyAlignment="1">
      <alignment horizontal="left" vertical="top"/>
    </xf>
    <xf numFmtId="0" fontId="13" fillId="2" borderId="1" xfId="0" applyFont="1" applyFill="1" applyBorder="1"/>
    <xf numFmtId="0" fontId="13" fillId="2" borderId="0" xfId="0" applyFont="1" applyFill="1"/>
    <xf numFmtId="0" fontId="14" fillId="4" borderId="0" xfId="0" applyFont="1" applyFill="1" applyAlignment="1">
      <alignment vertical="center" wrapText="1"/>
    </xf>
    <xf numFmtId="164" fontId="12" fillId="2" borderId="0" xfId="0" applyNumberFormat="1" applyFont="1" applyFill="1"/>
    <xf numFmtId="164" fontId="12" fillId="2" borderId="9" xfId="0" applyNumberFormat="1" applyFont="1" applyFill="1" applyBorder="1"/>
    <xf numFmtId="164" fontId="12" fillId="2" borderId="10" xfId="0" applyNumberFormat="1" applyFont="1" applyFill="1" applyBorder="1"/>
    <xf numFmtId="164" fontId="12" fillId="2" borderId="12" xfId="0" applyNumberFormat="1" applyFont="1" applyFill="1" applyBorder="1"/>
    <xf numFmtId="0" fontId="13" fillId="2" borderId="13" xfId="0" applyFont="1" applyFill="1" applyBorder="1"/>
    <xf numFmtId="164" fontId="12" fillId="2" borderId="15" xfId="0" applyNumberFormat="1" applyFont="1" applyFill="1" applyBorder="1"/>
    <xf numFmtId="164" fontId="12" fillId="2" borderId="16" xfId="0" applyNumberFormat="1" applyFont="1" applyFill="1" applyBorder="1"/>
    <xf numFmtId="164" fontId="12" fillId="2" borderId="17" xfId="0" applyNumberFormat="1" applyFont="1" applyFill="1" applyBorder="1"/>
    <xf numFmtId="0" fontId="0" fillId="2" borderId="18" xfId="0" applyFill="1" applyBorder="1"/>
    <xf numFmtId="0" fontId="1" fillId="4" borderId="11" xfId="0" applyFont="1" applyFill="1" applyBorder="1" applyAlignment="1">
      <alignment horizontal="left"/>
    </xf>
    <xf numFmtId="0" fontId="1" fillId="4" borderId="19" xfId="0" applyFont="1" applyFill="1" applyBorder="1"/>
    <xf numFmtId="0" fontId="1" fillId="4" borderId="20" xfId="0" applyFont="1" applyFill="1" applyBorder="1"/>
    <xf numFmtId="0" fontId="15" fillId="2" borderId="3" xfId="0" applyFont="1" applyFill="1" applyBorder="1"/>
    <xf numFmtId="164" fontId="12" fillId="2" borderId="21" xfId="0" applyNumberFormat="1" applyFont="1" applyFill="1" applyBorder="1"/>
    <xf numFmtId="164" fontId="12" fillId="2" borderId="7" xfId="0" applyNumberFormat="1" applyFont="1" applyFill="1" applyBorder="1"/>
    <xf numFmtId="164" fontId="12" fillId="2" borderId="6" xfId="0" applyNumberFormat="1" applyFont="1" applyFill="1" applyBorder="1"/>
    <xf numFmtId="164" fontId="12" fillId="2" borderId="23" xfId="0" applyNumberFormat="1" applyFont="1" applyFill="1" applyBorder="1"/>
    <xf numFmtId="164" fontId="12" fillId="2" borderId="8" xfId="0" applyNumberFormat="1" applyFont="1" applyFill="1" applyBorder="1"/>
    <xf numFmtId="0" fontId="14" fillId="4" borderId="15" xfId="0" applyFont="1" applyFill="1" applyBorder="1" applyAlignment="1">
      <alignment vertical="center" wrapText="1"/>
    </xf>
    <xf numFmtId="0" fontId="14" fillId="4" borderId="16" xfId="0" applyFont="1" applyFill="1" applyBorder="1" applyAlignment="1">
      <alignment vertical="center" wrapText="1"/>
    </xf>
    <xf numFmtId="0" fontId="14" fillId="4" borderId="17" xfId="0" applyFont="1" applyFill="1" applyBorder="1" applyAlignment="1">
      <alignment vertical="center" wrapText="1"/>
    </xf>
    <xf numFmtId="0" fontId="1" fillId="4" borderId="24" xfId="0" applyFont="1" applyFill="1" applyBorder="1" applyAlignment="1">
      <alignment horizontal="left"/>
    </xf>
    <xf numFmtId="0" fontId="1" fillId="4" borderId="14" xfId="0" applyFont="1" applyFill="1" applyBorder="1"/>
    <xf numFmtId="0" fontId="14" fillId="4" borderId="6" xfId="0" applyFont="1" applyFill="1" applyBorder="1" applyAlignment="1">
      <alignment horizontal="center" vertical="center" wrapText="1"/>
    </xf>
    <xf numFmtId="0" fontId="14" fillId="4" borderId="22" xfId="0" applyFont="1" applyFill="1" applyBorder="1" applyAlignment="1">
      <alignment vertical="center" wrapText="1"/>
    </xf>
    <xf numFmtId="0" fontId="14" fillId="4" borderId="0" xfId="0" applyFont="1" applyFill="1" applyAlignment="1">
      <alignment horizontal="center" vertical="center" wrapText="1"/>
    </xf>
    <xf numFmtId="0" fontId="16" fillId="2" borderId="0" xfId="0" applyFont="1" applyFill="1"/>
    <xf numFmtId="0" fontId="17" fillId="2" borderId="0" xfId="0" applyFont="1" applyFill="1"/>
    <xf numFmtId="0" fontId="15" fillId="2" borderId="0" xfId="0" applyFont="1" applyFill="1"/>
    <xf numFmtId="0" fontId="14" fillId="4" borderId="27" xfId="0" applyFont="1" applyFill="1" applyBorder="1" applyAlignment="1">
      <alignment vertical="center" wrapText="1"/>
    </xf>
    <xf numFmtId="0" fontId="14" fillId="4" borderId="28" xfId="0" applyFont="1" applyFill="1" applyBorder="1" applyAlignment="1">
      <alignment vertical="center" wrapText="1"/>
    </xf>
    <xf numFmtId="0" fontId="14" fillId="4" borderId="29" xfId="0" applyFont="1" applyFill="1" applyBorder="1" applyAlignment="1">
      <alignment vertical="center" wrapText="1"/>
    </xf>
    <xf numFmtId="164" fontId="12" fillId="2" borderId="25" xfId="0" applyNumberFormat="1" applyFont="1" applyFill="1" applyBorder="1"/>
    <xf numFmtId="164" fontId="12" fillId="2" borderId="30" xfId="0" applyNumberFormat="1" applyFont="1" applyFill="1" applyBorder="1"/>
    <xf numFmtId="164" fontId="12" fillId="2" borderId="26" xfId="0" applyNumberFormat="1" applyFont="1" applyFill="1" applyBorder="1"/>
    <xf numFmtId="164" fontId="12" fillId="2" borderId="31" xfId="0" applyNumberFormat="1" applyFont="1" applyFill="1" applyBorder="1"/>
    <xf numFmtId="164" fontId="12" fillId="2" borderId="32" xfId="0" applyNumberFormat="1" applyFont="1" applyFill="1" applyBorder="1"/>
    <xf numFmtId="164" fontId="12" fillId="2" borderId="18" xfId="0" applyNumberFormat="1" applyFont="1" applyFill="1" applyBorder="1"/>
    <xf numFmtId="0" fontId="13" fillId="2" borderId="0" xfId="0" applyFont="1" applyFill="1" applyBorder="1"/>
    <xf numFmtId="164" fontId="12" fillId="2" borderId="33" xfId="0" applyNumberFormat="1" applyFont="1" applyFill="1" applyBorder="1"/>
    <xf numFmtId="0" fontId="14" fillId="4" borderId="34" xfId="0" applyFont="1" applyFill="1" applyBorder="1" applyAlignment="1">
      <alignment vertical="center" wrapText="1"/>
    </xf>
    <xf numFmtId="164" fontId="12" fillId="2" borderId="36" xfId="0" applyNumberFormat="1" applyFont="1" applyFill="1" applyBorder="1"/>
    <xf numFmtId="0" fontId="14" fillId="4" borderId="37" xfId="0" applyFont="1" applyFill="1" applyBorder="1" applyAlignment="1">
      <alignment horizontal="center" vertical="center" wrapText="1"/>
    </xf>
    <xf numFmtId="0" fontId="14" fillId="4" borderId="38" xfId="0" applyFont="1" applyFill="1" applyBorder="1" applyAlignment="1">
      <alignment horizontal="center" vertical="center" wrapText="1"/>
    </xf>
    <xf numFmtId="0" fontId="14" fillId="4" borderId="32" xfId="0" applyFont="1" applyFill="1" applyBorder="1" applyAlignment="1">
      <alignment horizontal="center" vertical="center" wrapText="1"/>
    </xf>
    <xf numFmtId="0" fontId="14" fillId="4" borderId="39" xfId="0" applyFont="1" applyFill="1" applyBorder="1" applyAlignment="1">
      <alignment vertical="center" wrapText="1"/>
    </xf>
    <xf numFmtId="0" fontId="14" fillId="4" borderId="35" xfId="0" applyFont="1" applyFill="1" applyBorder="1" applyAlignment="1">
      <alignment vertical="center" wrapText="1"/>
    </xf>
    <xf numFmtId="164" fontId="12" fillId="2" borderId="38" xfId="0" applyNumberFormat="1" applyFont="1" applyFill="1" applyBorder="1"/>
    <xf numFmtId="164" fontId="12" fillId="2" borderId="40" xfId="0" applyNumberFormat="1" applyFont="1" applyFill="1" applyBorder="1"/>
    <xf numFmtId="0" fontId="4" fillId="3" borderId="36" xfId="0" applyFont="1" applyFill="1" applyBorder="1" applyAlignment="1">
      <alignment horizontal="left" vertical="top" wrapText="1"/>
    </xf>
    <xf numFmtId="0" fontId="0" fillId="2" borderId="6" xfId="0" applyFill="1" applyBorder="1"/>
    <xf numFmtId="0" fontId="0" fillId="2" borderId="36" xfId="0" applyFill="1" applyBorder="1"/>
  </cellXfs>
  <cellStyles count="2">
    <cellStyle name="Normal" xfId="0" builtinId="0"/>
    <cellStyle name="Normal 21" xfId="1" xr:uid="{F237D02C-ECBC-4E82-964F-CDAAB8E4FFA7}"/>
  </cellStyles>
  <dxfs count="2">
    <dxf>
      <font>
        <color theme="6" tint="-0.24994659260841701"/>
      </font>
    </dxf>
    <dxf>
      <font>
        <color theme="6" tint="-0.24994659260841701"/>
      </font>
    </dxf>
  </dxfs>
  <tableStyles count="0" defaultTableStyle="TableStyleMedium2" defaultPivotStyle="PivotStyleLight16"/>
  <colors>
    <mruColors>
      <color rgb="FFF6FEEC"/>
      <color rgb="FFD9FBAF"/>
      <color rgb="FFFEF5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'front page'!$H$6</c:f>
          <c:strCache>
            <c:ptCount val="1"/>
            <c:pt idx="0">
              <c:v>Proportion of total enterprises by broad industrial groups - Predominantly Rural</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2"/>
          <c:order val="15"/>
          <c:spPr>
            <a:solidFill>
              <a:schemeClr val="accent1">
                <a:lumMod val="80000"/>
                <a:lumOff val="20000"/>
              </a:schemeClr>
            </a:solidFill>
            <a:ln>
              <a:noFill/>
            </a:ln>
            <a:effectLst/>
          </c:spPr>
          <c:invertIfNegative val="0"/>
          <c:val>
            <c:numRef>
              <c:f>'front page'!$S$9:$S$26</c:f>
            </c:numRef>
          </c:val>
          <c:extLst>
            <c:ext xmlns:c16="http://schemas.microsoft.com/office/drawing/2014/chart" uri="{C3380CC4-5D6E-409C-BE32-E72D297353CC}">
              <c16:uniqueId val="{0000001B-D59F-4A92-B8EE-B298252CA3BF}"/>
            </c:ext>
          </c:extLst>
        </c:ser>
        <c:ser>
          <c:idx val="0"/>
          <c:order val="0"/>
          <c:tx>
            <c:strRef>
              <c:f>'front page'!$J$8</c:f>
              <c:strCache>
                <c:ptCount val="1"/>
                <c:pt idx="0">
                  <c:v>2015</c:v>
                </c:pt>
              </c:strCache>
            </c:strRef>
          </c:tx>
          <c:spPr>
            <a:solidFill>
              <a:schemeClr val="accent5">
                <a:lumMod val="20000"/>
                <a:lumOff val="80000"/>
              </a:schemeClr>
            </a:solidFill>
            <a:ln>
              <a:no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page'!$J$9:$J$26</c:f>
              <c:numCache>
                <c:formatCode>0.0</c:formatCode>
                <c:ptCount val="18"/>
                <c:pt idx="0">
                  <c:v>13.308132692346053</c:v>
                </c:pt>
                <c:pt idx="1">
                  <c:v>0.5236280943926912</c:v>
                </c:pt>
                <c:pt idx="2">
                  <c:v>5.7419560750832819</c:v>
                </c:pt>
                <c:pt idx="3">
                  <c:v>12.314735393269634</c:v>
                </c:pt>
                <c:pt idx="4">
                  <c:v>3.2664419221639305</c:v>
                </c:pt>
                <c:pt idx="5">
                  <c:v>3.9735891963056793</c:v>
                </c:pt>
                <c:pt idx="6">
                  <c:v>7.2669605633240906</c:v>
                </c:pt>
                <c:pt idx="7">
                  <c:v>3.2444994115417605</c:v>
                </c:pt>
                <c:pt idx="8">
                  <c:v>6.147892521593425</c:v>
                </c:pt>
                <c:pt idx="9">
                  <c:v>5.3669386208134684</c:v>
                </c:pt>
                <c:pt idx="10">
                  <c:v>1.3903572639684028</c:v>
                </c:pt>
                <c:pt idx="11">
                  <c:v>3.1567293690530809</c:v>
                </c:pt>
                <c:pt idx="12">
                  <c:v>15.004687718178372</c:v>
                </c:pt>
                <c:pt idx="13">
                  <c:v>7.2021304183040433</c:v>
                </c:pt>
                <c:pt idx="14">
                  <c:v>0.72609762422453172</c:v>
                </c:pt>
                <c:pt idx="15">
                  <c:v>1.6656360335919891</c:v>
                </c:pt>
                <c:pt idx="16">
                  <c:v>3.421036883365582</c:v>
                </c:pt>
                <c:pt idx="17">
                  <c:v>6.2785501984799827</c:v>
                </c:pt>
              </c:numCache>
            </c:numRef>
          </c:val>
          <c:extLst>
            <c:ext xmlns:c16="http://schemas.microsoft.com/office/drawing/2014/chart" uri="{C3380CC4-5D6E-409C-BE32-E72D297353CC}">
              <c16:uniqueId val="{00000000-D59F-4A92-B8EE-B298252CA3BF}"/>
            </c:ext>
          </c:extLst>
        </c:ser>
        <c:ser>
          <c:idx val="1"/>
          <c:order val="1"/>
          <c:tx>
            <c:strRef>
              <c:f>'front page'!$K$8</c:f>
              <c:strCache>
                <c:ptCount val="1"/>
                <c:pt idx="0">
                  <c:v>2016</c:v>
                </c:pt>
              </c:strCache>
            </c:strRef>
          </c:tx>
          <c:spPr>
            <a:solidFill>
              <a:schemeClr val="accent1">
                <a:lumMod val="20000"/>
                <a:lumOff val="80000"/>
              </a:schemeClr>
            </a:solidFill>
            <a:ln>
              <a:no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page'!$K$9:$K$26</c:f>
              <c:numCache>
                <c:formatCode>0.0</c:formatCode>
                <c:ptCount val="18"/>
                <c:pt idx="0">
                  <c:v>13.05962992499571</c:v>
                </c:pt>
                <c:pt idx="1">
                  <c:v>0.53603335318642054</c:v>
                </c:pt>
                <c:pt idx="2">
                  <c:v>5.721727016686688</c:v>
                </c:pt>
                <c:pt idx="3">
                  <c:v>12.416591796973583</c:v>
                </c:pt>
                <c:pt idx="4">
                  <c:v>3.2212475141579433</c:v>
                </c:pt>
                <c:pt idx="5">
                  <c:v>3.8511624150775785</c:v>
                </c:pt>
                <c:pt idx="6">
                  <c:v>6.9643956753919305</c:v>
                </c:pt>
                <c:pt idx="7">
                  <c:v>3.3898305084745761</c:v>
                </c:pt>
                <c:pt idx="8">
                  <c:v>6.001352701870565</c:v>
                </c:pt>
                <c:pt idx="9">
                  <c:v>5.5117553830468093</c:v>
                </c:pt>
                <c:pt idx="10">
                  <c:v>1.4253843591322519</c:v>
                </c:pt>
                <c:pt idx="11">
                  <c:v>3.1869252278898861</c:v>
                </c:pt>
                <c:pt idx="12">
                  <c:v>15.276445826309041</c:v>
                </c:pt>
                <c:pt idx="13">
                  <c:v>7.3914052957268757</c:v>
                </c:pt>
                <c:pt idx="14">
                  <c:v>0.73691967575534267</c:v>
                </c:pt>
                <c:pt idx="15">
                  <c:v>1.6716972370559555</c:v>
                </c:pt>
                <c:pt idx="16">
                  <c:v>3.4645319550579945</c:v>
                </c:pt>
                <c:pt idx="17">
                  <c:v>6.1729641332108498</c:v>
                </c:pt>
              </c:numCache>
            </c:numRef>
          </c:val>
          <c:extLst>
            <c:ext xmlns:c16="http://schemas.microsoft.com/office/drawing/2014/chart" uri="{C3380CC4-5D6E-409C-BE32-E72D297353CC}">
              <c16:uniqueId val="{00000001-D59F-4A92-B8EE-B298252CA3BF}"/>
            </c:ext>
          </c:extLst>
        </c:ser>
        <c:ser>
          <c:idx val="2"/>
          <c:order val="2"/>
          <c:tx>
            <c:strRef>
              <c:f>'front page'!$L$8</c:f>
              <c:strCache>
                <c:ptCount val="1"/>
                <c:pt idx="0">
                  <c:v>2017</c:v>
                </c:pt>
              </c:strCache>
            </c:strRef>
          </c:tx>
          <c:spPr>
            <a:solidFill>
              <a:schemeClr val="accent5">
                <a:lumMod val="40000"/>
                <a:lumOff val="60000"/>
              </a:schemeClr>
            </a:solidFill>
            <a:ln>
              <a:no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page'!$L$9:$L$26</c:f>
              <c:numCache>
                <c:formatCode>0.0</c:formatCode>
                <c:ptCount val="18"/>
                <c:pt idx="0">
                  <c:v>12.688123128245953</c:v>
                </c:pt>
                <c:pt idx="1">
                  <c:v>0.54209788089010202</c:v>
                </c:pt>
                <c:pt idx="2">
                  <c:v>5.6000985632510707</c:v>
                </c:pt>
                <c:pt idx="3">
                  <c:v>12.562075893703325</c:v>
                </c:pt>
                <c:pt idx="4">
                  <c:v>3.1786648470374161</c:v>
                </c:pt>
                <c:pt idx="5">
                  <c:v>3.6970696387277759</c:v>
                </c:pt>
                <c:pt idx="6">
                  <c:v>6.7203078206148827</c:v>
                </c:pt>
                <c:pt idx="7">
                  <c:v>3.5008908601539104</c:v>
                </c:pt>
                <c:pt idx="8">
                  <c:v>5.8948405928958643</c:v>
                </c:pt>
                <c:pt idx="9">
                  <c:v>5.5422874256036998</c:v>
                </c:pt>
                <c:pt idx="10">
                  <c:v>1.4812919367678836</c:v>
                </c:pt>
                <c:pt idx="11">
                  <c:v>3.1483376928617459</c:v>
                </c:pt>
                <c:pt idx="12">
                  <c:v>15.352174077864968</c:v>
                </c:pt>
                <c:pt idx="13">
                  <c:v>7.8698965085863755</c:v>
                </c:pt>
                <c:pt idx="14">
                  <c:v>0.73069487092005003</c:v>
                </c:pt>
                <c:pt idx="15">
                  <c:v>2.0091739641381401</c:v>
                </c:pt>
                <c:pt idx="16">
                  <c:v>3.4885704537700444</c:v>
                </c:pt>
                <c:pt idx="17">
                  <c:v>5.9934038439667914</c:v>
                </c:pt>
              </c:numCache>
            </c:numRef>
          </c:val>
          <c:extLst>
            <c:ext xmlns:c16="http://schemas.microsoft.com/office/drawing/2014/chart" uri="{C3380CC4-5D6E-409C-BE32-E72D297353CC}">
              <c16:uniqueId val="{00000002-D59F-4A92-B8EE-B298252CA3BF}"/>
            </c:ext>
          </c:extLst>
        </c:ser>
        <c:ser>
          <c:idx val="3"/>
          <c:order val="3"/>
          <c:tx>
            <c:strRef>
              <c:f>'front page'!$M$8</c:f>
              <c:strCache>
                <c:ptCount val="1"/>
                <c:pt idx="0">
                  <c:v>2018</c:v>
                </c:pt>
              </c:strCache>
            </c:strRef>
          </c:tx>
          <c:spPr>
            <a:solidFill>
              <a:schemeClr val="accent1">
                <a:lumMod val="40000"/>
                <a:lumOff val="60000"/>
              </a:schemeClr>
            </a:solidFill>
            <a:ln>
              <a:no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page'!$M$9:$M$26</c:f>
              <c:numCache>
                <c:formatCode>0.0</c:formatCode>
                <c:ptCount val="18"/>
                <c:pt idx="0">
                  <c:v>12.92510934571097</c:v>
                </c:pt>
                <c:pt idx="1">
                  <c:v>0.57127555119164508</c:v>
                </c:pt>
                <c:pt idx="2">
                  <c:v>5.6730835986392529</c:v>
                </c:pt>
                <c:pt idx="3">
                  <c:v>12.981641822130976</c:v>
                </c:pt>
                <c:pt idx="4">
                  <c:v>3.239211719083182</c:v>
                </c:pt>
                <c:pt idx="5">
                  <c:v>3.6656847868130562</c:v>
                </c:pt>
                <c:pt idx="6">
                  <c:v>6.7977823400478048</c:v>
                </c:pt>
                <c:pt idx="7">
                  <c:v>3.3959157765281125</c:v>
                </c:pt>
                <c:pt idx="8">
                  <c:v>6.0132702549912223</c:v>
                </c:pt>
                <c:pt idx="9">
                  <c:v>5.6403542701855658</c:v>
                </c:pt>
                <c:pt idx="10">
                  <c:v>1.6225812530373809</c:v>
                </c:pt>
                <c:pt idx="11">
                  <c:v>3.2778918345284498</c:v>
                </c:pt>
                <c:pt idx="12">
                  <c:v>15.078302438830869</c:v>
                </c:pt>
                <c:pt idx="13">
                  <c:v>7.3383121584496216</c:v>
                </c:pt>
                <c:pt idx="14">
                  <c:v>0.75475815009868386</c:v>
                </c:pt>
                <c:pt idx="15">
                  <c:v>1.6751465381296677</c:v>
                </c:pt>
                <c:pt idx="16">
                  <c:v>3.3086375673182777</c:v>
                </c:pt>
                <c:pt idx="17">
                  <c:v>6.0410405942852607</c:v>
                </c:pt>
              </c:numCache>
            </c:numRef>
          </c:val>
          <c:extLst>
            <c:ext xmlns:c16="http://schemas.microsoft.com/office/drawing/2014/chart" uri="{C3380CC4-5D6E-409C-BE32-E72D297353CC}">
              <c16:uniqueId val="{00000003-D59F-4A92-B8EE-B298252CA3BF}"/>
            </c:ext>
          </c:extLst>
        </c:ser>
        <c:ser>
          <c:idx val="4"/>
          <c:order val="4"/>
          <c:tx>
            <c:strRef>
              <c:f>'front page'!$N$8</c:f>
              <c:strCache>
                <c:ptCount val="1"/>
                <c:pt idx="0">
                  <c:v>2019</c:v>
                </c:pt>
              </c:strCache>
            </c:strRef>
          </c:tx>
          <c:spPr>
            <a:solidFill>
              <a:schemeClr val="accent5">
                <a:lumMod val="60000"/>
                <a:lumOff val="40000"/>
              </a:schemeClr>
            </a:solidFill>
            <a:ln>
              <a:no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page'!$N$9:$N$26</c:f>
              <c:numCache>
                <c:formatCode>0.0</c:formatCode>
                <c:ptCount val="18"/>
                <c:pt idx="0">
                  <c:v>12.782573760692973</c:v>
                </c:pt>
                <c:pt idx="1">
                  <c:v>0.56637237513840843</c:v>
                </c:pt>
                <c:pt idx="2">
                  <c:v>5.6989995394549888</c:v>
                </c:pt>
                <c:pt idx="3">
                  <c:v>13.200983802533978</c:v>
                </c:pt>
                <c:pt idx="4">
                  <c:v>3.2247949594818377</c:v>
                </c:pt>
                <c:pt idx="5">
                  <c:v>3.5814723721987596</c:v>
                </c:pt>
                <c:pt idx="6">
                  <c:v>6.8582011307849839</c:v>
                </c:pt>
                <c:pt idx="7">
                  <c:v>3.4452686349249899</c:v>
                </c:pt>
                <c:pt idx="8">
                  <c:v>6.0468580051541849</c:v>
                </c:pt>
                <c:pt idx="9">
                  <c:v>5.6666634003899938</c:v>
                </c:pt>
                <c:pt idx="10">
                  <c:v>1.6726602843620473</c:v>
                </c:pt>
                <c:pt idx="11">
                  <c:v>3.3394412707122769</c:v>
                </c:pt>
                <c:pt idx="12">
                  <c:v>14.953014610055559</c:v>
                </c:pt>
                <c:pt idx="13">
                  <c:v>7.3863580688465795</c:v>
                </c:pt>
                <c:pt idx="14">
                  <c:v>0.763328858534291</c:v>
                </c:pt>
                <c:pt idx="15">
                  <c:v>1.6354247302872038</c:v>
                </c:pt>
                <c:pt idx="16">
                  <c:v>3.1356256063026073</c:v>
                </c:pt>
                <c:pt idx="17">
                  <c:v>6.0419585901443371</c:v>
                </c:pt>
              </c:numCache>
            </c:numRef>
          </c:val>
          <c:extLst>
            <c:ext xmlns:c16="http://schemas.microsoft.com/office/drawing/2014/chart" uri="{C3380CC4-5D6E-409C-BE32-E72D297353CC}">
              <c16:uniqueId val="{00000004-D59F-4A92-B8EE-B298252CA3BF}"/>
            </c:ext>
          </c:extLst>
        </c:ser>
        <c:ser>
          <c:idx val="5"/>
          <c:order val="5"/>
          <c:tx>
            <c:strRef>
              <c:f>'front page'!$O$8</c:f>
              <c:strCache>
                <c:ptCount val="1"/>
                <c:pt idx="0">
                  <c:v>2020</c:v>
                </c:pt>
              </c:strCache>
            </c:strRef>
          </c:tx>
          <c:spPr>
            <a:solidFill>
              <a:schemeClr val="accent1">
                <a:lumMod val="60000"/>
                <a:lumOff val="40000"/>
              </a:schemeClr>
            </a:solidFill>
            <a:ln>
              <a:no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page'!$O$9:$O$26</c:f>
              <c:numCache>
                <c:formatCode>0.0</c:formatCode>
                <c:ptCount val="18"/>
                <c:pt idx="0">
                  <c:v>12.698367717070958</c:v>
                </c:pt>
                <c:pt idx="1">
                  <c:v>0.55731882415174183</c:v>
                </c:pt>
                <c:pt idx="2">
                  <c:v>5.7460515378221118</c:v>
                </c:pt>
                <c:pt idx="3">
                  <c:v>13.509786140708833</c:v>
                </c:pt>
                <c:pt idx="4">
                  <c:v>3.1993878939016098</c:v>
                </c:pt>
                <c:pt idx="5">
                  <c:v>3.4874933877427643</c:v>
                </c:pt>
                <c:pt idx="6">
                  <c:v>6.5810851658731959</c:v>
                </c:pt>
                <c:pt idx="7">
                  <c:v>3.6131262752210382</c:v>
                </c:pt>
                <c:pt idx="8">
                  <c:v>6.1333408901987454</c:v>
                </c:pt>
                <c:pt idx="9">
                  <c:v>5.5609083352225497</c:v>
                </c:pt>
                <c:pt idx="10">
                  <c:v>1.6965162850449633</c:v>
                </c:pt>
                <c:pt idx="11">
                  <c:v>3.3750850147358875</c:v>
                </c:pt>
                <c:pt idx="12">
                  <c:v>14.745333635607949</c:v>
                </c:pt>
                <c:pt idx="13">
                  <c:v>7.5323055996372705</c:v>
                </c:pt>
                <c:pt idx="14">
                  <c:v>0.76985566387062643</c:v>
                </c:pt>
                <c:pt idx="15">
                  <c:v>1.6181138063931082</c:v>
                </c:pt>
                <c:pt idx="16">
                  <c:v>3.1389329706037934</c:v>
                </c:pt>
                <c:pt idx="17">
                  <c:v>6.0369908561928511</c:v>
                </c:pt>
              </c:numCache>
            </c:numRef>
          </c:val>
          <c:extLst>
            <c:ext xmlns:c16="http://schemas.microsoft.com/office/drawing/2014/chart" uri="{C3380CC4-5D6E-409C-BE32-E72D297353CC}">
              <c16:uniqueId val="{00000005-D59F-4A92-B8EE-B298252CA3BF}"/>
            </c:ext>
          </c:extLst>
        </c:ser>
        <c:ser>
          <c:idx val="14"/>
          <c:order val="6"/>
          <c:tx>
            <c:strRef>
              <c:f>'front page'!$P$8</c:f>
              <c:strCache>
                <c:ptCount val="1"/>
                <c:pt idx="0">
                  <c:v>2021</c:v>
                </c:pt>
              </c:strCache>
            </c:strRef>
          </c:tx>
          <c:spPr>
            <a:solidFill>
              <a:schemeClr val="accent5">
                <a:lumMod val="75000"/>
              </a:schemeClr>
            </a:solidFill>
            <a:ln>
              <a:no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page'!$P$9:$P$26</c:f>
              <c:numCache>
                <c:formatCode>0.0</c:formatCode>
                <c:ptCount val="18"/>
                <c:pt idx="0">
                  <c:v>11.738900234475455</c:v>
                </c:pt>
                <c:pt idx="1">
                  <c:v>0.57106119053021709</c:v>
                </c:pt>
                <c:pt idx="2">
                  <c:v>5.8193404432342488</c:v>
                </c:pt>
                <c:pt idx="3">
                  <c:v>13.829324559413054</c:v>
                </c:pt>
                <c:pt idx="4">
                  <c:v>3.2722562589819226</c:v>
                </c:pt>
                <c:pt idx="5">
                  <c:v>3.53509568111338</c:v>
                </c:pt>
                <c:pt idx="6">
                  <c:v>6.8149156644731868</c:v>
                </c:pt>
                <c:pt idx="7">
                  <c:v>4.0201195068451705</c:v>
                </c:pt>
                <c:pt idx="8">
                  <c:v>6.2268360940927314</c:v>
                </c:pt>
                <c:pt idx="9">
                  <c:v>5.3418803418803416</c:v>
                </c:pt>
                <c:pt idx="10">
                  <c:v>1.7245291581574766</c:v>
                </c:pt>
                <c:pt idx="11">
                  <c:v>3.4613493684290146</c:v>
                </c:pt>
                <c:pt idx="12">
                  <c:v>14.52991452991453</c:v>
                </c:pt>
                <c:pt idx="13">
                  <c:v>7.5892519476590277</c:v>
                </c:pt>
                <c:pt idx="14">
                  <c:v>0.7752817487330762</c:v>
                </c:pt>
                <c:pt idx="15">
                  <c:v>1.595000378186219</c:v>
                </c:pt>
                <c:pt idx="16">
                  <c:v>3.1531276000302548</c:v>
                </c:pt>
                <c:pt idx="17">
                  <c:v>6.0018152938506919</c:v>
                </c:pt>
              </c:numCache>
            </c:numRef>
          </c:val>
          <c:extLst>
            <c:ext xmlns:c16="http://schemas.microsoft.com/office/drawing/2014/chart" uri="{C3380CC4-5D6E-409C-BE32-E72D297353CC}">
              <c16:uniqueId val="{00000000-DFF6-433A-90EE-163A3515F4BF}"/>
            </c:ext>
          </c:extLst>
        </c:ser>
        <c:ser>
          <c:idx val="15"/>
          <c:order val="7"/>
          <c:tx>
            <c:strRef>
              <c:f>'front page'!$Q$8</c:f>
              <c:strCache>
                <c:ptCount val="1"/>
                <c:pt idx="0">
                  <c:v>2022</c:v>
                </c:pt>
              </c:strCache>
            </c:strRef>
          </c:tx>
          <c:spPr>
            <a:solidFill>
              <a:schemeClr val="accent1">
                <a:lumMod val="75000"/>
              </a:schemeClr>
            </a:solidFill>
            <a:ln>
              <a:no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page'!$Q$9:$Q$26</c:f>
              <c:numCache>
                <c:formatCode>0.0</c:formatCode>
                <c:ptCount val="18"/>
                <c:pt idx="0">
                  <c:v>11.774684849336895</c:v>
                </c:pt>
                <c:pt idx="1">
                  <c:v>0.60452692253620133</c:v>
                </c:pt>
                <c:pt idx="2">
                  <c:v>5.7031725947795113</c:v>
                </c:pt>
                <c:pt idx="3">
                  <c:v>14.324944936501241</c:v>
                </c:pt>
                <c:pt idx="4">
                  <c:v>3.3056844275739259</c:v>
                </c:pt>
                <c:pt idx="5">
                  <c:v>3.4875111298561321</c:v>
                </c:pt>
                <c:pt idx="6">
                  <c:v>6.9965790336941751</c:v>
                </c:pt>
                <c:pt idx="7">
                  <c:v>3.979567927269319</c:v>
                </c:pt>
                <c:pt idx="8">
                  <c:v>6.4895262195979191</c:v>
                </c:pt>
                <c:pt idx="9">
                  <c:v>4.9674305262664609</c:v>
                </c:pt>
                <c:pt idx="10">
                  <c:v>1.7273536716809597</c:v>
                </c:pt>
                <c:pt idx="11">
                  <c:v>3.5812362341253103</c:v>
                </c:pt>
                <c:pt idx="12">
                  <c:v>13.90411921833263</c:v>
                </c:pt>
                <c:pt idx="13">
                  <c:v>7.564553165565397</c:v>
                </c:pt>
                <c:pt idx="14">
                  <c:v>0.77229485917803087</c:v>
                </c:pt>
                <c:pt idx="15">
                  <c:v>1.6139462955152537</c:v>
                </c:pt>
                <c:pt idx="16">
                  <c:v>3.147289001359014</c:v>
                </c:pt>
                <c:pt idx="17">
                  <c:v>6.0555789868316232</c:v>
                </c:pt>
              </c:numCache>
            </c:numRef>
          </c:val>
          <c:extLst>
            <c:ext xmlns:c16="http://schemas.microsoft.com/office/drawing/2014/chart" uri="{C3380CC4-5D6E-409C-BE32-E72D297353CC}">
              <c16:uniqueId val="{00000001-DFF6-433A-90EE-163A3515F4BF}"/>
            </c:ext>
          </c:extLst>
        </c:ser>
        <c:ser>
          <c:idx val="16"/>
          <c:order val="8"/>
          <c:tx>
            <c:strRef>
              <c:f>'front page'!$R$8</c:f>
              <c:strCache>
                <c:ptCount val="1"/>
                <c:pt idx="0">
                  <c:v>2023</c:v>
                </c:pt>
              </c:strCache>
            </c:strRef>
          </c:tx>
          <c:spPr>
            <a:solidFill>
              <a:schemeClr val="accent5">
                <a:lumMod val="50000"/>
              </a:schemeClr>
            </a:solidFill>
            <a:ln>
              <a:no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page'!$R$9:$R$26</c:f>
              <c:numCache>
                <c:formatCode>0.0</c:formatCode>
                <c:ptCount val="18"/>
                <c:pt idx="0">
                  <c:v>11.746458092950233</c:v>
                </c:pt>
                <c:pt idx="1">
                  <c:v>0.59488906122912211</c:v>
                </c:pt>
                <c:pt idx="2">
                  <c:v>5.6661055100535309</c:v>
                </c:pt>
                <c:pt idx="3">
                  <c:v>14.615922976525999</c:v>
                </c:pt>
                <c:pt idx="4">
                  <c:v>3.3224885088996916</c:v>
                </c:pt>
                <c:pt idx="5">
                  <c:v>3.4274689314695368</c:v>
                </c:pt>
                <c:pt idx="6">
                  <c:v>6.9476232810638017</c:v>
                </c:pt>
                <c:pt idx="7">
                  <c:v>3.7499763557606824</c:v>
                </c:pt>
                <c:pt idx="8">
                  <c:v>6.5050031210395902</c:v>
                </c:pt>
                <c:pt idx="9">
                  <c:v>4.8215332816312637</c:v>
                </c:pt>
                <c:pt idx="10">
                  <c:v>1.7288667788979892</c:v>
                </c:pt>
                <c:pt idx="11">
                  <c:v>3.6979590292621105</c:v>
                </c:pt>
                <c:pt idx="12">
                  <c:v>13.635159929634744</c:v>
                </c:pt>
                <c:pt idx="13">
                  <c:v>7.7335577959785882</c:v>
                </c:pt>
                <c:pt idx="14">
                  <c:v>0.78498874534208485</c:v>
                </c:pt>
                <c:pt idx="15">
                  <c:v>1.6276694346189495</c:v>
                </c:pt>
                <c:pt idx="16">
                  <c:v>3.2250742429114569</c:v>
                </c:pt>
                <c:pt idx="17">
                  <c:v>6.1692549227306257</c:v>
                </c:pt>
              </c:numCache>
            </c:numRef>
          </c:val>
          <c:extLst>
            <c:ext xmlns:c16="http://schemas.microsoft.com/office/drawing/2014/chart" uri="{C3380CC4-5D6E-409C-BE32-E72D297353CC}">
              <c16:uniqueId val="{00000002-DFF6-433A-90EE-163A3515F4BF}"/>
            </c:ext>
          </c:extLst>
        </c:ser>
        <c:ser>
          <c:idx val="13"/>
          <c:order val="16"/>
          <c:spPr>
            <a:solidFill>
              <a:schemeClr val="accent2">
                <a:lumMod val="80000"/>
                <a:lumOff val="20000"/>
              </a:schemeClr>
            </a:solidFill>
            <a:ln>
              <a:no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page'!$AC$9:$AC$26</c:f>
            </c:numRef>
          </c:val>
          <c:extLst>
            <c:ext xmlns:c16="http://schemas.microsoft.com/office/drawing/2014/chart" uri="{C3380CC4-5D6E-409C-BE32-E72D297353CC}">
              <c16:uniqueId val="{0000001C-D59F-4A92-B8EE-B298252CA3BF}"/>
            </c:ext>
          </c:extLst>
        </c:ser>
        <c:dLbls>
          <c:showLegendKey val="0"/>
          <c:showVal val="0"/>
          <c:showCatName val="0"/>
          <c:showSerName val="0"/>
          <c:showPercent val="0"/>
          <c:showBubbleSize val="0"/>
        </c:dLbls>
        <c:gapWidth val="100"/>
        <c:axId val="1439187056"/>
        <c:axId val="1439194544"/>
      </c:barChart>
      <c:barChart>
        <c:barDir val="col"/>
        <c:grouping val="clustered"/>
        <c:varyColors val="0"/>
        <c:ser>
          <c:idx val="6"/>
          <c:order val="9"/>
          <c:tx>
            <c:strRef>
              <c:f>'front page'!$T$7</c:f>
              <c:strCache>
                <c:ptCount val="1"/>
                <c:pt idx="0">
                  <c:v>England</c:v>
                </c:pt>
              </c:strCache>
            </c:strRef>
          </c:tx>
          <c:spPr>
            <a:noFill/>
            <a:ln>
              <a:solidFill>
                <a:schemeClr val="tx1"/>
              </a:solid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page'!$T$9:$T$26</c:f>
              <c:numCache>
                <c:formatCode>0.0</c:formatCode>
                <c:ptCount val="18"/>
                <c:pt idx="0">
                  <c:v>4.6574429780417619</c:v>
                </c:pt>
                <c:pt idx="1">
                  <c:v>0.45409655576504165</c:v>
                </c:pt>
                <c:pt idx="2">
                  <c:v>5.3088187346724691</c:v>
                </c:pt>
                <c:pt idx="3">
                  <c:v>11.605923573801322</c:v>
                </c:pt>
                <c:pt idx="4">
                  <c:v>2.9055564218514478</c:v>
                </c:pt>
                <c:pt idx="5">
                  <c:v>4.3637686706453271</c:v>
                </c:pt>
                <c:pt idx="6">
                  <c:v>7.7631137509509562</c:v>
                </c:pt>
                <c:pt idx="7">
                  <c:v>3.4123395186860024</c:v>
                </c:pt>
                <c:pt idx="8">
                  <c:v>5.7246407628444116</c:v>
                </c:pt>
                <c:pt idx="9">
                  <c:v>8.4123631449376024</c:v>
                </c:pt>
                <c:pt idx="10">
                  <c:v>2.0772200407316577</c:v>
                </c:pt>
                <c:pt idx="11">
                  <c:v>3.7017611007943145</c:v>
                </c:pt>
                <c:pt idx="12">
                  <c:v>18.308218627881811</c:v>
                </c:pt>
                <c:pt idx="13">
                  <c:v>8.1945291051793472</c:v>
                </c:pt>
                <c:pt idx="14">
                  <c:v>0.29296551984841396</c:v>
                </c:pt>
                <c:pt idx="15">
                  <c:v>1.7377108052299071</c:v>
                </c:pt>
                <c:pt idx="16">
                  <c:v>4.3467577694928385</c:v>
                </c:pt>
                <c:pt idx="17">
                  <c:v>6.7327729186453649</c:v>
                </c:pt>
              </c:numCache>
            </c:numRef>
          </c:val>
          <c:extLst>
            <c:ext xmlns:c16="http://schemas.microsoft.com/office/drawing/2014/chart" uri="{C3380CC4-5D6E-409C-BE32-E72D297353CC}">
              <c16:uniqueId val="{00000014-D59F-4A92-B8EE-B298252CA3BF}"/>
            </c:ext>
          </c:extLst>
        </c:ser>
        <c:ser>
          <c:idx val="7"/>
          <c:order val="10"/>
          <c:tx>
            <c:strRef>
              <c:f>'front page'!$T$7</c:f>
              <c:strCache>
                <c:ptCount val="1"/>
                <c:pt idx="0">
                  <c:v>England</c:v>
                </c:pt>
              </c:strCache>
            </c:strRef>
          </c:tx>
          <c:spPr>
            <a:noFill/>
            <a:ln>
              <a:solidFill>
                <a:schemeClr val="tx1"/>
              </a:solid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page'!$U$9:$U$26</c:f>
              <c:numCache>
                <c:formatCode>0.0</c:formatCode>
                <c:ptCount val="18"/>
                <c:pt idx="0">
                  <c:v>4.4634427303322566</c:v>
                </c:pt>
                <c:pt idx="1">
                  <c:v>0.47342624172746367</c:v>
                </c:pt>
                <c:pt idx="2">
                  <c:v>5.190974182910578</c:v>
                </c:pt>
                <c:pt idx="3">
                  <c:v>11.81510175501999</c:v>
                </c:pt>
                <c:pt idx="4">
                  <c:v>2.8416868068574526</c:v>
                </c:pt>
                <c:pt idx="5">
                  <c:v>4.1591940912068299</c:v>
                </c:pt>
                <c:pt idx="6">
                  <c:v>7.4458473561764507</c:v>
                </c:pt>
                <c:pt idx="7">
                  <c:v>3.7022564542723555</c:v>
                </c:pt>
                <c:pt idx="8">
                  <c:v>5.5282000316219815</c:v>
                </c:pt>
                <c:pt idx="9">
                  <c:v>8.6366408420482017</c:v>
                </c:pt>
                <c:pt idx="10">
                  <c:v>2.1168658098615407</c:v>
                </c:pt>
                <c:pt idx="11">
                  <c:v>3.6575339371626048</c:v>
                </c:pt>
                <c:pt idx="12">
                  <c:v>18.474239378402185</c:v>
                </c:pt>
                <c:pt idx="13">
                  <c:v>8.4399069410250043</c:v>
                </c:pt>
                <c:pt idx="14">
                  <c:v>0.29272920290018745</c:v>
                </c:pt>
                <c:pt idx="15">
                  <c:v>1.7184288392473968</c:v>
                </c:pt>
                <c:pt idx="16">
                  <c:v>4.5009373658889169</c:v>
                </c:pt>
                <c:pt idx="17">
                  <c:v>6.5425880333386033</c:v>
                </c:pt>
              </c:numCache>
            </c:numRef>
          </c:val>
          <c:extLst>
            <c:ext xmlns:c16="http://schemas.microsoft.com/office/drawing/2014/chart" uri="{C3380CC4-5D6E-409C-BE32-E72D297353CC}">
              <c16:uniqueId val="{00000015-D59F-4A92-B8EE-B298252CA3BF}"/>
            </c:ext>
          </c:extLst>
        </c:ser>
        <c:ser>
          <c:idx val="8"/>
          <c:order val="11"/>
          <c:tx>
            <c:strRef>
              <c:f>'front page'!$T$7</c:f>
              <c:strCache>
                <c:ptCount val="1"/>
                <c:pt idx="0">
                  <c:v>England</c:v>
                </c:pt>
              </c:strCache>
            </c:strRef>
          </c:tx>
          <c:spPr>
            <a:noFill/>
            <a:ln>
              <a:solidFill>
                <a:schemeClr val="tx1"/>
              </a:solid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page'!$V$9:$V$26</c:f>
              <c:numCache>
                <c:formatCode>0.0</c:formatCode>
                <c:ptCount val="18"/>
                <c:pt idx="0">
                  <c:v>4.2630106058223225</c:v>
                </c:pt>
                <c:pt idx="1">
                  <c:v>0.47180074927991139</c:v>
                </c:pt>
                <c:pt idx="2">
                  <c:v>5.0181072388022727</c:v>
                </c:pt>
                <c:pt idx="3">
                  <c:v>11.970166681387999</c:v>
                </c:pt>
                <c:pt idx="4">
                  <c:v>2.7706983728260002</c:v>
                </c:pt>
                <c:pt idx="5">
                  <c:v>3.9506311142899615</c:v>
                </c:pt>
                <c:pt idx="6">
                  <c:v>7.277795850307748</c:v>
                </c:pt>
                <c:pt idx="7">
                  <c:v>4.2061359949502242</c:v>
                </c:pt>
                <c:pt idx="8">
                  <c:v>5.3580622992423184</c:v>
                </c:pt>
                <c:pt idx="9">
                  <c:v>8.6371852238037476</c:v>
                </c:pt>
                <c:pt idx="10">
                  <c:v>2.1489554676105556</c:v>
                </c:pt>
                <c:pt idx="11">
                  <c:v>3.5757757244511277</c:v>
                </c:pt>
                <c:pt idx="12">
                  <c:v>18.45990447650583</c:v>
                </c:pt>
                <c:pt idx="13">
                  <c:v>8.8638219307637787</c:v>
                </c:pt>
                <c:pt idx="14">
                  <c:v>0.28545022502095097</c:v>
                </c:pt>
                <c:pt idx="15">
                  <c:v>1.9050840300832221</c:v>
                </c:pt>
                <c:pt idx="16">
                  <c:v>4.5700042440524022</c:v>
                </c:pt>
                <c:pt idx="17">
                  <c:v>6.2674097707996266</c:v>
                </c:pt>
              </c:numCache>
            </c:numRef>
          </c:val>
          <c:extLst>
            <c:ext xmlns:c16="http://schemas.microsoft.com/office/drawing/2014/chart" uri="{C3380CC4-5D6E-409C-BE32-E72D297353CC}">
              <c16:uniqueId val="{00000016-D59F-4A92-B8EE-B298252CA3BF}"/>
            </c:ext>
          </c:extLst>
        </c:ser>
        <c:ser>
          <c:idx val="9"/>
          <c:order val="12"/>
          <c:tx>
            <c:strRef>
              <c:f>'front page'!$T$7</c:f>
              <c:strCache>
                <c:ptCount val="1"/>
                <c:pt idx="0">
                  <c:v>England</c:v>
                </c:pt>
              </c:strCache>
            </c:strRef>
          </c:tx>
          <c:spPr>
            <a:noFill/>
            <a:ln>
              <a:solidFill>
                <a:schemeClr val="tx1"/>
              </a:solid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page'!$W$9:$W$26</c:f>
              <c:numCache>
                <c:formatCode>0.0</c:formatCode>
                <c:ptCount val="18"/>
                <c:pt idx="0">
                  <c:v>4.297343468244998</c:v>
                </c:pt>
                <c:pt idx="1">
                  <c:v>0.49502601313167044</c:v>
                </c:pt>
                <c:pt idx="2">
                  <c:v>5.0421473128391847</c:v>
                </c:pt>
                <c:pt idx="3">
                  <c:v>12.432810194731802</c:v>
                </c:pt>
                <c:pt idx="4">
                  <c:v>2.7982450842514863</c:v>
                </c:pt>
                <c:pt idx="5">
                  <c:v>3.9194412569131085</c:v>
                </c:pt>
                <c:pt idx="6">
                  <c:v>7.4864326203808353</c:v>
                </c:pt>
                <c:pt idx="7">
                  <c:v>4.195102801480548</c:v>
                </c:pt>
                <c:pt idx="8">
                  <c:v>5.4651303244954832</c:v>
                </c:pt>
                <c:pt idx="9">
                  <c:v>8.7357531729118314</c:v>
                </c:pt>
                <c:pt idx="10">
                  <c:v>2.2570597827493679</c:v>
                </c:pt>
                <c:pt idx="11">
                  <c:v>3.7026651596593703</c:v>
                </c:pt>
                <c:pt idx="12">
                  <c:v>18.069204420938199</c:v>
                </c:pt>
                <c:pt idx="13">
                  <c:v>8.6581020335970589</c:v>
                </c:pt>
                <c:pt idx="14">
                  <c:v>0.29054467960277131</c:v>
                </c:pt>
                <c:pt idx="15">
                  <c:v>1.7268750593168425</c:v>
                </c:pt>
                <c:pt idx="16">
                  <c:v>4.0838028351293758</c:v>
                </c:pt>
                <c:pt idx="17">
                  <c:v>6.3443137796260665</c:v>
                </c:pt>
              </c:numCache>
            </c:numRef>
          </c:val>
          <c:extLst>
            <c:ext xmlns:c16="http://schemas.microsoft.com/office/drawing/2014/chart" uri="{C3380CC4-5D6E-409C-BE32-E72D297353CC}">
              <c16:uniqueId val="{00000017-D59F-4A92-B8EE-B298252CA3BF}"/>
            </c:ext>
          </c:extLst>
        </c:ser>
        <c:ser>
          <c:idx val="10"/>
          <c:order val="13"/>
          <c:tx>
            <c:strRef>
              <c:f>'front page'!$T$7</c:f>
              <c:strCache>
                <c:ptCount val="1"/>
                <c:pt idx="0">
                  <c:v>England</c:v>
                </c:pt>
              </c:strCache>
            </c:strRef>
          </c:tx>
          <c:spPr>
            <a:noFill/>
            <a:ln>
              <a:solidFill>
                <a:schemeClr val="tx1"/>
              </a:solid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page'!$X$9:$X$26</c:f>
              <c:numCache>
                <c:formatCode>0.0</c:formatCode>
                <c:ptCount val="18"/>
                <c:pt idx="0">
                  <c:v>4.221053590225285</c:v>
                </c:pt>
                <c:pt idx="1">
                  <c:v>0.49919835986758643</c:v>
                </c:pt>
                <c:pt idx="2">
                  <c:v>4.9892302772171124</c:v>
                </c:pt>
                <c:pt idx="3">
                  <c:v>12.666337680051338</c:v>
                </c:pt>
                <c:pt idx="4">
                  <c:v>2.8037284208430671</c:v>
                </c:pt>
                <c:pt idx="5">
                  <c:v>3.8766766139229114</c:v>
                </c:pt>
                <c:pt idx="6">
                  <c:v>7.6552926251225761</c:v>
                </c:pt>
                <c:pt idx="7">
                  <c:v>4.1691640704257269</c:v>
                </c:pt>
                <c:pt idx="8">
                  <c:v>5.5100316208379843</c:v>
                </c:pt>
                <c:pt idx="9">
                  <c:v>8.857011544888671</c:v>
                </c:pt>
                <c:pt idx="10">
                  <c:v>2.3015649455583631</c:v>
                </c:pt>
                <c:pt idx="11">
                  <c:v>3.7841226541171689</c:v>
                </c:pt>
                <c:pt idx="12">
                  <c:v>17.879434171260829</c:v>
                </c:pt>
                <c:pt idx="13">
                  <c:v>8.676139504444496</c:v>
                </c:pt>
                <c:pt idx="14">
                  <c:v>0.29206386858608474</c:v>
                </c:pt>
                <c:pt idx="15">
                  <c:v>1.7138367110939794</c:v>
                </c:pt>
                <c:pt idx="16">
                  <c:v>3.7447289778611776</c:v>
                </c:pt>
                <c:pt idx="17">
                  <c:v>6.3603843636756414</c:v>
                </c:pt>
              </c:numCache>
            </c:numRef>
          </c:val>
          <c:extLst>
            <c:ext xmlns:c16="http://schemas.microsoft.com/office/drawing/2014/chart" uri="{C3380CC4-5D6E-409C-BE32-E72D297353CC}">
              <c16:uniqueId val="{00000018-D59F-4A92-B8EE-B298252CA3BF}"/>
            </c:ext>
          </c:extLst>
        </c:ser>
        <c:ser>
          <c:idx val="11"/>
          <c:order val="14"/>
          <c:tx>
            <c:strRef>
              <c:f>'front page'!$T$7</c:f>
              <c:strCache>
                <c:ptCount val="1"/>
                <c:pt idx="0">
                  <c:v>England</c:v>
                </c:pt>
              </c:strCache>
            </c:strRef>
          </c:tx>
          <c:spPr>
            <a:noFill/>
            <a:ln>
              <a:solidFill>
                <a:schemeClr val="tx1"/>
              </a:solid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page'!$Y$9:$Y$26</c:f>
              <c:numCache>
                <c:formatCode>0.0</c:formatCode>
                <c:ptCount val="18"/>
                <c:pt idx="0">
                  <c:v>4.158354140788048</c:v>
                </c:pt>
                <c:pt idx="1">
                  <c:v>0.50460691685801162</c:v>
                </c:pt>
                <c:pt idx="2">
                  <c:v>4.9306348469449635</c:v>
                </c:pt>
                <c:pt idx="3">
                  <c:v>12.808818178396216</c:v>
                </c:pt>
                <c:pt idx="4">
                  <c:v>2.7568309096308194</c:v>
                </c:pt>
                <c:pt idx="5">
                  <c:v>3.7616532202411572</c:v>
                </c:pt>
                <c:pt idx="6">
                  <c:v>7.579978000560442</c:v>
                </c:pt>
                <c:pt idx="7">
                  <c:v>4.5818224402648298</c:v>
                </c:pt>
                <c:pt idx="8">
                  <c:v>5.6109026880303814</c:v>
                </c:pt>
                <c:pt idx="9">
                  <c:v>8.722401368482247</c:v>
                </c:pt>
                <c:pt idx="10">
                  <c:v>2.326879885569455</c:v>
                </c:pt>
                <c:pt idx="11">
                  <c:v>3.81330589676993</c:v>
                </c:pt>
                <c:pt idx="12">
                  <c:v>17.508793502218765</c:v>
                </c:pt>
                <c:pt idx="13">
                  <c:v>8.8428545736667541</c:v>
                </c:pt>
                <c:pt idx="14">
                  <c:v>0.29423204808090442</c:v>
                </c:pt>
                <c:pt idx="15">
                  <c:v>1.7112301701819763</c:v>
                </c:pt>
                <c:pt idx="16">
                  <c:v>3.7476421703325427</c:v>
                </c:pt>
                <c:pt idx="17">
                  <c:v>6.3390590429825551</c:v>
                </c:pt>
              </c:numCache>
            </c:numRef>
          </c:val>
          <c:extLst>
            <c:ext xmlns:c16="http://schemas.microsoft.com/office/drawing/2014/chart" uri="{C3380CC4-5D6E-409C-BE32-E72D297353CC}">
              <c16:uniqueId val="{00000019-D59F-4A92-B8EE-B298252CA3BF}"/>
            </c:ext>
          </c:extLst>
        </c:ser>
        <c:ser>
          <c:idx val="17"/>
          <c:order val="17"/>
          <c:tx>
            <c:strRef>
              <c:f>'front page'!$T$7</c:f>
              <c:strCache>
                <c:ptCount val="1"/>
                <c:pt idx="0">
                  <c:v>England</c:v>
                </c:pt>
              </c:strCache>
            </c:strRef>
          </c:tx>
          <c:spPr>
            <a:noFill/>
            <a:ln>
              <a:solidFill>
                <a:schemeClr val="tx1"/>
              </a:solid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page'!$Z$9:$Z$26</c:f>
              <c:numCache>
                <c:formatCode>0.0</c:formatCode>
                <c:ptCount val="18"/>
                <c:pt idx="0">
                  <c:v>3.8198810040877569</c:v>
                </c:pt>
                <c:pt idx="1">
                  <c:v>0.51538571841236258</c:v>
                </c:pt>
                <c:pt idx="2">
                  <c:v>4.9878115433931915</c:v>
                </c:pt>
                <c:pt idx="3">
                  <c:v>13.050272967395619</c:v>
                </c:pt>
                <c:pt idx="4">
                  <c:v>2.8128006849642451</c:v>
                </c:pt>
                <c:pt idx="5">
                  <c:v>3.9528837701296569</c:v>
                </c:pt>
                <c:pt idx="6">
                  <c:v>8.0161182727097025</c:v>
                </c:pt>
                <c:pt idx="7">
                  <c:v>5.1023186122823896</c:v>
                </c:pt>
                <c:pt idx="8">
                  <c:v>5.7835421546032464</c:v>
                </c:pt>
                <c:pt idx="9">
                  <c:v>8.1871515171667077</c:v>
                </c:pt>
                <c:pt idx="10">
                  <c:v>2.2907648282497877</c:v>
                </c:pt>
                <c:pt idx="11">
                  <c:v>3.9071640693027536</c:v>
                </c:pt>
                <c:pt idx="12">
                  <c:v>16.886363683594734</c:v>
                </c:pt>
                <c:pt idx="13">
                  <c:v>8.5635077817008973</c:v>
                </c:pt>
                <c:pt idx="14">
                  <c:v>0.29343735257994191</c:v>
                </c:pt>
                <c:pt idx="15">
                  <c:v>1.7205154688451412</c:v>
                </c:pt>
                <c:pt idx="16">
                  <c:v>3.7772785555899606</c:v>
                </c:pt>
                <c:pt idx="17">
                  <c:v>6.3328020149919055</c:v>
                </c:pt>
              </c:numCache>
            </c:numRef>
          </c:val>
          <c:extLst>
            <c:ext xmlns:c16="http://schemas.microsoft.com/office/drawing/2014/chart" uri="{C3380CC4-5D6E-409C-BE32-E72D297353CC}">
              <c16:uniqueId val="{00000003-DFF6-433A-90EE-163A3515F4BF}"/>
            </c:ext>
          </c:extLst>
        </c:ser>
        <c:ser>
          <c:idx val="18"/>
          <c:order val="18"/>
          <c:tx>
            <c:strRef>
              <c:f>'front page'!$T$7</c:f>
              <c:strCache>
                <c:ptCount val="1"/>
                <c:pt idx="0">
                  <c:v>England</c:v>
                </c:pt>
              </c:strCache>
            </c:strRef>
          </c:tx>
          <c:spPr>
            <a:noFill/>
            <a:ln>
              <a:solidFill>
                <a:schemeClr val="tx1"/>
              </a:solid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page'!$AA$9:$AA$26</c:f>
              <c:numCache>
                <c:formatCode>0.0</c:formatCode>
                <c:ptCount val="18"/>
                <c:pt idx="0">
                  <c:v>3.869952326373316</c:v>
                </c:pt>
                <c:pt idx="1">
                  <c:v>0.54276507034766863</c:v>
                </c:pt>
                <c:pt idx="2">
                  <c:v>4.9291124732147304</c:v>
                </c:pt>
                <c:pt idx="3">
                  <c:v>13.605048088902178</c:v>
                </c:pt>
                <c:pt idx="4">
                  <c:v>2.8851264929154001</c:v>
                </c:pt>
                <c:pt idx="5">
                  <c:v>4.0159216624308565</c:v>
                </c:pt>
                <c:pt idx="6">
                  <c:v>8.1142755103735826</c:v>
                </c:pt>
                <c:pt idx="7">
                  <c:v>5.0773658244879654</c:v>
                </c:pt>
                <c:pt idx="8">
                  <c:v>6.0673826016179131</c:v>
                </c:pt>
                <c:pt idx="9">
                  <c:v>7.5420258799687714</c:v>
                </c:pt>
                <c:pt idx="10">
                  <c:v>2.2620056145246759</c:v>
                </c:pt>
                <c:pt idx="11">
                  <c:v>4.1079051842992644</c:v>
                </c:pt>
                <c:pt idx="12">
                  <c:v>16.080090031727046</c:v>
                </c:pt>
                <c:pt idx="13">
                  <c:v>8.5100330559293038</c:v>
                </c:pt>
                <c:pt idx="14">
                  <c:v>0.29588378930582548</c:v>
                </c:pt>
                <c:pt idx="15">
                  <c:v>1.7655437617315326</c:v>
                </c:pt>
                <c:pt idx="16">
                  <c:v>3.8365226491254298</c:v>
                </c:pt>
                <c:pt idx="17">
                  <c:v>6.4930399827245395</c:v>
                </c:pt>
              </c:numCache>
            </c:numRef>
          </c:val>
          <c:extLst>
            <c:ext xmlns:c16="http://schemas.microsoft.com/office/drawing/2014/chart" uri="{C3380CC4-5D6E-409C-BE32-E72D297353CC}">
              <c16:uniqueId val="{00000004-DFF6-433A-90EE-163A3515F4BF}"/>
            </c:ext>
          </c:extLst>
        </c:ser>
        <c:ser>
          <c:idx val="19"/>
          <c:order val="19"/>
          <c:tx>
            <c:strRef>
              <c:f>'front page'!$T$7</c:f>
              <c:strCache>
                <c:ptCount val="1"/>
                <c:pt idx="0">
                  <c:v>England</c:v>
                </c:pt>
              </c:strCache>
            </c:strRef>
          </c:tx>
          <c:spPr>
            <a:noFill/>
            <a:ln>
              <a:solidFill>
                <a:schemeClr val="tx1"/>
              </a:solidFill>
            </a:ln>
            <a:effectLst/>
          </c:spPr>
          <c:invertIfNegative val="0"/>
          <c:cat>
            <c:strRef>
              <c:f>'front page'!$I$9:$I$26</c:f>
              <c:strCache>
                <c:ptCount val="18"/>
                <c:pt idx="0">
                  <c:v>Agriculture, forestry &amp; fishing</c:v>
                </c:pt>
                <c:pt idx="1">
                  <c:v>Mining, quarrying &amp; utilities</c:v>
                </c:pt>
                <c:pt idx="2">
                  <c:v>Manufacturing</c:v>
                </c:pt>
                <c:pt idx="3">
                  <c:v>Construction</c:v>
                </c:pt>
                <c:pt idx="4">
                  <c:v>Motor trades</c:v>
                </c:pt>
                <c:pt idx="5">
                  <c:v>Wholesale</c:v>
                </c:pt>
                <c:pt idx="6">
                  <c:v>Retail</c:v>
                </c:pt>
                <c:pt idx="7">
                  <c:v>Transport &amp; storage (inc postal)</c:v>
                </c:pt>
                <c:pt idx="8">
                  <c:v>Accommodation &amp; food services</c:v>
                </c:pt>
                <c:pt idx="9">
                  <c:v>Information &amp; communication</c:v>
                </c:pt>
                <c:pt idx="10">
                  <c:v>Financial &amp; insurance</c:v>
                </c:pt>
                <c:pt idx="11">
                  <c:v>Property</c:v>
                </c:pt>
                <c:pt idx="12">
                  <c:v>Professional, scientific &amp; technical</c:v>
                </c:pt>
                <c:pt idx="13">
                  <c:v>Business administration &amp; support services</c:v>
                </c:pt>
                <c:pt idx="14">
                  <c:v>Public administration &amp; defence</c:v>
                </c:pt>
                <c:pt idx="15">
                  <c:v>Education</c:v>
                </c:pt>
                <c:pt idx="16">
                  <c:v>Health</c:v>
                </c:pt>
                <c:pt idx="17">
                  <c:v>Arts, entertainment, recreation &amp; other services</c:v>
                </c:pt>
              </c:strCache>
            </c:strRef>
          </c:cat>
          <c:val>
            <c:numRef>
              <c:f>'front page'!$AB$9:$AB$26</c:f>
              <c:numCache>
                <c:formatCode>0.0</c:formatCode>
                <c:ptCount val="18"/>
                <c:pt idx="0">
                  <c:v>3.8844024775116872</c:v>
                </c:pt>
                <c:pt idx="1">
                  <c:v>0.54237760113411981</c:v>
                </c:pt>
                <c:pt idx="2">
                  <c:v>4.9155738949926588</c:v>
                </c:pt>
                <c:pt idx="3">
                  <c:v>13.919970296862607</c:v>
                </c:pt>
                <c:pt idx="4">
                  <c:v>2.9190505122103523</c:v>
                </c:pt>
                <c:pt idx="5">
                  <c:v>3.9052874959917641</c:v>
                </c:pt>
                <c:pt idx="6">
                  <c:v>7.9540276441699156</c:v>
                </c:pt>
                <c:pt idx="7">
                  <c:v>4.7887870656338078</c:v>
                </c:pt>
                <c:pt idx="8">
                  <c:v>6.1515872614044858</c:v>
                </c:pt>
                <c:pt idx="9">
                  <c:v>7.3154523821578659</c:v>
                </c:pt>
                <c:pt idx="10">
                  <c:v>2.2562148751961928</c:v>
                </c:pt>
                <c:pt idx="11">
                  <c:v>4.2936644558081447</c:v>
                </c:pt>
                <c:pt idx="12">
                  <c:v>15.745827215499638</c:v>
                </c:pt>
                <c:pt idx="13">
                  <c:v>8.5447150355256269</c:v>
                </c:pt>
                <c:pt idx="14">
                  <c:v>0.30125056959141311</c:v>
                </c:pt>
                <c:pt idx="15">
                  <c:v>1.8142541305925439</c:v>
                </c:pt>
                <c:pt idx="16">
                  <c:v>4.0135098644794356</c:v>
                </c:pt>
                <c:pt idx="17">
                  <c:v>6.7340472212377431</c:v>
                </c:pt>
              </c:numCache>
            </c:numRef>
          </c:val>
          <c:extLst>
            <c:ext xmlns:c16="http://schemas.microsoft.com/office/drawing/2014/chart" uri="{C3380CC4-5D6E-409C-BE32-E72D297353CC}">
              <c16:uniqueId val="{00000005-DFF6-433A-90EE-163A3515F4BF}"/>
            </c:ext>
          </c:extLst>
        </c:ser>
        <c:dLbls>
          <c:showLegendKey val="0"/>
          <c:showVal val="0"/>
          <c:showCatName val="0"/>
          <c:showSerName val="0"/>
          <c:showPercent val="0"/>
          <c:showBubbleSize val="0"/>
        </c:dLbls>
        <c:gapWidth val="100"/>
        <c:axId val="2071625184"/>
        <c:axId val="214571520"/>
      </c:barChart>
      <c:catAx>
        <c:axId val="14391870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439194544"/>
        <c:crosses val="autoZero"/>
        <c:auto val="1"/>
        <c:lblAlgn val="ctr"/>
        <c:lblOffset val="100"/>
        <c:noMultiLvlLbl val="0"/>
      </c:catAx>
      <c:valAx>
        <c:axId val="1439194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9187056"/>
        <c:crosses val="autoZero"/>
        <c:crossBetween val="between"/>
      </c:valAx>
      <c:valAx>
        <c:axId val="214571520"/>
        <c:scaling>
          <c:orientation val="minMax"/>
        </c:scaling>
        <c:delete val="1"/>
        <c:axPos val="r"/>
        <c:numFmt formatCode="0.0" sourceLinked="1"/>
        <c:majorTickMark val="out"/>
        <c:minorTickMark val="none"/>
        <c:tickLblPos val="nextTo"/>
        <c:crossAx val="2071625184"/>
        <c:crosses val="max"/>
        <c:crossBetween val="between"/>
      </c:valAx>
      <c:catAx>
        <c:axId val="2071625184"/>
        <c:scaling>
          <c:orientation val="minMax"/>
        </c:scaling>
        <c:delete val="1"/>
        <c:axPos val="b"/>
        <c:numFmt formatCode="General" sourceLinked="1"/>
        <c:majorTickMark val="out"/>
        <c:minorTickMark val="none"/>
        <c:tickLblPos val="nextTo"/>
        <c:crossAx val="214571520"/>
        <c:auto val="1"/>
        <c:lblAlgn val="ctr"/>
        <c:lblOffset val="100"/>
        <c:noMultiLvlLbl val="0"/>
      </c:catAx>
      <c:spPr>
        <a:noFill/>
        <a:ln>
          <a:noFill/>
        </a:ln>
        <a:effectLst/>
      </c:spPr>
    </c:plotArea>
    <c:legend>
      <c:legendPos val="r"/>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'front page'!$H$30</c:f>
          <c:strCache>
            <c:ptCount val="1"/>
            <c:pt idx="0">
              <c:v>Proportion of total enterprises being within Agriculture, forestry &amp; fishing sector</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'front page'!$I$33</c:f>
              <c:strCache>
                <c:ptCount val="1"/>
                <c:pt idx="0">
                  <c:v>Predominantly Rural</c:v>
                </c:pt>
              </c:strCache>
            </c:strRef>
          </c:tx>
          <c:spPr>
            <a:noFill/>
            <a:ln w="9525">
              <a:solidFill>
                <a:schemeClr val="tx1"/>
              </a:solidFill>
            </a:ln>
            <a:effectLst/>
          </c:spPr>
          <c:invertIfNegative val="0"/>
          <c:cat>
            <c:numRef>
              <c:f>'front page'!$J$32:$R$32</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'front page'!$J$33:$R$33</c:f>
              <c:numCache>
                <c:formatCode>0.0</c:formatCode>
                <c:ptCount val="9"/>
                <c:pt idx="0">
                  <c:v>13.308132692346053</c:v>
                </c:pt>
                <c:pt idx="1">
                  <c:v>13.05962992499571</c:v>
                </c:pt>
                <c:pt idx="2">
                  <c:v>12.688123128245953</c:v>
                </c:pt>
                <c:pt idx="3">
                  <c:v>12.92510934571097</c:v>
                </c:pt>
                <c:pt idx="4">
                  <c:v>12.782573760692973</c:v>
                </c:pt>
                <c:pt idx="5">
                  <c:v>12.698367717070958</c:v>
                </c:pt>
                <c:pt idx="6">
                  <c:v>11.738900234475455</c:v>
                </c:pt>
                <c:pt idx="7">
                  <c:v>11.774684849336895</c:v>
                </c:pt>
                <c:pt idx="8">
                  <c:v>11.746458092950233</c:v>
                </c:pt>
              </c:numCache>
            </c:numRef>
          </c:val>
          <c:extLst>
            <c:ext xmlns:c16="http://schemas.microsoft.com/office/drawing/2014/chart" uri="{C3380CC4-5D6E-409C-BE32-E72D297353CC}">
              <c16:uniqueId val="{00000000-8AD0-4337-AC54-35ABD2C0BDBE}"/>
            </c:ext>
          </c:extLst>
        </c:ser>
        <c:ser>
          <c:idx val="1"/>
          <c:order val="1"/>
          <c:tx>
            <c:strRef>
              <c:f>'front page'!$I$34</c:f>
              <c:strCache>
                <c:ptCount val="1"/>
                <c:pt idx="0">
                  <c:v>England</c:v>
                </c:pt>
              </c:strCache>
            </c:strRef>
          </c:tx>
          <c:spPr>
            <a:noFill/>
            <a:ln w="22225">
              <a:solidFill>
                <a:schemeClr val="tx1"/>
              </a:solidFill>
            </a:ln>
            <a:effectLst/>
          </c:spPr>
          <c:invertIfNegative val="0"/>
          <c:cat>
            <c:numRef>
              <c:f>'front page'!$J$32:$R$32</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'front page'!$J$34:$R$34</c:f>
              <c:numCache>
                <c:formatCode>0.0</c:formatCode>
                <c:ptCount val="9"/>
                <c:pt idx="0">
                  <c:v>4.6574429780417619</c:v>
                </c:pt>
                <c:pt idx="1">
                  <c:v>4.4634427303322566</c:v>
                </c:pt>
                <c:pt idx="2">
                  <c:v>4.2630106058223225</c:v>
                </c:pt>
                <c:pt idx="3">
                  <c:v>4.297343468244998</c:v>
                </c:pt>
                <c:pt idx="4">
                  <c:v>4.221053590225285</c:v>
                </c:pt>
                <c:pt idx="5">
                  <c:v>4.158354140788048</c:v>
                </c:pt>
                <c:pt idx="6">
                  <c:v>3.8198810040877569</c:v>
                </c:pt>
                <c:pt idx="7">
                  <c:v>3.869952326373316</c:v>
                </c:pt>
                <c:pt idx="8">
                  <c:v>3.8844024775116872</c:v>
                </c:pt>
              </c:numCache>
            </c:numRef>
          </c:val>
          <c:extLst>
            <c:ext xmlns:c16="http://schemas.microsoft.com/office/drawing/2014/chart" uri="{C3380CC4-5D6E-409C-BE32-E72D297353CC}">
              <c16:uniqueId val="{00000001-8AD0-4337-AC54-35ABD2C0BDBE}"/>
            </c:ext>
          </c:extLst>
        </c:ser>
        <c:dLbls>
          <c:showLegendKey val="0"/>
          <c:showVal val="0"/>
          <c:showCatName val="0"/>
          <c:showSerName val="0"/>
          <c:showPercent val="0"/>
          <c:showBubbleSize val="0"/>
        </c:dLbls>
        <c:gapWidth val="25"/>
        <c:overlap val="50"/>
        <c:axId val="16582560"/>
        <c:axId val="16598784"/>
      </c:barChart>
      <c:catAx>
        <c:axId val="16582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98784"/>
        <c:crosses val="autoZero"/>
        <c:auto val="1"/>
        <c:lblAlgn val="ctr"/>
        <c:lblOffset val="100"/>
        <c:noMultiLvlLbl val="0"/>
      </c:catAx>
      <c:valAx>
        <c:axId val="16598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825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8</xdr:row>
      <xdr:rowOff>0</xdr:rowOff>
    </xdr:from>
    <xdr:to>
      <xdr:col>6</xdr:col>
      <xdr:colOff>0</xdr:colOff>
      <xdr:row>26</xdr:row>
      <xdr:rowOff>0</xdr:rowOff>
    </xdr:to>
    <xdr:graphicFrame macro="">
      <xdr:nvGraphicFramePr>
        <xdr:cNvPr id="5" name="Chart 4">
          <a:extLst>
            <a:ext uri="{FF2B5EF4-FFF2-40B4-BE49-F238E27FC236}">
              <a16:creationId xmlns:a16="http://schemas.microsoft.com/office/drawing/2014/main" id="{E8AD4FC7-FF40-4951-A967-75045C948F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29</xdr:row>
      <xdr:rowOff>0</xdr:rowOff>
    </xdr:from>
    <xdr:to>
      <xdr:col>6</xdr:col>
      <xdr:colOff>0</xdr:colOff>
      <xdr:row>47</xdr:row>
      <xdr:rowOff>0</xdr:rowOff>
    </xdr:to>
    <xdr:graphicFrame macro="">
      <xdr:nvGraphicFramePr>
        <xdr:cNvPr id="4" name="Chart 3">
          <a:extLst>
            <a:ext uri="{FF2B5EF4-FFF2-40B4-BE49-F238E27FC236}">
              <a16:creationId xmlns:a16="http://schemas.microsoft.com/office/drawing/2014/main" id="{8DAED2BA-1405-490E-9AB9-04383F1D4D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1417320</xdr:colOff>
      <xdr:row>23</xdr:row>
      <xdr:rowOff>83820</xdr:rowOff>
    </xdr:from>
    <xdr:to>
      <xdr:col>3</xdr:col>
      <xdr:colOff>2238375</xdr:colOff>
      <xdr:row>35</xdr:row>
      <xdr:rowOff>38100</xdr:rowOff>
    </xdr:to>
    <xdr:sp macro="" textlink="">
      <xdr:nvSpPr>
        <xdr:cNvPr id="6" name="TextBox 5">
          <a:extLst>
            <a:ext uri="{FF2B5EF4-FFF2-40B4-BE49-F238E27FC236}">
              <a16:creationId xmlns:a16="http://schemas.microsoft.com/office/drawing/2014/main" id="{51717C2D-6769-4F48-916A-347C5114B9FA}"/>
            </a:ext>
          </a:extLst>
        </xdr:cNvPr>
        <xdr:cNvSpPr txBox="1"/>
      </xdr:nvSpPr>
      <xdr:spPr>
        <a:xfrm>
          <a:off x="1417320" y="4777740"/>
          <a:ext cx="7526655" cy="2971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Predominantly Rural areas, Predominantly Urban and England share in common the top two sectors in terms of proportion of enterprises, with enterprises in the Professional</a:t>
          </a:r>
          <a:r>
            <a:rPr lang="en-GB" sz="1100" baseline="0"/>
            <a:t>, scientific and technical sector and the construction sector being most prevalent in 2023.  The third most prevalent sector in terms of proportion of enterprises in Predominantly Rural areas is Agriculture, forestry and fishing, having been knocked off the second spot by the increasing proportion of construction enterprises in  the period of years considered here.</a:t>
          </a: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C42FB-577B-4929-83E8-0975FBCCC043}">
  <sheetPr codeName="Sheet1"/>
  <dimension ref="A1:I455"/>
  <sheetViews>
    <sheetView workbookViewId="0">
      <selection sqref="A1:XFD1048576"/>
    </sheetView>
  </sheetViews>
  <sheetFormatPr defaultRowHeight="14.4" x14ac:dyDescent="0.3"/>
  <sheetData>
    <row r="1" spans="1:9" x14ac:dyDescent="0.3">
      <c r="A1" t="s">
        <v>0</v>
      </c>
      <c r="B1" t="s">
        <v>1</v>
      </c>
      <c r="H1" t="s">
        <v>2</v>
      </c>
      <c r="I1" t="s">
        <v>3</v>
      </c>
    </row>
    <row r="2" spans="1:9" x14ac:dyDescent="0.3">
      <c r="A2" t="s">
        <v>4</v>
      </c>
      <c r="B2" t="s">
        <v>1</v>
      </c>
      <c r="H2" t="s">
        <v>5</v>
      </c>
      <c r="I2" t="s">
        <v>6</v>
      </c>
    </row>
    <row r="3" spans="1:9" x14ac:dyDescent="0.3">
      <c r="A3" t="s">
        <v>7</v>
      </c>
      <c r="B3" t="s">
        <v>1</v>
      </c>
      <c r="H3" t="s">
        <v>8</v>
      </c>
      <c r="I3" t="s">
        <v>6</v>
      </c>
    </row>
    <row r="4" spans="1:9" x14ac:dyDescent="0.3">
      <c r="A4" t="s">
        <v>9</v>
      </c>
      <c r="B4" t="s">
        <v>1</v>
      </c>
      <c r="H4" t="s">
        <v>10</v>
      </c>
      <c r="I4" t="s">
        <v>6</v>
      </c>
    </row>
    <row r="5" spans="1:9" x14ac:dyDescent="0.3">
      <c r="A5" t="s">
        <v>11</v>
      </c>
      <c r="B5" t="s">
        <v>1</v>
      </c>
      <c r="H5" t="s">
        <v>12</v>
      </c>
      <c r="I5" t="s">
        <v>13</v>
      </c>
    </row>
    <row r="6" spans="1:9" x14ac:dyDescent="0.3">
      <c r="A6" t="s">
        <v>14</v>
      </c>
      <c r="B6" t="s">
        <v>1</v>
      </c>
      <c r="H6" t="s">
        <v>15</v>
      </c>
      <c r="I6" t="s">
        <v>13</v>
      </c>
    </row>
    <row r="7" spans="1:9" x14ac:dyDescent="0.3">
      <c r="A7" t="s">
        <v>16</v>
      </c>
      <c r="B7" t="s">
        <v>1</v>
      </c>
      <c r="H7" t="s">
        <v>17</v>
      </c>
      <c r="I7" t="s">
        <v>13</v>
      </c>
    </row>
    <row r="8" spans="1:9" x14ac:dyDescent="0.3">
      <c r="A8" t="s">
        <v>18</v>
      </c>
      <c r="B8" t="s">
        <v>1</v>
      </c>
      <c r="H8" t="s">
        <v>19</v>
      </c>
      <c r="I8" t="s">
        <v>13</v>
      </c>
    </row>
    <row r="9" spans="1:9" x14ac:dyDescent="0.3">
      <c r="A9" t="s">
        <v>20</v>
      </c>
      <c r="B9" t="s">
        <v>1</v>
      </c>
      <c r="H9" t="s">
        <v>21</v>
      </c>
      <c r="I9" t="s">
        <v>13</v>
      </c>
    </row>
    <row r="10" spans="1:9" x14ac:dyDescent="0.3">
      <c r="A10" t="s">
        <v>22</v>
      </c>
      <c r="B10" t="s">
        <v>1</v>
      </c>
      <c r="H10" t="s">
        <v>23</v>
      </c>
      <c r="I10" t="s">
        <v>13</v>
      </c>
    </row>
    <row r="11" spans="1:9" x14ac:dyDescent="0.3">
      <c r="A11" t="s">
        <v>24</v>
      </c>
      <c r="B11" t="s">
        <v>1</v>
      </c>
      <c r="H11" t="s">
        <v>25</v>
      </c>
      <c r="I11" t="s">
        <v>13</v>
      </c>
    </row>
    <row r="12" spans="1:9" x14ac:dyDescent="0.3">
      <c r="A12" t="s">
        <v>26</v>
      </c>
      <c r="B12" t="s">
        <v>1</v>
      </c>
      <c r="H12" t="s">
        <v>27</v>
      </c>
      <c r="I12" t="s">
        <v>28</v>
      </c>
    </row>
    <row r="13" spans="1:9" x14ac:dyDescent="0.3">
      <c r="A13" t="s">
        <v>29</v>
      </c>
      <c r="B13" t="s">
        <v>1</v>
      </c>
      <c r="H13" t="s">
        <v>30</v>
      </c>
      <c r="I13" t="s">
        <v>31</v>
      </c>
    </row>
    <row r="14" spans="1:9" x14ac:dyDescent="0.3">
      <c r="A14" t="s">
        <v>32</v>
      </c>
      <c r="B14" t="s">
        <v>1</v>
      </c>
      <c r="H14" t="s">
        <v>33</v>
      </c>
      <c r="I14" t="s">
        <v>28</v>
      </c>
    </row>
    <row r="15" spans="1:9" x14ac:dyDescent="0.3">
      <c r="A15" t="s">
        <v>34</v>
      </c>
      <c r="B15" t="s">
        <v>1</v>
      </c>
      <c r="H15" t="s">
        <v>35</v>
      </c>
      <c r="I15" t="s">
        <v>36</v>
      </c>
    </row>
    <row r="16" spans="1:9" x14ac:dyDescent="0.3">
      <c r="A16" t="s">
        <v>37</v>
      </c>
      <c r="B16" t="s">
        <v>1</v>
      </c>
      <c r="H16" t="s">
        <v>38</v>
      </c>
      <c r="I16" t="s">
        <v>39</v>
      </c>
    </row>
    <row r="17" spans="1:9" x14ac:dyDescent="0.3">
      <c r="A17" t="s">
        <v>40</v>
      </c>
      <c r="B17" t="s">
        <v>1</v>
      </c>
      <c r="H17" t="s">
        <v>41</v>
      </c>
      <c r="I17" t="s">
        <v>42</v>
      </c>
    </row>
    <row r="18" spans="1:9" x14ac:dyDescent="0.3">
      <c r="A18" t="s">
        <v>43</v>
      </c>
      <c r="B18" t="s">
        <v>1</v>
      </c>
      <c r="H18" t="s">
        <v>44</v>
      </c>
      <c r="I18" t="s">
        <v>28</v>
      </c>
    </row>
    <row r="19" spans="1:9" x14ac:dyDescent="0.3">
      <c r="A19" t="s">
        <v>45</v>
      </c>
      <c r="B19" t="s">
        <v>1</v>
      </c>
      <c r="H19" t="s">
        <v>46</v>
      </c>
      <c r="I19" t="s">
        <v>39</v>
      </c>
    </row>
    <row r="20" spans="1:9" x14ac:dyDescent="0.3">
      <c r="A20" t="s">
        <v>47</v>
      </c>
      <c r="B20" t="s">
        <v>1</v>
      </c>
      <c r="H20" t="s">
        <v>48</v>
      </c>
      <c r="I20" t="s">
        <v>31</v>
      </c>
    </row>
    <row r="21" spans="1:9" x14ac:dyDescent="0.3">
      <c r="A21" t="s">
        <v>49</v>
      </c>
      <c r="B21" t="s">
        <v>1</v>
      </c>
      <c r="H21" t="s">
        <v>50</v>
      </c>
      <c r="I21" t="s">
        <v>36</v>
      </c>
    </row>
    <row r="22" spans="1:9" x14ac:dyDescent="0.3">
      <c r="A22" t="s">
        <v>51</v>
      </c>
      <c r="B22" t="s">
        <v>1</v>
      </c>
      <c r="H22" t="s">
        <v>52</v>
      </c>
      <c r="I22" t="s">
        <v>31</v>
      </c>
    </row>
    <row r="23" spans="1:9" x14ac:dyDescent="0.3">
      <c r="A23" t="s">
        <v>53</v>
      </c>
      <c r="B23" t="s">
        <v>1</v>
      </c>
      <c r="H23" t="s">
        <v>54</v>
      </c>
      <c r="I23" t="s">
        <v>36</v>
      </c>
    </row>
    <row r="24" spans="1:9" x14ac:dyDescent="0.3">
      <c r="A24" t="s">
        <v>55</v>
      </c>
      <c r="B24" t="s">
        <v>1</v>
      </c>
      <c r="H24" t="s">
        <v>56</v>
      </c>
      <c r="I24" t="s">
        <v>28</v>
      </c>
    </row>
    <row r="25" spans="1:9" x14ac:dyDescent="0.3">
      <c r="A25" t="s">
        <v>57</v>
      </c>
      <c r="B25" t="s">
        <v>1</v>
      </c>
      <c r="H25" t="s">
        <v>58</v>
      </c>
      <c r="I25" t="s">
        <v>39</v>
      </c>
    </row>
    <row r="26" spans="1:9" x14ac:dyDescent="0.3">
      <c r="A26" t="s">
        <v>59</v>
      </c>
      <c r="B26" t="s">
        <v>1</v>
      </c>
      <c r="H26" t="s">
        <v>60</v>
      </c>
      <c r="I26" t="s">
        <v>61</v>
      </c>
    </row>
    <row r="27" spans="1:9" x14ac:dyDescent="0.3">
      <c r="A27" t="s">
        <v>62</v>
      </c>
      <c r="B27" t="s">
        <v>1</v>
      </c>
      <c r="H27" t="s">
        <v>63</v>
      </c>
      <c r="I27" t="s">
        <v>28</v>
      </c>
    </row>
    <row r="28" spans="1:9" x14ac:dyDescent="0.3">
      <c r="A28" t="s">
        <v>64</v>
      </c>
      <c r="B28" t="s">
        <v>1</v>
      </c>
      <c r="H28" t="s">
        <v>65</v>
      </c>
      <c r="I28" t="s">
        <v>66</v>
      </c>
    </row>
    <row r="29" spans="1:9" x14ac:dyDescent="0.3">
      <c r="A29" t="s">
        <v>67</v>
      </c>
      <c r="B29" t="s">
        <v>1</v>
      </c>
      <c r="H29" t="s">
        <v>68</v>
      </c>
      <c r="I29" t="s">
        <v>31</v>
      </c>
    </row>
    <row r="30" spans="1:9" x14ac:dyDescent="0.3">
      <c r="A30" t="s">
        <v>69</v>
      </c>
      <c r="B30" t="s">
        <v>1</v>
      </c>
      <c r="H30" t="s">
        <v>70</v>
      </c>
      <c r="I30" t="s">
        <v>61</v>
      </c>
    </row>
    <row r="31" spans="1:9" x14ac:dyDescent="0.3">
      <c r="A31" t="s">
        <v>71</v>
      </c>
      <c r="B31" t="s">
        <v>1</v>
      </c>
      <c r="H31" t="s">
        <v>72</v>
      </c>
      <c r="I31" t="s">
        <v>39</v>
      </c>
    </row>
    <row r="32" spans="1:9" x14ac:dyDescent="0.3">
      <c r="A32" t="s">
        <v>73</v>
      </c>
      <c r="B32" t="s">
        <v>1</v>
      </c>
      <c r="H32" t="s">
        <v>74</v>
      </c>
      <c r="I32" t="s">
        <v>66</v>
      </c>
    </row>
    <row r="33" spans="1:9" x14ac:dyDescent="0.3">
      <c r="A33" t="s">
        <v>75</v>
      </c>
      <c r="B33" t="s">
        <v>1</v>
      </c>
      <c r="H33" t="s">
        <v>76</v>
      </c>
      <c r="I33" t="s">
        <v>77</v>
      </c>
    </row>
    <row r="34" spans="1:9" x14ac:dyDescent="0.3">
      <c r="A34" t="s">
        <v>78</v>
      </c>
      <c r="B34" t="s">
        <v>1</v>
      </c>
      <c r="H34" t="s">
        <v>79</v>
      </c>
      <c r="I34" t="s">
        <v>31</v>
      </c>
    </row>
    <row r="35" spans="1:9" x14ac:dyDescent="0.3">
      <c r="A35" t="s">
        <v>80</v>
      </c>
      <c r="B35" t="s">
        <v>1</v>
      </c>
      <c r="H35" t="s">
        <v>81</v>
      </c>
      <c r="I35" t="s">
        <v>61</v>
      </c>
    </row>
    <row r="36" spans="1:9" x14ac:dyDescent="0.3">
      <c r="A36" t="s">
        <v>82</v>
      </c>
      <c r="B36" t="s">
        <v>1</v>
      </c>
      <c r="H36" t="s">
        <v>83</v>
      </c>
      <c r="I36" t="s">
        <v>66</v>
      </c>
    </row>
    <row r="37" spans="1:9" x14ac:dyDescent="0.3">
      <c r="A37" t="s">
        <v>84</v>
      </c>
      <c r="B37" t="s">
        <v>1</v>
      </c>
      <c r="H37" t="s">
        <v>85</v>
      </c>
      <c r="I37" t="s">
        <v>39</v>
      </c>
    </row>
    <row r="38" spans="1:9" x14ac:dyDescent="0.3">
      <c r="A38" t="s">
        <v>86</v>
      </c>
      <c r="B38" t="s">
        <v>1</v>
      </c>
      <c r="H38" t="s">
        <v>87</v>
      </c>
      <c r="I38" t="s">
        <v>31</v>
      </c>
    </row>
    <row r="39" spans="1:9" x14ac:dyDescent="0.3">
      <c r="A39" t="s">
        <v>88</v>
      </c>
      <c r="B39" t="s">
        <v>1</v>
      </c>
      <c r="H39" t="s">
        <v>89</v>
      </c>
      <c r="I39" t="s">
        <v>61</v>
      </c>
    </row>
    <row r="40" spans="1:9" x14ac:dyDescent="0.3">
      <c r="A40" t="s">
        <v>90</v>
      </c>
      <c r="B40" t="s">
        <v>1</v>
      </c>
      <c r="H40" t="s">
        <v>91</v>
      </c>
      <c r="I40" t="s">
        <v>77</v>
      </c>
    </row>
    <row r="41" spans="1:9" x14ac:dyDescent="0.3">
      <c r="A41" t="s">
        <v>92</v>
      </c>
      <c r="B41" t="s">
        <v>1</v>
      </c>
      <c r="H41" t="s">
        <v>93</v>
      </c>
      <c r="I41" t="s">
        <v>94</v>
      </c>
    </row>
    <row r="42" spans="1:9" x14ac:dyDescent="0.3">
      <c r="A42" t="s">
        <v>95</v>
      </c>
      <c r="B42" t="s">
        <v>1</v>
      </c>
      <c r="H42" t="s">
        <v>96</v>
      </c>
      <c r="I42" t="s">
        <v>66</v>
      </c>
    </row>
    <row r="43" spans="1:9" x14ac:dyDescent="0.3">
      <c r="A43" t="s">
        <v>97</v>
      </c>
      <c r="B43" t="s">
        <v>1</v>
      </c>
      <c r="H43" t="s">
        <v>98</v>
      </c>
      <c r="I43" t="s">
        <v>77</v>
      </c>
    </row>
    <row r="44" spans="1:9" x14ac:dyDescent="0.3">
      <c r="A44" t="s">
        <v>99</v>
      </c>
      <c r="B44" t="s">
        <v>1</v>
      </c>
      <c r="H44" t="s">
        <v>100</v>
      </c>
      <c r="I44" t="s">
        <v>61</v>
      </c>
    </row>
    <row r="45" spans="1:9" x14ac:dyDescent="0.3">
      <c r="A45" t="s">
        <v>101</v>
      </c>
      <c r="B45" t="s">
        <v>1</v>
      </c>
      <c r="H45" t="s">
        <v>102</v>
      </c>
      <c r="I45" t="s">
        <v>31</v>
      </c>
    </row>
    <row r="46" spans="1:9" x14ac:dyDescent="0.3">
      <c r="A46" t="s">
        <v>103</v>
      </c>
      <c r="B46" t="s">
        <v>1</v>
      </c>
      <c r="H46" t="s">
        <v>104</v>
      </c>
      <c r="I46" t="s">
        <v>66</v>
      </c>
    </row>
    <row r="47" spans="1:9" x14ac:dyDescent="0.3">
      <c r="A47" t="s">
        <v>105</v>
      </c>
      <c r="B47" t="s">
        <v>1</v>
      </c>
      <c r="H47" t="s">
        <v>106</v>
      </c>
      <c r="I47" t="s">
        <v>94</v>
      </c>
    </row>
    <row r="48" spans="1:9" x14ac:dyDescent="0.3">
      <c r="A48" t="s">
        <v>107</v>
      </c>
      <c r="B48" t="s">
        <v>1</v>
      </c>
      <c r="H48" t="s">
        <v>108</v>
      </c>
      <c r="I48" t="s">
        <v>31</v>
      </c>
    </row>
    <row r="49" spans="1:9" x14ac:dyDescent="0.3">
      <c r="A49" t="s">
        <v>109</v>
      </c>
      <c r="B49" t="s">
        <v>1</v>
      </c>
      <c r="H49" t="s">
        <v>110</v>
      </c>
      <c r="I49" t="s">
        <v>42</v>
      </c>
    </row>
    <row r="50" spans="1:9" x14ac:dyDescent="0.3">
      <c r="A50" t="s">
        <v>111</v>
      </c>
      <c r="B50" t="s">
        <v>1</v>
      </c>
      <c r="H50" t="s">
        <v>112</v>
      </c>
      <c r="I50" t="s">
        <v>77</v>
      </c>
    </row>
    <row r="51" spans="1:9" x14ac:dyDescent="0.3">
      <c r="A51" t="s">
        <v>113</v>
      </c>
      <c r="B51" t="s">
        <v>1</v>
      </c>
      <c r="H51" t="s">
        <v>114</v>
      </c>
      <c r="I51" t="s">
        <v>66</v>
      </c>
    </row>
    <row r="52" spans="1:9" x14ac:dyDescent="0.3">
      <c r="A52" t="s">
        <v>115</v>
      </c>
      <c r="B52" t="s">
        <v>1</v>
      </c>
      <c r="H52" t="s">
        <v>116</v>
      </c>
      <c r="I52" t="s">
        <v>94</v>
      </c>
    </row>
    <row r="53" spans="1:9" x14ac:dyDescent="0.3">
      <c r="A53" t="s">
        <v>117</v>
      </c>
      <c r="B53" t="s">
        <v>1</v>
      </c>
      <c r="H53" t="s">
        <v>118</v>
      </c>
      <c r="I53" t="s">
        <v>119</v>
      </c>
    </row>
    <row r="54" spans="1:9" x14ac:dyDescent="0.3">
      <c r="A54" t="s">
        <v>120</v>
      </c>
      <c r="B54" t="s">
        <v>1</v>
      </c>
      <c r="H54" t="s">
        <v>121</v>
      </c>
      <c r="I54" t="s">
        <v>61</v>
      </c>
    </row>
    <row r="55" spans="1:9" x14ac:dyDescent="0.3">
      <c r="A55" t="s">
        <v>122</v>
      </c>
      <c r="B55" t="s">
        <v>1</v>
      </c>
      <c r="H55" t="s">
        <v>123</v>
      </c>
      <c r="I55" t="s">
        <v>31</v>
      </c>
    </row>
    <row r="56" spans="1:9" x14ac:dyDescent="0.3">
      <c r="A56" t="s">
        <v>124</v>
      </c>
      <c r="B56" t="s">
        <v>1</v>
      </c>
      <c r="H56" t="s">
        <v>125</v>
      </c>
      <c r="I56" t="s">
        <v>94</v>
      </c>
    </row>
    <row r="57" spans="1:9" x14ac:dyDescent="0.3">
      <c r="A57" t="s">
        <v>126</v>
      </c>
      <c r="B57" t="s">
        <v>1</v>
      </c>
      <c r="H57" t="s">
        <v>127</v>
      </c>
      <c r="I57" t="s">
        <v>66</v>
      </c>
    </row>
    <row r="58" spans="1:9" x14ac:dyDescent="0.3">
      <c r="A58" t="s">
        <v>128</v>
      </c>
      <c r="B58" t="s">
        <v>1</v>
      </c>
      <c r="H58" t="s">
        <v>129</v>
      </c>
      <c r="I58" t="s">
        <v>31</v>
      </c>
    </row>
    <row r="59" spans="1:9" x14ac:dyDescent="0.3">
      <c r="A59" t="s">
        <v>130</v>
      </c>
      <c r="B59" t="s">
        <v>1</v>
      </c>
      <c r="H59" t="s">
        <v>131</v>
      </c>
      <c r="I59" t="s">
        <v>61</v>
      </c>
    </row>
    <row r="60" spans="1:9" x14ac:dyDescent="0.3">
      <c r="A60" t="s">
        <v>132</v>
      </c>
      <c r="B60" t="s">
        <v>1</v>
      </c>
      <c r="H60" t="s">
        <v>133</v>
      </c>
      <c r="I60" t="s">
        <v>119</v>
      </c>
    </row>
    <row r="61" spans="1:9" x14ac:dyDescent="0.3">
      <c r="A61" t="s">
        <v>134</v>
      </c>
      <c r="B61" t="s">
        <v>1</v>
      </c>
      <c r="H61" t="s">
        <v>135</v>
      </c>
      <c r="I61" t="s">
        <v>66</v>
      </c>
    </row>
    <row r="62" spans="1:9" x14ac:dyDescent="0.3">
      <c r="A62" t="s">
        <v>60</v>
      </c>
      <c r="B62" t="s">
        <v>136</v>
      </c>
      <c r="C62" t="s">
        <v>61</v>
      </c>
      <c r="H62" t="s">
        <v>137</v>
      </c>
      <c r="I62" t="s">
        <v>94</v>
      </c>
    </row>
    <row r="63" spans="1:9" x14ac:dyDescent="0.3">
      <c r="A63" t="s">
        <v>70</v>
      </c>
      <c r="B63" t="s">
        <v>136</v>
      </c>
      <c r="C63" t="s">
        <v>61</v>
      </c>
      <c r="H63" t="s">
        <v>138</v>
      </c>
      <c r="I63" t="s">
        <v>119</v>
      </c>
    </row>
    <row r="64" spans="1:9" x14ac:dyDescent="0.3">
      <c r="A64" t="s">
        <v>81</v>
      </c>
      <c r="B64" t="s">
        <v>136</v>
      </c>
      <c r="C64" t="s">
        <v>61</v>
      </c>
      <c r="H64" t="s">
        <v>139</v>
      </c>
      <c r="I64" t="s">
        <v>61</v>
      </c>
    </row>
    <row r="65" spans="1:9" x14ac:dyDescent="0.3">
      <c r="A65" t="s">
        <v>89</v>
      </c>
      <c r="B65" t="s">
        <v>136</v>
      </c>
      <c r="C65" t="s">
        <v>61</v>
      </c>
      <c r="H65" t="s">
        <v>140</v>
      </c>
      <c r="I65" t="s">
        <v>31</v>
      </c>
    </row>
    <row r="66" spans="1:9" x14ac:dyDescent="0.3">
      <c r="A66" t="s">
        <v>100</v>
      </c>
      <c r="B66" t="s">
        <v>136</v>
      </c>
      <c r="C66" t="s">
        <v>61</v>
      </c>
      <c r="H66" t="s">
        <v>141</v>
      </c>
      <c r="I66" t="s">
        <v>66</v>
      </c>
    </row>
    <row r="67" spans="1:9" x14ac:dyDescent="0.3">
      <c r="A67" t="s">
        <v>110</v>
      </c>
      <c r="B67" t="s">
        <v>136</v>
      </c>
      <c r="C67" t="s">
        <v>42</v>
      </c>
      <c r="H67" t="s">
        <v>142</v>
      </c>
      <c r="I67" t="s">
        <v>143</v>
      </c>
    </row>
    <row r="68" spans="1:9" x14ac:dyDescent="0.3">
      <c r="A68" t="s">
        <v>41</v>
      </c>
      <c r="B68" t="s">
        <v>136</v>
      </c>
      <c r="C68" t="s">
        <v>42</v>
      </c>
      <c r="H68" t="s">
        <v>144</v>
      </c>
      <c r="I68" t="s">
        <v>31</v>
      </c>
    </row>
    <row r="69" spans="1:9" x14ac:dyDescent="0.3">
      <c r="A69" t="s">
        <v>121</v>
      </c>
      <c r="B69" t="s">
        <v>136</v>
      </c>
      <c r="C69" t="s">
        <v>61</v>
      </c>
      <c r="H69" t="s">
        <v>145</v>
      </c>
      <c r="I69" t="s">
        <v>61</v>
      </c>
    </row>
    <row r="70" spans="1:9" x14ac:dyDescent="0.3">
      <c r="A70" t="s">
        <v>131</v>
      </c>
      <c r="B70" t="s">
        <v>136</v>
      </c>
      <c r="C70" t="s">
        <v>61</v>
      </c>
      <c r="H70" t="s">
        <v>146</v>
      </c>
      <c r="I70" t="s">
        <v>119</v>
      </c>
    </row>
    <row r="71" spans="1:9" x14ac:dyDescent="0.3">
      <c r="A71" t="s">
        <v>139</v>
      </c>
      <c r="B71" t="s">
        <v>136</v>
      </c>
      <c r="C71" t="s">
        <v>61</v>
      </c>
      <c r="H71" t="s">
        <v>147</v>
      </c>
      <c r="I71" t="s">
        <v>66</v>
      </c>
    </row>
    <row r="72" spans="1:9" x14ac:dyDescent="0.3">
      <c r="A72" t="s">
        <v>145</v>
      </c>
      <c r="B72" t="s">
        <v>136</v>
      </c>
      <c r="C72" t="s">
        <v>61</v>
      </c>
      <c r="H72" t="s">
        <v>148</v>
      </c>
      <c r="I72" t="s">
        <v>143</v>
      </c>
    </row>
    <row r="73" spans="1:9" x14ac:dyDescent="0.3">
      <c r="A73" t="s">
        <v>149</v>
      </c>
      <c r="B73" t="s">
        <v>136</v>
      </c>
      <c r="C73" t="s">
        <v>42</v>
      </c>
      <c r="H73" t="s">
        <v>150</v>
      </c>
      <c r="I73" t="s">
        <v>119</v>
      </c>
    </row>
    <row r="74" spans="1:9" x14ac:dyDescent="0.3">
      <c r="A74" t="s">
        <v>151</v>
      </c>
      <c r="B74" t="s">
        <v>136</v>
      </c>
      <c r="C74" t="s">
        <v>42</v>
      </c>
      <c r="H74" t="s">
        <v>149</v>
      </c>
      <c r="I74" t="s">
        <v>42</v>
      </c>
    </row>
    <row r="75" spans="1:9" x14ac:dyDescent="0.3">
      <c r="A75" t="s">
        <v>152</v>
      </c>
      <c r="B75" t="s">
        <v>136</v>
      </c>
      <c r="C75" t="s">
        <v>42</v>
      </c>
      <c r="H75" t="s">
        <v>153</v>
      </c>
      <c r="I75" t="s">
        <v>154</v>
      </c>
    </row>
    <row r="76" spans="1:9" x14ac:dyDescent="0.3">
      <c r="A76" t="s">
        <v>155</v>
      </c>
      <c r="B76" t="s">
        <v>136</v>
      </c>
      <c r="C76" t="s">
        <v>61</v>
      </c>
      <c r="H76" t="s">
        <v>156</v>
      </c>
      <c r="I76" t="s">
        <v>143</v>
      </c>
    </row>
    <row r="77" spans="1:9" x14ac:dyDescent="0.3">
      <c r="A77" t="s">
        <v>157</v>
      </c>
      <c r="B77" t="s">
        <v>136</v>
      </c>
      <c r="C77" t="s">
        <v>61</v>
      </c>
      <c r="H77" t="s">
        <v>158</v>
      </c>
      <c r="I77" t="s">
        <v>66</v>
      </c>
    </row>
    <row r="78" spans="1:9" x14ac:dyDescent="0.3">
      <c r="A78" t="s">
        <v>159</v>
      </c>
      <c r="B78" t="s">
        <v>136</v>
      </c>
      <c r="C78" t="s">
        <v>61</v>
      </c>
      <c r="H78" t="s">
        <v>160</v>
      </c>
      <c r="I78" t="s">
        <v>161</v>
      </c>
    </row>
    <row r="79" spans="1:9" x14ac:dyDescent="0.3">
      <c r="A79" t="s">
        <v>162</v>
      </c>
      <c r="B79" t="s">
        <v>136</v>
      </c>
      <c r="C79" t="s">
        <v>61</v>
      </c>
      <c r="H79" t="s">
        <v>151</v>
      </c>
      <c r="I79" t="s">
        <v>42</v>
      </c>
    </row>
    <row r="80" spans="1:9" x14ac:dyDescent="0.3">
      <c r="A80" t="s">
        <v>163</v>
      </c>
      <c r="B80" t="s">
        <v>136</v>
      </c>
      <c r="C80" t="s">
        <v>42</v>
      </c>
      <c r="H80" t="s">
        <v>164</v>
      </c>
      <c r="I80" t="s">
        <v>154</v>
      </c>
    </row>
    <row r="81" spans="1:9" x14ac:dyDescent="0.3">
      <c r="A81" t="s">
        <v>165</v>
      </c>
      <c r="B81" t="s">
        <v>136</v>
      </c>
      <c r="C81" t="s">
        <v>42</v>
      </c>
      <c r="H81" t="s">
        <v>166</v>
      </c>
      <c r="I81" t="s">
        <v>66</v>
      </c>
    </row>
    <row r="82" spans="1:9" x14ac:dyDescent="0.3">
      <c r="A82" t="s">
        <v>167</v>
      </c>
      <c r="B82" t="s">
        <v>136</v>
      </c>
      <c r="C82" t="s">
        <v>61</v>
      </c>
      <c r="H82" t="s">
        <v>168</v>
      </c>
      <c r="I82" t="s">
        <v>143</v>
      </c>
    </row>
    <row r="83" spans="1:9" x14ac:dyDescent="0.3">
      <c r="A83" t="s">
        <v>169</v>
      </c>
      <c r="B83" t="s">
        <v>136</v>
      </c>
      <c r="C83" t="s">
        <v>42</v>
      </c>
      <c r="H83" t="s">
        <v>170</v>
      </c>
      <c r="I83" t="s">
        <v>154</v>
      </c>
    </row>
    <row r="84" spans="1:9" x14ac:dyDescent="0.3">
      <c r="A84" t="s">
        <v>171</v>
      </c>
      <c r="B84" t="s">
        <v>136</v>
      </c>
      <c r="C84" t="s">
        <v>42</v>
      </c>
      <c r="H84" t="s">
        <v>152</v>
      </c>
      <c r="I84" t="s">
        <v>42</v>
      </c>
    </row>
    <row r="85" spans="1:9" x14ac:dyDescent="0.3">
      <c r="A85" t="s">
        <v>172</v>
      </c>
      <c r="B85" t="s">
        <v>136</v>
      </c>
      <c r="C85" t="s">
        <v>61</v>
      </c>
      <c r="H85" t="s">
        <v>173</v>
      </c>
      <c r="I85" t="s">
        <v>161</v>
      </c>
    </row>
    <row r="86" spans="1:9" x14ac:dyDescent="0.3">
      <c r="A86" t="s">
        <v>174</v>
      </c>
      <c r="B86" t="s">
        <v>136</v>
      </c>
      <c r="C86" t="s">
        <v>42</v>
      </c>
      <c r="H86" t="s">
        <v>175</v>
      </c>
      <c r="I86" t="s">
        <v>176</v>
      </c>
    </row>
    <row r="87" spans="1:9" x14ac:dyDescent="0.3">
      <c r="A87" t="s">
        <v>177</v>
      </c>
      <c r="B87" t="s">
        <v>136</v>
      </c>
      <c r="C87" t="s">
        <v>61</v>
      </c>
      <c r="H87" t="s">
        <v>178</v>
      </c>
      <c r="I87" t="s">
        <v>143</v>
      </c>
    </row>
    <row r="88" spans="1:9" x14ac:dyDescent="0.3">
      <c r="A88" t="s">
        <v>179</v>
      </c>
      <c r="B88" t="s">
        <v>136</v>
      </c>
      <c r="C88" t="s">
        <v>61</v>
      </c>
      <c r="H88" t="s">
        <v>155</v>
      </c>
      <c r="I88" t="s">
        <v>61</v>
      </c>
    </row>
    <row r="89" spans="1:9" x14ac:dyDescent="0.3">
      <c r="A89" t="s">
        <v>180</v>
      </c>
      <c r="B89" t="s">
        <v>136</v>
      </c>
      <c r="C89" t="s">
        <v>42</v>
      </c>
      <c r="H89" t="s">
        <v>181</v>
      </c>
      <c r="I89" t="s">
        <v>154</v>
      </c>
    </row>
    <row r="90" spans="1:9" x14ac:dyDescent="0.3">
      <c r="A90" t="s">
        <v>182</v>
      </c>
      <c r="B90" t="s">
        <v>136</v>
      </c>
      <c r="C90" t="s">
        <v>61</v>
      </c>
      <c r="H90" t="s">
        <v>183</v>
      </c>
      <c r="I90" t="s">
        <v>161</v>
      </c>
    </row>
    <row r="91" spans="1:9" x14ac:dyDescent="0.3">
      <c r="A91" t="s">
        <v>184</v>
      </c>
      <c r="B91" t="s">
        <v>136</v>
      </c>
      <c r="C91" t="s">
        <v>42</v>
      </c>
      <c r="H91" t="s">
        <v>185</v>
      </c>
      <c r="I91" t="s">
        <v>143</v>
      </c>
    </row>
    <row r="92" spans="1:9" x14ac:dyDescent="0.3">
      <c r="A92" t="s">
        <v>186</v>
      </c>
      <c r="B92" t="s">
        <v>136</v>
      </c>
      <c r="C92" t="s">
        <v>61</v>
      </c>
      <c r="H92" t="s">
        <v>187</v>
      </c>
      <c r="I92" t="s">
        <v>176</v>
      </c>
    </row>
    <row r="93" spans="1:9" x14ac:dyDescent="0.3">
      <c r="A93" t="s">
        <v>188</v>
      </c>
      <c r="B93" t="s">
        <v>136</v>
      </c>
      <c r="C93" t="s">
        <v>42</v>
      </c>
      <c r="H93" t="s">
        <v>189</v>
      </c>
      <c r="I93" t="s">
        <v>154</v>
      </c>
    </row>
    <row r="94" spans="1:9" x14ac:dyDescent="0.3">
      <c r="A94" t="s">
        <v>190</v>
      </c>
      <c r="B94" t="s">
        <v>136</v>
      </c>
      <c r="C94" t="s">
        <v>42</v>
      </c>
      <c r="H94" t="s">
        <v>157</v>
      </c>
      <c r="I94" t="s">
        <v>61</v>
      </c>
    </row>
    <row r="95" spans="1:9" x14ac:dyDescent="0.3">
      <c r="H95" t="s">
        <v>191</v>
      </c>
      <c r="I95" t="s">
        <v>161</v>
      </c>
    </row>
    <row r="96" spans="1:9" x14ac:dyDescent="0.3">
      <c r="H96" t="s">
        <v>192</v>
      </c>
      <c r="I96" t="s">
        <v>176</v>
      </c>
    </row>
    <row r="97" spans="1:9" x14ac:dyDescent="0.3">
      <c r="H97" t="s">
        <v>193</v>
      </c>
      <c r="I97" t="s">
        <v>143</v>
      </c>
    </row>
    <row r="98" spans="1:9" x14ac:dyDescent="0.3">
      <c r="H98" t="s">
        <v>194</v>
      </c>
      <c r="I98" t="s">
        <v>161</v>
      </c>
    </row>
    <row r="99" spans="1:9" x14ac:dyDescent="0.3">
      <c r="A99" t="s">
        <v>195</v>
      </c>
      <c r="B99" t="s">
        <v>196</v>
      </c>
      <c r="C99" t="s">
        <v>197</v>
      </c>
      <c r="H99" t="s">
        <v>159</v>
      </c>
      <c r="I99" t="s">
        <v>61</v>
      </c>
    </row>
    <row r="100" spans="1:9" x14ac:dyDescent="0.3">
      <c r="A100" t="s">
        <v>198</v>
      </c>
      <c r="B100" t="s">
        <v>196</v>
      </c>
      <c r="C100" t="s">
        <v>197</v>
      </c>
      <c r="H100" t="s">
        <v>199</v>
      </c>
      <c r="I100" t="s">
        <v>154</v>
      </c>
    </row>
    <row r="101" spans="1:9" x14ac:dyDescent="0.3">
      <c r="A101" t="s">
        <v>200</v>
      </c>
      <c r="B101" t="s">
        <v>196</v>
      </c>
      <c r="C101" t="s">
        <v>197</v>
      </c>
      <c r="H101" t="s">
        <v>201</v>
      </c>
      <c r="I101" t="s">
        <v>143</v>
      </c>
    </row>
    <row r="102" spans="1:9" x14ac:dyDescent="0.3">
      <c r="A102" t="s">
        <v>202</v>
      </c>
      <c r="B102" t="s">
        <v>196</v>
      </c>
      <c r="C102" t="s">
        <v>197</v>
      </c>
      <c r="H102" t="s">
        <v>203</v>
      </c>
      <c r="I102" t="s">
        <v>176</v>
      </c>
    </row>
    <row r="103" spans="1:9" x14ac:dyDescent="0.3">
      <c r="A103" t="s">
        <v>204</v>
      </c>
      <c r="B103" t="s">
        <v>196</v>
      </c>
      <c r="C103" t="s">
        <v>197</v>
      </c>
      <c r="H103" t="s">
        <v>205</v>
      </c>
      <c r="I103" t="s">
        <v>154</v>
      </c>
    </row>
    <row r="104" spans="1:9" x14ac:dyDescent="0.3">
      <c r="A104" t="s">
        <v>206</v>
      </c>
      <c r="B104" t="s">
        <v>196</v>
      </c>
      <c r="C104" t="s">
        <v>197</v>
      </c>
      <c r="H104" t="s">
        <v>162</v>
      </c>
      <c r="I104" t="s">
        <v>61</v>
      </c>
    </row>
    <row r="105" spans="1:9" x14ac:dyDescent="0.3">
      <c r="A105" t="s">
        <v>207</v>
      </c>
      <c r="B105" t="s">
        <v>196</v>
      </c>
      <c r="C105" t="s">
        <v>197</v>
      </c>
      <c r="H105" t="s">
        <v>208</v>
      </c>
      <c r="I105" t="s">
        <v>161</v>
      </c>
    </row>
    <row r="106" spans="1:9" x14ac:dyDescent="0.3">
      <c r="A106" t="s">
        <v>209</v>
      </c>
      <c r="B106" t="s">
        <v>196</v>
      </c>
      <c r="C106" t="s">
        <v>197</v>
      </c>
      <c r="H106" t="s">
        <v>210</v>
      </c>
      <c r="I106" t="s">
        <v>211</v>
      </c>
    </row>
    <row r="107" spans="1:9" x14ac:dyDescent="0.3">
      <c r="A107" t="s">
        <v>212</v>
      </c>
      <c r="B107" t="s">
        <v>196</v>
      </c>
      <c r="C107" t="s">
        <v>197</v>
      </c>
      <c r="H107" t="s">
        <v>213</v>
      </c>
      <c r="I107" t="s">
        <v>214</v>
      </c>
    </row>
    <row r="108" spans="1:9" x14ac:dyDescent="0.3">
      <c r="A108" t="s">
        <v>215</v>
      </c>
      <c r="B108" t="s">
        <v>196</v>
      </c>
      <c r="C108" t="s">
        <v>197</v>
      </c>
      <c r="H108" t="s">
        <v>163</v>
      </c>
      <c r="I108" t="s">
        <v>42</v>
      </c>
    </row>
    <row r="109" spans="1:9" x14ac:dyDescent="0.3">
      <c r="H109" t="s">
        <v>216</v>
      </c>
      <c r="I109" t="s">
        <v>217</v>
      </c>
    </row>
    <row r="110" spans="1:9" x14ac:dyDescent="0.3">
      <c r="H110" t="s">
        <v>218</v>
      </c>
      <c r="I110" t="s">
        <v>176</v>
      </c>
    </row>
    <row r="111" spans="1:9" x14ac:dyDescent="0.3">
      <c r="A111" t="s">
        <v>219</v>
      </c>
      <c r="B111" t="s">
        <v>196</v>
      </c>
      <c r="C111" t="s">
        <v>220</v>
      </c>
      <c r="H111" t="s">
        <v>221</v>
      </c>
      <c r="I111" t="s">
        <v>214</v>
      </c>
    </row>
    <row r="112" spans="1:9" x14ac:dyDescent="0.3">
      <c r="A112" t="s">
        <v>222</v>
      </c>
      <c r="B112" t="s">
        <v>196</v>
      </c>
      <c r="C112" t="s">
        <v>220</v>
      </c>
      <c r="H112" t="s">
        <v>165</v>
      </c>
      <c r="I112" t="s">
        <v>42</v>
      </c>
    </row>
    <row r="113" spans="1:9" x14ac:dyDescent="0.3">
      <c r="A113" t="s">
        <v>223</v>
      </c>
      <c r="B113" t="s">
        <v>196</v>
      </c>
      <c r="C113" t="s">
        <v>220</v>
      </c>
      <c r="H113" t="s">
        <v>224</v>
      </c>
      <c r="I113" t="s">
        <v>217</v>
      </c>
    </row>
    <row r="114" spans="1:9" x14ac:dyDescent="0.3">
      <c r="A114" t="s">
        <v>225</v>
      </c>
      <c r="B114" t="s">
        <v>196</v>
      </c>
      <c r="C114" t="s">
        <v>220</v>
      </c>
      <c r="H114" t="s">
        <v>226</v>
      </c>
      <c r="I114" t="s">
        <v>176</v>
      </c>
    </row>
    <row r="115" spans="1:9" x14ac:dyDescent="0.3">
      <c r="A115" t="s">
        <v>227</v>
      </c>
      <c r="B115" t="s">
        <v>196</v>
      </c>
      <c r="C115" t="s">
        <v>220</v>
      </c>
      <c r="H115" t="s">
        <v>228</v>
      </c>
      <c r="I115" t="s">
        <v>211</v>
      </c>
    </row>
    <row r="116" spans="1:9" x14ac:dyDescent="0.3">
      <c r="H116" t="s">
        <v>229</v>
      </c>
      <c r="I116" t="s">
        <v>214</v>
      </c>
    </row>
    <row r="117" spans="1:9" x14ac:dyDescent="0.3">
      <c r="H117" t="s">
        <v>230</v>
      </c>
      <c r="I117" t="s">
        <v>217</v>
      </c>
    </row>
    <row r="118" spans="1:9" x14ac:dyDescent="0.3">
      <c r="A118" t="s">
        <v>231</v>
      </c>
      <c r="B118" t="s">
        <v>196</v>
      </c>
      <c r="C118" t="s">
        <v>232</v>
      </c>
      <c r="H118" t="s">
        <v>233</v>
      </c>
      <c r="I118" t="s">
        <v>211</v>
      </c>
    </row>
    <row r="119" spans="1:9" x14ac:dyDescent="0.3">
      <c r="A119" t="s">
        <v>234</v>
      </c>
      <c r="B119" t="s">
        <v>196</v>
      </c>
      <c r="C119" t="s">
        <v>232</v>
      </c>
      <c r="H119" t="s">
        <v>167</v>
      </c>
      <c r="I119" t="s">
        <v>61</v>
      </c>
    </row>
    <row r="120" spans="1:9" x14ac:dyDescent="0.3">
      <c r="A120" t="s">
        <v>235</v>
      </c>
      <c r="B120" t="s">
        <v>196</v>
      </c>
      <c r="C120" t="s">
        <v>232</v>
      </c>
      <c r="H120" t="s">
        <v>236</v>
      </c>
      <c r="I120" t="s">
        <v>237</v>
      </c>
    </row>
    <row r="121" spans="1:9" x14ac:dyDescent="0.3">
      <c r="A121" t="s">
        <v>238</v>
      </c>
      <c r="B121" t="s">
        <v>196</v>
      </c>
      <c r="C121" t="s">
        <v>232</v>
      </c>
      <c r="H121" t="s">
        <v>239</v>
      </c>
      <c r="I121" t="s">
        <v>214</v>
      </c>
    </row>
    <row r="122" spans="1:9" x14ac:dyDescent="0.3">
      <c r="H122" t="s">
        <v>240</v>
      </c>
      <c r="I122" t="s">
        <v>217</v>
      </c>
    </row>
    <row r="123" spans="1:9" x14ac:dyDescent="0.3">
      <c r="H123" t="s">
        <v>241</v>
      </c>
      <c r="I123" t="s">
        <v>211</v>
      </c>
    </row>
    <row r="124" spans="1:9" x14ac:dyDescent="0.3">
      <c r="A124" t="s">
        <v>242</v>
      </c>
      <c r="B124" t="s">
        <v>196</v>
      </c>
      <c r="C124" t="s">
        <v>6</v>
      </c>
      <c r="H124" t="s">
        <v>243</v>
      </c>
      <c r="I124" t="s">
        <v>237</v>
      </c>
    </row>
    <row r="125" spans="1:9" x14ac:dyDescent="0.3">
      <c r="A125" t="s">
        <v>244</v>
      </c>
      <c r="B125" t="s">
        <v>196</v>
      </c>
      <c r="C125" t="s">
        <v>6</v>
      </c>
      <c r="H125" t="s">
        <v>169</v>
      </c>
      <c r="I125" t="s">
        <v>42</v>
      </c>
    </row>
    <row r="126" spans="1:9" x14ac:dyDescent="0.3">
      <c r="A126" t="s">
        <v>5</v>
      </c>
      <c r="B126" t="s">
        <v>196</v>
      </c>
      <c r="C126" t="s">
        <v>6</v>
      </c>
      <c r="H126" t="s">
        <v>245</v>
      </c>
      <c r="I126" t="s">
        <v>214</v>
      </c>
    </row>
    <row r="127" spans="1:9" x14ac:dyDescent="0.3">
      <c r="A127" t="s">
        <v>8</v>
      </c>
      <c r="B127" t="s">
        <v>196</v>
      </c>
      <c r="C127" t="s">
        <v>6</v>
      </c>
      <c r="H127" t="s">
        <v>246</v>
      </c>
      <c r="I127" t="s">
        <v>217</v>
      </c>
    </row>
    <row r="128" spans="1:9" x14ac:dyDescent="0.3">
      <c r="A128" t="s">
        <v>10</v>
      </c>
      <c r="B128" t="s">
        <v>196</v>
      </c>
      <c r="C128" t="s">
        <v>6</v>
      </c>
      <c r="H128" t="s">
        <v>247</v>
      </c>
      <c r="I128" t="s">
        <v>211</v>
      </c>
    </row>
    <row r="129" spans="1:9" x14ac:dyDescent="0.3">
      <c r="H129" t="s">
        <v>171</v>
      </c>
      <c r="I129" t="s">
        <v>42</v>
      </c>
    </row>
    <row r="130" spans="1:9" x14ac:dyDescent="0.3">
      <c r="H130" t="s">
        <v>248</v>
      </c>
      <c r="I130" t="s">
        <v>237</v>
      </c>
    </row>
    <row r="131" spans="1:9" x14ac:dyDescent="0.3">
      <c r="A131" t="s">
        <v>12</v>
      </c>
      <c r="B131" t="s">
        <v>196</v>
      </c>
      <c r="C131" t="s">
        <v>13</v>
      </c>
      <c r="H131" t="s">
        <v>249</v>
      </c>
      <c r="I131" t="s">
        <v>214</v>
      </c>
    </row>
    <row r="132" spans="1:9" x14ac:dyDescent="0.3">
      <c r="A132" t="s">
        <v>15</v>
      </c>
      <c r="B132" t="s">
        <v>196</v>
      </c>
      <c r="C132" t="s">
        <v>13</v>
      </c>
      <c r="H132" t="s">
        <v>250</v>
      </c>
      <c r="I132" t="s">
        <v>217</v>
      </c>
    </row>
    <row r="133" spans="1:9" x14ac:dyDescent="0.3">
      <c r="A133" t="s">
        <v>17</v>
      </c>
      <c r="B133" t="s">
        <v>196</v>
      </c>
      <c r="C133" t="s">
        <v>13</v>
      </c>
      <c r="H133" t="s">
        <v>251</v>
      </c>
      <c r="I133" t="s">
        <v>211</v>
      </c>
    </row>
    <row r="134" spans="1:9" x14ac:dyDescent="0.3">
      <c r="A134" t="s">
        <v>19</v>
      </c>
      <c r="B134" t="s">
        <v>196</v>
      </c>
      <c r="C134" t="s">
        <v>13</v>
      </c>
      <c r="H134" t="s">
        <v>252</v>
      </c>
      <c r="I134" t="s">
        <v>237</v>
      </c>
    </row>
    <row r="135" spans="1:9" x14ac:dyDescent="0.3">
      <c r="A135" t="s">
        <v>21</v>
      </c>
      <c r="B135" t="s">
        <v>196</v>
      </c>
      <c r="C135" t="s">
        <v>13</v>
      </c>
      <c r="H135" t="s">
        <v>172</v>
      </c>
      <c r="I135" t="s">
        <v>61</v>
      </c>
    </row>
    <row r="136" spans="1:9" x14ac:dyDescent="0.3">
      <c r="A136" t="s">
        <v>23</v>
      </c>
      <c r="B136" t="s">
        <v>196</v>
      </c>
      <c r="C136" t="s">
        <v>13</v>
      </c>
      <c r="H136" t="s">
        <v>253</v>
      </c>
      <c r="I136" t="s">
        <v>214</v>
      </c>
    </row>
    <row r="137" spans="1:9" x14ac:dyDescent="0.3">
      <c r="A137" t="s">
        <v>25</v>
      </c>
      <c r="B137" t="s">
        <v>196</v>
      </c>
      <c r="C137" t="s">
        <v>13</v>
      </c>
      <c r="H137" t="s">
        <v>254</v>
      </c>
      <c r="I137" t="s">
        <v>217</v>
      </c>
    </row>
    <row r="138" spans="1:9" x14ac:dyDescent="0.3">
      <c r="H138" t="s">
        <v>255</v>
      </c>
      <c r="I138" t="s">
        <v>211</v>
      </c>
    </row>
    <row r="139" spans="1:9" x14ac:dyDescent="0.3">
      <c r="H139" t="s">
        <v>256</v>
      </c>
      <c r="I139" t="s">
        <v>237</v>
      </c>
    </row>
    <row r="140" spans="1:9" x14ac:dyDescent="0.3">
      <c r="A140" t="s">
        <v>27</v>
      </c>
      <c r="B140" t="s">
        <v>196</v>
      </c>
      <c r="C140" t="s">
        <v>28</v>
      </c>
      <c r="H140" t="s">
        <v>174</v>
      </c>
      <c r="I140" t="s">
        <v>42</v>
      </c>
    </row>
    <row r="141" spans="1:9" x14ac:dyDescent="0.3">
      <c r="A141" t="s">
        <v>33</v>
      </c>
      <c r="B141" t="s">
        <v>196</v>
      </c>
      <c r="C141" t="s">
        <v>28</v>
      </c>
      <c r="H141" t="s">
        <v>257</v>
      </c>
      <c r="I141" t="s">
        <v>214</v>
      </c>
    </row>
    <row r="142" spans="1:9" x14ac:dyDescent="0.3">
      <c r="A142" t="s">
        <v>44</v>
      </c>
      <c r="B142" t="s">
        <v>196</v>
      </c>
      <c r="C142" t="s">
        <v>28</v>
      </c>
      <c r="H142" t="s">
        <v>258</v>
      </c>
      <c r="I142" t="s">
        <v>259</v>
      </c>
    </row>
    <row r="143" spans="1:9" x14ac:dyDescent="0.3">
      <c r="A143" t="s">
        <v>56</v>
      </c>
      <c r="B143" t="s">
        <v>196</v>
      </c>
      <c r="C143" t="s">
        <v>28</v>
      </c>
      <c r="H143" t="s">
        <v>260</v>
      </c>
      <c r="I143" t="s">
        <v>261</v>
      </c>
    </row>
    <row r="144" spans="1:9" x14ac:dyDescent="0.3">
      <c r="A144" t="s">
        <v>63</v>
      </c>
      <c r="B144" t="s">
        <v>196</v>
      </c>
      <c r="C144" t="s">
        <v>28</v>
      </c>
      <c r="H144" t="s">
        <v>262</v>
      </c>
      <c r="I144" t="s">
        <v>237</v>
      </c>
    </row>
    <row r="145" spans="1:9" x14ac:dyDescent="0.3">
      <c r="H145" t="s">
        <v>177</v>
      </c>
      <c r="I145" t="s">
        <v>61</v>
      </c>
    </row>
    <row r="146" spans="1:9" x14ac:dyDescent="0.3">
      <c r="H146" t="s">
        <v>263</v>
      </c>
      <c r="I146" t="s">
        <v>264</v>
      </c>
    </row>
    <row r="147" spans="1:9" x14ac:dyDescent="0.3">
      <c r="H147" t="s">
        <v>265</v>
      </c>
      <c r="I147" t="s">
        <v>259</v>
      </c>
    </row>
    <row r="148" spans="1:9" x14ac:dyDescent="0.3">
      <c r="H148" t="s">
        <v>266</v>
      </c>
      <c r="I148" t="s">
        <v>261</v>
      </c>
    </row>
    <row r="149" spans="1:9" x14ac:dyDescent="0.3">
      <c r="H149" t="s">
        <v>267</v>
      </c>
      <c r="I149" t="s">
        <v>237</v>
      </c>
    </row>
    <row r="150" spans="1:9" x14ac:dyDescent="0.3">
      <c r="H150" t="s">
        <v>179</v>
      </c>
      <c r="I150" t="s">
        <v>61</v>
      </c>
    </row>
    <row r="151" spans="1:9" x14ac:dyDescent="0.3">
      <c r="H151" t="s">
        <v>268</v>
      </c>
      <c r="I151" t="s">
        <v>264</v>
      </c>
    </row>
    <row r="152" spans="1:9" x14ac:dyDescent="0.3">
      <c r="H152" t="s">
        <v>269</v>
      </c>
      <c r="I152" t="s">
        <v>259</v>
      </c>
    </row>
    <row r="153" spans="1:9" x14ac:dyDescent="0.3">
      <c r="A153" t="s">
        <v>77</v>
      </c>
      <c r="B153" t="s">
        <v>270</v>
      </c>
      <c r="C153" t="s">
        <v>271</v>
      </c>
      <c r="H153" t="s">
        <v>272</v>
      </c>
      <c r="I153" t="s">
        <v>237</v>
      </c>
    </row>
    <row r="154" spans="1:9" x14ac:dyDescent="0.3">
      <c r="A154" t="s">
        <v>76</v>
      </c>
      <c r="B154" t="s">
        <v>273</v>
      </c>
      <c r="C154" t="s">
        <v>77</v>
      </c>
      <c r="H154" t="s">
        <v>274</v>
      </c>
      <c r="I154" t="s">
        <v>261</v>
      </c>
    </row>
    <row r="155" spans="1:9" x14ac:dyDescent="0.3">
      <c r="A155" t="s">
        <v>91</v>
      </c>
      <c r="B155" t="s">
        <v>273</v>
      </c>
      <c r="C155" t="s">
        <v>77</v>
      </c>
      <c r="H155" t="s">
        <v>180</v>
      </c>
      <c r="I155" t="s">
        <v>42</v>
      </c>
    </row>
    <row r="156" spans="1:9" x14ac:dyDescent="0.3">
      <c r="A156" t="s">
        <v>98</v>
      </c>
      <c r="B156" t="s">
        <v>273</v>
      </c>
      <c r="C156" t="s">
        <v>77</v>
      </c>
      <c r="H156" t="s">
        <v>275</v>
      </c>
      <c r="I156" t="s">
        <v>264</v>
      </c>
    </row>
    <row r="157" spans="1:9" x14ac:dyDescent="0.3">
      <c r="A157" t="s">
        <v>112</v>
      </c>
      <c r="B157" t="s">
        <v>273</v>
      </c>
      <c r="C157" t="s">
        <v>77</v>
      </c>
      <c r="H157" t="s">
        <v>276</v>
      </c>
      <c r="I157" t="s">
        <v>259</v>
      </c>
    </row>
    <row r="158" spans="1:9" x14ac:dyDescent="0.3">
      <c r="H158" t="s">
        <v>277</v>
      </c>
      <c r="I158" t="s">
        <v>237</v>
      </c>
    </row>
    <row r="159" spans="1:9" x14ac:dyDescent="0.3">
      <c r="A159" t="s">
        <v>119</v>
      </c>
      <c r="B159" t="s">
        <v>270</v>
      </c>
      <c r="C159" t="s">
        <v>271</v>
      </c>
      <c r="H159" t="s">
        <v>278</v>
      </c>
      <c r="I159" t="s">
        <v>261</v>
      </c>
    </row>
    <row r="160" spans="1:9" x14ac:dyDescent="0.3">
      <c r="A160" t="s">
        <v>118</v>
      </c>
      <c r="B160" t="s">
        <v>273</v>
      </c>
      <c r="C160" t="s">
        <v>119</v>
      </c>
      <c r="H160" t="s">
        <v>182</v>
      </c>
      <c r="I160" t="s">
        <v>61</v>
      </c>
    </row>
    <row r="161" spans="1:9" x14ac:dyDescent="0.3">
      <c r="A161" t="s">
        <v>133</v>
      </c>
      <c r="B161" t="s">
        <v>273</v>
      </c>
      <c r="C161" t="s">
        <v>119</v>
      </c>
      <c r="H161" t="s">
        <v>279</v>
      </c>
      <c r="I161" t="s">
        <v>264</v>
      </c>
    </row>
    <row r="162" spans="1:9" x14ac:dyDescent="0.3">
      <c r="A162" t="s">
        <v>138</v>
      </c>
      <c r="B162" t="s">
        <v>273</v>
      </c>
      <c r="C162" t="s">
        <v>119</v>
      </c>
      <c r="H162" t="s">
        <v>280</v>
      </c>
      <c r="I162" t="s">
        <v>259</v>
      </c>
    </row>
    <row r="163" spans="1:9" x14ac:dyDescent="0.3">
      <c r="A163" t="s">
        <v>146</v>
      </c>
      <c r="B163" t="s">
        <v>273</v>
      </c>
      <c r="C163" t="s">
        <v>119</v>
      </c>
      <c r="H163" t="s">
        <v>281</v>
      </c>
      <c r="I163" t="s">
        <v>237</v>
      </c>
    </row>
    <row r="164" spans="1:9" x14ac:dyDescent="0.3">
      <c r="A164" t="s">
        <v>150</v>
      </c>
      <c r="B164" t="s">
        <v>273</v>
      </c>
      <c r="C164" t="s">
        <v>119</v>
      </c>
      <c r="H164" t="s">
        <v>282</v>
      </c>
      <c r="I164" t="s">
        <v>261</v>
      </c>
    </row>
    <row r="165" spans="1:9" x14ac:dyDescent="0.3">
      <c r="H165" t="s">
        <v>184</v>
      </c>
      <c r="I165" t="s">
        <v>42</v>
      </c>
    </row>
    <row r="166" spans="1:9" x14ac:dyDescent="0.3">
      <c r="H166" t="s">
        <v>283</v>
      </c>
      <c r="I166" t="s">
        <v>264</v>
      </c>
    </row>
    <row r="167" spans="1:9" x14ac:dyDescent="0.3">
      <c r="H167" t="s">
        <v>284</v>
      </c>
      <c r="I167" t="s">
        <v>259</v>
      </c>
    </row>
    <row r="168" spans="1:9" x14ac:dyDescent="0.3">
      <c r="H168" t="s">
        <v>285</v>
      </c>
      <c r="I168" t="s">
        <v>261</v>
      </c>
    </row>
    <row r="169" spans="1:9" x14ac:dyDescent="0.3">
      <c r="H169" t="s">
        <v>286</v>
      </c>
      <c r="I169" t="s">
        <v>237</v>
      </c>
    </row>
    <row r="170" spans="1:9" x14ac:dyDescent="0.3">
      <c r="H170" t="s">
        <v>186</v>
      </c>
      <c r="I170" t="s">
        <v>61</v>
      </c>
    </row>
    <row r="171" spans="1:9" x14ac:dyDescent="0.3">
      <c r="H171" t="s">
        <v>287</v>
      </c>
      <c r="I171" t="s">
        <v>259</v>
      </c>
    </row>
    <row r="172" spans="1:9" x14ac:dyDescent="0.3">
      <c r="H172" t="s">
        <v>288</v>
      </c>
      <c r="I172" t="s">
        <v>264</v>
      </c>
    </row>
    <row r="173" spans="1:9" x14ac:dyDescent="0.3">
      <c r="H173" t="s">
        <v>289</v>
      </c>
      <c r="I173" t="s">
        <v>261</v>
      </c>
    </row>
    <row r="174" spans="1:9" x14ac:dyDescent="0.3">
      <c r="H174" t="s">
        <v>290</v>
      </c>
      <c r="I174" t="s">
        <v>291</v>
      </c>
    </row>
    <row r="175" spans="1:9" x14ac:dyDescent="0.3">
      <c r="H175" t="s">
        <v>188</v>
      </c>
      <c r="I175" t="s">
        <v>42</v>
      </c>
    </row>
    <row r="176" spans="1:9" x14ac:dyDescent="0.3">
      <c r="H176" t="s">
        <v>292</v>
      </c>
      <c r="I176" t="s">
        <v>293</v>
      </c>
    </row>
    <row r="177" spans="1:9" x14ac:dyDescent="0.3">
      <c r="H177" t="s">
        <v>294</v>
      </c>
      <c r="I177" t="s">
        <v>264</v>
      </c>
    </row>
    <row r="178" spans="1:9" x14ac:dyDescent="0.3">
      <c r="H178" t="s">
        <v>295</v>
      </c>
      <c r="I178" t="s">
        <v>291</v>
      </c>
    </row>
    <row r="179" spans="1:9" x14ac:dyDescent="0.3">
      <c r="H179" t="s">
        <v>190</v>
      </c>
      <c r="I179" t="s">
        <v>42</v>
      </c>
    </row>
    <row r="180" spans="1:9" x14ac:dyDescent="0.3">
      <c r="H180" t="s">
        <v>296</v>
      </c>
      <c r="I180" t="s">
        <v>261</v>
      </c>
    </row>
    <row r="181" spans="1:9" x14ac:dyDescent="0.3">
      <c r="H181" t="s">
        <v>297</v>
      </c>
      <c r="I181" t="s">
        <v>264</v>
      </c>
    </row>
    <row r="182" spans="1:9" x14ac:dyDescent="0.3">
      <c r="H182" t="s">
        <v>298</v>
      </c>
      <c r="I182" t="s">
        <v>293</v>
      </c>
    </row>
    <row r="183" spans="1:9" x14ac:dyDescent="0.3">
      <c r="A183" t="s">
        <v>161</v>
      </c>
      <c r="B183" t="s">
        <v>270</v>
      </c>
      <c r="C183" t="s">
        <v>271</v>
      </c>
      <c r="H183" t="s">
        <v>299</v>
      </c>
      <c r="I183" t="s">
        <v>291</v>
      </c>
    </row>
    <row r="184" spans="1:9" x14ac:dyDescent="0.3">
      <c r="A184" t="s">
        <v>160</v>
      </c>
      <c r="B184" t="s">
        <v>273</v>
      </c>
      <c r="C184" t="s">
        <v>161</v>
      </c>
      <c r="H184" t="s">
        <v>195</v>
      </c>
      <c r="I184" t="s">
        <v>197</v>
      </c>
    </row>
    <row r="185" spans="1:9" x14ac:dyDescent="0.3">
      <c r="A185" t="s">
        <v>173</v>
      </c>
      <c r="B185" t="s">
        <v>273</v>
      </c>
      <c r="C185" t="s">
        <v>161</v>
      </c>
      <c r="H185" t="s">
        <v>300</v>
      </c>
      <c r="I185" t="s">
        <v>261</v>
      </c>
    </row>
    <row r="186" spans="1:9" x14ac:dyDescent="0.3">
      <c r="A186" t="s">
        <v>183</v>
      </c>
      <c r="B186" t="s">
        <v>273</v>
      </c>
      <c r="C186" t="s">
        <v>161</v>
      </c>
      <c r="H186" t="s">
        <v>301</v>
      </c>
      <c r="I186" t="s">
        <v>293</v>
      </c>
    </row>
    <row r="187" spans="1:9" x14ac:dyDescent="0.3">
      <c r="A187" t="s">
        <v>191</v>
      </c>
      <c r="B187" t="s">
        <v>273</v>
      </c>
      <c r="C187" t="s">
        <v>161</v>
      </c>
      <c r="H187" t="s">
        <v>302</v>
      </c>
      <c r="I187" t="s">
        <v>291</v>
      </c>
    </row>
    <row r="188" spans="1:9" x14ac:dyDescent="0.3">
      <c r="A188" t="s">
        <v>194</v>
      </c>
      <c r="B188" t="s">
        <v>273</v>
      </c>
      <c r="C188" t="s">
        <v>161</v>
      </c>
      <c r="H188" t="s">
        <v>303</v>
      </c>
      <c r="I188" t="s">
        <v>304</v>
      </c>
    </row>
    <row r="189" spans="1:9" x14ac:dyDescent="0.3">
      <c r="A189" t="s">
        <v>208</v>
      </c>
      <c r="B189" t="s">
        <v>273</v>
      </c>
      <c r="C189" t="s">
        <v>161</v>
      </c>
      <c r="H189" t="s">
        <v>198</v>
      </c>
      <c r="I189" t="s">
        <v>197</v>
      </c>
    </row>
    <row r="190" spans="1:9" x14ac:dyDescent="0.3">
      <c r="H190" t="s">
        <v>305</v>
      </c>
      <c r="I190" t="s">
        <v>261</v>
      </c>
    </row>
    <row r="191" spans="1:9" x14ac:dyDescent="0.3">
      <c r="A191" t="s">
        <v>214</v>
      </c>
      <c r="B191" t="s">
        <v>270</v>
      </c>
      <c r="C191" t="s">
        <v>271</v>
      </c>
      <c r="H191" t="s">
        <v>306</v>
      </c>
      <c r="I191" t="s">
        <v>293</v>
      </c>
    </row>
    <row r="192" spans="1:9" x14ac:dyDescent="0.3">
      <c r="A192" t="s">
        <v>213</v>
      </c>
      <c r="B192" t="s">
        <v>273</v>
      </c>
      <c r="C192" t="s">
        <v>214</v>
      </c>
      <c r="H192" t="s">
        <v>307</v>
      </c>
      <c r="I192" t="s">
        <v>261</v>
      </c>
    </row>
    <row r="193" spans="1:9" x14ac:dyDescent="0.3">
      <c r="A193" t="s">
        <v>221</v>
      </c>
      <c r="B193" t="s">
        <v>273</v>
      </c>
      <c r="C193" t="s">
        <v>214</v>
      </c>
      <c r="H193" t="s">
        <v>308</v>
      </c>
      <c r="I193" t="s">
        <v>304</v>
      </c>
    </row>
    <row r="194" spans="1:9" x14ac:dyDescent="0.3">
      <c r="A194" t="s">
        <v>229</v>
      </c>
      <c r="B194" t="s">
        <v>273</v>
      </c>
      <c r="C194" t="s">
        <v>214</v>
      </c>
      <c r="H194" t="s">
        <v>200</v>
      </c>
      <c r="I194" t="s">
        <v>197</v>
      </c>
    </row>
    <row r="195" spans="1:9" x14ac:dyDescent="0.3">
      <c r="A195" t="s">
        <v>239</v>
      </c>
      <c r="B195" t="s">
        <v>273</v>
      </c>
      <c r="C195" t="s">
        <v>214</v>
      </c>
      <c r="H195" t="s">
        <v>309</v>
      </c>
      <c r="I195" t="s">
        <v>291</v>
      </c>
    </row>
    <row r="196" spans="1:9" x14ac:dyDescent="0.3">
      <c r="A196" t="s">
        <v>245</v>
      </c>
      <c r="B196" t="s">
        <v>273</v>
      </c>
      <c r="C196" t="s">
        <v>214</v>
      </c>
      <c r="H196" t="s">
        <v>310</v>
      </c>
      <c r="I196" t="s">
        <v>293</v>
      </c>
    </row>
    <row r="197" spans="1:9" x14ac:dyDescent="0.3">
      <c r="A197" t="s">
        <v>249</v>
      </c>
      <c r="B197" t="s">
        <v>273</v>
      </c>
      <c r="C197" t="s">
        <v>214</v>
      </c>
      <c r="H197" t="s">
        <v>311</v>
      </c>
      <c r="I197" t="s">
        <v>312</v>
      </c>
    </row>
    <row r="198" spans="1:9" x14ac:dyDescent="0.3">
      <c r="A198" t="s">
        <v>253</v>
      </c>
      <c r="B198" t="s">
        <v>273</v>
      </c>
      <c r="C198" t="s">
        <v>214</v>
      </c>
      <c r="H198" t="s">
        <v>313</v>
      </c>
      <c r="I198" t="s">
        <v>304</v>
      </c>
    </row>
    <row r="199" spans="1:9" x14ac:dyDescent="0.3">
      <c r="A199" t="s">
        <v>257</v>
      </c>
      <c r="B199" t="s">
        <v>273</v>
      </c>
      <c r="C199" t="s">
        <v>214</v>
      </c>
      <c r="H199" t="s">
        <v>314</v>
      </c>
      <c r="I199" t="s">
        <v>291</v>
      </c>
    </row>
    <row r="200" spans="1:9" x14ac:dyDescent="0.3">
      <c r="H200" t="s">
        <v>202</v>
      </c>
      <c r="I200" t="s">
        <v>197</v>
      </c>
    </row>
    <row r="201" spans="1:9" x14ac:dyDescent="0.3">
      <c r="A201" t="s">
        <v>264</v>
      </c>
      <c r="B201" t="s">
        <v>270</v>
      </c>
      <c r="C201" t="s">
        <v>271</v>
      </c>
      <c r="H201" t="s">
        <v>315</v>
      </c>
      <c r="I201" t="s">
        <v>293</v>
      </c>
    </row>
    <row r="202" spans="1:9" x14ac:dyDescent="0.3">
      <c r="A202" t="s">
        <v>263</v>
      </c>
      <c r="B202" t="s">
        <v>273</v>
      </c>
      <c r="C202" t="s">
        <v>264</v>
      </c>
      <c r="H202" t="s">
        <v>204</v>
      </c>
      <c r="I202" t="s">
        <v>197</v>
      </c>
    </row>
    <row r="203" spans="1:9" x14ac:dyDescent="0.3">
      <c r="A203" t="s">
        <v>268</v>
      </c>
      <c r="B203" t="s">
        <v>273</v>
      </c>
      <c r="C203" t="s">
        <v>264</v>
      </c>
      <c r="H203" t="s">
        <v>316</v>
      </c>
      <c r="I203" t="s">
        <v>304</v>
      </c>
    </row>
    <row r="204" spans="1:9" x14ac:dyDescent="0.3">
      <c r="A204" t="s">
        <v>275</v>
      </c>
      <c r="B204" t="s">
        <v>273</v>
      </c>
      <c r="C204" t="s">
        <v>264</v>
      </c>
      <c r="H204" t="s">
        <v>317</v>
      </c>
      <c r="I204" t="s">
        <v>312</v>
      </c>
    </row>
    <row r="205" spans="1:9" x14ac:dyDescent="0.3">
      <c r="A205" t="s">
        <v>279</v>
      </c>
      <c r="B205" t="s">
        <v>273</v>
      </c>
      <c r="C205" t="s">
        <v>264</v>
      </c>
      <c r="H205" t="s">
        <v>318</v>
      </c>
      <c r="I205" t="s">
        <v>291</v>
      </c>
    </row>
    <row r="206" spans="1:9" x14ac:dyDescent="0.3">
      <c r="A206" t="s">
        <v>283</v>
      </c>
      <c r="B206" t="s">
        <v>273</v>
      </c>
      <c r="C206" t="s">
        <v>264</v>
      </c>
      <c r="H206" t="s">
        <v>319</v>
      </c>
      <c r="I206" t="s">
        <v>293</v>
      </c>
    </row>
    <row r="207" spans="1:9" x14ac:dyDescent="0.3">
      <c r="A207" t="s">
        <v>288</v>
      </c>
      <c r="B207" t="s">
        <v>273</v>
      </c>
      <c r="C207" t="s">
        <v>264</v>
      </c>
      <c r="H207" t="s">
        <v>206</v>
      </c>
      <c r="I207" t="s">
        <v>197</v>
      </c>
    </row>
    <row r="208" spans="1:9" x14ac:dyDescent="0.3">
      <c r="A208" t="s">
        <v>294</v>
      </c>
      <c r="B208" t="s">
        <v>273</v>
      </c>
      <c r="C208" t="s">
        <v>264</v>
      </c>
      <c r="H208" t="s">
        <v>320</v>
      </c>
      <c r="I208" t="s">
        <v>304</v>
      </c>
    </row>
    <row r="209" spans="1:9" x14ac:dyDescent="0.3">
      <c r="A209" t="s">
        <v>297</v>
      </c>
      <c r="B209" t="s">
        <v>273</v>
      </c>
      <c r="C209" t="s">
        <v>264</v>
      </c>
      <c r="H209" t="s">
        <v>321</v>
      </c>
      <c r="I209" t="s">
        <v>312</v>
      </c>
    </row>
    <row r="210" spans="1:9" x14ac:dyDescent="0.3">
      <c r="H210" t="s">
        <v>322</v>
      </c>
      <c r="I210" t="s">
        <v>291</v>
      </c>
    </row>
    <row r="211" spans="1:9" x14ac:dyDescent="0.3">
      <c r="H211" t="s">
        <v>323</v>
      </c>
      <c r="I211" t="s">
        <v>324</v>
      </c>
    </row>
    <row r="212" spans="1:9" x14ac:dyDescent="0.3">
      <c r="H212" t="s">
        <v>325</v>
      </c>
      <c r="I212" t="s">
        <v>291</v>
      </c>
    </row>
    <row r="213" spans="1:9" x14ac:dyDescent="0.3">
      <c r="A213" t="s">
        <v>304</v>
      </c>
      <c r="B213" t="s">
        <v>270</v>
      </c>
      <c r="C213" t="s">
        <v>271</v>
      </c>
      <c r="H213" t="s">
        <v>326</v>
      </c>
      <c r="I213" t="s">
        <v>304</v>
      </c>
    </row>
    <row r="214" spans="1:9" x14ac:dyDescent="0.3">
      <c r="A214" t="s">
        <v>303</v>
      </c>
      <c r="B214" t="s">
        <v>273</v>
      </c>
      <c r="C214" t="s">
        <v>304</v>
      </c>
      <c r="H214" t="s">
        <v>327</v>
      </c>
      <c r="I214" t="s">
        <v>312</v>
      </c>
    </row>
    <row r="215" spans="1:9" x14ac:dyDescent="0.3">
      <c r="A215" t="s">
        <v>308</v>
      </c>
      <c r="B215" t="s">
        <v>273</v>
      </c>
      <c r="C215" t="s">
        <v>304</v>
      </c>
      <c r="H215" t="s">
        <v>207</v>
      </c>
      <c r="I215" t="s">
        <v>197</v>
      </c>
    </row>
    <row r="216" spans="1:9" x14ac:dyDescent="0.3">
      <c r="A216" t="s">
        <v>313</v>
      </c>
      <c r="B216" t="s">
        <v>273</v>
      </c>
      <c r="C216" t="s">
        <v>304</v>
      </c>
      <c r="H216" t="s">
        <v>328</v>
      </c>
      <c r="I216" t="s">
        <v>324</v>
      </c>
    </row>
    <row r="217" spans="1:9" x14ac:dyDescent="0.3">
      <c r="A217" t="s">
        <v>316</v>
      </c>
      <c r="B217" t="s">
        <v>273</v>
      </c>
      <c r="C217" t="s">
        <v>304</v>
      </c>
      <c r="H217" t="s">
        <v>329</v>
      </c>
      <c r="I217" t="s">
        <v>291</v>
      </c>
    </row>
    <row r="218" spans="1:9" x14ac:dyDescent="0.3">
      <c r="A218" t="s">
        <v>320</v>
      </c>
      <c r="B218" t="s">
        <v>273</v>
      </c>
      <c r="C218" t="s">
        <v>304</v>
      </c>
      <c r="H218" t="s">
        <v>330</v>
      </c>
      <c r="I218" t="s">
        <v>36</v>
      </c>
    </row>
    <row r="219" spans="1:9" x14ac:dyDescent="0.3">
      <c r="A219" t="s">
        <v>326</v>
      </c>
      <c r="B219" t="s">
        <v>273</v>
      </c>
      <c r="C219" t="s">
        <v>304</v>
      </c>
      <c r="H219" t="s">
        <v>331</v>
      </c>
      <c r="I219" t="s">
        <v>312</v>
      </c>
    </row>
    <row r="220" spans="1:9" x14ac:dyDescent="0.3">
      <c r="H220" t="s">
        <v>209</v>
      </c>
      <c r="I220" t="s">
        <v>197</v>
      </c>
    </row>
    <row r="221" spans="1:9" x14ac:dyDescent="0.3">
      <c r="H221" t="s">
        <v>332</v>
      </c>
      <c r="I221" t="s">
        <v>324</v>
      </c>
    </row>
    <row r="222" spans="1:9" x14ac:dyDescent="0.3">
      <c r="H222" t="s">
        <v>333</v>
      </c>
      <c r="I222" t="s">
        <v>334</v>
      </c>
    </row>
    <row r="223" spans="1:9" x14ac:dyDescent="0.3">
      <c r="H223" t="s">
        <v>335</v>
      </c>
      <c r="I223" t="s">
        <v>36</v>
      </c>
    </row>
    <row r="224" spans="1:9" x14ac:dyDescent="0.3">
      <c r="H224" t="s">
        <v>336</v>
      </c>
      <c r="I224" t="s">
        <v>337</v>
      </c>
    </row>
    <row r="225" spans="1:9" x14ac:dyDescent="0.3">
      <c r="H225" t="s">
        <v>212</v>
      </c>
      <c r="I225" t="s">
        <v>197</v>
      </c>
    </row>
    <row r="226" spans="1:9" x14ac:dyDescent="0.3">
      <c r="H226" t="s">
        <v>338</v>
      </c>
      <c r="I226" t="s">
        <v>324</v>
      </c>
    </row>
    <row r="227" spans="1:9" x14ac:dyDescent="0.3">
      <c r="H227" t="s">
        <v>339</v>
      </c>
      <c r="I227" t="s">
        <v>334</v>
      </c>
    </row>
    <row r="228" spans="1:9" x14ac:dyDescent="0.3">
      <c r="A228" t="s">
        <v>36</v>
      </c>
      <c r="B228" t="s">
        <v>270</v>
      </c>
      <c r="C228" t="s">
        <v>271</v>
      </c>
      <c r="H228" t="s">
        <v>340</v>
      </c>
      <c r="I228" t="s">
        <v>337</v>
      </c>
    </row>
    <row r="229" spans="1:9" x14ac:dyDescent="0.3">
      <c r="A229" t="s">
        <v>330</v>
      </c>
      <c r="B229" t="s">
        <v>273</v>
      </c>
      <c r="C229" t="s">
        <v>36</v>
      </c>
      <c r="H229" t="s">
        <v>215</v>
      </c>
      <c r="I229" t="s">
        <v>197</v>
      </c>
    </row>
    <row r="230" spans="1:9" x14ac:dyDescent="0.3">
      <c r="A230" t="s">
        <v>335</v>
      </c>
      <c r="B230" t="s">
        <v>273</v>
      </c>
      <c r="C230" t="s">
        <v>36</v>
      </c>
      <c r="H230" t="s">
        <v>341</v>
      </c>
      <c r="I230" t="s">
        <v>324</v>
      </c>
    </row>
    <row r="231" spans="1:9" x14ac:dyDescent="0.3">
      <c r="A231" t="s">
        <v>35</v>
      </c>
      <c r="B231" t="s">
        <v>273</v>
      </c>
      <c r="C231" t="s">
        <v>36</v>
      </c>
      <c r="H231" t="s">
        <v>342</v>
      </c>
      <c r="I231" t="s">
        <v>334</v>
      </c>
    </row>
    <row r="232" spans="1:9" x14ac:dyDescent="0.3">
      <c r="A232" t="s">
        <v>50</v>
      </c>
      <c r="B232" t="s">
        <v>273</v>
      </c>
      <c r="C232" t="s">
        <v>36</v>
      </c>
      <c r="H232" t="s">
        <v>343</v>
      </c>
      <c r="I232" t="s">
        <v>337</v>
      </c>
    </row>
    <row r="233" spans="1:9" x14ac:dyDescent="0.3">
      <c r="A233" t="s">
        <v>54</v>
      </c>
      <c r="B233" t="s">
        <v>273</v>
      </c>
      <c r="C233" t="s">
        <v>36</v>
      </c>
      <c r="H233" t="s">
        <v>219</v>
      </c>
      <c r="I233" t="s">
        <v>220</v>
      </c>
    </row>
    <row r="234" spans="1:9" x14ac:dyDescent="0.3">
      <c r="H234" t="s">
        <v>344</v>
      </c>
      <c r="I234" t="s">
        <v>324</v>
      </c>
    </row>
    <row r="235" spans="1:9" x14ac:dyDescent="0.3">
      <c r="A235" t="s">
        <v>66</v>
      </c>
      <c r="B235" t="s">
        <v>270</v>
      </c>
      <c r="C235" t="s">
        <v>271</v>
      </c>
      <c r="H235" t="s">
        <v>345</v>
      </c>
      <c r="I235" t="s">
        <v>334</v>
      </c>
    </row>
    <row r="236" spans="1:9" x14ac:dyDescent="0.3">
      <c r="A236" t="s">
        <v>65</v>
      </c>
      <c r="B236" t="s">
        <v>273</v>
      </c>
      <c r="C236" t="s">
        <v>66</v>
      </c>
      <c r="H236" t="s">
        <v>222</v>
      </c>
      <c r="I236" t="s">
        <v>220</v>
      </c>
    </row>
    <row r="237" spans="1:9" x14ac:dyDescent="0.3">
      <c r="A237" t="s">
        <v>74</v>
      </c>
      <c r="B237" t="s">
        <v>273</v>
      </c>
      <c r="C237" t="s">
        <v>66</v>
      </c>
      <c r="H237" t="s">
        <v>346</v>
      </c>
      <c r="I237" t="s">
        <v>337</v>
      </c>
    </row>
    <row r="238" spans="1:9" x14ac:dyDescent="0.3">
      <c r="A238" t="s">
        <v>83</v>
      </c>
      <c r="B238" t="s">
        <v>273</v>
      </c>
      <c r="C238" t="s">
        <v>66</v>
      </c>
      <c r="H238" t="s">
        <v>347</v>
      </c>
      <c r="I238" t="s">
        <v>324</v>
      </c>
    </row>
    <row r="239" spans="1:9" x14ac:dyDescent="0.3">
      <c r="A239" t="s">
        <v>96</v>
      </c>
      <c r="B239" t="s">
        <v>273</v>
      </c>
      <c r="C239" t="s">
        <v>66</v>
      </c>
      <c r="H239" t="s">
        <v>348</v>
      </c>
      <c r="I239" t="s">
        <v>334</v>
      </c>
    </row>
    <row r="240" spans="1:9" x14ac:dyDescent="0.3">
      <c r="A240" t="s">
        <v>104</v>
      </c>
      <c r="B240" t="s">
        <v>273</v>
      </c>
      <c r="C240" t="s">
        <v>66</v>
      </c>
      <c r="H240" t="s">
        <v>225</v>
      </c>
      <c r="I240" t="s">
        <v>220</v>
      </c>
    </row>
    <row r="241" spans="1:9" x14ac:dyDescent="0.3">
      <c r="A241" t="s">
        <v>114</v>
      </c>
      <c r="B241" t="s">
        <v>273</v>
      </c>
      <c r="C241" t="s">
        <v>66</v>
      </c>
      <c r="H241" t="s">
        <v>349</v>
      </c>
      <c r="I241" t="s">
        <v>337</v>
      </c>
    </row>
    <row r="242" spans="1:9" x14ac:dyDescent="0.3">
      <c r="A242" t="s">
        <v>127</v>
      </c>
      <c r="B242" t="s">
        <v>273</v>
      </c>
      <c r="C242" t="s">
        <v>66</v>
      </c>
      <c r="H242" t="s">
        <v>350</v>
      </c>
      <c r="I242" t="s">
        <v>351</v>
      </c>
    </row>
    <row r="243" spans="1:9" x14ac:dyDescent="0.3">
      <c r="A243" t="s">
        <v>135</v>
      </c>
      <c r="B243" t="s">
        <v>273</v>
      </c>
      <c r="C243" t="s">
        <v>66</v>
      </c>
      <c r="H243" t="s">
        <v>352</v>
      </c>
      <c r="I243" t="s">
        <v>334</v>
      </c>
    </row>
    <row r="244" spans="1:9" x14ac:dyDescent="0.3">
      <c r="A244" t="s">
        <v>141</v>
      </c>
      <c r="B244" t="s">
        <v>273</v>
      </c>
      <c r="C244" t="s">
        <v>66</v>
      </c>
      <c r="H244" t="s">
        <v>353</v>
      </c>
      <c r="I244" t="s">
        <v>337</v>
      </c>
    </row>
    <row r="245" spans="1:9" x14ac:dyDescent="0.3">
      <c r="A245" t="s">
        <v>147</v>
      </c>
      <c r="B245" t="s">
        <v>273</v>
      </c>
      <c r="C245" t="s">
        <v>66</v>
      </c>
      <c r="H245" t="s">
        <v>223</v>
      </c>
      <c r="I245" t="s">
        <v>220</v>
      </c>
    </row>
    <row r="246" spans="1:9" x14ac:dyDescent="0.3">
      <c r="A246" t="s">
        <v>158</v>
      </c>
      <c r="B246" t="s">
        <v>273</v>
      </c>
      <c r="C246" t="s">
        <v>66</v>
      </c>
      <c r="H246" t="s">
        <v>354</v>
      </c>
      <c r="I246" t="s">
        <v>351</v>
      </c>
    </row>
    <row r="247" spans="1:9" x14ac:dyDescent="0.3">
      <c r="A247" t="s">
        <v>166</v>
      </c>
      <c r="B247" t="s">
        <v>273</v>
      </c>
      <c r="C247" t="s">
        <v>66</v>
      </c>
      <c r="H247" t="s">
        <v>355</v>
      </c>
      <c r="I247" t="s">
        <v>334</v>
      </c>
    </row>
    <row r="248" spans="1:9" x14ac:dyDescent="0.3">
      <c r="H248" t="s">
        <v>227</v>
      </c>
      <c r="I248" t="s">
        <v>220</v>
      </c>
    </row>
    <row r="249" spans="1:9" x14ac:dyDescent="0.3">
      <c r="A249" t="s">
        <v>176</v>
      </c>
      <c r="B249" t="s">
        <v>270</v>
      </c>
      <c r="C249" t="s">
        <v>271</v>
      </c>
      <c r="H249" t="s">
        <v>356</v>
      </c>
      <c r="I249" t="s">
        <v>337</v>
      </c>
    </row>
    <row r="250" spans="1:9" x14ac:dyDescent="0.3">
      <c r="A250" t="s">
        <v>175</v>
      </c>
      <c r="B250" t="s">
        <v>273</v>
      </c>
      <c r="C250" t="s">
        <v>176</v>
      </c>
      <c r="H250" t="s">
        <v>357</v>
      </c>
      <c r="I250" t="s">
        <v>351</v>
      </c>
    </row>
    <row r="251" spans="1:9" x14ac:dyDescent="0.3">
      <c r="A251" t="s">
        <v>187</v>
      </c>
      <c r="B251" t="s">
        <v>273</v>
      </c>
      <c r="C251" t="s">
        <v>176</v>
      </c>
      <c r="H251" t="s">
        <v>358</v>
      </c>
      <c r="I251" t="s">
        <v>334</v>
      </c>
    </row>
    <row r="252" spans="1:9" x14ac:dyDescent="0.3">
      <c r="A252" t="s">
        <v>192</v>
      </c>
      <c r="B252" t="s">
        <v>273</v>
      </c>
      <c r="C252" t="s">
        <v>176</v>
      </c>
      <c r="H252" t="s">
        <v>231</v>
      </c>
      <c r="I252" t="s">
        <v>232</v>
      </c>
    </row>
    <row r="253" spans="1:9" x14ac:dyDescent="0.3">
      <c r="A253" t="s">
        <v>203</v>
      </c>
      <c r="B253" t="s">
        <v>273</v>
      </c>
      <c r="C253" t="s">
        <v>176</v>
      </c>
      <c r="H253" t="s">
        <v>359</v>
      </c>
      <c r="I253" t="s">
        <v>360</v>
      </c>
    </row>
    <row r="254" spans="1:9" x14ac:dyDescent="0.3">
      <c r="A254" t="s">
        <v>218</v>
      </c>
      <c r="B254" t="s">
        <v>273</v>
      </c>
      <c r="C254" t="s">
        <v>176</v>
      </c>
      <c r="H254" t="s">
        <v>361</v>
      </c>
      <c r="I254" t="s">
        <v>351</v>
      </c>
    </row>
    <row r="255" spans="1:9" x14ac:dyDescent="0.3">
      <c r="A255" t="s">
        <v>226</v>
      </c>
      <c r="B255" t="s">
        <v>273</v>
      </c>
      <c r="C255" t="s">
        <v>176</v>
      </c>
      <c r="H255" t="s">
        <v>362</v>
      </c>
      <c r="I255" t="s">
        <v>351</v>
      </c>
    </row>
    <row r="256" spans="1:9" x14ac:dyDescent="0.3">
      <c r="H256" t="s">
        <v>363</v>
      </c>
      <c r="I256" t="s">
        <v>360</v>
      </c>
    </row>
    <row r="257" spans="1:9" x14ac:dyDescent="0.3">
      <c r="A257" t="s">
        <v>237</v>
      </c>
      <c r="B257" t="s">
        <v>270</v>
      </c>
      <c r="C257" t="s">
        <v>271</v>
      </c>
      <c r="H257" t="s">
        <v>234</v>
      </c>
      <c r="I257" t="s">
        <v>232</v>
      </c>
    </row>
    <row r="258" spans="1:9" x14ac:dyDescent="0.3">
      <c r="A258" t="s">
        <v>236</v>
      </c>
      <c r="B258" t="s">
        <v>273</v>
      </c>
      <c r="C258" t="s">
        <v>237</v>
      </c>
      <c r="H258" t="s">
        <v>364</v>
      </c>
      <c r="I258" t="s">
        <v>334</v>
      </c>
    </row>
    <row r="259" spans="1:9" x14ac:dyDescent="0.3">
      <c r="A259" t="s">
        <v>243</v>
      </c>
      <c r="B259" t="s">
        <v>273</v>
      </c>
      <c r="C259" t="s">
        <v>237</v>
      </c>
      <c r="H259" t="s">
        <v>365</v>
      </c>
      <c r="I259" t="s">
        <v>351</v>
      </c>
    </row>
    <row r="260" spans="1:9" x14ac:dyDescent="0.3">
      <c r="A260" t="s">
        <v>248</v>
      </c>
      <c r="B260" t="s">
        <v>273</v>
      </c>
      <c r="C260" t="s">
        <v>237</v>
      </c>
      <c r="H260" t="s">
        <v>366</v>
      </c>
      <c r="I260" t="s">
        <v>360</v>
      </c>
    </row>
    <row r="261" spans="1:9" x14ac:dyDescent="0.3">
      <c r="A261" t="s">
        <v>252</v>
      </c>
      <c r="B261" t="s">
        <v>273</v>
      </c>
      <c r="C261" t="s">
        <v>237</v>
      </c>
      <c r="H261" t="s">
        <v>235</v>
      </c>
      <c r="I261" t="s">
        <v>232</v>
      </c>
    </row>
    <row r="262" spans="1:9" x14ac:dyDescent="0.3">
      <c r="A262" t="s">
        <v>256</v>
      </c>
      <c r="B262" t="s">
        <v>273</v>
      </c>
      <c r="C262" t="s">
        <v>237</v>
      </c>
      <c r="H262" t="s">
        <v>367</v>
      </c>
      <c r="I262" t="s">
        <v>334</v>
      </c>
    </row>
    <row r="263" spans="1:9" x14ac:dyDescent="0.3">
      <c r="A263" t="s">
        <v>262</v>
      </c>
      <c r="B263" t="s">
        <v>273</v>
      </c>
      <c r="C263" t="s">
        <v>237</v>
      </c>
      <c r="H263" t="s">
        <v>368</v>
      </c>
      <c r="I263" t="s">
        <v>351</v>
      </c>
    </row>
    <row r="264" spans="1:9" x14ac:dyDescent="0.3">
      <c r="A264" t="s">
        <v>267</v>
      </c>
      <c r="B264" t="s">
        <v>273</v>
      </c>
      <c r="C264" t="s">
        <v>237</v>
      </c>
      <c r="H264" t="s">
        <v>369</v>
      </c>
      <c r="I264" t="s">
        <v>360</v>
      </c>
    </row>
    <row r="265" spans="1:9" x14ac:dyDescent="0.3">
      <c r="A265" t="s">
        <v>272</v>
      </c>
      <c r="B265" t="s">
        <v>273</v>
      </c>
      <c r="C265" t="s">
        <v>237</v>
      </c>
      <c r="H265" t="s">
        <v>238</v>
      </c>
      <c r="I265" t="s">
        <v>232</v>
      </c>
    </row>
    <row r="266" spans="1:9" x14ac:dyDescent="0.3">
      <c r="A266" t="s">
        <v>277</v>
      </c>
      <c r="B266" t="s">
        <v>273</v>
      </c>
      <c r="C266" t="s">
        <v>237</v>
      </c>
      <c r="H266" t="s">
        <v>370</v>
      </c>
      <c r="I266" t="s">
        <v>334</v>
      </c>
    </row>
    <row r="267" spans="1:9" x14ac:dyDescent="0.3">
      <c r="A267" t="s">
        <v>281</v>
      </c>
      <c r="B267" t="s">
        <v>273</v>
      </c>
      <c r="C267" t="s">
        <v>237</v>
      </c>
      <c r="H267" t="s">
        <v>371</v>
      </c>
      <c r="I267" t="s">
        <v>334</v>
      </c>
    </row>
    <row r="268" spans="1:9" x14ac:dyDescent="0.3">
      <c r="A268" t="s">
        <v>286</v>
      </c>
      <c r="B268" t="s">
        <v>273</v>
      </c>
      <c r="C268" t="s">
        <v>237</v>
      </c>
      <c r="H268" t="s">
        <v>372</v>
      </c>
      <c r="I268" t="s">
        <v>360</v>
      </c>
    </row>
    <row r="269" spans="1:9" x14ac:dyDescent="0.3">
      <c r="H269" t="s">
        <v>242</v>
      </c>
      <c r="I269" t="s">
        <v>6</v>
      </c>
    </row>
    <row r="270" spans="1:9" x14ac:dyDescent="0.3">
      <c r="A270" t="s">
        <v>291</v>
      </c>
      <c r="B270" t="s">
        <v>270</v>
      </c>
      <c r="C270" t="s">
        <v>271</v>
      </c>
      <c r="H270" t="s">
        <v>373</v>
      </c>
      <c r="I270" t="s">
        <v>360</v>
      </c>
    </row>
    <row r="271" spans="1:9" x14ac:dyDescent="0.3">
      <c r="A271" t="s">
        <v>290</v>
      </c>
      <c r="B271" t="s">
        <v>273</v>
      </c>
      <c r="C271" t="s">
        <v>291</v>
      </c>
      <c r="H271" t="s">
        <v>244</v>
      </c>
      <c r="I271" t="s">
        <v>6</v>
      </c>
    </row>
    <row r="272" spans="1:9" x14ac:dyDescent="0.3">
      <c r="A272" t="s">
        <v>295</v>
      </c>
      <c r="B272" t="s">
        <v>273</v>
      </c>
      <c r="C272" t="s">
        <v>291</v>
      </c>
      <c r="H272" t="s">
        <v>374</v>
      </c>
      <c r="I272" t="s">
        <v>94</v>
      </c>
    </row>
    <row r="273" spans="1:9" x14ac:dyDescent="0.3">
      <c r="A273" t="s">
        <v>299</v>
      </c>
      <c r="B273" t="s">
        <v>273</v>
      </c>
      <c r="C273" t="s">
        <v>291</v>
      </c>
      <c r="H273" t="s">
        <v>375</v>
      </c>
      <c r="I273" t="s">
        <v>211</v>
      </c>
    </row>
    <row r="274" spans="1:9" x14ac:dyDescent="0.3">
      <c r="A274" t="s">
        <v>302</v>
      </c>
      <c r="B274" t="s">
        <v>273</v>
      </c>
      <c r="C274" t="s">
        <v>291</v>
      </c>
      <c r="H274" t="s">
        <v>376</v>
      </c>
      <c r="I274" t="s">
        <v>211</v>
      </c>
    </row>
    <row r="275" spans="1:9" x14ac:dyDescent="0.3">
      <c r="A275" t="s">
        <v>309</v>
      </c>
      <c r="B275" t="s">
        <v>273</v>
      </c>
      <c r="C275" t="s">
        <v>291</v>
      </c>
    </row>
    <row r="276" spans="1:9" x14ac:dyDescent="0.3">
      <c r="A276" t="s">
        <v>314</v>
      </c>
      <c r="B276" t="s">
        <v>273</v>
      </c>
      <c r="C276" t="s">
        <v>291</v>
      </c>
    </row>
    <row r="277" spans="1:9" x14ac:dyDescent="0.3">
      <c r="A277" t="s">
        <v>318</v>
      </c>
      <c r="B277" t="s">
        <v>273</v>
      </c>
      <c r="C277" t="s">
        <v>291</v>
      </c>
    </row>
    <row r="278" spans="1:9" x14ac:dyDescent="0.3">
      <c r="A278" t="s">
        <v>322</v>
      </c>
      <c r="B278" t="s">
        <v>273</v>
      </c>
      <c r="C278" t="s">
        <v>291</v>
      </c>
    </row>
    <row r="279" spans="1:9" x14ac:dyDescent="0.3">
      <c r="A279" t="s">
        <v>325</v>
      </c>
      <c r="B279" t="s">
        <v>273</v>
      </c>
      <c r="C279" t="s">
        <v>291</v>
      </c>
    </row>
    <row r="280" spans="1:9" x14ac:dyDescent="0.3">
      <c r="A280" t="s">
        <v>329</v>
      </c>
      <c r="B280" t="s">
        <v>273</v>
      </c>
      <c r="C280" t="s">
        <v>291</v>
      </c>
    </row>
    <row r="282" spans="1:9" x14ac:dyDescent="0.3">
      <c r="A282" t="s">
        <v>334</v>
      </c>
      <c r="B282" t="s">
        <v>270</v>
      </c>
      <c r="C282" t="s">
        <v>271</v>
      </c>
    </row>
    <row r="283" spans="1:9" x14ac:dyDescent="0.3">
      <c r="A283" t="s">
        <v>333</v>
      </c>
      <c r="B283" t="s">
        <v>273</v>
      </c>
      <c r="C283" t="s">
        <v>334</v>
      </c>
    </row>
    <row r="284" spans="1:9" x14ac:dyDescent="0.3">
      <c r="A284" t="s">
        <v>339</v>
      </c>
      <c r="B284" t="s">
        <v>273</v>
      </c>
      <c r="C284" t="s">
        <v>334</v>
      </c>
    </row>
    <row r="285" spans="1:9" x14ac:dyDescent="0.3">
      <c r="A285" t="s">
        <v>342</v>
      </c>
      <c r="B285" t="s">
        <v>273</v>
      </c>
      <c r="C285" t="s">
        <v>334</v>
      </c>
    </row>
    <row r="286" spans="1:9" x14ac:dyDescent="0.3">
      <c r="A286" t="s">
        <v>345</v>
      </c>
      <c r="B286" t="s">
        <v>273</v>
      </c>
      <c r="C286" t="s">
        <v>334</v>
      </c>
    </row>
    <row r="287" spans="1:9" x14ac:dyDescent="0.3">
      <c r="A287" t="s">
        <v>348</v>
      </c>
      <c r="B287" t="s">
        <v>273</v>
      </c>
      <c r="C287" t="s">
        <v>334</v>
      </c>
    </row>
    <row r="288" spans="1:9" x14ac:dyDescent="0.3">
      <c r="A288" t="s">
        <v>352</v>
      </c>
      <c r="B288" t="s">
        <v>273</v>
      </c>
      <c r="C288" t="s">
        <v>334</v>
      </c>
    </row>
    <row r="289" spans="1:3" x14ac:dyDescent="0.3">
      <c r="A289" t="s">
        <v>355</v>
      </c>
      <c r="B289" t="s">
        <v>273</v>
      </c>
      <c r="C289" t="s">
        <v>334</v>
      </c>
    </row>
    <row r="290" spans="1:3" x14ac:dyDescent="0.3">
      <c r="A290" t="s">
        <v>358</v>
      </c>
      <c r="B290" t="s">
        <v>273</v>
      </c>
      <c r="C290" t="s">
        <v>334</v>
      </c>
    </row>
    <row r="291" spans="1:3" x14ac:dyDescent="0.3">
      <c r="A291" t="s">
        <v>364</v>
      </c>
      <c r="B291" t="s">
        <v>273</v>
      </c>
      <c r="C291" t="s">
        <v>334</v>
      </c>
    </row>
    <row r="292" spans="1:3" x14ac:dyDescent="0.3">
      <c r="A292" t="s">
        <v>367</v>
      </c>
      <c r="B292" t="s">
        <v>273</v>
      </c>
      <c r="C292" t="s">
        <v>334</v>
      </c>
    </row>
    <row r="293" spans="1:3" x14ac:dyDescent="0.3">
      <c r="A293" t="s">
        <v>370</v>
      </c>
      <c r="B293" t="s">
        <v>273</v>
      </c>
      <c r="C293" t="s">
        <v>334</v>
      </c>
    </row>
    <row r="294" spans="1:3" x14ac:dyDescent="0.3">
      <c r="A294" t="s">
        <v>371</v>
      </c>
      <c r="B294" t="s">
        <v>273</v>
      </c>
      <c r="C294" t="s">
        <v>334</v>
      </c>
    </row>
    <row r="296" spans="1:3" x14ac:dyDescent="0.3">
      <c r="A296" t="s">
        <v>31</v>
      </c>
      <c r="B296" t="s">
        <v>270</v>
      </c>
      <c r="C296" t="s">
        <v>271</v>
      </c>
    </row>
    <row r="297" spans="1:3" x14ac:dyDescent="0.3">
      <c r="A297" t="s">
        <v>30</v>
      </c>
      <c r="B297" t="s">
        <v>273</v>
      </c>
      <c r="C297" t="s">
        <v>31</v>
      </c>
    </row>
    <row r="298" spans="1:3" x14ac:dyDescent="0.3">
      <c r="A298" t="s">
        <v>48</v>
      </c>
      <c r="B298" t="s">
        <v>273</v>
      </c>
      <c r="C298" t="s">
        <v>31</v>
      </c>
    </row>
    <row r="299" spans="1:3" x14ac:dyDescent="0.3">
      <c r="A299" t="s">
        <v>52</v>
      </c>
      <c r="B299" t="s">
        <v>273</v>
      </c>
      <c r="C299" t="s">
        <v>31</v>
      </c>
    </row>
    <row r="300" spans="1:3" x14ac:dyDescent="0.3">
      <c r="A300" t="s">
        <v>68</v>
      </c>
      <c r="B300" t="s">
        <v>273</v>
      </c>
      <c r="C300" t="s">
        <v>31</v>
      </c>
    </row>
    <row r="301" spans="1:3" x14ac:dyDescent="0.3">
      <c r="A301" t="s">
        <v>79</v>
      </c>
      <c r="B301" t="s">
        <v>273</v>
      </c>
      <c r="C301" t="s">
        <v>31</v>
      </c>
    </row>
    <row r="302" spans="1:3" x14ac:dyDescent="0.3">
      <c r="A302" t="s">
        <v>87</v>
      </c>
      <c r="B302" t="s">
        <v>273</v>
      </c>
      <c r="C302" t="s">
        <v>31</v>
      </c>
    </row>
    <row r="303" spans="1:3" x14ac:dyDescent="0.3">
      <c r="A303" t="s">
        <v>102</v>
      </c>
      <c r="B303" t="s">
        <v>273</v>
      </c>
      <c r="C303" t="s">
        <v>31</v>
      </c>
    </row>
    <row r="304" spans="1:3" x14ac:dyDescent="0.3">
      <c r="A304" t="s">
        <v>108</v>
      </c>
      <c r="B304" t="s">
        <v>273</v>
      </c>
      <c r="C304" t="s">
        <v>31</v>
      </c>
    </row>
    <row r="305" spans="1:3" x14ac:dyDescent="0.3">
      <c r="A305" t="s">
        <v>123</v>
      </c>
      <c r="B305" t="s">
        <v>273</v>
      </c>
      <c r="C305" t="s">
        <v>31</v>
      </c>
    </row>
    <row r="306" spans="1:3" x14ac:dyDescent="0.3">
      <c r="A306" t="s">
        <v>129</v>
      </c>
      <c r="B306" t="s">
        <v>273</v>
      </c>
      <c r="C306" t="s">
        <v>31</v>
      </c>
    </row>
    <row r="307" spans="1:3" x14ac:dyDescent="0.3">
      <c r="A307" t="s">
        <v>140</v>
      </c>
      <c r="B307" t="s">
        <v>273</v>
      </c>
      <c r="C307" t="s">
        <v>31</v>
      </c>
    </row>
    <row r="308" spans="1:3" x14ac:dyDescent="0.3">
      <c r="A308" t="s">
        <v>144</v>
      </c>
      <c r="B308" t="s">
        <v>273</v>
      </c>
      <c r="C308" t="s">
        <v>31</v>
      </c>
    </row>
    <row r="310" spans="1:3" x14ac:dyDescent="0.3">
      <c r="A310" t="s">
        <v>154</v>
      </c>
      <c r="B310" t="s">
        <v>270</v>
      </c>
      <c r="C310" t="s">
        <v>271</v>
      </c>
    </row>
    <row r="311" spans="1:3" x14ac:dyDescent="0.3">
      <c r="A311" t="s">
        <v>153</v>
      </c>
      <c r="B311" t="s">
        <v>273</v>
      </c>
      <c r="C311" t="s">
        <v>154</v>
      </c>
    </row>
    <row r="312" spans="1:3" x14ac:dyDescent="0.3">
      <c r="A312" t="s">
        <v>164</v>
      </c>
      <c r="B312" t="s">
        <v>273</v>
      </c>
      <c r="C312" t="s">
        <v>154</v>
      </c>
    </row>
    <row r="313" spans="1:3" x14ac:dyDescent="0.3">
      <c r="A313" t="s">
        <v>170</v>
      </c>
      <c r="B313" t="s">
        <v>273</v>
      </c>
      <c r="C313" t="s">
        <v>154</v>
      </c>
    </row>
    <row r="314" spans="1:3" x14ac:dyDescent="0.3">
      <c r="A314" t="s">
        <v>181</v>
      </c>
      <c r="B314" t="s">
        <v>273</v>
      </c>
      <c r="C314" t="s">
        <v>154</v>
      </c>
    </row>
    <row r="315" spans="1:3" x14ac:dyDescent="0.3">
      <c r="A315" t="s">
        <v>189</v>
      </c>
      <c r="B315" t="s">
        <v>273</v>
      </c>
      <c r="C315" t="s">
        <v>154</v>
      </c>
    </row>
    <row r="316" spans="1:3" x14ac:dyDescent="0.3">
      <c r="A316" t="s">
        <v>199</v>
      </c>
      <c r="B316" t="s">
        <v>273</v>
      </c>
      <c r="C316" t="s">
        <v>154</v>
      </c>
    </row>
    <row r="317" spans="1:3" x14ac:dyDescent="0.3">
      <c r="A317" t="s">
        <v>205</v>
      </c>
      <c r="B317" t="s">
        <v>273</v>
      </c>
      <c r="C317" t="s">
        <v>154</v>
      </c>
    </row>
    <row r="319" spans="1:3" x14ac:dyDescent="0.3">
      <c r="A319" t="s">
        <v>217</v>
      </c>
      <c r="B319" t="s">
        <v>270</v>
      </c>
      <c r="C319" t="s">
        <v>271</v>
      </c>
    </row>
    <row r="320" spans="1:3" x14ac:dyDescent="0.3">
      <c r="A320" t="s">
        <v>216</v>
      </c>
      <c r="B320" t="s">
        <v>273</v>
      </c>
      <c r="C320" t="s">
        <v>217</v>
      </c>
    </row>
    <row r="321" spans="1:3" x14ac:dyDescent="0.3">
      <c r="A321" t="s">
        <v>224</v>
      </c>
      <c r="B321" t="s">
        <v>273</v>
      </c>
      <c r="C321" t="s">
        <v>217</v>
      </c>
    </row>
    <row r="322" spans="1:3" x14ac:dyDescent="0.3">
      <c r="A322" t="s">
        <v>230</v>
      </c>
      <c r="B322" t="s">
        <v>273</v>
      </c>
      <c r="C322" t="s">
        <v>217</v>
      </c>
    </row>
    <row r="323" spans="1:3" x14ac:dyDescent="0.3">
      <c r="A323" t="s">
        <v>240</v>
      </c>
      <c r="B323" t="s">
        <v>273</v>
      </c>
      <c r="C323" t="s">
        <v>217</v>
      </c>
    </row>
    <row r="324" spans="1:3" x14ac:dyDescent="0.3">
      <c r="A324" t="s">
        <v>246</v>
      </c>
      <c r="B324" t="s">
        <v>273</v>
      </c>
      <c r="C324" t="s">
        <v>217</v>
      </c>
    </row>
    <row r="325" spans="1:3" x14ac:dyDescent="0.3">
      <c r="A325" t="s">
        <v>250</v>
      </c>
      <c r="B325" t="s">
        <v>273</v>
      </c>
      <c r="C325" t="s">
        <v>217</v>
      </c>
    </row>
    <row r="326" spans="1:3" x14ac:dyDescent="0.3">
      <c r="A326" t="s">
        <v>254</v>
      </c>
      <c r="B326" t="s">
        <v>273</v>
      </c>
      <c r="C326" t="s">
        <v>217</v>
      </c>
    </row>
    <row r="328" spans="1:3" x14ac:dyDescent="0.3">
      <c r="A328" t="s">
        <v>259</v>
      </c>
      <c r="B328" t="s">
        <v>270</v>
      </c>
      <c r="C328" t="s">
        <v>271</v>
      </c>
    </row>
    <row r="329" spans="1:3" x14ac:dyDescent="0.3">
      <c r="A329" t="s">
        <v>258</v>
      </c>
      <c r="B329" t="s">
        <v>273</v>
      </c>
      <c r="C329" t="s">
        <v>259</v>
      </c>
    </row>
    <row r="330" spans="1:3" x14ac:dyDescent="0.3">
      <c r="A330" t="s">
        <v>265</v>
      </c>
      <c r="B330" t="s">
        <v>273</v>
      </c>
      <c r="C330" t="s">
        <v>259</v>
      </c>
    </row>
    <row r="331" spans="1:3" x14ac:dyDescent="0.3">
      <c r="A331" t="s">
        <v>269</v>
      </c>
      <c r="B331" t="s">
        <v>273</v>
      </c>
      <c r="C331" t="s">
        <v>259</v>
      </c>
    </row>
    <row r="332" spans="1:3" x14ac:dyDescent="0.3">
      <c r="A332" t="s">
        <v>276</v>
      </c>
      <c r="B332" t="s">
        <v>273</v>
      </c>
      <c r="C332" t="s">
        <v>259</v>
      </c>
    </row>
    <row r="333" spans="1:3" x14ac:dyDescent="0.3">
      <c r="A333" t="s">
        <v>280</v>
      </c>
      <c r="B333" t="s">
        <v>273</v>
      </c>
      <c r="C333" t="s">
        <v>259</v>
      </c>
    </row>
    <row r="334" spans="1:3" x14ac:dyDescent="0.3">
      <c r="A334" t="s">
        <v>284</v>
      </c>
      <c r="B334" t="s">
        <v>273</v>
      </c>
      <c r="C334" t="s">
        <v>259</v>
      </c>
    </row>
    <row r="335" spans="1:3" x14ac:dyDescent="0.3">
      <c r="A335" t="s">
        <v>287</v>
      </c>
      <c r="B335" t="s">
        <v>273</v>
      </c>
      <c r="C335" t="s">
        <v>259</v>
      </c>
    </row>
    <row r="337" spans="1:3" x14ac:dyDescent="0.3">
      <c r="A337" t="s">
        <v>293</v>
      </c>
      <c r="B337" t="s">
        <v>270</v>
      </c>
      <c r="C337" t="s">
        <v>271</v>
      </c>
    </row>
    <row r="338" spans="1:3" x14ac:dyDescent="0.3">
      <c r="A338" t="s">
        <v>292</v>
      </c>
      <c r="B338" t="s">
        <v>273</v>
      </c>
      <c r="C338" t="s">
        <v>293</v>
      </c>
    </row>
    <row r="339" spans="1:3" x14ac:dyDescent="0.3">
      <c r="A339" t="s">
        <v>298</v>
      </c>
      <c r="B339" t="s">
        <v>273</v>
      </c>
      <c r="C339" t="s">
        <v>293</v>
      </c>
    </row>
    <row r="340" spans="1:3" x14ac:dyDescent="0.3">
      <c r="A340" t="s">
        <v>301</v>
      </c>
      <c r="B340" t="s">
        <v>273</v>
      </c>
      <c r="C340" t="s">
        <v>293</v>
      </c>
    </row>
    <row r="341" spans="1:3" x14ac:dyDescent="0.3">
      <c r="A341" t="s">
        <v>306</v>
      </c>
      <c r="B341" t="s">
        <v>273</v>
      </c>
      <c r="C341" t="s">
        <v>293</v>
      </c>
    </row>
    <row r="342" spans="1:3" x14ac:dyDescent="0.3">
      <c r="A342" t="s">
        <v>310</v>
      </c>
      <c r="B342" t="s">
        <v>273</v>
      </c>
      <c r="C342" t="s">
        <v>293</v>
      </c>
    </row>
    <row r="343" spans="1:3" x14ac:dyDescent="0.3">
      <c r="A343" t="s">
        <v>315</v>
      </c>
      <c r="B343" t="s">
        <v>273</v>
      </c>
      <c r="C343" t="s">
        <v>293</v>
      </c>
    </row>
    <row r="344" spans="1:3" x14ac:dyDescent="0.3">
      <c r="A344" t="s">
        <v>319</v>
      </c>
      <c r="B344" t="s">
        <v>273</v>
      </c>
      <c r="C344" t="s">
        <v>293</v>
      </c>
    </row>
    <row r="354" spans="1:3" x14ac:dyDescent="0.3">
      <c r="A354" t="s">
        <v>324</v>
      </c>
      <c r="B354" t="s">
        <v>270</v>
      </c>
      <c r="C354" t="s">
        <v>271</v>
      </c>
    </row>
    <row r="355" spans="1:3" x14ac:dyDescent="0.3">
      <c r="A355" t="s">
        <v>323</v>
      </c>
      <c r="B355" t="s">
        <v>273</v>
      </c>
      <c r="C355" t="s">
        <v>324</v>
      </c>
    </row>
    <row r="356" spans="1:3" x14ac:dyDescent="0.3">
      <c r="A356" t="s">
        <v>328</v>
      </c>
      <c r="B356" t="s">
        <v>273</v>
      </c>
      <c r="C356" t="s">
        <v>324</v>
      </c>
    </row>
    <row r="357" spans="1:3" x14ac:dyDescent="0.3">
      <c r="A357" t="s">
        <v>332</v>
      </c>
      <c r="B357" t="s">
        <v>273</v>
      </c>
      <c r="C357" t="s">
        <v>324</v>
      </c>
    </row>
    <row r="358" spans="1:3" x14ac:dyDescent="0.3">
      <c r="A358" t="s">
        <v>338</v>
      </c>
      <c r="B358" t="s">
        <v>273</v>
      </c>
      <c r="C358" t="s">
        <v>324</v>
      </c>
    </row>
    <row r="359" spans="1:3" x14ac:dyDescent="0.3">
      <c r="A359" t="s">
        <v>341</v>
      </c>
      <c r="B359" t="s">
        <v>273</v>
      </c>
      <c r="C359" t="s">
        <v>324</v>
      </c>
    </row>
    <row r="360" spans="1:3" x14ac:dyDescent="0.3">
      <c r="A360" t="s">
        <v>344</v>
      </c>
      <c r="B360" t="s">
        <v>273</v>
      </c>
      <c r="C360" t="s">
        <v>324</v>
      </c>
    </row>
    <row r="361" spans="1:3" x14ac:dyDescent="0.3">
      <c r="A361" t="s">
        <v>347</v>
      </c>
      <c r="B361" t="s">
        <v>273</v>
      </c>
      <c r="C361" t="s">
        <v>324</v>
      </c>
    </row>
    <row r="363" spans="1:3" x14ac:dyDescent="0.3">
      <c r="A363" t="s">
        <v>351</v>
      </c>
      <c r="B363" t="s">
        <v>270</v>
      </c>
      <c r="C363" t="s">
        <v>271</v>
      </c>
    </row>
    <row r="364" spans="1:3" x14ac:dyDescent="0.3">
      <c r="A364" t="s">
        <v>350</v>
      </c>
      <c r="B364" t="s">
        <v>273</v>
      </c>
      <c r="C364" t="s">
        <v>351</v>
      </c>
    </row>
    <row r="365" spans="1:3" x14ac:dyDescent="0.3">
      <c r="A365" t="s">
        <v>354</v>
      </c>
      <c r="B365" t="s">
        <v>273</v>
      </c>
      <c r="C365" t="s">
        <v>351</v>
      </c>
    </row>
    <row r="366" spans="1:3" x14ac:dyDescent="0.3">
      <c r="A366" t="s">
        <v>357</v>
      </c>
      <c r="B366" t="s">
        <v>273</v>
      </c>
      <c r="C366" t="s">
        <v>351</v>
      </c>
    </row>
    <row r="367" spans="1:3" x14ac:dyDescent="0.3">
      <c r="A367" t="s">
        <v>361</v>
      </c>
      <c r="B367" t="s">
        <v>273</v>
      </c>
      <c r="C367" t="s">
        <v>351</v>
      </c>
    </row>
    <row r="368" spans="1:3" x14ac:dyDescent="0.3">
      <c r="A368" t="s">
        <v>362</v>
      </c>
      <c r="B368" t="s">
        <v>273</v>
      </c>
      <c r="C368" t="s">
        <v>351</v>
      </c>
    </row>
    <row r="369" spans="1:3" x14ac:dyDescent="0.3">
      <c r="A369" t="s">
        <v>365</v>
      </c>
      <c r="B369" t="s">
        <v>273</v>
      </c>
      <c r="C369" t="s">
        <v>351</v>
      </c>
    </row>
    <row r="370" spans="1:3" x14ac:dyDescent="0.3">
      <c r="A370" t="s">
        <v>368</v>
      </c>
      <c r="B370" t="s">
        <v>273</v>
      </c>
      <c r="C370" t="s">
        <v>351</v>
      </c>
    </row>
    <row r="372" spans="1:3" x14ac:dyDescent="0.3">
      <c r="A372" t="s">
        <v>39</v>
      </c>
      <c r="B372" t="s">
        <v>270</v>
      </c>
      <c r="C372" t="s">
        <v>271</v>
      </c>
    </row>
    <row r="373" spans="1:3" x14ac:dyDescent="0.3">
      <c r="A373" t="s">
        <v>38</v>
      </c>
      <c r="B373" t="s">
        <v>273</v>
      </c>
      <c r="C373" t="s">
        <v>39</v>
      </c>
    </row>
    <row r="374" spans="1:3" x14ac:dyDescent="0.3">
      <c r="A374" t="s">
        <v>46</v>
      </c>
      <c r="B374" t="s">
        <v>273</v>
      </c>
      <c r="C374" t="s">
        <v>39</v>
      </c>
    </row>
    <row r="375" spans="1:3" x14ac:dyDescent="0.3">
      <c r="A375" t="s">
        <v>58</v>
      </c>
      <c r="B375" t="s">
        <v>273</v>
      </c>
      <c r="C375" t="s">
        <v>39</v>
      </c>
    </row>
    <row r="376" spans="1:3" x14ac:dyDescent="0.3">
      <c r="A376" t="s">
        <v>72</v>
      </c>
      <c r="B376" t="s">
        <v>273</v>
      </c>
      <c r="C376" t="s">
        <v>39</v>
      </c>
    </row>
    <row r="377" spans="1:3" x14ac:dyDescent="0.3">
      <c r="A377" t="s">
        <v>85</v>
      </c>
      <c r="B377" t="s">
        <v>273</v>
      </c>
      <c r="C377" t="s">
        <v>39</v>
      </c>
    </row>
    <row r="384" spans="1:3" x14ac:dyDescent="0.3">
      <c r="A384" t="s">
        <v>125</v>
      </c>
      <c r="B384" t="s">
        <v>273</v>
      </c>
      <c r="C384" t="s">
        <v>94</v>
      </c>
    </row>
    <row r="385" spans="1:3" x14ac:dyDescent="0.3">
      <c r="A385" t="s">
        <v>137</v>
      </c>
      <c r="B385" t="s">
        <v>273</v>
      </c>
      <c r="C385" t="s">
        <v>94</v>
      </c>
    </row>
    <row r="386" spans="1:3" x14ac:dyDescent="0.3">
      <c r="A386" t="s">
        <v>94</v>
      </c>
      <c r="B386" t="s">
        <v>270</v>
      </c>
      <c r="C386" t="s">
        <v>271</v>
      </c>
    </row>
    <row r="387" spans="1:3" x14ac:dyDescent="0.3">
      <c r="A387" t="s">
        <v>93</v>
      </c>
      <c r="B387" t="s">
        <v>273</v>
      </c>
      <c r="C387" t="s">
        <v>94</v>
      </c>
    </row>
    <row r="388" spans="1:3" x14ac:dyDescent="0.3">
      <c r="A388" t="s">
        <v>106</v>
      </c>
      <c r="B388" t="s">
        <v>273</v>
      </c>
      <c r="C388" t="s">
        <v>94</v>
      </c>
    </row>
    <row r="389" spans="1:3" x14ac:dyDescent="0.3">
      <c r="A389" t="s">
        <v>116</v>
      </c>
      <c r="B389" t="s">
        <v>273</v>
      </c>
      <c r="C389" t="s">
        <v>94</v>
      </c>
    </row>
    <row r="391" spans="1:3" x14ac:dyDescent="0.3">
      <c r="A391" t="s">
        <v>374</v>
      </c>
      <c r="B391" t="s">
        <v>273</v>
      </c>
      <c r="C391" t="s">
        <v>94</v>
      </c>
    </row>
    <row r="393" spans="1:3" x14ac:dyDescent="0.3">
      <c r="A393" t="s">
        <v>143</v>
      </c>
      <c r="B393" t="s">
        <v>270</v>
      </c>
      <c r="C393" t="s">
        <v>271</v>
      </c>
    </row>
    <row r="394" spans="1:3" x14ac:dyDescent="0.3">
      <c r="A394" t="s">
        <v>142</v>
      </c>
      <c r="B394" t="s">
        <v>273</v>
      </c>
      <c r="C394" t="s">
        <v>143</v>
      </c>
    </row>
    <row r="395" spans="1:3" x14ac:dyDescent="0.3">
      <c r="A395" t="s">
        <v>148</v>
      </c>
      <c r="B395" t="s">
        <v>273</v>
      </c>
      <c r="C395" t="s">
        <v>143</v>
      </c>
    </row>
    <row r="396" spans="1:3" x14ac:dyDescent="0.3">
      <c r="A396" t="s">
        <v>156</v>
      </c>
      <c r="B396" t="s">
        <v>273</v>
      </c>
      <c r="C396" t="s">
        <v>143</v>
      </c>
    </row>
    <row r="397" spans="1:3" x14ac:dyDescent="0.3">
      <c r="A397" t="s">
        <v>168</v>
      </c>
      <c r="B397" t="s">
        <v>273</v>
      </c>
      <c r="C397" t="s">
        <v>143</v>
      </c>
    </row>
    <row r="398" spans="1:3" x14ac:dyDescent="0.3">
      <c r="A398" t="s">
        <v>178</v>
      </c>
      <c r="B398" t="s">
        <v>273</v>
      </c>
      <c r="C398" t="s">
        <v>143</v>
      </c>
    </row>
    <row r="399" spans="1:3" x14ac:dyDescent="0.3">
      <c r="A399" t="s">
        <v>185</v>
      </c>
      <c r="B399" t="s">
        <v>273</v>
      </c>
      <c r="C399" t="s">
        <v>143</v>
      </c>
    </row>
    <row r="400" spans="1:3" x14ac:dyDescent="0.3">
      <c r="A400" t="s">
        <v>193</v>
      </c>
      <c r="B400" t="s">
        <v>273</v>
      </c>
      <c r="C400" t="s">
        <v>143</v>
      </c>
    </row>
    <row r="401" spans="1:3" x14ac:dyDescent="0.3">
      <c r="A401" t="s">
        <v>201</v>
      </c>
      <c r="B401" t="s">
        <v>273</v>
      </c>
      <c r="C401" t="s">
        <v>143</v>
      </c>
    </row>
    <row r="403" spans="1:3" x14ac:dyDescent="0.3">
      <c r="A403" t="s">
        <v>211</v>
      </c>
      <c r="B403" t="s">
        <v>270</v>
      </c>
      <c r="C403" t="s">
        <v>271</v>
      </c>
    </row>
    <row r="404" spans="1:3" x14ac:dyDescent="0.3">
      <c r="A404" t="s">
        <v>210</v>
      </c>
      <c r="B404" t="s">
        <v>273</v>
      </c>
      <c r="C404" t="s">
        <v>211</v>
      </c>
    </row>
    <row r="405" spans="1:3" x14ac:dyDescent="0.3">
      <c r="A405" t="s">
        <v>228</v>
      </c>
      <c r="B405" t="s">
        <v>273</v>
      </c>
      <c r="C405" t="s">
        <v>211</v>
      </c>
    </row>
    <row r="406" spans="1:3" x14ac:dyDescent="0.3">
      <c r="A406" t="s">
        <v>233</v>
      </c>
      <c r="B406" t="s">
        <v>273</v>
      </c>
      <c r="C406" t="s">
        <v>211</v>
      </c>
    </row>
    <row r="407" spans="1:3" x14ac:dyDescent="0.3">
      <c r="A407" t="s">
        <v>241</v>
      </c>
      <c r="B407" t="s">
        <v>273</v>
      </c>
      <c r="C407" t="s">
        <v>211</v>
      </c>
    </row>
    <row r="408" spans="1:3" x14ac:dyDescent="0.3">
      <c r="A408" t="s">
        <v>247</v>
      </c>
      <c r="B408" t="s">
        <v>273</v>
      </c>
      <c r="C408" t="s">
        <v>211</v>
      </c>
    </row>
    <row r="409" spans="1:3" x14ac:dyDescent="0.3">
      <c r="A409" t="s">
        <v>251</v>
      </c>
      <c r="B409" t="s">
        <v>273</v>
      </c>
      <c r="C409" t="s">
        <v>211</v>
      </c>
    </row>
    <row r="410" spans="1:3" x14ac:dyDescent="0.3">
      <c r="A410" t="s">
        <v>255</v>
      </c>
      <c r="B410" t="s">
        <v>273</v>
      </c>
      <c r="C410" t="s">
        <v>211</v>
      </c>
    </row>
    <row r="411" spans="1:3" x14ac:dyDescent="0.3">
      <c r="A411" t="s">
        <v>375</v>
      </c>
      <c r="B411" t="s">
        <v>273</v>
      </c>
      <c r="C411" t="s">
        <v>211</v>
      </c>
    </row>
    <row r="412" spans="1:3" x14ac:dyDescent="0.3">
      <c r="A412" t="s">
        <v>376</v>
      </c>
      <c r="B412" t="s">
        <v>273</v>
      </c>
      <c r="C412" t="s">
        <v>211</v>
      </c>
    </row>
    <row r="414" spans="1:3" x14ac:dyDescent="0.3">
      <c r="A414" t="s">
        <v>261</v>
      </c>
      <c r="B414" t="s">
        <v>270</v>
      </c>
      <c r="C414" t="s">
        <v>271</v>
      </c>
    </row>
    <row r="415" spans="1:3" x14ac:dyDescent="0.3">
      <c r="A415" t="s">
        <v>260</v>
      </c>
      <c r="B415" t="s">
        <v>273</v>
      </c>
      <c r="C415" t="s">
        <v>261</v>
      </c>
    </row>
    <row r="416" spans="1:3" x14ac:dyDescent="0.3">
      <c r="A416" t="s">
        <v>266</v>
      </c>
      <c r="B416" t="s">
        <v>273</v>
      </c>
      <c r="C416" t="s">
        <v>261</v>
      </c>
    </row>
    <row r="417" spans="1:3" x14ac:dyDescent="0.3">
      <c r="A417" t="s">
        <v>274</v>
      </c>
      <c r="B417" t="s">
        <v>273</v>
      </c>
      <c r="C417" t="s">
        <v>261</v>
      </c>
    </row>
    <row r="418" spans="1:3" x14ac:dyDescent="0.3">
      <c r="A418" t="s">
        <v>278</v>
      </c>
      <c r="B418" t="s">
        <v>273</v>
      </c>
      <c r="C418" t="s">
        <v>261</v>
      </c>
    </row>
    <row r="419" spans="1:3" x14ac:dyDescent="0.3">
      <c r="A419" t="s">
        <v>282</v>
      </c>
      <c r="B419" t="s">
        <v>273</v>
      </c>
      <c r="C419" t="s">
        <v>261</v>
      </c>
    </row>
    <row r="420" spans="1:3" x14ac:dyDescent="0.3">
      <c r="A420" t="s">
        <v>285</v>
      </c>
      <c r="B420" t="s">
        <v>273</v>
      </c>
      <c r="C420" t="s">
        <v>261</v>
      </c>
    </row>
    <row r="421" spans="1:3" x14ac:dyDescent="0.3">
      <c r="A421" t="s">
        <v>289</v>
      </c>
      <c r="B421" t="s">
        <v>273</v>
      </c>
      <c r="C421" t="s">
        <v>261</v>
      </c>
    </row>
    <row r="422" spans="1:3" x14ac:dyDescent="0.3">
      <c r="A422" t="s">
        <v>296</v>
      </c>
      <c r="B422" t="s">
        <v>273</v>
      </c>
      <c r="C422" t="s">
        <v>261</v>
      </c>
    </row>
    <row r="423" spans="1:3" x14ac:dyDescent="0.3">
      <c r="A423" t="s">
        <v>300</v>
      </c>
      <c r="B423" t="s">
        <v>273</v>
      </c>
      <c r="C423" t="s">
        <v>261</v>
      </c>
    </row>
    <row r="424" spans="1:3" x14ac:dyDescent="0.3">
      <c r="A424" t="s">
        <v>305</v>
      </c>
      <c r="B424" t="s">
        <v>273</v>
      </c>
      <c r="C424" t="s">
        <v>261</v>
      </c>
    </row>
    <row r="425" spans="1:3" x14ac:dyDescent="0.3">
      <c r="A425" t="s">
        <v>307</v>
      </c>
      <c r="B425" t="s">
        <v>273</v>
      </c>
      <c r="C425" t="s">
        <v>261</v>
      </c>
    </row>
    <row r="427" spans="1:3" x14ac:dyDescent="0.3">
      <c r="A427" t="s">
        <v>312</v>
      </c>
      <c r="B427" t="s">
        <v>270</v>
      </c>
      <c r="C427" t="s">
        <v>271</v>
      </c>
    </row>
    <row r="428" spans="1:3" x14ac:dyDescent="0.3">
      <c r="A428" t="s">
        <v>311</v>
      </c>
      <c r="B428" t="s">
        <v>273</v>
      </c>
      <c r="C428" t="s">
        <v>312</v>
      </c>
    </row>
    <row r="429" spans="1:3" x14ac:dyDescent="0.3">
      <c r="A429" t="s">
        <v>317</v>
      </c>
      <c r="B429" t="s">
        <v>273</v>
      </c>
      <c r="C429" t="s">
        <v>312</v>
      </c>
    </row>
    <row r="430" spans="1:3" x14ac:dyDescent="0.3">
      <c r="A430" t="s">
        <v>321</v>
      </c>
      <c r="B430" t="s">
        <v>273</v>
      </c>
      <c r="C430" t="s">
        <v>312</v>
      </c>
    </row>
    <row r="431" spans="1:3" x14ac:dyDescent="0.3">
      <c r="A431" t="s">
        <v>327</v>
      </c>
      <c r="B431" t="s">
        <v>273</v>
      </c>
      <c r="C431" t="s">
        <v>312</v>
      </c>
    </row>
    <row r="432" spans="1:3" x14ac:dyDescent="0.3">
      <c r="A432" t="s">
        <v>331</v>
      </c>
      <c r="B432" t="s">
        <v>273</v>
      </c>
      <c r="C432" t="s">
        <v>312</v>
      </c>
    </row>
    <row r="434" spans="1:3" x14ac:dyDescent="0.3">
      <c r="A434" t="s">
        <v>337</v>
      </c>
      <c r="B434" t="s">
        <v>270</v>
      </c>
      <c r="C434" t="s">
        <v>271</v>
      </c>
    </row>
    <row r="435" spans="1:3" x14ac:dyDescent="0.3">
      <c r="A435" t="s">
        <v>336</v>
      </c>
      <c r="B435" t="s">
        <v>273</v>
      </c>
      <c r="C435" t="s">
        <v>337</v>
      </c>
    </row>
    <row r="436" spans="1:3" x14ac:dyDescent="0.3">
      <c r="A436" t="s">
        <v>340</v>
      </c>
      <c r="B436" t="s">
        <v>273</v>
      </c>
      <c r="C436" t="s">
        <v>337</v>
      </c>
    </row>
    <row r="437" spans="1:3" x14ac:dyDescent="0.3">
      <c r="A437" t="s">
        <v>343</v>
      </c>
      <c r="B437" t="s">
        <v>273</v>
      </c>
      <c r="C437" t="s">
        <v>337</v>
      </c>
    </row>
    <row r="438" spans="1:3" x14ac:dyDescent="0.3">
      <c r="A438" t="s">
        <v>346</v>
      </c>
      <c r="B438" t="s">
        <v>273</v>
      </c>
      <c r="C438" t="s">
        <v>337</v>
      </c>
    </row>
    <row r="439" spans="1:3" x14ac:dyDescent="0.3">
      <c r="A439" t="s">
        <v>349</v>
      </c>
      <c r="B439" t="s">
        <v>273</v>
      </c>
      <c r="C439" t="s">
        <v>337</v>
      </c>
    </row>
    <row r="440" spans="1:3" x14ac:dyDescent="0.3">
      <c r="A440" t="s">
        <v>353</v>
      </c>
      <c r="B440" t="s">
        <v>273</v>
      </c>
      <c r="C440" t="s">
        <v>337</v>
      </c>
    </row>
    <row r="441" spans="1:3" x14ac:dyDescent="0.3">
      <c r="A441" t="s">
        <v>356</v>
      </c>
      <c r="B441" t="s">
        <v>273</v>
      </c>
      <c r="C441" t="s">
        <v>337</v>
      </c>
    </row>
    <row r="449" spans="1:3" x14ac:dyDescent="0.3">
      <c r="A449" t="s">
        <v>360</v>
      </c>
      <c r="B449" t="s">
        <v>270</v>
      </c>
      <c r="C449" t="s">
        <v>271</v>
      </c>
    </row>
    <row r="450" spans="1:3" x14ac:dyDescent="0.3">
      <c r="A450" t="s">
        <v>359</v>
      </c>
      <c r="B450" t="s">
        <v>273</v>
      </c>
      <c r="C450" t="s">
        <v>360</v>
      </c>
    </row>
    <row r="451" spans="1:3" x14ac:dyDescent="0.3">
      <c r="A451" t="s">
        <v>363</v>
      </c>
      <c r="B451" t="s">
        <v>273</v>
      </c>
      <c r="C451" t="s">
        <v>360</v>
      </c>
    </row>
    <row r="452" spans="1:3" x14ac:dyDescent="0.3">
      <c r="A452" t="s">
        <v>366</v>
      </c>
      <c r="B452" t="s">
        <v>273</v>
      </c>
      <c r="C452" t="s">
        <v>360</v>
      </c>
    </row>
    <row r="453" spans="1:3" x14ac:dyDescent="0.3">
      <c r="A453" t="s">
        <v>369</v>
      </c>
      <c r="B453" t="s">
        <v>273</v>
      </c>
      <c r="C453" t="s">
        <v>360</v>
      </c>
    </row>
    <row r="454" spans="1:3" x14ac:dyDescent="0.3">
      <c r="A454" t="s">
        <v>372</v>
      </c>
      <c r="B454" t="s">
        <v>273</v>
      </c>
      <c r="C454" t="s">
        <v>360</v>
      </c>
    </row>
    <row r="455" spans="1:3" x14ac:dyDescent="0.3">
      <c r="A455" t="s">
        <v>373</v>
      </c>
      <c r="B455" t="s">
        <v>273</v>
      </c>
      <c r="C455" t="s">
        <v>360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6F4CE-50C4-44E3-9473-880C487B31E6}">
  <sheetPr codeName="Sheet2"/>
  <dimension ref="A1:K336"/>
  <sheetViews>
    <sheetView workbookViewId="0">
      <selection sqref="A1:XFD1048576"/>
    </sheetView>
  </sheetViews>
  <sheetFormatPr defaultRowHeight="14.4" x14ac:dyDescent="0.3"/>
  <sheetData>
    <row r="1" spans="1:11" x14ac:dyDescent="0.3">
      <c r="A1" t="s">
        <v>377</v>
      </c>
      <c r="B1" t="s">
        <v>378</v>
      </c>
      <c r="I1" t="s">
        <v>379</v>
      </c>
      <c r="J1" t="s">
        <v>378</v>
      </c>
      <c r="K1" t="s">
        <v>380</v>
      </c>
    </row>
    <row r="2" spans="1:11" x14ac:dyDescent="0.3">
      <c r="I2" t="s">
        <v>134</v>
      </c>
      <c r="J2" t="s">
        <v>381</v>
      </c>
      <c r="K2" t="s">
        <v>382</v>
      </c>
    </row>
    <row r="3" spans="1:11" x14ac:dyDescent="0.3">
      <c r="A3" t="s">
        <v>47</v>
      </c>
      <c r="B3" t="s">
        <v>383</v>
      </c>
      <c r="C3" t="s">
        <v>384</v>
      </c>
      <c r="I3" t="s">
        <v>119</v>
      </c>
      <c r="J3" t="s">
        <v>385</v>
      </c>
      <c r="K3" t="s">
        <v>386</v>
      </c>
    </row>
    <row r="4" spans="1:11" x14ac:dyDescent="0.3">
      <c r="A4" t="s">
        <v>64</v>
      </c>
      <c r="B4" t="s">
        <v>383</v>
      </c>
      <c r="C4" t="s">
        <v>384</v>
      </c>
      <c r="I4" t="s">
        <v>161</v>
      </c>
      <c r="J4" t="s">
        <v>385</v>
      </c>
      <c r="K4" t="s">
        <v>386</v>
      </c>
    </row>
    <row r="5" spans="1:11" x14ac:dyDescent="0.3">
      <c r="A5" t="s">
        <v>90</v>
      </c>
      <c r="B5" t="s">
        <v>381</v>
      </c>
      <c r="C5" t="s">
        <v>382</v>
      </c>
      <c r="I5" t="s">
        <v>214</v>
      </c>
      <c r="J5" t="s">
        <v>381</v>
      </c>
      <c r="K5" t="s">
        <v>382</v>
      </c>
    </row>
    <row r="6" spans="1:11" x14ac:dyDescent="0.3">
      <c r="A6" t="s">
        <v>105</v>
      </c>
      <c r="B6" t="s">
        <v>383</v>
      </c>
      <c r="C6" t="s">
        <v>384</v>
      </c>
      <c r="I6" t="s">
        <v>264</v>
      </c>
      <c r="J6" t="s">
        <v>385</v>
      </c>
      <c r="K6" t="s">
        <v>386</v>
      </c>
    </row>
    <row r="7" spans="1:11" x14ac:dyDescent="0.3">
      <c r="A7" t="s">
        <v>37</v>
      </c>
      <c r="B7" t="s">
        <v>383</v>
      </c>
      <c r="C7" t="s">
        <v>384</v>
      </c>
      <c r="I7" t="s">
        <v>304</v>
      </c>
      <c r="J7" t="s">
        <v>385</v>
      </c>
      <c r="K7" t="s">
        <v>386</v>
      </c>
    </row>
    <row r="8" spans="1:11" x14ac:dyDescent="0.3">
      <c r="A8" t="s">
        <v>45</v>
      </c>
      <c r="B8" t="s">
        <v>383</v>
      </c>
      <c r="C8" t="s">
        <v>384</v>
      </c>
      <c r="I8" t="s">
        <v>36</v>
      </c>
      <c r="J8" t="s">
        <v>381</v>
      </c>
      <c r="K8" t="s">
        <v>382</v>
      </c>
    </row>
    <row r="9" spans="1:11" x14ac:dyDescent="0.3">
      <c r="A9" t="s">
        <v>117</v>
      </c>
      <c r="B9" t="s">
        <v>383</v>
      </c>
      <c r="C9" t="s">
        <v>384</v>
      </c>
      <c r="I9" t="s">
        <v>66</v>
      </c>
      <c r="J9" t="s">
        <v>381</v>
      </c>
      <c r="K9" t="s">
        <v>382</v>
      </c>
    </row>
    <row r="10" spans="1:11" x14ac:dyDescent="0.3">
      <c r="A10" t="s">
        <v>7</v>
      </c>
      <c r="B10" t="s">
        <v>383</v>
      </c>
      <c r="C10" t="s">
        <v>384</v>
      </c>
      <c r="I10" t="s">
        <v>176</v>
      </c>
      <c r="J10" t="s">
        <v>381</v>
      </c>
      <c r="K10" t="s">
        <v>382</v>
      </c>
    </row>
    <row r="11" spans="1:11" x14ac:dyDescent="0.3">
      <c r="A11" t="s">
        <v>9</v>
      </c>
      <c r="B11" t="s">
        <v>383</v>
      </c>
      <c r="C11" t="s">
        <v>384</v>
      </c>
      <c r="I11" t="s">
        <v>237</v>
      </c>
      <c r="J11" t="s">
        <v>381</v>
      </c>
      <c r="K11" t="s">
        <v>382</v>
      </c>
    </row>
    <row r="12" spans="1:11" x14ac:dyDescent="0.3">
      <c r="A12" t="s">
        <v>55</v>
      </c>
      <c r="B12" t="s">
        <v>383</v>
      </c>
      <c r="C12" t="s">
        <v>384</v>
      </c>
      <c r="I12" t="s">
        <v>291</v>
      </c>
      <c r="J12" t="s">
        <v>383</v>
      </c>
      <c r="K12" t="s">
        <v>384</v>
      </c>
    </row>
    <row r="13" spans="1:11" x14ac:dyDescent="0.3">
      <c r="A13" t="s">
        <v>43</v>
      </c>
      <c r="B13" t="s">
        <v>385</v>
      </c>
      <c r="C13" t="s">
        <v>386</v>
      </c>
      <c r="I13" t="s">
        <v>334</v>
      </c>
      <c r="J13" t="s">
        <v>381</v>
      </c>
      <c r="K13" t="s">
        <v>382</v>
      </c>
    </row>
    <row r="14" spans="1:11" x14ac:dyDescent="0.3">
      <c r="A14" t="s">
        <v>69</v>
      </c>
      <c r="B14" t="s">
        <v>383</v>
      </c>
      <c r="C14" t="s">
        <v>384</v>
      </c>
      <c r="I14" t="s">
        <v>31</v>
      </c>
      <c r="J14" t="s">
        <v>383</v>
      </c>
      <c r="K14" t="s">
        <v>384</v>
      </c>
    </row>
    <row r="15" spans="1:11" x14ac:dyDescent="0.3">
      <c r="A15" t="s">
        <v>71</v>
      </c>
      <c r="B15" t="s">
        <v>381</v>
      </c>
      <c r="C15" t="s">
        <v>382</v>
      </c>
      <c r="I15" t="s">
        <v>154</v>
      </c>
      <c r="J15" t="s">
        <v>381</v>
      </c>
      <c r="K15" t="s">
        <v>382</v>
      </c>
    </row>
    <row r="16" spans="1:11" x14ac:dyDescent="0.3">
      <c r="A16" t="s">
        <v>128</v>
      </c>
      <c r="B16" t="s">
        <v>383</v>
      </c>
      <c r="C16" t="s">
        <v>384</v>
      </c>
      <c r="I16" t="s">
        <v>217</v>
      </c>
      <c r="J16" t="s">
        <v>385</v>
      </c>
      <c r="K16" t="s">
        <v>386</v>
      </c>
    </row>
    <row r="17" spans="1:11" x14ac:dyDescent="0.3">
      <c r="A17" t="s">
        <v>40</v>
      </c>
      <c r="B17" t="s">
        <v>383</v>
      </c>
      <c r="C17" t="s">
        <v>384</v>
      </c>
      <c r="I17" t="s">
        <v>259</v>
      </c>
      <c r="J17" t="s">
        <v>385</v>
      </c>
      <c r="K17" t="s">
        <v>386</v>
      </c>
    </row>
    <row r="18" spans="1:11" x14ac:dyDescent="0.3">
      <c r="A18" t="s">
        <v>57</v>
      </c>
      <c r="B18" t="s">
        <v>383</v>
      </c>
      <c r="C18" t="s">
        <v>384</v>
      </c>
      <c r="I18" t="s">
        <v>293</v>
      </c>
      <c r="J18" t="s">
        <v>381</v>
      </c>
      <c r="K18" t="s">
        <v>382</v>
      </c>
    </row>
    <row r="19" spans="1:11" x14ac:dyDescent="0.3">
      <c r="A19" t="s">
        <v>92</v>
      </c>
      <c r="B19" t="s">
        <v>387</v>
      </c>
      <c r="C19" t="s">
        <v>386</v>
      </c>
      <c r="I19" t="s">
        <v>324</v>
      </c>
      <c r="J19" t="s">
        <v>385</v>
      </c>
      <c r="K19" t="s">
        <v>386</v>
      </c>
    </row>
    <row r="20" spans="1:11" x14ac:dyDescent="0.3">
      <c r="A20" t="s">
        <v>78</v>
      </c>
      <c r="B20" t="s">
        <v>388</v>
      </c>
      <c r="C20" t="s">
        <v>384</v>
      </c>
      <c r="I20" t="s">
        <v>351</v>
      </c>
      <c r="J20" t="s">
        <v>381</v>
      </c>
      <c r="K20" t="s">
        <v>382</v>
      </c>
    </row>
    <row r="21" spans="1:11" x14ac:dyDescent="0.3">
      <c r="A21" t="s">
        <v>49</v>
      </c>
      <c r="B21" t="s">
        <v>385</v>
      </c>
      <c r="C21" t="s">
        <v>386</v>
      </c>
      <c r="I21" t="s">
        <v>39</v>
      </c>
      <c r="J21" t="s">
        <v>385</v>
      </c>
      <c r="K21" t="s">
        <v>386</v>
      </c>
    </row>
    <row r="22" spans="1:11" x14ac:dyDescent="0.3">
      <c r="A22" t="s">
        <v>111</v>
      </c>
      <c r="B22" t="s">
        <v>383</v>
      </c>
      <c r="C22" t="s">
        <v>384</v>
      </c>
      <c r="I22" t="s">
        <v>94</v>
      </c>
      <c r="J22" t="s">
        <v>385</v>
      </c>
      <c r="K22" t="s">
        <v>386</v>
      </c>
    </row>
    <row r="23" spans="1:11" x14ac:dyDescent="0.3">
      <c r="A23" t="s">
        <v>107</v>
      </c>
      <c r="B23" t="s">
        <v>383</v>
      </c>
      <c r="C23" t="s">
        <v>384</v>
      </c>
      <c r="I23" t="s">
        <v>143</v>
      </c>
      <c r="J23" t="s">
        <v>381</v>
      </c>
      <c r="K23" t="s">
        <v>382</v>
      </c>
    </row>
    <row r="24" spans="1:11" x14ac:dyDescent="0.3">
      <c r="A24" t="s">
        <v>0</v>
      </c>
      <c r="B24" t="s">
        <v>381</v>
      </c>
      <c r="C24" t="s">
        <v>382</v>
      </c>
      <c r="I24" t="s">
        <v>211</v>
      </c>
      <c r="J24" t="s">
        <v>385</v>
      </c>
      <c r="K24" t="s">
        <v>386</v>
      </c>
    </row>
    <row r="25" spans="1:11" x14ac:dyDescent="0.3">
      <c r="A25" t="s">
        <v>20</v>
      </c>
      <c r="B25" t="s">
        <v>383</v>
      </c>
      <c r="C25" t="s">
        <v>384</v>
      </c>
      <c r="I25" t="s">
        <v>261</v>
      </c>
      <c r="J25" t="s">
        <v>389</v>
      </c>
      <c r="K25" t="s">
        <v>384</v>
      </c>
    </row>
    <row r="26" spans="1:11" x14ac:dyDescent="0.3">
      <c r="A26" t="s">
        <v>73</v>
      </c>
      <c r="B26" t="s">
        <v>381</v>
      </c>
      <c r="C26" t="s">
        <v>382</v>
      </c>
      <c r="I26" t="s">
        <v>312</v>
      </c>
      <c r="J26" t="s">
        <v>381</v>
      </c>
      <c r="K26" t="s">
        <v>382</v>
      </c>
    </row>
    <row r="27" spans="1:11" x14ac:dyDescent="0.3">
      <c r="A27" t="s">
        <v>99</v>
      </c>
      <c r="B27" t="s">
        <v>383</v>
      </c>
      <c r="C27" t="s">
        <v>384</v>
      </c>
      <c r="I27" t="s">
        <v>337</v>
      </c>
      <c r="J27" t="s">
        <v>383</v>
      </c>
      <c r="K27" t="s">
        <v>384</v>
      </c>
    </row>
    <row r="28" spans="1:11" x14ac:dyDescent="0.3">
      <c r="A28" t="s">
        <v>82</v>
      </c>
      <c r="B28" t="s">
        <v>383</v>
      </c>
      <c r="C28" t="s">
        <v>384</v>
      </c>
      <c r="I28" t="s">
        <v>360</v>
      </c>
      <c r="J28" t="s">
        <v>381</v>
      </c>
      <c r="K28" t="s">
        <v>382</v>
      </c>
    </row>
    <row r="29" spans="1:11" x14ac:dyDescent="0.3">
      <c r="A29" t="s">
        <v>115</v>
      </c>
      <c r="B29" t="s">
        <v>383</v>
      </c>
      <c r="C29" t="s">
        <v>384</v>
      </c>
      <c r="J29" t="s">
        <v>385</v>
      </c>
      <c r="K29" t="s">
        <v>386</v>
      </c>
    </row>
    <row r="30" spans="1:11" x14ac:dyDescent="0.3">
      <c r="A30" t="s">
        <v>14</v>
      </c>
      <c r="B30" t="s">
        <v>383</v>
      </c>
      <c r="C30" t="s">
        <v>384</v>
      </c>
      <c r="J30" t="s">
        <v>387</v>
      </c>
      <c r="K30" t="s">
        <v>386</v>
      </c>
    </row>
    <row r="31" spans="1:11" x14ac:dyDescent="0.3">
      <c r="A31" t="s">
        <v>84</v>
      </c>
      <c r="B31" t="s">
        <v>383</v>
      </c>
      <c r="C31" t="s">
        <v>384</v>
      </c>
      <c r="J31" t="s">
        <v>383</v>
      </c>
      <c r="K31" t="s">
        <v>384</v>
      </c>
    </row>
    <row r="32" spans="1:11" x14ac:dyDescent="0.3">
      <c r="A32" t="s">
        <v>109</v>
      </c>
      <c r="B32" t="s">
        <v>383</v>
      </c>
      <c r="C32" t="s">
        <v>384</v>
      </c>
      <c r="J32" t="s">
        <v>389</v>
      </c>
      <c r="K32" t="s">
        <v>384</v>
      </c>
    </row>
    <row r="33" spans="1:11" x14ac:dyDescent="0.3">
      <c r="A33" t="s">
        <v>80</v>
      </c>
      <c r="B33" t="s">
        <v>383</v>
      </c>
      <c r="C33" t="s">
        <v>384</v>
      </c>
      <c r="J33" t="s">
        <v>388</v>
      </c>
      <c r="K33" t="s">
        <v>384</v>
      </c>
    </row>
    <row r="34" spans="1:11" x14ac:dyDescent="0.3">
      <c r="A34" t="s">
        <v>59</v>
      </c>
      <c r="B34" t="s">
        <v>383</v>
      </c>
      <c r="C34" t="s">
        <v>384</v>
      </c>
      <c r="J34" t="s">
        <v>381</v>
      </c>
      <c r="K34" t="s">
        <v>382</v>
      </c>
    </row>
    <row r="35" spans="1:11" x14ac:dyDescent="0.3">
      <c r="A35" t="s">
        <v>103</v>
      </c>
      <c r="B35" t="s">
        <v>383</v>
      </c>
      <c r="C35" t="s">
        <v>384</v>
      </c>
    </row>
    <row r="36" spans="1:11" x14ac:dyDescent="0.3">
      <c r="A36" t="s">
        <v>113</v>
      </c>
      <c r="B36" t="s">
        <v>389</v>
      </c>
      <c r="C36" t="s">
        <v>384</v>
      </c>
    </row>
    <row r="37" spans="1:11" x14ac:dyDescent="0.3">
      <c r="A37" t="s">
        <v>62</v>
      </c>
      <c r="B37" t="s">
        <v>383</v>
      </c>
      <c r="C37" t="s">
        <v>384</v>
      </c>
    </row>
    <row r="38" spans="1:11" x14ac:dyDescent="0.3">
      <c r="A38" t="s">
        <v>16</v>
      </c>
      <c r="B38" t="s">
        <v>383</v>
      </c>
      <c r="C38" t="s">
        <v>384</v>
      </c>
    </row>
    <row r="39" spans="1:11" x14ac:dyDescent="0.3">
      <c r="A39" t="s">
        <v>120</v>
      </c>
      <c r="B39" t="s">
        <v>381</v>
      </c>
      <c r="C39" t="s">
        <v>382</v>
      </c>
    </row>
    <row r="40" spans="1:11" x14ac:dyDescent="0.3">
      <c r="A40" t="s">
        <v>88</v>
      </c>
      <c r="B40" t="s">
        <v>383</v>
      </c>
      <c r="C40" t="s">
        <v>384</v>
      </c>
    </row>
    <row r="41" spans="1:11" x14ac:dyDescent="0.3">
      <c r="A41" t="s">
        <v>97</v>
      </c>
      <c r="B41" t="s">
        <v>383</v>
      </c>
      <c r="C41" t="s">
        <v>384</v>
      </c>
    </row>
    <row r="42" spans="1:11" x14ac:dyDescent="0.3">
      <c r="A42" t="s">
        <v>124</v>
      </c>
      <c r="B42" t="s">
        <v>383</v>
      </c>
      <c r="C42" t="s">
        <v>384</v>
      </c>
    </row>
    <row r="43" spans="1:11" x14ac:dyDescent="0.3">
      <c r="A43" t="s">
        <v>126</v>
      </c>
      <c r="B43" t="s">
        <v>383</v>
      </c>
      <c r="C43" t="s">
        <v>384</v>
      </c>
    </row>
    <row r="44" spans="1:11" x14ac:dyDescent="0.3">
      <c r="A44" t="s">
        <v>67</v>
      </c>
      <c r="B44" t="s">
        <v>383</v>
      </c>
      <c r="C44" t="s">
        <v>384</v>
      </c>
    </row>
    <row r="45" spans="1:11" x14ac:dyDescent="0.3">
      <c r="A45" t="s">
        <v>18</v>
      </c>
      <c r="B45" t="s">
        <v>383</v>
      </c>
      <c r="C45" t="s">
        <v>384</v>
      </c>
    </row>
    <row r="46" spans="1:11" x14ac:dyDescent="0.3">
      <c r="A46" t="s">
        <v>86</v>
      </c>
      <c r="B46" t="s">
        <v>383</v>
      </c>
      <c r="C46" t="s">
        <v>384</v>
      </c>
    </row>
    <row r="47" spans="1:11" x14ac:dyDescent="0.3">
      <c r="A47" t="s">
        <v>101</v>
      </c>
      <c r="B47" t="s">
        <v>383</v>
      </c>
      <c r="C47" t="s">
        <v>384</v>
      </c>
    </row>
    <row r="48" spans="1:11" x14ac:dyDescent="0.3">
      <c r="A48" t="s">
        <v>51</v>
      </c>
      <c r="B48" t="s">
        <v>387</v>
      </c>
      <c r="C48" t="s">
        <v>386</v>
      </c>
    </row>
    <row r="49" spans="1:3" x14ac:dyDescent="0.3">
      <c r="A49" t="s">
        <v>34</v>
      </c>
      <c r="B49" t="s">
        <v>385</v>
      </c>
      <c r="C49" t="s">
        <v>386</v>
      </c>
    </row>
    <row r="50" spans="1:3" x14ac:dyDescent="0.3">
      <c r="A50" t="s">
        <v>75</v>
      </c>
      <c r="B50" t="s">
        <v>385</v>
      </c>
      <c r="C50" t="s">
        <v>386</v>
      </c>
    </row>
    <row r="51" spans="1:3" x14ac:dyDescent="0.3">
      <c r="A51" t="s">
        <v>24</v>
      </c>
      <c r="B51" t="s">
        <v>381</v>
      </c>
      <c r="C51" t="s">
        <v>382</v>
      </c>
    </row>
    <row r="52" spans="1:3" x14ac:dyDescent="0.3">
      <c r="A52" t="s">
        <v>26</v>
      </c>
      <c r="B52" t="s">
        <v>381</v>
      </c>
      <c r="C52" t="s">
        <v>382</v>
      </c>
    </row>
    <row r="53" spans="1:3" x14ac:dyDescent="0.3">
      <c r="A53" t="s">
        <v>95</v>
      </c>
      <c r="B53" t="s">
        <v>385</v>
      </c>
      <c r="C53" t="s">
        <v>386</v>
      </c>
    </row>
    <row r="54" spans="1:3" x14ac:dyDescent="0.3">
      <c r="A54" t="s">
        <v>29</v>
      </c>
      <c r="B54" t="s">
        <v>387</v>
      </c>
      <c r="C54" t="s">
        <v>386</v>
      </c>
    </row>
    <row r="55" spans="1:3" x14ac:dyDescent="0.3">
      <c r="A55" t="s">
        <v>53</v>
      </c>
      <c r="B55" t="s">
        <v>387</v>
      </c>
      <c r="C55" t="s">
        <v>386</v>
      </c>
    </row>
    <row r="56" spans="1:3" x14ac:dyDescent="0.3">
      <c r="A56" t="s">
        <v>122</v>
      </c>
      <c r="B56" t="s">
        <v>385</v>
      </c>
      <c r="C56" t="s">
        <v>386</v>
      </c>
    </row>
    <row r="57" spans="1:3" x14ac:dyDescent="0.3">
      <c r="A57" t="s">
        <v>4</v>
      </c>
      <c r="B57" t="s">
        <v>381</v>
      </c>
      <c r="C57" t="s">
        <v>382</v>
      </c>
    </row>
    <row r="58" spans="1:3" x14ac:dyDescent="0.3">
      <c r="A58" t="s">
        <v>22</v>
      </c>
      <c r="B58" t="s">
        <v>385</v>
      </c>
      <c r="C58" t="s">
        <v>386</v>
      </c>
    </row>
    <row r="59" spans="1:3" x14ac:dyDescent="0.3">
      <c r="A59" t="s">
        <v>76</v>
      </c>
      <c r="B59" t="s">
        <v>385</v>
      </c>
      <c r="C59" t="s">
        <v>386</v>
      </c>
    </row>
    <row r="60" spans="1:3" x14ac:dyDescent="0.3">
      <c r="A60" t="s">
        <v>91</v>
      </c>
      <c r="B60" t="s">
        <v>381</v>
      </c>
      <c r="C60" t="s">
        <v>382</v>
      </c>
    </row>
    <row r="61" spans="1:3" x14ac:dyDescent="0.3">
      <c r="A61" t="s">
        <v>98</v>
      </c>
      <c r="B61" t="s">
        <v>381</v>
      </c>
      <c r="C61" t="s">
        <v>382</v>
      </c>
    </row>
    <row r="62" spans="1:3" x14ac:dyDescent="0.3">
      <c r="A62" t="s">
        <v>112</v>
      </c>
      <c r="B62" t="s">
        <v>381</v>
      </c>
      <c r="C62" t="s">
        <v>382</v>
      </c>
    </row>
    <row r="63" spans="1:3" x14ac:dyDescent="0.3">
      <c r="A63" t="s">
        <v>118</v>
      </c>
      <c r="B63" t="s">
        <v>383</v>
      </c>
      <c r="C63" t="s">
        <v>384</v>
      </c>
    </row>
    <row r="64" spans="1:3" x14ac:dyDescent="0.3">
      <c r="A64" t="s">
        <v>133</v>
      </c>
      <c r="B64" t="s">
        <v>387</v>
      </c>
      <c r="C64" t="s">
        <v>386</v>
      </c>
    </row>
    <row r="65" spans="1:3" x14ac:dyDescent="0.3">
      <c r="A65" t="s">
        <v>138</v>
      </c>
      <c r="B65" t="s">
        <v>385</v>
      </c>
      <c r="C65" t="s">
        <v>386</v>
      </c>
    </row>
    <row r="66" spans="1:3" x14ac:dyDescent="0.3">
      <c r="A66" t="s">
        <v>146</v>
      </c>
      <c r="B66" t="s">
        <v>387</v>
      </c>
      <c r="C66" t="s">
        <v>386</v>
      </c>
    </row>
    <row r="67" spans="1:3" x14ac:dyDescent="0.3">
      <c r="A67" t="s">
        <v>150</v>
      </c>
      <c r="B67" t="s">
        <v>385</v>
      </c>
      <c r="C67" t="s">
        <v>386</v>
      </c>
    </row>
    <row r="68" spans="1:3" x14ac:dyDescent="0.3">
      <c r="A68" t="s">
        <v>160</v>
      </c>
      <c r="B68" t="s">
        <v>387</v>
      </c>
      <c r="C68" t="s">
        <v>386</v>
      </c>
    </row>
    <row r="69" spans="1:3" x14ac:dyDescent="0.3">
      <c r="A69" t="s">
        <v>173</v>
      </c>
      <c r="B69" t="s">
        <v>381</v>
      </c>
      <c r="C69" t="s">
        <v>382</v>
      </c>
    </row>
    <row r="70" spans="1:3" x14ac:dyDescent="0.3">
      <c r="A70" t="s">
        <v>183</v>
      </c>
      <c r="B70" t="s">
        <v>381</v>
      </c>
      <c r="C70" t="s">
        <v>382</v>
      </c>
    </row>
    <row r="71" spans="1:3" x14ac:dyDescent="0.3">
      <c r="A71" t="s">
        <v>191</v>
      </c>
      <c r="B71" t="s">
        <v>387</v>
      </c>
      <c r="C71" t="s">
        <v>386</v>
      </c>
    </row>
    <row r="72" spans="1:3" x14ac:dyDescent="0.3">
      <c r="A72" t="s">
        <v>194</v>
      </c>
      <c r="B72" t="s">
        <v>387</v>
      </c>
      <c r="C72" t="s">
        <v>386</v>
      </c>
    </row>
    <row r="73" spans="1:3" x14ac:dyDescent="0.3">
      <c r="A73" t="s">
        <v>208</v>
      </c>
      <c r="B73" t="s">
        <v>387</v>
      </c>
      <c r="C73" t="s">
        <v>386</v>
      </c>
    </row>
    <row r="74" spans="1:3" x14ac:dyDescent="0.3">
      <c r="A74" t="s">
        <v>213</v>
      </c>
      <c r="B74" t="s">
        <v>388</v>
      </c>
      <c r="C74" t="s">
        <v>384</v>
      </c>
    </row>
    <row r="75" spans="1:3" x14ac:dyDescent="0.3">
      <c r="A75" t="s">
        <v>221</v>
      </c>
      <c r="B75" t="s">
        <v>381</v>
      </c>
      <c r="C75" t="s">
        <v>382</v>
      </c>
    </row>
    <row r="76" spans="1:3" x14ac:dyDescent="0.3">
      <c r="A76" t="s">
        <v>229</v>
      </c>
      <c r="B76" t="s">
        <v>383</v>
      </c>
      <c r="C76" t="s">
        <v>384</v>
      </c>
    </row>
    <row r="77" spans="1:3" x14ac:dyDescent="0.3">
      <c r="A77" t="s">
        <v>239</v>
      </c>
      <c r="B77" t="s">
        <v>387</v>
      </c>
      <c r="C77" t="s">
        <v>386</v>
      </c>
    </row>
    <row r="78" spans="1:3" x14ac:dyDescent="0.3">
      <c r="A78" t="s">
        <v>245</v>
      </c>
      <c r="B78" t="s">
        <v>388</v>
      </c>
      <c r="C78" t="s">
        <v>384</v>
      </c>
    </row>
    <row r="79" spans="1:3" x14ac:dyDescent="0.3">
      <c r="A79" t="s">
        <v>249</v>
      </c>
      <c r="B79" t="s">
        <v>385</v>
      </c>
      <c r="C79" t="s">
        <v>386</v>
      </c>
    </row>
    <row r="80" spans="1:3" x14ac:dyDescent="0.3">
      <c r="A80" t="s">
        <v>253</v>
      </c>
      <c r="B80" t="s">
        <v>383</v>
      </c>
      <c r="C80" t="s">
        <v>384</v>
      </c>
    </row>
    <row r="81" spans="1:3" x14ac:dyDescent="0.3">
      <c r="A81" t="s">
        <v>257</v>
      </c>
      <c r="B81" t="s">
        <v>381</v>
      </c>
      <c r="C81" t="s">
        <v>382</v>
      </c>
    </row>
    <row r="82" spans="1:3" x14ac:dyDescent="0.3">
      <c r="A82" t="s">
        <v>263</v>
      </c>
      <c r="B82" t="s">
        <v>385</v>
      </c>
      <c r="C82" t="s">
        <v>386</v>
      </c>
    </row>
    <row r="83" spans="1:3" x14ac:dyDescent="0.3">
      <c r="A83" t="s">
        <v>268</v>
      </c>
      <c r="B83" t="s">
        <v>383</v>
      </c>
      <c r="C83" t="s">
        <v>384</v>
      </c>
    </row>
    <row r="84" spans="1:3" x14ac:dyDescent="0.3">
      <c r="A84" t="s">
        <v>275</v>
      </c>
      <c r="B84" t="s">
        <v>387</v>
      </c>
      <c r="C84" t="s">
        <v>386</v>
      </c>
    </row>
    <row r="85" spans="1:3" x14ac:dyDescent="0.3">
      <c r="A85" t="s">
        <v>279</v>
      </c>
      <c r="B85" t="s">
        <v>385</v>
      </c>
      <c r="C85" t="s">
        <v>386</v>
      </c>
    </row>
    <row r="86" spans="1:3" x14ac:dyDescent="0.3">
      <c r="A86" t="s">
        <v>283</v>
      </c>
      <c r="B86" t="s">
        <v>387</v>
      </c>
      <c r="C86" t="s">
        <v>386</v>
      </c>
    </row>
    <row r="87" spans="1:3" x14ac:dyDescent="0.3">
      <c r="A87" t="s">
        <v>288</v>
      </c>
      <c r="B87" t="s">
        <v>385</v>
      </c>
      <c r="C87" t="s">
        <v>386</v>
      </c>
    </row>
    <row r="88" spans="1:3" x14ac:dyDescent="0.3">
      <c r="A88" t="s">
        <v>294</v>
      </c>
      <c r="B88" t="s">
        <v>387</v>
      </c>
      <c r="C88" t="s">
        <v>386</v>
      </c>
    </row>
    <row r="89" spans="1:3" x14ac:dyDescent="0.3">
      <c r="A89" t="s">
        <v>297</v>
      </c>
      <c r="B89" t="s">
        <v>387</v>
      </c>
      <c r="C89" t="s">
        <v>386</v>
      </c>
    </row>
    <row r="90" spans="1:3" x14ac:dyDescent="0.3">
      <c r="A90" t="s">
        <v>303</v>
      </c>
      <c r="B90" t="s">
        <v>383</v>
      </c>
      <c r="C90" t="s">
        <v>384</v>
      </c>
    </row>
    <row r="91" spans="1:3" x14ac:dyDescent="0.3">
      <c r="A91" t="s">
        <v>308</v>
      </c>
      <c r="B91" t="s">
        <v>381</v>
      </c>
      <c r="C91" t="s">
        <v>382</v>
      </c>
    </row>
    <row r="92" spans="1:3" x14ac:dyDescent="0.3">
      <c r="A92" t="s">
        <v>313</v>
      </c>
      <c r="B92" t="s">
        <v>387</v>
      </c>
      <c r="C92" t="s">
        <v>386</v>
      </c>
    </row>
    <row r="93" spans="1:3" x14ac:dyDescent="0.3">
      <c r="A93" t="s">
        <v>316</v>
      </c>
      <c r="B93" t="s">
        <v>387</v>
      </c>
      <c r="C93" t="s">
        <v>386</v>
      </c>
    </row>
    <row r="94" spans="1:3" x14ac:dyDescent="0.3">
      <c r="A94" t="s">
        <v>320</v>
      </c>
      <c r="B94" t="s">
        <v>387</v>
      </c>
      <c r="C94" t="s">
        <v>386</v>
      </c>
    </row>
    <row r="95" spans="1:3" x14ac:dyDescent="0.3">
      <c r="A95" t="s">
        <v>326</v>
      </c>
      <c r="B95" t="s">
        <v>383</v>
      </c>
      <c r="C95" t="s">
        <v>384</v>
      </c>
    </row>
    <row r="96" spans="1:3" x14ac:dyDescent="0.3">
      <c r="A96" t="s">
        <v>330</v>
      </c>
      <c r="B96" t="s">
        <v>383</v>
      </c>
      <c r="C96" t="s">
        <v>384</v>
      </c>
    </row>
    <row r="97" spans="1:3" x14ac:dyDescent="0.3">
      <c r="A97" t="s">
        <v>335</v>
      </c>
      <c r="B97" t="s">
        <v>383</v>
      </c>
      <c r="C97" t="s">
        <v>384</v>
      </c>
    </row>
    <row r="98" spans="1:3" x14ac:dyDescent="0.3">
      <c r="A98" t="s">
        <v>35</v>
      </c>
      <c r="B98" t="s">
        <v>381</v>
      </c>
      <c r="C98" t="s">
        <v>382</v>
      </c>
    </row>
    <row r="99" spans="1:3" x14ac:dyDescent="0.3">
      <c r="A99" t="s">
        <v>50</v>
      </c>
      <c r="B99" t="s">
        <v>385</v>
      </c>
      <c r="C99" t="s">
        <v>386</v>
      </c>
    </row>
    <row r="100" spans="1:3" x14ac:dyDescent="0.3">
      <c r="A100" t="s">
        <v>54</v>
      </c>
      <c r="B100" t="s">
        <v>387</v>
      </c>
      <c r="C100" t="s">
        <v>386</v>
      </c>
    </row>
    <row r="101" spans="1:3" x14ac:dyDescent="0.3">
      <c r="A101" t="s">
        <v>65</v>
      </c>
      <c r="B101" t="s">
        <v>383</v>
      </c>
      <c r="C101" t="s">
        <v>384</v>
      </c>
    </row>
    <row r="102" spans="1:3" x14ac:dyDescent="0.3">
      <c r="A102" t="s">
        <v>74</v>
      </c>
      <c r="B102" t="s">
        <v>385</v>
      </c>
      <c r="C102" t="s">
        <v>386</v>
      </c>
    </row>
    <row r="103" spans="1:3" x14ac:dyDescent="0.3">
      <c r="A103" t="s">
        <v>83</v>
      </c>
      <c r="B103" t="s">
        <v>381</v>
      </c>
      <c r="C103" t="s">
        <v>382</v>
      </c>
    </row>
    <row r="104" spans="1:3" x14ac:dyDescent="0.3">
      <c r="A104" t="s">
        <v>96</v>
      </c>
      <c r="B104" t="s">
        <v>383</v>
      </c>
      <c r="C104" t="s">
        <v>384</v>
      </c>
    </row>
    <row r="105" spans="1:3" x14ac:dyDescent="0.3">
      <c r="A105" t="s">
        <v>104</v>
      </c>
      <c r="B105" t="s">
        <v>383</v>
      </c>
      <c r="C105" t="s">
        <v>384</v>
      </c>
    </row>
    <row r="106" spans="1:3" x14ac:dyDescent="0.3">
      <c r="A106" t="s">
        <v>114</v>
      </c>
      <c r="B106" t="s">
        <v>381</v>
      </c>
      <c r="C106" t="s">
        <v>382</v>
      </c>
    </row>
    <row r="107" spans="1:3" x14ac:dyDescent="0.3">
      <c r="A107" t="s">
        <v>127</v>
      </c>
      <c r="B107" t="s">
        <v>381</v>
      </c>
      <c r="C107" t="s">
        <v>382</v>
      </c>
    </row>
    <row r="108" spans="1:3" x14ac:dyDescent="0.3">
      <c r="A108" t="s">
        <v>135</v>
      </c>
      <c r="B108" t="s">
        <v>383</v>
      </c>
      <c r="C108" t="s">
        <v>384</v>
      </c>
    </row>
    <row r="109" spans="1:3" x14ac:dyDescent="0.3">
      <c r="A109" t="s">
        <v>141</v>
      </c>
      <c r="B109" t="s">
        <v>387</v>
      </c>
      <c r="C109" t="s">
        <v>386</v>
      </c>
    </row>
    <row r="110" spans="1:3" x14ac:dyDescent="0.3">
      <c r="A110" t="s">
        <v>147</v>
      </c>
      <c r="B110" t="s">
        <v>383</v>
      </c>
      <c r="C110" t="s">
        <v>384</v>
      </c>
    </row>
    <row r="111" spans="1:3" x14ac:dyDescent="0.3">
      <c r="A111" t="s">
        <v>158</v>
      </c>
      <c r="B111" t="s">
        <v>385</v>
      </c>
      <c r="C111" t="s">
        <v>386</v>
      </c>
    </row>
    <row r="112" spans="1:3" x14ac:dyDescent="0.3">
      <c r="A112" t="s">
        <v>166</v>
      </c>
      <c r="B112" t="s">
        <v>387</v>
      </c>
      <c r="C112" t="s">
        <v>386</v>
      </c>
    </row>
    <row r="113" spans="1:3" x14ac:dyDescent="0.3">
      <c r="A113" t="s">
        <v>175</v>
      </c>
      <c r="B113" t="s">
        <v>383</v>
      </c>
      <c r="C113" t="s">
        <v>384</v>
      </c>
    </row>
    <row r="114" spans="1:3" x14ac:dyDescent="0.3">
      <c r="A114" t="s">
        <v>187</v>
      </c>
      <c r="B114" t="s">
        <v>387</v>
      </c>
      <c r="C114" t="s">
        <v>386</v>
      </c>
    </row>
    <row r="115" spans="1:3" x14ac:dyDescent="0.3">
      <c r="A115" t="s">
        <v>192</v>
      </c>
      <c r="B115" t="s">
        <v>387</v>
      </c>
      <c r="C115" t="s">
        <v>386</v>
      </c>
    </row>
    <row r="116" spans="1:3" x14ac:dyDescent="0.3">
      <c r="A116" t="s">
        <v>203</v>
      </c>
      <c r="B116" t="s">
        <v>383</v>
      </c>
      <c r="C116" t="s">
        <v>384</v>
      </c>
    </row>
    <row r="117" spans="1:3" x14ac:dyDescent="0.3">
      <c r="A117" t="s">
        <v>218</v>
      </c>
      <c r="B117" t="s">
        <v>381</v>
      </c>
      <c r="C117" t="s">
        <v>382</v>
      </c>
    </row>
    <row r="118" spans="1:3" x14ac:dyDescent="0.3">
      <c r="A118" t="s">
        <v>226</v>
      </c>
      <c r="B118" t="s">
        <v>385</v>
      </c>
      <c r="C118" t="s">
        <v>386</v>
      </c>
    </row>
    <row r="119" spans="1:3" x14ac:dyDescent="0.3">
      <c r="A119" t="s">
        <v>236</v>
      </c>
      <c r="B119" t="s">
        <v>381</v>
      </c>
      <c r="C119" t="s">
        <v>382</v>
      </c>
    </row>
    <row r="120" spans="1:3" x14ac:dyDescent="0.3">
      <c r="A120" t="s">
        <v>243</v>
      </c>
      <c r="B120" t="s">
        <v>387</v>
      </c>
      <c r="C120" t="s">
        <v>386</v>
      </c>
    </row>
    <row r="121" spans="1:3" x14ac:dyDescent="0.3">
      <c r="A121" t="s">
        <v>248</v>
      </c>
      <c r="B121" t="s">
        <v>383</v>
      </c>
      <c r="C121" t="s">
        <v>384</v>
      </c>
    </row>
    <row r="122" spans="1:3" x14ac:dyDescent="0.3">
      <c r="A122" t="s">
        <v>252</v>
      </c>
      <c r="B122" t="s">
        <v>383</v>
      </c>
      <c r="C122" t="s">
        <v>384</v>
      </c>
    </row>
    <row r="123" spans="1:3" x14ac:dyDescent="0.3">
      <c r="A123" t="s">
        <v>256</v>
      </c>
      <c r="B123" t="s">
        <v>383</v>
      </c>
      <c r="C123" t="s">
        <v>384</v>
      </c>
    </row>
    <row r="124" spans="1:3" x14ac:dyDescent="0.3">
      <c r="A124" t="s">
        <v>262</v>
      </c>
      <c r="B124" t="s">
        <v>381</v>
      </c>
      <c r="C124" t="s">
        <v>382</v>
      </c>
    </row>
    <row r="125" spans="1:3" x14ac:dyDescent="0.3">
      <c r="A125" t="s">
        <v>267</v>
      </c>
      <c r="B125" t="s">
        <v>383</v>
      </c>
      <c r="C125" t="s">
        <v>384</v>
      </c>
    </row>
    <row r="126" spans="1:3" x14ac:dyDescent="0.3">
      <c r="A126" t="s">
        <v>272</v>
      </c>
      <c r="B126" t="s">
        <v>381</v>
      </c>
      <c r="C126" t="s">
        <v>382</v>
      </c>
    </row>
    <row r="127" spans="1:3" x14ac:dyDescent="0.3">
      <c r="A127" t="s">
        <v>277</v>
      </c>
      <c r="B127" t="s">
        <v>383</v>
      </c>
      <c r="C127" t="s">
        <v>384</v>
      </c>
    </row>
    <row r="128" spans="1:3" x14ac:dyDescent="0.3">
      <c r="A128" t="s">
        <v>281</v>
      </c>
      <c r="B128" t="s">
        <v>381</v>
      </c>
      <c r="C128" t="s">
        <v>382</v>
      </c>
    </row>
    <row r="129" spans="1:3" x14ac:dyDescent="0.3">
      <c r="A129" t="s">
        <v>286</v>
      </c>
      <c r="B129" t="s">
        <v>385</v>
      </c>
      <c r="C129" t="s">
        <v>386</v>
      </c>
    </row>
    <row r="130" spans="1:3" x14ac:dyDescent="0.3">
      <c r="A130" t="s">
        <v>290</v>
      </c>
      <c r="B130" t="s">
        <v>389</v>
      </c>
      <c r="C130" t="s">
        <v>384</v>
      </c>
    </row>
    <row r="131" spans="1:3" x14ac:dyDescent="0.3">
      <c r="A131" t="s">
        <v>295</v>
      </c>
      <c r="B131" t="s">
        <v>381</v>
      </c>
      <c r="C131" t="s">
        <v>382</v>
      </c>
    </row>
    <row r="132" spans="1:3" x14ac:dyDescent="0.3">
      <c r="A132" t="s">
        <v>299</v>
      </c>
      <c r="B132" t="s">
        <v>381</v>
      </c>
      <c r="C132" t="s">
        <v>382</v>
      </c>
    </row>
    <row r="133" spans="1:3" x14ac:dyDescent="0.3">
      <c r="A133" t="s">
        <v>302</v>
      </c>
      <c r="B133" t="s">
        <v>389</v>
      </c>
      <c r="C133" t="s">
        <v>384</v>
      </c>
    </row>
    <row r="134" spans="1:3" x14ac:dyDescent="0.3">
      <c r="A134" t="s">
        <v>309</v>
      </c>
      <c r="B134" t="s">
        <v>381</v>
      </c>
      <c r="C134" t="s">
        <v>382</v>
      </c>
    </row>
    <row r="135" spans="1:3" x14ac:dyDescent="0.3">
      <c r="A135" t="s">
        <v>314</v>
      </c>
      <c r="B135" t="s">
        <v>383</v>
      </c>
      <c r="C135" t="s">
        <v>384</v>
      </c>
    </row>
    <row r="136" spans="1:3" x14ac:dyDescent="0.3">
      <c r="A136" t="s">
        <v>318</v>
      </c>
      <c r="B136" t="s">
        <v>383</v>
      </c>
      <c r="C136" t="s">
        <v>384</v>
      </c>
    </row>
    <row r="137" spans="1:3" x14ac:dyDescent="0.3">
      <c r="A137" t="s">
        <v>322</v>
      </c>
      <c r="B137" t="s">
        <v>389</v>
      </c>
      <c r="C137" t="s">
        <v>384</v>
      </c>
    </row>
    <row r="138" spans="1:3" x14ac:dyDescent="0.3">
      <c r="A138" t="s">
        <v>325</v>
      </c>
      <c r="B138" t="s">
        <v>389</v>
      </c>
      <c r="C138" t="s">
        <v>384</v>
      </c>
    </row>
    <row r="139" spans="1:3" x14ac:dyDescent="0.3">
      <c r="A139" t="s">
        <v>329</v>
      </c>
      <c r="B139" t="s">
        <v>383</v>
      </c>
      <c r="C139" t="s">
        <v>384</v>
      </c>
    </row>
    <row r="140" spans="1:3" x14ac:dyDescent="0.3">
      <c r="A140" t="s">
        <v>333</v>
      </c>
      <c r="B140" t="s">
        <v>381</v>
      </c>
      <c r="C140" t="s">
        <v>382</v>
      </c>
    </row>
    <row r="141" spans="1:3" x14ac:dyDescent="0.3">
      <c r="A141" t="s">
        <v>339</v>
      </c>
      <c r="B141" t="s">
        <v>383</v>
      </c>
      <c r="C141" t="s">
        <v>384</v>
      </c>
    </row>
    <row r="142" spans="1:3" x14ac:dyDescent="0.3">
      <c r="A142" t="s">
        <v>342</v>
      </c>
      <c r="B142" t="s">
        <v>389</v>
      </c>
      <c r="C142" t="s">
        <v>384</v>
      </c>
    </row>
    <row r="143" spans="1:3" x14ac:dyDescent="0.3">
      <c r="A143" t="s">
        <v>345</v>
      </c>
      <c r="B143" t="s">
        <v>381</v>
      </c>
      <c r="C143" t="s">
        <v>382</v>
      </c>
    </row>
    <row r="144" spans="1:3" x14ac:dyDescent="0.3">
      <c r="A144" t="s">
        <v>348</v>
      </c>
      <c r="B144" t="s">
        <v>389</v>
      </c>
      <c r="C144" t="s">
        <v>384</v>
      </c>
    </row>
    <row r="145" spans="1:3" x14ac:dyDescent="0.3">
      <c r="A145" t="s">
        <v>352</v>
      </c>
      <c r="B145" t="s">
        <v>381</v>
      </c>
      <c r="C145" t="s">
        <v>382</v>
      </c>
    </row>
    <row r="146" spans="1:3" x14ac:dyDescent="0.3">
      <c r="A146" t="s">
        <v>355</v>
      </c>
      <c r="B146" t="s">
        <v>385</v>
      </c>
      <c r="C146" t="s">
        <v>386</v>
      </c>
    </row>
    <row r="147" spans="1:3" x14ac:dyDescent="0.3">
      <c r="A147" t="s">
        <v>358</v>
      </c>
      <c r="B147" t="s">
        <v>381</v>
      </c>
      <c r="C147" t="s">
        <v>382</v>
      </c>
    </row>
    <row r="148" spans="1:3" x14ac:dyDescent="0.3">
      <c r="A148" t="s">
        <v>364</v>
      </c>
      <c r="B148" t="s">
        <v>385</v>
      </c>
      <c r="C148" t="s">
        <v>386</v>
      </c>
    </row>
    <row r="149" spans="1:3" x14ac:dyDescent="0.3">
      <c r="A149" t="s">
        <v>367</v>
      </c>
      <c r="B149" t="s">
        <v>383</v>
      </c>
      <c r="C149" t="s">
        <v>384</v>
      </c>
    </row>
    <row r="150" spans="1:3" x14ac:dyDescent="0.3">
      <c r="A150" t="s">
        <v>370</v>
      </c>
      <c r="B150" t="s">
        <v>381</v>
      </c>
      <c r="C150" t="s">
        <v>382</v>
      </c>
    </row>
    <row r="151" spans="1:3" x14ac:dyDescent="0.3">
      <c r="A151" t="s">
        <v>371</v>
      </c>
      <c r="B151" t="s">
        <v>381</v>
      </c>
      <c r="C151" t="s">
        <v>382</v>
      </c>
    </row>
    <row r="152" spans="1:3" x14ac:dyDescent="0.3">
      <c r="A152" t="s">
        <v>30</v>
      </c>
      <c r="B152" t="s">
        <v>383</v>
      </c>
      <c r="C152" t="s">
        <v>384</v>
      </c>
    </row>
    <row r="153" spans="1:3" x14ac:dyDescent="0.3">
      <c r="A153" t="s">
        <v>48</v>
      </c>
      <c r="B153" t="s">
        <v>381</v>
      </c>
      <c r="C153" t="s">
        <v>382</v>
      </c>
    </row>
    <row r="154" spans="1:3" x14ac:dyDescent="0.3">
      <c r="A154" t="s">
        <v>52</v>
      </c>
      <c r="B154" t="s">
        <v>383</v>
      </c>
      <c r="C154" t="s">
        <v>384</v>
      </c>
    </row>
    <row r="155" spans="1:3" x14ac:dyDescent="0.3">
      <c r="A155" t="s">
        <v>68</v>
      </c>
      <c r="B155" t="s">
        <v>383</v>
      </c>
      <c r="C155" t="s">
        <v>384</v>
      </c>
    </row>
    <row r="156" spans="1:3" x14ac:dyDescent="0.3">
      <c r="A156" t="s">
        <v>79</v>
      </c>
      <c r="B156" t="s">
        <v>381</v>
      </c>
      <c r="C156" t="s">
        <v>382</v>
      </c>
    </row>
    <row r="157" spans="1:3" x14ac:dyDescent="0.3">
      <c r="A157" t="s">
        <v>87</v>
      </c>
      <c r="B157" t="s">
        <v>383</v>
      </c>
      <c r="C157" t="s">
        <v>384</v>
      </c>
    </row>
    <row r="158" spans="1:3" x14ac:dyDescent="0.3">
      <c r="A158" t="s">
        <v>102</v>
      </c>
      <c r="B158" t="s">
        <v>383</v>
      </c>
      <c r="C158" t="s">
        <v>384</v>
      </c>
    </row>
    <row r="159" spans="1:3" x14ac:dyDescent="0.3">
      <c r="A159" t="s">
        <v>108</v>
      </c>
      <c r="B159" t="s">
        <v>387</v>
      </c>
      <c r="C159" t="s">
        <v>386</v>
      </c>
    </row>
    <row r="160" spans="1:3" x14ac:dyDescent="0.3">
      <c r="A160" t="s">
        <v>123</v>
      </c>
      <c r="B160" t="s">
        <v>383</v>
      </c>
      <c r="C160" t="s">
        <v>384</v>
      </c>
    </row>
    <row r="161" spans="1:3" x14ac:dyDescent="0.3">
      <c r="A161" t="s">
        <v>129</v>
      </c>
      <c r="B161" t="s">
        <v>383</v>
      </c>
      <c r="C161" t="s">
        <v>384</v>
      </c>
    </row>
    <row r="162" spans="1:3" x14ac:dyDescent="0.3">
      <c r="A162" t="s">
        <v>140</v>
      </c>
      <c r="B162" t="s">
        <v>381</v>
      </c>
      <c r="C162" t="s">
        <v>382</v>
      </c>
    </row>
    <row r="163" spans="1:3" x14ac:dyDescent="0.3">
      <c r="A163" t="s">
        <v>144</v>
      </c>
      <c r="B163" t="s">
        <v>385</v>
      </c>
      <c r="C163" t="s">
        <v>386</v>
      </c>
    </row>
    <row r="164" spans="1:3" x14ac:dyDescent="0.3">
      <c r="A164" t="s">
        <v>153</v>
      </c>
      <c r="B164" t="s">
        <v>383</v>
      </c>
      <c r="C164" t="s">
        <v>384</v>
      </c>
    </row>
    <row r="165" spans="1:3" x14ac:dyDescent="0.3">
      <c r="A165" t="s">
        <v>164</v>
      </c>
      <c r="B165" t="s">
        <v>383</v>
      </c>
      <c r="C165" t="s">
        <v>384</v>
      </c>
    </row>
    <row r="166" spans="1:3" x14ac:dyDescent="0.3">
      <c r="A166" t="s">
        <v>170</v>
      </c>
      <c r="B166" t="s">
        <v>387</v>
      </c>
      <c r="C166" t="s">
        <v>386</v>
      </c>
    </row>
    <row r="167" spans="1:3" x14ac:dyDescent="0.3">
      <c r="A167" t="s">
        <v>181</v>
      </c>
      <c r="B167" t="s">
        <v>385</v>
      </c>
      <c r="C167" t="s">
        <v>386</v>
      </c>
    </row>
    <row r="168" spans="1:3" x14ac:dyDescent="0.3">
      <c r="A168" t="s">
        <v>189</v>
      </c>
      <c r="B168" t="s">
        <v>387</v>
      </c>
      <c r="C168" t="s">
        <v>386</v>
      </c>
    </row>
    <row r="169" spans="1:3" x14ac:dyDescent="0.3">
      <c r="A169" t="s">
        <v>199</v>
      </c>
      <c r="B169" t="s">
        <v>385</v>
      </c>
      <c r="C169" t="s">
        <v>386</v>
      </c>
    </row>
    <row r="170" spans="1:3" x14ac:dyDescent="0.3">
      <c r="A170" t="s">
        <v>205</v>
      </c>
      <c r="B170" t="s">
        <v>383</v>
      </c>
      <c r="C170" t="s">
        <v>384</v>
      </c>
    </row>
    <row r="171" spans="1:3" x14ac:dyDescent="0.3">
      <c r="A171" t="s">
        <v>216</v>
      </c>
      <c r="B171" t="s">
        <v>381</v>
      </c>
      <c r="C171" t="s">
        <v>382</v>
      </c>
    </row>
    <row r="172" spans="1:3" x14ac:dyDescent="0.3">
      <c r="A172" t="s">
        <v>224</v>
      </c>
      <c r="B172" t="s">
        <v>387</v>
      </c>
      <c r="C172" t="s">
        <v>386</v>
      </c>
    </row>
    <row r="173" spans="1:3" x14ac:dyDescent="0.3">
      <c r="A173" t="s">
        <v>230</v>
      </c>
      <c r="B173" t="s">
        <v>383</v>
      </c>
      <c r="C173" t="s">
        <v>384</v>
      </c>
    </row>
    <row r="174" spans="1:3" x14ac:dyDescent="0.3">
      <c r="A174" t="s">
        <v>240</v>
      </c>
      <c r="B174" t="s">
        <v>387</v>
      </c>
      <c r="C174" t="s">
        <v>386</v>
      </c>
    </row>
    <row r="175" spans="1:3" x14ac:dyDescent="0.3">
      <c r="A175" t="s">
        <v>246</v>
      </c>
      <c r="B175" t="s">
        <v>385</v>
      </c>
      <c r="C175" t="s">
        <v>386</v>
      </c>
    </row>
    <row r="176" spans="1:3" x14ac:dyDescent="0.3">
      <c r="A176" t="s">
        <v>250</v>
      </c>
      <c r="B176" t="s">
        <v>385</v>
      </c>
      <c r="C176" t="s">
        <v>386</v>
      </c>
    </row>
    <row r="177" spans="1:3" x14ac:dyDescent="0.3">
      <c r="A177" t="s">
        <v>254</v>
      </c>
      <c r="B177" t="s">
        <v>387</v>
      </c>
      <c r="C177" t="s">
        <v>386</v>
      </c>
    </row>
    <row r="178" spans="1:3" x14ac:dyDescent="0.3">
      <c r="A178" t="s">
        <v>258</v>
      </c>
      <c r="B178" t="s">
        <v>387</v>
      </c>
      <c r="C178" t="s">
        <v>386</v>
      </c>
    </row>
    <row r="179" spans="1:3" x14ac:dyDescent="0.3">
      <c r="A179" t="s">
        <v>265</v>
      </c>
      <c r="B179" t="s">
        <v>381</v>
      </c>
      <c r="C179" t="s">
        <v>382</v>
      </c>
    </row>
    <row r="180" spans="1:3" x14ac:dyDescent="0.3">
      <c r="A180" t="s">
        <v>269</v>
      </c>
      <c r="B180" t="s">
        <v>381</v>
      </c>
      <c r="C180" t="s">
        <v>382</v>
      </c>
    </row>
    <row r="181" spans="1:3" x14ac:dyDescent="0.3">
      <c r="A181" t="s">
        <v>276</v>
      </c>
      <c r="B181" t="s">
        <v>385</v>
      </c>
      <c r="C181" t="s">
        <v>386</v>
      </c>
    </row>
    <row r="182" spans="1:3" x14ac:dyDescent="0.3">
      <c r="A182" t="s">
        <v>280</v>
      </c>
      <c r="B182" t="s">
        <v>387</v>
      </c>
      <c r="C182" t="s">
        <v>386</v>
      </c>
    </row>
    <row r="183" spans="1:3" x14ac:dyDescent="0.3">
      <c r="A183" t="s">
        <v>284</v>
      </c>
      <c r="B183" t="s">
        <v>383</v>
      </c>
      <c r="C183" t="s">
        <v>384</v>
      </c>
    </row>
    <row r="184" spans="1:3" x14ac:dyDescent="0.3">
      <c r="A184" t="s">
        <v>287</v>
      </c>
      <c r="B184" t="s">
        <v>387</v>
      </c>
      <c r="C184" t="s">
        <v>386</v>
      </c>
    </row>
    <row r="185" spans="1:3" x14ac:dyDescent="0.3">
      <c r="A185" t="s">
        <v>292</v>
      </c>
      <c r="B185" t="s">
        <v>383</v>
      </c>
      <c r="C185" t="s">
        <v>384</v>
      </c>
    </row>
    <row r="186" spans="1:3" x14ac:dyDescent="0.3">
      <c r="A186" t="s">
        <v>298</v>
      </c>
      <c r="B186" t="s">
        <v>387</v>
      </c>
      <c r="C186" t="s">
        <v>386</v>
      </c>
    </row>
    <row r="187" spans="1:3" x14ac:dyDescent="0.3">
      <c r="A187" t="s">
        <v>301</v>
      </c>
      <c r="B187" t="s">
        <v>385</v>
      </c>
      <c r="C187" t="s">
        <v>386</v>
      </c>
    </row>
    <row r="188" spans="1:3" x14ac:dyDescent="0.3">
      <c r="A188" t="s">
        <v>306</v>
      </c>
      <c r="B188" t="s">
        <v>383</v>
      </c>
      <c r="C188" t="s">
        <v>384</v>
      </c>
    </row>
    <row r="189" spans="1:3" x14ac:dyDescent="0.3">
      <c r="A189" t="s">
        <v>310</v>
      </c>
      <c r="B189" t="s">
        <v>383</v>
      </c>
      <c r="C189" t="s">
        <v>384</v>
      </c>
    </row>
    <row r="190" spans="1:3" x14ac:dyDescent="0.3">
      <c r="A190" t="s">
        <v>315</v>
      </c>
      <c r="B190" t="s">
        <v>387</v>
      </c>
      <c r="C190" t="s">
        <v>386</v>
      </c>
    </row>
    <row r="191" spans="1:3" x14ac:dyDescent="0.3">
      <c r="A191" t="s">
        <v>319</v>
      </c>
      <c r="B191" t="s">
        <v>381</v>
      </c>
      <c r="C191" t="s">
        <v>382</v>
      </c>
    </row>
    <row r="192" spans="1:3" x14ac:dyDescent="0.3">
      <c r="A192" t="s">
        <v>323</v>
      </c>
      <c r="B192" t="s">
        <v>387</v>
      </c>
      <c r="C192" t="s">
        <v>386</v>
      </c>
    </row>
    <row r="193" spans="1:3" x14ac:dyDescent="0.3">
      <c r="A193" t="s">
        <v>328</v>
      </c>
      <c r="B193" t="s">
        <v>387</v>
      </c>
      <c r="C193" t="s">
        <v>386</v>
      </c>
    </row>
    <row r="194" spans="1:3" x14ac:dyDescent="0.3">
      <c r="A194" t="s">
        <v>332</v>
      </c>
      <c r="B194" t="s">
        <v>381</v>
      </c>
      <c r="C194" t="s">
        <v>382</v>
      </c>
    </row>
    <row r="195" spans="1:3" x14ac:dyDescent="0.3">
      <c r="A195" t="s">
        <v>338</v>
      </c>
      <c r="B195" t="s">
        <v>387</v>
      </c>
      <c r="C195" t="s">
        <v>386</v>
      </c>
    </row>
    <row r="196" spans="1:3" x14ac:dyDescent="0.3">
      <c r="A196" t="s">
        <v>341</v>
      </c>
      <c r="B196" t="s">
        <v>387</v>
      </c>
      <c r="C196" t="s">
        <v>386</v>
      </c>
    </row>
    <row r="197" spans="1:3" x14ac:dyDescent="0.3">
      <c r="A197" t="s">
        <v>344</v>
      </c>
      <c r="B197" t="s">
        <v>381</v>
      </c>
      <c r="C197" t="s">
        <v>382</v>
      </c>
    </row>
    <row r="198" spans="1:3" x14ac:dyDescent="0.3">
      <c r="A198" t="s">
        <v>347</v>
      </c>
      <c r="B198" t="s">
        <v>387</v>
      </c>
      <c r="C198" t="s">
        <v>386</v>
      </c>
    </row>
    <row r="199" spans="1:3" x14ac:dyDescent="0.3">
      <c r="A199" t="s">
        <v>350</v>
      </c>
      <c r="B199" t="s">
        <v>383</v>
      </c>
      <c r="C199" t="s">
        <v>384</v>
      </c>
    </row>
    <row r="200" spans="1:3" x14ac:dyDescent="0.3">
      <c r="A200" t="s">
        <v>354</v>
      </c>
      <c r="B200" t="s">
        <v>385</v>
      </c>
      <c r="C200" t="s">
        <v>386</v>
      </c>
    </row>
    <row r="201" spans="1:3" x14ac:dyDescent="0.3">
      <c r="A201" t="s">
        <v>357</v>
      </c>
      <c r="B201" t="s">
        <v>388</v>
      </c>
      <c r="C201" t="s">
        <v>384</v>
      </c>
    </row>
    <row r="202" spans="1:3" x14ac:dyDescent="0.3">
      <c r="A202" t="s">
        <v>361</v>
      </c>
      <c r="B202" t="s">
        <v>388</v>
      </c>
      <c r="C202" t="s">
        <v>384</v>
      </c>
    </row>
    <row r="203" spans="1:3" x14ac:dyDescent="0.3">
      <c r="A203" t="s">
        <v>362</v>
      </c>
      <c r="B203" t="s">
        <v>383</v>
      </c>
      <c r="C203" t="s">
        <v>384</v>
      </c>
    </row>
    <row r="204" spans="1:3" x14ac:dyDescent="0.3">
      <c r="A204" t="s">
        <v>365</v>
      </c>
      <c r="B204" t="s">
        <v>385</v>
      </c>
      <c r="C204" t="s">
        <v>386</v>
      </c>
    </row>
    <row r="205" spans="1:3" x14ac:dyDescent="0.3">
      <c r="A205" t="s">
        <v>368</v>
      </c>
      <c r="B205" t="s">
        <v>385</v>
      </c>
      <c r="C205" t="s">
        <v>386</v>
      </c>
    </row>
    <row r="206" spans="1:3" x14ac:dyDescent="0.3">
      <c r="A206" t="s">
        <v>38</v>
      </c>
      <c r="B206" t="s">
        <v>381</v>
      </c>
      <c r="C206" t="s">
        <v>382</v>
      </c>
    </row>
    <row r="207" spans="1:3" x14ac:dyDescent="0.3">
      <c r="A207" t="s">
        <v>46</v>
      </c>
      <c r="B207" t="s">
        <v>383</v>
      </c>
      <c r="C207" t="s">
        <v>384</v>
      </c>
    </row>
    <row r="208" spans="1:3" x14ac:dyDescent="0.3">
      <c r="A208" t="s">
        <v>58</v>
      </c>
      <c r="B208" t="s">
        <v>387</v>
      </c>
      <c r="C208" t="s">
        <v>386</v>
      </c>
    </row>
    <row r="209" spans="1:3" x14ac:dyDescent="0.3">
      <c r="A209" t="s">
        <v>72</v>
      </c>
      <c r="B209" t="s">
        <v>385</v>
      </c>
      <c r="C209" t="s">
        <v>386</v>
      </c>
    </row>
    <row r="210" spans="1:3" x14ac:dyDescent="0.3">
      <c r="A210" t="s">
        <v>85</v>
      </c>
      <c r="B210" t="s">
        <v>387</v>
      </c>
      <c r="C210" t="s">
        <v>386</v>
      </c>
    </row>
    <row r="211" spans="1:3" x14ac:dyDescent="0.3">
      <c r="A211" t="s">
        <v>93</v>
      </c>
      <c r="B211" t="s">
        <v>387</v>
      </c>
      <c r="C211" t="s">
        <v>386</v>
      </c>
    </row>
    <row r="212" spans="1:3" x14ac:dyDescent="0.3">
      <c r="A212" t="s">
        <v>106</v>
      </c>
      <c r="B212" t="s">
        <v>385</v>
      </c>
      <c r="C212" t="s">
        <v>386</v>
      </c>
    </row>
    <row r="213" spans="1:3" x14ac:dyDescent="0.3">
      <c r="A213" t="s">
        <v>116</v>
      </c>
      <c r="B213" t="s">
        <v>385</v>
      </c>
      <c r="C213" t="s">
        <v>386</v>
      </c>
    </row>
    <row r="214" spans="1:3" x14ac:dyDescent="0.3">
      <c r="A214" t="s">
        <v>125</v>
      </c>
      <c r="B214" t="s">
        <v>381</v>
      </c>
      <c r="C214" t="s">
        <v>382</v>
      </c>
    </row>
    <row r="215" spans="1:3" x14ac:dyDescent="0.3">
      <c r="A215" t="s">
        <v>137</v>
      </c>
      <c r="B215" t="s">
        <v>387</v>
      </c>
      <c r="C215" t="s">
        <v>386</v>
      </c>
    </row>
    <row r="216" spans="1:3" x14ac:dyDescent="0.3">
      <c r="A216" t="s">
        <v>142</v>
      </c>
      <c r="B216" t="s">
        <v>381</v>
      </c>
      <c r="C216" t="s">
        <v>382</v>
      </c>
    </row>
    <row r="217" spans="1:3" x14ac:dyDescent="0.3">
      <c r="A217" t="s">
        <v>148</v>
      </c>
      <c r="B217" t="s">
        <v>381</v>
      </c>
      <c r="C217" t="s">
        <v>382</v>
      </c>
    </row>
    <row r="218" spans="1:3" x14ac:dyDescent="0.3">
      <c r="A218" t="s">
        <v>156</v>
      </c>
      <c r="B218" t="s">
        <v>381</v>
      </c>
      <c r="C218" t="s">
        <v>382</v>
      </c>
    </row>
    <row r="219" spans="1:3" x14ac:dyDescent="0.3">
      <c r="A219" t="s">
        <v>168</v>
      </c>
      <c r="B219" t="s">
        <v>383</v>
      </c>
      <c r="C219" t="s">
        <v>384</v>
      </c>
    </row>
    <row r="220" spans="1:3" x14ac:dyDescent="0.3">
      <c r="A220" t="s">
        <v>178</v>
      </c>
      <c r="B220" t="s">
        <v>381</v>
      </c>
      <c r="C220" t="s">
        <v>382</v>
      </c>
    </row>
    <row r="221" spans="1:3" x14ac:dyDescent="0.3">
      <c r="A221" t="s">
        <v>185</v>
      </c>
      <c r="B221" t="s">
        <v>381</v>
      </c>
      <c r="C221" t="s">
        <v>382</v>
      </c>
    </row>
    <row r="222" spans="1:3" x14ac:dyDescent="0.3">
      <c r="A222" t="s">
        <v>193</v>
      </c>
      <c r="B222" t="s">
        <v>385</v>
      </c>
      <c r="C222" t="s">
        <v>386</v>
      </c>
    </row>
    <row r="223" spans="1:3" x14ac:dyDescent="0.3">
      <c r="A223" t="s">
        <v>201</v>
      </c>
      <c r="B223" t="s">
        <v>383</v>
      </c>
      <c r="C223" t="s">
        <v>384</v>
      </c>
    </row>
    <row r="224" spans="1:3" x14ac:dyDescent="0.3">
      <c r="A224" t="s">
        <v>210</v>
      </c>
      <c r="B224" t="s">
        <v>387</v>
      </c>
      <c r="C224" t="s">
        <v>386</v>
      </c>
    </row>
    <row r="225" spans="1:3" x14ac:dyDescent="0.3">
      <c r="A225" t="s">
        <v>228</v>
      </c>
      <c r="B225" t="s">
        <v>387</v>
      </c>
      <c r="C225" t="s">
        <v>386</v>
      </c>
    </row>
    <row r="226" spans="1:3" x14ac:dyDescent="0.3">
      <c r="A226" t="s">
        <v>233</v>
      </c>
      <c r="B226" t="s">
        <v>383</v>
      </c>
      <c r="C226" t="s">
        <v>384</v>
      </c>
    </row>
    <row r="227" spans="1:3" x14ac:dyDescent="0.3">
      <c r="A227" t="s">
        <v>241</v>
      </c>
      <c r="B227" t="s">
        <v>387</v>
      </c>
      <c r="C227" t="s">
        <v>386</v>
      </c>
    </row>
    <row r="228" spans="1:3" x14ac:dyDescent="0.3">
      <c r="A228" t="s">
        <v>247</v>
      </c>
      <c r="B228" t="s">
        <v>385</v>
      </c>
      <c r="C228" t="s">
        <v>386</v>
      </c>
    </row>
    <row r="229" spans="1:3" x14ac:dyDescent="0.3">
      <c r="A229" t="s">
        <v>251</v>
      </c>
      <c r="B229" t="s">
        <v>385</v>
      </c>
      <c r="C229" t="s">
        <v>386</v>
      </c>
    </row>
    <row r="230" spans="1:3" x14ac:dyDescent="0.3">
      <c r="A230" t="s">
        <v>255</v>
      </c>
      <c r="B230" t="s">
        <v>381</v>
      </c>
      <c r="C230" t="s">
        <v>382</v>
      </c>
    </row>
    <row r="231" spans="1:3" x14ac:dyDescent="0.3">
      <c r="A231" t="s">
        <v>260</v>
      </c>
      <c r="B231" t="s">
        <v>389</v>
      </c>
      <c r="C231" t="s">
        <v>384</v>
      </c>
    </row>
    <row r="232" spans="1:3" x14ac:dyDescent="0.3">
      <c r="A232" t="s">
        <v>266</v>
      </c>
      <c r="B232" t="s">
        <v>389</v>
      </c>
      <c r="C232" t="s">
        <v>384</v>
      </c>
    </row>
    <row r="233" spans="1:3" x14ac:dyDescent="0.3">
      <c r="A233" t="s">
        <v>274</v>
      </c>
      <c r="B233" t="s">
        <v>383</v>
      </c>
      <c r="C233" t="s">
        <v>384</v>
      </c>
    </row>
    <row r="234" spans="1:3" x14ac:dyDescent="0.3">
      <c r="A234" t="s">
        <v>278</v>
      </c>
      <c r="B234" t="s">
        <v>381</v>
      </c>
      <c r="C234" t="s">
        <v>382</v>
      </c>
    </row>
    <row r="235" spans="1:3" x14ac:dyDescent="0.3">
      <c r="A235" t="s">
        <v>282</v>
      </c>
      <c r="B235" t="s">
        <v>383</v>
      </c>
      <c r="C235" t="s">
        <v>384</v>
      </c>
    </row>
    <row r="236" spans="1:3" x14ac:dyDescent="0.3">
      <c r="A236" t="s">
        <v>285</v>
      </c>
      <c r="B236" t="s">
        <v>389</v>
      </c>
      <c r="C236" t="s">
        <v>384</v>
      </c>
    </row>
    <row r="237" spans="1:3" x14ac:dyDescent="0.3">
      <c r="A237" t="s">
        <v>289</v>
      </c>
      <c r="B237" t="s">
        <v>389</v>
      </c>
      <c r="C237" t="s">
        <v>384</v>
      </c>
    </row>
    <row r="238" spans="1:3" x14ac:dyDescent="0.3">
      <c r="A238" t="s">
        <v>296</v>
      </c>
      <c r="B238" t="s">
        <v>383</v>
      </c>
      <c r="C238" t="s">
        <v>384</v>
      </c>
    </row>
    <row r="239" spans="1:3" x14ac:dyDescent="0.3">
      <c r="A239" t="s">
        <v>300</v>
      </c>
      <c r="B239" t="s">
        <v>381</v>
      </c>
      <c r="C239" t="s">
        <v>382</v>
      </c>
    </row>
    <row r="240" spans="1:3" x14ac:dyDescent="0.3">
      <c r="A240" t="s">
        <v>305</v>
      </c>
      <c r="B240" t="s">
        <v>385</v>
      </c>
      <c r="C240" t="s">
        <v>386</v>
      </c>
    </row>
    <row r="241" spans="1:3" x14ac:dyDescent="0.3">
      <c r="A241" t="s">
        <v>307</v>
      </c>
      <c r="B241" t="s">
        <v>389</v>
      </c>
      <c r="C241" t="s">
        <v>384</v>
      </c>
    </row>
    <row r="242" spans="1:3" x14ac:dyDescent="0.3">
      <c r="A242" t="s">
        <v>311</v>
      </c>
      <c r="B242" t="s">
        <v>387</v>
      </c>
      <c r="C242" t="s">
        <v>386</v>
      </c>
    </row>
    <row r="243" spans="1:3" x14ac:dyDescent="0.3">
      <c r="A243" t="s">
        <v>317</v>
      </c>
      <c r="B243" t="s">
        <v>383</v>
      </c>
      <c r="C243" t="s">
        <v>384</v>
      </c>
    </row>
    <row r="244" spans="1:3" x14ac:dyDescent="0.3">
      <c r="A244" t="s">
        <v>321</v>
      </c>
      <c r="B244" t="s">
        <v>383</v>
      </c>
      <c r="C244" t="s">
        <v>384</v>
      </c>
    </row>
    <row r="245" spans="1:3" x14ac:dyDescent="0.3">
      <c r="A245" t="s">
        <v>327</v>
      </c>
      <c r="B245" t="s">
        <v>387</v>
      </c>
      <c r="C245" t="s">
        <v>386</v>
      </c>
    </row>
    <row r="246" spans="1:3" x14ac:dyDescent="0.3">
      <c r="A246" t="s">
        <v>331</v>
      </c>
      <c r="B246" t="s">
        <v>383</v>
      </c>
      <c r="C246" t="s">
        <v>384</v>
      </c>
    </row>
    <row r="247" spans="1:3" x14ac:dyDescent="0.3">
      <c r="A247" t="s">
        <v>336</v>
      </c>
      <c r="B247" t="s">
        <v>383</v>
      </c>
      <c r="C247" t="s">
        <v>384</v>
      </c>
    </row>
    <row r="248" spans="1:3" x14ac:dyDescent="0.3">
      <c r="A248" t="s">
        <v>340</v>
      </c>
      <c r="B248" t="s">
        <v>383</v>
      </c>
      <c r="C248" t="s">
        <v>384</v>
      </c>
    </row>
    <row r="249" spans="1:3" x14ac:dyDescent="0.3">
      <c r="A249" t="s">
        <v>343</v>
      </c>
      <c r="B249" t="s">
        <v>385</v>
      </c>
      <c r="C249" t="s">
        <v>386</v>
      </c>
    </row>
    <row r="250" spans="1:3" x14ac:dyDescent="0.3">
      <c r="A250" t="s">
        <v>346</v>
      </c>
      <c r="B250" t="s">
        <v>383</v>
      </c>
      <c r="C250" t="s">
        <v>384</v>
      </c>
    </row>
    <row r="251" spans="1:3" x14ac:dyDescent="0.3">
      <c r="A251" t="s">
        <v>349</v>
      </c>
      <c r="B251" t="s">
        <v>385</v>
      </c>
      <c r="C251" t="s">
        <v>386</v>
      </c>
    </row>
    <row r="252" spans="1:3" x14ac:dyDescent="0.3">
      <c r="A252" t="s">
        <v>353</v>
      </c>
      <c r="B252" t="s">
        <v>383</v>
      </c>
      <c r="C252" t="s">
        <v>384</v>
      </c>
    </row>
    <row r="253" spans="1:3" x14ac:dyDescent="0.3">
      <c r="A253" t="s">
        <v>356</v>
      </c>
      <c r="B253" t="s">
        <v>383</v>
      </c>
      <c r="C253" t="s">
        <v>384</v>
      </c>
    </row>
    <row r="254" spans="1:3" x14ac:dyDescent="0.3">
      <c r="A254" t="s">
        <v>359</v>
      </c>
      <c r="B254" t="s">
        <v>383</v>
      </c>
      <c r="C254" t="s">
        <v>384</v>
      </c>
    </row>
    <row r="255" spans="1:3" x14ac:dyDescent="0.3">
      <c r="A255" t="s">
        <v>363</v>
      </c>
      <c r="B255" t="s">
        <v>385</v>
      </c>
      <c r="C255" t="s">
        <v>386</v>
      </c>
    </row>
    <row r="256" spans="1:3" x14ac:dyDescent="0.3">
      <c r="A256" t="s">
        <v>366</v>
      </c>
      <c r="B256" t="s">
        <v>383</v>
      </c>
      <c r="C256" t="s">
        <v>384</v>
      </c>
    </row>
    <row r="257" spans="1:3" x14ac:dyDescent="0.3">
      <c r="A257" t="s">
        <v>369</v>
      </c>
      <c r="B257" t="s">
        <v>383</v>
      </c>
      <c r="C257" t="s">
        <v>384</v>
      </c>
    </row>
    <row r="258" spans="1:3" x14ac:dyDescent="0.3">
      <c r="A258" t="s">
        <v>372</v>
      </c>
      <c r="B258" t="s">
        <v>387</v>
      </c>
      <c r="C258" t="s">
        <v>386</v>
      </c>
    </row>
    <row r="259" spans="1:3" x14ac:dyDescent="0.3">
      <c r="A259" t="s">
        <v>373</v>
      </c>
      <c r="B259" t="s">
        <v>381</v>
      </c>
      <c r="C259" t="s">
        <v>382</v>
      </c>
    </row>
    <row r="260" spans="1:3" x14ac:dyDescent="0.3">
      <c r="A260" t="s">
        <v>195</v>
      </c>
      <c r="B260" t="s">
        <v>389</v>
      </c>
      <c r="C260" t="s">
        <v>384</v>
      </c>
    </row>
    <row r="261" spans="1:3" x14ac:dyDescent="0.3">
      <c r="A261" t="s">
        <v>198</v>
      </c>
      <c r="B261" t="s">
        <v>389</v>
      </c>
      <c r="C261" t="s">
        <v>384</v>
      </c>
    </row>
    <row r="262" spans="1:3" x14ac:dyDescent="0.3">
      <c r="A262" t="s">
        <v>200</v>
      </c>
      <c r="B262" t="s">
        <v>389</v>
      </c>
      <c r="C262" t="s">
        <v>384</v>
      </c>
    </row>
    <row r="263" spans="1:3" x14ac:dyDescent="0.3">
      <c r="A263" t="s">
        <v>202</v>
      </c>
      <c r="B263" t="s">
        <v>389</v>
      </c>
      <c r="C263" t="s">
        <v>384</v>
      </c>
    </row>
    <row r="264" spans="1:3" x14ac:dyDescent="0.3">
      <c r="A264" t="s">
        <v>204</v>
      </c>
      <c r="B264" t="s">
        <v>389</v>
      </c>
      <c r="C264" t="s">
        <v>384</v>
      </c>
    </row>
    <row r="265" spans="1:3" x14ac:dyDescent="0.3">
      <c r="A265" t="s">
        <v>206</v>
      </c>
      <c r="B265" t="s">
        <v>389</v>
      </c>
      <c r="C265" t="s">
        <v>384</v>
      </c>
    </row>
    <row r="266" spans="1:3" x14ac:dyDescent="0.3">
      <c r="A266" t="s">
        <v>207</v>
      </c>
      <c r="B266" t="s">
        <v>389</v>
      </c>
      <c r="C266" t="s">
        <v>384</v>
      </c>
    </row>
    <row r="267" spans="1:3" x14ac:dyDescent="0.3">
      <c r="A267" t="s">
        <v>209</v>
      </c>
      <c r="B267" t="s">
        <v>389</v>
      </c>
      <c r="C267" t="s">
        <v>384</v>
      </c>
    </row>
    <row r="268" spans="1:3" x14ac:dyDescent="0.3">
      <c r="A268" t="s">
        <v>212</v>
      </c>
      <c r="B268" t="s">
        <v>389</v>
      </c>
      <c r="C268" t="s">
        <v>384</v>
      </c>
    </row>
    <row r="269" spans="1:3" x14ac:dyDescent="0.3">
      <c r="A269" t="s">
        <v>215</v>
      </c>
      <c r="B269" t="s">
        <v>389</v>
      </c>
      <c r="C269" t="s">
        <v>384</v>
      </c>
    </row>
    <row r="270" spans="1:3" x14ac:dyDescent="0.3">
      <c r="A270" t="s">
        <v>219</v>
      </c>
      <c r="B270" t="s">
        <v>389</v>
      </c>
      <c r="C270" t="s">
        <v>384</v>
      </c>
    </row>
    <row r="271" spans="1:3" x14ac:dyDescent="0.3">
      <c r="A271" t="s">
        <v>222</v>
      </c>
      <c r="B271" t="s">
        <v>389</v>
      </c>
      <c r="C271" t="s">
        <v>384</v>
      </c>
    </row>
    <row r="272" spans="1:3" x14ac:dyDescent="0.3">
      <c r="A272" t="s">
        <v>225</v>
      </c>
      <c r="B272" t="s">
        <v>389</v>
      </c>
      <c r="C272" t="s">
        <v>384</v>
      </c>
    </row>
    <row r="273" spans="1:3" x14ac:dyDescent="0.3">
      <c r="A273" t="s">
        <v>223</v>
      </c>
      <c r="B273" t="s">
        <v>389</v>
      </c>
      <c r="C273" t="s">
        <v>384</v>
      </c>
    </row>
    <row r="274" spans="1:3" x14ac:dyDescent="0.3">
      <c r="A274" t="s">
        <v>227</v>
      </c>
      <c r="B274" t="s">
        <v>389</v>
      </c>
      <c r="C274" t="s">
        <v>384</v>
      </c>
    </row>
    <row r="275" spans="1:3" x14ac:dyDescent="0.3">
      <c r="A275" t="s">
        <v>231</v>
      </c>
      <c r="B275" t="s">
        <v>388</v>
      </c>
      <c r="C275" t="s">
        <v>384</v>
      </c>
    </row>
    <row r="276" spans="1:3" x14ac:dyDescent="0.3">
      <c r="A276" t="s">
        <v>234</v>
      </c>
      <c r="B276" t="s">
        <v>388</v>
      </c>
      <c r="C276" t="s">
        <v>384</v>
      </c>
    </row>
    <row r="277" spans="1:3" x14ac:dyDescent="0.3">
      <c r="A277" t="s">
        <v>235</v>
      </c>
      <c r="B277" t="s">
        <v>388</v>
      </c>
      <c r="C277" t="s">
        <v>384</v>
      </c>
    </row>
    <row r="278" spans="1:3" x14ac:dyDescent="0.3">
      <c r="A278" t="s">
        <v>238</v>
      </c>
      <c r="B278" t="s">
        <v>388</v>
      </c>
      <c r="C278" t="s">
        <v>384</v>
      </c>
    </row>
    <row r="279" spans="1:3" x14ac:dyDescent="0.3">
      <c r="A279" t="s">
        <v>242</v>
      </c>
      <c r="B279" t="s">
        <v>389</v>
      </c>
      <c r="C279" t="s">
        <v>384</v>
      </c>
    </row>
    <row r="280" spans="1:3" x14ac:dyDescent="0.3">
      <c r="A280" t="s">
        <v>244</v>
      </c>
      <c r="B280" t="s">
        <v>389</v>
      </c>
      <c r="C280" t="s">
        <v>384</v>
      </c>
    </row>
    <row r="281" spans="1:3" x14ac:dyDescent="0.3">
      <c r="A281" t="s">
        <v>5</v>
      </c>
      <c r="B281" t="s">
        <v>389</v>
      </c>
      <c r="C281" t="s">
        <v>384</v>
      </c>
    </row>
    <row r="282" spans="1:3" x14ac:dyDescent="0.3">
      <c r="A282" t="s">
        <v>8</v>
      </c>
      <c r="B282" t="s">
        <v>389</v>
      </c>
      <c r="C282" t="s">
        <v>384</v>
      </c>
    </row>
    <row r="283" spans="1:3" x14ac:dyDescent="0.3">
      <c r="A283" t="s">
        <v>10</v>
      </c>
      <c r="B283" t="s">
        <v>389</v>
      </c>
      <c r="C283" t="s">
        <v>384</v>
      </c>
    </row>
    <row r="284" spans="1:3" x14ac:dyDescent="0.3">
      <c r="A284" t="s">
        <v>12</v>
      </c>
      <c r="B284" t="s">
        <v>389</v>
      </c>
      <c r="C284" t="s">
        <v>384</v>
      </c>
    </row>
    <row r="285" spans="1:3" x14ac:dyDescent="0.3">
      <c r="A285" t="s">
        <v>15</v>
      </c>
      <c r="B285" t="s">
        <v>383</v>
      </c>
      <c r="C285" t="s">
        <v>384</v>
      </c>
    </row>
    <row r="286" spans="1:3" x14ac:dyDescent="0.3">
      <c r="A286" t="s">
        <v>17</v>
      </c>
      <c r="B286" t="s">
        <v>389</v>
      </c>
      <c r="C286" t="s">
        <v>384</v>
      </c>
    </row>
    <row r="287" spans="1:3" x14ac:dyDescent="0.3">
      <c r="A287" t="s">
        <v>19</v>
      </c>
      <c r="B287" t="s">
        <v>389</v>
      </c>
      <c r="C287" t="s">
        <v>384</v>
      </c>
    </row>
    <row r="288" spans="1:3" x14ac:dyDescent="0.3">
      <c r="A288" t="s">
        <v>21</v>
      </c>
      <c r="B288" t="s">
        <v>389</v>
      </c>
      <c r="C288" t="s">
        <v>384</v>
      </c>
    </row>
    <row r="289" spans="1:3" x14ac:dyDescent="0.3">
      <c r="A289" t="s">
        <v>23</v>
      </c>
      <c r="B289" t="s">
        <v>389</v>
      </c>
      <c r="C289" t="s">
        <v>384</v>
      </c>
    </row>
    <row r="290" spans="1:3" x14ac:dyDescent="0.3">
      <c r="A290" t="s">
        <v>25</v>
      </c>
      <c r="B290" t="s">
        <v>389</v>
      </c>
      <c r="C290" t="s">
        <v>384</v>
      </c>
    </row>
    <row r="291" spans="1:3" x14ac:dyDescent="0.3">
      <c r="A291" t="s">
        <v>27</v>
      </c>
      <c r="B291" t="s">
        <v>389</v>
      </c>
      <c r="C291" t="s">
        <v>384</v>
      </c>
    </row>
    <row r="292" spans="1:3" x14ac:dyDescent="0.3">
      <c r="A292" t="s">
        <v>33</v>
      </c>
      <c r="B292" t="s">
        <v>389</v>
      </c>
      <c r="C292" t="s">
        <v>384</v>
      </c>
    </row>
    <row r="293" spans="1:3" x14ac:dyDescent="0.3">
      <c r="A293" t="s">
        <v>44</v>
      </c>
      <c r="B293" t="s">
        <v>389</v>
      </c>
      <c r="C293" t="s">
        <v>384</v>
      </c>
    </row>
    <row r="294" spans="1:3" x14ac:dyDescent="0.3">
      <c r="A294" t="s">
        <v>56</v>
      </c>
      <c r="B294" t="s">
        <v>389</v>
      </c>
      <c r="C294" t="s">
        <v>384</v>
      </c>
    </row>
    <row r="295" spans="1:3" x14ac:dyDescent="0.3">
      <c r="A295" t="s">
        <v>63</v>
      </c>
      <c r="B295" t="s">
        <v>383</v>
      </c>
      <c r="C295" t="s">
        <v>384</v>
      </c>
    </row>
    <row r="296" spans="1:3" x14ac:dyDescent="0.3">
      <c r="A296" t="s">
        <v>41</v>
      </c>
      <c r="B296" t="s">
        <v>389</v>
      </c>
      <c r="C296" t="s">
        <v>384</v>
      </c>
    </row>
    <row r="297" spans="1:3" x14ac:dyDescent="0.3">
      <c r="A297" t="s">
        <v>60</v>
      </c>
      <c r="B297" t="s">
        <v>389</v>
      </c>
      <c r="C297" t="s">
        <v>384</v>
      </c>
    </row>
    <row r="298" spans="1:3" x14ac:dyDescent="0.3">
      <c r="A298" t="s">
        <v>70</v>
      </c>
      <c r="B298" t="s">
        <v>389</v>
      </c>
      <c r="C298" t="s">
        <v>384</v>
      </c>
    </row>
    <row r="299" spans="1:3" x14ac:dyDescent="0.3">
      <c r="A299" t="s">
        <v>81</v>
      </c>
      <c r="B299" t="s">
        <v>389</v>
      </c>
      <c r="C299" t="s">
        <v>384</v>
      </c>
    </row>
    <row r="300" spans="1:3" x14ac:dyDescent="0.3">
      <c r="A300" t="s">
        <v>89</v>
      </c>
      <c r="B300" t="s">
        <v>389</v>
      </c>
      <c r="C300" t="s">
        <v>384</v>
      </c>
    </row>
    <row r="301" spans="1:3" x14ac:dyDescent="0.3">
      <c r="A301" t="s">
        <v>100</v>
      </c>
      <c r="B301" t="s">
        <v>389</v>
      </c>
      <c r="C301" t="s">
        <v>384</v>
      </c>
    </row>
    <row r="302" spans="1:3" x14ac:dyDescent="0.3">
      <c r="A302" t="s">
        <v>110</v>
      </c>
      <c r="B302" t="s">
        <v>389</v>
      </c>
      <c r="C302" t="s">
        <v>384</v>
      </c>
    </row>
    <row r="303" spans="1:3" x14ac:dyDescent="0.3">
      <c r="A303" t="s">
        <v>121</v>
      </c>
      <c r="B303" t="s">
        <v>389</v>
      </c>
      <c r="C303" t="s">
        <v>384</v>
      </c>
    </row>
    <row r="304" spans="1:3" x14ac:dyDescent="0.3">
      <c r="A304" t="s">
        <v>131</v>
      </c>
      <c r="B304" t="s">
        <v>389</v>
      </c>
      <c r="C304" t="s">
        <v>384</v>
      </c>
    </row>
    <row r="305" spans="1:3" x14ac:dyDescent="0.3">
      <c r="A305" t="s">
        <v>139</v>
      </c>
      <c r="B305" t="s">
        <v>389</v>
      </c>
      <c r="C305" t="s">
        <v>384</v>
      </c>
    </row>
    <row r="306" spans="1:3" x14ac:dyDescent="0.3">
      <c r="A306" t="s">
        <v>145</v>
      </c>
      <c r="B306" t="s">
        <v>389</v>
      </c>
      <c r="C306" t="s">
        <v>384</v>
      </c>
    </row>
    <row r="307" spans="1:3" x14ac:dyDescent="0.3">
      <c r="A307" t="s">
        <v>149</v>
      </c>
      <c r="B307" t="s">
        <v>389</v>
      </c>
      <c r="C307" t="s">
        <v>384</v>
      </c>
    </row>
    <row r="308" spans="1:3" x14ac:dyDescent="0.3">
      <c r="A308" t="s">
        <v>151</v>
      </c>
      <c r="B308" t="s">
        <v>389</v>
      </c>
      <c r="C308" t="s">
        <v>384</v>
      </c>
    </row>
    <row r="309" spans="1:3" x14ac:dyDescent="0.3">
      <c r="A309" t="s">
        <v>152</v>
      </c>
      <c r="B309" t="s">
        <v>389</v>
      </c>
      <c r="C309" t="s">
        <v>384</v>
      </c>
    </row>
    <row r="310" spans="1:3" x14ac:dyDescent="0.3">
      <c r="A310" t="s">
        <v>155</v>
      </c>
      <c r="B310" t="s">
        <v>389</v>
      </c>
      <c r="C310" t="s">
        <v>384</v>
      </c>
    </row>
    <row r="311" spans="1:3" x14ac:dyDescent="0.3">
      <c r="A311" t="s">
        <v>157</v>
      </c>
      <c r="B311" t="s">
        <v>389</v>
      </c>
      <c r="C311" t="s">
        <v>384</v>
      </c>
    </row>
    <row r="312" spans="1:3" x14ac:dyDescent="0.3">
      <c r="A312" t="s">
        <v>159</v>
      </c>
      <c r="B312" t="s">
        <v>389</v>
      </c>
      <c r="C312" t="s">
        <v>384</v>
      </c>
    </row>
    <row r="313" spans="1:3" x14ac:dyDescent="0.3">
      <c r="A313" t="s">
        <v>162</v>
      </c>
      <c r="B313" t="s">
        <v>389</v>
      </c>
      <c r="C313" t="s">
        <v>384</v>
      </c>
    </row>
    <row r="314" spans="1:3" x14ac:dyDescent="0.3">
      <c r="A314" t="s">
        <v>163</v>
      </c>
      <c r="B314" t="s">
        <v>389</v>
      </c>
      <c r="C314" t="s">
        <v>384</v>
      </c>
    </row>
    <row r="315" spans="1:3" x14ac:dyDescent="0.3">
      <c r="A315" t="s">
        <v>165</v>
      </c>
      <c r="B315" t="s">
        <v>389</v>
      </c>
      <c r="C315" t="s">
        <v>384</v>
      </c>
    </row>
    <row r="316" spans="1:3" x14ac:dyDescent="0.3">
      <c r="A316" t="s">
        <v>167</v>
      </c>
      <c r="B316" t="s">
        <v>389</v>
      </c>
      <c r="C316" t="s">
        <v>384</v>
      </c>
    </row>
    <row r="317" spans="1:3" x14ac:dyDescent="0.3">
      <c r="A317" t="s">
        <v>169</v>
      </c>
      <c r="B317" t="s">
        <v>389</v>
      </c>
      <c r="C317" t="s">
        <v>384</v>
      </c>
    </row>
    <row r="318" spans="1:3" x14ac:dyDescent="0.3">
      <c r="A318" t="s">
        <v>171</v>
      </c>
      <c r="B318" t="s">
        <v>389</v>
      </c>
      <c r="C318" t="s">
        <v>384</v>
      </c>
    </row>
    <row r="319" spans="1:3" x14ac:dyDescent="0.3">
      <c r="A319" t="s">
        <v>172</v>
      </c>
      <c r="B319" t="s">
        <v>389</v>
      </c>
      <c r="C319" t="s">
        <v>384</v>
      </c>
    </row>
    <row r="320" spans="1:3" x14ac:dyDescent="0.3">
      <c r="A320" t="s">
        <v>174</v>
      </c>
      <c r="B320" t="s">
        <v>389</v>
      </c>
      <c r="C320" t="s">
        <v>384</v>
      </c>
    </row>
    <row r="321" spans="1:3" x14ac:dyDescent="0.3">
      <c r="A321" t="s">
        <v>177</v>
      </c>
      <c r="B321" t="s">
        <v>389</v>
      </c>
      <c r="C321" t="s">
        <v>384</v>
      </c>
    </row>
    <row r="322" spans="1:3" x14ac:dyDescent="0.3">
      <c r="A322" t="s">
        <v>179</v>
      </c>
      <c r="B322" t="s">
        <v>389</v>
      </c>
      <c r="C322" t="s">
        <v>384</v>
      </c>
    </row>
    <row r="323" spans="1:3" x14ac:dyDescent="0.3">
      <c r="A323" t="s">
        <v>180</v>
      </c>
      <c r="B323" t="s">
        <v>389</v>
      </c>
      <c r="C323" t="s">
        <v>384</v>
      </c>
    </row>
    <row r="324" spans="1:3" x14ac:dyDescent="0.3">
      <c r="A324" t="s">
        <v>182</v>
      </c>
      <c r="B324" t="s">
        <v>389</v>
      </c>
      <c r="C324" t="s">
        <v>384</v>
      </c>
    </row>
    <row r="325" spans="1:3" x14ac:dyDescent="0.3">
      <c r="A325" t="s">
        <v>184</v>
      </c>
      <c r="B325" t="s">
        <v>389</v>
      </c>
      <c r="C325" t="s">
        <v>384</v>
      </c>
    </row>
    <row r="326" spans="1:3" x14ac:dyDescent="0.3">
      <c r="A326" t="s">
        <v>186</v>
      </c>
      <c r="B326" t="s">
        <v>389</v>
      </c>
      <c r="C326" t="s">
        <v>384</v>
      </c>
    </row>
    <row r="327" spans="1:3" x14ac:dyDescent="0.3">
      <c r="A327" t="s">
        <v>188</v>
      </c>
      <c r="B327" t="s">
        <v>389</v>
      </c>
      <c r="C327" t="s">
        <v>384</v>
      </c>
    </row>
    <row r="328" spans="1:3" x14ac:dyDescent="0.3">
      <c r="A328" t="s">
        <v>190</v>
      </c>
      <c r="B328" t="s">
        <v>389</v>
      </c>
      <c r="C328" t="s">
        <v>384</v>
      </c>
    </row>
    <row r="329" spans="1:3" x14ac:dyDescent="0.3">
      <c r="A329" t="s">
        <v>32</v>
      </c>
      <c r="B329" t="s">
        <v>385</v>
      </c>
      <c r="C329" t="s">
        <v>386</v>
      </c>
    </row>
    <row r="330" spans="1:3" x14ac:dyDescent="0.3">
      <c r="A330" t="s">
        <v>375</v>
      </c>
      <c r="B330" t="s">
        <v>385</v>
      </c>
      <c r="C330" t="s">
        <v>386</v>
      </c>
    </row>
    <row r="331" spans="1:3" x14ac:dyDescent="0.3">
      <c r="A331" t="s">
        <v>376</v>
      </c>
      <c r="B331" t="s">
        <v>385</v>
      </c>
      <c r="C331" t="s">
        <v>386</v>
      </c>
    </row>
    <row r="332" spans="1:3" x14ac:dyDescent="0.3">
      <c r="A332" t="s">
        <v>374</v>
      </c>
      <c r="B332" t="s">
        <v>385</v>
      </c>
      <c r="C332" t="s">
        <v>386</v>
      </c>
    </row>
    <row r="333" spans="1:3" x14ac:dyDescent="0.3">
      <c r="A333" t="s">
        <v>134</v>
      </c>
      <c r="B333" t="s">
        <v>381</v>
      </c>
      <c r="C333" t="s">
        <v>382</v>
      </c>
    </row>
    <row r="334" spans="1:3" x14ac:dyDescent="0.3">
      <c r="A334" t="s">
        <v>11</v>
      </c>
      <c r="C334" t="s">
        <v>384</v>
      </c>
    </row>
    <row r="335" spans="1:3" x14ac:dyDescent="0.3">
      <c r="A335" t="s">
        <v>130</v>
      </c>
      <c r="B335" t="s">
        <v>381</v>
      </c>
      <c r="C335" t="s">
        <v>382</v>
      </c>
    </row>
    <row r="336" spans="1:3" x14ac:dyDescent="0.3">
      <c r="A336" t="s">
        <v>132</v>
      </c>
      <c r="B336" t="s">
        <v>381</v>
      </c>
      <c r="C336" t="s">
        <v>382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B312-D427-46D7-BF62-DEFFB96D60BC}">
  <sheetPr codeName="Sheet3"/>
  <dimension ref="A1:A109"/>
  <sheetViews>
    <sheetView topLeftCell="A103" workbookViewId="0">
      <selection activeCell="A110" sqref="A110:A116"/>
    </sheetView>
  </sheetViews>
  <sheetFormatPr defaultRowHeight="14.4" x14ac:dyDescent="0.3"/>
  <sheetData>
    <row r="1" spans="1:1" x14ac:dyDescent="0.3">
      <c r="A1" t="s">
        <v>390</v>
      </c>
    </row>
    <row r="3" spans="1:1" x14ac:dyDescent="0.3">
      <c r="A3" t="s">
        <v>384</v>
      </c>
    </row>
    <row r="4" spans="1:1" x14ac:dyDescent="0.3">
      <c r="A4" t="s">
        <v>382</v>
      </c>
    </row>
    <row r="5" spans="1:1" x14ac:dyDescent="0.3">
      <c r="A5" t="s">
        <v>386</v>
      </c>
    </row>
    <row r="7" spans="1:1" x14ac:dyDescent="0.3">
      <c r="A7" t="s">
        <v>136</v>
      </c>
    </row>
    <row r="8" spans="1:1" x14ac:dyDescent="0.3">
      <c r="A8" t="s">
        <v>196</v>
      </c>
    </row>
    <row r="9" spans="1:1" x14ac:dyDescent="0.3">
      <c r="A9" t="s">
        <v>270</v>
      </c>
    </row>
    <row r="10" spans="1:1" x14ac:dyDescent="0.3">
      <c r="A10" t="s">
        <v>273</v>
      </c>
    </row>
    <row r="11" spans="1:1" x14ac:dyDescent="0.3">
      <c r="A11" t="s">
        <v>1</v>
      </c>
    </row>
    <row r="13" spans="1:1" x14ac:dyDescent="0.3">
      <c r="A13" t="s">
        <v>391</v>
      </c>
    </row>
    <row r="14" spans="1:1" x14ac:dyDescent="0.3">
      <c r="A14" t="s">
        <v>392</v>
      </c>
    </row>
    <row r="15" spans="1:1" x14ac:dyDescent="0.3">
      <c r="A15" t="s">
        <v>393</v>
      </c>
    </row>
    <row r="16" spans="1:1" x14ac:dyDescent="0.3">
      <c r="A16" t="s">
        <v>394</v>
      </c>
    </row>
    <row r="17" spans="1:1" x14ac:dyDescent="0.3">
      <c r="A17" t="s">
        <v>395</v>
      </c>
    </row>
    <row r="19" spans="1:1" x14ac:dyDescent="0.3">
      <c r="A19" t="s">
        <v>396</v>
      </c>
    </row>
    <row r="20" spans="1:1" x14ac:dyDescent="0.3">
      <c r="A20" t="s">
        <v>397</v>
      </c>
    </row>
    <row r="21" spans="1:1" x14ac:dyDescent="0.3">
      <c r="A21" t="s">
        <v>398</v>
      </c>
    </row>
    <row r="23" spans="1:1" x14ac:dyDescent="0.3">
      <c r="A23" t="s">
        <v>399</v>
      </c>
    </row>
    <row r="24" spans="1:1" x14ac:dyDescent="0.3">
      <c r="A24" t="s">
        <v>400</v>
      </c>
    </row>
    <row r="25" spans="1:1" x14ac:dyDescent="0.3">
      <c r="A25" t="s">
        <v>401</v>
      </c>
    </row>
    <row r="27" spans="1:1" x14ac:dyDescent="0.3">
      <c r="A27" t="s">
        <v>160</v>
      </c>
    </row>
    <row r="28" spans="1:1" x14ac:dyDescent="0.3">
      <c r="A28" t="s">
        <v>210</v>
      </c>
    </row>
    <row r="29" spans="1:1" x14ac:dyDescent="0.3">
      <c r="A29" t="s">
        <v>216</v>
      </c>
    </row>
    <row r="30" spans="1:1" x14ac:dyDescent="0.3">
      <c r="A30" t="s">
        <v>74</v>
      </c>
    </row>
    <row r="31" spans="1:1" x14ac:dyDescent="0.3">
      <c r="A31" t="s">
        <v>24</v>
      </c>
    </row>
    <row r="32" spans="1:1" x14ac:dyDescent="0.3">
      <c r="A32" t="s">
        <v>343</v>
      </c>
    </row>
    <row r="33" spans="1:1" x14ac:dyDescent="0.3">
      <c r="A33" t="s">
        <v>191</v>
      </c>
    </row>
    <row r="34" spans="1:1" x14ac:dyDescent="0.3">
      <c r="A34" t="s">
        <v>29</v>
      </c>
    </row>
    <row r="35" spans="1:1" x14ac:dyDescent="0.3">
      <c r="A35" t="s">
        <v>187</v>
      </c>
    </row>
    <row r="36" spans="1:1" x14ac:dyDescent="0.3">
      <c r="A36" t="s">
        <v>323</v>
      </c>
    </row>
    <row r="37" spans="1:1" x14ac:dyDescent="0.3">
      <c r="A37" t="s">
        <v>161</v>
      </c>
    </row>
    <row r="38" spans="1:1" x14ac:dyDescent="0.3">
      <c r="A38" t="s">
        <v>239</v>
      </c>
    </row>
    <row r="39" spans="1:1" x14ac:dyDescent="0.3">
      <c r="A39" t="s">
        <v>264</v>
      </c>
    </row>
    <row r="40" spans="1:1" x14ac:dyDescent="0.3">
      <c r="A40" t="s">
        <v>34</v>
      </c>
    </row>
    <row r="41" spans="1:1" x14ac:dyDescent="0.3">
      <c r="A41" t="s">
        <v>133</v>
      </c>
    </row>
    <row r="42" spans="1:1" x14ac:dyDescent="0.3">
      <c r="A42" t="s">
        <v>263</v>
      </c>
    </row>
    <row r="43" spans="1:1" x14ac:dyDescent="0.3">
      <c r="A43" t="s">
        <v>224</v>
      </c>
    </row>
    <row r="44" spans="1:1" x14ac:dyDescent="0.3">
      <c r="A44" t="s">
        <v>43</v>
      </c>
    </row>
    <row r="45" spans="1:1" x14ac:dyDescent="0.3">
      <c r="A45" t="s">
        <v>375</v>
      </c>
    </row>
    <row r="46" spans="1:1" x14ac:dyDescent="0.3">
      <c r="A46" t="s">
        <v>194</v>
      </c>
    </row>
    <row r="47" spans="1:1" x14ac:dyDescent="0.3">
      <c r="A47" t="s">
        <v>192</v>
      </c>
    </row>
    <row r="48" spans="1:1" x14ac:dyDescent="0.3">
      <c r="A48" t="s">
        <v>328</v>
      </c>
    </row>
    <row r="49" spans="1:1" x14ac:dyDescent="0.3">
      <c r="A49" t="s">
        <v>237</v>
      </c>
    </row>
    <row r="50" spans="1:1" x14ac:dyDescent="0.3">
      <c r="A50" t="s">
        <v>170</v>
      </c>
    </row>
    <row r="51" spans="1:1" x14ac:dyDescent="0.3">
      <c r="A51" t="s">
        <v>332</v>
      </c>
    </row>
    <row r="52" spans="1:1" x14ac:dyDescent="0.3">
      <c r="A52" t="s">
        <v>49</v>
      </c>
    </row>
    <row r="53" spans="1:1" x14ac:dyDescent="0.3">
      <c r="A53" t="s">
        <v>51</v>
      </c>
    </row>
    <row r="54" spans="1:1" x14ac:dyDescent="0.3">
      <c r="A54" t="s">
        <v>276</v>
      </c>
    </row>
    <row r="55" spans="1:1" x14ac:dyDescent="0.3">
      <c r="A55" t="s">
        <v>31</v>
      </c>
    </row>
    <row r="56" spans="1:1" x14ac:dyDescent="0.3">
      <c r="A56" t="s">
        <v>35</v>
      </c>
    </row>
    <row r="57" spans="1:1" x14ac:dyDescent="0.3">
      <c r="A57" t="s">
        <v>156</v>
      </c>
    </row>
    <row r="58" spans="1:1" x14ac:dyDescent="0.3">
      <c r="A58" t="s">
        <v>217</v>
      </c>
    </row>
    <row r="59" spans="1:1" x14ac:dyDescent="0.3">
      <c r="A59" t="s">
        <v>363</v>
      </c>
    </row>
    <row r="60" spans="1:1" x14ac:dyDescent="0.3">
      <c r="A60" t="s">
        <v>189</v>
      </c>
    </row>
    <row r="61" spans="1:1" x14ac:dyDescent="0.3">
      <c r="A61" t="s">
        <v>93</v>
      </c>
    </row>
    <row r="62" spans="1:1" x14ac:dyDescent="0.3">
      <c r="A62" t="s">
        <v>275</v>
      </c>
    </row>
    <row r="63" spans="1:1" x14ac:dyDescent="0.3">
      <c r="A63" t="s">
        <v>241</v>
      </c>
    </row>
    <row r="64" spans="1:1" x14ac:dyDescent="0.3">
      <c r="A64" t="s">
        <v>272</v>
      </c>
    </row>
    <row r="65" spans="1:1" x14ac:dyDescent="0.3">
      <c r="A65" t="s">
        <v>259</v>
      </c>
    </row>
    <row r="66" spans="1:1" x14ac:dyDescent="0.3">
      <c r="A66" t="s">
        <v>279</v>
      </c>
    </row>
    <row r="67" spans="1:1" x14ac:dyDescent="0.3">
      <c r="A67" t="s">
        <v>240</v>
      </c>
    </row>
    <row r="68" spans="1:1" x14ac:dyDescent="0.3">
      <c r="A68" t="s">
        <v>71</v>
      </c>
    </row>
    <row r="69" spans="1:1" x14ac:dyDescent="0.3">
      <c r="A69" t="s">
        <v>280</v>
      </c>
    </row>
    <row r="70" spans="1:1" x14ac:dyDescent="0.3">
      <c r="A70" t="s">
        <v>73</v>
      </c>
    </row>
    <row r="71" spans="1:1" x14ac:dyDescent="0.3">
      <c r="A71" t="s">
        <v>324</v>
      </c>
    </row>
    <row r="72" spans="1:1" x14ac:dyDescent="0.3">
      <c r="A72" t="s">
        <v>75</v>
      </c>
    </row>
    <row r="73" spans="1:1" x14ac:dyDescent="0.3">
      <c r="A73" t="s">
        <v>351</v>
      </c>
    </row>
    <row r="74" spans="1:1" x14ac:dyDescent="0.3">
      <c r="A74" t="s">
        <v>108</v>
      </c>
    </row>
    <row r="75" spans="1:1" x14ac:dyDescent="0.3">
      <c r="A75" t="s">
        <v>338</v>
      </c>
    </row>
    <row r="76" spans="1:1" x14ac:dyDescent="0.3">
      <c r="A76" t="s">
        <v>50</v>
      </c>
    </row>
    <row r="77" spans="1:1" x14ac:dyDescent="0.3">
      <c r="A77" t="s">
        <v>321</v>
      </c>
    </row>
    <row r="78" spans="1:1" x14ac:dyDescent="0.3">
      <c r="A78" t="s">
        <v>92</v>
      </c>
    </row>
    <row r="79" spans="1:1" x14ac:dyDescent="0.3">
      <c r="A79" t="s">
        <v>341</v>
      </c>
    </row>
    <row r="80" spans="1:1" x14ac:dyDescent="0.3">
      <c r="A80" t="s">
        <v>344</v>
      </c>
    </row>
    <row r="81" spans="1:1" x14ac:dyDescent="0.3">
      <c r="A81" t="s">
        <v>106</v>
      </c>
    </row>
    <row r="82" spans="1:1" x14ac:dyDescent="0.3">
      <c r="A82" t="s">
        <v>347</v>
      </c>
    </row>
    <row r="83" spans="1:1" x14ac:dyDescent="0.3">
      <c r="A83" t="s">
        <v>95</v>
      </c>
    </row>
    <row r="84" spans="1:1" x14ac:dyDescent="0.3">
      <c r="A84" t="s">
        <v>374</v>
      </c>
    </row>
    <row r="85" spans="1:1" x14ac:dyDescent="0.3">
      <c r="A85" t="s">
        <v>150</v>
      </c>
    </row>
    <row r="86" spans="1:1" x14ac:dyDescent="0.3">
      <c r="A86" t="s">
        <v>283</v>
      </c>
    </row>
    <row r="87" spans="1:1" x14ac:dyDescent="0.3">
      <c r="A87" t="s">
        <v>246</v>
      </c>
    </row>
    <row r="88" spans="1:1" x14ac:dyDescent="0.3">
      <c r="A88" t="s">
        <v>250</v>
      </c>
    </row>
    <row r="89" spans="1:1" x14ac:dyDescent="0.3">
      <c r="A89" t="s">
        <v>208</v>
      </c>
    </row>
    <row r="90" spans="1:1" x14ac:dyDescent="0.3">
      <c r="A90" t="s">
        <v>287</v>
      </c>
    </row>
    <row r="91" spans="1:1" x14ac:dyDescent="0.3">
      <c r="A91" t="s">
        <v>58</v>
      </c>
    </row>
    <row r="92" spans="1:1" x14ac:dyDescent="0.3">
      <c r="A92" t="s">
        <v>116</v>
      </c>
    </row>
    <row r="93" spans="1:1" x14ac:dyDescent="0.3">
      <c r="A93" t="s">
        <v>185</v>
      </c>
    </row>
    <row r="94" spans="1:1" x14ac:dyDescent="0.3">
      <c r="A94" t="s">
        <v>143</v>
      </c>
    </row>
    <row r="95" spans="1:1" x14ac:dyDescent="0.3">
      <c r="A95" t="s">
        <v>327</v>
      </c>
    </row>
    <row r="96" spans="1:1" x14ac:dyDescent="0.3">
      <c r="A96" t="s">
        <v>218</v>
      </c>
    </row>
    <row r="97" spans="1:1" x14ac:dyDescent="0.3">
      <c r="A97" t="s">
        <v>211</v>
      </c>
    </row>
    <row r="98" spans="1:1" x14ac:dyDescent="0.3">
      <c r="A98" t="s">
        <v>288</v>
      </c>
    </row>
    <row r="99" spans="1:1" x14ac:dyDescent="0.3">
      <c r="A99" t="s">
        <v>226</v>
      </c>
    </row>
    <row r="100" spans="1:1" x14ac:dyDescent="0.3">
      <c r="A100" t="s">
        <v>294</v>
      </c>
    </row>
    <row r="101" spans="1:1" x14ac:dyDescent="0.3">
      <c r="A101" t="s">
        <v>166</v>
      </c>
    </row>
    <row r="102" spans="1:1" x14ac:dyDescent="0.3">
      <c r="A102" t="s">
        <v>72</v>
      </c>
    </row>
    <row r="103" spans="1:1" x14ac:dyDescent="0.3">
      <c r="A103" t="s">
        <v>54</v>
      </c>
    </row>
    <row r="104" spans="1:1" x14ac:dyDescent="0.3">
      <c r="A104" t="s">
        <v>297</v>
      </c>
    </row>
    <row r="105" spans="1:1" x14ac:dyDescent="0.3">
      <c r="A105" t="s">
        <v>254</v>
      </c>
    </row>
    <row r="106" spans="1:1" x14ac:dyDescent="0.3">
      <c r="A106" t="s">
        <v>132</v>
      </c>
    </row>
    <row r="107" spans="1:1" x14ac:dyDescent="0.3">
      <c r="A107" t="s">
        <v>85</v>
      </c>
    </row>
    <row r="108" spans="1:1" x14ac:dyDescent="0.3">
      <c r="A108" t="s">
        <v>376</v>
      </c>
    </row>
    <row r="109" spans="1:1" x14ac:dyDescent="0.3">
      <c r="A109" t="s">
        <v>372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85402-5BEA-404C-9CBE-AB0DB5029391}">
  <sheetPr codeName="Sheet4"/>
  <dimension ref="A1:AO35"/>
  <sheetViews>
    <sheetView tabSelected="1" zoomScaleNormal="100" workbookViewId="0">
      <selection activeCell="B5" sqref="B5"/>
    </sheetView>
  </sheetViews>
  <sheetFormatPr defaultColWidth="9.109375" defaultRowHeight="14.4" x14ac:dyDescent="0.3"/>
  <cols>
    <col min="1" max="1" width="36" style="2" customWidth="1"/>
    <col min="2" max="2" width="46.6640625" style="2" bestFit="1" customWidth="1"/>
    <col min="3" max="3" width="15.109375" style="2" bestFit="1" customWidth="1"/>
    <col min="4" max="4" width="46.109375" style="2" bestFit="1" customWidth="1"/>
    <col min="5" max="5" width="11.6640625" style="2" customWidth="1"/>
    <col min="6" max="6" width="124.77734375" style="2" customWidth="1"/>
    <col min="7" max="7" width="11.6640625" style="2" customWidth="1"/>
    <col min="8" max="8" width="8.88671875" style="2"/>
    <col min="9" max="9" width="41.6640625" style="2" bestFit="1" customWidth="1"/>
    <col min="10" max="18" width="9.33203125" style="2" customWidth="1"/>
    <col min="19" max="19" width="4.5546875" style="2" hidden="1" customWidth="1"/>
    <col min="20" max="28" width="9.33203125" style="2" customWidth="1"/>
    <col min="29" max="29" width="4.5546875" style="2" hidden="1" customWidth="1"/>
    <col min="30" max="30" width="3" style="2" bestFit="1" customWidth="1"/>
    <col min="31" max="41" width="11.6640625" style="2" customWidth="1"/>
    <col min="42" max="68" width="8.5546875" style="2" customWidth="1"/>
    <col min="69" max="16384" width="9.109375" style="2"/>
  </cols>
  <sheetData>
    <row r="1" spans="1:41" ht="30" customHeight="1" x14ac:dyDescent="0.3">
      <c r="A1" s="1" t="s">
        <v>510</v>
      </c>
      <c r="C1" s="3" t="s">
        <v>511</v>
      </c>
      <c r="D1" s="4" t="s">
        <v>537</v>
      </c>
      <c r="E1" s="4"/>
      <c r="F1" s="4"/>
      <c r="G1" s="4"/>
      <c r="AE1" s="4"/>
      <c r="AF1" s="4"/>
      <c r="AG1" s="4"/>
      <c r="AH1" s="4"/>
      <c r="AI1" s="4"/>
      <c r="AJ1" s="4"/>
      <c r="AK1" s="4"/>
      <c r="AL1" s="4"/>
      <c r="AM1" s="4"/>
      <c r="AN1" s="4"/>
      <c r="AO1" s="4"/>
    </row>
    <row r="3" spans="1:41" ht="28.8" x14ac:dyDescent="0.3">
      <c r="A3" s="5" t="s">
        <v>512</v>
      </c>
    </row>
    <row r="4" spans="1:41" ht="16.2" thickBot="1" x14ac:dyDescent="0.4">
      <c r="D4" s="11" t="s">
        <v>518</v>
      </c>
      <c r="Z4" s="69"/>
      <c r="AA4" s="69"/>
      <c r="AB4" s="69"/>
      <c r="AI4" s="13"/>
      <c r="AJ4" s="13"/>
      <c r="AK4" s="13"/>
      <c r="AL4" s="13"/>
      <c r="AM4" s="13"/>
      <c r="AN4" s="13"/>
      <c r="AO4" s="13"/>
    </row>
    <row r="5" spans="1:41" ht="16.2" thickBot="1" x14ac:dyDescent="0.35">
      <c r="A5" s="6" t="s">
        <v>513</v>
      </c>
      <c r="B5" s="7" t="s">
        <v>386</v>
      </c>
      <c r="D5" s="12" t="s">
        <v>390</v>
      </c>
      <c r="H5" s="16" t="s">
        <v>536</v>
      </c>
      <c r="I5" s="16"/>
      <c r="J5" s="16"/>
      <c r="K5" s="16"/>
      <c r="L5" s="16"/>
      <c r="M5" s="16"/>
      <c r="N5" s="16"/>
      <c r="O5" s="16"/>
      <c r="P5" s="16"/>
      <c r="Q5" s="16"/>
      <c r="R5" s="16"/>
      <c r="S5" s="16"/>
      <c r="T5" s="16"/>
      <c r="U5" s="16"/>
      <c r="V5" s="16"/>
      <c r="W5" s="16"/>
      <c r="X5" s="16"/>
      <c r="Y5" s="16"/>
      <c r="Z5" s="57"/>
      <c r="AA5" s="57"/>
      <c r="AB5" s="57"/>
      <c r="AC5" s="17"/>
      <c r="AI5" s="14"/>
      <c r="AJ5" s="14"/>
      <c r="AK5" s="14"/>
      <c r="AL5" s="14"/>
      <c r="AM5" s="14"/>
      <c r="AN5" s="14"/>
      <c r="AO5" s="14"/>
    </row>
    <row r="6" spans="1:41" ht="15" thickBot="1" x14ac:dyDescent="0.35">
      <c r="A6" s="6"/>
      <c r="H6" s="45" t="str">
        <f>H5&amp;" - "&amp;J7</f>
        <v>Proportion of total enterprises by broad industrial groups - Predominantly Rural</v>
      </c>
      <c r="I6" s="17"/>
      <c r="J6" s="23"/>
      <c r="K6" s="23"/>
      <c r="L6" s="23"/>
      <c r="M6" s="23"/>
      <c r="N6" s="23"/>
      <c r="O6" s="23"/>
      <c r="P6" s="23"/>
      <c r="Q6" s="23"/>
      <c r="R6" s="23"/>
      <c r="S6" s="23"/>
      <c r="T6" s="23"/>
      <c r="U6" s="23"/>
      <c r="V6" s="23"/>
      <c r="W6" s="23"/>
      <c r="X6" s="23"/>
      <c r="Y6" s="23"/>
      <c r="Z6" s="23"/>
      <c r="AA6" s="23"/>
      <c r="AB6" s="23"/>
      <c r="AC6" s="17"/>
      <c r="AE6" s="70"/>
    </row>
    <row r="7" spans="1:41" ht="15" customHeight="1" thickTop="1" x14ac:dyDescent="0.3">
      <c r="A7" s="6" t="s">
        <v>514</v>
      </c>
      <c r="B7" s="2" t="str">
        <f>IFERROR(VLOOKUP(B5,class!A1:B455,2,FALSE),"")</f>
        <v/>
      </c>
      <c r="I7" s="8"/>
      <c r="J7" s="61" t="str">
        <f>B5</f>
        <v>Predominantly Rural</v>
      </c>
      <c r="K7" s="62"/>
      <c r="L7" s="62"/>
      <c r="M7" s="62"/>
      <c r="N7" s="62"/>
      <c r="O7" s="62"/>
      <c r="P7" s="62"/>
      <c r="Q7" s="62"/>
      <c r="R7" s="63"/>
      <c r="S7" s="42"/>
      <c r="T7" s="61" t="str">
        <f>D5</f>
        <v>England</v>
      </c>
      <c r="U7" s="62"/>
      <c r="V7" s="62"/>
      <c r="W7" s="62"/>
      <c r="X7" s="62"/>
      <c r="Y7" s="62"/>
      <c r="Z7" s="62"/>
      <c r="AA7" s="62"/>
      <c r="AB7" s="63"/>
      <c r="AC7" s="44"/>
    </row>
    <row r="8" spans="1:41" ht="15" thickBot="1" x14ac:dyDescent="0.35">
      <c r="A8" s="6"/>
      <c r="I8" s="27"/>
      <c r="J8" s="37">
        <v>2015</v>
      </c>
      <c r="K8" s="38">
        <v>2016</v>
      </c>
      <c r="L8" s="38">
        <v>2017</v>
      </c>
      <c r="M8" s="38">
        <v>2018</v>
      </c>
      <c r="N8" s="38">
        <v>2019</v>
      </c>
      <c r="O8" s="59">
        <v>2020</v>
      </c>
      <c r="P8" s="38">
        <v>2021</v>
      </c>
      <c r="Q8" s="38">
        <v>2022</v>
      </c>
      <c r="R8" s="39">
        <v>2023</v>
      </c>
      <c r="S8" s="43"/>
      <c r="T8" s="37">
        <v>2015</v>
      </c>
      <c r="U8" s="38">
        <v>2016</v>
      </c>
      <c r="V8" s="38">
        <v>2017</v>
      </c>
      <c r="W8" s="38">
        <v>2018</v>
      </c>
      <c r="X8" s="38">
        <v>2019</v>
      </c>
      <c r="Y8" s="59">
        <v>2020</v>
      </c>
      <c r="Z8" s="38">
        <v>2021</v>
      </c>
      <c r="AA8" s="38">
        <v>2022</v>
      </c>
      <c r="AB8" s="39">
        <v>2023</v>
      </c>
      <c r="AC8" s="18"/>
    </row>
    <row r="9" spans="1:41" ht="15" thickTop="1" x14ac:dyDescent="0.3">
      <c r="A9" s="6" t="s">
        <v>515</v>
      </c>
      <c r="B9" s="2" t="str">
        <f>IFERROR(IFERROR(VLOOKUP(B5,classifications!A3:C336,3,FALSE),VLOOKUP(B5,classifications!I2:K29,3,FALSE)),"")</f>
        <v/>
      </c>
      <c r="H9" s="31">
        <v>4</v>
      </c>
      <c r="I9" s="28" t="s">
        <v>517</v>
      </c>
      <c r="J9" s="33">
        <f>VLOOKUP($J$7,calculations!$A$11:$Z$438,$H9,FALSE)</f>
        <v>13.308132692346053</v>
      </c>
      <c r="K9" s="33">
        <f>VLOOKUP($J$7,calculations!$A$640:$Z$1067,$H9,FALSE)</f>
        <v>13.05962992499571</v>
      </c>
      <c r="L9" s="33">
        <f>VLOOKUP($J$7,calculations!$A$1269:$Z$1696,$H9,FALSE)</f>
        <v>12.688123128245953</v>
      </c>
      <c r="M9" s="33">
        <f>VLOOKUP($J$7,calculations!$A$1898:$Z$2325,$H9,FALSE)</f>
        <v>12.92510934571097</v>
      </c>
      <c r="N9" s="33">
        <f>VLOOKUP($J$7,calculations!$A$2527:$Z$2954,$H9,FALSE)</f>
        <v>12.782573760692973</v>
      </c>
      <c r="O9" s="53">
        <f>VLOOKUP($J$7,calculations!$A$3156:$Z$3518,$H9,FALSE)</f>
        <v>12.698367717070958</v>
      </c>
      <c r="P9" s="33">
        <f>VLOOKUP($J$7,calculations!$A$3614:$Z$4041,$H9,FALSE)</f>
        <v>11.738900234475455</v>
      </c>
      <c r="Q9" s="33">
        <f>VLOOKUP($J$7,calculations!$A$4059:$Z$4486,$H9,FALSE)</f>
        <v>11.774684849336895</v>
      </c>
      <c r="R9" s="58">
        <f>VLOOKUP($J$7,calculations!$A$4509:$Z$4936,$H9,FALSE)</f>
        <v>11.746458092950233</v>
      </c>
      <c r="S9" s="34">
        <f>MAX(T9:Y9)</f>
        <v>4.6574429780417619</v>
      </c>
      <c r="T9" s="35">
        <f>VLOOKUP($T$7,calculations!$A$11:$Z$438,$H9,FALSE)</f>
        <v>4.6574429780417619</v>
      </c>
      <c r="U9" s="33">
        <f>VLOOKUP($T$7,calculations!$A$640:$Z$1067,$H9,FALSE)</f>
        <v>4.4634427303322566</v>
      </c>
      <c r="V9" s="33">
        <f>VLOOKUP($T$7,calculations!$A$1269:$Z$1696,$H9,FALSE)</f>
        <v>4.2630106058223225</v>
      </c>
      <c r="W9" s="33">
        <f>VLOOKUP($T$7,calculations!$A$1898:$Z$2325,$H9,FALSE)</f>
        <v>4.297343468244998</v>
      </c>
      <c r="X9" s="33">
        <f>VLOOKUP($T$7,calculations!$A$2527:$Z$2954,$H9,FALSE)</f>
        <v>4.221053590225285</v>
      </c>
      <c r="Y9" s="53">
        <f>VLOOKUP($T$7,calculations!$A$3156:$Z$3518,$H9,FALSE)</f>
        <v>4.158354140788048</v>
      </c>
      <c r="Z9" s="33">
        <f>VLOOKUP($T$7,calculations!$A$3614:$Z$4041,$H9,FALSE)</f>
        <v>3.8198810040877569</v>
      </c>
      <c r="AA9" s="33">
        <f>VLOOKUP($T$7,calculations!$A$4059:$Z$4486,$H9,FALSE)</f>
        <v>3.869952326373316</v>
      </c>
      <c r="AB9" s="36">
        <f>VLOOKUP($T$7,calculations!$A$4509:$Z$4936,$H9,FALSE)</f>
        <v>3.8844024775116872</v>
      </c>
      <c r="AC9" s="19">
        <f>MAX(J9:O9)</f>
        <v>13.308132692346053</v>
      </c>
      <c r="AD9" s="47">
        <f>RANK(R9,R$9:R$26,0)</f>
        <v>3</v>
      </c>
      <c r="AE9" s="46">
        <f t="array" ref="AE9">INDEX($AD$9:$AD$26,MATCH(SMALL(COUNTIF($AD$9:$AD$26,"&lt;"&amp;$AD$9:$AD$26),ROW($AD9:$AE9)-8),COUNTIF($AD$9:$AD$26,"&lt;"&amp;$AD$9:$AD$26),0))</f>
        <v>1</v>
      </c>
      <c r="AF9" s="46" t="str">
        <f t="array" ref="AF9">INDEX($I$9:$I$26,SMALL(IF($AD$9:$AD$26=$AE9,ROW($AD$9:$AD$26)-8),COUNTIF($AE$9:$AE9,$AE9)),1)</f>
        <v>Construction</v>
      </c>
      <c r="AG9" s="46">
        <f>VLOOKUP(AF9,I$9:R$26,10,FALSE)</f>
        <v>14.615922976525999</v>
      </c>
      <c r="AH9" s="47">
        <f>RANK(AB9,AB$9:AB$26,0)</f>
        <v>13</v>
      </c>
      <c r="AI9" s="47">
        <f t="array" ref="AI9">INDEX($AH$9:$AH$26,MATCH(SMALL(COUNTIF($AH$9:$AH$26,"&lt;"&amp;$AH$9:$AH$26),ROW($AH9:$AI9)-8),COUNTIF($AH$9:$AH$26,"&lt;"&amp;$AH$9:$AH$26),0))</f>
        <v>1</v>
      </c>
      <c r="AJ9" s="47" t="str">
        <f t="array" ref="AJ9">INDEX($I$9:$I$26,SMALL(IF($AH$9:$AH$26=$AI9,ROW($AH$9:$AH$26)-8),COUNTIF($AI$9:$AI9,$AI9)),1)</f>
        <v>Professional, scientific &amp; technical</v>
      </c>
      <c r="AK9" s="47">
        <f>VLOOKUP(AJ9,I$9:AB$26,20,FALSE)</f>
        <v>15.745827215499638</v>
      </c>
    </row>
    <row r="10" spans="1:41" x14ac:dyDescent="0.3">
      <c r="H10" s="31">
        <v>5</v>
      </c>
      <c r="I10" s="29" t="s">
        <v>519</v>
      </c>
      <c r="J10" s="20">
        <f>VLOOKUP($J$7,calculations!$A$11:$Z$438,H10,FALSE)</f>
        <v>0.5236280943926912</v>
      </c>
      <c r="K10" s="20">
        <f>VLOOKUP($J$7,calculations!$A$640:$Z$1067,$H10,FALSE)</f>
        <v>0.53603335318642054</v>
      </c>
      <c r="L10" s="20">
        <f>VLOOKUP($J$7,calculations!$A$1269:$Z$1696,$H10,FALSE)</f>
        <v>0.54209788089010202</v>
      </c>
      <c r="M10" s="20">
        <f>VLOOKUP($J$7,calculations!$A$1898:$Z$2325,$H10,FALSE)</f>
        <v>0.57127555119164508</v>
      </c>
      <c r="N10" s="20">
        <f>VLOOKUP($J$7,calculations!$A$2527:$Z$2954,$H10,FALSE)</f>
        <v>0.56637237513840843</v>
      </c>
      <c r="O10" s="60">
        <f>VLOOKUP($J$7,calculations!$A$3156:$Z$3518,$H10,FALSE)</f>
        <v>0.55731882415174183</v>
      </c>
      <c r="P10" s="20">
        <f>VLOOKUP($J$7,calculations!$A$3614:$Z$4041,$H10,FALSE)</f>
        <v>0.57106119053021709</v>
      </c>
      <c r="Q10" s="20">
        <f>VLOOKUP($J$7,calculations!$A$4059:$Z$4486,$H10,FALSE)</f>
        <v>0.60452692253620133</v>
      </c>
      <c r="R10" s="21">
        <f>VLOOKUP($J$7,calculations!$A$4509:$Z$4936,$H10,FALSE)</f>
        <v>0.59488906122912211</v>
      </c>
      <c r="S10" s="34">
        <f t="shared" ref="S10:S26" si="0">MAX(T10:Y10)</f>
        <v>0.50460691685801162</v>
      </c>
      <c r="T10" s="22">
        <f>VLOOKUP($T$7,calculations!$A$11:$Z$438,$H10,FALSE)</f>
        <v>0.45409655576504165</v>
      </c>
      <c r="U10" s="20">
        <f>VLOOKUP($T$7,calculations!$A$640:$Z$1067,$H10,FALSE)</f>
        <v>0.47342624172746367</v>
      </c>
      <c r="V10" s="20">
        <f>VLOOKUP($T$7,calculations!$A$1269:$Z$1696,$H10,FALSE)</f>
        <v>0.47180074927991139</v>
      </c>
      <c r="W10" s="20">
        <f>VLOOKUP($T$7,calculations!$A$1898:$Z$2325,$H10,FALSE)</f>
        <v>0.49502601313167044</v>
      </c>
      <c r="X10" s="20">
        <f>VLOOKUP($T$7,calculations!$A$2527:$Z$2954,$H10,FALSE)</f>
        <v>0.49919835986758643</v>
      </c>
      <c r="Y10" s="60">
        <f>VLOOKUP($T$7,calculations!$A$3156:$Z$3518,$H10,FALSE)</f>
        <v>0.50460691685801162</v>
      </c>
      <c r="Z10" s="20">
        <f>VLOOKUP($T$7,calculations!$A$3614:$Z$4041,$H10,FALSE)</f>
        <v>0.51538571841236258</v>
      </c>
      <c r="AA10" s="20">
        <f>VLOOKUP($T$7,calculations!$A$4059:$Z$4486,$H10,FALSE)</f>
        <v>0.54276507034766863</v>
      </c>
      <c r="AB10" s="21">
        <f>VLOOKUP($T$7,calculations!$A$4509:$Z$4936,$H10,FALSE)</f>
        <v>0.54237760113411981</v>
      </c>
      <c r="AC10" s="19">
        <f t="shared" ref="AC10:AC26" si="1">MAX(J10:O10)</f>
        <v>0.57127555119164508</v>
      </c>
      <c r="AD10" s="47">
        <f t="shared" ref="AD10:AD26" si="2">RANK(R10,R$9:R$26,0)</f>
        <v>18</v>
      </c>
      <c r="AE10" s="46">
        <f t="array" ref="AE10">INDEX($AD$9:$AD$26,MATCH(SMALL(COUNTIF($AD$9:$AD$26,"&lt;"&amp;$AD$9:$AD$26),ROW($AD10:$AE10)-8),COUNTIF($AD$9:$AD$26,"&lt;"&amp;$AD$9:$AD$26),0))</f>
        <v>2</v>
      </c>
      <c r="AF10" s="46" t="str">
        <f t="array" ref="AF10">INDEX($I$9:$I$26,SMALL(IF($AD$9:$AD$26=$AE10,ROW($AD$9:$AD$26)-8),COUNTIF($AE$9:$AE10,$AE10)),1)</f>
        <v>Professional, scientific &amp; technical</v>
      </c>
      <c r="AG10" s="46">
        <f t="shared" ref="AG10:AG26" si="3">VLOOKUP(AF10,I$9:R$26,10,FALSE)</f>
        <v>13.635159929634744</v>
      </c>
      <c r="AH10" s="47">
        <f t="shared" ref="AH10:AH26" si="4">RANK(AB10,AB$9:AB$26,0)</f>
        <v>17</v>
      </c>
      <c r="AI10" s="47">
        <f t="array" ref="AI10">INDEX($AH$9:$AH$26,MATCH(SMALL(COUNTIF($AH$9:$AH$26,"&lt;"&amp;$AH$9:$AH$26),ROW($AH10:$AI10)-8),COUNTIF($AH$9:$AH$26,"&lt;"&amp;$AH$9:$AH$26),0))</f>
        <v>2</v>
      </c>
      <c r="AJ10" s="47" t="str">
        <f t="array" ref="AJ10">INDEX($I$9:$I$26,SMALL(IF($AH$9:$AH$26=$AI10,ROW($AH$9:$AH$26)-8),COUNTIF($AI$9:$AI10,$AI10)),1)</f>
        <v>Construction</v>
      </c>
      <c r="AK10" s="47">
        <f t="shared" ref="AK10:AK26" si="5">VLOOKUP(AJ10,I$9:AB$26,20,FALSE)</f>
        <v>13.919970296862607</v>
      </c>
    </row>
    <row r="11" spans="1:41" x14ac:dyDescent="0.3">
      <c r="H11" s="31">
        <v>6</v>
      </c>
      <c r="I11" s="29" t="s">
        <v>520</v>
      </c>
      <c r="J11" s="20">
        <f>VLOOKUP($J$7,calculations!$A$11:$Z$438,H11,FALSE)</f>
        <v>5.7419560750832819</v>
      </c>
      <c r="K11" s="20">
        <f>VLOOKUP($J$7,calculations!$A$640:$Z$1067,$H11,FALSE)</f>
        <v>5.721727016686688</v>
      </c>
      <c r="L11" s="20">
        <f>VLOOKUP($J$7,calculations!$A$1269:$Z$1696,$H11,FALSE)</f>
        <v>5.6000985632510707</v>
      </c>
      <c r="M11" s="20">
        <f>VLOOKUP($J$7,calculations!$A$1898:$Z$2325,$H11,FALSE)</f>
        <v>5.6730835986392529</v>
      </c>
      <c r="N11" s="20">
        <f>VLOOKUP($J$7,calculations!$A$2527:$Z$2954,$H11,FALSE)</f>
        <v>5.6989995394549888</v>
      </c>
      <c r="O11" s="60">
        <f>VLOOKUP($J$7,calculations!$A$3156:$Z$3518,$H11,FALSE)</f>
        <v>5.7460515378221118</v>
      </c>
      <c r="P11" s="20">
        <f>VLOOKUP($J$7,calculations!$A$3614:$Z$4041,$H11,FALSE)</f>
        <v>5.8193404432342488</v>
      </c>
      <c r="Q11" s="20">
        <f>VLOOKUP($J$7,calculations!$A$4059:$Z$4486,$H11,FALSE)</f>
        <v>5.7031725947795113</v>
      </c>
      <c r="R11" s="21">
        <f>VLOOKUP($J$7,calculations!$A$4509:$Z$4936,$H11,FALSE)</f>
        <v>5.6661055100535309</v>
      </c>
      <c r="S11" s="34">
        <f t="shared" si="0"/>
        <v>5.3088187346724691</v>
      </c>
      <c r="T11" s="22">
        <f>VLOOKUP($T$7,calculations!$A$11:$Z$438,$H11,FALSE)</f>
        <v>5.3088187346724691</v>
      </c>
      <c r="U11" s="20">
        <f>VLOOKUP($T$7,calculations!$A$640:$Z$1067,$H11,FALSE)</f>
        <v>5.190974182910578</v>
      </c>
      <c r="V11" s="20">
        <f>VLOOKUP($T$7,calculations!$A$1269:$Z$1696,$H11,FALSE)</f>
        <v>5.0181072388022727</v>
      </c>
      <c r="W11" s="20">
        <f>VLOOKUP($T$7,calculations!$A$1898:$Z$2325,$H11,FALSE)</f>
        <v>5.0421473128391847</v>
      </c>
      <c r="X11" s="20">
        <f>VLOOKUP($T$7,calculations!$A$2527:$Z$2954,$H11,FALSE)</f>
        <v>4.9892302772171124</v>
      </c>
      <c r="Y11" s="60">
        <f>VLOOKUP($T$7,calculations!$A$3156:$Z$3518,$H11,FALSE)</f>
        <v>4.9306348469449635</v>
      </c>
      <c r="Z11" s="20">
        <f>VLOOKUP($T$7,calculations!$A$3614:$Z$4041,$H11,FALSE)</f>
        <v>4.9878115433931915</v>
      </c>
      <c r="AA11" s="20">
        <f>VLOOKUP($T$7,calculations!$A$4059:$Z$4486,$H11,FALSE)</f>
        <v>4.9291124732147304</v>
      </c>
      <c r="AB11" s="21">
        <f>VLOOKUP($T$7,calculations!$A$4509:$Z$4936,$H11,FALSE)</f>
        <v>4.9155738949926588</v>
      </c>
      <c r="AC11" s="19">
        <f t="shared" si="1"/>
        <v>5.7460515378221118</v>
      </c>
      <c r="AD11" s="47">
        <f t="shared" si="2"/>
        <v>8</v>
      </c>
      <c r="AE11" s="46">
        <f t="array" ref="AE11">INDEX($AD$9:$AD$26,MATCH(SMALL(COUNTIF($AD$9:$AD$26,"&lt;"&amp;$AD$9:$AD$26),ROW($AD11:$AE11)-8),COUNTIF($AD$9:$AD$26,"&lt;"&amp;$AD$9:$AD$26),0))</f>
        <v>3</v>
      </c>
      <c r="AF11" s="46" t="str">
        <f t="array" ref="AF11">INDEX($I$9:$I$26,SMALL(IF($AD$9:$AD$26=$AE11,ROW($AD$9:$AD$26)-8),COUNTIF($AE$9:$AE11,$AE11)),1)</f>
        <v>Agriculture, forestry &amp; fishing</v>
      </c>
      <c r="AG11" s="46">
        <f t="shared" si="3"/>
        <v>11.746458092950233</v>
      </c>
      <c r="AH11" s="47">
        <f t="shared" si="4"/>
        <v>8</v>
      </c>
      <c r="AI11" s="47">
        <f t="array" ref="AI11">INDEX($AH$9:$AH$26,MATCH(SMALL(COUNTIF($AH$9:$AH$26,"&lt;"&amp;$AH$9:$AH$26),ROW($AH11:$AI11)-8),COUNTIF($AH$9:$AH$26,"&lt;"&amp;$AH$9:$AH$26),0))</f>
        <v>3</v>
      </c>
      <c r="AJ11" s="47" t="str">
        <f t="array" ref="AJ11">INDEX($I$9:$I$26,SMALL(IF($AH$9:$AH$26=$AI11,ROW($AH$9:$AH$26)-8),COUNTIF($AI$9:$AI11,$AI11)),1)</f>
        <v>Business administration &amp; support services</v>
      </c>
      <c r="AK11" s="47">
        <f t="shared" si="5"/>
        <v>8.5447150355256269</v>
      </c>
    </row>
    <row r="12" spans="1:41" x14ac:dyDescent="0.3">
      <c r="H12" s="31">
        <v>7</v>
      </c>
      <c r="I12" s="29" t="s">
        <v>521</v>
      </c>
      <c r="J12" s="20">
        <f>VLOOKUP($J$7,calculations!$A$11:$Z$438,H12,FALSE)</f>
        <v>12.314735393269634</v>
      </c>
      <c r="K12" s="20">
        <f>VLOOKUP($J$7,calculations!$A$640:$Z$1067,$H12,FALSE)</f>
        <v>12.416591796973583</v>
      </c>
      <c r="L12" s="20">
        <f>VLOOKUP($J$7,calculations!$A$1269:$Z$1696,$H12,FALSE)</f>
        <v>12.562075893703325</v>
      </c>
      <c r="M12" s="20">
        <f>VLOOKUP($J$7,calculations!$A$1898:$Z$2325,$H12,FALSE)</f>
        <v>12.981641822130976</v>
      </c>
      <c r="N12" s="20">
        <f>VLOOKUP($J$7,calculations!$A$2527:$Z$2954,$H12,FALSE)</f>
        <v>13.200983802533978</v>
      </c>
      <c r="O12" s="60">
        <f>VLOOKUP($J$7,calculations!$A$3156:$Z$3518,$H12,FALSE)</f>
        <v>13.509786140708833</v>
      </c>
      <c r="P12" s="20">
        <f>VLOOKUP($J$7,calculations!$A$3614:$Z$4041,$H12,FALSE)</f>
        <v>13.829324559413054</v>
      </c>
      <c r="Q12" s="20">
        <f>VLOOKUP($J$7,calculations!$A$4059:$Z$4486,$H12,FALSE)</f>
        <v>14.324944936501241</v>
      </c>
      <c r="R12" s="21">
        <f>VLOOKUP($J$7,calculations!$A$4509:$Z$4936,$H12,FALSE)</f>
        <v>14.615922976525999</v>
      </c>
      <c r="S12" s="34">
        <f t="shared" si="0"/>
        <v>12.808818178396216</v>
      </c>
      <c r="T12" s="22">
        <f>VLOOKUP($T$7,calculations!$A$11:$Z$438,$H12,FALSE)</f>
        <v>11.605923573801322</v>
      </c>
      <c r="U12" s="20">
        <f>VLOOKUP($T$7,calculations!$A$640:$Z$1067,$H12,FALSE)</f>
        <v>11.81510175501999</v>
      </c>
      <c r="V12" s="20">
        <f>VLOOKUP($T$7,calculations!$A$1269:$Z$1696,$H12,FALSE)</f>
        <v>11.970166681387999</v>
      </c>
      <c r="W12" s="20">
        <f>VLOOKUP($T$7,calculations!$A$1898:$Z$2325,$H12,FALSE)</f>
        <v>12.432810194731802</v>
      </c>
      <c r="X12" s="20">
        <f>VLOOKUP($T$7,calculations!$A$2527:$Z$2954,$H12,FALSE)</f>
        <v>12.666337680051338</v>
      </c>
      <c r="Y12" s="60">
        <f>VLOOKUP($T$7,calculations!$A$3156:$Z$3518,$H12,FALSE)</f>
        <v>12.808818178396216</v>
      </c>
      <c r="Z12" s="20">
        <f>VLOOKUP($T$7,calculations!$A$3614:$Z$4041,$H12,FALSE)</f>
        <v>13.050272967395619</v>
      </c>
      <c r="AA12" s="20">
        <f>VLOOKUP($T$7,calculations!$A$4059:$Z$4486,$H12,FALSE)</f>
        <v>13.605048088902178</v>
      </c>
      <c r="AB12" s="21">
        <f>VLOOKUP($T$7,calculations!$A$4509:$Z$4936,$H12,FALSE)</f>
        <v>13.919970296862607</v>
      </c>
      <c r="AC12" s="19">
        <f t="shared" si="1"/>
        <v>13.509786140708833</v>
      </c>
      <c r="AD12" s="47">
        <f t="shared" si="2"/>
        <v>1</v>
      </c>
      <c r="AE12" s="46">
        <f t="array" ref="AE12">INDEX($AD$9:$AD$26,MATCH(SMALL(COUNTIF($AD$9:$AD$26,"&lt;"&amp;$AD$9:$AD$26),ROW($AD12:$AE12)-8),COUNTIF($AD$9:$AD$26,"&lt;"&amp;$AD$9:$AD$26),0))</f>
        <v>4</v>
      </c>
      <c r="AF12" s="46" t="str">
        <f t="array" ref="AF12">INDEX($I$9:$I$26,SMALL(IF($AD$9:$AD$26=$AE12,ROW($AD$9:$AD$26)-8),COUNTIF($AE$9:$AE12,$AE12)),1)</f>
        <v>Business administration &amp; support services</v>
      </c>
      <c r="AG12" s="46">
        <f t="shared" si="3"/>
        <v>7.7335577959785882</v>
      </c>
      <c r="AH12" s="47">
        <f t="shared" si="4"/>
        <v>2</v>
      </c>
      <c r="AI12" s="47">
        <f t="array" ref="AI12">INDEX($AH$9:$AH$26,MATCH(SMALL(COUNTIF($AH$9:$AH$26,"&lt;"&amp;$AH$9:$AH$26),ROW($AH12:$AI12)-8),COUNTIF($AH$9:$AH$26,"&lt;"&amp;$AH$9:$AH$26),0))</f>
        <v>4</v>
      </c>
      <c r="AJ12" s="47" t="str">
        <f t="array" ref="AJ12">INDEX($I$9:$I$26,SMALL(IF($AH$9:$AH$26=$AI12,ROW($AH$9:$AH$26)-8),COUNTIF($AI$9:$AI12,$AI12)),1)</f>
        <v>Retail</v>
      </c>
      <c r="AK12" s="47">
        <f t="shared" si="5"/>
        <v>7.9540276441699156</v>
      </c>
    </row>
    <row r="13" spans="1:41" x14ac:dyDescent="0.3">
      <c r="H13" s="31">
        <v>8</v>
      </c>
      <c r="I13" s="29" t="s">
        <v>522</v>
      </c>
      <c r="J13" s="20">
        <f>VLOOKUP($J$7,calculations!$A$11:$Z$438,H13,FALSE)</f>
        <v>3.2664419221639305</v>
      </c>
      <c r="K13" s="20">
        <f>VLOOKUP($J$7,calculations!$A$640:$Z$1067,$H13,FALSE)</f>
        <v>3.2212475141579433</v>
      </c>
      <c r="L13" s="20">
        <f>VLOOKUP($J$7,calculations!$A$1269:$Z$1696,$H13,FALSE)</f>
        <v>3.1786648470374161</v>
      </c>
      <c r="M13" s="20">
        <f>VLOOKUP($J$7,calculations!$A$1898:$Z$2325,$H13,FALSE)</f>
        <v>3.239211719083182</v>
      </c>
      <c r="N13" s="20">
        <f>VLOOKUP($J$7,calculations!$A$2527:$Z$2954,$H13,FALSE)</f>
        <v>3.2247949594818377</v>
      </c>
      <c r="O13" s="60">
        <f>VLOOKUP($J$7,calculations!$A$3156:$Z$3518,$H13,FALSE)</f>
        <v>3.1993878939016098</v>
      </c>
      <c r="P13" s="20">
        <f>VLOOKUP($J$7,calculations!$A$3614:$Z$4041,$H13,FALSE)</f>
        <v>3.2722562589819226</v>
      </c>
      <c r="Q13" s="20">
        <f>VLOOKUP($J$7,calculations!$A$4059:$Z$4486,$H13,FALSE)</f>
        <v>3.3056844275739259</v>
      </c>
      <c r="R13" s="21">
        <f>VLOOKUP($J$7,calculations!$A$4509:$Z$4936,$H13,FALSE)</f>
        <v>3.3224885088996916</v>
      </c>
      <c r="S13" s="34">
        <f t="shared" si="0"/>
        <v>2.9055564218514478</v>
      </c>
      <c r="T13" s="22">
        <f>VLOOKUP($T$7,calculations!$A$11:$Z$438,$H13,FALSE)</f>
        <v>2.9055564218514478</v>
      </c>
      <c r="U13" s="20">
        <f>VLOOKUP($T$7,calculations!$A$640:$Z$1067,$H13,FALSE)</f>
        <v>2.8416868068574526</v>
      </c>
      <c r="V13" s="20">
        <f>VLOOKUP($T$7,calculations!$A$1269:$Z$1696,$H13,FALSE)</f>
        <v>2.7706983728260002</v>
      </c>
      <c r="W13" s="60">
        <f>VLOOKUP($T$7,calculations!$A$1898:$Z$2325,$H13,FALSE)</f>
        <v>2.7982450842514863</v>
      </c>
      <c r="X13" s="20">
        <f>VLOOKUP($T$7,calculations!$A$2527:$Z$2954,$H13,FALSE)</f>
        <v>2.8037284208430671</v>
      </c>
      <c r="Y13" s="60">
        <f>VLOOKUP($T$7,calculations!$A$3156:$Z$3518,$H13,FALSE)</f>
        <v>2.7568309096308194</v>
      </c>
      <c r="Z13" s="20">
        <f>VLOOKUP($T$7,calculations!$A$3614:$Z$4041,$H13,FALSE)</f>
        <v>2.8128006849642451</v>
      </c>
      <c r="AA13" s="20">
        <f>VLOOKUP($T$7,calculations!$A$4059:$Z$4486,$H13,FALSE)</f>
        <v>2.8851264929154001</v>
      </c>
      <c r="AB13" s="21">
        <f>VLOOKUP($T$7,calculations!$A$4509:$Z$4936,$H13,FALSE)</f>
        <v>2.9190505122103523</v>
      </c>
      <c r="AC13" s="19">
        <f t="shared" si="1"/>
        <v>3.2664419221639305</v>
      </c>
      <c r="AD13" s="47">
        <f t="shared" si="2"/>
        <v>13</v>
      </c>
      <c r="AE13" s="46">
        <f t="array" ref="AE13">INDEX($AD$9:$AD$26,MATCH(SMALL(COUNTIF($AD$9:$AD$26,"&lt;"&amp;$AD$9:$AD$26),ROW($AD13:$AE13)-8),COUNTIF($AD$9:$AD$26,"&lt;"&amp;$AD$9:$AD$26),0))</f>
        <v>5</v>
      </c>
      <c r="AF13" s="46" t="str">
        <f t="array" ref="AF13">INDEX($I$9:$I$26,SMALL(IF($AD$9:$AD$26=$AE13,ROW($AD$9:$AD$26)-8),COUNTIF($AE$9:$AE13,$AE13)),1)</f>
        <v>Retail</v>
      </c>
      <c r="AG13" s="46">
        <f t="shared" si="3"/>
        <v>6.9476232810638017</v>
      </c>
      <c r="AH13" s="47">
        <f t="shared" si="4"/>
        <v>14</v>
      </c>
      <c r="AI13" s="47">
        <f t="array" ref="AI13">INDEX($AH$9:$AH$26,MATCH(SMALL(COUNTIF($AH$9:$AH$26,"&lt;"&amp;$AH$9:$AH$26),ROW($AH13:$AI13)-8),COUNTIF($AH$9:$AH$26,"&lt;"&amp;$AH$9:$AH$26),0))</f>
        <v>5</v>
      </c>
      <c r="AJ13" s="47" t="str">
        <f t="array" ref="AJ13">INDEX($I$9:$I$26,SMALL(IF($AH$9:$AH$26=$AI13,ROW($AH$9:$AH$26)-8),COUNTIF($AI$9:$AI13,$AI13)),1)</f>
        <v>Information &amp; communication</v>
      </c>
      <c r="AK13" s="47">
        <f t="shared" si="5"/>
        <v>7.3154523821578659</v>
      </c>
    </row>
    <row r="14" spans="1:41" x14ac:dyDescent="0.3">
      <c r="H14" s="31">
        <v>9</v>
      </c>
      <c r="I14" s="29" t="s">
        <v>524</v>
      </c>
      <c r="J14" s="20">
        <f>VLOOKUP($J$7,calculations!$A$11:$Z$438,H14,FALSE)</f>
        <v>3.9735891963056793</v>
      </c>
      <c r="K14" s="20">
        <f>VLOOKUP($J$7,calculations!$A$640:$Z$1067,$H14,FALSE)</f>
        <v>3.8511624150775785</v>
      </c>
      <c r="L14" s="20">
        <f>VLOOKUP($J$7,calculations!$A$1269:$Z$1696,$H14,FALSE)</f>
        <v>3.6970696387277759</v>
      </c>
      <c r="M14" s="20">
        <f>VLOOKUP($J$7,calculations!$A$1898:$Z$2325,$H14,FALSE)</f>
        <v>3.6656847868130562</v>
      </c>
      <c r="N14" s="20">
        <f>VLOOKUP($J$7,calculations!$A$2527:$Z$2954,$H14,FALSE)</f>
        <v>3.5814723721987596</v>
      </c>
      <c r="O14" s="60">
        <f>VLOOKUP($J$7,calculations!$A$3156:$Z$3518,$H14,FALSE)</f>
        <v>3.4874933877427643</v>
      </c>
      <c r="P14" s="20">
        <f>VLOOKUP($J$7,calculations!$A$3614:$Z$4041,$H14,FALSE)</f>
        <v>3.53509568111338</v>
      </c>
      <c r="Q14" s="20">
        <f>VLOOKUP($J$7,calculations!$A$4059:$Z$4486,$H14,FALSE)</f>
        <v>3.4875111298561321</v>
      </c>
      <c r="R14" s="21">
        <f>VLOOKUP($J$7,calculations!$A$4509:$Z$4936,$H14,FALSE)</f>
        <v>3.4274689314695368</v>
      </c>
      <c r="S14" s="34">
        <f t="shared" si="0"/>
        <v>4.3637686706453271</v>
      </c>
      <c r="T14" s="22">
        <f>VLOOKUP($T$7,calculations!$A$11:$Z$438,$H14,FALSE)</f>
        <v>4.3637686706453271</v>
      </c>
      <c r="U14" s="20">
        <f>VLOOKUP($T$7,calculations!$A$640:$Z$1067,$H14,FALSE)</f>
        <v>4.1591940912068299</v>
      </c>
      <c r="V14" s="20">
        <f>VLOOKUP($T$7,calculations!$A$1269:$Z$1696,$H14,FALSE)</f>
        <v>3.9506311142899615</v>
      </c>
      <c r="W14" s="20">
        <f>VLOOKUP($T$7,calculations!$A$1898:$Z$2325,$H14,FALSE)</f>
        <v>3.9194412569131085</v>
      </c>
      <c r="X14" s="20">
        <f>VLOOKUP($T$7,calculations!$A$2527:$Z$2954,$H14,FALSE)</f>
        <v>3.8766766139229114</v>
      </c>
      <c r="Y14" s="60">
        <f>VLOOKUP($T$7,calculations!$A$3156:$Z$3518,$H14,FALSE)</f>
        <v>3.7616532202411572</v>
      </c>
      <c r="Z14" s="20">
        <f>VLOOKUP($T$7,calculations!$A$3614:$Z$4041,$H14,FALSE)</f>
        <v>3.9528837701296569</v>
      </c>
      <c r="AA14" s="20">
        <f>VLOOKUP($T$7,calculations!$A$4059:$Z$4486,$H14,FALSE)</f>
        <v>4.0159216624308565</v>
      </c>
      <c r="AB14" s="21">
        <f>VLOOKUP($T$7,calculations!$A$4509:$Z$4936,$H14,FALSE)</f>
        <v>3.9052874959917641</v>
      </c>
      <c r="AC14" s="19">
        <f t="shared" si="1"/>
        <v>3.9735891963056793</v>
      </c>
      <c r="AD14" s="47">
        <f t="shared" si="2"/>
        <v>12</v>
      </c>
      <c r="AE14" s="46">
        <f t="array" ref="AE14">INDEX($AD$9:$AD$26,MATCH(SMALL(COUNTIF($AD$9:$AD$26,"&lt;"&amp;$AD$9:$AD$26),ROW($AD14:$AE14)-8),COUNTIF($AD$9:$AD$26,"&lt;"&amp;$AD$9:$AD$26),0))</f>
        <v>6</v>
      </c>
      <c r="AF14" s="46" t="str">
        <f t="array" ref="AF14">INDEX($I$9:$I$26,SMALL(IF($AD$9:$AD$26=$AE14,ROW($AD$9:$AD$26)-8),COUNTIF($AE$9:$AE14,$AE14)),1)</f>
        <v>Accommodation &amp; food services</v>
      </c>
      <c r="AG14" s="46">
        <f t="shared" si="3"/>
        <v>6.5050031210395902</v>
      </c>
      <c r="AH14" s="47">
        <f t="shared" si="4"/>
        <v>12</v>
      </c>
      <c r="AI14" s="47">
        <f t="array" ref="AI14">INDEX($AH$9:$AH$26,MATCH(SMALL(COUNTIF($AH$9:$AH$26,"&lt;"&amp;$AH$9:$AH$26),ROW($AH14:$AI14)-8),COUNTIF($AH$9:$AH$26,"&lt;"&amp;$AH$9:$AH$26),0))</f>
        <v>6</v>
      </c>
      <c r="AJ14" s="47" t="str">
        <f t="array" ref="AJ14">INDEX($I$9:$I$26,SMALL(IF($AH$9:$AH$26=$AI14,ROW($AH$9:$AH$26)-8),COUNTIF($AI$9:$AI14,$AI14)),1)</f>
        <v>Arts, entertainment, recreation &amp; other services</v>
      </c>
      <c r="AK14" s="47">
        <f t="shared" si="5"/>
        <v>6.7340472212377431</v>
      </c>
    </row>
    <row r="15" spans="1:41" x14ac:dyDescent="0.3">
      <c r="H15" s="31">
        <v>10</v>
      </c>
      <c r="I15" s="29" t="s">
        <v>523</v>
      </c>
      <c r="J15" s="20">
        <f>VLOOKUP($J$7,calculations!$A$11:$Z$438,H15,FALSE)</f>
        <v>7.2669605633240906</v>
      </c>
      <c r="K15" s="20">
        <f>VLOOKUP($J$7,calculations!$A$640:$Z$1067,$H15,FALSE)</f>
        <v>6.9643956753919305</v>
      </c>
      <c r="L15" s="20">
        <f>VLOOKUP($J$7,calculations!$A$1269:$Z$1696,$H15,FALSE)</f>
        <v>6.7203078206148827</v>
      </c>
      <c r="M15" s="20">
        <f>VLOOKUP($J$7,calculations!$A$1898:$Z$2325,$H15,FALSE)</f>
        <v>6.7977823400478048</v>
      </c>
      <c r="N15" s="20">
        <f>VLOOKUP($J$7,calculations!$A$2527:$Z$2954,$H15,FALSE)</f>
        <v>6.8582011307849839</v>
      </c>
      <c r="O15" s="60">
        <f>VLOOKUP($J$7,calculations!$A$3156:$Z$3518,$H15,FALSE)</f>
        <v>6.5810851658731959</v>
      </c>
      <c r="P15" s="20">
        <f>VLOOKUP($J$7,calculations!$A$3614:$Z$4041,$H15,FALSE)</f>
        <v>6.8149156644731868</v>
      </c>
      <c r="Q15" s="20">
        <f>VLOOKUP($J$7,calculations!$A$4059:$Z$4486,$H15,FALSE)</f>
        <v>6.9965790336941751</v>
      </c>
      <c r="R15" s="21">
        <f>VLOOKUP($J$7,calculations!$A$4509:$Z$4936,$H15,FALSE)</f>
        <v>6.9476232810638017</v>
      </c>
      <c r="S15" s="34">
        <f t="shared" si="0"/>
        <v>7.7631137509509562</v>
      </c>
      <c r="T15" s="22">
        <f>VLOOKUP($T$7,calculations!$A$11:$Z$438,$H15,FALSE)</f>
        <v>7.7631137509509562</v>
      </c>
      <c r="U15" s="20">
        <f>VLOOKUP($T$7,calculations!$A$640:$Z$1067,$H15,FALSE)</f>
        <v>7.4458473561764507</v>
      </c>
      <c r="V15" s="20">
        <f>VLOOKUP($T$7,calculations!$A$1269:$Z$1696,$H15,FALSE)</f>
        <v>7.277795850307748</v>
      </c>
      <c r="W15" s="20">
        <f>VLOOKUP($T$7,calculations!$A$1898:$Z$2325,$H15,FALSE)</f>
        <v>7.4864326203808353</v>
      </c>
      <c r="X15" s="20">
        <f>VLOOKUP($T$7,calculations!$A$2527:$Z$2954,$H15,FALSE)</f>
        <v>7.6552926251225761</v>
      </c>
      <c r="Y15" s="60">
        <f>VLOOKUP($T$7,calculations!$A$3156:$Z$3518,$H15,FALSE)</f>
        <v>7.579978000560442</v>
      </c>
      <c r="Z15" s="20">
        <f>VLOOKUP($T$7,calculations!$A$3614:$Z$4041,$H15,FALSE)</f>
        <v>8.0161182727097025</v>
      </c>
      <c r="AA15" s="20">
        <f>VLOOKUP($T$7,calculations!$A$4059:$Z$4486,$H15,FALSE)</f>
        <v>8.1142755103735826</v>
      </c>
      <c r="AB15" s="21">
        <f>VLOOKUP($T$7,calculations!$A$4509:$Z$4936,$H15,FALSE)</f>
        <v>7.9540276441699156</v>
      </c>
      <c r="AC15" s="19">
        <f t="shared" si="1"/>
        <v>7.2669605633240906</v>
      </c>
      <c r="AD15" s="47">
        <f t="shared" si="2"/>
        <v>5</v>
      </c>
      <c r="AE15" s="46">
        <f t="array" ref="AE15">INDEX($AD$9:$AD$26,MATCH(SMALL(COUNTIF($AD$9:$AD$26,"&lt;"&amp;$AD$9:$AD$26),ROW($AD15:$AE15)-8),COUNTIF($AD$9:$AD$26,"&lt;"&amp;$AD$9:$AD$26),0))</f>
        <v>7</v>
      </c>
      <c r="AF15" s="46" t="str">
        <f t="array" ref="AF15">INDEX($I$9:$I$26,SMALL(IF($AD$9:$AD$26=$AE15,ROW($AD$9:$AD$26)-8),COUNTIF($AE$9:$AE15,$AE15)),1)</f>
        <v>Arts, entertainment, recreation &amp; other services</v>
      </c>
      <c r="AG15" s="46">
        <f t="shared" si="3"/>
        <v>6.1692549227306257</v>
      </c>
      <c r="AH15" s="47">
        <f t="shared" si="4"/>
        <v>4</v>
      </c>
      <c r="AI15" s="47">
        <f t="array" ref="AI15">INDEX($AH$9:$AH$26,MATCH(SMALL(COUNTIF($AH$9:$AH$26,"&lt;"&amp;$AH$9:$AH$26),ROW($AH15:$AI15)-8),COUNTIF($AH$9:$AH$26,"&lt;"&amp;$AH$9:$AH$26),0))</f>
        <v>7</v>
      </c>
      <c r="AJ15" s="47" t="str">
        <f t="array" ref="AJ15">INDEX($I$9:$I$26,SMALL(IF($AH$9:$AH$26=$AI15,ROW($AH$9:$AH$26)-8),COUNTIF($AI$9:$AI15,$AI15)),1)</f>
        <v>Accommodation &amp; food services</v>
      </c>
      <c r="AK15" s="47">
        <f t="shared" si="5"/>
        <v>6.1515872614044858</v>
      </c>
    </row>
    <row r="16" spans="1:41" x14ac:dyDescent="0.3">
      <c r="H16" s="31">
        <v>11</v>
      </c>
      <c r="I16" s="29" t="s">
        <v>525</v>
      </c>
      <c r="J16" s="20">
        <f>VLOOKUP($J$7,calculations!$A$11:$Z$438,H16,FALSE)</f>
        <v>3.2444994115417605</v>
      </c>
      <c r="K16" s="20">
        <f>VLOOKUP($J$7,calculations!$A$640:$Z$1067,$H16,FALSE)</f>
        <v>3.3898305084745761</v>
      </c>
      <c r="L16" s="20">
        <f>VLOOKUP($J$7,calculations!$A$1269:$Z$1696,$H16,FALSE)</f>
        <v>3.5008908601539104</v>
      </c>
      <c r="M16" s="20">
        <f>VLOOKUP($J$7,calculations!$A$1898:$Z$2325,$H16,FALSE)</f>
        <v>3.3959157765281125</v>
      </c>
      <c r="N16" s="20">
        <f>VLOOKUP($J$7,calculations!$A$2527:$Z$2954,$H16,FALSE)</f>
        <v>3.4452686349249899</v>
      </c>
      <c r="O16" s="60">
        <f>VLOOKUP($J$7,calculations!$A$3156:$Z$3518,$H16,FALSE)</f>
        <v>3.6131262752210382</v>
      </c>
      <c r="P16" s="20">
        <f>VLOOKUP($J$7,calculations!$A$3614:$Z$4041,$H16,FALSE)</f>
        <v>4.0201195068451705</v>
      </c>
      <c r="Q16" s="20">
        <f>VLOOKUP($J$7,calculations!$A$4059:$Z$4486,$H16,FALSE)</f>
        <v>3.979567927269319</v>
      </c>
      <c r="R16" s="21">
        <f>VLOOKUP($J$7,calculations!$A$4509:$Z$4936,$H16,FALSE)</f>
        <v>3.7499763557606824</v>
      </c>
      <c r="S16" s="34">
        <f t="shared" si="0"/>
        <v>4.5818224402648298</v>
      </c>
      <c r="T16" s="22">
        <f>VLOOKUP($T$7,calculations!$A$11:$Z$438,$H16,FALSE)</f>
        <v>3.4123395186860024</v>
      </c>
      <c r="U16" s="20">
        <f>VLOOKUP($T$7,calculations!$A$640:$Z$1067,$H16,FALSE)</f>
        <v>3.7022564542723555</v>
      </c>
      <c r="V16" s="20">
        <f>VLOOKUP($T$7,calculations!$A$1269:$Z$1696,$H16,FALSE)</f>
        <v>4.2061359949502242</v>
      </c>
      <c r="W16" s="20">
        <f>VLOOKUP($T$7,calculations!$A$1898:$Z$2325,$H16,FALSE)</f>
        <v>4.195102801480548</v>
      </c>
      <c r="X16" s="20">
        <f>VLOOKUP($T$7,calculations!$A$2527:$Z$2954,$H16,FALSE)</f>
        <v>4.1691640704257269</v>
      </c>
      <c r="Y16" s="60">
        <f>VLOOKUP($T$7,calculations!$A$3156:$Z$3518,$H16,FALSE)</f>
        <v>4.5818224402648298</v>
      </c>
      <c r="Z16" s="20">
        <f>VLOOKUP($T$7,calculations!$A$3614:$Z$4041,$H16,FALSE)</f>
        <v>5.1023186122823896</v>
      </c>
      <c r="AA16" s="20">
        <f>VLOOKUP($T$7,calculations!$A$4059:$Z$4486,$H16,FALSE)</f>
        <v>5.0773658244879654</v>
      </c>
      <c r="AB16" s="21">
        <f>VLOOKUP($T$7,calculations!$A$4509:$Z$4936,$H16,FALSE)</f>
        <v>4.7887870656338078</v>
      </c>
      <c r="AC16" s="19">
        <f t="shared" si="1"/>
        <v>3.6131262752210382</v>
      </c>
      <c r="AD16" s="47">
        <f t="shared" si="2"/>
        <v>10</v>
      </c>
      <c r="AE16" s="46">
        <f t="array" ref="AE16">INDEX($AD$9:$AD$26,MATCH(SMALL(COUNTIF($AD$9:$AD$26,"&lt;"&amp;$AD$9:$AD$26),ROW($AD16:$AE16)-8),COUNTIF($AD$9:$AD$26,"&lt;"&amp;$AD$9:$AD$26),0))</f>
        <v>8</v>
      </c>
      <c r="AF16" s="46" t="str">
        <f t="array" ref="AF16">INDEX($I$9:$I$26,SMALL(IF($AD$9:$AD$26=$AE16,ROW($AD$9:$AD$26)-8),COUNTIF($AE$9:$AE16,$AE16)),1)</f>
        <v>Manufacturing</v>
      </c>
      <c r="AG16" s="46">
        <f t="shared" si="3"/>
        <v>5.6661055100535309</v>
      </c>
      <c r="AH16" s="47">
        <f t="shared" si="4"/>
        <v>9</v>
      </c>
      <c r="AI16" s="47">
        <f t="array" ref="AI16">INDEX($AH$9:$AH$26,MATCH(SMALL(COUNTIF($AH$9:$AH$26,"&lt;"&amp;$AH$9:$AH$26),ROW($AH16:$AI16)-8),COUNTIF($AH$9:$AH$26,"&lt;"&amp;$AH$9:$AH$26),0))</f>
        <v>8</v>
      </c>
      <c r="AJ16" s="47" t="str">
        <f t="array" ref="AJ16">INDEX($I$9:$I$26,SMALL(IF($AH$9:$AH$26=$AI16,ROW($AH$9:$AH$26)-8),COUNTIF($AI$9:$AI16,$AI16)),1)</f>
        <v>Manufacturing</v>
      </c>
      <c r="AK16" s="47">
        <f t="shared" si="5"/>
        <v>4.9155738949926588</v>
      </c>
    </row>
    <row r="17" spans="1:37" ht="15" thickBot="1" x14ac:dyDescent="0.35">
      <c r="H17" s="31">
        <v>12</v>
      </c>
      <c r="I17" s="29" t="s">
        <v>526</v>
      </c>
      <c r="J17" s="20">
        <f>VLOOKUP($J$7,calculations!$A$11:$Z$438,H17,FALSE)</f>
        <v>6.147892521593425</v>
      </c>
      <c r="K17" s="20">
        <f>VLOOKUP($J$7,calculations!$A$640:$Z$1067,$H17,FALSE)</f>
        <v>6.001352701870565</v>
      </c>
      <c r="L17" s="20">
        <f>VLOOKUP($J$7,calculations!$A$1269:$Z$1696,$H17,FALSE)</f>
        <v>5.8948405928958643</v>
      </c>
      <c r="M17" s="20">
        <f>VLOOKUP($J$7,calculations!$A$1898:$Z$2325,$H17,FALSE)</f>
        <v>6.0132702549912223</v>
      </c>
      <c r="N17" s="20">
        <f>VLOOKUP($J$7,calculations!$A$2527:$Z$2954,$H17,FALSE)</f>
        <v>6.0468580051541849</v>
      </c>
      <c r="O17" s="60">
        <f>VLOOKUP($J$7,calculations!$A$3156:$Z$3518,$H17,FALSE)</f>
        <v>6.1333408901987454</v>
      </c>
      <c r="P17" s="20">
        <f>VLOOKUP($J$7,calculations!$A$3614:$Z$4041,$H17,FALSE)</f>
        <v>6.2268360940927314</v>
      </c>
      <c r="Q17" s="20">
        <f>VLOOKUP($J$7,calculations!$A$4059:$Z$4486,$H17,FALSE)</f>
        <v>6.4895262195979191</v>
      </c>
      <c r="R17" s="21">
        <f>VLOOKUP($J$7,calculations!$A$4509:$Z$4936,$H17,FALSE)</f>
        <v>6.5050031210395902</v>
      </c>
      <c r="S17" s="34">
        <f t="shared" si="0"/>
        <v>5.7246407628444116</v>
      </c>
      <c r="T17" s="22">
        <f>VLOOKUP($T$7,calculations!$A$11:$Z$438,$H17,FALSE)</f>
        <v>5.7246407628444116</v>
      </c>
      <c r="U17" s="20">
        <f>VLOOKUP($T$7,calculations!$A$640:$Z$1067,$H17,FALSE)</f>
        <v>5.5282000316219815</v>
      </c>
      <c r="V17" s="20">
        <f>VLOOKUP($T$7,calculations!$A$1269:$Z$1696,$H17,FALSE)</f>
        <v>5.3580622992423184</v>
      </c>
      <c r="W17" s="20">
        <f>VLOOKUP($T$7,calculations!$A$1898:$Z$2325,$H17,FALSE)</f>
        <v>5.4651303244954832</v>
      </c>
      <c r="X17" s="20">
        <f>VLOOKUP($T$7,calculations!$A$2527:$Z$2954,$H17,FALSE)</f>
        <v>5.5100316208379843</v>
      </c>
      <c r="Y17" s="60">
        <f>VLOOKUP($T$7,calculations!$A$3156:$Z$3518,$H17,FALSE)</f>
        <v>5.6109026880303814</v>
      </c>
      <c r="Z17" s="20">
        <f>VLOOKUP($T$7,calculations!$A$3614:$Z$4041,$H17,FALSE)</f>
        <v>5.7835421546032464</v>
      </c>
      <c r="AA17" s="20">
        <f>VLOOKUP($T$7,calculations!$A$4059:$Z$4486,$H17,FALSE)</f>
        <v>6.0673826016179131</v>
      </c>
      <c r="AB17" s="21">
        <f>VLOOKUP($T$7,calculations!$A$4509:$Z$4936,$H17,FALSE)</f>
        <v>6.1515872614044858</v>
      </c>
      <c r="AC17" s="19">
        <f t="shared" si="1"/>
        <v>6.147892521593425</v>
      </c>
      <c r="AD17" s="47">
        <f t="shared" si="2"/>
        <v>6</v>
      </c>
      <c r="AE17" s="46">
        <f t="array" ref="AE17">INDEX($AD$9:$AD$26,MATCH(SMALL(COUNTIF($AD$9:$AD$26,"&lt;"&amp;$AD$9:$AD$26),ROW($AD17:$AE17)-8),COUNTIF($AD$9:$AD$26,"&lt;"&amp;$AD$9:$AD$26),0))</f>
        <v>9</v>
      </c>
      <c r="AF17" s="46" t="str">
        <f t="array" ref="AF17">INDEX($I$9:$I$26,SMALL(IF($AD$9:$AD$26=$AE17,ROW($AD$9:$AD$26)-8),COUNTIF($AE$9:$AE17,$AE17)),1)</f>
        <v>Information &amp; communication</v>
      </c>
      <c r="AG17" s="46">
        <f t="shared" si="3"/>
        <v>4.8215332816312637</v>
      </c>
      <c r="AH17" s="47">
        <f t="shared" si="4"/>
        <v>7</v>
      </c>
      <c r="AI17" s="47">
        <f t="array" ref="AI17">INDEX($AH$9:$AH$26,MATCH(SMALL(COUNTIF($AH$9:$AH$26,"&lt;"&amp;$AH$9:$AH$26),ROW($AH17:$AI17)-8),COUNTIF($AH$9:$AH$26,"&lt;"&amp;$AH$9:$AH$26),0))</f>
        <v>9</v>
      </c>
      <c r="AJ17" s="47" t="str">
        <f t="array" ref="AJ17">INDEX($I$9:$I$26,SMALL(IF($AH$9:$AH$26=$AI17,ROW($AH$9:$AH$26)-8),COUNTIF($AI$9:$AI17,$AI17)),1)</f>
        <v>Transport &amp; storage (inc postal)</v>
      </c>
      <c r="AK17" s="47">
        <f t="shared" si="5"/>
        <v>4.7887870656338078</v>
      </c>
    </row>
    <row r="18" spans="1:37" ht="16.2" thickBot="1" x14ac:dyDescent="0.35">
      <c r="A18" s="9" t="s">
        <v>516</v>
      </c>
      <c r="B18" s="10" t="s">
        <v>517</v>
      </c>
      <c r="H18" s="31">
        <v>13</v>
      </c>
      <c r="I18" s="29" t="s">
        <v>527</v>
      </c>
      <c r="J18" s="20">
        <f>VLOOKUP($J$7,calculations!$A$11:$Z$438,H18,FALSE)</f>
        <v>5.3669386208134684</v>
      </c>
      <c r="K18" s="20">
        <f>VLOOKUP($J$7,calculations!$A$640:$Z$1067,$H18,FALSE)</f>
        <v>5.5117553830468093</v>
      </c>
      <c r="L18" s="20">
        <f>VLOOKUP($J$7,calculations!$A$1269:$Z$1696,$H18,FALSE)</f>
        <v>5.5422874256036998</v>
      </c>
      <c r="M18" s="20">
        <f>VLOOKUP($J$7,calculations!$A$1898:$Z$2325,$H18,FALSE)</f>
        <v>5.6403542701855658</v>
      </c>
      <c r="N18" s="20">
        <f>VLOOKUP($J$7,calculations!$A$2527:$Z$2954,$H18,FALSE)</f>
        <v>5.6666634003899938</v>
      </c>
      <c r="O18" s="60">
        <f>VLOOKUP($J$7,calculations!$A$3156:$Z$3518,$H18,FALSE)</f>
        <v>5.5609083352225497</v>
      </c>
      <c r="P18" s="20">
        <f>VLOOKUP($J$7,calculations!$A$3614:$Z$4041,$H18,FALSE)</f>
        <v>5.3418803418803416</v>
      </c>
      <c r="Q18" s="20">
        <f>VLOOKUP($J$7,calculations!$A$4059:$Z$4486,$H18,FALSE)</f>
        <v>4.9674305262664609</v>
      </c>
      <c r="R18" s="21">
        <f>VLOOKUP($J$7,calculations!$A$4509:$Z$4936,$H18,FALSE)</f>
        <v>4.8215332816312637</v>
      </c>
      <c r="S18" s="34">
        <f t="shared" si="0"/>
        <v>8.857011544888671</v>
      </c>
      <c r="T18" s="22">
        <f>VLOOKUP($T$7,calculations!$A$11:$Z$438,$H18,FALSE)</f>
        <v>8.4123631449376024</v>
      </c>
      <c r="U18" s="20">
        <f>VLOOKUP($T$7,calculations!$A$640:$Z$1067,$H18,FALSE)</f>
        <v>8.6366408420482017</v>
      </c>
      <c r="V18" s="20">
        <f>VLOOKUP($T$7,calculations!$A$1269:$Z$1696,$H18,FALSE)</f>
        <v>8.6371852238037476</v>
      </c>
      <c r="W18" s="20">
        <f>VLOOKUP($T$7,calculations!$A$1898:$Z$2325,$H18,FALSE)</f>
        <v>8.7357531729118314</v>
      </c>
      <c r="X18" s="20">
        <f>VLOOKUP($T$7,calculations!$A$2527:$Z$2954,$H18,FALSE)</f>
        <v>8.857011544888671</v>
      </c>
      <c r="Y18" s="60">
        <f>VLOOKUP($T$7,calculations!$A$3156:$Z$3518,$H18,FALSE)</f>
        <v>8.722401368482247</v>
      </c>
      <c r="Z18" s="20">
        <f>VLOOKUP($T$7,calculations!$A$3614:$Z$4041,$H18,FALSE)</f>
        <v>8.1871515171667077</v>
      </c>
      <c r="AA18" s="20">
        <f>VLOOKUP($T$7,calculations!$A$4059:$Z$4486,$H18,FALSE)</f>
        <v>7.5420258799687714</v>
      </c>
      <c r="AB18" s="21">
        <f>VLOOKUP($T$7,calculations!$A$4509:$Z$4936,$H18,FALSE)</f>
        <v>7.3154523821578659</v>
      </c>
      <c r="AC18" s="19">
        <f t="shared" si="1"/>
        <v>5.6666634003899938</v>
      </c>
      <c r="AD18" s="47">
        <f t="shared" si="2"/>
        <v>9</v>
      </c>
      <c r="AE18" s="46">
        <f t="array" ref="AE18">INDEX($AD$9:$AD$26,MATCH(SMALL(COUNTIF($AD$9:$AD$26,"&lt;"&amp;$AD$9:$AD$26),ROW($AD18:$AE18)-8),COUNTIF($AD$9:$AD$26,"&lt;"&amp;$AD$9:$AD$26),0))</f>
        <v>10</v>
      </c>
      <c r="AF18" s="46" t="str">
        <f t="array" ref="AF18">INDEX($I$9:$I$26,SMALL(IF($AD$9:$AD$26=$AE18,ROW($AD$9:$AD$26)-8),COUNTIF($AE$9:$AE18,$AE18)),1)</f>
        <v>Transport &amp; storage (inc postal)</v>
      </c>
      <c r="AG18" s="46">
        <f t="shared" si="3"/>
        <v>3.7499763557606824</v>
      </c>
      <c r="AH18" s="47">
        <f t="shared" si="4"/>
        <v>5</v>
      </c>
      <c r="AI18" s="47">
        <f t="array" ref="AI18">INDEX($AH$9:$AH$26,MATCH(SMALL(COUNTIF($AH$9:$AH$26,"&lt;"&amp;$AH$9:$AH$26),ROW($AH18:$AI18)-8),COUNTIF($AH$9:$AH$26,"&lt;"&amp;$AH$9:$AH$26),0))</f>
        <v>10</v>
      </c>
      <c r="AJ18" s="47" t="str">
        <f t="array" ref="AJ18">INDEX($I$9:$I$26,SMALL(IF($AH$9:$AH$26=$AI18,ROW($AH$9:$AH$26)-8),COUNTIF($AI$9:$AI18,$AI18)),1)</f>
        <v>Property</v>
      </c>
      <c r="AK18" s="47">
        <f t="shared" si="5"/>
        <v>4.2936644558081447</v>
      </c>
    </row>
    <row r="19" spans="1:37" x14ac:dyDescent="0.3">
      <c r="H19" s="31">
        <v>14</v>
      </c>
      <c r="I19" s="29" t="s">
        <v>528</v>
      </c>
      <c r="J19" s="20">
        <f>VLOOKUP($J$7,calculations!$A$11:$Z$438,H19,FALSE)</f>
        <v>1.3903572639684028</v>
      </c>
      <c r="K19" s="20">
        <f>VLOOKUP($J$7,calculations!$A$640:$Z$1067,$H19,FALSE)</f>
        <v>1.4253843591322519</v>
      </c>
      <c r="L19" s="20">
        <f>VLOOKUP($J$7,calculations!$A$1269:$Z$1696,$H19,FALSE)</f>
        <v>1.4812919367678836</v>
      </c>
      <c r="M19" s="20">
        <f>VLOOKUP($J$7,calculations!$A$1898:$Z$2325,$H19,FALSE)</f>
        <v>1.6225812530373809</v>
      </c>
      <c r="N19" s="20">
        <f>VLOOKUP($J$7,calculations!$A$2527:$Z$2954,$H19,FALSE)</f>
        <v>1.6726602843620473</v>
      </c>
      <c r="O19" s="60">
        <f>VLOOKUP($J$7,calculations!$A$3156:$Z$3518,$H19,FALSE)</f>
        <v>1.6965162850449633</v>
      </c>
      <c r="P19" s="20">
        <f>VLOOKUP($J$7,calculations!$A$3614:$Z$4041,$H19,FALSE)</f>
        <v>1.7245291581574766</v>
      </c>
      <c r="Q19" s="20">
        <f>VLOOKUP($J$7,calculations!$A$4059:$Z$4486,$H19,FALSE)</f>
        <v>1.7273536716809597</v>
      </c>
      <c r="R19" s="21">
        <f>VLOOKUP($J$7,calculations!$A$4509:$Z$4936,$H19,FALSE)</f>
        <v>1.7288667788979892</v>
      </c>
      <c r="S19" s="34">
        <f t="shared" si="0"/>
        <v>2.326879885569455</v>
      </c>
      <c r="T19" s="22">
        <f>VLOOKUP($T$7,calculations!$A$11:$Z$438,$H19,FALSE)</f>
        <v>2.0772200407316577</v>
      </c>
      <c r="U19" s="20">
        <f>VLOOKUP($T$7,calculations!$A$640:$Z$1067,$H19,FALSE)</f>
        <v>2.1168658098615407</v>
      </c>
      <c r="V19" s="20">
        <f>VLOOKUP($T$7,calculations!$A$1269:$Z$1696,$H19,FALSE)</f>
        <v>2.1489554676105556</v>
      </c>
      <c r="W19" s="20">
        <f>VLOOKUP($T$7,calculations!$A$1898:$Z$2325,$H19,FALSE)</f>
        <v>2.2570597827493679</v>
      </c>
      <c r="X19" s="20">
        <f>VLOOKUP($T$7,calculations!$A$2527:$Z$2954,$H19,FALSE)</f>
        <v>2.3015649455583631</v>
      </c>
      <c r="Y19" s="60">
        <f>VLOOKUP($T$7,calculations!$A$3156:$Z$3518,$H19,FALSE)</f>
        <v>2.326879885569455</v>
      </c>
      <c r="Z19" s="20">
        <f>VLOOKUP($T$7,calculations!$A$3614:$Z$4041,$H19,FALSE)</f>
        <v>2.2907648282497877</v>
      </c>
      <c r="AA19" s="20">
        <f>VLOOKUP($T$7,calculations!$A$4059:$Z$4486,$H19,FALSE)</f>
        <v>2.2620056145246759</v>
      </c>
      <c r="AB19" s="21">
        <f>VLOOKUP($T$7,calculations!$A$4509:$Z$4936,$H19,FALSE)</f>
        <v>2.2562148751961928</v>
      </c>
      <c r="AC19" s="19">
        <f t="shared" si="1"/>
        <v>1.6965162850449633</v>
      </c>
      <c r="AD19" s="47">
        <f t="shared" si="2"/>
        <v>15</v>
      </c>
      <c r="AE19" s="46">
        <f t="array" ref="AE19">INDEX($AD$9:$AD$26,MATCH(SMALL(COUNTIF($AD$9:$AD$26,"&lt;"&amp;$AD$9:$AD$26),ROW($AD19:$AE19)-8),COUNTIF($AD$9:$AD$26,"&lt;"&amp;$AD$9:$AD$26),0))</f>
        <v>11</v>
      </c>
      <c r="AF19" s="46" t="str">
        <f t="array" ref="AF19">INDEX($I$9:$I$26,SMALL(IF($AD$9:$AD$26=$AE19,ROW($AD$9:$AD$26)-8),COUNTIF($AE$9:$AE19,$AE19)),1)</f>
        <v>Property</v>
      </c>
      <c r="AG19" s="46">
        <f t="shared" si="3"/>
        <v>3.6979590292621105</v>
      </c>
      <c r="AH19" s="47">
        <f t="shared" si="4"/>
        <v>15</v>
      </c>
      <c r="AI19" s="47">
        <f t="array" ref="AI19">INDEX($AH$9:$AH$26,MATCH(SMALL(COUNTIF($AH$9:$AH$26,"&lt;"&amp;$AH$9:$AH$26),ROW($AH19:$AI19)-8),COUNTIF($AH$9:$AH$26,"&lt;"&amp;$AH$9:$AH$26),0))</f>
        <v>11</v>
      </c>
      <c r="AJ19" s="47" t="str">
        <f t="array" ref="AJ19">INDEX($I$9:$I$26,SMALL(IF($AH$9:$AH$26=$AI19,ROW($AH$9:$AH$26)-8),COUNTIF($AI$9:$AI19,$AI19)),1)</f>
        <v>Health</v>
      </c>
      <c r="AK19" s="47">
        <f t="shared" si="5"/>
        <v>4.0135098644794356</v>
      </c>
    </row>
    <row r="20" spans="1:37" x14ac:dyDescent="0.3">
      <c r="H20" s="31">
        <v>15</v>
      </c>
      <c r="I20" s="29" t="s">
        <v>529</v>
      </c>
      <c r="J20" s="20">
        <f>VLOOKUP($J$7,calculations!$A$11:$Z$438,H20,FALSE)</f>
        <v>3.1567293690530809</v>
      </c>
      <c r="K20" s="20">
        <f>VLOOKUP($J$7,calculations!$A$640:$Z$1067,$H20,FALSE)</f>
        <v>3.1869252278898861</v>
      </c>
      <c r="L20" s="20">
        <f>VLOOKUP($J$7,calculations!$A$1269:$Z$1696,$H20,FALSE)</f>
        <v>3.1483376928617459</v>
      </c>
      <c r="M20" s="20">
        <f>VLOOKUP($J$7,calculations!$A$1898:$Z$2325,$H20,FALSE)</f>
        <v>3.2778918345284498</v>
      </c>
      <c r="N20" s="20">
        <f>VLOOKUP($J$7,calculations!$A$2527:$Z$2954,$H20,FALSE)</f>
        <v>3.3394412707122769</v>
      </c>
      <c r="O20" s="60">
        <f>VLOOKUP($J$7,calculations!$A$3156:$Z$3518,$H20,FALSE)</f>
        <v>3.3750850147358875</v>
      </c>
      <c r="P20" s="20">
        <f>VLOOKUP($J$7,calculations!$A$3614:$Z$4041,$H20,FALSE)</f>
        <v>3.4613493684290146</v>
      </c>
      <c r="Q20" s="20">
        <f>VLOOKUP($J$7,calculations!$A$4059:$Z$4486,$H20,FALSE)</f>
        <v>3.5812362341253103</v>
      </c>
      <c r="R20" s="21">
        <f>VLOOKUP($J$7,calculations!$A$4509:$Z$4936,$H20,FALSE)</f>
        <v>3.6979590292621105</v>
      </c>
      <c r="S20" s="34">
        <f t="shared" si="0"/>
        <v>3.81330589676993</v>
      </c>
      <c r="T20" s="22">
        <f>VLOOKUP($T$7,calculations!$A$11:$Z$438,$H20,FALSE)</f>
        <v>3.7017611007943145</v>
      </c>
      <c r="U20" s="20">
        <f>VLOOKUP($T$7,calculations!$A$640:$Z$1067,$H20,FALSE)</f>
        <v>3.6575339371626048</v>
      </c>
      <c r="V20" s="20">
        <f>VLOOKUP($T$7,calculations!$A$1269:$Z$1696,$H20,FALSE)</f>
        <v>3.5757757244511277</v>
      </c>
      <c r="W20" s="20">
        <f>VLOOKUP($T$7,calculations!$A$1898:$Z$2325,$H20,FALSE)</f>
        <v>3.7026651596593703</v>
      </c>
      <c r="X20" s="20">
        <f>VLOOKUP($T$7,calculations!$A$2527:$Z$2954,$H20,FALSE)</f>
        <v>3.7841226541171689</v>
      </c>
      <c r="Y20" s="60">
        <f>VLOOKUP($T$7,calculations!$A$3156:$Z$3518,$H20,FALSE)</f>
        <v>3.81330589676993</v>
      </c>
      <c r="Z20" s="20">
        <f>VLOOKUP($T$7,calculations!$A$3614:$Z$4041,$H20,FALSE)</f>
        <v>3.9071640693027536</v>
      </c>
      <c r="AA20" s="20">
        <f>VLOOKUP($T$7,calculations!$A$4059:$Z$4486,$H20,FALSE)</f>
        <v>4.1079051842992644</v>
      </c>
      <c r="AB20" s="21">
        <f>VLOOKUP($T$7,calculations!$A$4509:$Z$4936,$H20,FALSE)</f>
        <v>4.2936644558081447</v>
      </c>
      <c r="AC20" s="19">
        <f t="shared" si="1"/>
        <v>3.3750850147358875</v>
      </c>
      <c r="AD20" s="47">
        <f t="shared" si="2"/>
        <v>11</v>
      </c>
      <c r="AE20" s="46">
        <f t="array" ref="AE20">INDEX($AD$9:$AD$26,MATCH(SMALL(COUNTIF($AD$9:$AD$26,"&lt;"&amp;$AD$9:$AD$26),ROW($AD20:$AE20)-8),COUNTIF($AD$9:$AD$26,"&lt;"&amp;$AD$9:$AD$26),0))</f>
        <v>12</v>
      </c>
      <c r="AF20" s="46" t="str">
        <f t="array" ref="AF20">INDEX($I$9:$I$26,SMALL(IF($AD$9:$AD$26=$AE20,ROW($AD$9:$AD$26)-8),COUNTIF($AE$9:$AE20,$AE20)),1)</f>
        <v>Wholesale</v>
      </c>
      <c r="AG20" s="46">
        <f t="shared" si="3"/>
        <v>3.4274689314695368</v>
      </c>
      <c r="AH20" s="47">
        <f t="shared" si="4"/>
        <v>10</v>
      </c>
      <c r="AI20" s="47">
        <f t="array" ref="AI20">INDEX($AH$9:$AH$26,MATCH(SMALL(COUNTIF($AH$9:$AH$26,"&lt;"&amp;$AH$9:$AH$26),ROW($AH20:$AI20)-8),COUNTIF($AH$9:$AH$26,"&lt;"&amp;$AH$9:$AH$26),0))</f>
        <v>12</v>
      </c>
      <c r="AJ20" s="47" t="str">
        <f t="array" ref="AJ20">INDEX($I$9:$I$26,SMALL(IF($AH$9:$AH$26=$AI20,ROW($AH$9:$AH$26)-8),COUNTIF($AI$9:$AI20,$AI20)),1)</f>
        <v>Wholesale</v>
      </c>
      <c r="AK20" s="47">
        <f t="shared" si="5"/>
        <v>3.9052874959917641</v>
      </c>
    </row>
    <row r="21" spans="1:37" x14ac:dyDescent="0.3">
      <c r="H21" s="31">
        <v>16</v>
      </c>
      <c r="I21" s="29" t="s">
        <v>530</v>
      </c>
      <c r="J21" s="20">
        <f>VLOOKUP($J$7,calculations!$A$11:$Z$438,H21,FALSE)</f>
        <v>15.004687718178372</v>
      </c>
      <c r="K21" s="20">
        <f>VLOOKUP($J$7,calculations!$A$640:$Z$1067,$H21,FALSE)</f>
        <v>15.276445826309041</v>
      </c>
      <c r="L21" s="20">
        <f>VLOOKUP($J$7,calculations!$A$1269:$Z$1696,$H21,FALSE)</f>
        <v>15.352174077864968</v>
      </c>
      <c r="M21" s="20">
        <f>VLOOKUP($J$7,calculations!$A$1898:$Z$2325,$H21,FALSE)</f>
        <v>15.078302438830869</v>
      </c>
      <c r="N21" s="20">
        <f>VLOOKUP($J$7,calculations!$A$2527:$Z$2954,$H21,FALSE)</f>
        <v>14.953014610055559</v>
      </c>
      <c r="O21" s="60">
        <f>VLOOKUP($J$7,calculations!$A$3156:$Z$3518,$H21,FALSE)</f>
        <v>14.745333635607949</v>
      </c>
      <c r="P21" s="20">
        <f>VLOOKUP($J$7,calculations!$A$3614:$Z$4041,$H21,FALSE)</f>
        <v>14.52991452991453</v>
      </c>
      <c r="Q21" s="20">
        <f>VLOOKUP($J$7,calculations!$A$4059:$Z$4486,$H21,FALSE)</f>
        <v>13.90411921833263</v>
      </c>
      <c r="R21" s="21">
        <f>VLOOKUP($J$7,calculations!$A$4509:$Z$4936,$H21,FALSE)</f>
        <v>13.635159929634744</v>
      </c>
      <c r="S21" s="34">
        <f t="shared" si="0"/>
        <v>18.474239378402185</v>
      </c>
      <c r="T21" s="22">
        <f>VLOOKUP($T$7,calculations!$A$11:$Z$438,$H21,FALSE)</f>
        <v>18.308218627881811</v>
      </c>
      <c r="U21" s="20">
        <f>VLOOKUP($T$7,calculations!$A$640:$Z$1067,$H21,FALSE)</f>
        <v>18.474239378402185</v>
      </c>
      <c r="V21" s="20">
        <f>VLOOKUP($T$7,calculations!$A$1269:$Z$1696,$H21,FALSE)</f>
        <v>18.45990447650583</v>
      </c>
      <c r="W21" s="20">
        <f>VLOOKUP($T$7,calculations!$A$1898:$Z$2325,$H21,FALSE)</f>
        <v>18.069204420938199</v>
      </c>
      <c r="X21" s="20">
        <f>VLOOKUP($T$7,calculations!$A$2527:$Z$2954,$H21,FALSE)</f>
        <v>17.879434171260829</v>
      </c>
      <c r="Y21" s="60">
        <f>VLOOKUP($T$7,calculations!$A$3156:$Z$3518,$H21,FALSE)</f>
        <v>17.508793502218765</v>
      </c>
      <c r="Z21" s="20">
        <f>VLOOKUP($T$7,calculations!$A$3614:$Z$4041,$H21,FALSE)</f>
        <v>16.886363683594734</v>
      </c>
      <c r="AA21" s="20">
        <f>VLOOKUP($T$7,calculations!$A$4059:$Z$4486,$H21,FALSE)</f>
        <v>16.080090031727046</v>
      </c>
      <c r="AB21" s="21">
        <f>VLOOKUP($T$7,calculations!$A$4509:$Z$4936,$H21,FALSE)</f>
        <v>15.745827215499638</v>
      </c>
      <c r="AC21" s="19">
        <f t="shared" si="1"/>
        <v>15.352174077864968</v>
      </c>
      <c r="AD21" s="47">
        <f t="shared" si="2"/>
        <v>2</v>
      </c>
      <c r="AE21" s="46">
        <f t="array" ref="AE21">INDEX($AD$9:$AD$26,MATCH(SMALL(COUNTIF($AD$9:$AD$26,"&lt;"&amp;$AD$9:$AD$26),ROW($AD21:$AE21)-8),COUNTIF($AD$9:$AD$26,"&lt;"&amp;$AD$9:$AD$26),0))</f>
        <v>13</v>
      </c>
      <c r="AF21" s="46" t="str">
        <f t="array" ref="AF21">INDEX($I$9:$I$26,SMALL(IF($AD$9:$AD$26=$AE21,ROW($AD$9:$AD$26)-8),COUNTIF($AE$9:$AE21,$AE21)),1)</f>
        <v>Motor trades</v>
      </c>
      <c r="AG21" s="46">
        <f t="shared" si="3"/>
        <v>3.3224885088996916</v>
      </c>
      <c r="AH21" s="47">
        <f t="shared" si="4"/>
        <v>1</v>
      </c>
      <c r="AI21" s="47">
        <f t="array" ref="AI21">INDEX($AH$9:$AH$26,MATCH(SMALL(COUNTIF($AH$9:$AH$26,"&lt;"&amp;$AH$9:$AH$26),ROW($AH21:$AI21)-8),COUNTIF($AH$9:$AH$26,"&lt;"&amp;$AH$9:$AH$26),0))</f>
        <v>13</v>
      </c>
      <c r="AJ21" s="47" t="str">
        <f t="array" ref="AJ21">INDEX($I$9:$I$26,SMALL(IF($AH$9:$AH$26=$AI21,ROW($AH$9:$AH$26)-8),COUNTIF($AI$9:$AI21,$AI21)),1)</f>
        <v>Agriculture, forestry &amp; fishing</v>
      </c>
      <c r="AK21" s="47">
        <f t="shared" si="5"/>
        <v>3.8844024775116872</v>
      </c>
    </row>
    <row r="22" spans="1:37" x14ac:dyDescent="0.3">
      <c r="H22" s="31">
        <v>17</v>
      </c>
      <c r="I22" s="29" t="s">
        <v>531</v>
      </c>
      <c r="J22" s="20">
        <f>VLOOKUP($J$7,calculations!$A$11:$Z$438,H22,FALSE)</f>
        <v>7.2021304183040433</v>
      </c>
      <c r="K22" s="20">
        <f>VLOOKUP($J$7,calculations!$A$640:$Z$1067,$H22,FALSE)</f>
        <v>7.3914052957268757</v>
      </c>
      <c r="L22" s="20">
        <f>VLOOKUP($J$7,calculations!$A$1269:$Z$1696,$H22,FALSE)</f>
        <v>7.8698965085863755</v>
      </c>
      <c r="M22" s="20">
        <f>VLOOKUP($J$7,calculations!$A$1898:$Z$2325,$H22,FALSE)</f>
        <v>7.3383121584496216</v>
      </c>
      <c r="N22" s="20">
        <f>VLOOKUP($J$7,calculations!$A$2527:$Z$2954,$H22,FALSE)</f>
        <v>7.3863580688465795</v>
      </c>
      <c r="O22" s="60">
        <f>VLOOKUP($J$7,calculations!$A$3156:$Z$3518,$H22,FALSE)</f>
        <v>7.5323055996372705</v>
      </c>
      <c r="P22" s="20">
        <f>VLOOKUP($J$7,calculations!$A$3614:$Z$4041,$H22,FALSE)</f>
        <v>7.5892519476590277</v>
      </c>
      <c r="Q22" s="20">
        <f>VLOOKUP($J$7,calculations!$A$4059:$Z$4486,$H22,FALSE)</f>
        <v>7.564553165565397</v>
      </c>
      <c r="R22" s="21">
        <f>VLOOKUP($J$7,calculations!$A$4509:$Z$4936,$H22,FALSE)</f>
        <v>7.7335577959785882</v>
      </c>
      <c r="S22" s="34">
        <f t="shared" si="0"/>
        <v>8.8638219307637787</v>
      </c>
      <c r="T22" s="22">
        <f>VLOOKUP($T$7,calculations!$A$11:$Z$438,$H22,FALSE)</f>
        <v>8.1945291051793472</v>
      </c>
      <c r="U22" s="20">
        <f>VLOOKUP($T$7,calculations!$A$640:$Z$1067,$H22,FALSE)</f>
        <v>8.4399069410250043</v>
      </c>
      <c r="V22" s="20">
        <f>VLOOKUP($T$7,calculations!$A$1269:$Z$1696,$H22,FALSE)</f>
        <v>8.8638219307637787</v>
      </c>
      <c r="W22" s="20">
        <f>VLOOKUP($T$7,calculations!$A$1898:$Z$2325,$H22,FALSE)</f>
        <v>8.6581020335970589</v>
      </c>
      <c r="X22" s="20">
        <f>VLOOKUP($T$7,calculations!$A$2527:$Z$2954,$H22,FALSE)</f>
        <v>8.676139504444496</v>
      </c>
      <c r="Y22" s="60">
        <f>VLOOKUP($T$7,calculations!$A$3156:$Z$3518,$H22,FALSE)</f>
        <v>8.8428545736667541</v>
      </c>
      <c r="Z22" s="20">
        <f>VLOOKUP($T$7,calculations!$A$3614:$Z$4041,$H22,FALSE)</f>
        <v>8.5635077817008973</v>
      </c>
      <c r="AA22" s="20">
        <f>VLOOKUP($T$7,calculations!$A$4059:$Z$4486,$H22,FALSE)</f>
        <v>8.5100330559293038</v>
      </c>
      <c r="AB22" s="21">
        <f>VLOOKUP($T$7,calculations!$A$4509:$Z$4936,$H22,FALSE)</f>
        <v>8.5447150355256269</v>
      </c>
      <c r="AC22" s="19">
        <f t="shared" si="1"/>
        <v>7.8698965085863755</v>
      </c>
      <c r="AD22" s="47">
        <f t="shared" si="2"/>
        <v>4</v>
      </c>
      <c r="AE22" s="46">
        <f t="array" ref="AE22">INDEX($AD$9:$AD$26,MATCH(SMALL(COUNTIF($AD$9:$AD$26,"&lt;"&amp;$AD$9:$AD$26),ROW($AD22:$AE22)-8),COUNTIF($AD$9:$AD$26,"&lt;"&amp;$AD$9:$AD$26),0))</f>
        <v>14</v>
      </c>
      <c r="AF22" s="46" t="str">
        <f t="array" ref="AF22">INDEX($I$9:$I$26,SMALL(IF($AD$9:$AD$26=$AE22,ROW($AD$9:$AD$26)-8),COUNTIF($AE$9:$AE22,$AE22)),1)</f>
        <v>Health</v>
      </c>
      <c r="AG22" s="46">
        <f t="shared" si="3"/>
        <v>3.2250742429114569</v>
      </c>
      <c r="AH22" s="47">
        <f t="shared" si="4"/>
        <v>3</v>
      </c>
      <c r="AI22" s="47">
        <f t="array" ref="AI22">INDEX($AH$9:$AH$26,MATCH(SMALL(COUNTIF($AH$9:$AH$26,"&lt;"&amp;$AH$9:$AH$26),ROW($AH22:$AI22)-8),COUNTIF($AH$9:$AH$26,"&lt;"&amp;$AH$9:$AH$26),0))</f>
        <v>14</v>
      </c>
      <c r="AJ22" s="47" t="str">
        <f t="array" ref="AJ22">INDEX($I$9:$I$26,SMALL(IF($AH$9:$AH$26=$AI22,ROW($AH$9:$AH$26)-8),COUNTIF($AI$9:$AI22,$AI22)),1)</f>
        <v>Motor trades</v>
      </c>
      <c r="AK22" s="47">
        <f t="shared" si="5"/>
        <v>2.9190505122103523</v>
      </c>
    </row>
    <row r="23" spans="1:37" x14ac:dyDescent="0.3">
      <c r="H23" s="31">
        <v>18</v>
      </c>
      <c r="I23" s="29" t="s">
        <v>532</v>
      </c>
      <c r="J23" s="20">
        <f>VLOOKUP($J$7,calculations!$A$11:$Z$438,H23,FALSE)</f>
        <v>0.72609762422453172</v>
      </c>
      <c r="K23" s="20">
        <f>VLOOKUP($J$7,calculations!$A$640:$Z$1067,$H23,FALSE)</f>
        <v>0.73691967575534267</v>
      </c>
      <c r="L23" s="20">
        <f>VLOOKUP($J$7,calculations!$A$1269:$Z$1696,$H23,FALSE)</f>
        <v>0.73069487092005003</v>
      </c>
      <c r="M23" s="20">
        <f>VLOOKUP($J$7,calculations!$A$1898:$Z$2325,$H23,FALSE)</f>
        <v>0.75475815009868386</v>
      </c>
      <c r="N23" s="20">
        <f>VLOOKUP($J$7,calculations!$A$2527:$Z$2954,$H23,FALSE)</f>
        <v>0.763328858534291</v>
      </c>
      <c r="O23" s="60">
        <f>VLOOKUP($J$7,calculations!$A$3156:$Z$3518,$H23,FALSE)</f>
        <v>0.76985566387062643</v>
      </c>
      <c r="P23" s="20">
        <f>VLOOKUP($J$7,calculations!$A$3614:$Z$4041,$H23,FALSE)</f>
        <v>0.7752817487330762</v>
      </c>
      <c r="Q23" s="20">
        <f>VLOOKUP($J$7,calculations!$A$4059:$Z$4486,$H23,FALSE)</f>
        <v>0.77229485917803087</v>
      </c>
      <c r="R23" s="21">
        <f>VLOOKUP($J$7,calculations!$A$4509:$Z$4936,$H23,FALSE)</f>
        <v>0.78498874534208485</v>
      </c>
      <c r="S23" s="34">
        <f t="shared" si="0"/>
        <v>0.29423204808090442</v>
      </c>
      <c r="T23" s="22">
        <f>VLOOKUP($T$7,calculations!$A$11:$Z$438,$H23,FALSE)</f>
        <v>0.29296551984841396</v>
      </c>
      <c r="U23" s="20">
        <f>VLOOKUP($T$7,calculations!$A$640:$Z$1067,$H23,FALSE)</f>
        <v>0.29272920290018745</v>
      </c>
      <c r="V23" s="20">
        <f>VLOOKUP($T$7,calculations!$A$1269:$Z$1696,$H23,FALSE)</f>
        <v>0.28545022502095097</v>
      </c>
      <c r="W23" s="20">
        <f>VLOOKUP($T$7,calculations!$A$1898:$Z$2325,$H23,FALSE)</f>
        <v>0.29054467960277131</v>
      </c>
      <c r="X23" s="20">
        <f>VLOOKUP($T$7,calculations!$A$2527:$Z$2954,$H23,FALSE)</f>
        <v>0.29206386858608474</v>
      </c>
      <c r="Y23" s="60">
        <f>VLOOKUP($T$7,calculations!$A$3156:$Z$3518,$H23,FALSE)</f>
        <v>0.29423204808090442</v>
      </c>
      <c r="Z23" s="20">
        <f>VLOOKUP($T$7,calculations!$A$3614:$Z$4041,$H23,FALSE)</f>
        <v>0.29343735257994191</v>
      </c>
      <c r="AA23" s="20">
        <f>VLOOKUP($T$7,calculations!$A$4059:$Z$4486,$H23,FALSE)</f>
        <v>0.29588378930582548</v>
      </c>
      <c r="AB23" s="21">
        <f>VLOOKUP($T$7,calculations!$A$4509:$Z$4936,$H23,FALSE)</f>
        <v>0.30125056959141311</v>
      </c>
      <c r="AC23" s="19">
        <f t="shared" si="1"/>
        <v>0.76985566387062643</v>
      </c>
      <c r="AD23" s="47">
        <f t="shared" si="2"/>
        <v>17</v>
      </c>
      <c r="AE23" s="46">
        <f t="array" ref="AE23">INDEX($AD$9:$AD$26,MATCH(SMALL(COUNTIF($AD$9:$AD$26,"&lt;"&amp;$AD$9:$AD$26),ROW($AD23:$AE23)-8),COUNTIF($AD$9:$AD$26,"&lt;"&amp;$AD$9:$AD$26),0))</f>
        <v>15</v>
      </c>
      <c r="AF23" s="46" t="str">
        <f t="array" ref="AF23">INDEX($I$9:$I$26,SMALL(IF($AD$9:$AD$26=$AE23,ROW($AD$9:$AD$26)-8),COUNTIF($AE$9:$AE23,$AE23)),1)</f>
        <v>Financial &amp; insurance</v>
      </c>
      <c r="AG23" s="46">
        <f t="shared" si="3"/>
        <v>1.7288667788979892</v>
      </c>
      <c r="AH23" s="47">
        <f t="shared" si="4"/>
        <v>18</v>
      </c>
      <c r="AI23" s="47">
        <f t="array" ref="AI23">INDEX($AH$9:$AH$26,MATCH(SMALL(COUNTIF($AH$9:$AH$26,"&lt;"&amp;$AH$9:$AH$26),ROW($AH23:$AI23)-8),COUNTIF($AH$9:$AH$26,"&lt;"&amp;$AH$9:$AH$26),0))</f>
        <v>15</v>
      </c>
      <c r="AJ23" s="47" t="str">
        <f t="array" ref="AJ23">INDEX($I$9:$I$26,SMALL(IF($AH$9:$AH$26=$AI23,ROW($AH$9:$AH$26)-8),COUNTIF($AI$9:$AI23,$AI23)),1)</f>
        <v>Financial &amp; insurance</v>
      </c>
      <c r="AK23" s="47">
        <f t="shared" si="5"/>
        <v>2.2562148751961928</v>
      </c>
    </row>
    <row r="24" spans="1:37" x14ac:dyDescent="0.3">
      <c r="H24" s="31">
        <v>19</v>
      </c>
      <c r="I24" s="29" t="s">
        <v>533</v>
      </c>
      <c r="J24" s="20">
        <f>VLOOKUP($J$7,calculations!$A$11:$Z$438,H24,FALSE)</f>
        <v>1.6656360335919891</v>
      </c>
      <c r="K24" s="20">
        <f>VLOOKUP($J$7,calculations!$A$640:$Z$1067,$H24,FALSE)</f>
        <v>1.6716972370559555</v>
      </c>
      <c r="L24" s="20">
        <f>VLOOKUP($J$7,calculations!$A$1269:$Z$1696,$H24,FALSE)</f>
        <v>2.0091739641381401</v>
      </c>
      <c r="M24" s="20">
        <f>VLOOKUP($J$7,calculations!$A$1898:$Z$2325,$H24,FALSE)</f>
        <v>1.6751465381296677</v>
      </c>
      <c r="N24" s="20">
        <f>VLOOKUP($J$7,calculations!$A$2527:$Z$2954,$H24,FALSE)</f>
        <v>1.6354247302872038</v>
      </c>
      <c r="O24" s="60">
        <f>VLOOKUP($J$7,calculations!$A$3156:$Z$3518,$H24,FALSE)</f>
        <v>1.6181138063931082</v>
      </c>
      <c r="P24" s="20">
        <f>VLOOKUP($J$7,calculations!$A$3614:$Z$4041,$H24,FALSE)</f>
        <v>1.595000378186219</v>
      </c>
      <c r="Q24" s="20">
        <f>VLOOKUP($J$7,calculations!$A$4059:$Z$4486,$H24,FALSE)</f>
        <v>1.6139462955152537</v>
      </c>
      <c r="R24" s="21">
        <f>VLOOKUP($J$7,calculations!$A$4509:$Z$4936,$H24,FALSE)</f>
        <v>1.6276694346189495</v>
      </c>
      <c r="S24" s="34">
        <f t="shared" si="0"/>
        <v>1.9050840300832221</v>
      </c>
      <c r="T24" s="22">
        <f>VLOOKUP($T$7,calculations!$A$11:$Z$438,$H24,FALSE)</f>
        <v>1.7377108052299071</v>
      </c>
      <c r="U24" s="20">
        <f>VLOOKUP($T$7,calculations!$A$640:$Z$1067,$H24,FALSE)</f>
        <v>1.7184288392473968</v>
      </c>
      <c r="V24" s="20">
        <f>VLOOKUP($T$7,calculations!$A$1269:$Z$1696,$H24,FALSE)</f>
        <v>1.9050840300832221</v>
      </c>
      <c r="W24" s="20">
        <f>VLOOKUP($T$7,calculations!$A$1898:$Z$2325,$H24,FALSE)</f>
        <v>1.7268750593168425</v>
      </c>
      <c r="X24" s="20">
        <f>VLOOKUP($T$7,calculations!$A$2527:$Z$2954,$H24,FALSE)</f>
        <v>1.7138367110939794</v>
      </c>
      <c r="Y24" s="60">
        <f>VLOOKUP($T$7,calculations!$A$3156:$Z$3518,$H24,FALSE)</f>
        <v>1.7112301701819763</v>
      </c>
      <c r="Z24" s="20">
        <f>VLOOKUP($T$7,calculations!$A$3614:$Z$4041,$H24,FALSE)</f>
        <v>1.7205154688451412</v>
      </c>
      <c r="AA24" s="20">
        <f>VLOOKUP($T$7,calculations!$A$4059:$Z$4486,$H24,FALSE)</f>
        <v>1.7655437617315326</v>
      </c>
      <c r="AB24" s="21">
        <f>VLOOKUP($T$7,calculations!$A$4509:$Z$4936,$H24,FALSE)</f>
        <v>1.8142541305925439</v>
      </c>
      <c r="AC24" s="19">
        <f t="shared" si="1"/>
        <v>2.0091739641381401</v>
      </c>
      <c r="AD24" s="47">
        <f t="shared" si="2"/>
        <v>16</v>
      </c>
      <c r="AE24" s="46">
        <f t="array" ref="AE24">INDEX($AD$9:$AD$26,MATCH(SMALL(COUNTIF($AD$9:$AD$26,"&lt;"&amp;$AD$9:$AD$26),ROW($AD24:$AE24)-8),COUNTIF($AD$9:$AD$26,"&lt;"&amp;$AD$9:$AD$26),0))</f>
        <v>16</v>
      </c>
      <c r="AF24" s="46" t="str">
        <f t="array" ref="AF24">INDEX($I$9:$I$26,SMALL(IF($AD$9:$AD$26=$AE24,ROW($AD$9:$AD$26)-8),COUNTIF($AE$9:$AE24,$AE24)),1)</f>
        <v>Education</v>
      </c>
      <c r="AG24" s="46">
        <f t="shared" si="3"/>
        <v>1.6276694346189495</v>
      </c>
      <c r="AH24" s="47">
        <f t="shared" si="4"/>
        <v>16</v>
      </c>
      <c r="AI24" s="47">
        <f t="array" ref="AI24">INDEX($AH$9:$AH$26,MATCH(SMALL(COUNTIF($AH$9:$AH$26,"&lt;"&amp;$AH$9:$AH$26),ROW($AH24:$AI24)-8),COUNTIF($AH$9:$AH$26,"&lt;"&amp;$AH$9:$AH$26),0))</f>
        <v>16</v>
      </c>
      <c r="AJ24" s="47" t="str">
        <f t="array" ref="AJ24">INDEX($I$9:$I$26,SMALL(IF($AH$9:$AH$26=$AI24,ROW($AH$9:$AH$26)-8),COUNTIF($AI$9:$AI24,$AI24)),1)</f>
        <v>Education</v>
      </c>
      <c r="AK24" s="47">
        <f t="shared" si="5"/>
        <v>1.8142541305925439</v>
      </c>
    </row>
    <row r="25" spans="1:37" x14ac:dyDescent="0.3">
      <c r="H25" s="31">
        <v>20</v>
      </c>
      <c r="I25" s="29" t="s">
        <v>534</v>
      </c>
      <c r="J25" s="20">
        <f>VLOOKUP($J$7,calculations!$A$11:$Z$438,H25,FALSE)</f>
        <v>3.421036883365582</v>
      </c>
      <c r="K25" s="20">
        <f>VLOOKUP($J$7,calculations!$A$640:$Z$1067,$H25,FALSE)</f>
        <v>3.4645319550579945</v>
      </c>
      <c r="L25" s="20">
        <f>VLOOKUP($J$7,calculations!$A$1269:$Z$1696,$H25,FALSE)</f>
        <v>3.4885704537700444</v>
      </c>
      <c r="M25" s="20">
        <f>VLOOKUP($J$7,calculations!$A$1898:$Z$2325,$H25,FALSE)</f>
        <v>3.3086375673182777</v>
      </c>
      <c r="N25" s="20">
        <f>VLOOKUP($J$7,calculations!$A$2527:$Z$2954,$H25,FALSE)</f>
        <v>3.1356256063026073</v>
      </c>
      <c r="O25" s="60">
        <f>VLOOKUP($J$7,calculations!$A$3156:$Z$3518,$H25,FALSE)</f>
        <v>3.1389329706037934</v>
      </c>
      <c r="P25" s="20">
        <f>VLOOKUP($J$7,calculations!$A$3614:$Z$4041,$H25,FALSE)</f>
        <v>3.1531276000302548</v>
      </c>
      <c r="Q25" s="20">
        <f>VLOOKUP($J$7,calculations!$A$4059:$Z$4486,$H25,FALSE)</f>
        <v>3.147289001359014</v>
      </c>
      <c r="R25" s="21">
        <f>VLOOKUP($J$7,calculations!$A$4509:$Z$4936,$H25,FALSE)</f>
        <v>3.2250742429114569</v>
      </c>
      <c r="S25" s="34">
        <f t="shared" si="0"/>
        <v>4.5700042440524022</v>
      </c>
      <c r="T25" s="22">
        <f>VLOOKUP($T$7,calculations!$A$11:$Z$438,$H25,FALSE)</f>
        <v>4.3467577694928385</v>
      </c>
      <c r="U25" s="20">
        <f>VLOOKUP($T$7,calculations!$A$640:$Z$1067,$H25,FALSE)</f>
        <v>4.5009373658889169</v>
      </c>
      <c r="V25" s="20">
        <f>VLOOKUP($T$7,calculations!$A$1269:$Z$1696,$H25,FALSE)</f>
        <v>4.5700042440524022</v>
      </c>
      <c r="W25" s="20">
        <f>VLOOKUP($T$7,calculations!$A$1898:$Z$2325,$H25,FALSE)</f>
        <v>4.0838028351293758</v>
      </c>
      <c r="X25" s="20">
        <f>VLOOKUP($T$7,calculations!$A$2527:$Z$2954,$H25,FALSE)</f>
        <v>3.7447289778611776</v>
      </c>
      <c r="Y25" s="60">
        <f>VLOOKUP($T$7,calculations!$A$3156:$Z$3518,$H25,FALSE)</f>
        <v>3.7476421703325427</v>
      </c>
      <c r="Z25" s="20">
        <f>VLOOKUP($T$7,calculations!$A$3614:$Z$4041,$H25,FALSE)</f>
        <v>3.7772785555899606</v>
      </c>
      <c r="AA25" s="20">
        <f>VLOOKUP($T$7,calculations!$A$4059:$Z$4486,$H25,FALSE)</f>
        <v>3.8365226491254298</v>
      </c>
      <c r="AB25" s="21">
        <f>VLOOKUP($T$7,calculations!$A$4509:$Z$4936,$H25,FALSE)</f>
        <v>4.0135098644794356</v>
      </c>
      <c r="AC25" s="19">
        <f t="shared" si="1"/>
        <v>3.4885704537700444</v>
      </c>
      <c r="AD25" s="47">
        <f t="shared" si="2"/>
        <v>14</v>
      </c>
      <c r="AE25" s="46">
        <f t="array" ref="AE25">INDEX($AD$9:$AD$26,MATCH(SMALL(COUNTIF($AD$9:$AD$26,"&lt;"&amp;$AD$9:$AD$26),ROW($AD25:$AE25)-8),COUNTIF($AD$9:$AD$26,"&lt;"&amp;$AD$9:$AD$26),0))</f>
        <v>17</v>
      </c>
      <c r="AF25" s="46" t="str">
        <f t="array" ref="AF25">INDEX($I$9:$I$26,SMALL(IF($AD$9:$AD$26=$AE25,ROW($AD$9:$AD$26)-8),COUNTIF($AE$9:$AE25,$AE25)),1)</f>
        <v>Public administration &amp; defence</v>
      </c>
      <c r="AG25" s="46">
        <f t="shared" si="3"/>
        <v>0.78498874534208485</v>
      </c>
      <c r="AH25" s="47">
        <f t="shared" si="4"/>
        <v>11</v>
      </c>
      <c r="AI25" s="47">
        <f t="array" ref="AI25">INDEX($AH$9:$AH$26,MATCH(SMALL(COUNTIF($AH$9:$AH$26,"&lt;"&amp;$AH$9:$AH$26),ROW($AH25:$AI25)-8),COUNTIF($AH$9:$AH$26,"&lt;"&amp;$AH$9:$AH$26),0))</f>
        <v>17</v>
      </c>
      <c r="AJ25" s="47" t="str">
        <f t="array" ref="AJ25">INDEX($I$9:$I$26,SMALL(IF($AH$9:$AH$26=$AI25,ROW($AH$9:$AH$26)-8),COUNTIF($AI$9:$AI25,$AI25)),1)</f>
        <v>Mining, quarrying &amp; utilities</v>
      </c>
      <c r="AK25" s="47">
        <f t="shared" si="5"/>
        <v>0.54237760113411981</v>
      </c>
    </row>
    <row r="26" spans="1:37" ht="15" thickBot="1" x14ac:dyDescent="0.35">
      <c r="H26" s="31">
        <v>21</v>
      </c>
      <c r="I26" s="30" t="s">
        <v>535</v>
      </c>
      <c r="J26" s="24">
        <f>VLOOKUP($J$7,calculations!$A$11:$Z$438,H26,FALSE)</f>
        <v>6.2785501984799827</v>
      </c>
      <c r="K26" s="32">
        <f>VLOOKUP($J$7,calculations!$A$640:$Z$1067,$H26,FALSE)</f>
        <v>6.1729641332108498</v>
      </c>
      <c r="L26" s="32">
        <f>VLOOKUP($J$7,calculations!$A$1269:$Z$1696,$H26,FALSE)</f>
        <v>5.9934038439667914</v>
      </c>
      <c r="M26" s="32">
        <f>VLOOKUP($J$7,calculations!$A$1898:$Z$2325,$H26,FALSE)</f>
        <v>6.0410405942852607</v>
      </c>
      <c r="N26" s="32">
        <f>VLOOKUP($J$7,calculations!$A$2527:$Z$2954,$H26,FALSE)</f>
        <v>6.0419585901443371</v>
      </c>
      <c r="O26" s="25">
        <f>VLOOKUP($J$7,calculations!$A$3156:$Z$3518,$H26,FALSE)</f>
        <v>6.0369908561928511</v>
      </c>
      <c r="P26" s="32">
        <f>VLOOKUP($J$7,calculations!$A$3614:$Z$4041,$H26,FALSE)</f>
        <v>6.0018152938506919</v>
      </c>
      <c r="Q26" s="32">
        <f>VLOOKUP($J$7,calculations!$A$4059:$Z$4486,$H26,FALSE)</f>
        <v>6.0555789868316232</v>
      </c>
      <c r="R26" s="26">
        <f>VLOOKUP($J$7,calculations!$A$4509:$Z$4936,$H26,FALSE)</f>
        <v>6.1692549227306257</v>
      </c>
      <c r="S26" s="34">
        <f t="shared" si="0"/>
        <v>6.7327729186453649</v>
      </c>
      <c r="T26" s="24">
        <f>VLOOKUP($T$7,calculations!$A$11:$Z$438,$H26,FALSE)</f>
        <v>6.7327729186453649</v>
      </c>
      <c r="U26" s="32">
        <f>VLOOKUP($T$7,calculations!$A$640:$Z$1067,$H26,FALSE)</f>
        <v>6.5425880333386033</v>
      </c>
      <c r="V26" s="32">
        <f>VLOOKUP($T$7,calculations!$A$1269:$Z$1696,$H26,FALSE)</f>
        <v>6.2674097707996266</v>
      </c>
      <c r="W26" s="32">
        <f>VLOOKUP($T$7,calculations!$A$1898:$Z$2325,$H26,FALSE)</f>
        <v>6.3443137796260665</v>
      </c>
      <c r="X26" s="32">
        <f>VLOOKUP($T$7,calculations!$A$2527:$Z$2954,$H26,FALSE)</f>
        <v>6.3603843636756414</v>
      </c>
      <c r="Y26" s="25">
        <f>VLOOKUP($T$7,calculations!$A$3156:$Z$3518,$H26,FALSE)</f>
        <v>6.3390590429825551</v>
      </c>
      <c r="Z26" s="32">
        <f>VLOOKUP($T$7,calculations!$A$3614:$Z$4041,$H26,FALSE)</f>
        <v>6.3328020149919055</v>
      </c>
      <c r="AA26" s="32">
        <f>VLOOKUP($T$7,calculations!$A$4059:$Z$4486,$H26,FALSE)</f>
        <v>6.4930399827245395</v>
      </c>
      <c r="AB26" s="26">
        <f>VLOOKUP($T$7,calculations!$A$4509:$Z$4936,$H26,FALSE)</f>
        <v>6.7340472212377431</v>
      </c>
      <c r="AC26" s="19">
        <f t="shared" si="1"/>
        <v>6.2785501984799827</v>
      </c>
      <c r="AD26" s="47">
        <f t="shared" si="2"/>
        <v>7</v>
      </c>
      <c r="AE26" s="46">
        <f t="array" ref="AE26">INDEX($AD$9:$AD$26,MATCH(SMALL(COUNTIF($AD$9:$AD$26,"&lt;"&amp;$AD$9:$AD$26),ROW($AD26:$AE26)-8),COUNTIF($AD$9:$AD$26,"&lt;"&amp;$AD$9:$AD$26),0))</f>
        <v>18</v>
      </c>
      <c r="AF26" s="46" t="str">
        <f t="array" ref="AF26">INDEX($I$9:$I$26,SMALL(IF($AD$9:$AD$26=$AE26,ROW($AD$9:$AD$26)-8),COUNTIF($AE$9:$AE26,$AE26)),1)</f>
        <v>Mining, quarrying &amp; utilities</v>
      </c>
      <c r="AG26" s="46">
        <f t="shared" si="3"/>
        <v>0.59488906122912211</v>
      </c>
      <c r="AH26" s="47">
        <f t="shared" si="4"/>
        <v>6</v>
      </c>
      <c r="AI26" s="47">
        <f t="array" ref="AI26">INDEX($AH$9:$AH$26,MATCH(SMALL(COUNTIF($AH$9:$AH$26,"&lt;"&amp;$AH$9:$AH$26),ROW($AH26:$AI26)-8),COUNTIF($AH$9:$AH$26,"&lt;"&amp;$AH$9:$AH$26),0))</f>
        <v>18</v>
      </c>
      <c r="AJ26" s="47" t="str">
        <f t="array" ref="AJ26">INDEX($I$9:$I$26,SMALL(IF($AH$9:$AH$26=$AI26,ROW($AH$9:$AH$26)-8),COUNTIF($AI$9:$AI26,$AI26)),1)</f>
        <v>Public administration &amp; defence</v>
      </c>
      <c r="AK26" s="47">
        <f t="shared" si="5"/>
        <v>0.30125056959141311</v>
      </c>
    </row>
    <row r="27" spans="1:37" ht="15" thickTop="1" x14ac:dyDescent="0.3">
      <c r="I27" s="47">
        <v>1</v>
      </c>
      <c r="J27" s="47">
        <v>2</v>
      </c>
      <c r="K27" s="47">
        <v>3</v>
      </c>
      <c r="L27" s="47">
        <v>4</v>
      </c>
      <c r="M27" s="47">
        <v>5</v>
      </c>
      <c r="N27" s="47">
        <v>6</v>
      </c>
      <c r="O27" s="47">
        <v>7</v>
      </c>
      <c r="P27" s="47">
        <v>8</v>
      </c>
      <c r="Q27" s="47">
        <v>9</v>
      </c>
      <c r="R27" s="47">
        <v>10</v>
      </c>
      <c r="S27" s="47">
        <v>11</v>
      </c>
      <c r="T27" s="47">
        <v>12</v>
      </c>
      <c r="U27" s="47">
        <v>13</v>
      </c>
      <c r="V27" s="47">
        <v>14</v>
      </c>
      <c r="W27" s="47">
        <v>15</v>
      </c>
      <c r="X27" s="47">
        <v>16</v>
      </c>
      <c r="Y27" s="47">
        <v>17</v>
      </c>
      <c r="Z27" s="47">
        <v>18</v>
      </c>
      <c r="AA27" s="47">
        <v>19</v>
      </c>
      <c r="AB27" s="47">
        <v>20</v>
      </c>
      <c r="AC27" s="47">
        <v>21</v>
      </c>
    </row>
    <row r="28" spans="1:37" ht="74.400000000000006" customHeight="1" x14ac:dyDescent="0.3">
      <c r="J28" s="68" t="str">
        <f>"The top sectors in terms of enterprise count ("&amp;J7&amp;") in 2023 were "&amp;AF9&amp;" at "&amp;ROUND(AG9,1)&amp;"%, "&amp;AF10&amp;" at "&amp;ROUND(AG10,1)&amp;"% and "&amp;AF11&amp;IF(ROUND(AG11,1)=ROUND(AG12,1),", and "&amp;AF12,"")&amp;IF(ROUND(AG11,1)=ROUND(AG13,1),", and "&amp;AF13&amp;",","")&amp;IF(ROUND(AG11,1)=ROUND(AG14,1)," and "&amp;AF14,"")&amp;" at "&amp;ROUND(AG11,1)&amp;"%"</f>
        <v>The top sectors in terms of enterprise count (Predominantly Rural) in 2023 were Construction at 14.6%, Professional, scientific &amp; technical at 13.6% and Agriculture, forestry &amp; fishing at 11.7%</v>
      </c>
      <c r="K28" s="68"/>
      <c r="L28" s="68"/>
      <c r="M28" s="68"/>
      <c r="N28" s="68"/>
      <c r="O28" s="68"/>
      <c r="P28" s="68"/>
      <c r="Q28" s="68"/>
      <c r="R28" s="68"/>
      <c r="T28" s="68" t="str">
        <f>"The top sectors in terms of enterprise count ("&amp;T7&amp;") in 2023 were "&amp;AJ9&amp;" at "&amp;ROUND(AK9,1)&amp;"%, "&amp;AJ10&amp;" at "&amp;ROUND(AK10,1)&amp;"% and "&amp;AJ11&amp;IF(ROUND(AK11,1)=ROUND(AK12,1),", and "&amp;AJ12,"")&amp;IF(ROUND(AK11,1)=ROUND(AK13,1),", and "&amp;AJ13&amp;",","")&amp;IF(ROUND(AK11,1)=ROUND(AK14,1)," and "&amp;AJ14,"")&amp;" at "&amp;ROUND(AK11,1)&amp;"%"</f>
        <v>The top sectors in terms of enterprise count (England) in 2023 were Professional, scientific &amp; technical at 15.7%, Construction at 13.9% and Business administration &amp; support services at 8.5%</v>
      </c>
      <c r="U28" s="68"/>
      <c r="V28" s="68"/>
      <c r="W28" s="68"/>
      <c r="X28" s="68"/>
      <c r="Y28" s="68"/>
      <c r="Z28" s="68"/>
      <c r="AA28" s="68"/>
      <c r="AB28" s="68"/>
    </row>
    <row r="29" spans="1:37" x14ac:dyDescent="0.3">
      <c r="P29" s="69"/>
      <c r="Q29" s="69"/>
      <c r="R29" s="69"/>
      <c r="S29" s="69"/>
      <c r="T29" s="69"/>
      <c r="U29" s="69"/>
      <c r="V29" s="69"/>
      <c r="W29" s="69"/>
      <c r="X29" s="69"/>
      <c r="Y29" s="69"/>
      <c r="Z29" s="69"/>
      <c r="AA29" s="69"/>
      <c r="AB29" s="69"/>
    </row>
    <row r="30" spans="1:37" x14ac:dyDescent="0.3">
      <c r="H30" s="16" t="str">
        <f>"Proportion of total enterprises being within " &amp; B18&amp;" sector"</f>
        <v>Proportion of total enterprises being within Agriculture, forestry &amp; fishing sector</v>
      </c>
      <c r="I30" s="16"/>
      <c r="J30" s="16"/>
      <c r="K30" s="16"/>
      <c r="L30" s="16"/>
      <c r="M30" s="16"/>
      <c r="N30" s="16"/>
      <c r="O30" s="16"/>
      <c r="P30" s="57"/>
      <c r="Q30" s="57"/>
      <c r="R30" s="57"/>
      <c r="S30" s="17"/>
    </row>
    <row r="31" spans="1:37" ht="15" thickBot="1" x14ac:dyDescent="0.35"/>
    <row r="32" spans="1:37" ht="15.6" thickTop="1" thickBot="1" x14ac:dyDescent="0.35">
      <c r="J32" s="48">
        <v>2015</v>
      </c>
      <c r="K32" s="49">
        <v>2016</v>
      </c>
      <c r="L32" s="49">
        <v>2017</v>
      </c>
      <c r="M32" s="49">
        <v>2018</v>
      </c>
      <c r="N32" s="49">
        <v>2019</v>
      </c>
      <c r="O32" s="65">
        <v>2020</v>
      </c>
      <c r="P32" s="64">
        <v>2021</v>
      </c>
      <c r="Q32" s="49">
        <v>2022</v>
      </c>
      <c r="R32" s="50">
        <v>2023</v>
      </c>
      <c r="S32" s="18"/>
    </row>
    <row r="33" spans="9:19" ht="15" thickTop="1" x14ac:dyDescent="0.3">
      <c r="I33" s="40" t="str">
        <f>B5</f>
        <v>Predominantly Rural</v>
      </c>
      <c r="J33" s="51">
        <f>VLOOKUP($B18,$I$9:$Y$26,J$27,FALSE)</f>
        <v>13.308132692346053</v>
      </c>
      <c r="K33" s="53">
        <f>VLOOKUP($B18,$I$9:$Y$26,K$27,FALSE)</f>
        <v>13.05962992499571</v>
      </c>
      <c r="L33" s="53">
        <f>VLOOKUP($B18,$I$9:$Y$26,L$27,FALSE)</f>
        <v>12.688123128245953</v>
      </c>
      <c r="M33" s="53">
        <f>VLOOKUP($B18,$I$9:$Y$26,M$27,FALSE)</f>
        <v>12.92510934571097</v>
      </c>
      <c r="N33" s="53">
        <f>VLOOKUP($B18,$I$9:$Y$26,N$27,FALSE)</f>
        <v>12.782573760692973</v>
      </c>
      <c r="O33" s="66">
        <f>VLOOKUP($B18,$I$9:$Y$26,O$27,FALSE)</f>
        <v>12.698367717070958</v>
      </c>
      <c r="P33" s="53">
        <f t="shared" ref="P33:R33" si="6">VLOOKUP($B18,$I$9:$Y$26,P$27,FALSE)</f>
        <v>11.738900234475455</v>
      </c>
      <c r="Q33" s="53">
        <f t="shared" si="6"/>
        <v>11.774684849336895</v>
      </c>
      <c r="R33" s="55">
        <f t="shared" si="6"/>
        <v>11.746458092950233</v>
      </c>
      <c r="S33" s="19"/>
    </row>
    <row r="34" spans="9:19" ht="15" thickBot="1" x14ac:dyDescent="0.35">
      <c r="I34" s="41" t="str">
        <f>D5</f>
        <v>England</v>
      </c>
      <c r="J34" s="52">
        <f>VLOOKUP($B18,$I$9:$Y$26,T$27,FALSE)</f>
        <v>4.6574429780417619</v>
      </c>
      <c r="K34" s="25">
        <f>VLOOKUP($B18,$I$9:$Y$26,U$27,FALSE)</f>
        <v>4.4634427303322566</v>
      </c>
      <c r="L34" s="54">
        <f>VLOOKUP($B18,$I$9:$Y$26,V$27,FALSE)</f>
        <v>4.2630106058223225</v>
      </c>
      <c r="M34" s="54">
        <f>VLOOKUP($B18,$I$9:$Y$26,W$27,FALSE)</f>
        <v>4.297343468244998</v>
      </c>
      <c r="N34" s="54">
        <f>VLOOKUP($B18,$I$9:$Y$26,X$27,FALSE)</f>
        <v>4.221053590225285</v>
      </c>
      <c r="O34" s="25">
        <f>VLOOKUP($B18,$I$9:$Y$26,Y$27,FALSE)</f>
        <v>4.158354140788048</v>
      </c>
      <c r="P34" s="67">
        <f>VLOOKUP($B18,$I$9:$AB$26,Z$27,FALSE)</f>
        <v>3.8198810040877569</v>
      </c>
      <c r="Q34" s="54">
        <f t="shared" ref="Q34:R34" si="7">VLOOKUP($B18,$I$9:$AB$26,AA$27,FALSE)</f>
        <v>3.869952326373316</v>
      </c>
      <c r="R34" s="56">
        <f t="shared" si="7"/>
        <v>3.8844024775116872</v>
      </c>
      <c r="S34" s="19"/>
    </row>
    <row r="35" spans="9:19" ht="15" thickTop="1" x14ac:dyDescent="0.3"/>
  </sheetData>
  <sheetProtection algorithmName="SHA-512" hashValue="qgKwVdohryI2cV04q0RJnga12KgPDEJ/zL/xnff5GLxKbFfQo2a4yooTgFuRZrTyDaK9PerB8aA06OLKf7FNGA==" saltValue="kbjHkcpPWbpBKwG6PU1/Ig==" spinCount="100000" sheet="1" objects="1" scenarios="1"/>
  <protectedRanges>
    <protectedRange sqref="D5" name="Range2_1"/>
    <protectedRange sqref="B5" name="Range1"/>
    <protectedRange sqref="B18" name="Range2"/>
  </protectedRanges>
  <mergeCells count="4">
    <mergeCell ref="J7:R7"/>
    <mergeCell ref="T7:AB7"/>
    <mergeCell ref="J28:R28"/>
    <mergeCell ref="T28:AB28"/>
  </mergeCells>
  <conditionalFormatting sqref="J33:S34">
    <cfRule type="cellIs" dxfId="1" priority="10" operator="equal">
      <formula>#N/A</formula>
    </cfRule>
  </conditionalFormatting>
  <conditionalFormatting sqref="J9:AC26">
    <cfRule type="cellIs" dxfId="0" priority="1" operator="equal">
      <formula>#N/A</formula>
    </cfRule>
  </conditionalFormatting>
  <dataValidations count="2">
    <dataValidation type="list" allowBlank="1" showInputMessage="1" showErrorMessage="1" sqref="B18" xr:uid="{1BB90FA9-15BA-4B3B-A9E8-EF6F930F8FCF}">
      <formula1>industry</formula1>
    </dataValidation>
    <dataValidation type="list" allowBlank="1" showInputMessage="1" showErrorMessage="1" sqref="B5 D5" xr:uid="{260675BC-6C15-40C8-89CC-31D85F10A92F}">
      <formula1>members</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7172-EEE3-4B3B-9075-1F083EC0E3E6}">
  <sheetPr codeName="Sheet5"/>
  <dimension ref="A2:V4936"/>
  <sheetViews>
    <sheetView topLeftCell="A4481" workbookViewId="0">
      <selection activeCell="A3605" sqref="A3605:X4939"/>
    </sheetView>
  </sheetViews>
  <sheetFormatPr defaultColWidth="26.77734375" defaultRowHeight="14.4" x14ac:dyDescent="0.3"/>
  <sheetData>
    <row r="2" spans="1:22" x14ac:dyDescent="0.3">
      <c r="A2" t="s">
        <v>402</v>
      </c>
    </row>
    <row r="3" spans="1:22" x14ac:dyDescent="0.3">
      <c r="A3" t="s">
        <v>403</v>
      </c>
    </row>
    <row r="4" spans="1:22" x14ac:dyDescent="0.3">
      <c r="A4" t="s">
        <v>404</v>
      </c>
      <c r="D4" t="s">
        <v>405</v>
      </c>
    </row>
    <row r="5" spans="1:22" x14ac:dyDescent="0.3">
      <c r="A5" t="s">
        <v>406</v>
      </c>
      <c r="D5">
        <v>2015</v>
      </c>
    </row>
    <row r="6" spans="1:22" x14ac:dyDescent="0.3">
      <c r="A6" t="s">
        <v>407</v>
      </c>
      <c r="D6" t="s">
        <v>408</v>
      </c>
    </row>
    <row r="7" spans="1:22" x14ac:dyDescent="0.3">
      <c r="A7" t="s">
        <v>409</v>
      </c>
      <c r="D7" t="s">
        <v>408</v>
      </c>
    </row>
    <row r="9" spans="1:22" x14ac:dyDescent="0.3">
      <c r="A9" t="s">
        <v>410</v>
      </c>
      <c r="D9" t="s">
        <v>411</v>
      </c>
      <c r="E9" t="s">
        <v>412</v>
      </c>
      <c r="F9" t="s">
        <v>413</v>
      </c>
      <c r="G9" t="s">
        <v>414</v>
      </c>
      <c r="H9" t="s">
        <v>415</v>
      </c>
      <c r="I9" t="s">
        <v>416</v>
      </c>
      <c r="J9" t="s">
        <v>417</v>
      </c>
      <c r="K9" t="s">
        <v>418</v>
      </c>
      <c r="L9" t="s">
        <v>419</v>
      </c>
      <c r="M9" t="s">
        <v>420</v>
      </c>
      <c r="N9" t="s">
        <v>421</v>
      </c>
      <c r="O9" t="s">
        <v>422</v>
      </c>
      <c r="P9" t="s">
        <v>423</v>
      </c>
      <c r="Q9" t="s">
        <v>424</v>
      </c>
      <c r="R9" t="s">
        <v>425</v>
      </c>
      <c r="S9" t="s">
        <v>426</v>
      </c>
      <c r="T9" t="s">
        <v>427</v>
      </c>
      <c r="U9" t="s">
        <v>428</v>
      </c>
      <c r="V9" t="s">
        <v>509</v>
      </c>
    </row>
    <row r="11" spans="1:22" x14ac:dyDescent="0.3">
      <c r="A11" t="s">
        <v>390</v>
      </c>
      <c r="D11">
        <v>98565</v>
      </c>
      <c r="E11">
        <v>9610</v>
      </c>
      <c r="F11">
        <v>112350</v>
      </c>
      <c r="G11">
        <v>245615</v>
      </c>
      <c r="H11">
        <v>61490</v>
      </c>
      <c r="I11">
        <v>92350</v>
      </c>
      <c r="J11">
        <v>164290</v>
      </c>
      <c r="K11">
        <v>72215</v>
      </c>
      <c r="L11">
        <v>121150</v>
      </c>
      <c r="M11">
        <v>178030</v>
      </c>
      <c r="N11">
        <v>43960</v>
      </c>
      <c r="O11">
        <v>78340</v>
      </c>
      <c r="P11">
        <v>387455</v>
      </c>
      <c r="Q11">
        <v>173420</v>
      </c>
      <c r="R11">
        <v>6200</v>
      </c>
      <c r="S11">
        <v>36775</v>
      </c>
      <c r="T11">
        <v>91990</v>
      </c>
      <c r="U11">
        <v>142485</v>
      </c>
      <c r="V11">
        <f>SUM(D11:U11)</f>
        <v>2116290</v>
      </c>
    </row>
    <row r="12" spans="1:22" x14ac:dyDescent="0.3">
      <c r="A12" t="s">
        <v>37</v>
      </c>
      <c r="B12" s="15" t="str">
        <f>IFERROR(VLOOKUP($A12,class!$A$1:$B$455,2,FALSE),"")</f>
        <v>Unitary Authority</v>
      </c>
      <c r="C12" s="15" t="str">
        <f>IFERROR(IFERROR(VLOOKUP($A12,classifications!$A$3:$C$336,3,FALSE),VLOOKUP($A12,classifications!$I$2:$K$28,3,FALSE)),"")</f>
        <v>Predominantly Urban</v>
      </c>
      <c r="D12">
        <v>165</v>
      </c>
      <c r="E12">
        <v>15</v>
      </c>
      <c r="F12">
        <v>160</v>
      </c>
      <c r="G12">
        <v>335</v>
      </c>
      <c r="H12">
        <v>140</v>
      </c>
      <c r="I12">
        <v>80</v>
      </c>
      <c r="J12">
        <v>290</v>
      </c>
      <c r="K12">
        <v>105</v>
      </c>
      <c r="L12">
        <v>220</v>
      </c>
      <c r="M12">
        <v>150</v>
      </c>
      <c r="N12">
        <v>55</v>
      </c>
      <c r="O12">
        <v>85</v>
      </c>
      <c r="P12">
        <v>505</v>
      </c>
      <c r="Q12">
        <v>205</v>
      </c>
      <c r="R12">
        <v>10</v>
      </c>
      <c r="S12">
        <v>65</v>
      </c>
      <c r="T12">
        <v>160</v>
      </c>
      <c r="U12">
        <v>260</v>
      </c>
      <c r="V12">
        <f t="shared" ref="V12:V75" si="0">SUM(D12:U12)</f>
        <v>3005</v>
      </c>
    </row>
    <row r="13" spans="1:22" x14ac:dyDescent="0.3">
      <c r="A13" t="s">
        <v>34</v>
      </c>
      <c r="B13" s="15" t="str">
        <f>IFERROR(VLOOKUP($A13,class!$A$1:$B$455,2,FALSE),"")</f>
        <v>Unitary Authority</v>
      </c>
      <c r="C13" s="15" t="str">
        <f>IFERROR(IFERROR(VLOOKUP($A13,classifications!$A$3:$C$336,3,FALSE),VLOOKUP($A13,classifications!$I$2:$K$28,3,FALSE)),"")</f>
        <v>Predominantly Rural</v>
      </c>
      <c r="D13">
        <v>1340</v>
      </c>
      <c r="E13">
        <v>95</v>
      </c>
      <c r="F13">
        <v>855</v>
      </c>
      <c r="G13">
        <v>1645</v>
      </c>
      <c r="H13">
        <v>535</v>
      </c>
      <c r="I13">
        <v>450</v>
      </c>
      <c r="J13">
        <v>1155</v>
      </c>
      <c r="K13">
        <v>650</v>
      </c>
      <c r="L13">
        <v>1070</v>
      </c>
      <c r="M13">
        <v>430</v>
      </c>
      <c r="N13">
        <v>160</v>
      </c>
      <c r="O13">
        <v>300</v>
      </c>
      <c r="P13">
        <v>1680</v>
      </c>
      <c r="Q13">
        <v>865</v>
      </c>
      <c r="R13">
        <v>75</v>
      </c>
      <c r="S13">
        <v>225</v>
      </c>
      <c r="T13">
        <v>530</v>
      </c>
      <c r="U13">
        <v>975</v>
      </c>
      <c r="V13">
        <f t="shared" si="0"/>
        <v>13035</v>
      </c>
    </row>
    <row r="14" spans="1:22" x14ac:dyDescent="0.3">
      <c r="A14" t="s">
        <v>47</v>
      </c>
      <c r="B14" s="15" t="str">
        <f>IFERROR(VLOOKUP($A14,class!$A$1:$B$455,2,FALSE),"")</f>
        <v>Unitary Authority</v>
      </c>
      <c r="C14" s="15" t="str">
        <f>IFERROR(IFERROR(VLOOKUP($A14,classifications!$A$3:$C$336,3,FALSE),VLOOKUP($A14,classifications!$I$2:$K$28,3,FALSE)),"")</f>
        <v>Predominantly Urban</v>
      </c>
      <c r="D14">
        <v>65</v>
      </c>
      <c r="E14">
        <v>10</v>
      </c>
      <c r="F14">
        <v>175</v>
      </c>
      <c r="G14">
        <v>290</v>
      </c>
      <c r="H14">
        <v>75</v>
      </c>
      <c r="I14">
        <v>55</v>
      </c>
      <c r="J14">
        <v>185</v>
      </c>
      <c r="K14">
        <v>75</v>
      </c>
      <c r="L14">
        <v>170</v>
      </c>
      <c r="M14">
        <v>55</v>
      </c>
      <c r="N14">
        <v>15</v>
      </c>
      <c r="O14">
        <v>50</v>
      </c>
      <c r="P14">
        <v>555</v>
      </c>
      <c r="Q14">
        <v>150</v>
      </c>
      <c r="R14">
        <v>5</v>
      </c>
      <c r="S14">
        <v>30</v>
      </c>
      <c r="T14">
        <v>100</v>
      </c>
      <c r="U14">
        <v>150</v>
      </c>
      <c r="V14">
        <f t="shared" si="0"/>
        <v>2210</v>
      </c>
    </row>
    <row r="15" spans="1:22" x14ac:dyDescent="0.3">
      <c r="A15" t="s">
        <v>64</v>
      </c>
      <c r="B15" s="15" t="str">
        <f>IFERROR(VLOOKUP($A15,class!$A$1:$B$455,2,FALSE),"")</f>
        <v>Unitary Authority</v>
      </c>
      <c r="C15" s="15" t="str">
        <f>IFERROR(IFERROR(VLOOKUP($A15,classifications!$A$3:$C$336,3,FALSE),VLOOKUP($A15,classifications!$I$2:$K$28,3,FALSE)),"")</f>
        <v>Predominantly Urban</v>
      </c>
      <c r="D15">
        <v>10</v>
      </c>
      <c r="E15">
        <v>15</v>
      </c>
      <c r="F15">
        <v>180</v>
      </c>
      <c r="G15">
        <v>350</v>
      </c>
      <c r="H15">
        <v>100</v>
      </c>
      <c r="I15">
        <v>110</v>
      </c>
      <c r="J15">
        <v>265</v>
      </c>
      <c r="K15">
        <v>80</v>
      </c>
      <c r="L15">
        <v>220</v>
      </c>
      <c r="M15">
        <v>105</v>
      </c>
      <c r="N15">
        <v>40</v>
      </c>
      <c r="O15">
        <v>75</v>
      </c>
      <c r="P15">
        <v>760</v>
      </c>
      <c r="Q15">
        <v>225</v>
      </c>
      <c r="R15">
        <v>5</v>
      </c>
      <c r="S15">
        <v>65</v>
      </c>
      <c r="T15">
        <v>155</v>
      </c>
      <c r="U15">
        <v>195</v>
      </c>
      <c r="V15">
        <f t="shared" si="0"/>
        <v>2955</v>
      </c>
    </row>
    <row r="16" spans="1:22" x14ac:dyDescent="0.3">
      <c r="A16" t="s">
        <v>75</v>
      </c>
      <c r="B16" s="15" t="str">
        <f>IFERROR(VLOOKUP($A16,class!$A$1:$B$455,2,FALSE),"")</f>
        <v>Unitary Authority</v>
      </c>
      <c r="C16" s="15" t="str">
        <f>IFERROR(IFERROR(VLOOKUP($A16,classifications!$A$3:$C$336,3,FALSE),VLOOKUP($A16,classifications!$I$2:$K$28,3,FALSE)),"")</f>
        <v>Predominantly Rural</v>
      </c>
      <c r="D16">
        <v>1900</v>
      </c>
      <c r="E16">
        <v>55</v>
      </c>
      <c r="F16">
        <v>570</v>
      </c>
      <c r="G16">
        <v>1190</v>
      </c>
      <c r="H16">
        <v>325</v>
      </c>
      <c r="I16">
        <v>335</v>
      </c>
      <c r="J16">
        <v>865</v>
      </c>
      <c r="K16">
        <v>335</v>
      </c>
      <c r="L16">
        <v>950</v>
      </c>
      <c r="M16">
        <v>395</v>
      </c>
      <c r="N16">
        <v>100</v>
      </c>
      <c r="O16">
        <v>310</v>
      </c>
      <c r="P16">
        <v>1495</v>
      </c>
      <c r="Q16">
        <v>755</v>
      </c>
      <c r="R16">
        <v>90</v>
      </c>
      <c r="S16">
        <v>150</v>
      </c>
      <c r="T16">
        <v>420</v>
      </c>
      <c r="U16">
        <v>720</v>
      </c>
      <c r="V16">
        <f t="shared" si="0"/>
        <v>10960</v>
      </c>
    </row>
    <row r="17" spans="1:22" x14ac:dyDescent="0.3">
      <c r="A17" t="s">
        <v>90</v>
      </c>
      <c r="B17" s="15" t="str">
        <f>IFERROR(VLOOKUP($A17,class!$A$1:$B$455,2,FALSE),"")</f>
        <v>Unitary Authority</v>
      </c>
      <c r="C17" s="15" t="str">
        <f>IFERROR(IFERROR(VLOOKUP($A17,classifications!$A$3:$C$336,3,FALSE),VLOOKUP($A17,classifications!$I$2:$K$28,3,FALSE)),"")</f>
        <v>Urban with Significant Rural</v>
      </c>
      <c r="D17">
        <v>135</v>
      </c>
      <c r="E17">
        <v>20</v>
      </c>
      <c r="F17">
        <v>220</v>
      </c>
      <c r="G17">
        <v>375</v>
      </c>
      <c r="H17">
        <v>115</v>
      </c>
      <c r="I17">
        <v>70</v>
      </c>
      <c r="J17">
        <v>250</v>
      </c>
      <c r="K17">
        <v>115</v>
      </c>
      <c r="L17">
        <v>235</v>
      </c>
      <c r="M17">
        <v>80</v>
      </c>
      <c r="N17">
        <v>20</v>
      </c>
      <c r="O17">
        <v>50</v>
      </c>
      <c r="P17">
        <v>725</v>
      </c>
      <c r="Q17">
        <v>210</v>
      </c>
      <c r="R17">
        <v>5</v>
      </c>
      <c r="S17">
        <v>65</v>
      </c>
      <c r="T17">
        <v>150</v>
      </c>
      <c r="U17">
        <v>215</v>
      </c>
      <c r="V17">
        <f t="shared" si="0"/>
        <v>3055</v>
      </c>
    </row>
    <row r="18" spans="1:22" x14ac:dyDescent="0.3">
      <c r="A18" t="s">
        <v>105</v>
      </c>
      <c r="B18" s="15" t="str">
        <f>IFERROR(VLOOKUP($A18,class!$A$1:$B$455,2,FALSE),"")</f>
        <v>Unitary Authority</v>
      </c>
      <c r="C18" s="15" t="str">
        <f>IFERROR(IFERROR(VLOOKUP($A18,classifications!$A$3:$C$336,3,FALSE),VLOOKUP($A18,classifications!$I$2:$K$28,3,FALSE)),"")</f>
        <v>Predominantly Urban</v>
      </c>
      <c r="D18">
        <v>95</v>
      </c>
      <c r="E18">
        <v>30</v>
      </c>
      <c r="F18">
        <v>330</v>
      </c>
      <c r="G18">
        <v>680</v>
      </c>
      <c r="H18">
        <v>175</v>
      </c>
      <c r="I18">
        <v>165</v>
      </c>
      <c r="J18">
        <v>355</v>
      </c>
      <c r="K18">
        <v>180</v>
      </c>
      <c r="L18">
        <v>305</v>
      </c>
      <c r="M18">
        <v>215</v>
      </c>
      <c r="N18">
        <v>75</v>
      </c>
      <c r="O18">
        <v>135</v>
      </c>
      <c r="P18">
        <v>1480</v>
      </c>
      <c r="Q18">
        <v>385</v>
      </c>
      <c r="R18">
        <v>10</v>
      </c>
      <c r="S18">
        <v>75</v>
      </c>
      <c r="T18">
        <v>240</v>
      </c>
      <c r="U18">
        <v>335</v>
      </c>
      <c r="V18">
        <f t="shared" si="0"/>
        <v>5265</v>
      </c>
    </row>
    <row r="19" spans="1:22" x14ac:dyDescent="0.3">
      <c r="A19" t="s">
        <v>242</v>
      </c>
      <c r="B19" s="15" t="str">
        <f>IFERROR(VLOOKUP($A19,class!$A$1:$B$455,2,FALSE),"")</f>
        <v>Metropolitan District</v>
      </c>
      <c r="C19" s="15" t="str">
        <f>IFERROR(IFERROR(VLOOKUP($A19,classifications!$A$3:$C$336,3,FALSE),VLOOKUP($A19,classifications!$I$2:$K$28,3,FALSE)),"")</f>
        <v>Predominantly Urban</v>
      </c>
      <c r="D19">
        <v>60</v>
      </c>
      <c r="E19">
        <v>20</v>
      </c>
      <c r="F19">
        <v>350</v>
      </c>
      <c r="G19">
        <v>635</v>
      </c>
      <c r="H19">
        <v>200</v>
      </c>
      <c r="I19">
        <v>240</v>
      </c>
      <c r="J19">
        <v>500</v>
      </c>
      <c r="K19">
        <v>170</v>
      </c>
      <c r="L19">
        <v>390</v>
      </c>
      <c r="M19">
        <v>265</v>
      </c>
      <c r="N19">
        <v>75</v>
      </c>
      <c r="O19">
        <v>180</v>
      </c>
      <c r="P19">
        <v>715</v>
      </c>
      <c r="Q19">
        <v>370</v>
      </c>
      <c r="R19">
        <v>0</v>
      </c>
      <c r="S19">
        <v>100</v>
      </c>
      <c r="T19">
        <v>220</v>
      </c>
      <c r="U19">
        <v>335</v>
      </c>
      <c r="V19">
        <f t="shared" si="0"/>
        <v>4825</v>
      </c>
    </row>
    <row r="20" spans="1:22" x14ac:dyDescent="0.3">
      <c r="A20" t="s">
        <v>244</v>
      </c>
      <c r="B20" s="15" t="str">
        <f>IFERROR(VLOOKUP($A20,class!$A$1:$B$455,2,FALSE),"")</f>
        <v>Metropolitan District</v>
      </c>
      <c r="C20" s="15" t="str">
        <f>IFERROR(IFERROR(VLOOKUP($A20,classifications!$A$3:$C$336,3,FALSE),VLOOKUP($A20,classifications!$I$2:$K$28,3,FALSE)),"")</f>
        <v>Predominantly Urban</v>
      </c>
      <c r="D20">
        <v>35</v>
      </c>
      <c r="E20">
        <v>35</v>
      </c>
      <c r="F20">
        <v>295</v>
      </c>
      <c r="G20">
        <v>655</v>
      </c>
      <c r="H20">
        <v>185</v>
      </c>
      <c r="I20">
        <v>230</v>
      </c>
      <c r="J20">
        <v>745</v>
      </c>
      <c r="K20">
        <v>150</v>
      </c>
      <c r="L20">
        <v>735</v>
      </c>
      <c r="M20">
        <v>525</v>
      </c>
      <c r="N20">
        <v>160</v>
      </c>
      <c r="O20">
        <v>370</v>
      </c>
      <c r="P20">
        <v>1385</v>
      </c>
      <c r="Q20">
        <v>545</v>
      </c>
      <c r="R20">
        <v>5</v>
      </c>
      <c r="S20">
        <v>150</v>
      </c>
      <c r="T20">
        <v>485</v>
      </c>
      <c r="U20">
        <v>630</v>
      </c>
      <c r="V20">
        <f t="shared" si="0"/>
        <v>7320</v>
      </c>
    </row>
    <row r="21" spans="1:22" x14ac:dyDescent="0.3">
      <c r="A21" t="s">
        <v>5</v>
      </c>
      <c r="B21" s="15" t="str">
        <f>IFERROR(VLOOKUP($A21,class!$A$1:$B$455,2,FALSE),"")</f>
        <v>Metropolitan District</v>
      </c>
      <c r="C21" s="15" t="str">
        <f>IFERROR(IFERROR(VLOOKUP($A21,classifications!$A$3:$C$336,3,FALSE),VLOOKUP($A21,classifications!$I$2:$K$28,3,FALSE)),"")</f>
        <v>Predominantly Urban</v>
      </c>
      <c r="D21">
        <v>50</v>
      </c>
      <c r="E21">
        <v>20</v>
      </c>
      <c r="F21">
        <v>340</v>
      </c>
      <c r="G21">
        <v>585</v>
      </c>
      <c r="H21">
        <v>165</v>
      </c>
      <c r="I21">
        <v>190</v>
      </c>
      <c r="J21">
        <v>430</v>
      </c>
      <c r="K21">
        <v>125</v>
      </c>
      <c r="L21">
        <v>415</v>
      </c>
      <c r="M21">
        <v>270</v>
      </c>
      <c r="N21">
        <v>60</v>
      </c>
      <c r="O21">
        <v>130</v>
      </c>
      <c r="P21">
        <v>860</v>
      </c>
      <c r="Q21">
        <v>335</v>
      </c>
      <c r="R21">
        <v>0</v>
      </c>
      <c r="S21">
        <v>75</v>
      </c>
      <c r="T21">
        <v>245</v>
      </c>
      <c r="U21">
        <v>325</v>
      </c>
      <c r="V21">
        <f t="shared" si="0"/>
        <v>4620</v>
      </c>
    </row>
    <row r="22" spans="1:22" x14ac:dyDescent="0.3">
      <c r="A22" t="s">
        <v>8</v>
      </c>
      <c r="B22" s="15" t="str">
        <f>IFERROR(VLOOKUP($A22,class!$A$1:$B$455,2,FALSE),"")</f>
        <v>Metropolitan District</v>
      </c>
      <c r="C22" s="15" t="str">
        <f>IFERROR(IFERROR(VLOOKUP($A22,classifications!$A$3:$C$336,3,FALSE),VLOOKUP($A22,classifications!$I$2:$K$28,3,FALSE)),"")</f>
        <v>Predominantly Urban</v>
      </c>
      <c r="D22">
        <v>25</v>
      </c>
      <c r="E22">
        <v>15</v>
      </c>
      <c r="F22">
        <v>230</v>
      </c>
      <c r="G22">
        <v>395</v>
      </c>
      <c r="H22">
        <v>80</v>
      </c>
      <c r="I22">
        <v>90</v>
      </c>
      <c r="J22">
        <v>325</v>
      </c>
      <c r="K22">
        <v>120</v>
      </c>
      <c r="L22">
        <v>315</v>
      </c>
      <c r="M22">
        <v>115</v>
      </c>
      <c r="N22">
        <v>30</v>
      </c>
      <c r="O22">
        <v>60</v>
      </c>
      <c r="P22">
        <v>590</v>
      </c>
      <c r="Q22">
        <v>230</v>
      </c>
      <c r="R22">
        <v>0</v>
      </c>
      <c r="S22">
        <v>60</v>
      </c>
      <c r="T22">
        <v>135</v>
      </c>
      <c r="U22">
        <v>230</v>
      </c>
      <c r="V22">
        <f t="shared" si="0"/>
        <v>3045</v>
      </c>
    </row>
    <row r="23" spans="1:22" x14ac:dyDescent="0.3">
      <c r="A23" t="s">
        <v>10</v>
      </c>
      <c r="B23" s="15" t="str">
        <f>IFERROR(VLOOKUP($A23,class!$A$1:$B$455,2,FALSE),"")</f>
        <v>Metropolitan District</v>
      </c>
      <c r="C23" s="15" t="str">
        <f>IFERROR(IFERROR(VLOOKUP($A23,classifications!$A$3:$C$336,3,FALSE),VLOOKUP($A23,classifications!$I$2:$K$28,3,FALSE)),"")</f>
        <v>Predominantly Urban</v>
      </c>
      <c r="D23">
        <v>60</v>
      </c>
      <c r="E23">
        <v>20</v>
      </c>
      <c r="F23">
        <v>415</v>
      </c>
      <c r="G23">
        <v>710</v>
      </c>
      <c r="H23">
        <v>200</v>
      </c>
      <c r="I23">
        <v>205</v>
      </c>
      <c r="J23">
        <v>645</v>
      </c>
      <c r="K23">
        <v>175</v>
      </c>
      <c r="L23">
        <v>540</v>
      </c>
      <c r="M23">
        <v>235</v>
      </c>
      <c r="N23">
        <v>80</v>
      </c>
      <c r="O23">
        <v>130</v>
      </c>
      <c r="P23">
        <v>765</v>
      </c>
      <c r="Q23">
        <v>410</v>
      </c>
      <c r="R23">
        <v>0</v>
      </c>
      <c r="S23">
        <v>105</v>
      </c>
      <c r="T23">
        <v>255</v>
      </c>
      <c r="U23">
        <v>445</v>
      </c>
      <c r="V23">
        <f t="shared" si="0"/>
        <v>5395</v>
      </c>
    </row>
    <row r="24" spans="1:22" x14ac:dyDescent="0.3">
      <c r="A24" t="s">
        <v>7</v>
      </c>
      <c r="B24" s="15" t="str">
        <f>IFERROR(VLOOKUP($A24,class!$A$1:$B$455,2,FALSE),"")</f>
        <v>Unitary Authority</v>
      </c>
      <c r="C24" s="15" t="str">
        <f>IFERROR(IFERROR(VLOOKUP($A24,classifications!$A$3:$C$336,3,FALSE),VLOOKUP($A24,classifications!$I$2:$K$28,3,FALSE)),"")</f>
        <v>Predominantly Urban</v>
      </c>
      <c r="D24">
        <v>85</v>
      </c>
      <c r="E24">
        <v>20</v>
      </c>
      <c r="F24">
        <v>420</v>
      </c>
      <c r="G24">
        <v>385</v>
      </c>
      <c r="H24">
        <v>190</v>
      </c>
      <c r="I24">
        <v>305</v>
      </c>
      <c r="J24">
        <v>555</v>
      </c>
      <c r="K24">
        <v>125</v>
      </c>
      <c r="L24">
        <v>305</v>
      </c>
      <c r="M24">
        <v>175</v>
      </c>
      <c r="N24">
        <v>135</v>
      </c>
      <c r="O24">
        <v>140</v>
      </c>
      <c r="P24">
        <v>565</v>
      </c>
      <c r="Q24">
        <v>330</v>
      </c>
      <c r="R24">
        <v>5</v>
      </c>
      <c r="S24">
        <v>60</v>
      </c>
      <c r="T24">
        <v>300</v>
      </c>
      <c r="U24">
        <v>275</v>
      </c>
      <c r="V24">
        <f t="shared" si="0"/>
        <v>4375</v>
      </c>
    </row>
    <row r="25" spans="1:22" x14ac:dyDescent="0.3">
      <c r="A25" t="s">
        <v>9</v>
      </c>
      <c r="B25" s="15" t="str">
        <f>IFERROR(VLOOKUP($A25,class!$A$1:$B$455,2,FALSE),"")</f>
        <v>Unitary Authority</v>
      </c>
      <c r="C25" s="15" t="str">
        <f>IFERROR(IFERROR(VLOOKUP($A25,classifications!$A$3:$C$336,3,FALSE),VLOOKUP($A25,classifications!$I$2:$K$28,3,FALSE)),"")</f>
        <v>Predominantly Urban</v>
      </c>
      <c r="D25">
        <v>15</v>
      </c>
      <c r="E25">
        <v>15</v>
      </c>
      <c r="F25">
        <v>190</v>
      </c>
      <c r="G25">
        <v>430</v>
      </c>
      <c r="H25">
        <v>125</v>
      </c>
      <c r="I25">
        <v>130</v>
      </c>
      <c r="J25">
        <v>490</v>
      </c>
      <c r="K25">
        <v>125</v>
      </c>
      <c r="L25">
        <v>505</v>
      </c>
      <c r="M25">
        <v>170</v>
      </c>
      <c r="N25">
        <v>45</v>
      </c>
      <c r="O25">
        <v>120</v>
      </c>
      <c r="P25">
        <v>385</v>
      </c>
      <c r="Q25">
        <v>270</v>
      </c>
      <c r="R25">
        <v>0</v>
      </c>
      <c r="S25">
        <v>50</v>
      </c>
      <c r="T25">
        <v>205</v>
      </c>
      <c r="U25">
        <v>300</v>
      </c>
      <c r="V25">
        <f t="shared" si="0"/>
        <v>3570</v>
      </c>
    </row>
    <row r="26" spans="1:22" x14ac:dyDescent="0.3">
      <c r="A26" t="s">
        <v>24</v>
      </c>
      <c r="B26" s="15" t="str">
        <f>IFERROR(VLOOKUP($A26,class!$A$1:$B$455,2,FALSE),"")</f>
        <v>Unitary Authority</v>
      </c>
      <c r="C26" s="15" t="str">
        <f>IFERROR(IFERROR(VLOOKUP($A26,classifications!$A$3:$C$336,3,FALSE),VLOOKUP($A26,classifications!$I$2:$K$28,3,FALSE)),"")</f>
        <v>Urban with Significant Rural</v>
      </c>
      <c r="D26">
        <v>1435</v>
      </c>
      <c r="E26">
        <v>85</v>
      </c>
      <c r="F26">
        <v>905</v>
      </c>
      <c r="G26">
        <v>1715</v>
      </c>
      <c r="H26">
        <v>555</v>
      </c>
      <c r="I26">
        <v>920</v>
      </c>
      <c r="J26">
        <v>1295</v>
      </c>
      <c r="K26">
        <v>530</v>
      </c>
      <c r="L26">
        <v>870</v>
      </c>
      <c r="M26">
        <v>1405</v>
      </c>
      <c r="N26">
        <v>495</v>
      </c>
      <c r="O26">
        <v>650</v>
      </c>
      <c r="P26">
        <v>3835</v>
      </c>
      <c r="Q26">
        <v>1525</v>
      </c>
      <c r="R26">
        <v>70</v>
      </c>
      <c r="S26">
        <v>300</v>
      </c>
      <c r="T26">
        <v>715</v>
      </c>
      <c r="U26">
        <v>1180</v>
      </c>
      <c r="V26">
        <f t="shared" si="0"/>
        <v>18485</v>
      </c>
    </row>
    <row r="27" spans="1:22" x14ac:dyDescent="0.3">
      <c r="A27" t="s">
        <v>26</v>
      </c>
      <c r="B27" s="15" t="str">
        <f>IFERROR(VLOOKUP($A27,class!$A$1:$B$455,2,FALSE),"")</f>
        <v>Unitary Authority</v>
      </c>
      <c r="C27" s="15" t="str">
        <f>IFERROR(IFERROR(VLOOKUP($A27,classifications!$A$3:$C$336,3,FALSE),VLOOKUP($A27,classifications!$I$2:$K$28,3,FALSE)),"")</f>
        <v>Urban with Significant Rural</v>
      </c>
      <c r="D27">
        <v>1020</v>
      </c>
      <c r="E27">
        <v>60</v>
      </c>
      <c r="F27">
        <v>590</v>
      </c>
      <c r="G27">
        <v>1190</v>
      </c>
      <c r="H27">
        <v>365</v>
      </c>
      <c r="I27">
        <v>475</v>
      </c>
      <c r="J27">
        <v>945</v>
      </c>
      <c r="K27">
        <v>400</v>
      </c>
      <c r="L27">
        <v>695</v>
      </c>
      <c r="M27">
        <v>915</v>
      </c>
      <c r="N27">
        <v>310</v>
      </c>
      <c r="O27">
        <v>445</v>
      </c>
      <c r="P27">
        <v>2875</v>
      </c>
      <c r="Q27">
        <v>1165</v>
      </c>
      <c r="R27">
        <v>65</v>
      </c>
      <c r="S27">
        <v>205</v>
      </c>
      <c r="T27">
        <v>560</v>
      </c>
      <c r="U27">
        <v>895</v>
      </c>
      <c r="V27">
        <f t="shared" si="0"/>
        <v>13175</v>
      </c>
    </row>
    <row r="28" spans="1:22" x14ac:dyDescent="0.3">
      <c r="A28" t="s">
        <v>45</v>
      </c>
      <c r="B28" s="15" t="str">
        <f>IFERROR(VLOOKUP($A28,class!$A$1:$B$455,2,FALSE),"")</f>
        <v>Unitary Authority</v>
      </c>
      <c r="C28" s="15" t="str">
        <f>IFERROR(IFERROR(VLOOKUP($A28,classifications!$A$3:$C$336,3,FALSE),VLOOKUP($A28,classifications!$I$2:$K$28,3,FALSE)),"")</f>
        <v>Predominantly Urban</v>
      </c>
      <c r="D28">
        <v>30</v>
      </c>
      <c r="E28">
        <v>25</v>
      </c>
      <c r="F28">
        <v>255</v>
      </c>
      <c r="G28">
        <v>380</v>
      </c>
      <c r="H28">
        <v>115</v>
      </c>
      <c r="I28">
        <v>165</v>
      </c>
      <c r="J28">
        <v>235</v>
      </c>
      <c r="K28">
        <v>265</v>
      </c>
      <c r="L28">
        <v>185</v>
      </c>
      <c r="M28">
        <v>185</v>
      </c>
      <c r="N28">
        <v>60</v>
      </c>
      <c r="O28">
        <v>110</v>
      </c>
      <c r="P28">
        <v>525</v>
      </c>
      <c r="Q28">
        <v>290</v>
      </c>
      <c r="R28">
        <v>0</v>
      </c>
      <c r="S28">
        <v>60</v>
      </c>
      <c r="T28">
        <v>160</v>
      </c>
      <c r="U28">
        <v>195</v>
      </c>
      <c r="V28">
        <f t="shared" si="0"/>
        <v>3240</v>
      </c>
    </row>
    <row r="29" spans="1:22" x14ac:dyDescent="0.3">
      <c r="A29" t="s">
        <v>117</v>
      </c>
      <c r="B29" s="15" t="str">
        <f>IFERROR(VLOOKUP($A29,class!$A$1:$B$455,2,FALSE),"")</f>
        <v>Unitary Authority</v>
      </c>
      <c r="C29" s="15" t="str">
        <f>IFERROR(IFERROR(VLOOKUP($A29,classifications!$A$3:$C$336,3,FALSE),VLOOKUP($A29,classifications!$I$2:$K$28,3,FALSE)),"")</f>
        <v>Predominantly Urban</v>
      </c>
      <c r="D29">
        <v>115</v>
      </c>
      <c r="E29">
        <v>40</v>
      </c>
      <c r="F29">
        <v>395</v>
      </c>
      <c r="G29">
        <v>715</v>
      </c>
      <c r="H29">
        <v>260</v>
      </c>
      <c r="I29">
        <v>305</v>
      </c>
      <c r="J29">
        <v>520</v>
      </c>
      <c r="K29">
        <v>370</v>
      </c>
      <c r="L29">
        <v>340</v>
      </c>
      <c r="M29">
        <v>605</v>
      </c>
      <c r="N29">
        <v>170</v>
      </c>
      <c r="O29">
        <v>210</v>
      </c>
      <c r="P29">
        <v>1710</v>
      </c>
      <c r="Q29">
        <v>635</v>
      </c>
      <c r="R29">
        <v>10</v>
      </c>
      <c r="S29">
        <v>140</v>
      </c>
      <c r="T29">
        <v>310</v>
      </c>
      <c r="U29">
        <v>480</v>
      </c>
      <c r="V29">
        <f t="shared" si="0"/>
        <v>7330</v>
      </c>
    </row>
    <row r="30" spans="1:22" x14ac:dyDescent="0.3">
      <c r="A30" t="s">
        <v>161</v>
      </c>
      <c r="B30" s="15" t="str">
        <f>IFERROR(VLOOKUP($A30,class!$A$1:$B$455,2,FALSE),"")</f>
        <v>Shire County</v>
      </c>
      <c r="C30" s="15" t="str">
        <f>IFERROR(IFERROR(VLOOKUP($A30,classifications!$A$3:$C$336,3,FALSE),VLOOKUP($A30,classifications!$I$2:$K$28,3,FALSE)),"")</f>
        <v>Predominantly Rural</v>
      </c>
      <c r="D30">
        <v>4810</v>
      </c>
      <c r="E30">
        <v>105</v>
      </c>
      <c r="F30">
        <v>1095</v>
      </c>
      <c r="G30">
        <v>2720</v>
      </c>
      <c r="H30">
        <v>690</v>
      </c>
      <c r="I30">
        <v>555</v>
      </c>
      <c r="J30">
        <v>1675</v>
      </c>
      <c r="K30">
        <v>705</v>
      </c>
      <c r="L30">
        <v>2070</v>
      </c>
      <c r="M30">
        <v>555</v>
      </c>
      <c r="N30">
        <v>410</v>
      </c>
      <c r="O30">
        <v>585</v>
      </c>
      <c r="P30">
        <v>3165</v>
      </c>
      <c r="Q30">
        <v>1595</v>
      </c>
      <c r="R30">
        <v>165</v>
      </c>
      <c r="S30">
        <v>425</v>
      </c>
      <c r="T30">
        <v>735</v>
      </c>
      <c r="U30">
        <v>1320</v>
      </c>
      <c r="V30">
        <f t="shared" si="0"/>
        <v>23380</v>
      </c>
    </row>
    <row r="31" spans="1:22" x14ac:dyDescent="0.3">
      <c r="A31" t="s">
        <v>195</v>
      </c>
      <c r="B31" s="15" t="str">
        <f>IFERROR(VLOOKUP($A31,class!$A$1:$B$455,2,FALSE),"")</f>
        <v>Metropolitan District</v>
      </c>
      <c r="C31" s="15" t="str">
        <f>IFERROR(IFERROR(VLOOKUP($A31,classifications!$A$3:$C$336,3,FALSE),VLOOKUP($A31,classifications!$I$2:$K$28,3,FALSE)),"")</f>
        <v>Predominantly Urban</v>
      </c>
      <c r="D31">
        <v>90</v>
      </c>
      <c r="E31">
        <v>35</v>
      </c>
      <c r="F31">
        <v>645</v>
      </c>
      <c r="G31">
        <v>1055</v>
      </c>
      <c r="H31">
        <v>360</v>
      </c>
      <c r="I31">
        <v>485</v>
      </c>
      <c r="J31">
        <v>845</v>
      </c>
      <c r="K31">
        <v>330</v>
      </c>
      <c r="L31">
        <v>490</v>
      </c>
      <c r="M31">
        <v>410</v>
      </c>
      <c r="N31">
        <v>190</v>
      </c>
      <c r="O31">
        <v>265</v>
      </c>
      <c r="P31">
        <v>1205</v>
      </c>
      <c r="Q31">
        <v>670</v>
      </c>
      <c r="R31">
        <v>5</v>
      </c>
      <c r="S31">
        <v>125</v>
      </c>
      <c r="T31">
        <v>515</v>
      </c>
      <c r="U31">
        <v>570</v>
      </c>
      <c r="V31">
        <f t="shared" si="0"/>
        <v>8290</v>
      </c>
    </row>
    <row r="32" spans="1:22" x14ac:dyDescent="0.3">
      <c r="A32" t="s">
        <v>198</v>
      </c>
      <c r="B32" s="15" t="str">
        <f>IFERROR(VLOOKUP($A32,class!$A$1:$B$455,2,FALSE),"")</f>
        <v>Metropolitan District</v>
      </c>
      <c r="C32" s="15" t="str">
        <f>IFERROR(IFERROR(VLOOKUP($A32,classifications!$A$3:$C$336,3,FALSE),VLOOKUP($A32,classifications!$I$2:$K$28,3,FALSE)),"")</f>
        <v>Predominantly Urban</v>
      </c>
      <c r="D32">
        <v>65</v>
      </c>
      <c r="E32">
        <v>30</v>
      </c>
      <c r="F32">
        <v>425</v>
      </c>
      <c r="G32">
        <v>730</v>
      </c>
      <c r="H32">
        <v>250</v>
      </c>
      <c r="I32">
        <v>365</v>
      </c>
      <c r="J32">
        <v>680</v>
      </c>
      <c r="K32">
        <v>235</v>
      </c>
      <c r="L32">
        <v>375</v>
      </c>
      <c r="M32">
        <v>360</v>
      </c>
      <c r="N32">
        <v>150</v>
      </c>
      <c r="O32">
        <v>300</v>
      </c>
      <c r="P32">
        <v>1000</v>
      </c>
      <c r="Q32">
        <v>555</v>
      </c>
      <c r="R32">
        <v>0</v>
      </c>
      <c r="S32">
        <v>95</v>
      </c>
      <c r="T32">
        <v>335</v>
      </c>
      <c r="U32">
        <v>430</v>
      </c>
      <c r="V32">
        <f t="shared" si="0"/>
        <v>6380</v>
      </c>
    </row>
    <row r="33" spans="1:22" x14ac:dyDescent="0.3">
      <c r="A33" t="s">
        <v>200</v>
      </c>
      <c r="B33" s="15" t="str">
        <f>IFERROR(VLOOKUP($A33,class!$A$1:$B$455,2,FALSE),"")</f>
        <v>Metropolitan District</v>
      </c>
      <c r="C33" s="15" t="str">
        <f>IFERROR(IFERROR(VLOOKUP($A33,classifications!$A$3:$C$336,3,FALSE),VLOOKUP($A33,classifications!$I$2:$K$28,3,FALSE)),"")</f>
        <v>Predominantly Urban</v>
      </c>
      <c r="D33">
        <v>10</v>
      </c>
      <c r="E33">
        <v>60</v>
      </c>
      <c r="F33">
        <v>695</v>
      </c>
      <c r="G33">
        <v>990</v>
      </c>
      <c r="H33">
        <v>320</v>
      </c>
      <c r="I33">
        <v>1155</v>
      </c>
      <c r="J33">
        <v>1930</v>
      </c>
      <c r="K33">
        <v>425</v>
      </c>
      <c r="L33">
        <v>1265</v>
      </c>
      <c r="M33">
        <v>1485</v>
      </c>
      <c r="N33">
        <v>390</v>
      </c>
      <c r="O33">
        <v>945</v>
      </c>
      <c r="P33">
        <v>3605</v>
      </c>
      <c r="Q33">
        <v>1415</v>
      </c>
      <c r="R33">
        <v>5</v>
      </c>
      <c r="S33">
        <v>290</v>
      </c>
      <c r="T33">
        <v>985</v>
      </c>
      <c r="U33">
        <v>1075</v>
      </c>
      <c r="V33">
        <f t="shared" si="0"/>
        <v>17045</v>
      </c>
    </row>
    <row r="34" spans="1:22" x14ac:dyDescent="0.3">
      <c r="A34" t="s">
        <v>202</v>
      </c>
      <c r="B34" s="15" t="str">
        <f>IFERROR(VLOOKUP($A34,class!$A$1:$B$455,2,FALSE),"")</f>
        <v>Metropolitan District</v>
      </c>
      <c r="C34" s="15" t="str">
        <f>IFERROR(IFERROR(VLOOKUP($A34,classifications!$A$3:$C$336,3,FALSE),VLOOKUP($A34,classifications!$I$2:$K$28,3,FALSE)),"")</f>
        <v>Predominantly Urban</v>
      </c>
      <c r="D34">
        <v>70</v>
      </c>
      <c r="E34">
        <v>35</v>
      </c>
      <c r="F34">
        <v>585</v>
      </c>
      <c r="G34">
        <v>820</v>
      </c>
      <c r="H34">
        <v>260</v>
      </c>
      <c r="I34">
        <v>300</v>
      </c>
      <c r="J34">
        <v>620</v>
      </c>
      <c r="K34">
        <v>215</v>
      </c>
      <c r="L34">
        <v>435</v>
      </c>
      <c r="M34">
        <v>270</v>
      </c>
      <c r="N34">
        <v>100</v>
      </c>
      <c r="O34">
        <v>175</v>
      </c>
      <c r="P34">
        <v>750</v>
      </c>
      <c r="Q34">
        <v>470</v>
      </c>
      <c r="R34">
        <v>5</v>
      </c>
      <c r="S34">
        <v>100</v>
      </c>
      <c r="T34">
        <v>305</v>
      </c>
      <c r="U34">
        <v>430</v>
      </c>
      <c r="V34">
        <f t="shared" si="0"/>
        <v>5945</v>
      </c>
    </row>
    <row r="35" spans="1:22" x14ac:dyDescent="0.3">
      <c r="A35" t="s">
        <v>204</v>
      </c>
      <c r="B35" s="15" t="str">
        <f>IFERROR(VLOOKUP($A35,class!$A$1:$B$455,2,FALSE),"")</f>
        <v>Metropolitan District</v>
      </c>
      <c r="C35" s="15" t="str">
        <f>IFERROR(IFERROR(VLOOKUP($A35,classifications!$A$3:$C$336,3,FALSE),VLOOKUP($A35,classifications!$I$2:$K$28,3,FALSE)),"")</f>
        <v>Predominantly Urban</v>
      </c>
      <c r="D35">
        <v>110</v>
      </c>
      <c r="E35">
        <v>40</v>
      </c>
      <c r="F35">
        <v>525</v>
      </c>
      <c r="G35">
        <v>725</v>
      </c>
      <c r="H35">
        <v>230</v>
      </c>
      <c r="I35">
        <v>340</v>
      </c>
      <c r="J35">
        <v>605</v>
      </c>
      <c r="K35">
        <v>255</v>
      </c>
      <c r="L35">
        <v>395</v>
      </c>
      <c r="M35">
        <v>255</v>
      </c>
      <c r="N35">
        <v>95</v>
      </c>
      <c r="O35">
        <v>210</v>
      </c>
      <c r="P35">
        <v>705</v>
      </c>
      <c r="Q35">
        <v>465</v>
      </c>
      <c r="R35">
        <v>0</v>
      </c>
      <c r="S35">
        <v>65</v>
      </c>
      <c r="T35">
        <v>340</v>
      </c>
      <c r="U35">
        <v>415</v>
      </c>
      <c r="V35">
        <f t="shared" si="0"/>
        <v>5775</v>
      </c>
    </row>
    <row r="36" spans="1:22" x14ac:dyDescent="0.3">
      <c r="A36" t="s">
        <v>206</v>
      </c>
      <c r="B36" s="15" t="str">
        <f>IFERROR(VLOOKUP($A36,class!$A$1:$B$455,2,FALSE),"")</f>
        <v>Metropolitan District</v>
      </c>
      <c r="C36" s="15" t="str">
        <f>IFERROR(IFERROR(VLOOKUP($A36,classifications!$A$3:$C$336,3,FALSE),VLOOKUP($A36,classifications!$I$2:$K$28,3,FALSE)),"")</f>
        <v>Predominantly Urban</v>
      </c>
      <c r="D36">
        <v>25</v>
      </c>
      <c r="E36">
        <v>50</v>
      </c>
      <c r="F36">
        <v>400</v>
      </c>
      <c r="G36">
        <v>900</v>
      </c>
      <c r="H36">
        <v>200</v>
      </c>
      <c r="I36">
        <v>500</v>
      </c>
      <c r="J36">
        <v>650</v>
      </c>
      <c r="K36">
        <v>325</v>
      </c>
      <c r="L36">
        <v>380</v>
      </c>
      <c r="M36">
        <v>545</v>
      </c>
      <c r="N36">
        <v>230</v>
      </c>
      <c r="O36">
        <v>475</v>
      </c>
      <c r="P36">
        <v>1335</v>
      </c>
      <c r="Q36">
        <v>580</v>
      </c>
      <c r="R36">
        <v>0</v>
      </c>
      <c r="S36">
        <v>125</v>
      </c>
      <c r="T36">
        <v>385</v>
      </c>
      <c r="U36">
        <v>435</v>
      </c>
      <c r="V36">
        <f t="shared" si="0"/>
        <v>7540</v>
      </c>
    </row>
    <row r="37" spans="1:22" x14ac:dyDescent="0.3">
      <c r="A37" t="s">
        <v>207</v>
      </c>
      <c r="B37" s="15" t="str">
        <f>IFERROR(VLOOKUP($A37,class!$A$1:$B$455,2,FALSE),"")</f>
        <v>Metropolitan District</v>
      </c>
      <c r="C37" s="15" t="str">
        <f>IFERROR(IFERROR(VLOOKUP($A37,classifications!$A$3:$C$336,3,FALSE),VLOOKUP($A37,classifications!$I$2:$K$28,3,FALSE)),"")</f>
        <v>Predominantly Urban</v>
      </c>
      <c r="D37">
        <v>80</v>
      </c>
      <c r="E37">
        <v>35</v>
      </c>
      <c r="F37">
        <v>710</v>
      </c>
      <c r="G37">
        <v>1170</v>
      </c>
      <c r="H37">
        <v>360</v>
      </c>
      <c r="I37">
        <v>630</v>
      </c>
      <c r="J37">
        <v>840</v>
      </c>
      <c r="K37">
        <v>260</v>
      </c>
      <c r="L37">
        <v>565</v>
      </c>
      <c r="M37">
        <v>845</v>
      </c>
      <c r="N37">
        <v>300</v>
      </c>
      <c r="O37">
        <v>405</v>
      </c>
      <c r="P37">
        <v>2260</v>
      </c>
      <c r="Q37">
        <v>955</v>
      </c>
      <c r="R37">
        <v>0</v>
      </c>
      <c r="S37">
        <v>170</v>
      </c>
      <c r="T37">
        <v>540</v>
      </c>
      <c r="U37">
        <v>740</v>
      </c>
      <c r="V37">
        <f t="shared" si="0"/>
        <v>10865</v>
      </c>
    </row>
    <row r="38" spans="1:22" x14ac:dyDescent="0.3">
      <c r="A38" t="s">
        <v>209</v>
      </c>
      <c r="B38" s="15" t="str">
        <f>IFERROR(VLOOKUP($A38,class!$A$1:$B$455,2,FALSE),"")</f>
        <v>Metropolitan District</v>
      </c>
      <c r="C38" s="15" t="str">
        <f>IFERROR(IFERROR(VLOOKUP($A38,classifications!$A$3:$C$336,3,FALSE),VLOOKUP($A38,classifications!$I$2:$K$28,3,FALSE)),"")</f>
        <v>Predominantly Urban</v>
      </c>
      <c r="D38">
        <v>50</v>
      </c>
      <c r="E38">
        <v>25</v>
      </c>
      <c r="F38">
        <v>620</v>
      </c>
      <c r="G38">
        <v>815</v>
      </c>
      <c r="H38">
        <v>235</v>
      </c>
      <c r="I38">
        <v>325</v>
      </c>
      <c r="J38">
        <v>615</v>
      </c>
      <c r="K38">
        <v>250</v>
      </c>
      <c r="L38">
        <v>420</v>
      </c>
      <c r="M38">
        <v>250</v>
      </c>
      <c r="N38">
        <v>90</v>
      </c>
      <c r="O38">
        <v>135</v>
      </c>
      <c r="P38">
        <v>765</v>
      </c>
      <c r="Q38">
        <v>395</v>
      </c>
      <c r="R38">
        <v>0</v>
      </c>
      <c r="S38">
        <v>75</v>
      </c>
      <c r="T38">
        <v>255</v>
      </c>
      <c r="U38">
        <v>420</v>
      </c>
      <c r="V38">
        <f t="shared" si="0"/>
        <v>5740</v>
      </c>
    </row>
    <row r="39" spans="1:22" x14ac:dyDescent="0.3">
      <c r="A39" t="s">
        <v>212</v>
      </c>
      <c r="B39" s="15" t="str">
        <f>IFERROR(VLOOKUP($A39,class!$A$1:$B$455,2,FALSE),"")</f>
        <v>Metropolitan District</v>
      </c>
      <c r="C39" s="15" t="str">
        <f>IFERROR(IFERROR(VLOOKUP($A39,classifications!$A$3:$C$336,3,FALSE),VLOOKUP($A39,classifications!$I$2:$K$28,3,FALSE)),"")</f>
        <v>Predominantly Urban</v>
      </c>
      <c r="D39">
        <v>60</v>
      </c>
      <c r="E39">
        <v>60</v>
      </c>
      <c r="F39">
        <v>415</v>
      </c>
      <c r="G39">
        <v>920</v>
      </c>
      <c r="H39">
        <v>210</v>
      </c>
      <c r="I39">
        <v>495</v>
      </c>
      <c r="J39">
        <v>755</v>
      </c>
      <c r="K39">
        <v>285</v>
      </c>
      <c r="L39">
        <v>410</v>
      </c>
      <c r="M39">
        <v>895</v>
      </c>
      <c r="N39">
        <v>1170</v>
      </c>
      <c r="O39">
        <v>610</v>
      </c>
      <c r="P39">
        <v>2210</v>
      </c>
      <c r="Q39">
        <v>940</v>
      </c>
      <c r="R39">
        <v>0</v>
      </c>
      <c r="S39">
        <v>170</v>
      </c>
      <c r="T39">
        <v>540</v>
      </c>
      <c r="U39">
        <v>645</v>
      </c>
      <c r="V39">
        <f t="shared" si="0"/>
        <v>10790</v>
      </c>
    </row>
    <row r="40" spans="1:22" x14ac:dyDescent="0.3">
      <c r="A40" t="s">
        <v>215</v>
      </c>
      <c r="B40" s="15" t="str">
        <f>IFERROR(VLOOKUP($A40,class!$A$1:$B$455,2,FALSE),"")</f>
        <v>Metropolitan District</v>
      </c>
      <c r="C40" s="15" t="str">
        <f>IFERROR(IFERROR(VLOOKUP($A40,classifications!$A$3:$C$336,3,FALSE),VLOOKUP($A40,classifications!$I$2:$K$28,3,FALSE)),"")</f>
        <v>Predominantly Urban</v>
      </c>
      <c r="D40">
        <v>125</v>
      </c>
      <c r="E40">
        <v>55</v>
      </c>
      <c r="F40">
        <v>610</v>
      </c>
      <c r="G40">
        <v>1275</v>
      </c>
      <c r="H40">
        <v>375</v>
      </c>
      <c r="I40">
        <v>370</v>
      </c>
      <c r="J40">
        <v>760</v>
      </c>
      <c r="K40">
        <v>480</v>
      </c>
      <c r="L40">
        <v>535</v>
      </c>
      <c r="M40">
        <v>405</v>
      </c>
      <c r="N40">
        <v>105</v>
      </c>
      <c r="O40">
        <v>210</v>
      </c>
      <c r="P40">
        <v>1225</v>
      </c>
      <c r="Q40">
        <v>625</v>
      </c>
      <c r="R40">
        <v>5</v>
      </c>
      <c r="S40">
        <v>125</v>
      </c>
      <c r="T40">
        <v>365</v>
      </c>
      <c r="U40">
        <v>600</v>
      </c>
      <c r="V40">
        <f t="shared" si="0"/>
        <v>8250</v>
      </c>
    </row>
    <row r="41" spans="1:22" x14ac:dyDescent="0.3">
      <c r="A41" t="s">
        <v>31</v>
      </c>
      <c r="B41" s="15" t="str">
        <f>IFERROR(VLOOKUP($A41,class!$A$1:$B$455,2,FALSE),"")</f>
        <v>Shire County</v>
      </c>
      <c r="C41" s="15" t="str">
        <f>IFERROR(IFERROR(VLOOKUP($A41,classifications!$A$3:$C$336,3,FALSE),VLOOKUP($A41,classifications!$I$2:$K$28,3,FALSE)),"")</f>
        <v>Predominantly Urban</v>
      </c>
      <c r="D41">
        <v>3160</v>
      </c>
      <c r="E41">
        <v>195</v>
      </c>
      <c r="F41">
        <v>2920</v>
      </c>
      <c r="G41">
        <v>5020</v>
      </c>
      <c r="H41">
        <v>1705</v>
      </c>
      <c r="I41">
        <v>2030</v>
      </c>
      <c r="J41">
        <v>3990</v>
      </c>
      <c r="K41">
        <v>1515</v>
      </c>
      <c r="L41">
        <v>2630</v>
      </c>
      <c r="M41">
        <v>1985</v>
      </c>
      <c r="N41">
        <v>790</v>
      </c>
      <c r="O41">
        <v>1425</v>
      </c>
      <c r="P41">
        <v>5710</v>
      </c>
      <c r="Q41">
        <v>2970</v>
      </c>
      <c r="R41">
        <v>130</v>
      </c>
      <c r="S41">
        <v>650</v>
      </c>
      <c r="T41">
        <v>1910</v>
      </c>
      <c r="U41">
        <v>2745</v>
      </c>
      <c r="V41">
        <f t="shared" si="0"/>
        <v>41480</v>
      </c>
    </row>
    <row r="42" spans="1:22" x14ac:dyDescent="0.3">
      <c r="A42" t="s">
        <v>219</v>
      </c>
      <c r="B42" s="15" t="str">
        <f>IFERROR(VLOOKUP($A42,class!$A$1:$B$455,2,FALSE),"")</f>
        <v>Metropolitan District</v>
      </c>
      <c r="C42" s="15" t="str">
        <f>IFERROR(IFERROR(VLOOKUP($A42,classifications!$A$3:$C$336,3,FALSE),VLOOKUP($A42,classifications!$I$2:$K$28,3,FALSE)),"")</f>
        <v>Predominantly Urban</v>
      </c>
      <c r="D42">
        <v>40</v>
      </c>
      <c r="E42">
        <v>25</v>
      </c>
      <c r="F42">
        <v>260</v>
      </c>
      <c r="G42">
        <v>435</v>
      </c>
      <c r="H42">
        <v>60</v>
      </c>
      <c r="I42">
        <v>115</v>
      </c>
      <c r="J42">
        <v>235</v>
      </c>
      <c r="K42">
        <v>160</v>
      </c>
      <c r="L42">
        <v>145</v>
      </c>
      <c r="M42">
        <v>110</v>
      </c>
      <c r="N42">
        <v>60</v>
      </c>
      <c r="O42">
        <v>55</v>
      </c>
      <c r="P42">
        <v>450</v>
      </c>
      <c r="Q42">
        <v>375</v>
      </c>
      <c r="R42">
        <v>5</v>
      </c>
      <c r="S42">
        <v>45</v>
      </c>
      <c r="T42">
        <v>140</v>
      </c>
      <c r="U42">
        <v>205</v>
      </c>
      <c r="V42">
        <f t="shared" si="0"/>
        <v>2920</v>
      </c>
    </row>
    <row r="43" spans="1:22" x14ac:dyDescent="0.3">
      <c r="A43" t="s">
        <v>222</v>
      </c>
      <c r="B43" s="15" t="str">
        <f>IFERROR(VLOOKUP($A43,class!$A$1:$B$455,2,FALSE),"")</f>
        <v>Metropolitan District</v>
      </c>
      <c r="C43" s="15" t="str">
        <f>IFERROR(IFERROR(VLOOKUP($A43,classifications!$A$3:$C$336,3,FALSE),VLOOKUP($A43,classifications!$I$2:$K$28,3,FALSE)),"")</f>
        <v>Predominantly Urban</v>
      </c>
      <c r="D43">
        <v>10</v>
      </c>
      <c r="E43">
        <v>45</v>
      </c>
      <c r="F43">
        <v>525</v>
      </c>
      <c r="G43">
        <v>1155</v>
      </c>
      <c r="H43">
        <v>285</v>
      </c>
      <c r="I43">
        <v>425</v>
      </c>
      <c r="J43">
        <v>1145</v>
      </c>
      <c r="K43">
        <v>450</v>
      </c>
      <c r="L43">
        <v>1025</v>
      </c>
      <c r="M43">
        <v>650</v>
      </c>
      <c r="N43">
        <v>335</v>
      </c>
      <c r="O43">
        <v>540</v>
      </c>
      <c r="P43">
        <v>2210</v>
      </c>
      <c r="Q43">
        <v>1025</v>
      </c>
      <c r="R43">
        <v>5</v>
      </c>
      <c r="S43">
        <v>235</v>
      </c>
      <c r="T43">
        <v>730</v>
      </c>
      <c r="U43">
        <v>895</v>
      </c>
      <c r="V43">
        <f t="shared" si="0"/>
        <v>11690</v>
      </c>
    </row>
    <row r="44" spans="1:22" x14ac:dyDescent="0.3">
      <c r="A44" t="s">
        <v>223</v>
      </c>
      <c r="B44" s="15" t="str">
        <f>IFERROR(VLOOKUP($A44,class!$A$1:$B$455,2,FALSE),"")</f>
        <v>Metropolitan District</v>
      </c>
      <c r="C44" s="15" t="str">
        <f>IFERROR(IFERROR(VLOOKUP($A44,classifications!$A$3:$C$336,3,FALSE),VLOOKUP($A44,classifications!$I$2:$K$28,3,FALSE)),"")</f>
        <v>Predominantly Urban</v>
      </c>
      <c r="D44">
        <v>75</v>
      </c>
      <c r="E44">
        <v>30</v>
      </c>
      <c r="F44">
        <v>395</v>
      </c>
      <c r="G44">
        <v>950</v>
      </c>
      <c r="H44">
        <v>300</v>
      </c>
      <c r="I44">
        <v>295</v>
      </c>
      <c r="J44">
        <v>715</v>
      </c>
      <c r="K44">
        <v>285</v>
      </c>
      <c r="L44">
        <v>490</v>
      </c>
      <c r="M44">
        <v>395</v>
      </c>
      <c r="N44">
        <v>155</v>
      </c>
      <c r="O44">
        <v>260</v>
      </c>
      <c r="P44">
        <v>1130</v>
      </c>
      <c r="Q44">
        <v>580</v>
      </c>
      <c r="R44">
        <v>15</v>
      </c>
      <c r="S44">
        <v>150</v>
      </c>
      <c r="T44">
        <v>410</v>
      </c>
      <c r="U44">
        <v>645</v>
      </c>
      <c r="V44">
        <f t="shared" si="0"/>
        <v>7275</v>
      </c>
    </row>
    <row r="45" spans="1:22" x14ac:dyDescent="0.3">
      <c r="A45" t="s">
        <v>225</v>
      </c>
      <c r="B45" s="15" t="str">
        <f>IFERROR(VLOOKUP($A45,class!$A$1:$B$455,2,FALSE),"")</f>
        <v>Metropolitan District</v>
      </c>
      <c r="C45" s="15" t="str">
        <f>IFERROR(IFERROR(VLOOKUP($A45,classifications!$A$3:$C$336,3,FALSE),VLOOKUP($A45,classifications!$I$2:$K$28,3,FALSE)),"")</f>
        <v>Predominantly Urban</v>
      </c>
      <c r="D45">
        <v>95</v>
      </c>
      <c r="E45">
        <v>25</v>
      </c>
      <c r="F45">
        <v>310</v>
      </c>
      <c r="G45">
        <v>565</v>
      </c>
      <c r="H45">
        <v>155</v>
      </c>
      <c r="I45">
        <v>170</v>
      </c>
      <c r="J45">
        <v>380</v>
      </c>
      <c r="K45">
        <v>260</v>
      </c>
      <c r="L45">
        <v>300</v>
      </c>
      <c r="M45">
        <v>185</v>
      </c>
      <c r="N45">
        <v>60</v>
      </c>
      <c r="O45">
        <v>100</v>
      </c>
      <c r="P45">
        <v>640</v>
      </c>
      <c r="Q45">
        <v>355</v>
      </c>
      <c r="R45">
        <v>5</v>
      </c>
      <c r="S45">
        <v>55</v>
      </c>
      <c r="T45">
        <v>230</v>
      </c>
      <c r="U45">
        <v>300</v>
      </c>
      <c r="V45">
        <f t="shared" si="0"/>
        <v>4190</v>
      </c>
    </row>
    <row r="46" spans="1:22" x14ac:dyDescent="0.3">
      <c r="A46" t="s">
        <v>227</v>
      </c>
      <c r="B46" s="15" t="str">
        <f>IFERROR(VLOOKUP($A46,class!$A$1:$B$455,2,FALSE),"")</f>
        <v>Metropolitan District</v>
      </c>
      <c r="C46" s="15" t="str">
        <f>IFERROR(IFERROR(VLOOKUP($A46,classifications!$A$3:$C$336,3,FALSE),VLOOKUP($A46,classifications!$I$2:$K$28,3,FALSE)),"")</f>
        <v>Predominantly Urban</v>
      </c>
      <c r="D46">
        <v>75</v>
      </c>
      <c r="E46">
        <v>30</v>
      </c>
      <c r="F46">
        <v>450</v>
      </c>
      <c r="G46">
        <v>940</v>
      </c>
      <c r="H46">
        <v>270</v>
      </c>
      <c r="I46">
        <v>310</v>
      </c>
      <c r="J46">
        <v>760</v>
      </c>
      <c r="K46">
        <v>230</v>
      </c>
      <c r="L46">
        <v>565</v>
      </c>
      <c r="M46">
        <v>515</v>
      </c>
      <c r="N46">
        <v>160</v>
      </c>
      <c r="O46">
        <v>245</v>
      </c>
      <c r="P46">
        <v>1575</v>
      </c>
      <c r="Q46">
        <v>735</v>
      </c>
      <c r="R46">
        <v>5</v>
      </c>
      <c r="S46">
        <v>165</v>
      </c>
      <c r="T46">
        <v>495</v>
      </c>
      <c r="U46">
        <v>700</v>
      </c>
      <c r="V46">
        <f t="shared" si="0"/>
        <v>8225</v>
      </c>
    </row>
    <row r="47" spans="1:22" x14ac:dyDescent="0.3">
      <c r="A47" t="s">
        <v>43</v>
      </c>
      <c r="B47" s="15" t="str">
        <f>IFERROR(VLOOKUP($A47,class!$A$1:$B$455,2,FALSE),"")</f>
        <v>Unitary Authority</v>
      </c>
      <c r="C47" s="15" t="str">
        <f>IFERROR(IFERROR(VLOOKUP($A47,classifications!$A$3:$C$336,3,FALSE),VLOOKUP($A47,classifications!$I$2:$K$28,3,FALSE)),"")</f>
        <v>Predominantly Rural</v>
      </c>
      <c r="D47">
        <v>2000</v>
      </c>
      <c r="E47">
        <v>110</v>
      </c>
      <c r="F47">
        <v>800</v>
      </c>
      <c r="G47">
        <v>1705</v>
      </c>
      <c r="H47">
        <v>430</v>
      </c>
      <c r="I47">
        <v>540</v>
      </c>
      <c r="J47">
        <v>955</v>
      </c>
      <c r="K47">
        <v>575</v>
      </c>
      <c r="L47">
        <v>855</v>
      </c>
      <c r="M47">
        <v>485</v>
      </c>
      <c r="N47">
        <v>170</v>
      </c>
      <c r="O47">
        <v>425</v>
      </c>
      <c r="P47">
        <v>1825</v>
      </c>
      <c r="Q47">
        <v>915</v>
      </c>
      <c r="R47">
        <v>115</v>
      </c>
      <c r="S47">
        <v>190</v>
      </c>
      <c r="T47">
        <v>505</v>
      </c>
      <c r="U47">
        <v>815</v>
      </c>
      <c r="V47">
        <f t="shared" si="0"/>
        <v>13415</v>
      </c>
    </row>
    <row r="48" spans="1:22" x14ac:dyDescent="0.3">
      <c r="A48" t="s">
        <v>55</v>
      </c>
      <c r="B48" s="15" t="str">
        <f>IFERROR(VLOOKUP($A48,class!$A$1:$B$455,2,FALSE),"")</f>
        <v>Unitary Authority</v>
      </c>
      <c r="C48" s="15" t="str">
        <f>IFERROR(IFERROR(VLOOKUP($A48,classifications!$A$3:$C$336,3,FALSE),VLOOKUP($A48,classifications!$I$2:$K$28,3,FALSE)),"")</f>
        <v>Predominantly Urban</v>
      </c>
      <c r="D48">
        <v>25</v>
      </c>
      <c r="E48">
        <v>20</v>
      </c>
      <c r="F48">
        <v>610</v>
      </c>
      <c r="G48">
        <v>695</v>
      </c>
      <c r="H48">
        <v>245</v>
      </c>
      <c r="I48">
        <v>280</v>
      </c>
      <c r="J48">
        <v>620</v>
      </c>
      <c r="K48">
        <v>245</v>
      </c>
      <c r="L48">
        <v>525</v>
      </c>
      <c r="M48">
        <v>190</v>
      </c>
      <c r="N48">
        <v>90</v>
      </c>
      <c r="O48">
        <v>185</v>
      </c>
      <c r="P48">
        <v>640</v>
      </c>
      <c r="Q48">
        <v>395</v>
      </c>
      <c r="R48">
        <v>5</v>
      </c>
      <c r="S48">
        <v>140</v>
      </c>
      <c r="T48">
        <v>325</v>
      </c>
      <c r="U48">
        <v>420</v>
      </c>
      <c r="V48">
        <f t="shared" si="0"/>
        <v>5655</v>
      </c>
    </row>
    <row r="49" spans="1:22" x14ac:dyDescent="0.3">
      <c r="A49" t="s">
        <v>69</v>
      </c>
      <c r="B49" s="15" t="str">
        <f>IFERROR(VLOOKUP($A49,class!$A$1:$B$455,2,FALSE),"")</f>
        <v>Unitary Authority</v>
      </c>
      <c r="C49" s="15" t="str">
        <f>IFERROR(IFERROR(VLOOKUP($A49,classifications!$A$3:$C$336,3,FALSE),VLOOKUP($A49,classifications!$I$2:$K$28,3,FALSE)),"")</f>
        <v>Predominantly Urban</v>
      </c>
      <c r="D49">
        <v>75</v>
      </c>
      <c r="E49">
        <v>25</v>
      </c>
      <c r="F49">
        <v>335</v>
      </c>
      <c r="G49">
        <v>655</v>
      </c>
      <c r="H49">
        <v>195</v>
      </c>
      <c r="I49">
        <v>195</v>
      </c>
      <c r="J49">
        <v>555</v>
      </c>
      <c r="K49">
        <v>305</v>
      </c>
      <c r="L49">
        <v>330</v>
      </c>
      <c r="M49">
        <v>120</v>
      </c>
      <c r="N49">
        <v>45</v>
      </c>
      <c r="O49">
        <v>125</v>
      </c>
      <c r="P49">
        <v>550</v>
      </c>
      <c r="Q49">
        <v>315</v>
      </c>
      <c r="R49">
        <v>10</v>
      </c>
      <c r="S49">
        <v>80</v>
      </c>
      <c r="T49">
        <v>210</v>
      </c>
      <c r="U49">
        <v>285</v>
      </c>
      <c r="V49">
        <f t="shared" si="0"/>
        <v>4410</v>
      </c>
    </row>
    <row r="50" spans="1:22" x14ac:dyDescent="0.3">
      <c r="A50" t="s">
        <v>71</v>
      </c>
      <c r="B50" s="15" t="str">
        <f>IFERROR(VLOOKUP($A50,class!$A$1:$B$455,2,FALSE),"")</f>
        <v>Unitary Authority</v>
      </c>
      <c r="C50" s="15" t="str">
        <f>IFERROR(IFERROR(VLOOKUP($A50,classifications!$A$3:$C$336,3,FALSE),VLOOKUP($A50,classifications!$I$2:$K$28,3,FALSE)),"")</f>
        <v>Urban with Significant Rural</v>
      </c>
      <c r="D50">
        <v>495</v>
      </c>
      <c r="E50">
        <v>40</v>
      </c>
      <c r="F50">
        <v>340</v>
      </c>
      <c r="G50">
        <v>660</v>
      </c>
      <c r="H50">
        <v>245</v>
      </c>
      <c r="I50">
        <v>205</v>
      </c>
      <c r="J50">
        <v>430</v>
      </c>
      <c r="K50">
        <v>440</v>
      </c>
      <c r="L50">
        <v>340</v>
      </c>
      <c r="M50">
        <v>145</v>
      </c>
      <c r="N50">
        <v>65</v>
      </c>
      <c r="O50">
        <v>110</v>
      </c>
      <c r="P50">
        <v>655</v>
      </c>
      <c r="Q50">
        <v>335</v>
      </c>
      <c r="R50">
        <v>30</v>
      </c>
      <c r="S50">
        <v>95</v>
      </c>
      <c r="T50">
        <v>205</v>
      </c>
      <c r="U50">
        <v>400</v>
      </c>
      <c r="V50">
        <f t="shared" si="0"/>
        <v>5235</v>
      </c>
    </row>
    <row r="51" spans="1:22" x14ac:dyDescent="0.3">
      <c r="A51" t="s">
        <v>128</v>
      </c>
      <c r="B51" s="15" t="str">
        <f>IFERROR(VLOOKUP($A51,class!$A$1:$B$455,2,FALSE),"")</f>
        <v>Unitary Authority</v>
      </c>
      <c r="C51" s="15" t="str">
        <f>IFERROR(IFERROR(VLOOKUP($A51,classifications!$A$3:$C$336,3,FALSE),VLOOKUP($A51,classifications!$I$2:$K$28,3,FALSE)),"")</f>
        <v>Predominantly Urban</v>
      </c>
      <c r="D51">
        <v>255</v>
      </c>
      <c r="E51">
        <v>20</v>
      </c>
      <c r="F51">
        <v>295</v>
      </c>
      <c r="G51">
        <v>740</v>
      </c>
      <c r="H51">
        <v>180</v>
      </c>
      <c r="I51">
        <v>195</v>
      </c>
      <c r="J51">
        <v>550</v>
      </c>
      <c r="K51">
        <v>175</v>
      </c>
      <c r="L51">
        <v>610</v>
      </c>
      <c r="M51">
        <v>505</v>
      </c>
      <c r="N51">
        <v>150</v>
      </c>
      <c r="O51">
        <v>305</v>
      </c>
      <c r="P51">
        <v>1250</v>
      </c>
      <c r="Q51">
        <v>490</v>
      </c>
      <c r="R51">
        <v>25</v>
      </c>
      <c r="S51">
        <v>135</v>
      </c>
      <c r="T51">
        <v>300</v>
      </c>
      <c r="U51">
        <v>495</v>
      </c>
      <c r="V51">
        <f t="shared" si="0"/>
        <v>6675</v>
      </c>
    </row>
    <row r="52" spans="1:22" x14ac:dyDescent="0.3">
      <c r="A52" t="s">
        <v>324</v>
      </c>
      <c r="B52" s="15" t="str">
        <f>IFERROR(VLOOKUP($A52,class!$A$1:$B$455,2,FALSE),"")</f>
        <v>Shire County</v>
      </c>
      <c r="C52" s="15" t="str">
        <f>IFERROR(IFERROR(VLOOKUP($A52,classifications!$A$3:$C$336,3,FALSE),VLOOKUP($A52,classifications!$I$2:$K$28,3,FALSE)),"")</f>
        <v>Predominantly Rural</v>
      </c>
      <c r="D52">
        <v>6275</v>
      </c>
      <c r="E52">
        <v>135</v>
      </c>
      <c r="F52">
        <v>1545</v>
      </c>
      <c r="G52">
        <v>3155</v>
      </c>
      <c r="H52">
        <v>925</v>
      </c>
      <c r="I52">
        <v>1285</v>
      </c>
      <c r="J52">
        <v>2330</v>
      </c>
      <c r="K52">
        <v>860</v>
      </c>
      <c r="L52">
        <v>2310</v>
      </c>
      <c r="M52">
        <v>1185</v>
      </c>
      <c r="N52">
        <v>400</v>
      </c>
      <c r="O52">
        <v>1110</v>
      </c>
      <c r="P52">
        <v>4195</v>
      </c>
      <c r="Q52">
        <v>2065</v>
      </c>
      <c r="R52">
        <v>240</v>
      </c>
      <c r="S52">
        <v>420</v>
      </c>
      <c r="T52">
        <v>960</v>
      </c>
      <c r="U52">
        <v>1870</v>
      </c>
      <c r="V52">
        <f t="shared" si="0"/>
        <v>31265</v>
      </c>
    </row>
    <row r="53" spans="1:22" x14ac:dyDescent="0.3">
      <c r="A53" t="s">
        <v>231</v>
      </c>
      <c r="B53" s="15" t="str">
        <f>IFERROR(VLOOKUP($A53,class!$A$1:$B$455,2,FALSE),"")</f>
        <v>Metropolitan District</v>
      </c>
      <c r="C53" s="15" t="str">
        <f>IFERROR(IFERROR(VLOOKUP($A53,classifications!$A$3:$C$336,3,FALSE),VLOOKUP($A53,classifications!$I$2:$K$28,3,FALSE)),"")</f>
        <v>Predominantly Urban</v>
      </c>
      <c r="D53">
        <v>255</v>
      </c>
      <c r="E53">
        <v>40</v>
      </c>
      <c r="F53">
        <v>425</v>
      </c>
      <c r="G53">
        <v>900</v>
      </c>
      <c r="H53">
        <v>250</v>
      </c>
      <c r="I53">
        <v>250</v>
      </c>
      <c r="J53">
        <v>575</v>
      </c>
      <c r="K53">
        <v>365</v>
      </c>
      <c r="L53">
        <v>470</v>
      </c>
      <c r="M53">
        <v>240</v>
      </c>
      <c r="N53">
        <v>95</v>
      </c>
      <c r="O53">
        <v>190</v>
      </c>
      <c r="P53">
        <v>660</v>
      </c>
      <c r="Q53">
        <v>355</v>
      </c>
      <c r="R53">
        <v>10</v>
      </c>
      <c r="S53">
        <v>110</v>
      </c>
      <c r="T53">
        <v>215</v>
      </c>
      <c r="U53">
        <v>365</v>
      </c>
      <c r="V53">
        <f t="shared" si="0"/>
        <v>5770</v>
      </c>
    </row>
    <row r="54" spans="1:22" x14ac:dyDescent="0.3">
      <c r="A54" t="s">
        <v>234</v>
      </c>
      <c r="B54" s="15" t="str">
        <f>IFERROR(VLOOKUP($A54,class!$A$1:$B$455,2,FALSE),"")</f>
        <v>Metropolitan District</v>
      </c>
      <c r="C54" s="15" t="str">
        <f>IFERROR(IFERROR(VLOOKUP($A54,classifications!$A$3:$C$336,3,FALSE),VLOOKUP($A54,classifications!$I$2:$K$28,3,FALSE)),"")</f>
        <v>Predominantly Urban</v>
      </c>
      <c r="D54">
        <v>320</v>
      </c>
      <c r="E54">
        <v>55</v>
      </c>
      <c r="F54">
        <v>475</v>
      </c>
      <c r="G54">
        <v>1105</v>
      </c>
      <c r="H54">
        <v>375</v>
      </c>
      <c r="I54">
        <v>340</v>
      </c>
      <c r="J54">
        <v>755</v>
      </c>
      <c r="K54">
        <v>530</v>
      </c>
      <c r="L54">
        <v>545</v>
      </c>
      <c r="M54">
        <v>265</v>
      </c>
      <c r="N54">
        <v>120</v>
      </c>
      <c r="O54">
        <v>230</v>
      </c>
      <c r="P54">
        <v>940</v>
      </c>
      <c r="Q54">
        <v>1015</v>
      </c>
      <c r="R54">
        <v>35</v>
      </c>
      <c r="S54">
        <v>140</v>
      </c>
      <c r="T54">
        <v>360</v>
      </c>
      <c r="U54">
        <v>495</v>
      </c>
      <c r="V54">
        <f t="shared" si="0"/>
        <v>8100</v>
      </c>
    </row>
    <row r="55" spans="1:22" x14ac:dyDescent="0.3">
      <c r="A55" t="s">
        <v>235</v>
      </c>
      <c r="B55" s="15" t="str">
        <f>IFERROR(VLOOKUP($A55,class!$A$1:$B$455,2,FALSE),"")</f>
        <v>Metropolitan District</v>
      </c>
      <c r="C55" s="15" t="str">
        <f>IFERROR(IFERROR(VLOOKUP($A55,classifications!$A$3:$C$336,3,FALSE),VLOOKUP($A55,classifications!$I$2:$K$28,3,FALSE)),"")</f>
        <v>Predominantly Urban</v>
      </c>
      <c r="D55">
        <v>145</v>
      </c>
      <c r="E55">
        <v>45</v>
      </c>
      <c r="F55">
        <v>570</v>
      </c>
      <c r="G55">
        <v>980</v>
      </c>
      <c r="H55">
        <v>260</v>
      </c>
      <c r="I55">
        <v>315</v>
      </c>
      <c r="J55">
        <v>625</v>
      </c>
      <c r="K55">
        <v>420</v>
      </c>
      <c r="L55">
        <v>405</v>
      </c>
      <c r="M55">
        <v>285</v>
      </c>
      <c r="N55">
        <v>110</v>
      </c>
      <c r="O55">
        <v>165</v>
      </c>
      <c r="P55">
        <v>755</v>
      </c>
      <c r="Q55">
        <v>450</v>
      </c>
      <c r="R55">
        <v>15</v>
      </c>
      <c r="S55">
        <v>125</v>
      </c>
      <c r="T55">
        <v>295</v>
      </c>
      <c r="U55">
        <v>420</v>
      </c>
      <c r="V55">
        <f t="shared" si="0"/>
        <v>6385</v>
      </c>
    </row>
    <row r="56" spans="1:22" x14ac:dyDescent="0.3">
      <c r="A56" t="s">
        <v>238</v>
      </c>
      <c r="B56" s="15" t="str">
        <f>IFERROR(VLOOKUP($A56,class!$A$1:$B$455,2,FALSE),"")</f>
        <v>Metropolitan District</v>
      </c>
      <c r="C56" s="15" t="str">
        <f>IFERROR(IFERROR(VLOOKUP($A56,classifications!$A$3:$C$336,3,FALSE),VLOOKUP($A56,classifications!$I$2:$K$28,3,FALSE)),"")</f>
        <v>Predominantly Urban</v>
      </c>
      <c r="D56">
        <v>180</v>
      </c>
      <c r="E56">
        <v>75</v>
      </c>
      <c r="F56">
        <v>1190</v>
      </c>
      <c r="G56">
        <v>1705</v>
      </c>
      <c r="H56">
        <v>495</v>
      </c>
      <c r="I56">
        <v>770</v>
      </c>
      <c r="J56">
        <v>1335</v>
      </c>
      <c r="K56">
        <v>470</v>
      </c>
      <c r="L56">
        <v>1025</v>
      </c>
      <c r="M56">
        <v>1010</v>
      </c>
      <c r="N56">
        <v>250</v>
      </c>
      <c r="O56">
        <v>490</v>
      </c>
      <c r="P56">
        <v>2270</v>
      </c>
      <c r="Q56">
        <v>1035</v>
      </c>
      <c r="R56">
        <v>10</v>
      </c>
      <c r="S56">
        <v>300</v>
      </c>
      <c r="T56">
        <v>885</v>
      </c>
      <c r="U56">
        <v>1065</v>
      </c>
      <c r="V56">
        <f t="shared" si="0"/>
        <v>14560</v>
      </c>
    </row>
    <row r="57" spans="1:22" x14ac:dyDescent="0.3">
      <c r="A57" t="s">
        <v>27</v>
      </c>
      <c r="B57" s="15" t="str">
        <f>IFERROR(VLOOKUP($A57,class!$A$1:$B$455,2,FALSE),"")</f>
        <v>Metropolitan District</v>
      </c>
      <c r="C57" s="15" t="str">
        <f>IFERROR(IFERROR(VLOOKUP($A57,classifications!$A$3:$C$336,3,FALSE),VLOOKUP($A57,classifications!$I$2:$K$28,3,FALSE)),"")</f>
        <v>Predominantly Urban</v>
      </c>
      <c r="D57">
        <v>310</v>
      </c>
      <c r="E57">
        <v>75</v>
      </c>
      <c r="F57">
        <v>1140</v>
      </c>
      <c r="G57">
        <v>1405</v>
      </c>
      <c r="H57">
        <v>635</v>
      </c>
      <c r="I57">
        <v>900</v>
      </c>
      <c r="J57">
        <v>1725</v>
      </c>
      <c r="K57">
        <v>590</v>
      </c>
      <c r="L57">
        <v>1055</v>
      </c>
      <c r="M57">
        <v>785</v>
      </c>
      <c r="N57">
        <v>260</v>
      </c>
      <c r="O57">
        <v>530</v>
      </c>
      <c r="P57">
        <v>1985</v>
      </c>
      <c r="Q57">
        <v>995</v>
      </c>
      <c r="R57">
        <v>10</v>
      </c>
      <c r="S57">
        <v>255</v>
      </c>
      <c r="T57">
        <v>815</v>
      </c>
      <c r="U57">
        <v>950</v>
      </c>
      <c r="V57">
        <f t="shared" si="0"/>
        <v>14420</v>
      </c>
    </row>
    <row r="58" spans="1:22" x14ac:dyDescent="0.3">
      <c r="A58" t="s">
        <v>33</v>
      </c>
      <c r="B58" s="15" t="str">
        <f>IFERROR(VLOOKUP($A58,class!$A$1:$B$455,2,FALSE),"")</f>
        <v>Metropolitan District</v>
      </c>
      <c r="C58" s="15" t="str">
        <f>IFERROR(IFERROR(VLOOKUP($A58,classifications!$A$3:$C$336,3,FALSE),VLOOKUP($A58,classifications!$I$2:$K$28,3,FALSE)),"")</f>
        <v>Predominantly Urban</v>
      </c>
      <c r="D58">
        <v>285</v>
      </c>
      <c r="E58">
        <v>45</v>
      </c>
      <c r="F58">
        <v>720</v>
      </c>
      <c r="G58">
        <v>910</v>
      </c>
      <c r="H58">
        <v>290</v>
      </c>
      <c r="I58">
        <v>425</v>
      </c>
      <c r="J58">
        <v>735</v>
      </c>
      <c r="K58">
        <v>235</v>
      </c>
      <c r="L58">
        <v>550</v>
      </c>
      <c r="M58">
        <v>520</v>
      </c>
      <c r="N58">
        <v>140</v>
      </c>
      <c r="O58">
        <v>235</v>
      </c>
      <c r="P58">
        <v>1065</v>
      </c>
      <c r="Q58">
        <v>495</v>
      </c>
      <c r="R58">
        <v>5</v>
      </c>
      <c r="S58">
        <v>160</v>
      </c>
      <c r="T58">
        <v>345</v>
      </c>
      <c r="U58">
        <v>520</v>
      </c>
      <c r="V58">
        <f t="shared" si="0"/>
        <v>7680</v>
      </c>
    </row>
    <row r="59" spans="1:22" x14ac:dyDescent="0.3">
      <c r="A59" t="s">
        <v>44</v>
      </c>
      <c r="B59" s="15" t="str">
        <f>IFERROR(VLOOKUP($A59,class!$A$1:$B$455,2,FALSE),"")</f>
        <v>Metropolitan District</v>
      </c>
      <c r="C59" s="15" t="str">
        <f>IFERROR(IFERROR(VLOOKUP($A59,classifications!$A$3:$C$336,3,FALSE),VLOOKUP($A59,classifications!$I$2:$K$28,3,FALSE)),"")</f>
        <v>Predominantly Urban</v>
      </c>
      <c r="D59">
        <v>350</v>
      </c>
      <c r="E59">
        <v>65</v>
      </c>
      <c r="F59">
        <v>1270</v>
      </c>
      <c r="G59">
        <v>1635</v>
      </c>
      <c r="H59">
        <v>595</v>
      </c>
      <c r="I59">
        <v>760</v>
      </c>
      <c r="J59">
        <v>1430</v>
      </c>
      <c r="K59">
        <v>550</v>
      </c>
      <c r="L59">
        <v>935</v>
      </c>
      <c r="M59">
        <v>705</v>
      </c>
      <c r="N59">
        <v>220</v>
      </c>
      <c r="O59">
        <v>460</v>
      </c>
      <c r="P59">
        <v>1920</v>
      </c>
      <c r="Q59">
        <v>945</v>
      </c>
      <c r="R59">
        <v>10</v>
      </c>
      <c r="S59">
        <v>245</v>
      </c>
      <c r="T59">
        <v>710</v>
      </c>
      <c r="U59">
        <v>830</v>
      </c>
      <c r="V59">
        <f t="shared" si="0"/>
        <v>13635</v>
      </c>
    </row>
    <row r="60" spans="1:22" x14ac:dyDescent="0.3">
      <c r="A60" t="s">
        <v>56</v>
      </c>
      <c r="B60" s="15" t="str">
        <f>IFERROR(VLOOKUP($A60,class!$A$1:$B$455,2,FALSE),"")</f>
        <v>Metropolitan District</v>
      </c>
      <c r="C60" s="15" t="str">
        <f>IFERROR(IFERROR(VLOOKUP($A60,classifications!$A$3:$C$336,3,FALSE),VLOOKUP($A60,classifications!$I$2:$K$28,3,FALSE)),"")</f>
        <v>Predominantly Urban</v>
      </c>
      <c r="D60">
        <v>330</v>
      </c>
      <c r="E60">
        <v>100</v>
      </c>
      <c r="F60">
        <v>1510</v>
      </c>
      <c r="G60">
        <v>2800</v>
      </c>
      <c r="H60">
        <v>735</v>
      </c>
      <c r="I60">
        <v>1165</v>
      </c>
      <c r="J60">
        <v>2130</v>
      </c>
      <c r="K60">
        <v>1280</v>
      </c>
      <c r="L60">
        <v>1560</v>
      </c>
      <c r="M60">
        <v>1945</v>
      </c>
      <c r="N60">
        <v>690</v>
      </c>
      <c r="O60">
        <v>1220</v>
      </c>
      <c r="P60">
        <v>5105</v>
      </c>
      <c r="Q60">
        <v>2560</v>
      </c>
      <c r="R60">
        <v>25</v>
      </c>
      <c r="S60">
        <v>345</v>
      </c>
      <c r="T60">
        <v>1190</v>
      </c>
      <c r="U60">
        <v>1585</v>
      </c>
      <c r="V60">
        <f t="shared" si="0"/>
        <v>26275</v>
      </c>
    </row>
    <row r="61" spans="1:22" x14ac:dyDescent="0.3">
      <c r="A61" t="s">
        <v>63</v>
      </c>
      <c r="B61" s="15" t="str">
        <f>IFERROR(VLOOKUP($A61,class!$A$1:$B$455,2,FALSE),"")</f>
        <v>Metropolitan District</v>
      </c>
      <c r="C61" s="15" t="str">
        <f>IFERROR(IFERROR(VLOOKUP($A61,classifications!$A$3:$C$336,3,FALSE),VLOOKUP($A61,classifications!$I$2:$K$28,3,FALSE)),"")</f>
        <v>Predominantly Urban</v>
      </c>
      <c r="D61">
        <v>215</v>
      </c>
      <c r="E61">
        <v>55</v>
      </c>
      <c r="F61">
        <v>660</v>
      </c>
      <c r="G61">
        <v>1170</v>
      </c>
      <c r="H61">
        <v>405</v>
      </c>
      <c r="I61">
        <v>420</v>
      </c>
      <c r="J61">
        <v>865</v>
      </c>
      <c r="K61">
        <v>665</v>
      </c>
      <c r="L61">
        <v>705</v>
      </c>
      <c r="M61">
        <v>355</v>
      </c>
      <c r="N61">
        <v>135</v>
      </c>
      <c r="O61">
        <v>260</v>
      </c>
      <c r="P61">
        <v>1030</v>
      </c>
      <c r="Q61">
        <v>615</v>
      </c>
      <c r="R61">
        <v>20</v>
      </c>
      <c r="S61">
        <v>165</v>
      </c>
      <c r="T61">
        <v>390</v>
      </c>
      <c r="U61">
        <v>590</v>
      </c>
      <c r="V61">
        <f t="shared" si="0"/>
        <v>8720</v>
      </c>
    </row>
    <row r="62" spans="1:22" x14ac:dyDescent="0.3">
      <c r="A62" t="s">
        <v>40</v>
      </c>
      <c r="B62" s="15" t="str">
        <f>IFERROR(VLOOKUP($A62,class!$A$1:$B$455,2,FALSE),"")</f>
        <v>Unitary Authority</v>
      </c>
      <c r="C62" s="15" t="str">
        <f>IFERROR(IFERROR(VLOOKUP($A62,classifications!$A$3:$C$336,3,FALSE),VLOOKUP($A62,classifications!$I$2:$K$28,3,FALSE)),"")</f>
        <v>Predominantly Urban</v>
      </c>
      <c r="D62">
        <v>30</v>
      </c>
      <c r="E62">
        <v>25</v>
      </c>
      <c r="F62">
        <v>480</v>
      </c>
      <c r="G62">
        <v>785</v>
      </c>
      <c r="H62">
        <v>270</v>
      </c>
      <c r="I62">
        <v>270</v>
      </c>
      <c r="J62">
        <v>645</v>
      </c>
      <c r="K62">
        <v>285</v>
      </c>
      <c r="L62">
        <v>440</v>
      </c>
      <c r="M62">
        <v>455</v>
      </c>
      <c r="N62">
        <v>145</v>
      </c>
      <c r="O62">
        <v>235</v>
      </c>
      <c r="P62">
        <v>1160</v>
      </c>
      <c r="Q62">
        <v>520</v>
      </c>
      <c r="R62">
        <v>15</v>
      </c>
      <c r="S62">
        <v>145</v>
      </c>
      <c r="T62">
        <v>415</v>
      </c>
      <c r="U62">
        <v>425</v>
      </c>
      <c r="V62">
        <f t="shared" si="0"/>
        <v>6745</v>
      </c>
    </row>
    <row r="63" spans="1:22" x14ac:dyDescent="0.3">
      <c r="A63" t="s">
        <v>57</v>
      </c>
      <c r="B63" s="15" t="str">
        <f>IFERROR(VLOOKUP($A63,class!$A$1:$B$455,2,FALSE),"")</f>
        <v>Unitary Authority</v>
      </c>
      <c r="C63" s="15" t="str">
        <f>IFERROR(IFERROR(VLOOKUP($A63,classifications!$A$3:$C$336,3,FALSE),VLOOKUP($A63,classifications!$I$2:$K$28,3,FALSE)),"")</f>
        <v>Predominantly Urban</v>
      </c>
      <c r="D63">
        <v>15</v>
      </c>
      <c r="E63">
        <v>25</v>
      </c>
      <c r="F63">
        <v>1160</v>
      </c>
      <c r="G63">
        <v>660</v>
      </c>
      <c r="H63">
        <v>400</v>
      </c>
      <c r="I63">
        <v>670</v>
      </c>
      <c r="J63">
        <v>1235</v>
      </c>
      <c r="K63">
        <v>545</v>
      </c>
      <c r="L63">
        <v>695</v>
      </c>
      <c r="M63">
        <v>550</v>
      </c>
      <c r="N63">
        <v>620</v>
      </c>
      <c r="O63">
        <v>405</v>
      </c>
      <c r="P63">
        <v>1235</v>
      </c>
      <c r="Q63">
        <v>645</v>
      </c>
      <c r="R63">
        <v>0</v>
      </c>
      <c r="S63">
        <v>165</v>
      </c>
      <c r="T63">
        <v>710</v>
      </c>
      <c r="U63">
        <v>615</v>
      </c>
      <c r="V63">
        <f t="shared" si="0"/>
        <v>10350</v>
      </c>
    </row>
    <row r="64" spans="1:22" x14ac:dyDescent="0.3">
      <c r="A64" t="s">
        <v>78</v>
      </c>
      <c r="B64" s="15" t="str">
        <f>IFERROR(VLOOKUP($A64,class!$A$1:$B$455,2,FALSE),"")</f>
        <v>Unitary Authority</v>
      </c>
      <c r="C64" s="15" t="str">
        <f>IFERROR(IFERROR(VLOOKUP($A64,classifications!$A$3:$C$336,3,FALSE),VLOOKUP($A64,classifications!$I$2:$K$28,3,FALSE)),"")</f>
        <v>Predominantly Urban</v>
      </c>
      <c r="D64">
        <v>15</v>
      </c>
      <c r="E64">
        <v>35</v>
      </c>
      <c r="F64">
        <v>505</v>
      </c>
      <c r="G64">
        <v>710</v>
      </c>
      <c r="H64">
        <v>250</v>
      </c>
      <c r="I64">
        <v>400</v>
      </c>
      <c r="J64">
        <v>785</v>
      </c>
      <c r="K64">
        <v>265</v>
      </c>
      <c r="L64">
        <v>545</v>
      </c>
      <c r="M64">
        <v>555</v>
      </c>
      <c r="N64">
        <v>340</v>
      </c>
      <c r="O64">
        <v>410</v>
      </c>
      <c r="P64">
        <v>1290</v>
      </c>
      <c r="Q64">
        <v>680</v>
      </c>
      <c r="R64">
        <v>5</v>
      </c>
      <c r="S64">
        <v>165</v>
      </c>
      <c r="T64">
        <v>575</v>
      </c>
      <c r="U64">
        <v>540</v>
      </c>
      <c r="V64">
        <f t="shared" si="0"/>
        <v>8070</v>
      </c>
    </row>
    <row r="65" spans="1:22" x14ac:dyDescent="0.3">
      <c r="A65" t="s">
        <v>92</v>
      </c>
      <c r="B65" s="15" t="str">
        <f>IFERROR(VLOOKUP($A65,class!$A$1:$B$455,2,FALSE),"")</f>
        <v>Unitary Authority</v>
      </c>
      <c r="C65" s="15" t="str">
        <f>IFERROR(IFERROR(VLOOKUP($A65,classifications!$A$3:$C$336,3,FALSE),VLOOKUP($A65,classifications!$I$2:$K$28,3,FALSE)),"")</f>
        <v>Predominantly Rural</v>
      </c>
      <c r="D65">
        <v>220</v>
      </c>
      <c r="E65">
        <v>5</v>
      </c>
      <c r="F65">
        <v>100</v>
      </c>
      <c r="G65">
        <v>180</v>
      </c>
      <c r="H65">
        <v>45</v>
      </c>
      <c r="I65">
        <v>90</v>
      </c>
      <c r="J65">
        <v>145</v>
      </c>
      <c r="K65">
        <v>40</v>
      </c>
      <c r="L65">
        <v>110</v>
      </c>
      <c r="M65">
        <v>100</v>
      </c>
      <c r="N65">
        <v>25</v>
      </c>
      <c r="O65">
        <v>70</v>
      </c>
      <c r="P65">
        <v>375</v>
      </c>
      <c r="Q65">
        <v>140</v>
      </c>
      <c r="R65">
        <v>20</v>
      </c>
      <c r="S65">
        <v>45</v>
      </c>
      <c r="T65">
        <v>55</v>
      </c>
      <c r="U65">
        <v>105</v>
      </c>
      <c r="V65">
        <f t="shared" si="0"/>
        <v>1870</v>
      </c>
    </row>
    <row r="66" spans="1:22" x14ac:dyDescent="0.3">
      <c r="A66" t="s">
        <v>214</v>
      </c>
      <c r="B66" s="15" t="str">
        <f>IFERROR(VLOOKUP($A66,class!$A$1:$B$455,2,FALSE),"")</f>
        <v>Shire County</v>
      </c>
      <c r="C66" s="15" t="str">
        <f>IFERROR(IFERROR(VLOOKUP($A66,classifications!$A$3:$C$336,3,FALSE),VLOOKUP($A66,classifications!$I$2:$K$28,3,FALSE)),"")</f>
        <v>Urban with Significant Rural</v>
      </c>
      <c r="D66">
        <v>2340</v>
      </c>
      <c r="E66">
        <v>160</v>
      </c>
      <c r="F66">
        <v>2285</v>
      </c>
      <c r="G66">
        <v>3615</v>
      </c>
      <c r="H66">
        <v>1150</v>
      </c>
      <c r="I66">
        <v>1305</v>
      </c>
      <c r="J66">
        <v>2305</v>
      </c>
      <c r="K66">
        <v>1205</v>
      </c>
      <c r="L66">
        <v>1950</v>
      </c>
      <c r="M66">
        <v>1320</v>
      </c>
      <c r="N66">
        <v>430</v>
      </c>
      <c r="O66">
        <v>935</v>
      </c>
      <c r="P66">
        <v>3840</v>
      </c>
      <c r="Q66">
        <v>2265</v>
      </c>
      <c r="R66">
        <v>150</v>
      </c>
      <c r="S66">
        <v>440</v>
      </c>
      <c r="T66">
        <v>1090</v>
      </c>
      <c r="U66">
        <v>1640</v>
      </c>
      <c r="V66">
        <f t="shared" si="0"/>
        <v>28425</v>
      </c>
    </row>
    <row r="67" spans="1:22" x14ac:dyDescent="0.3">
      <c r="A67" t="s">
        <v>154</v>
      </c>
      <c r="B67" s="15" t="str">
        <f>IFERROR(VLOOKUP($A67,class!$A$1:$B$455,2,FALSE),"")</f>
        <v>Shire County</v>
      </c>
      <c r="C67" s="15" t="str">
        <f>IFERROR(IFERROR(VLOOKUP($A67,classifications!$A$3:$C$336,3,FALSE),VLOOKUP($A67,classifications!$I$2:$K$28,3,FALSE)),"")</f>
        <v>Urban with Significant Rural</v>
      </c>
      <c r="D67">
        <v>1765</v>
      </c>
      <c r="E67">
        <v>125</v>
      </c>
      <c r="F67">
        <v>2050</v>
      </c>
      <c r="G67">
        <v>3335</v>
      </c>
      <c r="H67">
        <v>935</v>
      </c>
      <c r="I67">
        <v>1475</v>
      </c>
      <c r="J67">
        <v>2000</v>
      </c>
      <c r="K67">
        <v>1185</v>
      </c>
      <c r="L67">
        <v>1355</v>
      </c>
      <c r="M67">
        <v>1440</v>
      </c>
      <c r="N67">
        <v>985</v>
      </c>
      <c r="O67">
        <v>1055</v>
      </c>
      <c r="P67">
        <v>4265</v>
      </c>
      <c r="Q67">
        <v>2070</v>
      </c>
      <c r="R67">
        <v>135</v>
      </c>
      <c r="S67">
        <v>565</v>
      </c>
      <c r="T67">
        <v>1080</v>
      </c>
      <c r="U67">
        <v>1690</v>
      </c>
      <c r="V67">
        <f t="shared" si="0"/>
        <v>27510</v>
      </c>
    </row>
    <row r="68" spans="1:22" x14ac:dyDescent="0.3">
      <c r="A68" t="s">
        <v>217</v>
      </c>
      <c r="B68" s="15" t="str">
        <f>IFERROR(VLOOKUP($A68,class!$A$1:$B$455,2,FALSE),"")</f>
        <v>Shire County</v>
      </c>
      <c r="C68" s="15" t="str">
        <f>IFERROR(IFERROR(VLOOKUP($A68,classifications!$A$3:$C$336,3,FALSE),VLOOKUP($A68,classifications!$I$2:$K$28,3,FALSE)),"")</f>
        <v>Predominantly Rural</v>
      </c>
      <c r="D68">
        <v>3800</v>
      </c>
      <c r="E68">
        <v>145</v>
      </c>
      <c r="F68">
        <v>1515</v>
      </c>
      <c r="G68">
        <v>3410</v>
      </c>
      <c r="H68">
        <v>1045</v>
      </c>
      <c r="I68">
        <v>1205</v>
      </c>
      <c r="J68">
        <v>2175</v>
      </c>
      <c r="K68">
        <v>2015</v>
      </c>
      <c r="L68">
        <v>1805</v>
      </c>
      <c r="M68">
        <v>905</v>
      </c>
      <c r="N68">
        <v>335</v>
      </c>
      <c r="O68">
        <v>750</v>
      </c>
      <c r="P68">
        <v>3160</v>
      </c>
      <c r="Q68">
        <v>1845</v>
      </c>
      <c r="R68">
        <v>225</v>
      </c>
      <c r="S68">
        <v>465</v>
      </c>
      <c r="T68">
        <v>985</v>
      </c>
      <c r="U68">
        <v>1525</v>
      </c>
      <c r="V68">
        <f t="shared" si="0"/>
        <v>27310</v>
      </c>
    </row>
    <row r="69" spans="1:22" x14ac:dyDescent="0.3">
      <c r="A69" t="s">
        <v>351</v>
      </c>
      <c r="B69" s="15" t="str">
        <f>IFERROR(VLOOKUP($A69,class!$A$1:$B$455,2,FALSE),"")</f>
        <v>Shire County</v>
      </c>
      <c r="C69" s="15" t="str">
        <f>IFERROR(IFERROR(VLOOKUP($A69,classifications!$A$3:$C$336,3,FALSE),VLOOKUP($A69,classifications!$I$2:$K$28,3,FALSE)),"")</f>
        <v>Urban with Significant Rural</v>
      </c>
      <c r="D69">
        <v>1330</v>
      </c>
      <c r="E69">
        <v>135</v>
      </c>
      <c r="F69">
        <v>1705</v>
      </c>
      <c r="G69">
        <v>3525</v>
      </c>
      <c r="H69">
        <v>985</v>
      </c>
      <c r="I69">
        <v>1170</v>
      </c>
      <c r="J69">
        <v>2095</v>
      </c>
      <c r="K69">
        <v>965</v>
      </c>
      <c r="L69">
        <v>1405</v>
      </c>
      <c r="M69">
        <v>1360</v>
      </c>
      <c r="N69">
        <v>410</v>
      </c>
      <c r="O69">
        <v>845</v>
      </c>
      <c r="P69">
        <v>3665</v>
      </c>
      <c r="Q69">
        <v>1750</v>
      </c>
      <c r="R69">
        <v>105</v>
      </c>
      <c r="S69">
        <v>425</v>
      </c>
      <c r="T69">
        <v>1090</v>
      </c>
      <c r="U69">
        <v>1640</v>
      </c>
      <c r="V69">
        <f t="shared" si="0"/>
        <v>24605</v>
      </c>
    </row>
    <row r="70" spans="1:22" x14ac:dyDescent="0.3">
      <c r="A70" t="s">
        <v>130</v>
      </c>
      <c r="B70" s="15" t="str">
        <f>IFERROR(VLOOKUP($A70,class!$A$1:$B$455,2,FALSE),"")</f>
        <v>Unitary Authority</v>
      </c>
      <c r="C70" s="15" t="str">
        <f>IFERROR(IFERROR(VLOOKUP($A70,classifications!$A$3:$C$336,3,FALSE),VLOOKUP($A70,classifications!$I$2:$K$28,3,FALSE)),"")</f>
        <v>Urban with Significant Rural</v>
      </c>
      <c r="D70">
        <v>530</v>
      </c>
      <c r="E70">
        <v>65</v>
      </c>
      <c r="F70">
        <v>920</v>
      </c>
      <c r="G70">
        <v>1610</v>
      </c>
      <c r="H70">
        <v>490</v>
      </c>
      <c r="I70">
        <v>610</v>
      </c>
      <c r="J70">
        <v>860</v>
      </c>
      <c r="K70">
        <v>1050</v>
      </c>
      <c r="L70">
        <v>635</v>
      </c>
      <c r="M70">
        <v>645</v>
      </c>
      <c r="N70">
        <v>165</v>
      </c>
      <c r="O70">
        <v>355</v>
      </c>
      <c r="P70">
        <v>1720</v>
      </c>
      <c r="Q70">
        <v>945</v>
      </c>
      <c r="R70">
        <v>65</v>
      </c>
      <c r="S70">
        <v>250</v>
      </c>
      <c r="T70">
        <v>470</v>
      </c>
      <c r="U70">
        <v>765</v>
      </c>
      <c r="V70">
        <f t="shared" si="0"/>
        <v>12150</v>
      </c>
    </row>
    <row r="71" spans="1:22" x14ac:dyDescent="0.3">
      <c r="A71" t="s">
        <v>132</v>
      </c>
      <c r="B71" s="15" t="str">
        <f>IFERROR(VLOOKUP($A71,class!$A$1:$B$455,2,FALSE),"")</f>
        <v>Unitary Authority</v>
      </c>
      <c r="C71" s="15" t="str">
        <f>IFERROR(IFERROR(VLOOKUP($A71,classifications!$A$3:$C$336,3,FALSE),VLOOKUP($A71,classifications!$I$2:$K$28,3,FALSE)),"")</f>
        <v>Urban with Significant Rural</v>
      </c>
      <c r="D71">
        <v>955</v>
      </c>
      <c r="E71">
        <v>95</v>
      </c>
      <c r="F71">
        <v>950</v>
      </c>
      <c r="G71">
        <v>2020</v>
      </c>
      <c r="H71">
        <v>555</v>
      </c>
      <c r="I71">
        <v>765</v>
      </c>
      <c r="J71">
        <v>1015</v>
      </c>
      <c r="K71">
        <v>1710</v>
      </c>
      <c r="L71">
        <v>740</v>
      </c>
      <c r="M71">
        <v>1210</v>
      </c>
      <c r="N71">
        <v>290</v>
      </c>
      <c r="O71">
        <v>555</v>
      </c>
      <c r="P71">
        <v>3145</v>
      </c>
      <c r="Q71">
        <v>1420</v>
      </c>
      <c r="R71">
        <v>105</v>
      </c>
      <c r="S71">
        <v>370</v>
      </c>
      <c r="T71">
        <v>670</v>
      </c>
      <c r="U71">
        <v>1090</v>
      </c>
      <c r="V71">
        <f t="shared" si="0"/>
        <v>17660</v>
      </c>
    </row>
    <row r="72" spans="1:22" x14ac:dyDescent="0.3">
      <c r="A72" t="s">
        <v>49</v>
      </c>
      <c r="B72" s="15" t="str">
        <f>IFERROR(VLOOKUP($A72,class!$A$1:$B$455,2,FALSE),"")</f>
        <v>Unitary Authority</v>
      </c>
      <c r="C72" s="15" t="str">
        <f>IFERROR(IFERROR(VLOOKUP($A72,classifications!$A$3:$C$336,3,FALSE),VLOOKUP($A72,classifications!$I$2:$K$28,3,FALSE)),"")</f>
        <v>Predominantly Rural</v>
      </c>
      <c r="D72">
        <v>2395</v>
      </c>
      <c r="E72">
        <v>60</v>
      </c>
      <c r="F72">
        <v>595</v>
      </c>
      <c r="G72">
        <v>1055</v>
      </c>
      <c r="H72">
        <v>315</v>
      </c>
      <c r="I72">
        <v>380</v>
      </c>
      <c r="J72">
        <v>670</v>
      </c>
      <c r="K72">
        <v>235</v>
      </c>
      <c r="L72">
        <v>490</v>
      </c>
      <c r="M72">
        <v>395</v>
      </c>
      <c r="N72">
        <v>70</v>
      </c>
      <c r="O72">
        <v>335</v>
      </c>
      <c r="P72">
        <v>1120</v>
      </c>
      <c r="Q72">
        <v>760</v>
      </c>
      <c r="R72">
        <v>85</v>
      </c>
      <c r="S72">
        <v>175</v>
      </c>
      <c r="T72">
        <v>290</v>
      </c>
      <c r="U72">
        <v>530</v>
      </c>
      <c r="V72">
        <f t="shared" si="0"/>
        <v>9955</v>
      </c>
    </row>
    <row r="73" spans="1:22" x14ac:dyDescent="0.3">
      <c r="A73" t="s">
        <v>95</v>
      </c>
      <c r="B73" s="15" t="str">
        <f>IFERROR(VLOOKUP($A73,class!$A$1:$B$455,2,FALSE),"")</f>
        <v>Unitary Authority</v>
      </c>
      <c r="C73" s="15" t="str">
        <f>IFERROR(IFERROR(VLOOKUP($A73,classifications!$A$3:$C$336,3,FALSE),VLOOKUP($A73,classifications!$I$2:$K$28,3,FALSE)),"")</f>
        <v>Predominantly Rural</v>
      </c>
      <c r="D73">
        <v>3295</v>
      </c>
      <c r="E73">
        <v>60</v>
      </c>
      <c r="F73">
        <v>785</v>
      </c>
      <c r="G73">
        <v>1595</v>
      </c>
      <c r="H73">
        <v>515</v>
      </c>
      <c r="I73">
        <v>650</v>
      </c>
      <c r="J73">
        <v>1005</v>
      </c>
      <c r="K73">
        <v>445</v>
      </c>
      <c r="L73">
        <v>945</v>
      </c>
      <c r="M73">
        <v>600</v>
      </c>
      <c r="N73">
        <v>180</v>
      </c>
      <c r="O73">
        <v>495</v>
      </c>
      <c r="P73">
        <v>1900</v>
      </c>
      <c r="Q73">
        <v>1030</v>
      </c>
      <c r="R73">
        <v>100</v>
      </c>
      <c r="S73">
        <v>205</v>
      </c>
      <c r="T73">
        <v>530</v>
      </c>
      <c r="U73">
        <v>870</v>
      </c>
      <c r="V73">
        <f t="shared" si="0"/>
        <v>15205</v>
      </c>
    </row>
    <row r="74" spans="1:22" x14ac:dyDescent="0.3">
      <c r="A74" t="s">
        <v>107</v>
      </c>
      <c r="B74" s="15" t="str">
        <f>IFERROR(VLOOKUP($A74,class!$A$1:$B$455,2,FALSE),"")</f>
        <v>Unitary Authority</v>
      </c>
      <c r="C74" s="15" t="str">
        <f>IFERROR(IFERROR(VLOOKUP($A74,classifications!$A$3:$C$336,3,FALSE),VLOOKUP($A74,classifications!$I$2:$K$28,3,FALSE)),"")</f>
        <v>Predominantly Urban</v>
      </c>
      <c r="D74">
        <v>30</v>
      </c>
      <c r="E74">
        <v>20</v>
      </c>
      <c r="F74">
        <v>605</v>
      </c>
      <c r="G74">
        <v>685</v>
      </c>
      <c r="H74">
        <v>315</v>
      </c>
      <c r="I74">
        <v>340</v>
      </c>
      <c r="J74">
        <v>655</v>
      </c>
      <c r="K74">
        <v>275</v>
      </c>
      <c r="L74">
        <v>425</v>
      </c>
      <c r="M74">
        <v>230</v>
      </c>
      <c r="N74">
        <v>100</v>
      </c>
      <c r="O74">
        <v>150</v>
      </c>
      <c r="P74">
        <v>540</v>
      </c>
      <c r="Q74">
        <v>415</v>
      </c>
      <c r="R74">
        <v>5</v>
      </c>
      <c r="S74">
        <v>95</v>
      </c>
      <c r="T74">
        <v>330</v>
      </c>
      <c r="U74">
        <v>445</v>
      </c>
      <c r="V74">
        <f t="shared" si="0"/>
        <v>5660</v>
      </c>
    </row>
    <row r="75" spans="1:22" x14ac:dyDescent="0.3">
      <c r="A75" t="s">
        <v>111</v>
      </c>
      <c r="B75" s="15" t="str">
        <f>IFERROR(VLOOKUP($A75,class!$A$1:$B$455,2,FALSE),"")</f>
        <v>Unitary Authority</v>
      </c>
      <c r="C75" s="15" t="str">
        <f>IFERROR(IFERROR(VLOOKUP($A75,classifications!$A$3:$C$336,3,FALSE),VLOOKUP($A75,classifications!$I$2:$K$28,3,FALSE)),"")</f>
        <v>Predominantly Urban</v>
      </c>
      <c r="D75">
        <v>185</v>
      </c>
      <c r="E75">
        <v>30</v>
      </c>
      <c r="F75">
        <v>420</v>
      </c>
      <c r="G75">
        <v>495</v>
      </c>
      <c r="H75">
        <v>185</v>
      </c>
      <c r="I75">
        <v>275</v>
      </c>
      <c r="J75">
        <v>390</v>
      </c>
      <c r="K75">
        <v>205</v>
      </c>
      <c r="L75">
        <v>295</v>
      </c>
      <c r="M75">
        <v>370</v>
      </c>
      <c r="N75">
        <v>65</v>
      </c>
      <c r="O75">
        <v>150</v>
      </c>
      <c r="P75">
        <v>620</v>
      </c>
      <c r="Q75">
        <v>370</v>
      </c>
      <c r="R75">
        <v>20</v>
      </c>
      <c r="S75">
        <v>90</v>
      </c>
      <c r="T75">
        <v>205</v>
      </c>
      <c r="U75">
        <v>290</v>
      </c>
      <c r="V75">
        <f t="shared" si="0"/>
        <v>4660</v>
      </c>
    </row>
    <row r="76" spans="1:22" x14ac:dyDescent="0.3">
      <c r="A76" t="s">
        <v>143</v>
      </c>
      <c r="B76" s="15" t="str">
        <f>IFERROR(VLOOKUP($A76,class!$A$1:$B$455,2,FALSE),"")</f>
        <v>Shire County</v>
      </c>
      <c r="C76" s="15" t="str">
        <f>IFERROR(IFERROR(VLOOKUP($A76,classifications!$A$3:$C$336,3,FALSE),VLOOKUP($A76,classifications!$I$2:$K$28,3,FALSE)),"")</f>
        <v>Urban with Significant Rural</v>
      </c>
      <c r="D76">
        <v>2770</v>
      </c>
      <c r="E76">
        <v>160</v>
      </c>
      <c r="F76">
        <v>2180</v>
      </c>
      <c r="G76">
        <v>4250</v>
      </c>
      <c r="H76">
        <v>1125</v>
      </c>
      <c r="I76">
        <v>1585</v>
      </c>
      <c r="J76">
        <v>2305</v>
      </c>
      <c r="K76">
        <v>1455</v>
      </c>
      <c r="L76">
        <v>1735</v>
      </c>
      <c r="M76">
        <v>1525</v>
      </c>
      <c r="N76">
        <v>465</v>
      </c>
      <c r="O76">
        <v>990</v>
      </c>
      <c r="P76">
        <v>4425</v>
      </c>
      <c r="Q76">
        <v>2200</v>
      </c>
      <c r="R76">
        <v>125</v>
      </c>
      <c r="S76">
        <v>485</v>
      </c>
      <c r="T76">
        <v>1200</v>
      </c>
      <c r="U76">
        <v>1965</v>
      </c>
      <c r="V76">
        <f t="shared" ref="V76:V139" si="1">SUM(D76:U76)</f>
        <v>30945</v>
      </c>
    </row>
    <row r="77" spans="1:22" x14ac:dyDescent="0.3">
      <c r="A77" t="s">
        <v>312</v>
      </c>
      <c r="B77" s="15" t="str">
        <f>IFERROR(VLOOKUP($A77,class!$A$1:$B$455,2,FALSE),"")</f>
        <v>Shire County</v>
      </c>
      <c r="C77" s="15" t="str">
        <f>IFERROR(IFERROR(VLOOKUP($A77,classifications!$A$3:$C$336,3,FALSE),VLOOKUP($A77,classifications!$I$2:$K$28,3,FALSE)),"")</f>
        <v>Urban with Significant Rural</v>
      </c>
      <c r="D77">
        <v>1485</v>
      </c>
      <c r="E77">
        <v>130</v>
      </c>
      <c r="F77">
        <v>1540</v>
      </c>
      <c r="G77">
        <v>2525</v>
      </c>
      <c r="H77">
        <v>865</v>
      </c>
      <c r="I77">
        <v>1055</v>
      </c>
      <c r="J77">
        <v>1725</v>
      </c>
      <c r="K77">
        <v>1365</v>
      </c>
      <c r="L77">
        <v>1340</v>
      </c>
      <c r="M77">
        <v>1765</v>
      </c>
      <c r="N77">
        <v>405</v>
      </c>
      <c r="O77">
        <v>925</v>
      </c>
      <c r="P77">
        <v>5245</v>
      </c>
      <c r="Q77">
        <v>2020</v>
      </c>
      <c r="R77">
        <v>100</v>
      </c>
      <c r="S77">
        <v>485</v>
      </c>
      <c r="T77">
        <v>805</v>
      </c>
      <c r="U77">
        <v>1585</v>
      </c>
      <c r="V77">
        <f t="shared" si="1"/>
        <v>25365</v>
      </c>
    </row>
    <row r="78" spans="1:22" x14ac:dyDescent="0.3">
      <c r="A78" t="s">
        <v>12</v>
      </c>
      <c r="B78" s="15" t="str">
        <f>IFERROR(VLOOKUP($A78,class!$A$1:$B$455,2,FALSE),"")</f>
        <v>Metropolitan District</v>
      </c>
      <c r="C78" s="15" t="str">
        <f>IFERROR(IFERROR(VLOOKUP($A78,classifications!$A$3:$C$336,3,FALSE),VLOOKUP($A78,classifications!$I$2:$K$28,3,FALSE)),"")</f>
        <v>Predominantly Urban</v>
      </c>
      <c r="D78">
        <v>50</v>
      </c>
      <c r="E78">
        <v>145</v>
      </c>
      <c r="F78">
        <v>2100</v>
      </c>
      <c r="G78">
        <v>2635</v>
      </c>
      <c r="H78">
        <v>965</v>
      </c>
      <c r="I78">
        <v>1710</v>
      </c>
      <c r="J78">
        <v>3385</v>
      </c>
      <c r="K78">
        <v>1260</v>
      </c>
      <c r="L78">
        <v>1795</v>
      </c>
      <c r="M78">
        <v>1990</v>
      </c>
      <c r="N78">
        <v>550</v>
      </c>
      <c r="O78">
        <v>1205</v>
      </c>
      <c r="P78">
        <v>4850</v>
      </c>
      <c r="Q78">
        <v>2320</v>
      </c>
      <c r="R78">
        <v>10</v>
      </c>
      <c r="S78">
        <v>600</v>
      </c>
      <c r="T78">
        <v>2155</v>
      </c>
      <c r="U78">
        <v>1795</v>
      </c>
      <c r="V78">
        <f t="shared" si="1"/>
        <v>29520</v>
      </c>
    </row>
    <row r="79" spans="1:22" x14ac:dyDescent="0.3">
      <c r="A79" t="s">
        <v>15</v>
      </c>
      <c r="B79" s="15" t="str">
        <f>IFERROR(VLOOKUP($A79,class!$A$1:$B$455,2,FALSE),"")</f>
        <v>Metropolitan District</v>
      </c>
      <c r="C79" s="15" t="str">
        <f>IFERROR(IFERROR(VLOOKUP($A79,classifications!$A$3:$C$336,3,FALSE),VLOOKUP($A79,classifications!$I$2:$K$28,3,FALSE)),"")</f>
        <v>Predominantly Urban</v>
      </c>
      <c r="D79">
        <v>45</v>
      </c>
      <c r="E79">
        <v>20</v>
      </c>
      <c r="F79">
        <v>655</v>
      </c>
      <c r="G79">
        <v>825</v>
      </c>
      <c r="H79">
        <v>330</v>
      </c>
      <c r="I79">
        <v>375</v>
      </c>
      <c r="J79">
        <v>835</v>
      </c>
      <c r="K79">
        <v>525</v>
      </c>
      <c r="L79">
        <v>500</v>
      </c>
      <c r="M79">
        <v>860</v>
      </c>
      <c r="N79">
        <v>145</v>
      </c>
      <c r="O79">
        <v>275</v>
      </c>
      <c r="P79">
        <v>1580</v>
      </c>
      <c r="Q79">
        <v>650</v>
      </c>
      <c r="R79">
        <v>5</v>
      </c>
      <c r="S79">
        <v>155</v>
      </c>
      <c r="T79">
        <v>500</v>
      </c>
      <c r="U79">
        <v>560</v>
      </c>
      <c r="V79">
        <f t="shared" si="1"/>
        <v>8840</v>
      </c>
    </row>
    <row r="80" spans="1:22" x14ac:dyDescent="0.3">
      <c r="A80" t="s">
        <v>17</v>
      </c>
      <c r="B80" s="15" t="str">
        <f>IFERROR(VLOOKUP($A80,class!$A$1:$B$455,2,FALSE),"")</f>
        <v>Metropolitan District</v>
      </c>
      <c r="C80" s="15" t="str">
        <f>IFERROR(IFERROR(VLOOKUP($A80,classifications!$A$3:$C$336,3,FALSE),VLOOKUP($A80,classifications!$I$2:$K$28,3,FALSE)),"")</f>
        <v>Predominantly Urban</v>
      </c>
      <c r="D80">
        <v>30</v>
      </c>
      <c r="E80">
        <v>55</v>
      </c>
      <c r="F80">
        <v>1030</v>
      </c>
      <c r="G80">
        <v>1330</v>
      </c>
      <c r="H80">
        <v>420</v>
      </c>
      <c r="I80">
        <v>585</v>
      </c>
      <c r="J80">
        <v>850</v>
      </c>
      <c r="K80">
        <v>450</v>
      </c>
      <c r="L80">
        <v>500</v>
      </c>
      <c r="M80">
        <v>450</v>
      </c>
      <c r="N80">
        <v>140</v>
      </c>
      <c r="O80">
        <v>240</v>
      </c>
      <c r="P80">
        <v>1250</v>
      </c>
      <c r="Q80">
        <v>635</v>
      </c>
      <c r="R80">
        <v>0</v>
      </c>
      <c r="S80">
        <v>145</v>
      </c>
      <c r="T80">
        <v>450</v>
      </c>
      <c r="U80">
        <v>605</v>
      </c>
      <c r="V80">
        <f t="shared" si="1"/>
        <v>9165</v>
      </c>
    </row>
    <row r="81" spans="1:22" x14ac:dyDescent="0.3">
      <c r="A81" t="s">
        <v>19</v>
      </c>
      <c r="B81" s="15" t="str">
        <f>IFERROR(VLOOKUP($A81,class!$A$1:$B$455,2,FALSE),"")</f>
        <v>Metropolitan District</v>
      </c>
      <c r="C81" s="15" t="str">
        <f>IFERROR(IFERROR(VLOOKUP($A81,classifications!$A$3:$C$336,3,FALSE),VLOOKUP($A81,classifications!$I$2:$K$28,3,FALSE)),"")</f>
        <v>Predominantly Urban</v>
      </c>
      <c r="D81">
        <v>10</v>
      </c>
      <c r="E81">
        <v>60</v>
      </c>
      <c r="F81">
        <v>930</v>
      </c>
      <c r="G81">
        <v>755</v>
      </c>
      <c r="H81">
        <v>380</v>
      </c>
      <c r="I81">
        <v>570</v>
      </c>
      <c r="J81">
        <v>885</v>
      </c>
      <c r="K81">
        <v>670</v>
      </c>
      <c r="L81">
        <v>550</v>
      </c>
      <c r="M81">
        <v>290</v>
      </c>
      <c r="N81">
        <v>105</v>
      </c>
      <c r="O81">
        <v>245</v>
      </c>
      <c r="P81">
        <v>690</v>
      </c>
      <c r="Q81">
        <v>525</v>
      </c>
      <c r="R81">
        <v>0</v>
      </c>
      <c r="S81">
        <v>115</v>
      </c>
      <c r="T81">
        <v>450</v>
      </c>
      <c r="U81">
        <v>455</v>
      </c>
      <c r="V81">
        <f t="shared" si="1"/>
        <v>7685</v>
      </c>
    </row>
    <row r="82" spans="1:22" x14ac:dyDescent="0.3">
      <c r="A82" t="s">
        <v>21</v>
      </c>
      <c r="B82" s="15" t="str">
        <f>IFERROR(VLOOKUP($A82,class!$A$1:$B$455,2,FALSE),"")</f>
        <v>Metropolitan District</v>
      </c>
      <c r="C82" s="15" t="str">
        <f>IFERROR(IFERROR(VLOOKUP($A82,classifications!$A$3:$C$336,3,FALSE),VLOOKUP($A82,classifications!$I$2:$K$28,3,FALSE)),"")</f>
        <v>Predominantly Urban</v>
      </c>
      <c r="D82">
        <v>115</v>
      </c>
      <c r="E82">
        <v>35</v>
      </c>
      <c r="F82">
        <v>265</v>
      </c>
      <c r="G82">
        <v>960</v>
      </c>
      <c r="H82">
        <v>140</v>
      </c>
      <c r="I82">
        <v>325</v>
      </c>
      <c r="J82">
        <v>480</v>
      </c>
      <c r="K82">
        <v>220</v>
      </c>
      <c r="L82">
        <v>275</v>
      </c>
      <c r="M82">
        <v>735</v>
      </c>
      <c r="N82">
        <v>220</v>
      </c>
      <c r="O82">
        <v>360</v>
      </c>
      <c r="P82">
        <v>1690</v>
      </c>
      <c r="Q82">
        <v>685</v>
      </c>
      <c r="R82">
        <v>10</v>
      </c>
      <c r="S82">
        <v>140</v>
      </c>
      <c r="T82">
        <v>410</v>
      </c>
      <c r="U82">
        <v>490</v>
      </c>
      <c r="V82">
        <f t="shared" si="1"/>
        <v>7555</v>
      </c>
    </row>
    <row r="83" spans="1:22" x14ac:dyDescent="0.3">
      <c r="A83" t="s">
        <v>23</v>
      </c>
      <c r="B83" s="15" t="str">
        <f>IFERROR(VLOOKUP($A83,class!$A$1:$B$455,2,FALSE),"")</f>
        <v>Metropolitan District</v>
      </c>
      <c r="C83" s="15" t="str">
        <f>IFERROR(IFERROR(VLOOKUP($A83,classifications!$A$3:$C$336,3,FALSE),VLOOKUP($A83,classifications!$I$2:$K$28,3,FALSE)),"")</f>
        <v>Predominantly Urban</v>
      </c>
      <c r="D83">
        <v>40</v>
      </c>
      <c r="E83">
        <v>45</v>
      </c>
      <c r="F83">
        <v>800</v>
      </c>
      <c r="G83">
        <v>955</v>
      </c>
      <c r="H83">
        <v>290</v>
      </c>
      <c r="I83">
        <v>405</v>
      </c>
      <c r="J83">
        <v>745</v>
      </c>
      <c r="K83">
        <v>480</v>
      </c>
      <c r="L83">
        <v>435</v>
      </c>
      <c r="M83">
        <v>290</v>
      </c>
      <c r="N83">
        <v>85</v>
      </c>
      <c r="O83">
        <v>230</v>
      </c>
      <c r="P83">
        <v>755</v>
      </c>
      <c r="Q83">
        <v>485</v>
      </c>
      <c r="R83">
        <v>0</v>
      </c>
      <c r="S83">
        <v>95</v>
      </c>
      <c r="T83">
        <v>390</v>
      </c>
      <c r="U83">
        <v>450</v>
      </c>
      <c r="V83">
        <f t="shared" si="1"/>
        <v>6975</v>
      </c>
    </row>
    <row r="84" spans="1:22" x14ac:dyDescent="0.3">
      <c r="A84" t="s">
        <v>25</v>
      </c>
      <c r="B84" s="15" t="str">
        <f>IFERROR(VLOOKUP($A84,class!$A$1:$B$455,2,FALSE),"")</f>
        <v>Metropolitan District</v>
      </c>
      <c r="C84" s="15" t="str">
        <f>IFERROR(IFERROR(VLOOKUP($A84,classifications!$A$3:$C$336,3,FALSE),VLOOKUP($A84,classifications!$I$2:$K$28,3,FALSE)),"")</f>
        <v>Predominantly Urban</v>
      </c>
      <c r="D84">
        <v>10</v>
      </c>
      <c r="E84">
        <v>45</v>
      </c>
      <c r="F84">
        <v>630</v>
      </c>
      <c r="G84">
        <v>710</v>
      </c>
      <c r="H84">
        <v>260</v>
      </c>
      <c r="I84">
        <v>365</v>
      </c>
      <c r="J84">
        <v>805</v>
      </c>
      <c r="K84">
        <v>360</v>
      </c>
      <c r="L84">
        <v>405</v>
      </c>
      <c r="M84">
        <v>350</v>
      </c>
      <c r="N84">
        <v>120</v>
      </c>
      <c r="O84">
        <v>220</v>
      </c>
      <c r="P84">
        <v>765</v>
      </c>
      <c r="Q84">
        <v>425</v>
      </c>
      <c r="R84">
        <v>0</v>
      </c>
      <c r="S84">
        <v>85</v>
      </c>
      <c r="T84">
        <v>415</v>
      </c>
      <c r="U84">
        <v>405</v>
      </c>
      <c r="V84">
        <f t="shared" si="1"/>
        <v>6375</v>
      </c>
    </row>
    <row r="85" spans="1:22" x14ac:dyDescent="0.3">
      <c r="A85" t="s">
        <v>360</v>
      </c>
      <c r="B85" s="15" t="str">
        <f>IFERROR(VLOOKUP($A85,class!$A$1:$B$455,2,FALSE),"")</f>
        <v>Shire County</v>
      </c>
      <c r="C85" s="15" t="str">
        <f>IFERROR(IFERROR(VLOOKUP($A85,classifications!$A$3:$C$336,3,FALSE),VLOOKUP($A85,classifications!$I$2:$K$28,3,FALSE)),"")</f>
        <v>Urban with Significant Rural</v>
      </c>
      <c r="D85">
        <v>1805</v>
      </c>
      <c r="E85">
        <v>100</v>
      </c>
      <c r="F85">
        <v>1675</v>
      </c>
      <c r="G85">
        <v>2860</v>
      </c>
      <c r="H85">
        <v>905</v>
      </c>
      <c r="I85">
        <v>1235</v>
      </c>
      <c r="J85">
        <v>1715</v>
      </c>
      <c r="K85">
        <v>695</v>
      </c>
      <c r="L85">
        <v>1270</v>
      </c>
      <c r="M85">
        <v>1450</v>
      </c>
      <c r="N85">
        <v>395</v>
      </c>
      <c r="O85">
        <v>920</v>
      </c>
      <c r="P85">
        <v>3820</v>
      </c>
      <c r="Q85">
        <v>1915</v>
      </c>
      <c r="R85">
        <v>130</v>
      </c>
      <c r="S85">
        <v>410</v>
      </c>
      <c r="T85">
        <v>915</v>
      </c>
      <c r="U85">
        <v>1470</v>
      </c>
      <c r="V85">
        <f t="shared" si="1"/>
        <v>23685</v>
      </c>
    </row>
    <row r="86" spans="1:22" x14ac:dyDescent="0.3">
      <c r="A86" t="s">
        <v>4</v>
      </c>
      <c r="B86" s="15" t="str">
        <f>IFERROR(VLOOKUP($A86,class!$A$1:$B$455,2,FALSE),"")</f>
        <v>Unitary Authority</v>
      </c>
      <c r="C86" s="15" t="str">
        <f>IFERROR(IFERROR(VLOOKUP($A86,classifications!$A$3:$C$336,3,FALSE),VLOOKUP($A86,classifications!$I$2:$K$28,3,FALSE)),"")</f>
        <v>Urban with Significant Rural</v>
      </c>
      <c r="D86">
        <v>245</v>
      </c>
      <c r="E86">
        <v>35</v>
      </c>
      <c r="F86">
        <v>320</v>
      </c>
      <c r="G86">
        <v>760</v>
      </c>
      <c r="H86">
        <v>230</v>
      </c>
      <c r="I86">
        <v>295</v>
      </c>
      <c r="J86">
        <v>455</v>
      </c>
      <c r="K86">
        <v>265</v>
      </c>
      <c r="L86">
        <v>310</v>
      </c>
      <c r="M86">
        <v>535</v>
      </c>
      <c r="N86">
        <v>110</v>
      </c>
      <c r="O86">
        <v>235</v>
      </c>
      <c r="P86">
        <v>1120</v>
      </c>
      <c r="Q86">
        <v>460</v>
      </c>
      <c r="R86">
        <v>25</v>
      </c>
      <c r="S86">
        <v>125</v>
      </c>
      <c r="T86">
        <v>310</v>
      </c>
      <c r="U86">
        <v>440</v>
      </c>
      <c r="V86">
        <f t="shared" si="1"/>
        <v>6275</v>
      </c>
    </row>
    <row r="87" spans="1:22" x14ac:dyDescent="0.3">
      <c r="A87" t="s">
        <v>22</v>
      </c>
      <c r="B87" s="15" t="str">
        <f>IFERROR(VLOOKUP($A87,class!$A$1:$B$455,2,FALSE),"")</f>
        <v>Unitary Authority</v>
      </c>
      <c r="C87" s="15" t="str">
        <f>IFERROR(IFERROR(VLOOKUP($A87,classifications!$A$3:$C$336,3,FALSE),VLOOKUP($A87,classifications!$I$2:$K$28,3,FALSE)),"")</f>
        <v>Predominantly Rural</v>
      </c>
      <c r="D87">
        <v>475</v>
      </c>
      <c r="E87">
        <v>45</v>
      </c>
      <c r="F87">
        <v>700</v>
      </c>
      <c r="G87">
        <v>1860</v>
      </c>
      <c r="H87">
        <v>405</v>
      </c>
      <c r="I87">
        <v>515</v>
      </c>
      <c r="J87">
        <v>705</v>
      </c>
      <c r="K87">
        <v>475</v>
      </c>
      <c r="L87">
        <v>510</v>
      </c>
      <c r="M87">
        <v>1000</v>
      </c>
      <c r="N87">
        <v>180</v>
      </c>
      <c r="O87">
        <v>320</v>
      </c>
      <c r="P87">
        <v>2060</v>
      </c>
      <c r="Q87">
        <v>930</v>
      </c>
      <c r="R87">
        <v>50</v>
      </c>
      <c r="S87">
        <v>295</v>
      </c>
      <c r="T87">
        <v>310</v>
      </c>
      <c r="U87">
        <v>725</v>
      </c>
      <c r="V87">
        <f t="shared" si="1"/>
        <v>11560</v>
      </c>
    </row>
    <row r="88" spans="1:22" x14ac:dyDescent="0.3">
      <c r="A88" t="s">
        <v>59</v>
      </c>
      <c r="B88" s="15" t="str">
        <f>IFERROR(VLOOKUP($A88,class!$A$1:$B$455,2,FALSE),"")</f>
        <v>Unitary Authority</v>
      </c>
      <c r="C88" s="15" t="str">
        <f>IFERROR(IFERROR(VLOOKUP($A88,classifications!$A$3:$C$336,3,FALSE),VLOOKUP($A88,classifications!$I$2:$K$28,3,FALSE)),"")</f>
        <v>Predominantly Urban</v>
      </c>
      <c r="D88">
        <v>10</v>
      </c>
      <c r="E88">
        <v>15</v>
      </c>
      <c r="F88">
        <v>315</v>
      </c>
      <c r="G88">
        <v>750</v>
      </c>
      <c r="H88">
        <v>205</v>
      </c>
      <c r="I88">
        <v>250</v>
      </c>
      <c r="J88">
        <v>535</v>
      </c>
      <c r="K88">
        <v>375</v>
      </c>
      <c r="L88">
        <v>290</v>
      </c>
      <c r="M88">
        <v>495</v>
      </c>
      <c r="N88">
        <v>90</v>
      </c>
      <c r="O88">
        <v>250</v>
      </c>
      <c r="P88">
        <v>840</v>
      </c>
      <c r="Q88">
        <v>535</v>
      </c>
      <c r="R88">
        <v>0</v>
      </c>
      <c r="S88">
        <v>115</v>
      </c>
      <c r="T88">
        <v>335</v>
      </c>
      <c r="U88">
        <v>260</v>
      </c>
      <c r="V88">
        <f t="shared" si="1"/>
        <v>5665</v>
      </c>
    </row>
    <row r="89" spans="1:22" x14ac:dyDescent="0.3">
      <c r="A89" t="s">
        <v>80</v>
      </c>
      <c r="B89" s="15" t="str">
        <f>IFERROR(VLOOKUP($A89,class!$A$1:$B$455,2,FALSE),"")</f>
        <v>Unitary Authority</v>
      </c>
      <c r="C89" s="15" t="str">
        <f>IFERROR(IFERROR(VLOOKUP($A89,classifications!$A$3:$C$336,3,FALSE),VLOOKUP($A89,classifications!$I$2:$K$28,3,FALSE)),"")</f>
        <v>Predominantly Urban</v>
      </c>
      <c r="D89">
        <v>155</v>
      </c>
      <c r="E89">
        <v>15</v>
      </c>
      <c r="F89">
        <v>325</v>
      </c>
      <c r="G89">
        <v>615</v>
      </c>
      <c r="H89">
        <v>310</v>
      </c>
      <c r="I89">
        <v>315</v>
      </c>
      <c r="J89">
        <v>505</v>
      </c>
      <c r="K89">
        <v>425</v>
      </c>
      <c r="L89">
        <v>295</v>
      </c>
      <c r="M89">
        <v>480</v>
      </c>
      <c r="N89">
        <v>115</v>
      </c>
      <c r="O89">
        <v>265</v>
      </c>
      <c r="P89">
        <v>875</v>
      </c>
      <c r="Q89">
        <v>425</v>
      </c>
      <c r="R89">
        <v>20</v>
      </c>
      <c r="S89">
        <v>160</v>
      </c>
      <c r="T89">
        <v>260</v>
      </c>
      <c r="U89">
        <v>340</v>
      </c>
      <c r="V89">
        <f t="shared" si="1"/>
        <v>5900</v>
      </c>
    </row>
    <row r="90" spans="1:22" x14ac:dyDescent="0.3">
      <c r="A90" t="s">
        <v>103</v>
      </c>
      <c r="B90" s="15" t="str">
        <f>IFERROR(VLOOKUP($A90,class!$A$1:$B$455,2,FALSE),"")</f>
        <v>Unitary Authority</v>
      </c>
      <c r="C90" s="15" t="str">
        <f>IFERROR(IFERROR(VLOOKUP($A90,classifications!$A$3:$C$336,3,FALSE),VLOOKUP($A90,classifications!$I$2:$K$28,3,FALSE)),"")</f>
        <v>Predominantly Urban</v>
      </c>
      <c r="D90">
        <v>20</v>
      </c>
      <c r="E90">
        <v>10</v>
      </c>
      <c r="F90">
        <v>345</v>
      </c>
      <c r="G90">
        <v>945</v>
      </c>
      <c r="H90">
        <v>180</v>
      </c>
      <c r="I90">
        <v>240</v>
      </c>
      <c r="J90">
        <v>675</v>
      </c>
      <c r="K90">
        <v>145</v>
      </c>
      <c r="L90">
        <v>445</v>
      </c>
      <c r="M90">
        <v>560</v>
      </c>
      <c r="N90">
        <v>165</v>
      </c>
      <c r="O90">
        <v>255</v>
      </c>
      <c r="P90">
        <v>1060</v>
      </c>
      <c r="Q90">
        <v>560</v>
      </c>
      <c r="R90">
        <v>5</v>
      </c>
      <c r="S90">
        <v>105</v>
      </c>
      <c r="T90">
        <v>350</v>
      </c>
      <c r="U90">
        <v>415</v>
      </c>
      <c r="V90">
        <f t="shared" si="1"/>
        <v>6480</v>
      </c>
    </row>
    <row r="91" spans="1:22" x14ac:dyDescent="0.3">
      <c r="A91" t="s">
        <v>113</v>
      </c>
      <c r="B91" s="15" t="str">
        <f>IFERROR(VLOOKUP($A91,class!$A$1:$B$455,2,FALSE),"")</f>
        <v>Unitary Authority</v>
      </c>
      <c r="C91" s="15" t="str">
        <f>IFERROR(IFERROR(VLOOKUP($A91,classifications!$A$3:$C$336,3,FALSE),VLOOKUP($A91,classifications!$I$2:$K$28,3,FALSE)),"")</f>
        <v>Predominantly Urban</v>
      </c>
      <c r="D91">
        <v>45</v>
      </c>
      <c r="E91">
        <v>45</v>
      </c>
      <c r="F91">
        <v>240</v>
      </c>
      <c r="G91">
        <v>970</v>
      </c>
      <c r="H91">
        <v>225</v>
      </c>
      <c r="I91">
        <v>220</v>
      </c>
      <c r="J91">
        <v>350</v>
      </c>
      <c r="K91">
        <v>555</v>
      </c>
      <c r="L91">
        <v>245</v>
      </c>
      <c r="M91">
        <v>365</v>
      </c>
      <c r="N91">
        <v>55</v>
      </c>
      <c r="O91">
        <v>110</v>
      </c>
      <c r="P91">
        <v>680</v>
      </c>
      <c r="Q91">
        <v>375</v>
      </c>
      <c r="R91">
        <v>0</v>
      </c>
      <c r="S91">
        <v>90</v>
      </c>
      <c r="T91">
        <v>270</v>
      </c>
      <c r="U91">
        <v>235</v>
      </c>
      <c r="V91">
        <f t="shared" si="1"/>
        <v>5075</v>
      </c>
    </row>
    <row r="92" spans="1:22" x14ac:dyDescent="0.3">
      <c r="A92" t="s">
        <v>119</v>
      </c>
      <c r="B92" s="15" t="str">
        <f>IFERROR(VLOOKUP($A92,class!$A$1:$B$455,2,FALSE),"")</f>
        <v>Shire County</v>
      </c>
      <c r="C92" s="15" t="str">
        <f>IFERROR(IFERROR(VLOOKUP($A92,classifications!$A$3:$C$336,3,FALSE),VLOOKUP($A92,classifications!$I$2:$K$28,3,FALSE)),"")</f>
        <v>Predominantly Rural</v>
      </c>
      <c r="D92">
        <v>2045</v>
      </c>
      <c r="E92">
        <v>135</v>
      </c>
      <c r="F92">
        <v>1605</v>
      </c>
      <c r="G92">
        <v>3340</v>
      </c>
      <c r="H92">
        <v>820</v>
      </c>
      <c r="I92">
        <v>1190</v>
      </c>
      <c r="J92">
        <v>1590</v>
      </c>
      <c r="K92">
        <v>855</v>
      </c>
      <c r="L92">
        <v>1305</v>
      </c>
      <c r="M92">
        <v>2585</v>
      </c>
      <c r="N92">
        <v>360</v>
      </c>
      <c r="O92">
        <v>835</v>
      </c>
      <c r="P92">
        <v>4940</v>
      </c>
      <c r="Q92">
        <v>2040</v>
      </c>
      <c r="R92">
        <v>165</v>
      </c>
      <c r="S92">
        <v>575</v>
      </c>
      <c r="T92">
        <v>1015</v>
      </c>
      <c r="U92">
        <v>1765</v>
      </c>
      <c r="V92">
        <f t="shared" si="1"/>
        <v>27165</v>
      </c>
    </row>
    <row r="93" spans="1:22" x14ac:dyDescent="0.3">
      <c r="A93" t="s">
        <v>66</v>
      </c>
      <c r="B93" s="15" t="str">
        <f>IFERROR(VLOOKUP($A93,class!$A$1:$B$455,2,FALSE),"")</f>
        <v>Shire County</v>
      </c>
      <c r="C93" s="15" t="str">
        <f>IFERROR(IFERROR(VLOOKUP($A93,classifications!$A$3:$C$336,3,FALSE),VLOOKUP($A93,classifications!$I$2:$K$28,3,FALSE)),"")</f>
        <v>Urban with Significant Rural</v>
      </c>
      <c r="D93">
        <v>2205</v>
      </c>
      <c r="E93">
        <v>300</v>
      </c>
      <c r="F93">
        <v>3560</v>
      </c>
      <c r="G93">
        <v>10390</v>
      </c>
      <c r="H93">
        <v>1960</v>
      </c>
      <c r="I93">
        <v>2775</v>
      </c>
      <c r="J93">
        <v>4050</v>
      </c>
      <c r="K93">
        <v>2215</v>
      </c>
      <c r="L93">
        <v>2785</v>
      </c>
      <c r="M93">
        <v>4385</v>
      </c>
      <c r="N93">
        <v>1075</v>
      </c>
      <c r="O93">
        <v>2035</v>
      </c>
      <c r="P93">
        <v>9865</v>
      </c>
      <c r="Q93">
        <v>4840</v>
      </c>
      <c r="R93">
        <v>220</v>
      </c>
      <c r="S93">
        <v>1035</v>
      </c>
      <c r="T93">
        <v>2290</v>
      </c>
      <c r="U93">
        <v>3590</v>
      </c>
      <c r="V93">
        <f t="shared" si="1"/>
        <v>59575</v>
      </c>
    </row>
    <row r="94" spans="1:22" x14ac:dyDescent="0.3">
      <c r="A94" t="s">
        <v>291</v>
      </c>
      <c r="B94" s="15" t="str">
        <f>IFERROR(VLOOKUP($A94,class!$A$1:$B$455,2,FALSE),"")</f>
        <v>Shire County</v>
      </c>
      <c r="C94" s="15" t="str">
        <f>IFERROR(IFERROR(VLOOKUP($A94,classifications!$A$3:$C$336,3,FALSE),VLOOKUP($A94,classifications!$I$2:$K$28,3,FALSE)),"")</f>
        <v>Predominantly Urban</v>
      </c>
      <c r="D94">
        <v>800</v>
      </c>
      <c r="E94">
        <v>205</v>
      </c>
      <c r="F94">
        <v>2520</v>
      </c>
      <c r="G94">
        <v>7235</v>
      </c>
      <c r="H94">
        <v>1445</v>
      </c>
      <c r="I94">
        <v>2775</v>
      </c>
      <c r="J94">
        <v>3495</v>
      </c>
      <c r="K94">
        <v>1615</v>
      </c>
      <c r="L94">
        <v>2145</v>
      </c>
      <c r="M94">
        <v>6510</v>
      </c>
      <c r="N94">
        <v>1175</v>
      </c>
      <c r="O94">
        <v>2195</v>
      </c>
      <c r="P94">
        <v>11890</v>
      </c>
      <c r="Q94">
        <v>4740</v>
      </c>
      <c r="R94">
        <v>95</v>
      </c>
      <c r="S94">
        <v>980</v>
      </c>
      <c r="T94">
        <v>2230</v>
      </c>
      <c r="U94">
        <v>3440</v>
      </c>
      <c r="V94">
        <f t="shared" si="1"/>
        <v>55490</v>
      </c>
    </row>
    <row r="95" spans="1:22" x14ac:dyDescent="0.3">
      <c r="A95" t="s">
        <v>259</v>
      </c>
      <c r="B95" s="15" t="str">
        <f>IFERROR(VLOOKUP($A95,class!$A$1:$B$455,2,FALSE),"")</f>
        <v>Shire County</v>
      </c>
      <c r="C95" s="15" t="str">
        <f>IFERROR(IFERROR(VLOOKUP($A95,classifications!$A$3:$C$336,3,FALSE),VLOOKUP($A95,classifications!$I$2:$K$28,3,FALSE)),"")</f>
        <v>Predominantly Rural</v>
      </c>
      <c r="D95">
        <v>3350</v>
      </c>
      <c r="E95">
        <v>175</v>
      </c>
      <c r="F95">
        <v>1960</v>
      </c>
      <c r="G95">
        <v>4100</v>
      </c>
      <c r="H95">
        <v>1215</v>
      </c>
      <c r="I95">
        <v>1320</v>
      </c>
      <c r="J95">
        <v>2710</v>
      </c>
      <c r="K95">
        <v>970</v>
      </c>
      <c r="L95">
        <v>2300</v>
      </c>
      <c r="M95">
        <v>1395</v>
      </c>
      <c r="N95">
        <v>430</v>
      </c>
      <c r="O95">
        <v>905</v>
      </c>
      <c r="P95">
        <v>4330</v>
      </c>
      <c r="Q95">
        <v>2285</v>
      </c>
      <c r="R95">
        <v>350</v>
      </c>
      <c r="S95">
        <v>465</v>
      </c>
      <c r="T95">
        <v>1305</v>
      </c>
      <c r="U95">
        <v>2040</v>
      </c>
      <c r="V95">
        <f t="shared" si="1"/>
        <v>31605</v>
      </c>
    </row>
    <row r="96" spans="1:22" x14ac:dyDescent="0.3">
      <c r="A96" t="s">
        <v>211</v>
      </c>
      <c r="B96" s="15" t="str">
        <f>IFERROR(VLOOKUP($A96,class!$A$1:$B$455,2,FALSE),"")</f>
        <v>Shire County</v>
      </c>
      <c r="C96" s="15" t="str">
        <f>IFERROR(IFERROR(VLOOKUP($A96,classifications!$A$3:$C$336,3,FALSE),VLOOKUP($A96,classifications!$I$2:$K$28,3,FALSE)),"")</f>
        <v>Predominantly Rural</v>
      </c>
      <c r="D96">
        <v>2655</v>
      </c>
      <c r="E96">
        <v>130</v>
      </c>
      <c r="F96">
        <v>1685</v>
      </c>
      <c r="G96">
        <v>3630</v>
      </c>
      <c r="H96">
        <v>1010</v>
      </c>
      <c r="I96">
        <v>1140</v>
      </c>
      <c r="J96">
        <v>2160</v>
      </c>
      <c r="K96">
        <v>1210</v>
      </c>
      <c r="L96">
        <v>1670</v>
      </c>
      <c r="M96">
        <v>1500</v>
      </c>
      <c r="N96">
        <v>425</v>
      </c>
      <c r="O96">
        <v>940</v>
      </c>
      <c r="P96">
        <v>4070</v>
      </c>
      <c r="Q96">
        <v>2035</v>
      </c>
      <c r="R96">
        <v>285</v>
      </c>
      <c r="S96">
        <v>450</v>
      </c>
      <c r="T96">
        <v>1060</v>
      </c>
      <c r="U96">
        <v>2135</v>
      </c>
      <c r="V96">
        <f t="shared" si="1"/>
        <v>28190</v>
      </c>
    </row>
    <row r="97" spans="1:22" x14ac:dyDescent="0.3">
      <c r="A97" t="s">
        <v>110</v>
      </c>
      <c r="B97" s="15" t="str">
        <f>IFERROR(VLOOKUP($A97,class!$A$1:$B$455,2,FALSE),"")</f>
        <v>London Borough</v>
      </c>
      <c r="C97" s="15" t="str">
        <f>IFERROR(IFERROR(VLOOKUP($A97,classifications!$A$3:$C$336,3,FALSE),VLOOKUP($A97,classifications!$I$2:$K$28,3,FALSE)),"")</f>
        <v>Predominantly Urban</v>
      </c>
      <c r="D97">
        <v>30</v>
      </c>
      <c r="E97">
        <v>60</v>
      </c>
      <c r="F97">
        <v>640</v>
      </c>
      <c r="G97">
        <v>1060</v>
      </c>
      <c r="H97">
        <v>130</v>
      </c>
      <c r="I97">
        <v>1030</v>
      </c>
      <c r="J97">
        <v>1525</v>
      </c>
      <c r="K97">
        <v>225</v>
      </c>
      <c r="L97">
        <v>1255</v>
      </c>
      <c r="M97">
        <v>3575</v>
      </c>
      <c r="N97">
        <v>570</v>
      </c>
      <c r="O97">
        <v>1245</v>
      </c>
      <c r="P97">
        <v>8450</v>
      </c>
      <c r="Q97">
        <v>2080</v>
      </c>
      <c r="R97">
        <v>10</v>
      </c>
      <c r="S97">
        <v>435</v>
      </c>
      <c r="T97">
        <v>895</v>
      </c>
      <c r="U97">
        <v>2415</v>
      </c>
      <c r="V97">
        <f t="shared" si="1"/>
        <v>25630</v>
      </c>
    </row>
    <row r="98" spans="1:22" x14ac:dyDescent="0.3">
      <c r="A98" t="s">
        <v>41</v>
      </c>
      <c r="B98" s="15" t="str">
        <f>IFERROR(VLOOKUP($A98,class!$A$1:$B$455,2,FALSE),"")</f>
        <v>London Borough</v>
      </c>
      <c r="C98" s="15" t="str">
        <f>IFERROR(IFERROR(VLOOKUP($A98,classifications!$A$3:$C$336,3,FALSE),VLOOKUP($A98,classifications!$I$2:$K$28,3,FALSE)),"")</f>
        <v>Predominantly Urban</v>
      </c>
      <c r="D98">
        <v>20</v>
      </c>
      <c r="E98">
        <v>250</v>
      </c>
      <c r="F98">
        <v>170</v>
      </c>
      <c r="G98">
        <v>475</v>
      </c>
      <c r="H98">
        <v>10</v>
      </c>
      <c r="I98">
        <v>455</v>
      </c>
      <c r="J98">
        <v>330</v>
      </c>
      <c r="K98">
        <v>185</v>
      </c>
      <c r="L98">
        <v>370</v>
      </c>
      <c r="M98">
        <v>1325</v>
      </c>
      <c r="N98">
        <v>2695</v>
      </c>
      <c r="O98">
        <v>830</v>
      </c>
      <c r="P98">
        <v>6680</v>
      </c>
      <c r="Q98">
        <v>1770</v>
      </c>
      <c r="R98">
        <v>5</v>
      </c>
      <c r="S98">
        <v>140</v>
      </c>
      <c r="T98">
        <v>195</v>
      </c>
      <c r="U98">
        <v>685</v>
      </c>
      <c r="V98">
        <f t="shared" si="1"/>
        <v>16590</v>
      </c>
    </row>
    <row r="99" spans="1:22" x14ac:dyDescent="0.3">
      <c r="A99" t="s">
        <v>149</v>
      </c>
      <c r="B99" s="15" t="str">
        <f>IFERROR(VLOOKUP($A99,class!$A$1:$B$455,2,FALSE),"")</f>
        <v>London Borough</v>
      </c>
      <c r="C99" s="15" t="str">
        <f>IFERROR(IFERROR(VLOOKUP($A99,classifications!$A$3:$C$336,3,FALSE),VLOOKUP($A99,classifications!$I$2:$K$28,3,FALSE)),"")</f>
        <v>Predominantly Urban</v>
      </c>
      <c r="D99">
        <v>10</v>
      </c>
      <c r="E99">
        <v>50</v>
      </c>
      <c r="F99">
        <v>520</v>
      </c>
      <c r="G99">
        <v>785</v>
      </c>
      <c r="H99">
        <v>90</v>
      </c>
      <c r="I99">
        <v>505</v>
      </c>
      <c r="J99">
        <v>1135</v>
      </c>
      <c r="K99">
        <v>155</v>
      </c>
      <c r="L99">
        <v>840</v>
      </c>
      <c r="M99">
        <v>2505</v>
      </c>
      <c r="N99">
        <v>190</v>
      </c>
      <c r="O99">
        <v>975</v>
      </c>
      <c r="P99">
        <v>3700</v>
      </c>
      <c r="Q99">
        <v>1135</v>
      </c>
      <c r="R99">
        <v>0</v>
      </c>
      <c r="S99">
        <v>225</v>
      </c>
      <c r="T99">
        <v>560</v>
      </c>
      <c r="U99">
        <v>1350</v>
      </c>
      <c r="V99">
        <f t="shared" si="1"/>
        <v>14730</v>
      </c>
    </row>
    <row r="100" spans="1:22" x14ac:dyDescent="0.3">
      <c r="A100" t="s">
        <v>151</v>
      </c>
      <c r="B100" s="15" t="str">
        <f>IFERROR(VLOOKUP($A100,class!$A$1:$B$455,2,FALSE),"")</f>
        <v>London Borough</v>
      </c>
      <c r="C100" s="15" t="str">
        <f>IFERROR(IFERROR(VLOOKUP($A100,classifications!$A$3:$C$336,3,FALSE),VLOOKUP($A100,classifications!$I$2:$K$28,3,FALSE)),"")</f>
        <v>Predominantly Urban</v>
      </c>
      <c r="D100">
        <v>20</v>
      </c>
      <c r="E100">
        <v>45</v>
      </c>
      <c r="F100">
        <v>310</v>
      </c>
      <c r="G100">
        <v>700</v>
      </c>
      <c r="H100">
        <v>130</v>
      </c>
      <c r="I100">
        <v>425</v>
      </c>
      <c r="J100">
        <v>910</v>
      </c>
      <c r="K100">
        <v>160</v>
      </c>
      <c r="L100">
        <v>600</v>
      </c>
      <c r="M100">
        <v>1800</v>
      </c>
      <c r="N100">
        <v>245</v>
      </c>
      <c r="O100">
        <v>450</v>
      </c>
      <c r="P100">
        <v>3285</v>
      </c>
      <c r="Q100">
        <v>1150</v>
      </c>
      <c r="R100">
        <v>5</v>
      </c>
      <c r="S100">
        <v>180</v>
      </c>
      <c r="T100">
        <v>560</v>
      </c>
      <c r="U100">
        <v>1085</v>
      </c>
      <c r="V100">
        <f t="shared" si="1"/>
        <v>12060</v>
      </c>
    </row>
    <row r="101" spans="1:22" x14ac:dyDescent="0.3">
      <c r="A101" t="s">
        <v>152</v>
      </c>
      <c r="B101" s="15" t="str">
        <f>IFERROR(VLOOKUP($A101,class!$A$1:$B$455,2,FALSE),"")</f>
        <v>London Borough</v>
      </c>
      <c r="C101" s="15" t="str">
        <f>IFERROR(IFERROR(VLOOKUP($A101,classifications!$A$3:$C$336,3,FALSE),VLOOKUP($A101,classifications!$I$2:$K$28,3,FALSE)),"")</f>
        <v>Predominantly Urban</v>
      </c>
      <c r="D101">
        <v>15</v>
      </c>
      <c r="E101">
        <v>15</v>
      </c>
      <c r="F101">
        <v>420</v>
      </c>
      <c r="G101">
        <v>920</v>
      </c>
      <c r="H101">
        <v>150</v>
      </c>
      <c r="I101">
        <v>555</v>
      </c>
      <c r="J101">
        <v>965</v>
      </c>
      <c r="K101">
        <v>190</v>
      </c>
      <c r="L101">
        <v>580</v>
      </c>
      <c r="M101">
        <v>1425</v>
      </c>
      <c r="N101">
        <v>90</v>
      </c>
      <c r="O101">
        <v>460</v>
      </c>
      <c r="P101">
        <v>2150</v>
      </c>
      <c r="Q101">
        <v>900</v>
      </c>
      <c r="R101">
        <v>0</v>
      </c>
      <c r="S101">
        <v>185</v>
      </c>
      <c r="T101">
        <v>535</v>
      </c>
      <c r="U101">
        <v>1100</v>
      </c>
      <c r="V101">
        <f t="shared" si="1"/>
        <v>10655</v>
      </c>
    </row>
    <row r="102" spans="1:22" x14ac:dyDescent="0.3">
      <c r="A102" t="s">
        <v>163</v>
      </c>
      <c r="B102" s="15" t="str">
        <f>IFERROR(VLOOKUP($A102,class!$A$1:$B$455,2,FALSE),"")</f>
        <v>London Borough</v>
      </c>
      <c r="C102" s="15" t="str">
        <f>IFERROR(IFERROR(VLOOKUP($A102,classifications!$A$3:$C$336,3,FALSE),VLOOKUP($A102,classifications!$I$2:$K$28,3,FALSE)),"")</f>
        <v>Predominantly Urban</v>
      </c>
      <c r="D102">
        <v>20</v>
      </c>
      <c r="E102">
        <v>30</v>
      </c>
      <c r="F102">
        <v>445</v>
      </c>
      <c r="G102">
        <v>770</v>
      </c>
      <c r="H102">
        <v>80</v>
      </c>
      <c r="I102">
        <v>530</v>
      </c>
      <c r="J102">
        <v>1080</v>
      </c>
      <c r="K102">
        <v>195</v>
      </c>
      <c r="L102">
        <v>885</v>
      </c>
      <c r="M102">
        <v>2925</v>
      </c>
      <c r="N102">
        <v>415</v>
      </c>
      <c r="O102">
        <v>595</v>
      </c>
      <c r="P102">
        <v>4775</v>
      </c>
      <c r="Q102">
        <v>1480</v>
      </c>
      <c r="R102">
        <v>5</v>
      </c>
      <c r="S102">
        <v>265</v>
      </c>
      <c r="T102">
        <v>695</v>
      </c>
      <c r="U102">
        <v>1475</v>
      </c>
      <c r="V102">
        <f t="shared" si="1"/>
        <v>16665</v>
      </c>
    </row>
    <row r="103" spans="1:22" x14ac:dyDescent="0.3">
      <c r="A103" t="s">
        <v>165</v>
      </c>
      <c r="B103" s="15" t="str">
        <f>IFERROR(VLOOKUP($A103,class!$A$1:$B$455,2,FALSE),"")</f>
        <v>London Borough</v>
      </c>
      <c r="C103" s="15" t="str">
        <f>IFERROR(IFERROR(VLOOKUP($A103,classifications!$A$3:$C$336,3,FALSE),VLOOKUP($A103,classifications!$I$2:$K$28,3,FALSE)),"")</f>
        <v>Predominantly Urban</v>
      </c>
      <c r="D103">
        <v>40</v>
      </c>
      <c r="E103">
        <v>25</v>
      </c>
      <c r="F103">
        <v>245</v>
      </c>
      <c r="G103">
        <v>625</v>
      </c>
      <c r="H103">
        <v>60</v>
      </c>
      <c r="I103">
        <v>500</v>
      </c>
      <c r="J103">
        <v>1190</v>
      </c>
      <c r="K103">
        <v>125</v>
      </c>
      <c r="L103">
        <v>720</v>
      </c>
      <c r="M103">
        <v>1125</v>
      </c>
      <c r="N103">
        <v>435</v>
      </c>
      <c r="O103">
        <v>930</v>
      </c>
      <c r="P103">
        <v>3165</v>
      </c>
      <c r="Q103">
        <v>1250</v>
      </c>
      <c r="R103">
        <v>0</v>
      </c>
      <c r="S103">
        <v>180</v>
      </c>
      <c r="T103">
        <v>495</v>
      </c>
      <c r="U103">
        <v>1295</v>
      </c>
      <c r="V103">
        <f t="shared" si="1"/>
        <v>12405</v>
      </c>
    </row>
    <row r="104" spans="1:22" x14ac:dyDescent="0.3">
      <c r="A104" t="s">
        <v>169</v>
      </c>
      <c r="B104" s="15" t="str">
        <f>IFERROR(VLOOKUP($A104,class!$A$1:$B$455,2,FALSE),"")</f>
        <v>London Borough</v>
      </c>
      <c r="C104" s="15" t="str">
        <f>IFERROR(IFERROR(VLOOKUP($A104,classifications!$A$3:$C$336,3,FALSE),VLOOKUP($A104,classifications!$I$2:$K$28,3,FALSE)),"")</f>
        <v>Predominantly Urban</v>
      </c>
      <c r="D104">
        <v>15</v>
      </c>
      <c r="E104">
        <v>20</v>
      </c>
      <c r="F104">
        <v>295</v>
      </c>
      <c r="G104">
        <v>775</v>
      </c>
      <c r="H104">
        <v>120</v>
      </c>
      <c r="I104">
        <v>345</v>
      </c>
      <c r="J104">
        <v>885</v>
      </c>
      <c r="K104">
        <v>160</v>
      </c>
      <c r="L104">
        <v>755</v>
      </c>
      <c r="M104">
        <v>2010</v>
      </c>
      <c r="N104">
        <v>175</v>
      </c>
      <c r="O104">
        <v>390</v>
      </c>
      <c r="P104">
        <v>4505</v>
      </c>
      <c r="Q104">
        <v>5055</v>
      </c>
      <c r="R104">
        <v>5</v>
      </c>
      <c r="S104">
        <v>235</v>
      </c>
      <c r="T104">
        <v>710</v>
      </c>
      <c r="U104">
        <v>1150</v>
      </c>
      <c r="V104">
        <f t="shared" si="1"/>
        <v>17605</v>
      </c>
    </row>
    <row r="105" spans="1:22" x14ac:dyDescent="0.3">
      <c r="A105" t="s">
        <v>171</v>
      </c>
      <c r="B105" s="15" t="str">
        <f>IFERROR(VLOOKUP($A105,class!$A$1:$B$455,2,FALSE),"")</f>
        <v>London Borough</v>
      </c>
      <c r="C105" s="15" t="str">
        <f>IFERROR(IFERROR(VLOOKUP($A105,classifications!$A$3:$C$336,3,FALSE),VLOOKUP($A105,classifications!$I$2:$K$28,3,FALSE)),"")</f>
        <v>Predominantly Urban</v>
      </c>
      <c r="D105">
        <v>5</v>
      </c>
      <c r="E105">
        <v>25</v>
      </c>
      <c r="F105">
        <v>265</v>
      </c>
      <c r="G105">
        <v>745</v>
      </c>
      <c r="H105">
        <v>140</v>
      </c>
      <c r="I105">
        <v>230</v>
      </c>
      <c r="J105">
        <v>730</v>
      </c>
      <c r="K105">
        <v>175</v>
      </c>
      <c r="L105">
        <v>525</v>
      </c>
      <c r="M105">
        <v>1340</v>
      </c>
      <c r="N105">
        <v>100</v>
      </c>
      <c r="O105">
        <v>195</v>
      </c>
      <c r="P105">
        <v>1855</v>
      </c>
      <c r="Q105">
        <v>745</v>
      </c>
      <c r="R105">
        <v>0</v>
      </c>
      <c r="S105">
        <v>165</v>
      </c>
      <c r="T105">
        <v>580</v>
      </c>
      <c r="U105">
        <v>765</v>
      </c>
      <c r="V105">
        <f t="shared" si="1"/>
        <v>8585</v>
      </c>
    </row>
    <row r="106" spans="1:22" x14ac:dyDescent="0.3">
      <c r="A106" t="s">
        <v>174</v>
      </c>
      <c r="B106" s="15" t="str">
        <f>IFERROR(VLOOKUP($A106,class!$A$1:$B$455,2,FALSE),"")</f>
        <v>London Borough</v>
      </c>
      <c r="C106" s="15" t="str">
        <f>IFERROR(IFERROR(VLOOKUP($A106,classifications!$A$3:$C$336,3,FALSE),VLOOKUP($A106,classifications!$I$2:$K$28,3,FALSE)),"")</f>
        <v>Predominantly Urban</v>
      </c>
      <c r="D106">
        <v>5</v>
      </c>
      <c r="E106">
        <v>30</v>
      </c>
      <c r="F106">
        <v>270</v>
      </c>
      <c r="G106">
        <v>985</v>
      </c>
      <c r="H106">
        <v>165</v>
      </c>
      <c r="I106">
        <v>450</v>
      </c>
      <c r="J106">
        <v>1075</v>
      </c>
      <c r="K106">
        <v>295</v>
      </c>
      <c r="L106">
        <v>490</v>
      </c>
      <c r="M106">
        <v>1125</v>
      </c>
      <c r="N106">
        <v>105</v>
      </c>
      <c r="O106">
        <v>315</v>
      </c>
      <c r="P106">
        <v>1375</v>
      </c>
      <c r="Q106">
        <v>770</v>
      </c>
      <c r="R106">
        <v>0</v>
      </c>
      <c r="S106">
        <v>160</v>
      </c>
      <c r="T106">
        <v>515</v>
      </c>
      <c r="U106">
        <v>405</v>
      </c>
      <c r="V106">
        <f t="shared" si="1"/>
        <v>8535</v>
      </c>
    </row>
    <row r="107" spans="1:22" x14ac:dyDescent="0.3">
      <c r="A107" t="s">
        <v>180</v>
      </c>
      <c r="B107" s="15" t="str">
        <f>IFERROR(VLOOKUP($A107,class!$A$1:$B$455,2,FALSE),"")</f>
        <v>London Borough</v>
      </c>
      <c r="C107" s="15" t="str">
        <f>IFERROR(IFERROR(VLOOKUP($A107,classifications!$A$3:$C$336,3,FALSE),VLOOKUP($A107,classifications!$I$2:$K$28,3,FALSE)),"")</f>
        <v>Predominantly Urban</v>
      </c>
      <c r="D107">
        <v>15</v>
      </c>
      <c r="E107">
        <v>40</v>
      </c>
      <c r="F107">
        <v>360</v>
      </c>
      <c r="G107">
        <v>725</v>
      </c>
      <c r="H107">
        <v>100</v>
      </c>
      <c r="I107">
        <v>475</v>
      </c>
      <c r="J107">
        <v>985</v>
      </c>
      <c r="K107">
        <v>205</v>
      </c>
      <c r="L107">
        <v>790</v>
      </c>
      <c r="M107">
        <v>2210</v>
      </c>
      <c r="N107">
        <v>330</v>
      </c>
      <c r="O107">
        <v>465</v>
      </c>
      <c r="P107">
        <v>3885</v>
      </c>
      <c r="Q107">
        <v>1335</v>
      </c>
      <c r="R107">
        <v>5</v>
      </c>
      <c r="S107">
        <v>300</v>
      </c>
      <c r="T107">
        <v>665</v>
      </c>
      <c r="U107">
        <v>1295</v>
      </c>
      <c r="V107">
        <f t="shared" si="1"/>
        <v>14185</v>
      </c>
    </row>
    <row r="108" spans="1:22" x14ac:dyDescent="0.3">
      <c r="A108" t="s">
        <v>184</v>
      </c>
      <c r="B108" s="15" t="str">
        <f>IFERROR(VLOOKUP($A108,class!$A$1:$B$455,2,FALSE),"")</f>
        <v>London Borough</v>
      </c>
      <c r="C108" s="15" t="str">
        <f>IFERROR(IFERROR(VLOOKUP($A108,classifications!$A$3:$C$336,3,FALSE),VLOOKUP($A108,classifications!$I$2:$K$28,3,FALSE)),"")</f>
        <v>Predominantly Urban</v>
      </c>
      <c r="D108">
        <v>10</v>
      </c>
      <c r="E108">
        <v>40</v>
      </c>
      <c r="F108">
        <v>430</v>
      </c>
      <c r="G108">
        <v>595</v>
      </c>
      <c r="H108">
        <v>140</v>
      </c>
      <c r="I108">
        <v>770</v>
      </c>
      <c r="J108">
        <v>1080</v>
      </c>
      <c r="K108">
        <v>370</v>
      </c>
      <c r="L108">
        <v>820</v>
      </c>
      <c r="M108">
        <v>2505</v>
      </c>
      <c r="N108">
        <v>480</v>
      </c>
      <c r="O108">
        <v>620</v>
      </c>
      <c r="P108">
        <v>3575</v>
      </c>
      <c r="Q108">
        <v>1245</v>
      </c>
      <c r="R108">
        <v>0</v>
      </c>
      <c r="S108">
        <v>310</v>
      </c>
      <c r="T108">
        <v>540</v>
      </c>
      <c r="U108">
        <v>910</v>
      </c>
      <c r="V108">
        <f t="shared" si="1"/>
        <v>14440</v>
      </c>
    </row>
    <row r="109" spans="1:22" x14ac:dyDescent="0.3">
      <c r="A109" t="s">
        <v>188</v>
      </c>
      <c r="B109" s="15" t="str">
        <f>IFERROR(VLOOKUP($A109,class!$A$1:$B$455,2,FALSE),"")</f>
        <v>London Borough</v>
      </c>
      <c r="C109" s="15" t="str">
        <f>IFERROR(IFERROR(VLOOKUP($A109,classifications!$A$3:$C$336,3,FALSE),VLOOKUP($A109,classifications!$I$2:$K$28,3,FALSE)),"")</f>
        <v>Predominantly Urban</v>
      </c>
      <c r="D109">
        <v>35</v>
      </c>
      <c r="E109">
        <v>30</v>
      </c>
      <c r="F109">
        <v>400</v>
      </c>
      <c r="G109">
        <v>965</v>
      </c>
      <c r="H109">
        <v>135</v>
      </c>
      <c r="I109">
        <v>635</v>
      </c>
      <c r="J109">
        <v>1075</v>
      </c>
      <c r="K109">
        <v>200</v>
      </c>
      <c r="L109">
        <v>725</v>
      </c>
      <c r="M109">
        <v>2320</v>
      </c>
      <c r="N109">
        <v>245</v>
      </c>
      <c r="O109">
        <v>565</v>
      </c>
      <c r="P109">
        <v>4670</v>
      </c>
      <c r="Q109">
        <v>1525</v>
      </c>
      <c r="R109">
        <v>5</v>
      </c>
      <c r="S109">
        <v>245</v>
      </c>
      <c r="T109">
        <v>680</v>
      </c>
      <c r="U109">
        <v>1365</v>
      </c>
      <c r="V109">
        <f t="shared" si="1"/>
        <v>15820</v>
      </c>
    </row>
    <row r="110" spans="1:22" x14ac:dyDescent="0.3">
      <c r="A110" t="s">
        <v>190</v>
      </c>
      <c r="B110" s="15" t="str">
        <f>IFERROR(VLOOKUP($A110,class!$A$1:$B$455,2,FALSE),"")</f>
        <v>London Borough</v>
      </c>
      <c r="C110" s="15" t="str">
        <f>IFERROR(IFERROR(VLOOKUP($A110,classifications!$A$3:$C$336,3,FALSE),VLOOKUP($A110,classifications!$I$2:$K$28,3,FALSE)),"")</f>
        <v>Predominantly Urban</v>
      </c>
      <c r="D110">
        <v>85</v>
      </c>
      <c r="E110">
        <v>390</v>
      </c>
      <c r="F110">
        <v>760</v>
      </c>
      <c r="G110">
        <v>2700</v>
      </c>
      <c r="H110">
        <v>100</v>
      </c>
      <c r="I110">
        <v>1605</v>
      </c>
      <c r="J110">
        <v>2760</v>
      </c>
      <c r="K110">
        <v>425</v>
      </c>
      <c r="L110">
        <v>2355</v>
      </c>
      <c r="M110">
        <v>4780</v>
      </c>
      <c r="N110">
        <v>3485</v>
      </c>
      <c r="O110">
        <v>4705</v>
      </c>
      <c r="P110">
        <v>11440</v>
      </c>
      <c r="Q110">
        <v>4395</v>
      </c>
      <c r="R110">
        <v>35</v>
      </c>
      <c r="S110">
        <v>490</v>
      </c>
      <c r="T110">
        <v>1490</v>
      </c>
      <c r="U110">
        <v>4070</v>
      </c>
      <c r="V110">
        <f t="shared" si="1"/>
        <v>46070</v>
      </c>
    </row>
    <row r="111" spans="1:22" x14ac:dyDescent="0.3">
      <c r="A111" t="s">
        <v>60</v>
      </c>
      <c r="B111" s="15" t="str">
        <f>IFERROR(VLOOKUP($A111,class!$A$1:$B$455,2,FALSE),"")</f>
        <v>London Borough</v>
      </c>
      <c r="C111" s="15" t="str">
        <f>IFERROR(IFERROR(VLOOKUP($A111,classifications!$A$3:$C$336,3,FALSE),VLOOKUP($A111,classifications!$I$2:$K$28,3,FALSE)),"")</f>
        <v>Predominantly Urban</v>
      </c>
      <c r="D111">
        <v>5</v>
      </c>
      <c r="E111">
        <v>40</v>
      </c>
      <c r="F111">
        <v>225</v>
      </c>
      <c r="G111">
        <v>900</v>
      </c>
      <c r="H111">
        <v>180</v>
      </c>
      <c r="I111">
        <v>300</v>
      </c>
      <c r="J111">
        <v>470</v>
      </c>
      <c r="K111">
        <v>320</v>
      </c>
      <c r="L111">
        <v>280</v>
      </c>
      <c r="M111">
        <v>490</v>
      </c>
      <c r="N111">
        <v>50</v>
      </c>
      <c r="O111">
        <v>100</v>
      </c>
      <c r="P111">
        <v>640</v>
      </c>
      <c r="Q111">
        <v>495</v>
      </c>
      <c r="R111">
        <v>0</v>
      </c>
      <c r="S111">
        <v>80</v>
      </c>
      <c r="T111">
        <v>395</v>
      </c>
      <c r="U111">
        <v>235</v>
      </c>
      <c r="V111">
        <f t="shared" si="1"/>
        <v>5205</v>
      </c>
    </row>
    <row r="112" spans="1:22" x14ac:dyDescent="0.3">
      <c r="A112" t="s">
        <v>70</v>
      </c>
      <c r="B112" s="15" t="str">
        <f>IFERROR(VLOOKUP($A112,class!$A$1:$B$455,2,FALSE),"")</f>
        <v>London Borough</v>
      </c>
      <c r="C112" s="15" t="str">
        <f>IFERROR(IFERROR(VLOOKUP($A112,classifications!$A$3:$C$336,3,FALSE),VLOOKUP($A112,classifications!$I$2:$K$28,3,FALSE)),"")</f>
        <v>Predominantly Urban</v>
      </c>
      <c r="D112">
        <v>30</v>
      </c>
      <c r="E112">
        <v>75</v>
      </c>
      <c r="F112">
        <v>515</v>
      </c>
      <c r="G112">
        <v>2365</v>
      </c>
      <c r="H112">
        <v>315</v>
      </c>
      <c r="I112">
        <v>1190</v>
      </c>
      <c r="J112">
        <v>1545</v>
      </c>
      <c r="K112">
        <v>360</v>
      </c>
      <c r="L112">
        <v>790</v>
      </c>
      <c r="M112">
        <v>2215</v>
      </c>
      <c r="N112">
        <v>385</v>
      </c>
      <c r="O112">
        <v>1890</v>
      </c>
      <c r="P112">
        <v>4495</v>
      </c>
      <c r="Q112">
        <v>1895</v>
      </c>
      <c r="R112">
        <v>0</v>
      </c>
      <c r="S112">
        <v>380</v>
      </c>
      <c r="T112">
        <v>1000</v>
      </c>
      <c r="U112">
        <v>1400</v>
      </c>
      <c r="V112">
        <f t="shared" si="1"/>
        <v>20845</v>
      </c>
    </row>
    <row r="113" spans="1:22" x14ac:dyDescent="0.3">
      <c r="A113" t="s">
        <v>81</v>
      </c>
      <c r="B113" s="15" t="str">
        <f>IFERROR(VLOOKUP($A113,class!$A$1:$B$455,2,FALSE),"")</f>
        <v>London Borough</v>
      </c>
      <c r="C113" s="15" t="str">
        <f>IFERROR(IFERROR(VLOOKUP($A113,classifications!$A$3:$C$336,3,FALSE),VLOOKUP($A113,classifications!$I$2:$K$28,3,FALSE)),"")</f>
        <v>Predominantly Urban</v>
      </c>
      <c r="D113">
        <v>10</v>
      </c>
      <c r="E113">
        <v>30</v>
      </c>
      <c r="F113">
        <v>375</v>
      </c>
      <c r="G113">
        <v>1525</v>
      </c>
      <c r="H113">
        <v>210</v>
      </c>
      <c r="I113">
        <v>250</v>
      </c>
      <c r="J113">
        <v>550</v>
      </c>
      <c r="K113">
        <v>305</v>
      </c>
      <c r="L113">
        <v>405</v>
      </c>
      <c r="M113">
        <v>800</v>
      </c>
      <c r="N113">
        <v>120</v>
      </c>
      <c r="O113">
        <v>165</v>
      </c>
      <c r="P113">
        <v>1235</v>
      </c>
      <c r="Q113">
        <v>615</v>
      </c>
      <c r="R113">
        <v>0</v>
      </c>
      <c r="S113">
        <v>130</v>
      </c>
      <c r="T113">
        <v>405</v>
      </c>
      <c r="U113">
        <v>455</v>
      </c>
      <c r="V113">
        <f t="shared" si="1"/>
        <v>7585</v>
      </c>
    </row>
    <row r="114" spans="1:22" x14ac:dyDescent="0.3">
      <c r="A114" t="s">
        <v>89</v>
      </c>
      <c r="B114" s="15" t="str">
        <f>IFERROR(VLOOKUP($A114,class!$A$1:$B$455,2,FALSE),"")</f>
        <v>London Borough</v>
      </c>
      <c r="C114" s="15" t="str">
        <f>IFERROR(IFERROR(VLOOKUP($A114,classifications!$A$3:$C$336,3,FALSE),VLOOKUP($A114,classifications!$I$2:$K$28,3,FALSE)),"")</f>
        <v>Predominantly Urban</v>
      </c>
      <c r="D114">
        <v>5</v>
      </c>
      <c r="E114">
        <v>40</v>
      </c>
      <c r="F114">
        <v>465</v>
      </c>
      <c r="G114">
        <v>1565</v>
      </c>
      <c r="H114">
        <v>355</v>
      </c>
      <c r="I114">
        <v>960</v>
      </c>
      <c r="J114">
        <v>1290</v>
      </c>
      <c r="K114">
        <v>395</v>
      </c>
      <c r="L114">
        <v>670</v>
      </c>
      <c r="M114">
        <v>1660</v>
      </c>
      <c r="N114">
        <v>175</v>
      </c>
      <c r="O114">
        <v>600</v>
      </c>
      <c r="P114">
        <v>2295</v>
      </c>
      <c r="Q114">
        <v>1055</v>
      </c>
      <c r="R114">
        <v>0</v>
      </c>
      <c r="S114">
        <v>240</v>
      </c>
      <c r="T114">
        <v>600</v>
      </c>
      <c r="U114">
        <v>785</v>
      </c>
      <c r="V114">
        <f t="shared" si="1"/>
        <v>13155</v>
      </c>
    </row>
    <row r="115" spans="1:22" x14ac:dyDescent="0.3">
      <c r="A115" t="s">
        <v>100</v>
      </c>
      <c r="B115" s="15" t="str">
        <f>IFERROR(VLOOKUP($A115,class!$A$1:$B$455,2,FALSE),"")</f>
        <v>London Borough</v>
      </c>
      <c r="C115" s="15" t="str">
        <f>IFERROR(IFERROR(VLOOKUP($A115,classifications!$A$3:$C$336,3,FALSE),VLOOKUP($A115,classifications!$I$2:$K$28,3,FALSE)),"")</f>
        <v>Predominantly Urban</v>
      </c>
      <c r="D115">
        <v>55</v>
      </c>
      <c r="E115">
        <v>25</v>
      </c>
      <c r="F115">
        <v>450</v>
      </c>
      <c r="G115">
        <v>2010</v>
      </c>
      <c r="H115">
        <v>225</v>
      </c>
      <c r="I115">
        <v>435</v>
      </c>
      <c r="J115">
        <v>875</v>
      </c>
      <c r="K115">
        <v>250</v>
      </c>
      <c r="L115">
        <v>595</v>
      </c>
      <c r="M115">
        <v>1700</v>
      </c>
      <c r="N115">
        <v>265</v>
      </c>
      <c r="O115">
        <v>390</v>
      </c>
      <c r="P115">
        <v>3020</v>
      </c>
      <c r="Q115">
        <v>1255</v>
      </c>
      <c r="R115">
        <v>0</v>
      </c>
      <c r="S115">
        <v>275</v>
      </c>
      <c r="T115">
        <v>650</v>
      </c>
      <c r="U115">
        <v>970</v>
      </c>
      <c r="V115">
        <f t="shared" si="1"/>
        <v>13445</v>
      </c>
    </row>
    <row r="116" spans="1:22" x14ac:dyDescent="0.3">
      <c r="A116" t="s">
        <v>121</v>
      </c>
      <c r="B116" s="15" t="str">
        <f>IFERROR(VLOOKUP($A116,class!$A$1:$B$455,2,FALSE),"")</f>
        <v>London Borough</v>
      </c>
      <c r="C116" s="15" t="str">
        <f>IFERROR(IFERROR(VLOOKUP($A116,classifications!$A$3:$C$336,3,FALSE),VLOOKUP($A116,classifications!$I$2:$K$28,3,FALSE)),"")</f>
        <v>Predominantly Urban</v>
      </c>
      <c r="D116">
        <v>15</v>
      </c>
      <c r="E116">
        <v>30</v>
      </c>
      <c r="F116">
        <v>425</v>
      </c>
      <c r="G116">
        <v>1690</v>
      </c>
      <c r="H116">
        <v>320</v>
      </c>
      <c r="I116">
        <v>550</v>
      </c>
      <c r="J116">
        <v>1025</v>
      </c>
      <c r="K116">
        <v>275</v>
      </c>
      <c r="L116">
        <v>705</v>
      </c>
      <c r="M116">
        <v>1660</v>
      </c>
      <c r="N116">
        <v>215</v>
      </c>
      <c r="O116">
        <v>400</v>
      </c>
      <c r="P116">
        <v>2555</v>
      </c>
      <c r="Q116">
        <v>1105</v>
      </c>
      <c r="R116">
        <v>0</v>
      </c>
      <c r="S116">
        <v>240</v>
      </c>
      <c r="T116">
        <v>845</v>
      </c>
      <c r="U116">
        <v>815</v>
      </c>
      <c r="V116">
        <f t="shared" si="1"/>
        <v>12870</v>
      </c>
    </row>
    <row r="117" spans="1:22" x14ac:dyDescent="0.3">
      <c r="A117" t="s">
        <v>131</v>
      </c>
      <c r="B117" s="15" t="str">
        <f>IFERROR(VLOOKUP($A117,class!$A$1:$B$455,2,FALSE),"")</f>
        <v>London Borough</v>
      </c>
      <c r="C117" s="15" t="str">
        <f>IFERROR(IFERROR(VLOOKUP($A117,classifications!$A$3:$C$336,3,FALSE),VLOOKUP($A117,classifications!$I$2:$K$28,3,FALSE)),"")</f>
        <v>Predominantly Urban</v>
      </c>
      <c r="D117">
        <v>10</v>
      </c>
      <c r="E117">
        <v>30</v>
      </c>
      <c r="F117">
        <v>605</v>
      </c>
      <c r="G117">
        <v>1945</v>
      </c>
      <c r="H117">
        <v>325</v>
      </c>
      <c r="I117">
        <v>1035</v>
      </c>
      <c r="J117">
        <v>1420</v>
      </c>
      <c r="K117">
        <v>540</v>
      </c>
      <c r="L117">
        <v>730</v>
      </c>
      <c r="M117">
        <v>2210</v>
      </c>
      <c r="N117">
        <v>160</v>
      </c>
      <c r="O117">
        <v>555</v>
      </c>
      <c r="P117">
        <v>2940</v>
      </c>
      <c r="Q117">
        <v>1340</v>
      </c>
      <c r="R117">
        <v>0</v>
      </c>
      <c r="S117">
        <v>230</v>
      </c>
      <c r="T117">
        <v>695</v>
      </c>
      <c r="U117">
        <v>1065</v>
      </c>
      <c r="V117">
        <f t="shared" si="1"/>
        <v>15835</v>
      </c>
    </row>
    <row r="118" spans="1:22" x14ac:dyDescent="0.3">
      <c r="A118" t="s">
        <v>139</v>
      </c>
      <c r="B118" s="15" t="str">
        <f>IFERROR(VLOOKUP($A118,class!$A$1:$B$455,2,FALSE),"")</f>
        <v>London Borough</v>
      </c>
      <c r="C118" s="15" t="str">
        <f>IFERROR(IFERROR(VLOOKUP($A118,classifications!$A$3:$C$336,3,FALSE),VLOOKUP($A118,classifications!$I$2:$K$28,3,FALSE)),"")</f>
        <v>Predominantly Urban</v>
      </c>
      <c r="D118">
        <v>25</v>
      </c>
      <c r="E118">
        <v>40</v>
      </c>
      <c r="F118">
        <v>445</v>
      </c>
      <c r="G118">
        <v>1620</v>
      </c>
      <c r="H118">
        <v>300</v>
      </c>
      <c r="I118">
        <v>695</v>
      </c>
      <c r="J118">
        <v>985</v>
      </c>
      <c r="K118">
        <v>350</v>
      </c>
      <c r="L118">
        <v>600</v>
      </c>
      <c r="M118">
        <v>1080</v>
      </c>
      <c r="N118">
        <v>165</v>
      </c>
      <c r="O118">
        <v>540</v>
      </c>
      <c r="P118">
        <v>1950</v>
      </c>
      <c r="Q118">
        <v>1050</v>
      </c>
      <c r="R118">
        <v>0</v>
      </c>
      <c r="S118">
        <v>170</v>
      </c>
      <c r="T118">
        <v>660</v>
      </c>
      <c r="U118">
        <v>760</v>
      </c>
      <c r="V118">
        <f t="shared" si="1"/>
        <v>11435</v>
      </c>
    </row>
    <row r="119" spans="1:22" x14ac:dyDescent="0.3">
      <c r="A119" t="s">
        <v>145</v>
      </c>
      <c r="B119" s="15" t="str">
        <f>IFERROR(VLOOKUP($A119,class!$A$1:$B$455,2,FALSE),"")</f>
        <v>London Borough</v>
      </c>
      <c r="C119" s="15" t="str">
        <f>IFERROR(IFERROR(VLOOKUP($A119,classifications!$A$3:$C$336,3,FALSE),VLOOKUP($A119,classifications!$I$2:$K$28,3,FALSE)),"")</f>
        <v>Predominantly Urban</v>
      </c>
      <c r="D119">
        <v>5</v>
      </c>
      <c r="E119">
        <v>25</v>
      </c>
      <c r="F119">
        <v>300</v>
      </c>
      <c r="G119">
        <v>885</v>
      </c>
      <c r="H119">
        <v>130</v>
      </c>
      <c r="I119">
        <v>280</v>
      </c>
      <c r="J119">
        <v>685</v>
      </c>
      <c r="K119">
        <v>185</v>
      </c>
      <c r="L119">
        <v>425</v>
      </c>
      <c r="M119">
        <v>1150</v>
      </c>
      <c r="N119">
        <v>105</v>
      </c>
      <c r="O119">
        <v>195</v>
      </c>
      <c r="P119">
        <v>1770</v>
      </c>
      <c r="Q119">
        <v>670</v>
      </c>
      <c r="R119">
        <v>0</v>
      </c>
      <c r="S119">
        <v>175</v>
      </c>
      <c r="T119">
        <v>510</v>
      </c>
      <c r="U119">
        <v>560</v>
      </c>
      <c r="V119">
        <f t="shared" si="1"/>
        <v>8055</v>
      </c>
    </row>
    <row r="120" spans="1:22" x14ac:dyDescent="0.3">
      <c r="A120" t="s">
        <v>155</v>
      </c>
      <c r="B120" s="15" t="str">
        <f>IFERROR(VLOOKUP($A120,class!$A$1:$B$455,2,FALSE),"")</f>
        <v>London Borough</v>
      </c>
      <c r="C120" s="15" t="str">
        <f>IFERROR(IFERROR(VLOOKUP($A120,classifications!$A$3:$C$336,3,FALSE),VLOOKUP($A120,classifications!$I$2:$K$28,3,FALSE)),"")</f>
        <v>Predominantly Urban</v>
      </c>
      <c r="D120">
        <v>10</v>
      </c>
      <c r="E120">
        <v>25</v>
      </c>
      <c r="F120">
        <v>275</v>
      </c>
      <c r="G120">
        <v>1450</v>
      </c>
      <c r="H120">
        <v>255</v>
      </c>
      <c r="I120">
        <v>750</v>
      </c>
      <c r="J120">
        <v>940</v>
      </c>
      <c r="K120">
        <v>325</v>
      </c>
      <c r="L120">
        <v>460</v>
      </c>
      <c r="M120">
        <v>1865</v>
      </c>
      <c r="N120">
        <v>215</v>
      </c>
      <c r="O120">
        <v>775</v>
      </c>
      <c r="P120">
        <v>2740</v>
      </c>
      <c r="Q120">
        <v>885</v>
      </c>
      <c r="R120">
        <v>0</v>
      </c>
      <c r="S120">
        <v>200</v>
      </c>
      <c r="T120">
        <v>600</v>
      </c>
      <c r="U120">
        <v>605</v>
      </c>
      <c r="V120">
        <f t="shared" si="1"/>
        <v>12375</v>
      </c>
    </row>
    <row r="121" spans="1:22" x14ac:dyDescent="0.3">
      <c r="A121" t="s">
        <v>157</v>
      </c>
      <c r="B121" s="15" t="str">
        <f>IFERROR(VLOOKUP($A121,class!$A$1:$B$455,2,FALSE),"")</f>
        <v>London Borough</v>
      </c>
      <c r="C121" s="15" t="str">
        <f>IFERROR(IFERROR(VLOOKUP($A121,classifications!$A$3:$C$336,3,FALSE),VLOOKUP($A121,classifications!$I$2:$K$28,3,FALSE)),"")</f>
        <v>Predominantly Urban</v>
      </c>
      <c r="D121">
        <v>30</v>
      </c>
      <c r="E121">
        <v>35</v>
      </c>
      <c r="F121">
        <v>395</v>
      </c>
      <c r="G121">
        <v>1905</v>
      </c>
      <c r="H121">
        <v>300</v>
      </c>
      <c r="I121">
        <v>335</v>
      </c>
      <c r="J121">
        <v>685</v>
      </c>
      <c r="K121">
        <v>400</v>
      </c>
      <c r="L121">
        <v>440</v>
      </c>
      <c r="M121">
        <v>640</v>
      </c>
      <c r="N121">
        <v>130</v>
      </c>
      <c r="O121">
        <v>215</v>
      </c>
      <c r="P121">
        <v>1220</v>
      </c>
      <c r="Q121">
        <v>715</v>
      </c>
      <c r="R121">
        <v>0</v>
      </c>
      <c r="S121">
        <v>125</v>
      </c>
      <c r="T121">
        <v>465</v>
      </c>
      <c r="U121">
        <v>485</v>
      </c>
      <c r="V121">
        <f t="shared" si="1"/>
        <v>8520</v>
      </c>
    </row>
    <row r="122" spans="1:22" x14ac:dyDescent="0.3">
      <c r="A122" t="s">
        <v>159</v>
      </c>
      <c r="B122" s="15" t="str">
        <f>IFERROR(VLOOKUP($A122,class!$A$1:$B$455,2,FALSE),"")</f>
        <v>London Borough</v>
      </c>
      <c r="C122" s="15" t="str">
        <f>IFERROR(IFERROR(VLOOKUP($A122,classifications!$A$3:$C$336,3,FALSE),VLOOKUP($A122,classifications!$I$2:$K$28,3,FALSE)),"")</f>
        <v>Predominantly Urban</v>
      </c>
      <c r="D122">
        <v>35</v>
      </c>
      <c r="E122">
        <v>45</v>
      </c>
      <c r="F122">
        <v>440</v>
      </c>
      <c r="G122">
        <v>1505</v>
      </c>
      <c r="H122">
        <v>330</v>
      </c>
      <c r="I122">
        <v>605</v>
      </c>
      <c r="J122">
        <v>870</v>
      </c>
      <c r="K122">
        <v>735</v>
      </c>
      <c r="L122">
        <v>545</v>
      </c>
      <c r="M122">
        <v>1515</v>
      </c>
      <c r="N122">
        <v>160</v>
      </c>
      <c r="O122">
        <v>380</v>
      </c>
      <c r="P122">
        <v>1880</v>
      </c>
      <c r="Q122">
        <v>925</v>
      </c>
      <c r="R122">
        <v>0</v>
      </c>
      <c r="S122">
        <v>230</v>
      </c>
      <c r="T122">
        <v>530</v>
      </c>
      <c r="U122">
        <v>650</v>
      </c>
      <c r="V122">
        <f t="shared" si="1"/>
        <v>11380</v>
      </c>
    </row>
    <row r="123" spans="1:22" x14ac:dyDescent="0.3">
      <c r="A123" t="s">
        <v>162</v>
      </c>
      <c r="B123" s="15" t="str">
        <f>IFERROR(VLOOKUP($A123,class!$A$1:$B$455,2,FALSE),"")</f>
        <v>London Borough</v>
      </c>
      <c r="C123" s="15" t="str">
        <f>IFERROR(IFERROR(VLOOKUP($A123,classifications!$A$3:$C$336,3,FALSE),VLOOKUP($A123,classifications!$I$2:$K$28,3,FALSE)),"")</f>
        <v>Predominantly Urban</v>
      </c>
      <c r="D123">
        <v>20</v>
      </c>
      <c r="E123">
        <v>15</v>
      </c>
      <c r="F123">
        <v>315</v>
      </c>
      <c r="G123">
        <v>1000</v>
      </c>
      <c r="H123">
        <v>245</v>
      </c>
      <c r="I123">
        <v>620</v>
      </c>
      <c r="J123">
        <v>840</v>
      </c>
      <c r="K123">
        <v>625</v>
      </c>
      <c r="L123">
        <v>505</v>
      </c>
      <c r="M123">
        <v>2400</v>
      </c>
      <c r="N123">
        <v>150</v>
      </c>
      <c r="O123">
        <v>365</v>
      </c>
      <c r="P123">
        <v>2310</v>
      </c>
      <c r="Q123">
        <v>985</v>
      </c>
      <c r="R123">
        <v>0</v>
      </c>
      <c r="S123">
        <v>155</v>
      </c>
      <c r="T123">
        <v>500</v>
      </c>
      <c r="U123">
        <v>805</v>
      </c>
      <c r="V123">
        <f t="shared" si="1"/>
        <v>11855</v>
      </c>
    </row>
    <row r="124" spans="1:22" x14ac:dyDescent="0.3">
      <c r="A124" t="s">
        <v>167</v>
      </c>
      <c r="B124" s="15" t="str">
        <f>IFERROR(VLOOKUP($A124,class!$A$1:$B$455,2,FALSE),"")</f>
        <v>London Borough</v>
      </c>
      <c r="C124" s="15" t="str">
        <f>IFERROR(IFERROR(VLOOKUP($A124,classifications!$A$3:$C$336,3,FALSE),VLOOKUP($A124,classifications!$I$2:$K$28,3,FALSE)),"")</f>
        <v>Predominantly Urban</v>
      </c>
      <c r="D124">
        <v>15</v>
      </c>
      <c r="E124">
        <v>15</v>
      </c>
      <c r="F124">
        <v>235</v>
      </c>
      <c r="G124">
        <v>715</v>
      </c>
      <c r="H124">
        <v>145</v>
      </c>
      <c r="I124">
        <v>315</v>
      </c>
      <c r="J124">
        <v>515</v>
      </c>
      <c r="K124">
        <v>120</v>
      </c>
      <c r="L124">
        <v>370</v>
      </c>
      <c r="M124">
        <v>1220</v>
      </c>
      <c r="N124">
        <v>105</v>
      </c>
      <c r="O124">
        <v>275</v>
      </c>
      <c r="P124">
        <v>1995</v>
      </c>
      <c r="Q124">
        <v>665</v>
      </c>
      <c r="R124">
        <v>0</v>
      </c>
      <c r="S124">
        <v>140</v>
      </c>
      <c r="T124">
        <v>340</v>
      </c>
      <c r="U124">
        <v>545</v>
      </c>
      <c r="V124">
        <f t="shared" si="1"/>
        <v>7730</v>
      </c>
    </row>
    <row r="125" spans="1:22" x14ac:dyDescent="0.3">
      <c r="A125" t="s">
        <v>172</v>
      </c>
      <c r="B125" s="15" t="str">
        <f>IFERROR(VLOOKUP($A125,class!$A$1:$B$455,2,FALSE),"")</f>
        <v>London Borough</v>
      </c>
      <c r="C125" s="15" t="str">
        <f>IFERROR(IFERROR(VLOOKUP($A125,classifications!$A$3:$C$336,3,FALSE),VLOOKUP($A125,classifications!$I$2:$K$28,3,FALSE)),"")</f>
        <v>Predominantly Urban</v>
      </c>
      <c r="D125">
        <v>10</v>
      </c>
      <c r="E125">
        <v>15</v>
      </c>
      <c r="F125">
        <v>320</v>
      </c>
      <c r="G125">
        <v>1130</v>
      </c>
      <c r="H125">
        <v>180</v>
      </c>
      <c r="I125">
        <v>410</v>
      </c>
      <c r="J125">
        <v>645</v>
      </c>
      <c r="K125">
        <v>235</v>
      </c>
      <c r="L125">
        <v>390</v>
      </c>
      <c r="M125">
        <v>1400</v>
      </c>
      <c r="N125">
        <v>160</v>
      </c>
      <c r="O125">
        <v>340</v>
      </c>
      <c r="P125">
        <v>2580</v>
      </c>
      <c r="Q125">
        <v>1050</v>
      </c>
      <c r="R125">
        <v>0</v>
      </c>
      <c r="S125">
        <v>165</v>
      </c>
      <c r="T125">
        <v>515</v>
      </c>
      <c r="U125">
        <v>665</v>
      </c>
      <c r="V125">
        <f t="shared" si="1"/>
        <v>10210</v>
      </c>
    </row>
    <row r="126" spans="1:22" x14ac:dyDescent="0.3">
      <c r="A126" t="s">
        <v>177</v>
      </c>
      <c r="B126" s="15" t="str">
        <f>IFERROR(VLOOKUP($A126,class!$A$1:$B$455,2,FALSE),"")</f>
        <v>London Borough</v>
      </c>
      <c r="C126" s="15" t="str">
        <f>IFERROR(IFERROR(VLOOKUP($A126,classifications!$A$3:$C$336,3,FALSE),VLOOKUP($A126,classifications!$I$2:$K$28,3,FALSE)),"")</f>
        <v>Predominantly Urban</v>
      </c>
      <c r="D126">
        <v>10</v>
      </c>
      <c r="E126">
        <v>30</v>
      </c>
      <c r="F126">
        <v>310</v>
      </c>
      <c r="G126">
        <v>1445</v>
      </c>
      <c r="H126">
        <v>230</v>
      </c>
      <c r="I126">
        <v>540</v>
      </c>
      <c r="J126">
        <v>975</v>
      </c>
      <c r="K126">
        <v>285</v>
      </c>
      <c r="L126">
        <v>505</v>
      </c>
      <c r="M126">
        <v>1865</v>
      </c>
      <c r="N126">
        <v>165</v>
      </c>
      <c r="O126">
        <v>460</v>
      </c>
      <c r="P126">
        <v>2305</v>
      </c>
      <c r="Q126">
        <v>925</v>
      </c>
      <c r="R126">
        <v>0</v>
      </c>
      <c r="S126">
        <v>230</v>
      </c>
      <c r="T126">
        <v>680</v>
      </c>
      <c r="U126">
        <v>615</v>
      </c>
      <c r="V126">
        <f t="shared" si="1"/>
        <v>11575</v>
      </c>
    </row>
    <row r="127" spans="1:22" x14ac:dyDescent="0.3">
      <c r="A127" t="s">
        <v>179</v>
      </c>
      <c r="B127" s="15" t="str">
        <f>IFERROR(VLOOKUP($A127,class!$A$1:$B$455,2,FALSE),"")</f>
        <v>London Borough</v>
      </c>
      <c r="C127" s="15" t="str">
        <f>IFERROR(IFERROR(VLOOKUP($A127,classifications!$A$3:$C$336,3,FALSE),VLOOKUP($A127,classifications!$I$2:$K$28,3,FALSE)),"")</f>
        <v>Predominantly Urban</v>
      </c>
      <c r="D127">
        <v>10</v>
      </c>
      <c r="E127">
        <v>20</v>
      </c>
      <c r="F127">
        <v>290</v>
      </c>
      <c r="G127">
        <v>740</v>
      </c>
      <c r="H127">
        <v>120</v>
      </c>
      <c r="I127">
        <v>350</v>
      </c>
      <c r="J127">
        <v>775</v>
      </c>
      <c r="K127">
        <v>140</v>
      </c>
      <c r="L127">
        <v>490</v>
      </c>
      <c r="M127">
        <v>2020</v>
      </c>
      <c r="N127">
        <v>180</v>
      </c>
      <c r="O127">
        <v>415</v>
      </c>
      <c r="P127">
        <v>3840</v>
      </c>
      <c r="Q127">
        <v>1070</v>
      </c>
      <c r="R127">
        <v>0</v>
      </c>
      <c r="S127">
        <v>240</v>
      </c>
      <c r="T127">
        <v>500</v>
      </c>
      <c r="U127">
        <v>1240</v>
      </c>
      <c r="V127">
        <f t="shared" si="1"/>
        <v>12440</v>
      </c>
    </row>
    <row r="128" spans="1:22" x14ac:dyDescent="0.3">
      <c r="A128" t="s">
        <v>182</v>
      </c>
      <c r="B128" s="15" t="str">
        <f>IFERROR(VLOOKUP($A128,class!$A$1:$B$455,2,FALSE),"")</f>
        <v>London Borough</v>
      </c>
      <c r="C128" s="15" t="str">
        <f>IFERROR(IFERROR(VLOOKUP($A128,classifications!$A$3:$C$336,3,FALSE),VLOOKUP($A128,classifications!$I$2:$K$28,3,FALSE)),"")</f>
        <v>Predominantly Urban</v>
      </c>
      <c r="D128">
        <v>25</v>
      </c>
      <c r="E128">
        <v>30</v>
      </c>
      <c r="F128">
        <v>250</v>
      </c>
      <c r="G128">
        <v>1365</v>
      </c>
      <c r="H128">
        <v>180</v>
      </c>
      <c r="I128">
        <v>285</v>
      </c>
      <c r="J128">
        <v>510</v>
      </c>
      <c r="K128">
        <v>185</v>
      </c>
      <c r="L128">
        <v>350</v>
      </c>
      <c r="M128">
        <v>915</v>
      </c>
      <c r="N128">
        <v>110</v>
      </c>
      <c r="O128">
        <v>175</v>
      </c>
      <c r="P128">
        <v>1360</v>
      </c>
      <c r="Q128">
        <v>635</v>
      </c>
      <c r="R128">
        <v>0</v>
      </c>
      <c r="S128">
        <v>135</v>
      </c>
      <c r="T128">
        <v>405</v>
      </c>
      <c r="U128">
        <v>495</v>
      </c>
      <c r="V128">
        <f t="shared" si="1"/>
        <v>7410</v>
      </c>
    </row>
    <row r="129" spans="1:22" x14ac:dyDescent="0.3">
      <c r="A129" t="s">
        <v>186</v>
      </c>
      <c r="B129" s="15" t="str">
        <f>IFERROR(VLOOKUP($A129,class!$A$1:$B$455,2,FALSE),"")</f>
        <v>London Borough</v>
      </c>
      <c r="C129" s="15" t="str">
        <f>IFERROR(IFERROR(VLOOKUP($A129,classifications!$A$3:$C$336,3,FALSE),VLOOKUP($A129,classifications!$I$2:$K$28,3,FALSE)),"")</f>
        <v>Predominantly Urban</v>
      </c>
      <c r="D129">
        <v>10</v>
      </c>
      <c r="E129">
        <v>35</v>
      </c>
      <c r="F129">
        <v>340</v>
      </c>
      <c r="G129">
        <v>1295</v>
      </c>
      <c r="H129">
        <v>190</v>
      </c>
      <c r="I129">
        <v>540</v>
      </c>
      <c r="J129">
        <v>875</v>
      </c>
      <c r="K129">
        <v>250</v>
      </c>
      <c r="L129">
        <v>505</v>
      </c>
      <c r="M129">
        <v>930</v>
      </c>
      <c r="N129">
        <v>100</v>
      </c>
      <c r="O129">
        <v>250</v>
      </c>
      <c r="P129">
        <v>1565</v>
      </c>
      <c r="Q129">
        <v>820</v>
      </c>
      <c r="R129">
        <v>0</v>
      </c>
      <c r="S129">
        <v>150</v>
      </c>
      <c r="T129">
        <v>470</v>
      </c>
      <c r="U129">
        <v>575</v>
      </c>
      <c r="V129">
        <f t="shared" si="1"/>
        <v>8900</v>
      </c>
    </row>
    <row r="130" spans="1:22" x14ac:dyDescent="0.3">
      <c r="A130" t="s">
        <v>16</v>
      </c>
      <c r="B130" s="15" t="str">
        <f>IFERROR(VLOOKUP($A130,class!$A$1:$B$455,2,FALSE),"")</f>
        <v>Unitary Authority</v>
      </c>
      <c r="C130" s="15" t="str">
        <f>IFERROR(IFERROR(VLOOKUP($A130,classifications!$A$3:$C$336,3,FALSE),VLOOKUP($A130,classifications!$I$2:$K$28,3,FALSE)),"")</f>
        <v>Predominantly Urban</v>
      </c>
      <c r="D130">
        <v>35</v>
      </c>
      <c r="E130">
        <v>10</v>
      </c>
      <c r="F130">
        <v>165</v>
      </c>
      <c r="G130">
        <v>565</v>
      </c>
      <c r="H130">
        <v>120</v>
      </c>
      <c r="I130">
        <v>175</v>
      </c>
      <c r="J130">
        <v>230</v>
      </c>
      <c r="K130">
        <v>120</v>
      </c>
      <c r="L130">
        <v>135</v>
      </c>
      <c r="M130">
        <v>730</v>
      </c>
      <c r="N130">
        <v>55</v>
      </c>
      <c r="O130">
        <v>90</v>
      </c>
      <c r="P130">
        <v>1000</v>
      </c>
      <c r="Q130">
        <v>445</v>
      </c>
      <c r="R130">
        <v>5</v>
      </c>
      <c r="S130">
        <v>95</v>
      </c>
      <c r="T130">
        <v>160</v>
      </c>
      <c r="U130">
        <v>275</v>
      </c>
      <c r="V130">
        <f t="shared" si="1"/>
        <v>4410</v>
      </c>
    </row>
    <row r="131" spans="1:22" x14ac:dyDescent="0.3">
      <c r="A131" t="s">
        <v>18</v>
      </c>
      <c r="B131" s="15" t="str">
        <f>IFERROR(VLOOKUP($A131,class!$A$1:$B$455,2,FALSE),"")</f>
        <v>Unitary Authority</v>
      </c>
      <c r="C131" s="15" t="str">
        <f>IFERROR(IFERROR(VLOOKUP($A131,classifications!$A$3:$C$336,3,FALSE),VLOOKUP($A131,classifications!$I$2:$K$28,3,FALSE)),"")</f>
        <v>Predominantly Urban</v>
      </c>
      <c r="D131">
        <v>45</v>
      </c>
      <c r="E131">
        <v>25</v>
      </c>
      <c r="F131">
        <v>390</v>
      </c>
      <c r="G131">
        <v>1180</v>
      </c>
      <c r="H131">
        <v>170</v>
      </c>
      <c r="I131">
        <v>390</v>
      </c>
      <c r="J131">
        <v>1165</v>
      </c>
      <c r="K131">
        <v>145</v>
      </c>
      <c r="L131">
        <v>1010</v>
      </c>
      <c r="M131">
        <v>1805</v>
      </c>
      <c r="N131">
        <v>180</v>
      </c>
      <c r="O131">
        <v>460</v>
      </c>
      <c r="P131">
        <v>2600</v>
      </c>
      <c r="Q131">
        <v>1045</v>
      </c>
      <c r="R131">
        <v>0</v>
      </c>
      <c r="S131">
        <v>265</v>
      </c>
      <c r="T131">
        <v>575</v>
      </c>
      <c r="U131">
        <v>1200</v>
      </c>
      <c r="V131">
        <f t="shared" si="1"/>
        <v>12650</v>
      </c>
    </row>
    <row r="132" spans="1:22" x14ac:dyDescent="0.3">
      <c r="A132" t="s">
        <v>51</v>
      </c>
      <c r="B132" s="15" t="str">
        <f>IFERROR(VLOOKUP($A132,class!$A$1:$B$455,2,FALSE),"")</f>
        <v>Unitary Authority</v>
      </c>
      <c r="C132" s="15" t="str">
        <f>IFERROR(IFERROR(VLOOKUP($A132,classifications!$A$3:$C$336,3,FALSE),VLOOKUP($A132,classifications!$I$2:$K$28,3,FALSE)),"")</f>
        <v>Predominantly Rural</v>
      </c>
      <c r="D132">
        <v>315</v>
      </c>
      <c r="E132">
        <v>20</v>
      </c>
      <c r="F132">
        <v>260</v>
      </c>
      <c r="G132">
        <v>555</v>
      </c>
      <c r="H132">
        <v>125</v>
      </c>
      <c r="I132">
        <v>145</v>
      </c>
      <c r="J132">
        <v>450</v>
      </c>
      <c r="K132">
        <v>110</v>
      </c>
      <c r="L132">
        <v>565</v>
      </c>
      <c r="M132">
        <v>200</v>
      </c>
      <c r="N132">
        <v>45</v>
      </c>
      <c r="O132">
        <v>160</v>
      </c>
      <c r="P132">
        <v>560</v>
      </c>
      <c r="Q132">
        <v>320</v>
      </c>
      <c r="R132">
        <v>25</v>
      </c>
      <c r="S132">
        <v>115</v>
      </c>
      <c r="T132">
        <v>210</v>
      </c>
      <c r="U132">
        <v>370</v>
      </c>
      <c r="V132">
        <f t="shared" si="1"/>
        <v>4550</v>
      </c>
    </row>
    <row r="133" spans="1:22" x14ac:dyDescent="0.3">
      <c r="A133" t="s">
        <v>62</v>
      </c>
      <c r="B133" s="15" t="str">
        <f>IFERROR(VLOOKUP($A133,class!$A$1:$B$455,2,FALSE),"")</f>
        <v>Unitary Authority</v>
      </c>
      <c r="C133" s="15" t="str">
        <f>IFERROR(IFERROR(VLOOKUP($A133,classifications!$A$3:$C$336,3,FALSE),VLOOKUP($A133,classifications!$I$2:$K$28,3,FALSE)),"")</f>
        <v>Predominantly Urban</v>
      </c>
      <c r="D133">
        <v>70</v>
      </c>
      <c r="E133">
        <v>25</v>
      </c>
      <c r="F133">
        <v>435</v>
      </c>
      <c r="G133">
        <v>1430</v>
      </c>
      <c r="H133">
        <v>255</v>
      </c>
      <c r="I133">
        <v>290</v>
      </c>
      <c r="J133">
        <v>595</v>
      </c>
      <c r="K133">
        <v>345</v>
      </c>
      <c r="L133">
        <v>480</v>
      </c>
      <c r="M133">
        <v>490</v>
      </c>
      <c r="N133">
        <v>95</v>
      </c>
      <c r="O133">
        <v>190</v>
      </c>
      <c r="P133">
        <v>1135</v>
      </c>
      <c r="Q133">
        <v>630</v>
      </c>
      <c r="R133">
        <v>10</v>
      </c>
      <c r="S133">
        <v>155</v>
      </c>
      <c r="T133">
        <v>410</v>
      </c>
      <c r="U133">
        <v>450</v>
      </c>
      <c r="V133">
        <f t="shared" si="1"/>
        <v>7490</v>
      </c>
    </row>
    <row r="134" spans="1:22" x14ac:dyDescent="0.3">
      <c r="A134" t="s">
        <v>67</v>
      </c>
      <c r="B134" s="15" t="str">
        <f>IFERROR(VLOOKUP($A134,class!$A$1:$B$455,2,FALSE),"")</f>
        <v>Unitary Authority</v>
      </c>
      <c r="C134" s="15" t="str">
        <f>IFERROR(IFERROR(VLOOKUP($A134,classifications!$A$3:$C$336,3,FALSE),VLOOKUP($A134,classifications!$I$2:$K$28,3,FALSE)),"")</f>
        <v>Predominantly Urban</v>
      </c>
      <c r="D134">
        <v>155</v>
      </c>
      <c r="E134">
        <v>20</v>
      </c>
      <c r="F134">
        <v>510</v>
      </c>
      <c r="G134">
        <v>1055</v>
      </c>
      <c r="H134">
        <v>295</v>
      </c>
      <c r="I134">
        <v>515</v>
      </c>
      <c r="J134">
        <v>615</v>
      </c>
      <c r="K134">
        <v>440</v>
      </c>
      <c r="L134">
        <v>395</v>
      </c>
      <c r="M134">
        <v>1885</v>
      </c>
      <c r="N134">
        <v>215</v>
      </c>
      <c r="O134">
        <v>350</v>
      </c>
      <c r="P134">
        <v>2150</v>
      </c>
      <c r="Q134">
        <v>965</v>
      </c>
      <c r="R134">
        <v>35</v>
      </c>
      <c r="S134">
        <v>205</v>
      </c>
      <c r="T134">
        <v>500</v>
      </c>
      <c r="U134">
        <v>640</v>
      </c>
      <c r="V134">
        <f t="shared" si="1"/>
        <v>10945</v>
      </c>
    </row>
    <row r="135" spans="1:22" x14ac:dyDescent="0.3">
      <c r="A135" t="s">
        <v>86</v>
      </c>
      <c r="B135" s="15" t="str">
        <f>IFERROR(VLOOKUP($A135,class!$A$1:$B$455,2,FALSE),"")</f>
        <v>Unitary Authority</v>
      </c>
      <c r="C135" s="15" t="str">
        <f>IFERROR(IFERROR(VLOOKUP($A135,classifications!$A$3:$C$336,3,FALSE),VLOOKUP($A135,classifications!$I$2:$K$28,3,FALSE)),"")</f>
        <v>Predominantly Urban</v>
      </c>
      <c r="D135">
        <v>10</v>
      </c>
      <c r="E135">
        <v>20</v>
      </c>
      <c r="F135">
        <v>310</v>
      </c>
      <c r="G135">
        <v>890</v>
      </c>
      <c r="H135">
        <v>185</v>
      </c>
      <c r="I135">
        <v>155</v>
      </c>
      <c r="J135">
        <v>460</v>
      </c>
      <c r="K135">
        <v>125</v>
      </c>
      <c r="L135">
        <v>525</v>
      </c>
      <c r="M135">
        <v>370</v>
      </c>
      <c r="N135">
        <v>60</v>
      </c>
      <c r="O135">
        <v>160</v>
      </c>
      <c r="P135">
        <v>745</v>
      </c>
      <c r="Q135">
        <v>440</v>
      </c>
      <c r="R135">
        <v>0</v>
      </c>
      <c r="S135">
        <v>90</v>
      </c>
      <c r="T135">
        <v>260</v>
      </c>
      <c r="U135">
        <v>415</v>
      </c>
      <c r="V135">
        <f t="shared" si="1"/>
        <v>5220</v>
      </c>
    </row>
    <row r="136" spans="1:22" x14ac:dyDescent="0.3">
      <c r="A136" t="s">
        <v>88</v>
      </c>
      <c r="B136" s="15" t="str">
        <f>IFERROR(VLOOKUP($A136,class!$A$1:$B$455,2,FALSE),"")</f>
        <v>Unitary Authority</v>
      </c>
      <c r="C136" s="15" t="str">
        <f>IFERROR(IFERROR(VLOOKUP($A136,classifications!$A$3:$C$336,3,FALSE),VLOOKUP($A136,classifications!$I$2:$K$28,3,FALSE)),"")</f>
        <v>Predominantly Urban</v>
      </c>
      <c r="D136">
        <v>15</v>
      </c>
      <c r="E136">
        <v>25</v>
      </c>
      <c r="F136">
        <v>200</v>
      </c>
      <c r="G136">
        <v>490</v>
      </c>
      <c r="H136">
        <v>135</v>
      </c>
      <c r="I136">
        <v>220</v>
      </c>
      <c r="J136">
        <v>390</v>
      </c>
      <c r="K136">
        <v>185</v>
      </c>
      <c r="L136">
        <v>320</v>
      </c>
      <c r="M136">
        <v>1340</v>
      </c>
      <c r="N136">
        <v>120</v>
      </c>
      <c r="O136">
        <v>175</v>
      </c>
      <c r="P136">
        <v>1360</v>
      </c>
      <c r="Q136">
        <v>580</v>
      </c>
      <c r="R136">
        <v>5</v>
      </c>
      <c r="S136">
        <v>115</v>
      </c>
      <c r="T136">
        <v>300</v>
      </c>
      <c r="U136">
        <v>335</v>
      </c>
      <c r="V136">
        <f t="shared" si="1"/>
        <v>6310</v>
      </c>
    </row>
    <row r="137" spans="1:22" x14ac:dyDescent="0.3">
      <c r="A137" t="s">
        <v>97</v>
      </c>
      <c r="B137" s="15" t="str">
        <f>IFERROR(VLOOKUP($A137,class!$A$1:$B$455,2,FALSE),"")</f>
        <v>Unitary Authority</v>
      </c>
      <c r="C137" s="15" t="str">
        <f>IFERROR(IFERROR(VLOOKUP($A137,classifications!$A$3:$C$336,3,FALSE),VLOOKUP($A137,classifications!$I$2:$K$28,3,FALSE)),"")</f>
        <v>Predominantly Urban</v>
      </c>
      <c r="D137">
        <v>10</v>
      </c>
      <c r="E137">
        <v>25</v>
      </c>
      <c r="F137">
        <v>230</v>
      </c>
      <c r="G137">
        <v>425</v>
      </c>
      <c r="H137">
        <v>170</v>
      </c>
      <c r="I137">
        <v>285</v>
      </c>
      <c r="J137">
        <v>410</v>
      </c>
      <c r="K137">
        <v>505</v>
      </c>
      <c r="L137">
        <v>205</v>
      </c>
      <c r="M137">
        <v>910</v>
      </c>
      <c r="N137">
        <v>65</v>
      </c>
      <c r="O137">
        <v>125</v>
      </c>
      <c r="P137">
        <v>720</v>
      </c>
      <c r="Q137">
        <v>380</v>
      </c>
      <c r="R137">
        <v>0</v>
      </c>
      <c r="S137">
        <v>85</v>
      </c>
      <c r="T137">
        <v>215</v>
      </c>
      <c r="U137">
        <v>225</v>
      </c>
      <c r="V137">
        <f t="shared" si="1"/>
        <v>4990</v>
      </c>
    </row>
    <row r="138" spans="1:22" x14ac:dyDescent="0.3">
      <c r="A138" t="s">
        <v>101</v>
      </c>
      <c r="B138" s="15" t="str">
        <f>IFERROR(VLOOKUP($A138,class!$A$1:$B$455,2,FALSE),"")</f>
        <v>Unitary Authority</v>
      </c>
      <c r="C138" s="15" t="str">
        <f>IFERROR(IFERROR(VLOOKUP($A138,classifications!$A$3:$C$336,3,FALSE),VLOOKUP($A138,classifications!$I$2:$K$28,3,FALSE)),"")</f>
        <v>Predominantly Urban</v>
      </c>
      <c r="D138">
        <v>15</v>
      </c>
      <c r="E138">
        <v>15</v>
      </c>
      <c r="F138">
        <v>370</v>
      </c>
      <c r="G138">
        <v>915</v>
      </c>
      <c r="H138">
        <v>250</v>
      </c>
      <c r="I138">
        <v>210</v>
      </c>
      <c r="J138">
        <v>470</v>
      </c>
      <c r="K138">
        <v>295</v>
      </c>
      <c r="L138">
        <v>475</v>
      </c>
      <c r="M138">
        <v>400</v>
      </c>
      <c r="N138">
        <v>105</v>
      </c>
      <c r="O138">
        <v>200</v>
      </c>
      <c r="P138">
        <v>905</v>
      </c>
      <c r="Q138">
        <v>440</v>
      </c>
      <c r="R138">
        <v>0</v>
      </c>
      <c r="S138">
        <v>130</v>
      </c>
      <c r="T138">
        <v>330</v>
      </c>
      <c r="U138">
        <v>415</v>
      </c>
      <c r="V138">
        <f t="shared" si="1"/>
        <v>5940</v>
      </c>
    </row>
    <row r="139" spans="1:22" x14ac:dyDescent="0.3">
      <c r="A139" t="s">
        <v>120</v>
      </c>
      <c r="B139" s="15" t="str">
        <f>IFERROR(VLOOKUP($A139,class!$A$1:$B$455,2,FALSE),"")</f>
        <v>Unitary Authority</v>
      </c>
      <c r="C139" s="15" t="str">
        <f>IFERROR(IFERROR(VLOOKUP($A139,classifications!$A$3:$C$336,3,FALSE),VLOOKUP($A139,classifications!$I$2:$K$28,3,FALSE)),"")</f>
        <v>Urban with Significant Rural</v>
      </c>
      <c r="D139">
        <v>320</v>
      </c>
      <c r="E139">
        <v>65</v>
      </c>
      <c r="F139">
        <v>405</v>
      </c>
      <c r="G139">
        <v>985</v>
      </c>
      <c r="H139">
        <v>235</v>
      </c>
      <c r="I139">
        <v>395</v>
      </c>
      <c r="J139">
        <v>410</v>
      </c>
      <c r="K139">
        <v>230</v>
      </c>
      <c r="L139">
        <v>295</v>
      </c>
      <c r="M139">
        <v>1095</v>
      </c>
      <c r="N139">
        <v>130</v>
      </c>
      <c r="O139">
        <v>290</v>
      </c>
      <c r="P139">
        <v>1900</v>
      </c>
      <c r="Q139">
        <v>710</v>
      </c>
      <c r="R139">
        <v>35</v>
      </c>
      <c r="S139">
        <v>140</v>
      </c>
      <c r="T139">
        <v>220</v>
      </c>
      <c r="U139">
        <v>675</v>
      </c>
      <c r="V139">
        <f t="shared" si="1"/>
        <v>8535</v>
      </c>
    </row>
    <row r="140" spans="1:22" x14ac:dyDescent="0.3">
      <c r="A140" t="s">
        <v>124</v>
      </c>
      <c r="B140" s="15" t="str">
        <f>IFERROR(VLOOKUP($A140,class!$A$1:$B$455,2,FALSE),"")</f>
        <v>Unitary Authority</v>
      </c>
      <c r="C140" s="15" t="str">
        <f>IFERROR(IFERROR(VLOOKUP($A140,classifications!$A$3:$C$336,3,FALSE),VLOOKUP($A140,classifications!$I$2:$K$28,3,FALSE)),"")</f>
        <v>Predominantly Urban</v>
      </c>
      <c r="D140">
        <v>75</v>
      </c>
      <c r="E140">
        <v>50</v>
      </c>
      <c r="F140">
        <v>315</v>
      </c>
      <c r="G140">
        <v>735</v>
      </c>
      <c r="H140">
        <v>185</v>
      </c>
      <c r="I140">
        <v>395</v>
      </c>
      <c r="J140">
        <v>525</v>
      </c>
      <c r="K140">
        <v>200</v>
      </c>
      <c r="L140">
        <v>375</v>
      </c>
      <c r="M140">
        <v>1270</v>
      </c>
      <c r="N140">
        <v>165</v>
      </c>
      <c r="O140">
        <v>280</v>
      </c>
      <c r="P140">
        <v>2310</v>
      </c>
      <c r="Q140">
        <v>890</v>
      </c>
      <c r="R140">
        <v>15</v>
      </c>
      <c r="S140">
        <v>170</v>
      </c>
      <c r="T140">
        <v>315</v>
      </c>
      <c r="U140">
        <v>620</v>
      </c>
      <c r="V140">
        <f t="shared" ref="V140:V203" si="2">SUM(D140:U140)</f>
        <v>8890</v>
      </c>
    </row>
    <row r="141" spans="1:22" x14ac:dyDescent="0.3">
      <c r="A141" t="s">
        <v>126</v>
      </c>
      <c r="B141" s="15" t="str">
        <f>IFERROR(VLOOKUP($A141,class!$A$1:$B$455,2,FALSE),"")</f>
        <v>Unitary Authority</v>
      </c>
      <c r="C141" s="15" t="str">
        <f>IFERROR(IFERROR(VLOOKUP($A141,classifications!$A$3:$C$336,3,FALSE),VLOOKUP($A141,classifications!$I$2:$K$28,3,FALSE)),"")</f>
        <v>Predominantly Urban</v>
      </c>
      <c r="D141">
        <v>100</v>
      </c>
      <c r="E141">
        <v>20</v>
      </c>
      <c r="F141">
        <v>290</v>
      </c>
      <c r="G141">
        <v>885</v>
      </c>
      <c r="H141">
        <v>200</v>
      </c>
      <c r="I141">
        <v>300</v>
      </c>
      <c r="J141">
        <v>355</v>
      </c>
      <c r="K141">
        <v>160</v>
      </c>
      <c r="L141">
        <v>205</v>
      </c>
      <c r="M141">
        <v>1515</v>
      </c>
      <c r="N141">
        <v>105</v>
      </c>
      <c r="O141">
        <v>175</v>
      </c>
      <c r="P141">
        <v>1980</v>
      </c>
      <c r="Q141">
        <v>720</v>
      </c>
      <c r="R141">
        <v>20</v>
      </c>
      <c r="S141">
        <v>110</v>
      </c>
      <c r="T141">
        <v>255</v>
      </c>
      <c r="U141">
        <v>465</v>
      </c>
      <c r="V141">
        <f t="shared" si="2"/>
        <v>7860</v>
      </c>
    </row>
    <row r="142" spans="1:22" x14ac:dyDescent="0.3">
      <c r="A142" t="s">
        <v>134</v>
      </c>
      <c r="B142" s="15" t="str">
        <f>IFERROR(VLOOKUP($A142,class!$A$1:$B$455,2,FALSE),"")</f>
        <v>Unitary Authority</v>
      </c>
      <c r="C142" s="15" t="str">
        <f>IFERROR(IFERROR(VLOOKUP($A142,classifications!$A$3:$C$336,3,FALSE),VLOOKUP($A142,classifications!$I$2:$K$28,3,FALSE)),"")</f>
        <v>Urban with Significant Rural</v>
      </c>
      <c r="D142">
        <v>1065</v>
      </c>
      <c r="E142">
        <v>80</v>
      </c>
      <c r="F142">
        <v>1370</v>
      </c>
      <c r="G142">
        <v>3300</v>
      </c>
      <c r="H142">
        <v>800</v>
      </c>
      <c r="I142">
        <v>1295</v>
      </c>
      <c r="J142">
        <v>1665</v>
      </c>
      <c r="K142">
        <v>730</v>
      </c>
      <c r="L142">
        <v>1020</v>
      </c>
      <c r="M142">
        <v>3295</v>
      </c>
      <c r="N142">
        <v>485</v>
      </c>
      <c r="O142">
        <v>1185</v>
      </c>
      <c r="P142">
        <v>6665</v>
      </c>
      <c r="Q142">
        <v>2445</v>
      </c>
      <c r="R142">
        <v>110</v>
      </c>
      <c r="S142">
        <v>535</v>
      </c>
      <c r="T142">
        <v>1030</v>
      </c>
      <c r="U142">
        <v>2055</v>
      </c>
      <c r="V142">
        <f t="shared" si="2"/>
        <v>29130</v>
      </c>
    </row>
    <row r="143" spans="1:22" x14ac:dyDescent="0.3">
      <c r="A143" t="s">
        <v>36</v>
      </c>
      <c r="B143" s="15" t="str">
        <f>IFERROR(VLOOKUP($A143,class!$A$1:$B$455,2,FALSE),"")</f>
        <v>Shire County</v>
      </c>
      <c r="C143" s="15" t="str">
        <f>IFERROR(IFERROR(VLOOKUP($A143,classifications!$A$3:$C$336,3,FALSE),VLOOKUP($A143,classifications!$I$2:$K$28,3,FALSE)),"")</f>
        <v>Urban with Significant Rural</v>
      </c>
      <c r="D143">
        <v>1335</v>
      </c>
      <c r="E143">
        <v>80</v>
      </c>
      <c r="F143">
        <v>1205</v>
      </c>
      <c r="G143">
        <v>3110</v>
      </c>
      <c r="H143">
        <v>695</v>
      </c>
      <c r="I143">
        <v>870</v>
      </c>
      <c r="J143">
        <v>1765</v>
      </c>
      <c r="K143">
        <v>435</v>
      </c>
      <c r="L143">
        <v>1340</v>
      </c>
      <c r="M143">
        <v>1535</v>
      </c>
      <c r="N143">
        <v>290</v>
      </c>
      <c r="O143">
        <v>715</v>
      </c>
      <c r="P143">
        <v>3620</v>
      </c>
      <c r="Q143">
        <v>1770</v>
      </c>
      <c r="R143">
        <v>70</v>
      </c>
      <c r="S143">
        <v>380</v>
      </c>
      <c r="T143">
        <v>1040</v>
      </c>
      <c r="U143">
        <v>1620</v>
      </c>
      <c r="V143">
        <f t="shared" si="2"/>
        <v>21875</v>
      </c>
    </row>
    <row r="144" spans="1:22" x14ac:dyDescent="0.3">
      <c r="A144" t="s">
        <v>237</v>
      </c>
      <c r="B144" s="15" t="str">
        <f>IFERROR(VLOOKUP($A144,class!$A$1:$B$455,2,FALSE),"")</f>
        <v>Shire County</v>
      </c>
      <c r="C144" s="15" t="str">
        <f>IFERROR(IFERROR(VLOOKUP($A144,classifications!$A$3:$C$336,3,FALSE),VLOOKUP($A144,classifications!$I$2:$K$28,3,FALSE)),"")</f>
        <v>Urban with Significant Rural</v>
      </c>
      <c r="D144">
        <v>1965</v>
      </c>
      <c r="E144">
        <v>220</v>
      </c>
      <c r="F144">
        <v>3205</v>
      </c>
      <c r="G144">
        <v>7780</v>
      </c>
      <c r="H144">
        <v>1755</v>
      </c>
      <c r="I144">
        <v>2200</v>
      </c>
      <c r="J144">
        <v>4060</v>
      </c>
      <c r="K144">
        <v>1560</v>
      </c>
      <c r="L144">
        <v>2470</v>
      </c>
      <c r="M144">
        <v>5745</v>
      </c>
      <c r="N144">
        <v>1010</v>
      </c>
      <c r="O144">
        <v>1840</v>
      </c>
      <c r="P144">
        <v>11405</v>
      </c>
      <c r="Q144">
        <v>4430</v>
      </c>
      <c r="R144">
        <v>180</v>
      </c>
      <c r="S144">
        <v>1105</v>
      </c>
      <c r="T144">
        <v>2095</v>
      </c>
      <c r="U144">
        <v>3660</v>
      </c>
      <c r="V144">
        <f t="shared" si="2"/>
        <v>56685</v>
      </c>
    </row>
    <row r="145" spans="1:22" x14ac:dyDescent="0.3">
      <c r="A145" t="s">
        <v>334</v>
      </c>
      <c r="B145" s="15" t="str">
        <f>IFERROR(VLOOKUP($A145,class!$A$1:$B$455,2,FALSE),"")</f>
        <v>Shire County</v>
      </c>
      <c r="C145" s="15" t="str">
        <f>IFERROR(IFERROR(VLOOKUP($A145,classifications!$A$3:$C$336,3,FALSE),VLOOKUP($A145,classifications!$I$2:$K$28,3,FALSE)),"")</f>
        <v>Urban with Significant Rural</v>
      </c>
      <c r="D145">
        <v>2275</v>
      </c>
      <c r="E145">
        <v>315</v>
      </c>
      <c r="F145">
        <v>2955</v>
      </c>
      <c r="G145">
        <v>8550</v>
      </c>
      <c r="H145">
        <v>1785</v>
      </c>
      <c r="I145">
        <v>2555</v>
      </c>
      <c r="J145">
        <v>4110</v>
      </c>
      <c r="K145">
        <v>1905</v>
      </c>
      <c r="L145">
        <v>3370</v>
      </c>
      <c r="M145">
        <v>3865</v>
      </c>
      <c r="N145">
        <v>1170</v>
      </c>
      <c r="O145">
        <v>1705</v>
      </c>
      <c r="P145">
        <v>9815</v>
      </c>
      <c r="Q145">
        <v>4730</v>
      </c>
      <c r="R145">
        <v>245</v>
      </c>
      <c r="S145">
        <v>1055</v>
      </c>
      <c r="T145">
        <v>2455</v>
      </c>
      <c r="U145">
        <v>3600</v>
      </c>
      <c r="V145">
        <f t="shared" si="2"/>
        <v>56460</v>
      </c>
    </row>
    <row r="146" spans="1:22" x14ac:dyDescent="0.3">
      <c r="A146" t="s">
        <v>39</v>
      </c>
      <c r="B146" s="15" t="str">
        <f>IFERROR(VLOOKUP($A146,class!$A$1:$B$455,2,FALSE),"")</f>
        <v>Shire County</v>
      </c>
      <c r="C146" s="15" t="str">
        <f>IFERROR(IFERROR(VLOOKUP($A146,classifications!$A$3:$C$336,3,FALSE),VLOOKUP($A146,classifications!$I$2:$K$28,3,FALSE)),"")</f>
        <v>Predominantly Rural</v>
      </c>
      <c r="D146">
        <v>1625</v>
      </c>
      <c r="E146">
        <v>150</v>
      </c>
      <c r="F146">
        <v>1370</v>
      </c>
      <c r="G146">
        <v>3400</v>
      </c>
      <c r="H146">
        <v>855</v>
      </c>
      <c r="I146">
        <v>1125</v>
      </c>
      <c r="J146">
        <v>1840</v>
      </c>
      <c r="K146">
        <v>685</v>
      </c>
      <c r="L146">
        <v>1580</v>
      </c>
      <c r="M146">
        <v>2785</v>
      </c>
      <c r="N146">
        <v>405</v>
      </c>
      <c r="O146">
        <v>1005</v>
      </c>
      <c r="P146">
        <v>6380</v>
      </c>
      <c r="Q146">
        <v>2420</v>
      </c>
      <c r="R146">
        <v>175</v>
      </c>
      <c r="S146">
        <v>705</v>
      </c>
      <c r="T146">
        <v>1130</v>
      </c>
      <c r="U146">
        <v>2285</v>
      </c>
      <c r="V146">
        <f t="shared" si="2"/>
        <v>29920</v>
      </c>
    </row>
    <row r="147" spans="1:22" x14ac:dyDescent="0.3">
      <c r="A147" t="s">
        <v>261</v>
      </c>
      <c r="B147" s="15" t="str">
        <f>IFERROR(VLOOKUP($A147,class!$A$1:$B$455,2,FALSE),"")</f>
        <v>Shire County</v>
      </c>
      <c r="C147" s="15" t="str">
        <f>IFERROR(IFERROR(VLOOKUP($A147,classifications!$A$3:$C$336,3,FALSE),VLOOKUP($A147,classifications!$I$2:$K$28,3,FALSE)),"")</f>
        <v>Predominantly Urban</v>
      </c>
      <c r="D147">
        <v>855</v>
      </c>
      <c r="E147">
        <v>195</v>
      </c>
      <c r="F147">
        <v>2250</v>
      </c>
      <c r="G147">
        <v>7155</v>
      </c>
      <c r="H147">
        <v>1500</v>
      </c>
      <c r="I147">
        <v>2315</v>
      </c>
      <c r="J147">
        <v>3520</v>
      </c>
      <c r="K147">
        <v>2065</v>
      </c>
      <c r="L147">
        <v>2245</v>
      </c>
      <c r="M147">
        <v>7620</v>
      </c>
      <c r="N147">
        <v>1485</v>
      </c>
      <c r="O147">
        <v>2100</v>
      </c>
      <c r="P147">
        <v>14865</v>
      </c>
      <c r="Q147">
        <v>5670</v>
      </c>
      <c r="R147">
        <v>75</v>
      </c>
      <c r="S147">
        <v>1045</v>
      </c>
      <c r="T147">
        <v>2140</v>
      </c>
      <c r="U147">
        <v>4340</v>
      </c>
      <c r="V147">
        <f t="shared" si="2"/>
        <v>61440</v>
      </c>
    </row>
    <row r="148" spans="1:22" x14ac:dyDescent="0.3">
      <c r="A148" t="s">
        <v>337</v>
      </c>
      <c r="B148" s="15" t="str">
        <f>IFERROR(VLOOKUP($A148,class!$A$1:$B$455,2,FALSE),"")</f>
        <v>Shire County</v>
      </c>
      <c r="C148" s="15" t="str">
        <f>IFERROR(IFERROR(VLOOKUP($A148,classifications!$A$3:$C$336,3,FALSE),VLOOKUP($A148,classifications!$I$2:$K$28,3,FALSE)),"")</f>
        <v>Predominantly Urban</v>
      </c>
      <c r="D148">
        <v>1385</v>
      </c>
      <c r="E148">
        <v>175</v>
      </c>
      <c r="F148">
        <v>1935</v>
      </c>
      <c r="G148">
        <v>4440</v>
      </c>
      <c r="H148">
        <v>965</v>
      </c>
      <c r="I148">
        <v>1505</v>
      </c>
      <c r="J148">
        <v>2510</v>
      </c>
      <c r="K148">
        <v>870</v>
      </c>
      <c r="L148">
        <v>1715</v>
      </c>
      <c r="M148">
        <v>2935</v>
      </c>
      <c r="N148">
        <v>640</v>
      </c>
      <c r="O148">
        <v>1125</v>
      </c>
      <c r="P148">
        <v>6435</v>
      </c>
      <c r="Q148">
        <v>3015</v>
      </c>
      <c r="R148">
        <v>100</v>
      </c>
      <c r="S148">
        <v>620</v>
      </c>
      <c r="T148">
        <v>1385</v>
      </c>
      <c r="U148">
        <v>2440</v>
      </c>
      <c r="V148">
        <f t="shared" si="2"/>
        <v>34195</v>
      </c>
    </row>
    <row r="149" spans="1:22" x14ac:dyDescent="0.3">
      <c r="A149" t="s">
        <v>0</v>
      </c>
      <c r="B149" s="15" t="str">
        <f>IFERROR(VLOOKUP($A149,class!$A$1:$B$455,2,FALSE),"")</f>
        <v>Unitary Authority</v>
      </c>
      <c r="C149" s="15" t="str">
        <f>IFERROR(IFERROR(VLOOKUP($A149,classifications!$A$3:$C$336,3,FALSE),VLOOKUP($A149,classifications!$I$2:$K$28,3,FALSE)),"")</f>
        <v>Urban with Significant Rural</v>
      </c>
      <c r="D149">
        <v>330</v>
      </c>
      <c r="E149">
        <v>35</v>
      </c>
      <c r="F149">
        <v>350</v>
      </c>
      <c r="G149">
        <v>925</v>
      </c>
      <c r="H149">
        <v>205</v>
      </c>
      <c r="I149">
        <v>245</v>
      </c>
      <c r="J149">
        <v>575</v>
      </c>
      <c r="K149">
        <v>160</v>
      </c>
      <c r="L149">
        <v>510</v>
      </c>
      <c r="M149">
        <v>760</v>
      </c>
      <c r="N149">
        <v>120</v>
      </c>
      <c r="O149">
        <v>295</v>
      </c>
      <c r="P149">
        <v>1615</v>
      </c>
      <c r="Q149">
        <v>585</v>
      </c>
      <c r="R149">
        <v>35</v>
      </c>
      <c r="S149">
        <v>160</v>
      </c>
      <c r="T149">
        <v>340</v>
      </c>
      <c r="U149">
        <v>580</v>
      </c>
      <c r="V149">
        <f t="shared" si="2"/>
        <v>7825</v>
      </c>
    </row>
    <row r="150" spans="1:22" x14ac:dyDescent="0.3">
      <c r="A150" t="s">
        <v>20</v>
      </c>
      <c r="B150" s="15" t="str">
        <f>IFERROR(VLOOKUP($A150,class!$A$1:$B$455,2,FALSE),"")</f>
        <v>Unitary Authority</v>
      </c>
      <c r="C150" s="15" t="str">
        <f>IFERROR(IFERROR(VLOOKUP($A150,classifications!$A$3:$C$336,3,FALSE),VLOOKUP($A150,classifications!$I$2:$K$28,3,FALSE)),"")</f>
        <v>Predominantly Urban</v>
      </c>
      <c r="D150">
        <v>35</v>
      </c>
      <c r="E150">
        <v>100</v>
      </c>
      <c r="F150">
        <v>715</v>
      </c>
      <c r="G150">
        <v>1700</v>
      </c>
      <c r="H150">
        <v>490</v>
      </c>
      <c r="I150">
        <v>560</v>
      </c>
      <c r="J150">
        <v>1265</v>
      </c>
      <c r="K150">
        <v>590</v>
      </c>
      <c r="L150">
        <v>1065</v>
      </c>
      <c r="M150">
        <v>1865</v>
      </c>
      <c r="N150">
        <v>475</v>
      </c>
      <c r="O150">
        <v>625</v>
      </c>
      <c r="P150">
        <v>3475</v>
      </c>
      <c r="Q150">
        <v>1405</v>
      </c>
      <c r="R150">
        <v>5</v>
      </c>
      <c r="S150">
        <v>280</v>
      </c>
      <c r="T150">
        <v>785</v>
      </c>
      <c r="U150">
        <v>1200</v>
      </c>
      <c r="V150">
        <f t="shared" si="2"/>
        <v>16635</v>
      </c>
    </row>
    <row r="151" spans="1:22" x14ac:dyDescent="0.3">
      <c r="A151" t="s">
        <v>29</v>
      </c>
      <c r="B151" s="15" t="str">
        <f>IFERROR(VLOOKUP($A151,class!$A$1:$B$455,2,FALSE),"")</f>
        <v>Unitary Authority</v>
      </c>
      <c r="C151" s="15" t="str">
        <f>IFERROR(IFERROR(VLOOKUP($A151,classifications!$A$3:$C$336,3,FALSE),VLOOKUP($A151,classifications!$I$2:$K$28,3,FALSE)),"")</f>
        <v>Predominantly Rural</v>
      </c>
      <c r="D151">
        <v>4230</v>
      </c>
      <c r="E151">
        <v>185</v>
      </c>
      <c r="F151">
        <v>1165</v>
      </c>
      <c r="G151">
        <v>2910</v>
      </c>
      <c r="H151">
        <v>705</v>
      </c>
      <c r="I151">
        <v>725</v>
      </c>
      <c r="J151">
        <v>2100</v>
      </c>
      <c r="K151">
        <v>605</v>
      </c>
      <c r="L151">
        <v>2285</v>
      </c>
      <c r="M151">
        <v>710</v>
      </c>
      <c r="N151">
        <v>240</v>
      </c>
      <c r="O151">
        <v>675</v>
      </c>
      <c r="P151">
        <v>2290</v>
      </c>
      <c r="Q151">
        <v>1455</v>
      </c>
      <c r="R151">
        <v>150</v>
      </c>
      <c r="S151">
        <v>315</v>
      </c>
      <c r="T151">
        <v>850</v>
      </c>
      <c r="U151">
        <v>1340</v>
      </c>
      <c r="V151">
        <f t="shared" si="2"/>
        <v>22935</v>
      </c>
    </row>
    <row r="152" spans="1:22" x14ac:dyDescent="0.3">
      <c r="A152" t="s">
        <v>53</v>
      </c>
      <c r="B152" s="15" t="str">
        <f>IFERROR(VLOOKUP($A152,class!$A$1:$B$455,2,FALSE),"")</f>
        <v>Unitary Authority</v>
      </c>
      <c r="C152" s="15" t="str">
        <f>IFERROR(IFERROR(VLOOKUP($A152,classifications!$A$3:$C$336,3,FALSE),VLOOKUP($A152,classifications!$I$2:$K$28,3,FALSE)),"")</f>
        <v>Predominantly Rural</v>
      </c>
      <c r="D152">
        <v>45</v>
      </c>
      <c r="E152">
        <v>0</v>
      </c>
      <c r="F152">
        <v>10</v>
      </c>
      <c r="G152">
        <v>15</v>
      </c>
      <c r="H152">
        <v>0</v>
      </c>
      <c r="I152">
        <v>0</v>
      </c>
      <c r="J152">
        <v>20</v>
      </c>
      <c r="K152">
        <v>20</v>
      </c>
      <c r="L152">
        <v>50</v>
      </c>
      <c r="M152">
        <v>0</v>
      </c>
      <c r="N152">
        <v>0</v>
      </c>
      <c r="O152">
        <v>5</v>
      </c>
      <c r="P152">
        <v>5</v>
      </c>
      <c r="Q152">
        <v>10</v>
      </c>
      <c r="R152">
        <v>0</v>
      </c>
      <c r="S152">
        <v>5</v>
      </c>
      <c r="T152">
        <v>0</v>
      </c>
      <c r="U152">
        <v>10</v>
      </c>
      <c r="V152">
        <f t="shared" si="2"/>
        <v>195</v>
      </c>
    </row>
    <row r="153" spans="1:22" x14ac:dyDescent="0.3">
      <c r="A153" t="s">
        <v>73</v>
      </c>
      <c r="B153" s="15" t="str">
        <f>IFERROR(VLOOKUP($A153,class!$A$1:$B$455,2,FALSE),"")</f>
        <v>Unitary Authority</v>
      </c>
      <c r="C153" s="15" t="str">
        <f>IFERROR(IFERROR(VLOOKUP($A153,classifications!$A$3:$C$336,3,FALSE),VLOOKUP($A153,classifications!$I$2:$K$28,3,FALSE)),"")</f>
        <v>Urban with Significant Rural</v>
      </c>
      <c r="D153">
        <v>390</v>
      </c>
      <c r="E153">
        <v>40</v>
      </c>
      <c r="F153">
        <v>425</v>
      </c>
      <c r="G153">
        <v>1080</v>
      </c>
      <c r="H153">
        <v>290</v>
      </c>
      <c r="I153">
        <v>325</v>
      </c>
      <c r="J153">
        <v>555</v>
      </c>
      <c r="K153">
        <v>340</v>
      </c>
      <c r="L153">
        <v>455</v>
      </c>
      <c r="M153">
        <v>680</v>
      </c>
      <c r="N153">
        <v>220</v>
      </c>
      <c r="O153">
        <v>290</v>
      </c>
      <c r="P153">
        <v>1525</v>
      </c>
      <c r="Q153">
        <v>700</v>
      </c>
      <c r="R153">
        <v>30</v>
      </c>
      <c r="S153">
        <v>150</v>
      </c>
      <c r="T153">
        <v>355</v>
      </c>
      <c r="U153">
        <v>500</v>
      </c>
      <c r="V153">
        <f t="shared" si="2"/>
        <v>8350</v>
      </c>
    </row>
    <row r="154" spans="1:22" x14ac:dyDescent="0.3">
      <c r="A154" t="s">
        <v>82</v>
      </c>
      <c r="B154" s="15" t="str">
        <f>IFERROR(VLOOKUP($A154,class!$A$1:$B$455,2,FALSE),"")</f>
        <v>Unitary Authority</v>
      </c>
      <c r="C154" s="15" t="str">
        <f>IFERROR(IFERROR(VLOOKUP($A154,classifications!$A$3:$C$336,3,FALSE),VLOOKUP($A154,classifications!$I$2:$K$28,3,FALSE)),"")</f>
        <v>Predominantly Urban</v>
      </c>
      <c r="D154">
        <v>55</v>
      </c>
      <c r="E154">
        <v>25</v>
      </c>
      <c r="F154">
        <v>285</v>
      </c>
      <c r="G154">
        <v>875</v>
      </c>
      <c r="H154">
        <v>245</v>
      </c>
      <c r="I154">
        <v>165</v>
      </c>
      <c r="J154">
        <v>570</v>
      </c>
      <c r="K154">
        <v>195</v>
      </c>
      <c r="L154">
        <v>525</v>
      </c>
      <c r="M154">
        <v>260</v>
      </c>
      <c r="N154">
        <v>95</v>
      </c>
      <c r="O154">
        <v>235</v>
      </c>
      <c r="P154">
        <v>765</v>
      </c>
      <c r="Q154">
        <v>365</v>
      </c>
      <c r="R154">
        <v>5</v>
      </c>
      <c r="S154">
        <v>130</v>
      </c>
      <c r="T154">
        <v>380</v>
      </c>
      <c r="U154">
        <v>375</v>
      </c>
      <c r="V154">
        <f t="shared" si="2"/>
        <v>5550</v>
      </c>
    </row>
    <row r="155" spans="1:22" x14ac:dyDescent="0.3">
      <c r="A155" t="s">
        <v>11</v>
      </c>
      <c r="B155" s="15" t="str">
        <f>IFERROR(VLOOKUP($A155,class!$A$1:$B$455,2,FALSE),"")</f>
        <v>Unitary Authority</v>
      </c>
      <c r="C155" s="15" t="str">
        <f>IFERROR(IFERROR(VLOOKUP($A155,classifications!$A$3:$C$336,3,FALSE),VLOOKUP($A155,classifications!$I$2:$K$28,3,FALSE)),"")</f>
        <v>Predominantly Urban</v>
      </c>
      <c r="D155">
        <v>70</v>
      </c>
      <c r="E155">
        <v>55</v>
      </c>
      <c r="F155">
        <v>815</v>
      </c>
      <c r="G155">
        <v>2135</v>
      </c>
      <c r="H155">
        <v>455</v>
      </c>
      <c r="I155">
        <v>565</v>
      </c>
      <c r="J155">
        <v>1235</v>
      </c>
      <c r="K155">
        <v>300</v>
      </c>
      <c r="L155">
        <v>905</v>
      </c>
      <c r="M155">
        <v>1205</v>
      </c>
      <c r="N155">
        <v>245</v>
      </c>
      <c r="O155">
        <v>655</v>
      </c>
      <c r="P155">
        <v>2120</v>
      </c>
      <c r="Q155">
        <v>1065</v>
      </c>
      <c r="R155">
        <v>5</v>
      </c>
      <c r="S155">
        <v>275</v>
      </c>
      <c r="T155">
        <v>660</v>
      </c>
      <c r="U155">
        <v>960</v>
      </c>
      <c r="V155">
        <f t="shared" si="2"/>
        <v>13725</v>
      </c>
    </row>
    <row r="156" spans="1:22" x14ac:dyDescent="0.3">
      <c r="A156" t="s">
        <v>99</v>
      </c>
      <c r="B156" s="15" t="str">
        <f>IFERROR(VLOOKUP($A156,class!$A$1:$B$455,2,FALSE),"")</f>
        <v>Unitary Authority</v>
      </c>
      <c r="C156" s="15" t="str">
        <f>IFERROR(IFERROR(VLOOKUP($A156,classifications!$A$3:$C$336,3,FALSE),VLOOKUP($A156,classifications!$I$2:$K$28,3,FALSE)),"")</f>
        <v>Predominantly Urban</v>
      </c>
      <c r="D156">
        <v>445</v>
      </c>
      <c r="E156">
        <v>40</v>
      </c>
      <c r="F156">
        <v>550</v>
      </c>
      <c r="G156">
        <v>1465</v>
      </c>
      <c r="H156">
        <v>350</v>
      </c>
      <c r="I156">
        <v>320</v>
      </c>
      <c r="J156">
        <v>520</v>
      </c>
      <c r="K156">
        <v>435</v>
      </c>
      <c r="L156">
        <v>390</v>
      </c>
      <c r="M156">
        <v>855</v>
      </c>
      <c r="N156">
        <v>185</v>
      </c>
      <c r="O156">
        <v>275</v>
      </c>
      <c r="P156">
        <v>1685</v>
      </c>
      <c r="Q156">
        <v>765</v>
      </c>
      <c r="R156">
        <v>35</v>
      </c>
      <c r="S156">
        <v>145</v>
      </c>
      <c r="T156">
        <v>405</v>
      </c>
      <c r="U156">
        <v>530</v>
      </c>
      <c r="V156">
        <f t="shared" si="2"/>
        <v>9395</v>
      </c>
    </row>
    <row r="157" spans="1:22" x14ac:dyDescent="0.3">
      <c r="A157" t="s">
        <v>109</v>
      </c>
      <c r="B157" s="15" t="str">
        <f>IFERROR(VLOOKUP($A157,class!$A$1:$B$455,2,FALSE),"")</f>
        <v>Unitary Authority</v>
      </c>
      <c r="C157" s="15" t="str">
        <f>IFERROR(IFERROR(VLOOKUP($A157,classifications!$A$3:$C$336,3,FALSE),VLOOKUP($A157,classifications!$I$2:$K$28,3,FALSE)),"")</f>
        <v>Predominantly Urban</v>
      </c>
      <c r="D157">
        <v>110</v>
      </c>
      <c r="E157">
        <v>30</v>
      </c>
      <c r="F157">
        <v>300</v>
      </c>
      <c r="G157">
        <v>855</v>
      </c>
      <c r="H157">
        <v>210</v>
      </c>
      <c r="I157">
        <v>235</v>
      </c>
      <c r="J157">
        <v>400</v>
      </c>
      <c r="K157">
        <v>325</v>
      </c>
      <c r="L157">
        <v>360</v>
      </c>
      <c r="M157">
        <v>860</v>
      </c>
      <c r="N157">
        <v>120</v>
      </c>
      <c r="O157">
        <v>185</v>
      </c>
      <c r="P157">
        <v>1265</v>
      </c>
      <c r="Q157">
        <v>490</v>
      </c>
      <c r="R157">
        <v>15</v>
      </c>
      <c r="S157">
        <v>160</v>
      </c>
      <c r="T157">
        <v>270</v>
      </c>
      <c r="U157">
        <v>405</v>
      </c>
      <c r="V157">
        <f t="shared" si="2"/>
        <v>6595</v>
      </c>
    </row>
    <row r="158" spans="1:22" x14ac:dyDescent="0.3">
      <c r="A158" t="s">
        <v>115</v>
      </c>
      <c r="B158" s="15" t="str">
        <f>IFERROR(VLOOKUP($A158,class!$A$1:$B$455,2,FALSE),"")</f>
        <v>Unitary Authority</v>
      </c>
      <c r="C158" s="15" t="str">
        <f>IFERROR(IFERROR(VLOOKUP($A158,classifications!$A$3:$C$336,3,FALSE),VLOOKUP($A158,classifications!$I$2:$K$28,3,FALSE)),"")</f>
        <v>Predominantly Urban</v>
      </c>
      <c r="D158">
        <v>90</v>
      </c>
      <c r="E158">
        <v>15</v>
      </c>
      <c r="F158">
        <v>175</v>
      </c>
      <c r="G158">
        <v>590</v>
      </c>
      <c r="H158">
        <v>130</v>
      </c>
      <c r="I158">
        <v>140</v>
      </c>
      <c r="J158">
        <v>450</v>
      </c>
      <c r="K158">
        <v>100</v>
      </c>
      <c r="L158">
        <v>500</v>
      </c>
      <c r="M158">
        <v>160</v>
      </c>
      <c r="N158">
        <v>45</v>
      </c>
      <c r="O158">
        <v>170</v>
      </c>
      <c r="P158">
        <v>410</v>
      </c>
      <c r="Q158">
        <v>295</v>
      </c>
      <c r="R158">
        <v>5</v>
      </c>
      <c r="S158">
        <v>80</v>
      </c>
      <c r="T158">
        <v>225</v>
      </c>
      <c r="U158">
        <v>305</v>
      </c>
      <c r="V158">
        <f t="shared" si="2"/>
        <v>3885</v>
      </c>
    </row>
    <row r="159" spans="1:22" x14ac:dyDescent="0.3">
      <c r="A159" t="s">
        <v>122</v>
      </c>
      <c r="B159" s="15" t="str">
        <f>IFERROR(VLOOKUP($A159,class!$A$1:$B$455,2,FALSE),"")</f>
        <v>Unitary Authority</v>
      </c>
      <c r="C159" s="15" t="str">
        <f>IFERROR(IFERROR(VLOOKUP($A159,classifications!$A$3:$C$336,3,FALSE),VLOOKUP($A159,classifications!$I$2:$K$28,3,FALSE)),"")</f>
        <v>Predominantly Rural</v>
      </c>
      <c r="D159">
        <v>2150</v>
      </c>
      <c r="E159">
        <v>95</v>
      </c>
      <c r="F159">
        <v>1105</v>
      </c>
      <c r="G159">
        <v>2430</v>
      </c>
      <c r="H159">
        <v>665</v>
      </c>
      <c r="I159">
        <v>780</v>
      </c>
      <c r="J159">
        <v>1370</v>
      </c>
      <c r="K159">
        <v>510</v>
      </c>
      <c r="L159">
        <v>1090</v>
      </c>
      <c r="M159">
        <v>1730</v>
      </c>
      <c r="N159">
        <v>355</v>
      </c>
      <c r="O159">
        <v>720</v>
      </c>
      <c r="P159">
        <v>4020</v>
      </c>
      <c r="Q159">
        <v>1650</v>
      </c>
      <c r="R159">
        <v>145</v>
      </c>
      <c r="S159">
        <v>460</v>
      </c>
      <c r="T159">
        <v>765</v>
      </c>
      <c r="U159">
        <v>1540</v>
      </c>
      <c r="V159">
        <f t="shared" si="2"/>
        <v>21580</v>
      </c>
    </row>
    <row r="160" spans="1:22" x14ac:dyDescent="0.3">
      <c r="A160" t="s">
        <v>264</v>
      </c>
      <c r="B160" s="15" t="str">
        <f>IFERROR(VLOOKUP($A160,class!$A$1:$B$455,2,FALSE),"")</f>
        <v>Shire County</v>
      </c>
      <c r="C160" s="15" t="str">
        <f>IFERROR(IFERROR(VLOOKUP($A160,classifications!$A$3:$C$336,3,FALSE),VLOOKUP($A160,classifications!$I$2:$K$28,3,FALSE)),"")</f>
        <v>Predominantly Rural</v>
      </c>
      <c r="D160">
        <v>7745</v>
      </c>
      <c r="E160">
        <v>155</v>
      </c>
      <c r="F160">
        <v>1835</v>
      </c>
      <c r="G160">
        <v>4270</v>
      </c>
      <c r="H160">
        <v>1175</v>
      </c>
      <c r="I160">
        <v>1175</v>
      </c>
      <c r="J160">
        <v>2725</v>
      </c>
      <c r="K160">
        <v>860</v>
      </c>
      <c r="L160">
        <v>2575</v>
      </c>
      <c r="M160">
        <v>1410</v>
      </c>
      <c r="N160">
        <v>475</v>
      </c>
      <c r="O160">
        <v>1180</v>
      </c>
      <c r="P160">
        <v>4035</v>
      </c>
      <c r="Q160">
        <v>2290</v>
      </c>
      <c r="R160">
        <v>230</v>
      </c>
      <c r="S160">
        <v>505</v>
      </c>
      <c r="T160">
        <v>1400</v>
      </c>
      <c r="U160">
        <v>2080</v>
      </c>
      <c r="V160">
        <f t="shared" si="2"/>
        <v>36120</v>
      </c>
    </row>
    <row r="161" spans="1:22" x14ac:dyDescent="0.3">
      <c r="A161" t="s">
        <v>32</v>
      </c>
      <c r="B161" s="15" t="str">
        <f>IFERROR(VLOOKUP($A161,class!$A$1:$B$455,2,FALSE),"")</f>
        <v>Unitary Authority</v>
      </c>
      <c r="C161" s="15" t="str">
        <f>IFERROR(IFERROR(VLOOKUP($A161,classifications!$A$3:$C$336,3,FALSE),VLOOKUP($A161,classifications!$I$2:$K$28,3,FALSE)),"")</f>
        <v>Predominantly Rural</v>
      </c>
      <c r="D161">
        <v>2145</v>
      </c>
      <c r="E161">
        <v>65</v>
      </c>
      <c r="F161">
        <v>1085</v>
      </c>
      <c r="G161">
        <v>2315</v>
      </c>
      <c r="H161">
        <v>540</v>
      </c>
      <c r="I161">
        <v>620</v>
      </c>
      <c r="J161">
        <v>1365</v>
      </c>
      <c r="K161">
        <v>360</v>
      </c>
      <c r="L161">
        <v>1125</v>
      </c>
      <c r="M161">
        <v>875</v>
      </c>
      <c r="N161">
        <v>225</v>
      </c>
      <c r="O161">
        <v>595</v>
      </c>
      <c r="P161">
        <v>2295</v>
      </c>
      <c r="Q161">
        <v>1110</v>
      </c>
      <c r="R161">
        <v>120</v>
      </c>
      <c r="S161">
        <v>245</v>
      </c>
      <c r="T161">
        <v>590</v>
      </c>
      <c r="U161">
        <v>1165</v>
      </c>
      <c r="V161">
        <f t="shared" si="2"/>
        <v>16840</v>
      </c>
    </row>
    <row r="162" spans="1:22" x14ac:dyDescent="0.3">
      <c r="A162" t="s">
        <v>176</v>
      </c>
      <c r="B162" s="15" t="str">
        <f>IFERROR(VLOOKUP($A162,class!$A$1:$B$455,2,FALSE),"")</f>
        <v>Shire County</v>
      </c>
      <c r="C162" s="15" t="str">
        <f>IFERROR(IFERROR(VLOOKUP($A162,classifications!$A$3:$C$336,3,FALSE),VLOOKUP($A162,classifications!$I$2:$K$28,3,FALSE)),"")</f>
        <v>Urban with Significant Rural</v>
      </c>
      <c r="D162">
        <v>2270</v>
      </c>
      <c r="E162">
        <v>135</v>
      </c>
      <c r="F162">
        <v>1610</v>
      </c>
      <c r="G162">
        <v>3170</v>
      </c>
      <c r="H162">
        <v>820</v>
      </c>
      <c r="I162">
        <v>1060</v>
      </c>
      <c r="J162">
        <v>1920</v>
      </c>
      <c r="K162">
        <v>810</v>
      </c>
      <c r="L162">
        <v>1505</v>
      </c>
      <c r="M162">
        <v>2225</v>
      </c>
      <c r="N162">
        <v>520</v>
      </c>
      <c r="O162">
        <v>905</v>
      </c>
      <c r="P162">
        <v>4970</v>
      </c>
      <c r="Q162">
        <v>2100</v>
      </c>
      <c r="R162">
        <v>155</v>
      </c>
      <c r="S162">
        <v>510</v>
      </c>
      <c r="T162">
        <v>1085</v>
      </c>
      <c r="U162">
        <v>1765</v>
      </c>
      <c r="V162">
        <f t="shared" si="2"/>
        <v>27535</v>
      </c>
    </row>
    <row r="163" spans="1:22" x14ac:dyDescent="0.3">
      <c r="A163" t="s">
        <v>94</v>
      </c>
      <c r="B163" s="15" t="str">
        <f>IFERROR(VLOOKUP($A163,class!$A$1:$B$455,2,FALSE),"")</f>
        <v>Shire County</v>
      </c>
      <c r="C163" s="15" t="str">
        <f>IFERROR(IFERROR(VLOOKUP($A163,classifications!$A$3:$C$336,3,FALSE),VLOOKUP($A163,classifications!$I$2:$K$28,3,FALSE)),"")</f>
        <v>Predominantly Rural</v>
      </c>
      <c r="D163">
        <v>3765</v>
      </c>
      <c r="E163">
        <v>165</v>
      </c>
      <c r="F163">
        <v>1450</v>
      </c>
      <c r="G163">
        <v>3005</v>
      </c>
      <c r="H163">
        <v>875</v>
      </c>
      <c r="I163">
        <v>865</v>
      </c>
      <c r="J163">
        <v>1685</v>
      </c>
      <c r="K163">
        <v>650</v>
      </c>
      <c r="L163">
        <v>1460</v>
      </c>
      <c r="M163">
        <v>1125</v>
      </c>
      <c r="N163">
        <v>350</v>
      </c>
      <c r="O163">
        <v>725</v>
      </c>
      <c r="P163">
        <v>3195</v>
      </c>
      <c r="Q163">
        <v>1560</v>
      </c>
      <c r="R163">
        <v>160</v>
      </c>
      <c r="S163">
        <v>370</v>
      </c>
      <c r="T163">
        <v>810</v>
      </c>
      <c r="U163">
        <v>1410</v>
      </c>
      <c r="V163">
        <f t="shared" si="2"/>
        <v>23625</v>
      </c>
    </row>
    <row r="164" spans="1:22" x14ac:dyDescent="0.3">
      <c r="A164" t="s">
        <v>444</v>
      </c>
      <c r="B164" s="15" t="str">
        <f>IFERROR(VLOOKUP($A164,class!$A$1:$B$455,2,FALSE),"")</f>
        <v/>
      </c>
      <c r="C164" s="15" t="str">
        <f>IFERROR(IFERROR(VLOOKUP($A164,classifications!$A$3:$C$336,3,FALSE),VLOOKUP($A164,classifications!$I$2:$K$28,3,FALSE)),"")</f>
        <v/>
      </c>
      <c r="D164">
        <v>600</v>
      </c>
      <c r="E164">
        <v>15</v>
      </c>
      <c r="F164">
        <v>100</v>
      </c>
      <c r="G164">
        <v>310</v>
      </c>
      <c r="H164">
        <v>80</v>
      </c>
      <c r="I164">
        <v>65</v>
      </c>
      <c r="J164">
        <v>215</v>
      </c>
      <c r="K164">
        <v>75</v>
      </c>
      <c r="L164">
        <v>255</v>
      </c>
      <c r="M164">
        <v>55</v>
      </c>
      <c r="N164">
        <v>15</v>
      </c>
      <c r="O164">
        <v>55</v>
      </c>
      <c r="P164">
        <v>195</v>
      </c>
      <c r="Q164">
        <v>155</v>
      </c>
      <c r="R164">
        <v>20</v>
      </c>
      <c r="S164">
        <v>35</v>
      </c>
      <c r="T164">
        <v>90</v>
      </c>
      <c r="U164">
        <v>145</v>
      </c>
      <c r="V164">
        <f t="shared" si="2"/>
        <v>2480</v>
      </c>
    </row>
    <row r="165" spans="1:22" x14ac:dyDescent="0.3">
      <c r="A165" t="s">
        <v>445</v>
      </c>
      <c r="B165" s="15" t="str">
        <f>IFERROR(VLOOKUP($A165,class!$A$1:$B$455,2,FALSE),"")</f>
        <v/>
      </c>
      <c r="C165" s="15" t="str">
        <f>IFERROR(IFERROR(VLOOKUP($A165,classifications!$A$3:$C$336,3,FALSE),VLOOKUP($A165,classifications!$I$2:$K$28,3,FALSE)),"")</f>
        <v/>
      </c>
      <c r="D165">
        <v>1225</v>
      </c>
      <c r="E165">
        <v>40</v>
      </c>
      <c r="F165">
        <v>230</v>
      </c>
      <c r="G165">
        <v>645</v>
      </c>
      <c r="H165">
        <v>160</v>
      </c>
      <c r="I165">
        <v>125</v>
      </c>
      <c r="J165">
        <v>490</v>
      </c>
      <c r="K165">
        <v>130</v>
      </c>
      <c r="L165">
        <v>640</v>
      </c>
      <c r="M165">
        <v>160</v>
      </c>
      <c r="N165">
        <v>30</v>
      </c>
      <c r="O165">
        <v>90</v>
      </c>
      <c r="P165">
        <v>385</v>
      </c>
      <c r="Q165">
        <v>325</v>
      </c>
      <c r="R165">
        <v>25</v>
      </c>
      <c r="S165">
        <v>55</v>
      </c>
      <c r="T165">
        <v>165</v>
      </c>
      <c r="U165">
        <v>340</v>
      </c>
      <c r="V165">
        <f t="shared" si="2"/>
        <v>5260</v>
      </c>
    </row>
    <row r="166" spans="1:22" x14ac:dyDescent="0.3">
      <c r="A166" t="s">
        <v>446</v>
      </c>
      <c r="B166" s="15" t="str">
        <f>IFERROR(VLOOKUP($A166,class!$A$1:$B$455,2,FALSE),"")</f>
        <v/>
      </c>
      <c r="C166" s="15" t="str">
        <f>IFERROR(IFERROR(VLOOKUP($A166,classifications!$A$3:$C$336,3,FALSE),VLOOKUP($A166,classifications!$I$2:$K$28,3,FALSE)),"")</f>
        <v/>
      </c>
      <c r="D166">
        <v>695</v>
      </c>
      <c r="E166">
        <v>20</v>
      </c>
      <c r="F166">
        <v>180</v>
      </c>
      <c r="G166">
        <v>430</v>
      </c>
      <c r="H166">
        <v>155</v>
      </c>
      <c r="I166">
        <v>125</v>
      </c>
      <c r="J166">
        <v>385</v>
      </c>
      <c r="K166">
        <v>115</v>
      </c>
      <c r="L166">
        <v>535</v>
      </c>
      <c r="M166">
        <v>140</v>
      </c>
      <c r="N166">
        <v>60</v>
      </c>
      <c r="O166">
        <v>95</v>
      </c>
      <c r="P166">
        <v>470</v>
      </c>
      <c r="Q166">
        <v>285</v>
      </c>
      <c r="R166">
        <v>15</v>
      </c>
      <c r="S166">
        <v>50</v>
      </c>
      <c r="T166">
        <v>215</v>
      </c>
      <c r="U166">
        <v>295</v>
      </c>
      <c r="V166">
        <f t="shared" si="2"/>
        <v>4265</v>
      </c>
    </row>
    <row r="167" spans="1:22" x14ac:dyDescent="0.3">
      <c r="A167" t="s">
        <v>447</v>
      </c>
      <c r="B167" s="15" t="str">
        <f>IFERROR(VLOOKUP($A167,class!$A$1:$B$455,2,FALSE),"")</f>
        <v/>
      </c>
      <c r="C167" s="15" t="str">
        <f>IFERROR(IFERROR(VLOOKUP($A167,classifications!$A$3:$C$336,3,FALSE),VLOOKUP($A167,classifications!$I$2:$K$28,3,FALSE)),"")</f>
        <v/>
      </c>
      <c r="D167">
        <v>595</v>
      </c>
      <c r="E167">
        <v>25</v>
      </c>
      <c r="F167">
        <v>180</v>
      </c>
      <c r="G167">
        <v>405</v>
      </c>
      <c r="H167">
        <v>125</v>
      </c>
      <c r="I167">
        <v>130</v>
      </c>
      <c r="J167">
        <v>285</v>
      </c>
      <c r="K167">
        <v>120</v>
      </c>
      <c r="L167">
        <v>335</v>
      </c>
      <c r="M167">
        <v>145</v>
      </c>
      <c r="N167">
        <v>35</v>
      </c>
      <c r="O167">
        <v>75</v>
      </c>
      <c r="P167">
        <v>355</v>
      </c>
      <c r="Q167">
        <v>265</v>
      </c>
      <c r="R167">
        <v>15</v>
      </c>
      <c r="S167">
        <v>55</v>
      </c>
      <c r="T167">
        <v>205</v>
      </c>
      <c r="U167">
        <v>220</v>
      </c>
      <c r="V167">
        <f t="shared" si="2"/>
        <v>3570</v>
      </c>
    </row>
    <row r="168" spans="1:22" x14ac:dyDescent="0.3">
      <c r="A168" t="s">
        <v>448</v>
      </c>
      <c r="B168" s="15" t="str">
        <f>IFERROR(VLOOKUP($A168,class!$A$1:$B$455,2,FALSE),"")</f>
        <v/>
      </c>
      <c r="C168" s="15" t="str">
        <f>IFERROR(IFERROR(VLOOKUP($A168,classifications!$A$3:$C$336,3,FALSE),VLOOKUP($A168,classifications!$I$2:$K$28,3,FALSE)),"")</f>
        <v/>
      </c>
      <c r="D168">
        <v>350</v>
      </c>
      <c r="E168">
        <v>45</v>
      </c>
      <c r="F168">
        <v>355</v>
      </c>
      <c r="G168">
        <v>605</v>
      </c>
      <c r="H168">
        <v>220</v>
      </c>
      <c r="I168">
        <v>205</v>
      </c>
      <c r="J168">
        <v>380</v>
      </c>
      <c r="K168">
        <v>245</v>
      </c>
      <c r="L168">
        <v>305</v>
      </c>
      <c r="M168">
        <v>240</v>
      </c>
      <c r="N168">
        <v>85</v>
      </c>
      <c r="O168">
        <v>125</v>
      </c>
      <c r="P168">
        <v>745</v>
      </c>
      <c r="Q168">
        <v>365</v>
      </c>
      <c r="R168">
        <v>25</v>
      </c>
      <c r="S168">
        <v>70</v>
      </c>
      <c r="T168">
        <v>190</v>
      </c>
      <c r="U168">
        <v>290</v>
      </c>
      <c r="V168">
        <f t="shared" si="2"/>
        <v>4845</v>
      </c>
    </row>
    <row r="169" spans="1:22" x14ac:dyDescent="0.3">
      <c r="A169" t="s">
        <v>449</v>
      </c>
      <c r="B169" s="15" t="str">
        <f>IFERROR(VLOOKUP($A169,class!$A$1:$B$455,2,FALSE),"")</f>
        <v/>
      </c>
      <c r="C169" s="15" t="str">
        <f>IFERROR(IFERROR(VLOOKUP($A169,classifications!$A$3:$C$336,3,FALSE),VLOOKUP($A169,classifications!$I$2:$K$28,3,FALSE)),"")</f>
        <v/>
      </c>
      <c r="D169">
        <v>365</v>
      </c>
      <c r="E169">
        <v>20</v>
      </c>
      <c r="F169">
        <v>310</v>
      </c>
      <c r="G169">
        <v>490</v>
      </c>
      <c r="H169">
        <v>140</v>
      </c>
      <c r="I169">
        <v>180</v>
      </c>
      <c r="J169">
        <v>265</v>
      </c>
      <c r="K169">
        <v>175</v>
      </c>
      <c r="L169">
        <v>260</v>
      </c>
      <c r="M169">
        <v>150</v>
      </c>
      <c r="N169">
        <v>65</v>
      </c>
      <c r="O169">
        <v>120</v>
      </c>
      <c r="P169">
        <v>530</v>
      </c>
      <c r="Q169">
        <v>275</v>
      </c>
      <c r="R169">
        <v>15</v>
      </c>
      <c r="S169">
        <v>45</v>
      </c>
      <c r="T169">
        <v>185</v>
      </c>
      <c r="U169">
        <v>285</v>
      </c>
      <c r="V169">
        <f t="shared" si="2"/>
        <v>3875</v>
      </c>
    </row>
    <row r="170" spans="1:22" x14ac:dyDescent="0.3">
      <c r="A170" t="s">
        <v>450</v>
      </c>
      <c r="B170" s="15" t="str">
        <f>IFERROR(VLOOKUP($A170,class!$A$1:$B$455,2,FALSE),"")</f>
        <v/>
      </c>
      <c r="C170" s="15" t="str">
        <f>IFERROR(IFERROR(VLOOKUP($A170,classifications!$A$3:$C$336,3,FALSE),VLOOKUP($A170,classifications!$I$2:$K$28,3,FALSE)),"")</f>
        <v/>
      </c>
      <c r="D170">
        <v>3310</v>
      </c>
      <c r="E170">
        <v>25</v>
      </c>
      <c r="F170">
        <v>355</v>
      </c>
      <c r="G170">
        <v>810</v>
      </c>
      <c r="H170">
        <v>255</v>
      </c>
      <c r="I170">
        <v>245</v>
      </c>
      <c r="J170">
        <v>530</v>
      </c>
      <c r="K170">
        <v>225</v>
      </c>
      <c r="L170">
        <v>560</v>
      </c>
      <c r="M170">
        <v>205</v>
      </c>
      <c r="N170">
        <v>50</v>
      </c>
      <c r="O170">
        <v>140</v>
      </c>
      <c r="P170">
        <v>635</v>
      </c>
      <c r="Q170">
        <v>590</v>
      </c>
      <c r="R170">
        <v>55</v>
      </c>
      <c r="S170">
        <v>70</v>
      </c>
      <c r="T170">
        <v>215</v>
      </c>
      <c r="U170">
        <v>430</v>
      </c>
      <c r="V170">
        <f t="shared" si="2"/>
        <v>8705</v>
      </c>
    </row>
    <row r="171" spans="1:22" x14ac:dyDescent="0.3">
      <c r="A171" t="s">
        <v>451</v>
      </c>
      <c r="B171" s="15" t="str">
        <f>IFERROR(VLOOKUP($A171,class!$A$1:$B$455,2,FALSE),"")</f>
        <v/>
      </c>
      <c r="C171" s="15" t="str">
        <f>IFERROR(IFERROR(VLOOKUP($A171,classifications!$A$3:$C$336,3,FALSE),VLOOKUP($A171,classifications!$I$2:$K$28,3,FALSE)),"")</f>
        <v/>
      </c>
      <c r="D171">
        <v>1370</v>
      </c>
      <c r="E171">
        <v>20</v>
      </c>
      <c r="F171">
        <v>165</v>
      </c>
      <c r="G171">
        <v>410</v>
      </c>
      <c r="H171">
        <v>130</v>
      </c>
      <c r="I171">
        <v>100</v>
      </c>
      <c r="J171">
        <v>305</v>
      </c>
      <c r="K171">
        <v>95</v>
      </c>
      <c r="L171">
        <v>330</v>
      </c>
      <c r="M171">
        <v>105</v>
      </c>
      <c r="N171">
        <v>15</v>
      </c>
      <c r="O171">
        <v>90</v>
      </c>
      <c r="P171">
        <v>235</v>
      </c>
      <c r="Q171">
        <v>255</v>
      </c>
      <c r="R171">
        <v>20</v>
      </c>
      <c r="S171">
        <v>25</v>
      </c>
      <c r="T171">
        <v>110</v>
      </c>
      <c r="U171">
        <v>215</v>
      </c>
      <c r="V171">
        <f t="shared" si="2"/>
        <v>3995</v>
      </c>
    </row>
    <row r="172" spans="1:22" x14ac:dyDescent="0.3">
      <c r="A172" t="s">
        <v>452</v>
      </c>
      <c r="B172" s="15" t="str">
        <f>IFERROR(VLOOKUP($A172,class!$A$1:$B$455,2,FALSE),"")</f>
        <v/>
      </c>
      <c r="C172" s="15" t="str">
        <f>IFERROR(IFERROR(VLOOKUP($A172,classifications!$A$3:$C$336,3,FALSE),VLOOKUP($A172,classifications!$I$2:$K$28,3,FALSE)),"")</f>
        <v/>
      </c>
      <c r="D172">
        <v>1405</v>
      </c>
      <c r="E172">
        <v>35</v>
      </c>
      <c r="F172">
        <v>265</v>
      </c>
      <c r="G172">
        <v>600</v>
      </c>
      <c r="H172">
        <v>160</v>
      </c>
      <c r="I172">
        <v>145</v>
      </c>
      <c r="J172">
        <v>435</v>
      </c>
      <c r="K172">
        <v>130</v>
      </c>
      <c r="L172">
        <v>655</v>
      </c>
      <c r="M172">
        <v>120</v>
      </c>
      <c r="N172">
        <v>45</v>
      </c>
      <c r="O172">
        <v>85</v>
      </c>
      <c r="P172">
        <v>495</v>
      </c>
      <c r="Q172">
        <v>340</v>
      </c>
      <c r="R172">
        <v>35</v>
      </c>
      <c r="S172">
        <v>45</v>
      </c>
      <c r="T172">
        <v>185</v>
      </c>
      <c r="U172">
        <v>320</v>
      </c>
      <c r="V172">
        <f t="shared" si="2"/>
        <v>5500</v>
      </c>
    </row>
    <row r="173" spans="1:22" x14ac:dyDescent="0.3">
      <c r="A173" t="s">
        <v>453</v>
      </c>
      <c r="B173" s="15" t="str">
        <f>IFERROR(VLOOKUP($A173,class!$A$1:$B$455,2,FALSE),"")</f>
        <v/>
      </c>
      <c r="C173" s="15" t="str">
        <f>IFERROR(IFERROR(VLOOKUP($A173,classifications!$A$3:$C$336,3,FALSE),VLOOKUP($A173,classifications!$I$2:$K$28,3,FALSE)),"")</f>
        <v/>
      </c>
      <c r="D173">
        <v>2150</v>
      </c>
      <c r="E173">
        <v>50</v>
      </c>
      <c r="F173">
        <v>380</v>
      </c>
      <c r="G173">
        <v>845</v>
      </c>
      <c r="H173">
        <v>270</v>
      </c>
      <c r="I173">
        <v>240</v>
      </c>
      <c r="J173">
        <v>560</v>
      </c>
      <c r="K173">
        <v>240</v>
      </c>
      <c r="L173">
        <v>525</v>
      </c>
      <c r="M173">
        <v>175</v>
      </c>
      <c r="N173">
        <v>60</v>
      </c>
      <c r="O173">
        <v>125</v>
      </c>
      <c r="P173">
        <v>580</v>
      </c>
      <c r="Q173">
        <v>520</v>
      </c>
      <c r="R173">
        <v>40</v>
      </c>
      <c r="S173">
        <v>60</v>
      </c>
      <c r="T173">
        <v>260</v>
      </c>
      <c r="U173">
        <v>435</v>
      </c>
      <c r="V173">
        <f t="shared" si="2"/>
        <v>7515</v>
      </c>
    </row>
    <row r="174" spans="1:22" x14ac:dyDescent="0.3">
      <c r="A174" t="s">
        <v>454</v>
      </c>
      <c r="B174" s="15" t="str">
        <f>IFERROR(VLOOKUP($A174,class!$A$1:$B$455,2,FALSE),"")</f>
        <v/>
      </c>
      <c r="C174" s="15" t="str">
        <f>IFERROR(IFERROR(VLOOKUP($A174,classifications!$A$3:$C$336,3,FALSE),VLOOKUP($A174,classifications!$I$2:$K$28,3,FALSE)),"")</f>
        <v/>
      </c>
      <c r="D174">
        <v>235</v>
      </c>
      <c r="E174">
        <v>30</v>
      </c>
      <c r="F174">
        <v>340</v>
      </c>
      <c r="G174">
        <v>725</v>
      </c>
      <c r="H174">
        <v>245</v>
      </c>
      <c r="I174">
        <v>215</v>
      </c>
      <c r="J174">
        <v>610</v>
      </c>
      <c r="K174">
        <v>195</v>
      </c>
      <c r="L174">
        <v>590</v>
      </c>
      <c r="M174">
        <v>305</v>
      </c>
      <c r="N174">
        <v>110</v>
      </c>
      <c r="O174">
        <v>220</v>
      </c>
      <c r="P174">
        <v>800</v>
      </c>
      <c r="Q174">
        <v>470</v>
      </c>
      <c r="R174">
        <v>15</v>
      </c>
      <c r="S174">
        <v>85</v>
      </c>
      <c r="T174">
        <v>315</v>
      </c>
      <c r="U174">
        <v>505</v>
      </c>
      <c r="V174">
        <f t="shared" si="2"/>
        <v>6010</v>
      </c>
    </row>
    <row r="175" spans="1:22" x14ac:dyDescent="0.3">
      <c r="A175" t="s">
        <v>455</v>
      </c>
      <c r="B175" s="15" t="str">
        <f>IFERROR(VLOOKUP($A175,class!$A$1:$B$455,2,FALSE),"")</f>
        <v/>
      </c>
      <c r="C175" s="15" t="str">
        <f>IFERROR(IFERROR(VLOOKUP($A175,classifications!$A$3:$C$336,3,FALSE),VLOOKUP($A175,classifications!$I$2:$K$28,3,FALSE)),"")</f>
        <v/>
      </c>
      <c r="D175">
        <v>130</v>
      </c>
      <c r="E175">
        <v>30</v>
      </c>
      <c r="F175">
        <v>220</v>
      </c>
      <c r="G175">
        <v>415</v>
      </c>
      <c r="H175">
        <v>110</v>
      </c>
      <c r="I175">
        <v>100</v>
      </c>
      <c r="J175">
        <v>275</v>
      </c>
      <c r="K175">
        <v>135</v>
      </c>
      <c r="L175">
        <v>295</v>
      </c>
      <c r="M175">
        <v>105</v>
      </c>
      <c r="N175">
        <v>40</v>
      </c>
      <c r="O175">
        <v>50</v>
      </c>
      <c r="P175">
        <v>310</v>
      </c>
      <c r="Q175">
        <v>235</v>
      </c>
      <c r="R175">
        <v>10</v>
      </c>
      <c r="S175">
        <v>40</v>
      </c>
      <c r="T175">
        <v>160</v>
      </c>
      <c r="U175">
        <v>255</v>
      </c>
      <c r="V175">
        <f t="shared" si="2"/>
        <v>2915</v>
      </c>
    </row>
    <row r="176" spans="1:22" x14ac:dyDescent="0.3">
      <c r="A176" t="s">
        <v>456</v>
      </c>
      <c r="B176" s="15" t="str">
        <f>IFERROR(VLOOKUP($A176,class!$A$1:$B$455,2,FALSE),"")</f>
        <v/>
      </c>
      <c r="C176" s="15" t="str">
        <f>IFERROR(IFERROR(VLOOKUP($A176,classifications!$A$3:$C$336,3,FALSE),VLOOKUP($A176,classifications!$I$2:$K$28,3,FALSE)),"")</f>
        <v/>
      </c>
      <c r="D176">
        <v>100</v>
      </c>
      <c r="E176">
        <v>30</v>
      </c>
      <c r="F176">
        <v>335</v>
      </c>
      <c r="G176">
        <v>435</v>
      </c>
      <c r="H176">
        <v>165</v>
      </c>
      <c r="I176">
        <v>130</v>
      </c>
      <c r="J176">
        <v>355</v>
      </c>
      <c r="K176">
        <v>160</v>
      </c>
      <c r="L176">
        <v>310</v>
      </c>
      <c r="M176">
        <v>155</v>
      </c>
      <c r="N176">
        <v>70</v>
      </c>
      <c r="O176">
        <v>105</v>
      </c>
      <c r="P176">
        <v>430</v>
      </c>
      <c r="Q176">
        <v>250</v>
      </c>
      <c r="R176">
        <v>20</v>
      </c>
      <c r="S176">
        <v>50</v>
      </c>
      <c r="T176">
        <v>160</v>
      </c>
      <c r="U176">
        <v>255</v>
      </c>
      <c r="V176">
        <f t="shared" si="2"/>
        <v>3515</v>
      </c>
    </row>
    <row r="177" spans="1:22" x14ac:dyDescent="0.3">
      <c r="A177" t="s">
        <v>457</v>
      </c>
      <c r="B177" s="15" t="str">
        <f>IFERROR(VLOOKUP($A177,class!$A$1:$B$455,2,FALSE),"")</f>
        <v/>
      </c>
      <c r="C177" s="15" t="str">
        <f>IFERROR(IFERROR(VLOOKUP($A177,classifications!$A$3:$C$336,3,FALSE),VLOOKUP($A177,classifications!$I$2:$K$28,3,FALSE)),"")</f>
        <v/>
      </c>
      <c r="D177">
        <v>180</v>
      </c>
      <c r="E177">
        <v>25</v>
      </c>
      <c r="F177">
        <v>245</v>
      </c>
      <c r="G177">
        <v>460</v>
      </c>
      <c r="H177">
        <v>150</v>
      </c>
      <c r="I177">
        <v>140</v>
      </c>
      <c r="J177">
        <v>340</v>
      </c>
      <c r="K177">
        <v>120</v>
      </c>
      <c r="L177">
        <v>285</v>
      </c>
      <c r="M177">
        <v>240</v>
      </c>
      <c r="N177">
        <v>65</v>
      </c>
      <c r="O177">
        <v>155</v>
      </c>
      <c r="P177">
        <v>670</v>
      </c>
      <c r="Q177">
        <v>325</v>
      </c>
      <c r="R177">
        <v>15</v>
      </c>
      <c r="S177">
        <v>65</v>
      </c>
      <c r="T177">
        <v>210</v>
      </c>
      <c r="U177">
        <v>310</v>
      </c>
      <c r="V177">
        <f t="shared" si="2"/>
        <v>4000</v>
      </c>
    </row>
    <row r="178" spans="1:22" x14ac:dyDescent="0.3">
      <c r="A178" t="s">
        <v>458</v>
      </c>
      <c r="B178" s="15" t="str">
        <f>IFERROR(VLOOKUP($A178,class!$A$1:$B$455,2,FALSE),"")</f>
        <v/>
      </c>
      <c r="C178" s="15" t="str">
        <f>IFERROR(IFERROR(VLOOKUP($A178,classifications!$A$3:$C$336,3,FALSE),VLOOKUP($A178,classifications!$I$2:$K$28,3,FALSE)),"")</f>
        <v/>
      </c>
      <c r="D178">
        <v>40</v>
      </c>
      <c r="E178">
        <v>40</v>
      </c>
      <c r="F178">
        <v>420</v>
      </c>
      <c r="G178">
        <v>1040</v>
      </c>
      <c r="H178">
        <v>315</v>
      </c>
      <c r="I178">
        <v>390</v>
      </c>
      <c r="J178">
        <v>875</v>
      </c>
      <c r="K178">
        <v>250</v>
      </c>
      <c r="L178">
        <v>720</v>
      </c>
      <c r="M178">
        <v>825</v>
      </c>
      <c r="N178">
        <v>415</v>
      </c>
      <c r="O178">
        <v>520</v>
      </c>
      <c r="P178">
        <v>1990</v>
      </c>
      <c r="Q178">
        <v>970</v>
      </c>
      <c r="R178">
        <v>20</v>
      </c>
      <c r="S178">
        <v>180</v>
      </c>
      <c r="T178">
        <v>600</v>
      </c>
      <c r="U178">
        <v>770</v>
      </c>
      <c r="V178">
        <f t="shared" si="2"/>
        <v>10380</v>
      </c>
    </row>
    <row r="179" spans="1:22" x14ac:dyDescent="0.3">
      <c r="A179" t="s">
        <v>459</v>
      </c>
      <c r="B179" s="15" t="str">
        <f>IFERROR(VLOOKUP($A179,class!$A$1:$B$455,2,FALSE),"")</f>
        <v/>
      </c>
      <c r="C179" s="15" t="str">
        <f>IFERROR(IFERROR(VLOOKUP($A179,classifications!$A$3:$C$336,3,FALSE),VLOOKUP($A179,classifications!$I$2:$K$28,3,FALSE)),"")</f>
        <v/>
      </c>
      <c r="D179">
        <v>100</v>
      </c>
      <c r="E179">
        <v>35</v>
      </c>
      <c r="F179">
        <v>355</v>
      </c>
      <c r="G179">
        <v>820</v>
      </c>
      <c r="H179">
        <v>225</v>
      </c>
      <c r="I179">
        <v>150</v>
      </c>
      <c r="J179">
        <v>525</v>
      </c>
      <c r="K179">
        <v>235</v>
      </c>
      <c r="L179">
        <v>485</v>
      </c>
      <c r="M179">
        <v>185</v>
      </c>
      <c r="N179">
        <v>70</v>
      </c>
      <c r="O179">
        <v>125</v>
      </c>
      <c r="P179">
        <v>580</v>
      </c>
      <c r="Q179">
        <v>375</v>
      </c>
      <c r="R179">
        <v>10</v>
      </c>
      <c r="S179">
        <v>70</v>
      </c>
      <c r="T179">
        <v>240</v>
      </c>
      <c r="U179">
        <v>395</v>
      </c>
      <c r="V179">
        <f t="shared" si="2"/>
        <v>4980</v>
      </c>
    </row>
    <row r="180" spans="1:22" x14ac:dyDescent="0.3">
      <c r="A180" t="s">
        <v>460</v>
      </c>
      <c r="B180" s="15" t="str">
        <f>IFERROR(VLOOKUP($A180,class!$A$1:$B$455,2,FALSE),"")</f>
        <v/>
      </c>
      <c r="C180" s="15" t="str">
        <f>IFERROR(IFERROR(VLOOKUP($A180,classifications!$A$3:$C$336,3,FALSE),VLOOKUP($A180,classifications!$I$2:$K$28,3,FALSE)),"")</f>
        <v/>
      </c>
      <c r="D180">
        <v>20</v>
      </c>
      <c r="E180">
        <v>10</v>
      </c>
      <c r="F180">
        <v>70</v>
      </c>
      <c r="G180">
        <v>195</v>
      </c>
      <c r="H180">
        <v>50</v>
      </c>
      <c r="I180">
        <v>35</v>
      </c>
      <c r="J180">
        <v>140</v>
      </c>
      <c r="K180">
        <v>55</v>
      </c>
      <c r="L180">
        <v>130</v>
      </c>
      <c r="M180">
        <v>40</v>
      </c>
      <c r="N180">
        <v>15</v>
      </c>
      <c r="O180">
        <v>20</v>
      </c>
      <c r="P180">
        <v>105</v>
      </c>
      <c r="Q180">
        <v>90</v>
      </c>
      <c r="R180">
        <v>0</v>
      </c>
      <c r="S180">
        <v>15</v>
      </c>
      <c r="T180">
        <v>75</v>
      </c>
      <c r="U180">
        <v>85</v>
      </c>
      <c r="V180">
        <f t="shared" si="2"/>
        <v>1150</v>
      </c>
    </row>
    <row r="181" spans="1:22" x14ac:dyDescent="0.3">
      <c r="A181" t="s">
        <v>461</v>
      </c>
      <c r="B181" s="15" t="str">
        <f>IFERROR(VLOOKUP($A181,class!$A$1:$B$455,2,FALSE),"")</f>
        <v/>
      </c>
      <c r="C181" s="15" t="str">
        <f>IFERROR(IFERROR(VLOOKUP($A181,classifications!$A$3:$C$336,3,FALSE),VLOOKUP($A181,classifications!$I$2:$K$28,3,FALSE)),"")</f>
        <v/>
      </c>
      <c r="D181">
        <v>130</v>
      </c>
      <c r="E181">
        <v>35</v>
      </c>
      <c r="F181">
        <v>315</v>
      </c>
      <c r="G181">
        <v>535</v>
      </c>
      <c r="H181">
        <v>185</v>
      </c>
      <c r="I181">
        <v>165</v>
      </c>
      <c r="J181">
        <v>355</v>
      </c>
      <c r="K181">
        <v>195</v>
      </c>
      <c r="L181">
        <v>325</v>
      </c>
      <c r="M181">
        <v>140</v>
      </c>
      <c r="N181">
        <v>55</v>
      </c>
      <c r="O181">
        <v>90</v>
      </c>
      <c r="P181">
        <v>460</v>
      </c>
      <c r="Q181">
        <v>255</v>
      </c>
      <c r="R181">
        <v>15</v>
      </c>
      <c r="S181">
        <v>40</v>
      </c>
      <c r="T181">
        <v>165</v>
      </c>
      <c r="U181">
        <v>295</v>
      </c>
      <c r="V181">
        <f t="shared" si="2"/>
        <v>3755</v>
      </c>
    </row>
    <row r="182" spans="1:22" x14ac:dyDescent="0.3">
      <c r="A182" t="s">
        <v>462</v>
      </c>
      <c r="B182" s="15" t="str">
        <f>IFERROR(VLOOKUP($A182,class!$A$1:$B$455,2,FALSE),"")</f>
        <v/>
      </c>
      <c r="C182" s="15" t="str">
        <f>IFERROR(IFERROR(VLOOKUP($A182,classifications!$A$3:$C$336,3,FALSE),VLOOKUP($A182,classifications!$I$2:$K$28,3,FALSE)),"")</f>
        <v/>
      </c>
      <c r="D182">
        <v>20</v>
      </c>
      <c r="E182">
        <v>5</v>
      </c>
      <c r="F182">
        <v>105</v>
      </c>
      <c r="G182">
        <v>155</v>
      </c>
      <c r="H182">
        <v>85</v>
      </c>
      <c r="I182">
        <v>40</v>
      </c>
      <c r="J182">
        <v>150</v>
      </c>
      <c r="K182">
        <v>75</v>
      </c>
      <c r="L182">
        <v>150</v>
      </c>
      <c r="M182">
        <v>25</v>
      </c>
      <c r="N182">
        <v>15</v>
      </c>
      <c r="O182">
        <v>20</v>
      </c>
      <c r="P182">
        <v>95</v>
      </c>
      <c r="Q182">
        <v>80</v>
      </c>
      <c r="R182">
        <v>5</v>
      </c>
      <c r="S182">
        <v>15</v>
      </c>
      <c r="T182">
        <v>60</v>
      </c>
      <c r="U182">
        <v>95</v>
      </c>
      <c r="V182">
        <f t="shared" si="2"/>
        <v>1195</v>
      </c>
    </row>
    <row r="183" spans="1:22" x14ac:dyDescent="0.3">
      <c r="A183" t="s">
        <v>463</v>
      </c>
      <c r="B183" s="15" t="str">
        <f>IFERROR(VLOOKUP($A183,class!$A$1:$B$455,2,FALSE),"")</f>
        <v/>
      </c>
      <c r="C183" s="15" t="str">
        <f>IFERROR(IFERROR(VLOOKUP($A183,classifications!$A$3:$C$336,3,FALSE),VLOOKUP($A183,classifications!$I$2:$K$28,3,FALSE)),"")</f>
        <v/>
      </c>
      <c r="D183">
        <v>60</v>
      </c>
      <c r="E183">
        <v>5</v>
      </c>
      <c r="F183">
        <v>195</v>
      </c>
      <c r="G183">
        <v>315</v>
      </c>
      <c r="H183">
        <v>100</v>
      </c>
      <c r="I183">
        <v>90</v>
      </c>
      <c r="J183">
        <v>165</v>
      </c>
      <c r="K183">
        <v>80</v>
      </c>
      <c r="L183">
        <v>160</v>
      </c>
      <c r="M183">
        <v>110</v>
      </c>
      <c r="N183">
        <v>35</v>
      </c>
      <c r="O183">
        <v>35</v>
      </c>
      <c r="P183">
        <v>205</v>
      </c>
      <c r="Q183">
        <v>160</v>
      </c>
      <c r="R183">
        <v>5</v>
      </c>
      <c r="S183">
        <v>20</v>
      </c>
      <c r="T183">
        <v>120</v>
      </c>
      <c r="U183">
        <v>155</v>
      </c>
      <c r="V183">
        <f t="shared" si="2"/>
        <v>2015</v>
      </c>
    </row>
    <row r="184" spans="1:22" x14ac:dyDescent="0.3">
      <c r="A184" t="s">
        <v>464</v>
      </c>
      <c r="B184" s="15" t="str">
        <f>IFERROR(VLOOKUP($A184,class!$A$1:$B$455,2,FALSE),"")</f>
        <v/>
      </c>
      <c r="C184" s="15" t="str">
        <f>IFERROR(IFERROR(VLOOKUP($A184,classifications!$A$3:$C$336,3,FALSE),VLOOKUP($A184,classifications!$I$2:$K$28,3,FALSE)),"")</f>
        <v/>
      </c>
      <c r="D184">
        <v>710</v>
      </c>
      <c r="E184">
        <v>30</v>
      </c>
      <c r="F184">
        <v>200</v>
      </c>
      <c r="G184">
        <v>420</v>
      </c>
      <c r="H184">
        <v>135</v>
      </c>
      <c r="I184">
        <v>155</v>
      </c>
      <c r="J184">
        <v>295</v>
      </c>
      <c r="K184">
        <v>125</v>
      </c>
      <c r="L184">
        <v>270</v>
      </c>
      <c r="M184">
        <v>275</v>
      </c>
      <c r="N184">
        <v>50</v>
      </c>
      <c r="O184">
        <v>110</v>
      </c>
      <c r="P184">
        <v>685</v>
      </c>
      <c r="Q184">
        <v>320</v>
      </c>
      <c r="R184">
        <v>15</v>
      </c>
      <c r="S184">
        <v>55</v>
      </c>
      <c r="T184">
        <v>175</v>
      </c>
      <c r="U184">
        <v>245</v>
      </c>
      <c r="V184">
        <f t="shared" si="2"/>
        <v>4270</v>
      </c>
    </row>
    <row r="185" spans="1:22" x14ac:dyDescent="0.3">
      <c r="A185" t="s">
        <v>465</v>
      </c>
      <c r="B185" s="15" t="str">
        <f>IFERROR(VLOOKUP($A185,class!$A$1:$B$455,2,FALSE),"")</f>
        <v/>
      </c>
      <c r="C185" s="15" t="str">
        <f>IFERROR(IFERROR(VLOOKUP($A185,classifications!$A$3:$C$336,3,FALSE),VLOOKUP($A185,classifications!$I$2:$K$28,3,FALSE)),"")</f>
        <v/>
      </c>
      <c r="D185">
        <v>95</v>
      </c>
      <c r="E185">
        <v>30</v>
      </c>
      <c r="F185">
        <v>195</v>
      </c>
      <c r="G185">
        <v>380</v>
      </c>
      <c r="H185">
        <v>135</v>
      </c>
      <c r="I185">
        <v>150</v>
      </c>
      <c r="J185">
        <v>330</v>
      </c>
      <c r="K185">
        <v>165</v>
      </c>
      <c r="L185">
        <v>270</v>
      </c>
      <c r="M185">
        <v>215</v>
      </c>
      <c r="N185">
        <v>110</v>
      </c>
      <c r="O185">
        <v>130</v>
      </c>
      <c r="P185">
        <v>535</v>
      </c>
      <c r="Q185">
        <v>315</v>
      </c>
      <c r="R185">
        <v>10</v>
      </c>
      <c r="S185">
        <v>55</v>
      </c>
      <c r="T185">
        <v>185</v>
      </c>
      <c r="U185">
        <v>290</v>
      </c>
      <c r="V185">
        <f t="shared" si="2"/>
        <v>3595</v>
      </c>
    </row>
    <row r="186" spans="1:22" x14ac:dyDescent="0.3">
      <c r="A186" t="s">
        <v>466</v>
      </c>
      <c r="B186" s="15" t="str">
        <f>IFERROR(VLOOKUP($A186,class!$A$1:$B$455,2,FALSE),"")</f>
        <v/>
      </c>
      <c r="C186" s="15" t="str">
        <f>IFERROR(IFERROR(VLOOKUP($A186,classifications!$A$3:$C$336,3,FALSE),VLOOKUP($A186,classifications!$I$2:$K$28,3,FALSE)),"")</f>
        <v/>
      </c>
      <c r="D186">
        <v>90</v>
      </c>
      <c r="E186">
        <v>105</v>
      </c>
      <c r="F186">
        <v>420</v>
      </c>
      <c r="G186">
        <v>625</v>
      </c>
      <c r="H186">
        <v>130</v>
      </c>
      <c r="I186">
        <v>260</v>
      </c>
      <c r="J186">
        <v>435</v>
      </c>
      <c r="K186">
        <v>205</v>
      </c>
      <c r="L186">
        <v>490</v>
      </c>
      <c r="M186">
        <v>420</v>
      </c>
      <c r="N186">
        <v>135</v>
      </c>
      <c r="O186">
        <v>300</v>
      </c>
      <c r="P186">
        <v>3900</v>
      </c>
      <c r="Q186">
        <v>760</v>
      </c>
      <c r="R186">
        <v>0</v>
      </c>
      <c r="S186">
        <v>110</v>
      </c>
      <c r="T186">
        <v>295</v>
      </c>
      <c r="U186">
        <v>500</v>
      </c>
      <c r="V186">
        <f t="shared" si="2"/>
        <v>9180</v>
      </c>
    </row>
    <row r="187" spans="1:22" x14ac:dyDescent="0.3">
      <c r="A187" t="s">
        <v>467</v>
      </c>
      <c r="B187" s="15" t="str">
        <f>IFERROR(VLOOKUP($A187,class!$A$1:$B$455,2,FALSE),"")</f>
        <v/>
      </c>
      <c r="C187" s="15" t="str">
        <f>IFERROR(IFERROR(VLOOKUP($A187,classifications!$A$3:$C$336,3,FALSE),VLOOKUP($A187,classifications!$I$2:$K$28,3,FALSE)),"")</f>
        <v/>
      </c>
      <c r="D187">
        <v>2985</v>
      </c>
      <c r="E187">
        <v>155</v>
      </c>
      <c r="F187">
        <v>685</v>
      </c>
      <c r="G187">
        <v>1385</v>
      </c>
      <c r="H187">
        <v>315</v>
      </c>
      <c r="I187">
        <v>325</v>
      </c>
      <c r="J187">
        <v>640</v>
      </c>
      <c r="K187">
        <v>360</v>
      </c>
      <c r="L187">
        <v>570</v>
      </c>
      <c r="M187">
        <v>385</v>
      </c>
      <c r="N187">
        <v>75</v>
      </c>
      <c r="O187">
        <v>240</v>
      </c>
      <c r="P187">
        <v>4100</v>
      </c>
      <c r="Q187">
        <v>920</v>
      </c>
      <c r="R187">
        <v>0</v>
      </c>
      <c r="S187">
        <v>120</v>
      </c>
      <c r="T187">
        <v>280</v>
      </c>
      <c r="U187">
        <v>595</v>
      </c>
      <c r="V187">
        <f t="shared" si="2"/>
        <v>14135</v>
      </c>
    </row>
    <row r="188" spans="1:22" x14ac:dyDescent="0.3">
      <c r="A188" t="s">
        <v>468</v>
      </c>
      <c r="B188" s="15" t="str">
        <f>IFERROR(VLOOKUP($A188,class!$A$1:$B$455,2,FALSE),"")</f>
        <v/>
      </c>
      <c r="C188" s="15" t="str">
        <f>IFERROR(IFERROR(VLOOKUP($A188,classifications!$A$3:$C$336,3,FALSE),VLOOKUP($A188,classifications!$I$2:$K$28,3,FALSE)),"")</f>
        <v/>
      </c>
      <c r="D188">
        <v>665</v>
      </c>
      <c r="E188">
        <v>35</v>
      </c>
      <c r="F188">
        <v>220</v>
      </c>
      <c r="G188">
        <v>450</v>
      </c>
      <c r="H188">
        <v>110</v>
      </c>
      <c r="I188">
        <v>115</v>
      </c>
      <c r="J188">
        <v>300</v>
      </c>
      <c r="K188">
        <v>135</v>
      </c>
      <c r="L188">
        <v>295</v>
      </c>
      <c r="M188">
        <v>70</v>
      </c>
      <c r="N188">
        <v>25</v>
      </c>
      <c r="O188">
        <v>90</v>
      </c>
      <c r="P188">
        <v>740</v>
      </c>
      <c r="Q188">
        <v>230</v>
      </c>
      <c r="R188">
        <v>0</v>
      </c>
      <c r="S188">
        <v>40</v>
      </c>
      <c r="T188">
        <v>120</v>
      </c>
      <c r="U188">
        <v>255</v>
      </c>
      <c r="V188">
        <f t="shared" si="2"/>
        <v>3895</v>
      </c>
    </row>
    <row r="189" spans="1:22" x14ac:dyDescent="0.3">
      <c r="A189" t="s">
        <v>469</v>
      </c>
      <c r="B189" s="15" t="str">
        <f>IFERROR(VLOOKUP($A189,class!$A$1:$B$455,2,FALSE),"")</f>
        <v/>
      </c>
      <c r="C189" s="15" t="str">
        <f>IFERROR(IFERROR(VLOOKUP($A189,classifications!$A$3:$C$336,3,FALSE),VLOOKUP($A189,classifications!$I$2:$K$28,3,FALSE)),"")</f>
        <v/>
      </c>
      <c r="D189">
        <v>825</v>
      </c>
      <c r="E189">
        <v>40</v>
      </c>
      <c r="F189">
        <v>170</v>
      </c>
      <c r="G189">
        <v>370</v>
      </c>
      <c r="H189">
        <v>85</v>
      </c>
      <c r="I189">
        <v>105</v>
      </c>
      <c r="J189">
        <v>425</v>
      </c>
      <c r="K189">
        <v>110</v>
      </c>
      <c r="L189">
        <v>470</v>
      </c>
      <c r="M189">
        <v>105</v>
      </c>
      <c r="N189">
        <v>15</v>
      </c>
      <c r="O189">
        <v>90</v>
      </c>
      <c r="P189">
        <v>375</v>
      </c>
      <c r="Q189">
        <v>200</v>
      </c>
      <c r="R189">
        <v>0</v>
      </c>
      <c r="S189">
        <v>35</v>
      </c>
      <c r="T189">
        <v>155</v>
      </c>
      <c r="U189">
        <v>280</v>
      </c>
      <c r="V189">
        <f t="shared" si="2"/>
        <v>3855</v>
      </c>
    </row>
    <row r="190" spans="1:22" x14ac:dyDescent="0.3">
      <c r="A190" t="s">
        <v>470</v>
      </c>
      <c r="B190" s="15" t="str">
        <f>IFERROR(VLOOKUP($A190,class!$A$1:$B$455,2,FALSE),"")</f>
        <v/>
      </c>
      <c r="C190" s="15" t="str">
        <f>IFERROR(IFERROR(VLOOKUP($A190,classifications!$A$3:$C$336,3,FALSE),VLOOKUP($A190,classifications!$I$2:$K$28,3,FALSE)),"")</f>
        <v/>
      </c>
      <c r="D190">
        <v>45</v>
      </c>
      <c r="E190">
        <v>5</v>
      </c>
      <c r="F190">
        <v>75</v>
      </c>
      <c r="G190">
        <v>145</v>
      </c>
      <c r="H190">
        <v>25</v>
      </c>
      <c r="I190">
        <v>50</v>
      </c>
      <c r="J190">
        <v>110</v>
      </c>
      <c r="K190">
        <v>40</v>
      </c>
      <c r="L190">
        <v>105</v>
      </c>
      <c r="M190">
        <v>60</v>
      </c>
      <c r="N190">
        <v>10</v>
      </c>
      <c r="O190">
        <v>25</v>
      </c>
      <c r="P190">
        <v>180</v>
      </c>
      <c r="Q190">
        <v>95</v>
      </c>
      <c r="R190">
        <v>0</v>
      </c>
      <c r="S190">
        <v>15</v>
      </c>
      <c r="T190">
        <v>40</v>
      </c>
      <c r="U190">
        <v>100</v>
      </c>
      <c r="V190">
        <f t="shared" si="2"/>
        <v>1125</v>
      </c>
    </row>
    <row r="191" spans="1:22" x14ac:dyDescent="0.3">
      <c r="A191" t="s">
        <v>471</v>
      </c>
      <c r="B191" s="15" t="str">
        <f>IFERROR(VLOOKUP($A191,class!$A$1:$B$455,2,FALSE),"")</f>
        <v/>
      </c>
      <c r="C191" s="15" t="str">
        <f>IFERROR(IFERROR(VLOOKUP($A191,classifications!$A$3:$C$336,3,FALSE),VLOOKUP($A191,classifications!$I$2:$K$28,3,FALSE)),"")</f>
        <v/>
      </c>
      <c r="D191">
        <v>2080</v>
      </c>
      <c r="E191">
        <v>45</v>
      </c>
      <c r="F191">
        <v>285</v>
      </c>
      <c r="G191">
        <v>625</v>
      </c>
      <c r="H191">
        <v>170</v>
      </c>
      <c r="I191">
        <v>200</v>
      </c>
      <c r="J191">
        <v>475</v>
      </c>
      <c r="K191">
        <v>210</v>
      </c>
      <c r="L191">
        <v>545</v>
      </c>
      <c r="M191">
        <v>110</v>
      </c>
      <c r="N191">
        <v>45</v>
      </c>
      <c r="O191">
        <v>100</v>
      </c>
      <c r="P191">
        <v>440</v>
      </c>
      <c r="Q191">
        <v>345</v>
      </c>
      <c r="R191">
        <v>0</v>
      </c>
      <c r="S191">
        <v>45</v>
      </c>
      <c r="T191">
        <v>230</v>
      </c>
      <c r="U191">
        <v>400</v>
      </c>
      <c r="V191">
        <f t="shared" si="2"/>
        <v>6350</v>
      </c>
    </row>
    <row r="192" spans="1:22" x14ac:dyDescent="0.3">
      <c r="A192" t="s">
        <v>472</v>
      </c>
      <c r="B192" s="15" t="str">
        <f>IFERROR(VLOOKUP($A192,class!$A$1:$B$455,2,FALSE),"")</f>
        <v/>
      </c>
      <c r="C192" s="15" t="str">
        <f>IFERROR(IFERROR(VLOOKUP($A192,classifications!$A$3:$C$336,3,FALSE),VLOOKUP($A192,classifications!$I$2:$K$28,3,FALSE)),"")</f>
        <v/>
      </c>
      <c r="D192">
        <v>20</v>
      </c>
      <c r="E192">
        <v>15</v>
      </c>
      <c r="F192">
        <v>205</v>
      </c>
      <c r="G192">
        <v>385</v>
      </c>
      <c r="H192">
        <v>120</v>
      </c>
      <c r="I192">
        <v>130</v>
      </c>
      <c r="J192">
        <v>360</v>
      </c>
      <c r="K192">
        <v>70</v>
      </c>
      <c r="L192">
        <v>330</v>
      </c>
      <c r="M192">
        <v>165</v>
      </c>
      <c r="N192">
        <v>70</v>
      </c>
      <c r="O192">
        <v>150</v>
      </c>
      <c r="P192">
        <v>470</v>
      </c>
      <c r="Q192">
        <v>175</v>
      </c>
      <c r="R192">
        <v>5</v>
      </c>
      <c r="S192">
        <v>50</v>
      </c>
      <c r="T192">
        <v>175</v>
      </c>
      <c r="U192">
        <v>315</v>
      </c>
      <c r="V192">
        <f t="shared" si="2"/>
        <v>3210</v>
      </c>
    </row>
    <row r="193" spans="1:22" x14ac:dyDescent="0.3">
      <c r="A193" t="s">
        <v>473</v>
      </c>
      <c r="B193" s="15" t="str">
        <f>IFERROR(VLOOKUP($A193,class!$A$1:$B$455,2,FALSE),"")</f>
        <v/>
      </c>
      <c r="C193" s="15" t="str">
        <f>IFERROR(IFERROR(VLOOKUP($A193,classifications!$A$3:$C$336,3,FALSE),VLOOKUP($A193,classifications!$I$2:$K$28,3,FALSE)),"")</f>
        <v/>
      </c>
      <c r="D193">
        <v>450</v>
      </c>
      <c r="E193">
        <v>15</v>
      </c>
      <c r="F193">
        <v>190</v>
      </c>
      <c r="G193">
        <v>375</v>
      </c>
      <c r="H193">
        <v>120</v>
      </c>
      <c r="I193">
        <v>105</v>
      </c>
      <c r="J193">
        <v>315</v>
      </c>
      <c r="K193">
        <v>115</v>
      </c>
      <c r="L193">
        <v>240</v>
      </c>
      <c r="M193">
        <v>100</v>
      </c>
      <c r="N193">
        <v>20</v>
      </c>
      <c r="O193">
        <v>75</v>
      </c>
      <c r="P193">
        <v>380</v>
      </c>
      <c r="Q193">
        <v>190</v>
      </c>
      <c r="R193">
        <v>0</v>
      </c>
      <c r="S193">
        <v>20</v>
      </c>
      <c r="T193">
        <v>105</v>
      </c>
      <c r="U193">
        <v>265</v>
      </c>
      <c r="V193">
        <f t="shared" si="2"/>
        <v>3080</v>
      </c>
    </row>
    <row r="194" spans="1:22" x14ac:dyDescent="0.3">
      <c r="A194" t="s">
        <v>474</v>
      </c>
      <c r="B194" s="15" t="str">
        <f>IFERROR(VLOOKUP($A194,class!$A$1:$B$455,2,FALSE),"")</f>
        <v/>
      </c>
      <c r="C194" s="15" t="str">
        <f>IFERROR(IFERROR(VLOOKUP($A194,classifications!$A$3:$C$336,3,FALSE),VLOOKUP($A194,classifications!$I$2:$K$28,3,FALSE)),"")</f>
        <v/>
      </c>
      <c r="D194">
        <v>45</v>
      </c>
      <c r="E194">
        <v>15</v>
      </c>
      <c r="F194">
        <v>125</v>
      </c>
      <c r="G194">
        <v>375</v>
      </c>
      <c r="H194">
        <v>70</v>
      </c>
      <c r="I194">
        <v>105</v>
      </c>
      <c r="J194">
        <v>215</v>
      </c>
      <c r="K194">
        <v>75</v>
      </c>
      <c r="L194">
        <v>150</v>
      </c>
      <c r="M194">
        <v>210</v>
      </c>
      <c r="N194">
        <v>45</v>
      </c>
      <c r="O194">
        <v>120</v>
      </c>
      <c r="P194">
        <v>650</v>
      </c>
      <c r="Q194">
        <v>180</v>
      </c>
      <c r="R194">
        <v>0</v>
      </c>
      <c r="S194">
        <v>40</v>
      </c>
      <c r="T194">
        <v>135</v>
      </c>
      <c r="U194">
        <v>265</v>
      </c>
      <c r="V194">
        <f t="shared" si="2"/>
        <v>2820</v>
      </c>
    </row>
    <row r="195" spans="1:22" x14ac:dyDescent="0.3">
      <c r="A195" t="s">
        <v>475</v>
      </c>
      <c r="B195" s="15" t="str">
        <f>IFERROR(VLOOKUP($A195,class!$A$1:$B$455,2,FALSE),"")</f>
        <v/>
      </c>
      <c r="C195" s="15" t="str">
        <f>IFERROR(IFERROR(VLOOKUP($A195,classifications!$A$3:$C$336,3,FALSE),VLOOKUP($A195,classifications!$I$2:$K$28,3,FALSE)),"")</f>
        <v/>
      </c>
      <c r="D195">
        <v>290</v>
      </c>
      <c r="E195">
        <v>15</v>
      </c>
      <c r="F195">
        <v>120</v>
      </c>
      <c r="G195">
        <v>355</v>
      </c>
      <c r="H195">
        <v>75</v>
      </c>
      <c r="I195">
        <v>90</v>
      </c>
      <c r="J195">
        <v>250</v>
      </c>
      <c r="K195">
        <v>75</v>
      </c>
      <c r="L195">
        <v>235</v>
      </c>
      <c r="M195">
        <v>205</v>
      </c>
      <c r="N195">
        <v>40</v>
      </c>
      <c r="O195">
        <v>75</v>
      </c>
      <c r="P195">
        <v>495</v>
      </c>
      <c r="Q195">
        <v>220</v>
      </c>
      <c r="R195">
        <v>0</v>
      </c>
      <c r="S195">
        <v>35</v>
      </c>
      <c r="T195">
        <v>130</v>
      </c>
      <c r="U195">
        <v>225</v>
      </c>
      <c r="V195">
        <f t="shared" si="2"/>
        <v>2930</v>
      </c>
    </row>
    <row r="196" spans="1:22" x14ac:dyDescent="0.3">
      <c r="A196" t="s">
        <v>476</v>
      </c>
      <c r="B196" s="15" t="str">
        <f>IFERROR(VLOOKUP($A196,class!$A$1:$B$455,2,FALSE),"")</f>
        <v/>
      </c>
      <c r="C196" s="15" t="str">
        <f>IFERROR(IFERROR(VLOOKUP($A196,classifications!$A$3:$C$336,3,FALSE),VLOOKUP($A196,classifications!$I$2:$K$28,3,FALSE)),"")</f>
        <v/>
      </c>
      <c r="D196">
        <v>65</v>
      </c>
      <c r="E196">
        <v>5</v>
      </c>
      <c r="F196">
        <v>100</v>
      </c>
      <c r="G196">
        <v>275</v>
      </c>
      <c r="H196">
        <v>50</v>
      </c>
      <c r="I196">
        <v>105</v>
      </c>
      <c r="J196">
        <v>210</v>
      </c>
      <c r="K196">
        <v>55</v>
      </c>
      <c r="L196">
        <v>125</v>
      </c>
      <c r="M196">
        <v>185</v>
      </c>
      <c r="N196">
        <v>35</v>
      </c>
      <c r="O196">
        <v>125</v>
      </c>
      <c r="P196">
        <v>570</v>
      </c>
      <c r="Q196">
        <v>200</v>
      </c>
      <c r="R196">
        <v>0</v>
      </c>
      <c r="S196">
        <v>35</v>
      </c>
      <c r="T196">
        <v>120</v>
      </c>
      <c r="U196">
        <v>240</v>
      </c>
      <c r="V196">
        <f t="shared" si="2"/>
        <v>2500</v>
      </c>
    </row>
    <row r="197" spans="1:22" x14ac:dyDescent="0.3">
      <c r="A197" t="s">
        <v>477</v>
      </c>
      <c r="B197" s="15" t="str">
        <f>IFERROR(VLOOKUP($A197,class!$A$1:$B$455,2,FALSE),"")</f>
        <v/>
      </c>
      <c r="C197" s="15" t="str">
        <f>IFERROR(IFERROR(VLOOKUP($A197,classifications!$A$3:$C$336,3,FALSE),VLOOKUP($A197,classifications!$I$2:$K$28,3,FALSE)),"")</f>
        <v/>
      </c>
      <c r="D197">
        <v>140</v>
      </c>
      <c r="E197">
        <v>75</v>
      </c>
      <c r="F197">
        <v>465</v>
      </c>
      <c r="G197">
        <v>1335</v>
      </c>
      <c r="H197">
        <v>240</v>
      </c>
      <c r="I197">
        <v>410</v>
      </c>
      <c r="J197">
        <v>1370</v>
      </c>
      <c r="K197">
        <v>220</v>
      </c>
      <c r="L197">
        <v>1530</v>
      </c>
      <c r="M197">
        <v>2100</v>
      </c>
      <c r="N197">
        <v>805</v>
      </c>
      <c r="O197">
        <v>795</v>
      </c>
      <c r="P197">
        <v>3995</v>
      </c>
      <c r="Q197">
        <v>1250</v>
      </c>
      <c r="R197">
        <v>10</v>
      </c>
      <c r="S197">
        <v>260</v>
      </c>
      <c r="T197">
        <v>895</v>
      </c>
      <c r="U197">
        <v>1370</v>
      </c>
      <c r="V197">
        <f t="shared" si="2"/>
        <v>17265</v>
      </c>
    </row>
    <row r="198" spans="1:22" x14ac:dyDescent="0.3">
      <c r="A198" t="s">
        <v>478</v>
      </c>
      <c r="B198" s="15" t="str">
        <f>IFERROR(VLOOKUP($A198,class!$A$1:$B$455,2,FALSE),"")</f>
        <v/>
      </c>
      <c r="C198" s="15" t="str">
        <f>IFERROR(IFERROR(VLOOKUP($A198,classifications!$A$3:$C$336,3,FALSE),VLOOKUP($A198,classifications!$I$2:$K$28,3,FALSE)),"")</f>
        <v/>
      </c>
      <c r="D198">
        <v>290</v>
      </c>
      <c r="E198">
        <v>15</v>
      </c>
      <c r="F198">
        <v>85</v>
      </c>
      <c r="G198">
        <v>105</v>
      </c>
      <c r="H198">
        <v>40</v>
      </c>
      <c r="I198">
        <v>20</v>
      </c>
      <c r="J198">
        <v>105</v>
      </c>
      <c r="K198">
        <v>40</v>
      </c>
      <c r="L198">
        <v>105</v>
      </c>
      <c r="M198">
        <v>30</v>
      </c>
      <c r="N198">
        <v>10</v>
      </c>
      <c r="O198">
        <v>15</v>
      </c>
      <c r="P198">
        <v>120</v>
      </c>
      <c r="Q198">
        <v>80</v>
      </c>
      <c r="R198">
        <v>0</v>
      </c>
      <c r="S198">
        <v>10</v>
      </c>
      <c r="T198">
        <v>45</v>
      </c>
      <c r="U198">
        <v>65</v>
      </c>
      <c r="V198">
        <f t="shared" si="2"/>
        <v>1180</v>
      </c>
    </row>
    <row r="199" spans="1:22" x14ac:dyDescent="0.3">
      <c r="A199" t="s">
        <v>479</v>
      </c>
      <c r="B199" s="15" t="str">
        <f>IFERROR(VLOOKUP($A199,class!$A$1:$B$455,2,FALSE),"")</f>
        <v/>
      </c>
      <c r="C199" s="15" t="str">
        <f>IFERROR(IFERROR(VLOOKUP($A199,classifications!$A$3:$C$336,3,FALSE),VLOOKUP($A199,classifications!$I$2:$K$28,3,FALSE)),"")</f>
        <v/>
      </c>
      <c r="D199">
        <v>110</v>
      </c>
      <c r="E199">
        <v>25</v>
      </c>
      <c r="F199">
        <v>225</v>
      </c>
      <c r="G199">
        <v>425</v>
      </c>
      <c r="H199">
        <v>130</v>
      </c>
      <c r="I199">
        <v>135</v>
      </c>
      <c r="J199">
        <v>335</v>
      </c>
      <c r="K199">
        <v>160</v>
      </c>
      <c r="L199">
        <v>275</v>
      </c>
      <c r="M199">
        <v>235</v>
      </c>
      <c r="N199">
        <v>40</v>
      </c>
      <c r="O199">
        <v>75</v>
      </c>
      <c r="P199">
        <v>725</v>
      </c>
      <c r="Q199">
        <v>255</v>
      </c>
      <c r="R199">
        <v>0</v>
      </c>
      <c r="S199">
        <v>45</v>
      </c>
      <c r="T199">
        <v>125</v>
      </c>
      <c r="U199">
        <v>315</v>
      </c>
      <c r="V199">
        <f t="shared" si="2"/>
        <v>3635</v>
      </c>
    </row>
    <row r="200" spans="1:22" x14ac:dyDescent="0.3">
      <c r="A200" t="s">
        <v>480</v>
      </c>
      <c r="B200" s="15" t="str">
        <f>IFERROR(VLOOKUP($A200,class!$A$1:$B$455,2,FALSE),"")</f>
        <v/>
      </c>
      <c r="C200" s="15" t="str">
        <f>IFERROR(IFERROR(VLOOKUP($A200,classifications!$A$3:$C$336,3,FALSE),VLOOKUP($A200,classifications!$I$2:$K$28,3,FALSE)),"")</f>
        <v/>
      </c>
      <c r="D200">
        <v>620</v>
      </c>
      <c r="E200">
        <v>40</v>
      </c>
      <c r="F200">
        <v>570</v>
      </c>
      <c r="G200">
        <v>1075</v>
      </c>
      <c r="H200">
        <v>310</v>
      </c>
      <c r="I200">
        <v>310</v>
      </c>
      <c r="J200">
        <v>850</v>
      </c>
      <c r="K200">
        <v>255</v>
      </c>
      <c r="L200">
        <v>785</v>
      </c>
      <c r="M200">
        <v>470</v>
      </c>
      <c r="N200">
        <v>105</v>
      </c>
      <c r="O200">
        <v>205</v>
      </c>
      <c r="P200">
        <v>1595</v>
      </c>
      <c r="Q200">
        <v>605</v>
      </c>
      <c r="R200">
        <v>5</v>
      </c>
      <c r="S200">
        <v>95</v>
      </c>
      <c r="T200">
        <v>355</v>
      </c>
      <c r="U200">
        <v>765</v>
      </c>
      <c r="V200">
        <f t="shared" si="2"/>
        <v>9015</v>
      </c>
    </row>
    <row r="201" spans="1:22" x14ac:dyDescent="0.3">
      <c r="A201" t="s">
        <v>481</v>
      </c>
      <c r="B201" s="15" t="str">
        <f>IFERROR(VLOOKUP($A201,class!$A$1:$B$455,2,FALSE),"")</f>
        <v/>
      </c>
      <c r="C201" s="15" t="str">
        <f>IFERROR(IFERROR(VLOOKUP($A201,classifications!$A$3:$C$336,3,FALSE),VLOOKUP($A201,classifications!$I$2:$K$28,3,FALSE)),"")</f>
        <v/>
      </c>
      <c r="D201">
        <v>35</v>
      </c>
      <c r="E201">
        <v>70</v>
      </c>
      <c r="F201">
        <v>770</v>
      </c>
      <c r="G201">
        <v>1445</v>
      </c>
      <c r="H201">
        <v>370</v>
      </c>
      <c r="I201">
        <v>655</v>
      </c>
      <c r="J201">
        <v>1890</v>
      </c>
      <c r="K201">
        <v>325</v>
      </c>
      <c r="L201">
        <v>1590</v>
      </c>
      <c r="M201">
        <v>1350</v>
      </c>
      <c r="N201">
        <v>405</v>
      </c>
      <c r="O201">
        <v>900</v>
      </c>
      <c r="P201">
        <v>3035</v>
      </c>
      <c r="Q201">
        <v>1135</v>
      </c>
      <c r="R201">
        <v>5</v>
      </c>
      <c r="S201">
        <v>230</v>
      </c>
      <c r="T201">
        <v>960</v>
      </c>
      <c r="U201">
        <v>1465</v>
      </c>
      <c r="V201">
        <f t="shared" si="2"/>
        <v>16635</v>
      </c>
    </row>
    <row r="202" spans="1:22" x14ac:dyDescent="0.3">
      <c r="A202" t="s">
        <v>482</v>
      </c>
      <c r="B202" s="15" t="str">
        <f>IFERROR(VLOOKUP($A202,class!$A$1:$B$455,2,FALSE),"")</f>
        <v/>
      </c>
      <c r="C202" s="15" t="str">
        <f>IFERROR(IFERROR(VLOOKUP($A202,classifications!$A$3:$C$336,3,FALSE),VLOOKUP($A202,classifications!$I$2:$K$28,3,FALSE)),"")</f>
        <v/>
      </c>
      <c r="D202">
        <v>2185</v>
      </c>
      <c r="E202">
        <v>85</v>
      </c>
      <c r="F202">
        <v>515</v>
      </c>
      <c r="G202">
        <v>1410</v>
      </c>
      <c r="H202">
        <v>285</v>
      </c>
      <c r="I202">
        <v>245</v>
      </c>
      <c r="J202">
        <v>750</v>
      </c>
      <c r="K202">
        <v>325</v>
      </c>
      <c r="L202">
        <v>1060</v>
      </c>
      <c r="M202">
        <v>225</v>
      </c>
      <c r="N202">
        <v>65</v>
      </c>
      <c r="O202">
        <v>275</v>
      </c>
      <c r="P202">
        <v>1425</v>
      </c>
      <c r="Q202">
        <v>675</v>
      </c>
      <c r="R202">
        <v>10</v>
      </c>
      <c r="S202">
        <v>95</v>
      </c>
      <c r="T202">
        <v>370</v>
      </c>
      <c r="U202">
        <v>685</v>
      </c>
      <c r="V202">
        <f t="shared" si="2"/>
        <v>10685</v>
      </c>
    </row>
    <row r="203" spans="1:22" x14ac:dyDescent="0.3">
      <c r="A203" t="s">
        <v>483</v>
      </c>
      <c r="B203" s="15" t="str">
        <f>IFERROR(VLOOKUP($A203,class!$A$1:$B$455,2,FALSE),"")</f>
        <v/>
      </c>
      <c r="C203" s="15" t="str">
        <f>IFERROR(IFERROR(VLOOKUP($A203,classifications!$A$3:$C$336,3,FALSE),VLOOKUP($A203,classifications!$I$2:$K$28,3,FALSE)),"")</f>
        <v/>
      </c>
      <c r="D203">
        <v>35</v>
      </c>
      <c r="E203">
        <v>15</v>
      </c>
      <c r="F203">
        <v>75</v>
      </c>
      <c r="G203">
        <v>145</v>
      </c>
      <c r="H203">
        <v>40</v>
      </c>
      <c r="I203">
        <v>60</v>
      </c>
      <c r="J203">
        <v>185</v>
      </c>
      <c r="K203">
        <v>45</v>
      </c>
      <c r="L203">
        <v>155</v>
      </c>
      <c r="M203">
        <v>75</v>
      </c>
      <c r="N203">
        <v>10</v>
      </c>
      <c r="O203">
        <v>60</v>
      </c>
      <c r="P203">
        <v>340</v>
      </c>
      <c r="Q203">
        <v>105</v>
      </c>
      <c r="R203">
        <v>0</v>
      </c>
      <c r="S203">
        <v>20</v>
      </c>
      <c r="T203">
        <v>85</v>
      </c>
      <c r="U203">
        <v>150</v>
      </c>
      <c r="V203">
        <f t="shared" si="2"/>
        <v>1600</v>
      </c>
    </row>
    <row r="204" spans="1:22" x14ac:dyDescent="0.3">
      <c r="A204" t="s">
        <v>484</v>
      </c>
      <c r="B204" s="15" t="str">
        <f>IFERROR(VLOOKUP($A204,class!$A$1:$B$455,2,FALSE),"")</f>
        <v/>
      </c>
      <c r="C204" s="15" t="str">
        <f>IFERROR(IFERROR(VLOOKUP($A204,classifications!$A$3:$C$336,3,FALSE),VLOOKUP($A204,classifications!$I$2:$K$28,3,FALSE)),"")</f>
        <v/>
      </c>
      <c r="D204">
        <v>115</v>
      </c>
      <c r="E204">
        <v>15</v>
      </c>
      <c r="F204">
        <v>140</v>
      </c>
      <c r="G204">
        <v>330</v>
      </c>
      <c r="H204">
        <v>95</v>
      </c>
      <c r="I204">
        <v>75</v>
      </c>
      <c r="J204">
        <v>145</v>
      </c>
      <c r="K204">
        <v>75</v>
      </c>
      <c r="L204">
        <v>150</v>
      </c>
      <c r="M204">
        <v>155</v>
      </c>
      <c r="N204">
        <v>35</v>
      </c>
      <c r="O204">
        <v>50</v>
      </c>
      <c r="P204">
        <v>365</v>
      </c>
      <c r="Q204">
        <v>175</v>
      </c>
      <c r="R204">
        <v>0</v>
      </c>
      <c r="S204">
        <v>20</v>
      </c>
      <c r="T204">
        <v>90</v>
      </c>
      <c r="U204">
        <v>180</v>
      </c>
      <c r="V204">
        <f t="shared" ref="V204:V267" si="3">SUM(D204:U204)</f>
        <v>2210</v>
      </c>
    </row>
    <row r="205" spans="1:22" x14ac:dyDescent="0.3">
      <c r="A205" t="s">
        <v>485</v>
      </c>
      <c r="B205" s="15" t="str">
        <f>IFERROR(VLOOKUP($A205,class!$A$1:$B$455,2,FALSE),"")</f>
        <v/>
      </c>
      <c r="C205" s="15" t="str">
        <f>IFERROR(IFERROR(VLOOKUP($A205,classifications!$A$3:$C$336,3,FALSE),VLOOKUP($A205,classifications!$I$2:$K$28,3,FALSE)),"")</f>
        <v/>
      </c>
      <c r="D205">
        <v>635</v>
      </c>
      <c r="E205">
        <v>25</v>
      </c>
      <c r="F205">
        <v>170</v>
      </c>
      <c r="G205">
        <v>410</v>
      </c>
      <c r="H205">
        <v>115</v>
      </c>
      <c r="I205">
        <v>85</v>
      </c>
      <c r="J205">
        <v>250</v>
      </c>
      <c r="K205">
        <v>100</v>
      </c>
      <c r="L205">
        <v>250</v>
      </c>
      <c r="M205">
        <v>65</v>
      </c>
      <c r="N205">
        <v>35</v>
      </c>
      <c r="O205">
        <v>65</v>
      </c>
      <c r="P205">
        <v>410</v>
      </c>
      <c r="Q205">
        <v>200</v>
      </c>
      <c r="R205">
        <v>0</v>
      </c>
      <c r="S205">
        <v>35</v>
      </c>
      <c r="T205">
        <v>95</v>
      </c>
      <c r="U205">
        <v>195</v>
      </c>
      <c r="V205">
        <f t="shared" si="3"/>
        <v>3140</v>
      </c>
    </row>
    <row r="206" spans="1:22" x14ac:dyDescent="0.3">
      <c r="A206" t="s">
        <v>486</v>
      </c>
      <c r="B206" s="15" t="str">
        <f>IFERROR(VLOOKUP($A206,class!$A$1:$B$455,2,FALSE),"")</f>
        <v/>
      </c>
      <c r="C206" s="15" t="str">
        <f>IFERROR(IFERROR(VLOOKUP($A206,classifications!$A$3:$C$336,3,FALSE),VLOOKUP($A206,classifications!$I$2:$K$28,3,FALSE)),"")</f>
        <v/>
      </c>
      <c r="D206">
        <v>240</v>
      </c>
      <c r="E206">
        <v>20</v>
      </c>
      <c r="F206">
        <v>215</v>
      </c>
      <c r="G206">
        <v>385</v>
      </c>
      <c r="H206">
        <v>100</v>
      </c>
      <c r="I206">
        <v>85</v>
      </c>
      <c r="J206">
        <v>335</v>
      </c>
      <c r="K206">
        <v>130</v>
      </c>
      <c r="L206">
        <v>335</v>
      </c>
      <c r="M206">
        <v>95</v>
      </c>
      <c r="N206">
        <v>30</v>
      </c>
      <c r="O206">
        <v>70</v>
      </c>
      <c r="P206">
        <v>510</v>
      </c>
      <c r="Q206">
        <v>195</v>
      </c>
      <c r="R206">
        <v>0</v>
      </c>
      <c r="S206">
        <v>25</v>
      </c>
      <c r="T206">
        <v>115</v>
      </c>
      <c r="U206">
        <v>255</v>
      </c>
      <c r="V206">
        <f t="shared" si="3"/>
        <v>3140</v>
      </c>
    </row>
    <row r="207" spans="1:22" x14ac:dyDescent="0.3">
      <c r="A207" t="s">
        <v>487</v>
      </c>
      <c r="B207" s="15" t="str">
        <f>IFERROR(VLOOKUP($A207,class!$A$1:$B$455,2,FALSE),"")</f>
        <v/>
      </c>
      <c r="C207" s="15" t="str">
        <f>IFERROR(IFERROR(VLOOKUP($A207,classifications!$A$3:$C$336,3,FALSE),VLOOKUP($A207,classifications!$I$2:$K$28,3,FALSE)),"")</f>
        <v/>
      </c>
      <c r="D207">
        <v>135</v>
      </c>
      <c r="E207">
        <v>40</v>
      </c>
      <c r="F207">
        <v>475</v>
      </c>
      <c r="G207">
        <v>1090</v>
      </c>
      <c r="H207">
        <v>270</v>
      </c>
      <c r="I207">
        <v>290</v>
      </c>
      <c r="J207">
        <v>685</v>
      </c>
      <c r="K207">
        <v>455</v>
      </c>
      <c r="L207">
        <v>575</v>
      </c>
      <c r="M207">
        <v>325</v>
      </c>
      <c r="N207">
        <v>105</v>
      </c>
      <c r="O207">
        <v>180</v>
      </c>
      <c r="P207">
        <v>950</v>
      </c>
      <c r="Q207">
        <v>465</v>
      </c>
      <c r="R207">
        <v>0</v>
      </c>
      <c r="S207">
        <v>60</v>
      </c>
      <c r="T207">
        <v>270</v>
      </c>
      <c r="U207">
        <v>510</v>
      </c>
      <c r="V207">
        <f t="shared" si="3"/>
        <v>6880</v>
      </c>
    </row>
    <row r="208" spans="1:22" x14ac:dyDescent="0.3">
      <c r="A208" t="s">
        <v>488</v>
      </c>
      <c r="B208" s="15" t="str">
        <f>IFERROR(VLOOKUP($A208,class!$A$1:$B$455,2,FALSE),"")</f>
        <v/>
      </c>
      <c r="C208" s="15" t="str">
        <f>IFERROR(IFERROR(VLOOKUP($A208,classifications!$A$3:$C$336,3,FALSE),VLOOKUP($A208,classifications!$I$2:$K$28,3,FALSE)),"")</f>
        <v/>
      </c>
      <c r="D208">
        <v>685</v>
      </c>
      <c r="E208">
        <v>30</v>
      </c>
      <c r="F208">
        <v>40</v>
      </c>
      <c r="G208">
        <v>135</v>
      </c>
      <c r="H208">
        <v>30</v>
      </c>
      <c r="I208">
        <v>30</v>
      </c>
      <c r="J208">
        <v>110</v>
      </c>
      <c r="K208">
        <v>45</v>
      </c>
      <c r="L208">
        <v>80</v>
      </c>
      <c r="M208">
        <v>15</v>
      </c>
      <c r="N208">
        <v>0</v>
      </c>
      <c r="O208">
        <v>15</v>
      </c>
      <c r="P208">
        <v>100</v>
      </c>
      <c r="Q208">
        <v>65</v>
      </c>
      <c r="R208">
        <v>0</v>
      </c>
      <c r="S208">
        <v>5</v>
      </c>
      <c r="T208">
        <v>35</v>
      </c>
      <c r="U208">
        <v>65</v>
      </c>
      <c r="V208">
        <f t="shared" si="3"/>
        <v>1485</v>
      </c>
    </row>
    <row r="209" spans="1:22" x14ac:dyDescent="0.3">
      <c r="A209" t="s">
        <v>489</v>
      </c>
      <c r="B209" s="15" t="str">
        <f>IFERROR(VLOOKUP($A209,class!$A$1:$B$455,2,FALSE),"")</f>
        <v/>
      </c>
      <c r="C209" s="15" t="str">
        <f>IFERROR(IFERROR(VLOOKUP($A209,classifications!$A$3:$C$336,3,FALSE),VLOOKUP($A209,classifications!$I$2:$K$28,3,FALSE)),"")</f>
        <v/>
      </c>
      <c r="D209">
        <v>970</v>
      </c>
      <c r="E209">
        <v>70</v>
      </c>
      <c r="F209">
        <v>275</v>
      </c>
      <c r="G209">
        <v>745</v>
      </c>
      <c r="H209">
        <v>175</v>
      </c>
      <c r="I209">
        <v>210</v>
      </c>
      <c r="J209">
        <v>460</v>
      </c>
      <c r="K209">
        <v>145</v>
      </c>
      <c r="L209">
        <v>515</v>
      </c>
      <c r="M209">
        <v>235</v>
      </c>
      <c r="N209">
        <v>75</v>
      </c>
      <c r="O209">
        <v>180</v>
      </c>
      <c r="P209">
        <v>800</v>
      </c>
      <c r="Q209">
        <v>435</v>
      </c>
      <c r="R209">
        <v>0</v>
      </c>
      <c r="S209">
        <v>65</v>
      </c>
      <c r="T209">
        <v>205</v>
      </c>
      <c r="U209">
        <v>445</v>
      </c>
      <c r="V209">
        <f t="shared" si="3"/>
        <v>6005</v>
      </c>
    </row>
    <row r="210" spans="1:22" x14ac:dyDescent="0.3">
      <c r="A210" t="s">
        <v>490</v>
      </c>
      <c r="B210" s="15" t="str">
        <f>IFERROR(VLOOKUP($A210,class!$A$1:$B$455,2,FALSE),"")</f>
        <v/>
      </c>
      <c r="C210" s="15" t="str">
        <f>IFERROR(IFERROR(VLOOKUP($A210,classifications!$A$3:$C$336,3,FALSE),VLOOKUP($A210,classifications!$I$2:$K$28,3,FALSE)),"")</f>
        <v/>
      </c>
      <c r="D210">
        <v>115</v>
      </c>
      <c r="E210">
        <v>30</v>
      </c>
      <c r="F210">
        <v>285</v>
      </c>
      <c r="G210">
        <v>590</v>
      </c>
      <c r="H210">
        <v>130</v>
      </c>
      <c r="I210">
        <v>180</v>
      </c>
      <c r="J210">
        <v>420</v>
      </c>
      <c r="K210">
        <v>165</v>
      </c>
      <c r="L210">
        <v>295</v>
      </c>
      <c r="M210">
        <v>190</v>
      </c>
      <c r="N210">
        <v>70</v>
      </c>
      <c r="O210">
        <v>135</v>
      </c>
      <c r="P210">
        <v>780</v>
      </c>
      <c r="Q210">
        <v>310</v>
      </c>
      <c r="R210">
        <v>0</v>
      </c>
      <c r="S210">
        <v>55</v>
      </c>
      <c r="T210">
        <v>185</v>
      </c>
      <c r="U210">
        <v>380</v>
      </c>
      <c r="V210">
        <f t="shared" si="3"/>
        <v>4315</v>
      </c>
    </row>
    <row r="211" spans="1:22" x14ac:dyDescent="0.3">
      <c r="A211" t="s">
        <v>491</v>
      </c>
      <c r="B211" s="15" t="str">
        <f>IFERROR(VLOOKUP($A211,class!$A$1:$B$455,2,FALSE),"")</f>
        <v/>
      </c>
      <c r="C211" s="15" t="str">
        <f>IFERROR(IFERROR(VLOOKUP($A211,classifications!$A$3:$C$336,3,FALSE),VLOOKUP($A211,classifications!$I$2:$K$28,3,FALSE)),"")</f>
        <v/>
      </c>
      <c r="D211">
        <v>1225</v>
      </c>
      <c r="E211">
        <v>25</v>
      </c>
      <c r="F211">
        <v>260</v>
      </c>
      <c r="G211">
        <v>615</v>
      </c>
      <c r="H211">
        <v>165</v>
      </c>
      <c r="I211">
        <v>135</v>
      </c>
      <c r="J211">
        <v>375</v>
      </c>
      <c r="K211">
        <v>115</v>
      </c>
      <c r="L211">
        <v>365</v>
      </c>
      <c r="M211">
        <v>180</v>
      </c>
      <c r="N211">
        <v>40</v>
      </c>
      <c r="O211">
        <v>120</v>
      </c>
      <c r="P211">
        <v>560</v>
      </c>
      <c r="Q211">
        <v>315</v>
      </c>
      <c r="R211">
        <v>0</v>
      </c>
      <c r="S211">
        <v>50</v>
      </c>
      <c r="T211">
        <v>145</v>
      </c>
      <c r="U211">
        <v>335</v>
      </c>
      <c r="V211">
        <f t="shared" si="3"/>
        <v>5025</v>
      </c>
    </row>
    <row r="212" spans="1:22" x14ac:dyDescent="0.3">
      <c r="A212" t="s">
        <v>492</v>
      </c>
      <c r="B212" s="15" t="str">
        <f>IFERROR(VLOOKUP($A212,class!$A$1:$B$455,2,FALSE),"")</f>
        <v/>
      </c>
      <c r="C212" s="15" t="str">
        <f>IFERROR(IFERROR(VLOOKUP($A212,classifications!$A$3:$C$336,3,FALSE),VLOOKUP($A212,classifications!$I$2:$K$28,3,FALSE)),"")</f>
        <v/>
      </c>
      <c r="D212">
        <v>565</v>
      </c>
      <c r="E212">
        <v>5</v>
      </c>
      <c r="F212">
        <v>65</v>
      </c>
      <c r="G212">
        <v>150</v>
      </c>
      <c r="H212">
        <v>25</v>
      </c>
      <c r="I212">
        <v>20</v>
      </c>
      <c r="J212">
        <v>95</v>
      </c>
      <c r="K212">
        <v>45</v>
      </c>
      <c r="L212">
        <v>80</v>
      </c>
      <c r="M212">
        <v>20</v>
      </c>
      <c r="N212">
        <v>5</v>
      </c>
      <c r="O212">
        <v>20</v>
      </c>
      <c r="P212">
        <v>130</v>
      </c>
      <c r="Q212">
        <v>70</v>
      </c>
      <c r="R212">
        <v>0</v>
      </c>
      <c r="S212">
        <v>10</v>
      </c>
      <c r="T212">
        <v>35</v>
      </c>
      <c r="U212">
        <v>70</v>
      </c>
      <c r="V212">
        <f t="shared" si="3"/>
        <v>1410</v>
      </c>
    </row>
    <row r="213" spans="1:22" x14ac:dyDescent="0.3">
      <c r="A213" t="s">
        <v>493</v>
      </c>
      <c r="B213" s="15" t="str">
        <f>IFERROR(VLOOKUP($A213,class!$A$1:$B$455,2,FALSE),"")</f>
        <v/>
      </c>
      <c r="C213" s="15" t="str">
        <f>IFERROR(IFERROR(VLOOKUP($A213,classifications!$A$3:$C$336,3,FALSE),VLOOKUP($A213,classifications!$I$2:$K$28,3,FALSE)),"")</f>
        <v/>
      </c>
      <c r="D213">
        <v>405</v>
      </c>
      <c r="E213">
        <v>15</v>
      </c>
      <c r="F213">
        <v>160</v>
      </c>
      <c r="G213">
        <v>340</v>
      </c>
      <c r="H213">
        <v>110</v>
      </c>
      <c r="I213">
        <v>130</v>
      </c>
      <c r="J213">
        <v>355</v>
      </c>
      <c r="K213">
        <v>105</v>
      </c>
      <c r="L213">
        <v>315</v>
      </c>
      <c r="M213">
        <v>120</v>
      </c>
      <c r="N213">
        <v>55</v>
      </c>
      <c r="O213">
        <v>125</v>
      </c>
      <c r="P213">
        <v>465</v>
      </c>
      <c r="Q213">
        <v>185</v>
      </c>
      <c r="R213">
        <v>0</v>
      </c>
      <c r="S213">
        <v>30</v>
      </c>
      <c r="T213">
        <v>130</v>
      </c>
      <c r="U213">
        <v>330</v>
      </c>
      <c r="V213">
        <f t="shared" si="3"/>
        <v>3375</v>
      </c>
    </row>
    <row r="214" spans="1:22" x14ac:dyDescent="0.3">
      <c r="A214" t="s">
        <v>494</v>
      </c>
      <c r="B214" s="15" t="str">
        <f>IFERROR(VLOOKUP($A214,class!$A$1:$B$455,2,FALSE),"")</f>
        <v/>
      </c>
      <c r="C214" s="15" t="str">
        <f>IFERROR(IFERROR(VLOOKUP($A214,classifications!$A$3:$C$336,3,FALSE),VLOOKUP($A214,classifications!$I$2:$K$28,3,FALSE)),"")</f>
        <v/>
      </c>
      <c r="D214">
        <v>595</v>
      </c>
      <c r="E214">
        <v>70</v>
      </c>
      <c r="F214">
        <v>560</v>
      </c>
      <c r="G214">
        <v>1140</v>
      </c>
      <c r="H214">
        <v>285</v>
      </c>
      <c r="I214">
        <v>400</v>
      </c>
      <c r="J214">
        <v>750</v>
      </c>
      <c r="K214">
        <v>365</v>
      </c>
      <c r="L214">
        <v>590</v>
      </c>
      <c r="M214">
        <v>450</v>
      </c>
      <c r="N214">
        <v>120</v>
      </c>
      <c r="O214">
        <v>230</v>
      </c>
      <c r="P214">
        <v>1270</v>
      </c>
      <c r="Q214">
        <v>570</v>
      </c>
      <c r="R214">
        <v>0</v>
      </c>
      <c r="S214">
        <v>90</v>
      </c>
      <c r="T214">
        <v>295</v>
      </c>
      <c r="U214">
        <v>650</v>
      </c>
      <c r="V214">
        <f t="shared" si="3"/>
        <v>8430</v>
      </c>
    </row>
    <row r="215" spans="1:22" x14ac:dyDescent="0.3">
      <c r="A215" t="s">
        <v>495</v>
      </c>
      <c r="B215" s="15" t="str">
        <f>IFERROR(VLOOKUP($A215,class!$A$1:$B$455,2,FALSE),"")</f>
        <v/>
      </c>
      <c r="C215" s="15" t="str">
        <f>IFERROR(IFERROR(VLOOKUP($A215,classifications!$A$3:$C$336,3,FALSE),VLOOKUP($A215,classifications!$I$2:$K$28,3,FALSE)),"")</f>
        <v/>
      </c>
      <c r="D215">
        <v>385</v>
      </c>
      <c r="E215">
        <v>15</v>
      </c>
      <c r="F215">
        <v>145</v>
      </c>
      <c r="G215">
        <v>410</v>
      </c>
      <c r="H215">
        <v>75</v>
      </c>
      <c r="I215">
        <v>140</v>
      </c>
      <c r="J215">
        <v>290</v>
      </c>
      <c r="K215">
        <v>100</v>
      </c>
      <c r="L215">
        <v>330</v>
      </c>
      <c r="M215">
        <v>230</v>
      </c>
      <c r="N215">
        <v>115</v>
      </c>
      <c r="O215">
        <v>155</v>
      </c>
      <c r="P215">
        <v>720</v>
      </c>
      <c r="Q215">
        <v>260</v>
      </c>
      <c r="R215">
        <v>5</v>
      </c>
      <c r="S215">
        <v>50</v>
      </c>
      <c r="T215">
        <v>140</v>
      </c>
      <c r="U215">
        <v>255</v>
      </c>
      <c r="V215">
        <f t="shared" si="3"/>
        <v>3820</v>
      </c>
    </row>
    <row r="216" spans="1:22" x14ac:dyDescent="0.3">
      <c r="A216" t="s">
        <v>496</v>
      </c>
      <c r="B216" s="15" t="str">
        <f>IFERROR(VLOOKUP($A216,class!$A$1:$B$455,2,FALSE),"")</f>
        <v/>
      </c>
      <c r="C216" s="15" t="str">
        <f>IFERROR(IFERROR(VLOOKUP($A216,classifications!$A$3:$C$336,3,FALSE),VLOOKUP($A216,classifications!$I$2:$K$28,3,FALSE)),"")</f>
        <v/>
      </c>
      <c r="D216">
        <v>40</v>
      </c>
      <c r="E216">
        <v>10</v>
      </c>
      <c r="F216">
        <v>130</v>
      </c>
      <c r="G216">
        <v>225</v>
      </c>
      <c r="H216">
        <v>60</v>
      </c>
      <c r="I216">
        <v>55</v>
      </c>
      <c r="J216">
        <v>170</v>
      </c>
      <c r="K216">
        <v>55</v>
      </c>
      <c r="L216">
        <v>165</v>
      </c>
      <c r="M216">
        <v>70</v>
      </c>
      <c r="N216">
        <v>25</v>
      </c>
      <c r="O216">
        <v>50</v>
      </c>
      <c r="P216">
        <v>240</v>
      </c>
      <c r="Q216">
        <v>135</v>
      </c>
      <c r="R216">
        <v>0</v>
      </c>
      <c r="S216">
        <v>15</v>
      </c>
      <c r="T216">
        <v>80</v>
      </c>
      <c r="U216">
        <v>165</v>
      </c>
      <c r="V216">
        <f t="shared" si="3"/>
        <v>1690</v>
      </c>
    </row>
    <row r="217" spans="1:22" x14ac:dyDescent="0.3">
      <c r="A217" t="s">
        <v>497</v>
      </c>
      <c r="B217" s="15" t="str">
        <f>IFERROR(VLOOKUP($A217,class!$A$1:$B$455,2,FALSE),"")</f>
        <v/>
      </c>
      <c r="C217" s="15" t="str">
        <f>IFERROR(IFERROR(VLOOKUP($A217,classifications!$A$3:$C$336,3,FALSE),VLOOKUP($A217,classifications!$I$2:$K$28,3,FALSE)),"")</f>
        <v/>
      </c>
      <c r="D217">
        <v>130</v>
      </c>
      <c r="E217">
        <v>20</v>
      </c>
      <c r="F217">
        <v>270</v>
      </c>
      <c r="G217">
        <v>535</v>
      </c>
      <c r="H217">
        <v>155</v>
      </c>
      <c r="I217">
        <v>175</v>
      </c>
      <c r="J217">
        <v>325</v>
      </c>
      <c r="K217">
        <v>225</v>
      </c>
      <c r="L217">
        <v>285</v>
      </c>
      <c r="M217">
        <v>405</v>
      </c>
      <c r="N217">
        <v>45</v>
      </c>
      <c r="O217">
        <v>120</v>
      </c>
      <c r="P217">
        <v>745</v>
      </c>
      <c r="Q217">
        <v>305</v>
      </c>
      <c r="R217">
        <v>0</v>
      </c>
      <c r="S217">
        <v>45</v>
      </c>
      <c r="T217">
        <v>160</v>
      </c>
      <c r="U217">
        <v>300</v>
      </c>
      <c r="V217">
        <f t="shared" si="3"/>
        <v>4245</v>
      </c>
    </row>
    <row r="218" spans="1:22" x14ac:dyDescent="0.3">
      <c r="A218" t="s">
        <v>498</v>
      </c>
      <c r="B218" s="15" t="str">
        <f>IFERROR(VLOOKUP($A218,class!$A$1:$B$455,2,FALSE),"")</f>
        <v/>
      </c>
      <c r="C218" s="15" t="str">
        <f>IFERROR(IFERROR(VLOOKUP($A218,classifications!$A$3:$C$336,3,FALSE),VLOOKUP($A218,classifications!$I$2:$K$28,3,FALSE)),"")</f>
        <v/>
      </c>
      <c r="D218">
        <v>675</v>
      </c>
      <c r="E218">
        <v>30</v>
      </c>
      <c r="F218">
        <v>255</v>
      </c>
      <c r="G218">
        <v>515</v>
      </c>
      <c r="H218">
        <v>185</v>
      </c>
      <c r="I218">
        <v>225</v>
      </c>
      <c r="J218">
        <v>315</v>
      </c>
      <c r="K218">
        <v>195</v>
      </c>
      <c r="L218">
        <v>205</v>
      </c>
      <c r="M218">
        <v>95</v>
      </c>
      <c r="N218">
        <v>55</v>
      </c>
      <c r="O218">
        <v>105</v>
      </c>
      <c r="P218">
        <v>280</v>
      </c>
      <c r="Q218">
        <v>140</v>
      </c>
      <c r="R218">
        <v>5</v>
      </c>
      <c r="S218">
        <v>35</v>
      </c>
      <c r="T218">
        <v>125</v>
      </c>
      <c r="U218">
        <v>260</v>
      </c>
      <c r="V218">
        <f t="shared" si="3"/>
        <v>3700</v>
      </c>
    </row>
    <row r="219" spans="1:22" x14ac:dyDescent="0.3">
      <c r="A219" t="s">
        <v>499</v>
      </c>
      <c r="B219" s="15" t="str">
        <f>IFERROR(VLOOKUP($A219,class!$A$1:$B$455,2,FALSE),"")</f>
        <v/>
      </c>
      <c r="C219" s="15" t="str">
        <f>IFERROR(IFERROR(VLOOKUP($A219,classifications!$A$3:$C$336,3,FALSE),VLOOKUP($A219,classifications!$I$2:$K$28,3,FALSE)),"")</f>
        <v/>
      </c>
      <c r="D219">
        <v>2335</v>
      </c>
      <c r="E219">
        <v>50</v>
      </c>
      <c r="F219">
        <v>455</v>
      </c>
      <c r="G219">
        <v>1030</v>
      </c>
      <c r="H219">
        <v>305</v>
      </c>
      <c r="I219">
        <v>410</v>
      </c>
      <c r="J219">
        <v>745</v>
      </c>
      <c r="K219">
        <v>365</v>
      </c>
      <c r="L219">
        <v>330</v>
      </c>
      <c r="M219">
        <v>105</v>
      </c>
      <c r="N219">
        <v>90</v>
      </c>
      <c r="O219">
        <v>195</v>
      </c>
      <c r="P219">
        <v>450</v>
      </c>
      <c r="Q219">
        <v>235</v>
      </c>
      <c r="R219">
        <v>0</v>
      </c>
      <c r="S219">
        <v>45</v>
      </c>
      <c r="T219">
        <v>245</v>
      </c>
      <c r="U219">
        <v>455</v>
      </c>
      <c r="V219">
        <f t="shared" si="3"/>
        <v>7845</v>
      </c>
    </row>
    <row r="220" spans="1:22" x14ac:dyDescent="0.3">
      <c r="A220" t="s">
        <v>500</v>
      </c>
      <c r="B220" s="15" t="str">
        <f>IFERROR(VLOOKUP($A220,class!$A$1:$B$455,2,FALSE),"")</f>
        <v/>
      </c>
      <c r="C220" s="15" t="str">
        <f>IFERROR(IFERROR(VLOOKUP($A220,classifications!$A$3:$C$336,3,FALSE),VLOOKUP($A220,classifications!$I$2:$K$28,3,FALSE)),"")</f>
        <v/>
      </c>
      <c r="D220">
        <v>40</v>
      </c>
      <c r="E220">
        <v>70</v>
      </c>
      <c r="F220">
        <v>350</v>
      </c>
      <c r="G220">
        <v>825</v>
      </c>
      <c r="H220">
        <v>175</v>
      </c>
      <c r="I220">
        <v>455</v>
      </c>
      <c r="J220">
        <v>970</v>
      </c>
      <c r="K220">
        <v>205</v>
      </c>
      <c r="L220">
        <v>755</v>
      </c>
      <c r="M220">
        <v>570</v>
      </c>
      <c r="N220">
        <v>330</v>
      </c>
      <c r="O220">
        <v>505</v>
      </c>
      <c r="P220">
        <v>1670</v>
      </c>
      <c r="Q220">
        <v>410</v>
      </c>
      <c r="R220">
        <v>25</v>
      </c>
      <c r="S220">
        <v>155</v>
      </c>
      <c r="T220">
        <v>780</v>
      </c>
      <c r="U220">
        <v>885</v>
      </c>
      <c r="V220">
        <f t="shared" si="3"/>
        <v>9175</v>
      </c>
    </row>
    <row r="221" spans="1:22" x14ac:dyDescent="0.3">
      <c r="A221" t="s">
        <v>501</v>
      </c>
      <c r="B221" s="15" t="str">
        <f>IFERROR(VLOOKUP($A221,class!$A$1:$B$455,2,FALSE),"")</f>
        <v/>
      </c>
      <c r="C221" s="15" t="str">
        <f>IFERROR(IFERROR(VLOOKUP($A221,classifications!$A$3:$C$336,3,FALSE),VLOOKUP($A221,classifications!$I$2:$K$28,3,FALSE)),"")</f>
        <v/>
      </c>
      <c r="D221">
        <v>1880</v>
      </c>
      <c r="E221">
        <v>30</v>
      </c>
      <c r="F221">
        <v>250</v>
      </c>
      <c r="G221">
        <v>805</v>
      </c>
      <c r="H221">
        <v>195</v>
      </c>
      <c r="I221">
        <v>200</v>
      </c>
      <c r="J221">
        <v>505</v>
      </c>
      <c r="K221">
        <v>130</v>
      </c>
      <c r="L221">
        <v>330</v>
      </c>
      <c r="M221">
        <v>65</v>
      </c>
      <c r="N221">
        <v>50</v>
      </c>
      <c r="O221">
        <v>120</v>
      </c>
      <c r="P221">
        <v>250</v>
      </c>
      <c r="Q221">
        <v>170</v>
      </c>
      <c r="R221">
        <v>5</v>
      </c>
      <c r="S221">
        <v>35</v>
      </c>
      <c r="T221">
        <v>180</v>
      </c>
      <c r="U221">
        <v>295</v>
      </c>
      <c r="V221">
        <f t="shared" si="3"/>
        <v>5495</v>
      </c>
    </row>
    <row r="222" spans="1:22" x14ac:dyDescent="0.3">
      <c r="A222" t="s">
        <v>502</v>
      </c>
      <c r="B222" s="15" t="str">
        <f>IFERROR(VLOOKUP($A222,class!$A$1:$B$455,2,FALSE),"")</f>
        <v/>
      </c>
      <c r="C222" s="15" t="str">
        <f>IFERROR(IFERROR(VLOOKUP($A222,classifications!$A$3:$C$336,3,FALSE),VLOOKUP($A222,classifications!$I$2:$K$28,3,FALSE)),"")</f>
        <v/>
      </c>
      <c r="D222">
        <v>1190</v>
      </c>
      <c r="E222">
        <v>50</v>
      </c>
      <c r="F222">
        <v>240</v>
      </c>
      <c r="G222">
        <v>655</v>
      </c>
      <c r="H222">
        <v>150</v>
      </c>
      <c r="I222">
        <v>185</v>
      </c>
      <c r="J222">
        <v>440</v>
      </c>
      <c r="K222">
        <v>135</v>
      </c>
      <c r="L222">
        <v>270</v>
      </c>
      <c r="M222">
        <v>85</v>
      </c>
      <c r="N222">
        <v>55</v>
      </c>
      <c r="O222">
        <v>115</v>
      </c>
      <c r="P222">
        <v>285</v>
      </c>
      <c r="Q222">
        <v>130</v>
      </c>
      <c r="R222">
        <v>5</v>
      </c>
      <c r="S222">
        <v>45</v>
      </c>
      <c r="T222">
        <v>245</v>
      </c>
      <c r="U222">
        <v>310</v>
      </c>
      <c r="V222">
        <f t="shared" si="3"/>
        <v>4590</v>
      </c>
    </row>
    <row r="223" spans="1:22" x14ac:dyDescent="0.3">
      <c r="A223" t="s">
        <v>503</v>
      </c>
      <c r="B223" s="15" t="str">
        <f>IFERROR(VLOOKUP($A223,class!$A$1:$B$455,2,FALSE),"")</f>
        <v/>
      </c>
      <c r="C223" s="15" t="str">
        <f>IFERROR(IFERROR(VLOOKUP($A223,classifications!$A$3:$C$336,3,FALSE),VLOOKUP($A223,classifications!$I$2:$K$28,3,FALSE)),"")</f>
        <v/>
      </c>
      <c r="D223">
        <v>3465</v>
      </c>
      <c r="E223">
        <v>75</v>
      </c>
      <c r="F223">
        <v>315</v>
      </c>
      <c r="G223">
        <v>885</v>
      </c>
      <c r="H223">
        <v>230</v>
      </c>
      <c r="I223">
        <v>235</v>
      </c>
      <c r="J223">
        <v>515</v>
      </c>
      <c r="K223">
        <v>170</v>
      </c>
      <c r="L223">
        <v>250</v>
      </c>
      <c r="M223">
        <v>50</v>
      </c>
      <c r="N223">
        <v>50</v>
      </c>
      <c r="O223">
        <v>150</v>
      </c>
      <c r="P223">
        <v>260</v>
      </c>
      <c r="Q223">
        <v>230</v>
      </c>
      <c r="R223">
        <v>5</v>
      </c>
      <c r="S223">
        <v>35</v>
      </c>
      <c r="T223">
        <v>205</v>
      </c>
      <c r="U223">
        <v>285</v>
      </c>
      <c r="V223">
        <f t="shared" si="3"/>
        <v>7410</v>
      </c>
    </row>
    <row r="224" spans="1:22" x14ac:dyDescent="0.3">
      <c r="A224" t="s">
        <v>504</v>
      </c>
      <c r="B224" s="15" t="str">
        <f>IFERROR(VLOOKUP($A224,class!$A$1:$B$455,2,FALSE),"")</f>
        <v/>
      </c>
      <c r="C224" s="15" t="str">
        <f>IFERROR(IFERROR(VLOOKUP($A224,classifications!$A$3:$C$336,3,FALSE),VLOOKUP($A224,classifications!$I$2:$K$28,3,FALSE)),"")</f>
        <v/>
      </c>
      <c r="D224">
        <v>630</v>
      </c>
      <c r="E224">
        <v>25</v>
      </c>
      <c r="F224">
        <v>315</v>
      </c>
      <c r="G224">
        <v>620</v>
      </c>
      <c r="H224">
        <v>185</v>
      </c>
      <c r="I224">
        <v>365</v>
      </c>
      <c r="J224">
        <v>340</v>
      </c>
      <c r="K224">
        <v>125</v>
      </c>
      <c r="L224">
        <v>205</v>
      </c>
      <c r="M224">
        <v>150</v>
      </c>
      <c r="N224">
        <v>85</v>
      </c>
      <c r="O224">
        <v>155</v>
      </c>
      <c r="P224">
        <v>405</v>
      </c>
      <c r="Q224">
        <v>215</v>
      </c>
      <c r="R224">
        <v>5</v>
      </c>
      <c r="S224">
        <v>35</v>
      </c>
      <c r="T224">
        <v>185</v>
      </c>
      <c r="U224">
        <v>325</v>
      </c>
      <c r="V224">
        <f t="shared" si="3"/>
        <v>4370</v>
      </c>
    </row>
    <row r="225" spans="1:22" x14ac:dyDescent="0.3">
      <c r="A225" t="s">
        <v>505</v>
      </c>
      <c r="B225" s="15" t="str">
        <f>IFERROR(VLOOKUP($A225,class!$A$1:$B$455,2,FALSE),"")</f>
        <v/>
      </c>
      <c r="C225" s="15" t="str">
        <f>IFERROR(IFERROR(VLOOKUP($A225,classifications!$A$3:$C$336,3,FALSE),VLOOKUP($A225,classifications!$I$2:$K$28,3,FALSE)),"")</f>
        <v/>
      </c>
      <c r="D225">
        <v>1350</v>
      </c>
      <c r="E225">
        <v>50</v>
      </c>
      <c r="F225">
        <v>270</v>
      </c>
      <c r="G225">
        <v>540</v>
      </c>
      <c r="H225">
        <v>210</v>
      </c>
      <c r="I225">
        <v>185</v>
      </c>
      <c r="J225">
        <v>395</v>
      </c>
      <c r="K225">
        <v>125</v>
      </c>
      <c r="L225">
        <v>240</v>
      </c>
      <c r="M225">
        <v>75</v>
      </c>
      <c r="N225">
        <v>45</v>
      </c>
      <c r="O225">
        <v>95</v>
      </c>
      <c r="P225">
        <v>295</v>
      </c>
      <c r="Q225">
        <v>150</v>
      </c>
      <c r="R225">
        <v>5</v>
      </c>
      <c r="S225">
        <v>40</v>
      </c>
      <c r="T225">
        <v>165</v>
      </c>
      <c r="U225">
        <v>305</v>
      </c>
      <c r="V225">
        <f t="shared" si="3"/>
        <v>4540</v>
      </c>
    </row>
    <row r="226" spans="1:22" x14ac:dyDescent="0.3">
      <c r="A226" t="s">
        <v>506</v>
      </c>
      <c r="B226" s="15" t="str">
        <f>IFERROR(VLOOKUP($A226,class!$A$1:$B$455,2,FALSE),"")</f>
        <v/>
      </c>
      <c r="C226" s="15" t="str">
        <f>IFERROR(IFERROR(VLOOKUP($A226,classifications!$A$3:$C$336,3,FALSE),VLOOKUP($A226,classifications!$I$2:$K$28,3,FALSE)),"")</f>
        <v/>
      </c>
      <c r="D226">
        <v>2955</v>
      </c>
      <c r="E226">
        <v>80</v>
      </c>
      <c r="F226">
        <v>640</v>
      </c>
      <c r="G226">
        <v>1300</v>
      </c>
      <c r="H226">
        <v>290</v>
      </c>
      <c r="I226">
        <v>305</v>
      </c>
      <c r="J226">
        <v>555</v>
      </c>
      <c r="K226">
        <v>265</v>
      </c>
      <c r="L226">
        <v>270</v>
      </c>
      <c r="M226">
        <v>75</v>
      </c>
      <c r="N226">
        <v>60</v>
      </c>
      <c r="O226">
        <v>145</v>
      </c>
      <c r="P226">
        <v>330</v>
      </c>
      <c r="Q226">
        <v>200</v>
      </c>
      <c r="R226">
        <v>0</v>
      </c>
      <c r="S226">
        <v>40</v>
      </c>
      <c r="T226">
        <v>195</v>
      </c>
      <c r="U226">
        <v>275</v>
      </c>
      <c r="V226">
        <f t="shared" si="3"/>
        <v>7980</v>
      </c>
    </row>
    <row r="227" spans="1:22" x14ac:dyDescent="0.3">
      <c r="A227" t="s">
        <v>507</v>
      </c>
      <c r="B227" s="15" t="str">
        <f>IFERROR(VLOOKUP($A227,class!$A$1:$B$455,2,FALSE),"")</f>
        <v/>
      </c>
      <c r="C227" s="15" t="str">
        <f>IFERROR(IFERROR(VLOOKUP($A227,classifications!$A$3:$C$336,3,FALSE),VLOOKUP($A227,classifications!$I$2:$K$28,3,FALSE)),"")</f>
        <v/>
      </c>
      <c r="D227">
        <v>2145</v>
      </c>
      <c r="E227">
        <v>60</v>
      </c>
      <c r="F227">
        <v>425</v>
      </c>
      <c r="G227">
        <v>1215</v>
      </c>
      <c r="H227">
        <v>250</v>
      </c>
      <c r="I227">
        <v>355</v>
      </c>
      <c r="J227">
        <v>695</v>
      </c>
      <c r="K227">
        <v>290</v>
      </c>
      <c r="L227">
        <v>385</v>
      </c>
      <c r="M227">
        <v>140</v>
      </c>
      <c r="N227">
        <v>85</v>
      </c>
      <c r="O227">
        <v>165</v>
      </c>
      <c r="P227">
        <v>445</v>
      </c>
      <c r="Q227">
        <v>240</v>
      </c>
      <c r="R227">
        <v>0</v>
      </c>
      <c r="S227">
        <v>65</v>
      </c>
      <c r="T227">
        <v>255</v>
      </c>
      <c r="U227">
        <v>420</v>
      </c>
      <c r="V227">
        <f t="shared" si="3"/>
        <v>7635</v>
      </c>
    </row>
    <row r="228" spans="1:22" x14ac:dyDescent="0.3">
      <c r="A228" t="s">
        <v>508</v>
      </c>
      <c r="B228" s="15" t="str">
        <f>IFERROR(VLOOKUP($A228,class!$A$1:$B$455,2,FALSE),"")</f>
        <v/>
      </c>
      <c r="C228" s="15" t="str">
        <f>IFERROR(IFERROR(VLOOKUP($A228,classifications!$A$3:$C$336,3,FALSE),VLOOKUP($A228,classifications!$I$2:$K$28,3,FALSE)),"")</f>
        <v/>
      </c>
      <c r="D228">
        <v>580</v>
      </c>
      <c r="E228">
        <v>25</v>
      </c>
      <c r="F228">
        <v>270</v>
      </c>
      <c r="G228">
        <v>555</v>
      </c>
      <c r="H228">
        <v>160</v>
      </c>
      <c r="I228">
        <v>240</v>
      </c>
      <c r="J228">
        <v>440</v>
      </c>
      <c r="K228">
        <v>90</v>
      </c>
      <c r="L228">
        <v>315</v>
      </c>
      <c r="M228">
        <v>125</v>
      </c>
      <c r="N228">
        <v>85</v>
      </c>
      <c r="O228">
        <v>165</v>
      </c>
      <c r="P228">
        <v>455</v>
      </c>
      <c r="Q228">
        <v>165</v>
      </c>
      <c r="R228">
        <v>5</v>
      </c>
      <c r="S228">
        <v>60</v>
      </c>
      <c r="T228">
        <v>210</v>
      </c>
      <c r="U228">
        <v>365</v>
      </c>
      <c r="V228">
        <f t="shared" si="3"/>
        <v>4310</v>
      </c>
    </row>
    <row r="229" spans="1:22" x14ac:dyDescent="0.3">
      <c r="A229" t="s">
        <v>160</v>
      </c>
      <c r="B229" s="15" t="str">
        <f>IFERROR(VLOOKUP($A229,class!$A$1:$B$455,2,FALSE),"")</f>
        <v>Shire District</v>
      </c>
      <c r="C229" s="15" t="str">
        <f>IFERROR(IFERROR(VLOOKUP($A229,classifications!$A$3:$C$336,3,FALSE),VLOOKUP($A229,classifications!$I$2:$K$28,3,FALSE)),"")</f>
        <v>Predominantly Rural</v>
      </c>
      <c r="D229">
        <v>1065</v>
      </c>
      <c r="E229">
        <v>20</v>
      </c>
      <c r="F229">
        <v>200</v>
      </c>
      <c r="G229">
        <v>535</v>
      </c>
      <c r="H229">
        <v>120</v>
      </c>
      <c r="I229">
        <v>85</v>
      </c>
      <c r="J229">
        <v>270</v>
      </c>
      <c r="K229">
        <v>130</v>
      </c>
      <c r="L229">
        <v>430</v>
      </c>
      <c r="M229">
        <v>70</v>
      </c>
      <c r="N229">
        <v>65</v>
      </c>
      <c r="O229">
        <v>75</v>
      </c>
      <c r="P229">
        <v>575</v>
      </c>
      <c r="Q229">
        <v>360</v>
      </c>
      <c r="R229">
        <v>40</v>
      </c>
      <c r="S229">
        <v>80</v>
      </c>
      <c r="T229">
        <v>140</v>
      </c>
      <c r="U229">
        <v>255</v>
      </c>
      <c r="V229">
        <f t="shared" si="3"/>
        <v>4515</v>
      </c>
    </row>
    <row r="230" spans="1:22" x14ac:dyDescent="0.3">
      <c r="A230" t="s">
        <v>173</v>
      </c>
      <c r="B230" s="15" t="str">
        <f>IFERROR(VLOOKUP($A230,class!$A$1:$B$455,2,FALSE),"")</f>
        <v>Shire District</v>
      </c>
      <c r="C230" s="15" t="str">
        <f>IFERROR(IFERROR(VLOOKUP($A230,classifications!$A$3:$C$336,3,FALSE),VLOOKUP($A230,classifications!$I$2:$K$28,3,FALSE)),"")</f>
        <v>Urban with Significant Rural</v>
      </c>
      <c r="D230">
        <v>80</v>
      </c>
      <c r="E230">
        <v>20</v>
      </c>
      <c r="F230">
        <v>145</v>
      </c>
      <c r="G230">
        <v>290</v>
      </c>
      <c r="H230">
        <v>65</v>
      </c>
      <c r="I230">
        <v>35</v>
      </c>
      <c r="J230">
        <v>155</v>
      </c>
      <c r="K230">
        <v>30</v>
      </c>
      <c r="L230">
        <v>160</v>
      </c>
      <c r="M230">
        <v>50</v>
      </c>
      <c r="N230">
        <v>20</v>
      </c>
      <c r="O230">
        <v>30</v>
      </c>
      <c r="P230">
        <v>520</v>
      </c>
      <c r="Q230">
        <v>175</v>
      </c>
      <c r="R230">
        <v>0</v>
      </c>
      <c r="S230">
        <v>30</v>
      </c>
      <c r="T230">
        <v>80</v>
      </c>
      <c r="U230">
        <v>130</v>
      </c>
      <c r="V230">
        <f t="shared" si="3"/>
        <v>2015</v>
      </c>
    </row>
    <row r="231" spans="1:22" x14ac:dyDescent="0.3">
      <c r="A231" t="s">
        <v>183</v>
      </c>
      <c r="B231" s="15" t="str">
        <f>IFERROR(VLOOKUP($A231,class!$A$1:$B$455,2,FALSE),"")</f>
        <v>Shire District</v>
      </c>
      <c r="C231" s="15" t="str">
        <f>IFERROR(IFERROR(VLOOKUP($A231,classifications!$A$3:$C$336,3,FALSE),VLOOKUP($A231,classifications!$I$2:$K$28,3,FALSE)),"")</f>
        <v>Urban with Significant Rural</v>
      </c>
      <c r="D231">
        <v>810</v>
      </c>
      <c r="E231">
        <v>20</v>
      </c>
      <c r="F231">
        <v>190</v>
      </c>
      <c r="G231">
        <v>520</v>
      </c>
      <c r="H231">
        <v>180</v>
      </c>
      <c r="I231">
        <v>125</v>
      </c>
      <c r="J231">
        <v>315</v>
      </c>
      <c r="K231">
        <v>240</v>
      </c>
      <c r="L231">
        <v>320</v>
      </c>
      <c r="M231">
        <v>100</v>
      </c>
      <c r="N231">
        <v>230</v>
      </c>
      <c r="O231">
        <v>185</v>
      </c>
      <c r="P231">
        <v>405</v>
      </c>
      <c r="Q231">
        <v>230</v>
      </c>
      <c r="R231">
        <v>30</v>
      </c>
      <c r="S231">
        <v>80</v>
      </c>
      <c r="T231">
        <v>150</v>
      </c>
      <c r="U231">
        <v>265</v>
      </c>
      <c r="V231">
        <f t="shared" si="3"/>
        <v>4395</v>
      </c>
    </row>
    <row r="232" spans="1:22" x14ac:dyDescent="0.3">
      <c r="A232" t="s">
        <v>191</v>
      </c>
      <c r="B232" s="15" t="str">
        <f>IFERROR(VLOOKUP($A232,class!$A$1:$B$455,2,FALSE),"")</f>
        <v>Shire District</v>
      </c>
      <c r="C232" s="15" t="str">
        <f>IFERROR(IFERROR(VLOOKUP($A232,classifications!$A$3:$C$336,3,FALSE),VLOOKUP($A232,classifications!$I$2:$K$28,3,FALSE)),"")</f>
        <v>Predominantly Rural</v>
      </c>
      <c r="D232">
        <v>470</v>
      </c>
      <c r="E232">
        <v>10</v>
      </c>
      <c r="F232">
        <v>110</v>
      </c>
      <c r="G232">
        <v>245</v>
      </c>
      <c r="H232">
        <v>60</v>
      </c>
      <c r="I232">
        <v>25</v>
      </c>
      <c r="J232">
        <v>150</v>
      </c>
      <c r="K232">
        <v>55</v>
      </c>
      <c r="L232">
        <v>210</v>
      </c>
      <c r="M232">
        <v>60</v>
      </c>
      <c r="N232">
        <v>10</v>
      </c>
      <c r="O232">
        <v>25</v>
      </c>
      <c r="P232">
        <v>640</v>
      </c>
      <c r="Q232">
        <v>245</v>
      </c>
      <c r="R232">
        <v>15</v>
      </c>
      <c r="S232">
        <v>40</v>
      </c>
      <c r="T232">
        <v>80</v>
      </c>
      <c r="U232">
        <v>150</v>
      </c>
      <c r="V232">
        <f t="shared" si="3"/>
        <v>2600</v>
      </c>
    </row>
    <row r="233" spans="1:22" x14ac:dyDescent="0.3">
      <c r="A233" t="s">
        <v>194</v>
      </c>
      <c r="B233" s="15" t="str">
        <f>IFERROR(VLOOKUP($A233,class!$A$1:$B$455,2,FALSE),"")</f>
        <v>Shire District</v>
      </c>
      <c r="C233" s="15" t="str">
        <f>IFERROR(IFERROR(VLOOKUP($A233,classifications!$A$3:$C$336,3,FALSE),VLOOKUP($A233,classifications!$I$2:$K$28,3,FALSE)),"")</f>
        <v>Predominantly Rural</v>
      </c>
      <c r="D233">
        <v>1320</v>
      </c>
      <c r="E233">
        <v>15</v>
      </c>
      <c r="F233">
        <v>145</v>
      </c>
      <c r="G233">
        <v>365</v>
      </c>
      <c r="H233">
        <v>85</v>
      </c>
      <c r="I233">
        <v>95</v>
      </c>
      <c r="J233">
        <v>215</v>
      </c>
      <c r="K233">
        <v>135</v>
      </c>
      <c r="L233">
        <v>260</v>
      </c>
      <c r="M233">
        <v>75</v>
      </c>
      <c r="N233">
        <v>25</v>
      </c>
      <c r="O233">
        <v>80</v>
      </c>
      <c r="P233">
        <v>275</v>
      </c>
      <c r="Q233">
        <v>200</v>
      </c>
      <c r="R233">
        <v>35</v>
      </c>
      <c r="S233">
        <v>60</v>
      </c>
      <c r="T233">
        <v>95</v>
      </c>
      <c r="U233">
        <v>155</v>
      </c>
      <c r="V233">
        <f t="shared" si="3"/>
        <v>3635</v>
      </c>
    </row>
    <row r="234" spans="1:22" x14ac:dyDescent="0.3">
      <c r="A234" t="s">
        <v>208</v>
      </c>
      <c r="B234" s="15" t="str">
        <f>IFERROR(VLOOKUP($A234,class!$A$1:$B$455,2,FALSE),"")</f>
        <v>Shire District</v>
      </c>
      <c r="C234" s="15" t="str">
        <f>IFERROR(IFERROR(VLOOKUP($A234,classifications!$A$3:$C$336,3,FALSE),VLOOKUP($A234,classifications!$I$2:$K$28,3,FALSE)),"")</f>
        <v>Predominantly Rural</v>
      </c>
      <c r="D234">
        <v>1065</v>
      </c>
      <c r="E234">
        <v>20</v>
      </c>
      <c r="F234">
        <v>305</v>
      </c>
      <c r="G234">
        <v>760</v>
      </c>
      <c r="H234">
        <v>170</v>
      </c>
      <c r="I234">
        <v>190</v>
      </c>
      <c r="J234">
        <v>560</v>
      </c>
      <c r="K234">
        <v>115</v>
      </c>
      <c r="L234">
        <v>690</v>
      </c>
      <c r="M234">
        <v>200</v>
      </c>
      <c r="N234">
        <v>60</v>
      </c>
      <c r="O234">
        <v>190</v>
      </c>
      <c r="P234">
        <v>740</v>
      </c>
      <c r="Q234">
        <v>385</v>
      </c>
      <c r="R234">
        <v>50</v>
      </c>
      <c r="S234">
        <v>140</v>
      </c>
      <c r="T234">
        <v>200</v>
      </c>
      <c r="U234">
        <v>370</v>
      </c>
      <c r="V234">
        <f t="shared" si="3"/>
        <v>6210</v>
      </c>
    </row>
    <row r="235" spans="1:22" x14ac:dyDescent="0.3">
      <c r="A235" t="s">
        <v>30</v>
      </c>
      <c r="B235" s="15" t="str">
        <f>IFERROR(VLOOKUP($A235,class!$A$1:$B$455,2,FALSE),"")</f>
        <v>Shire District</v>
      </c>
      <c r="C235" s="15" t="str">
        <f>IFERROR(IFERROR(VLOOKUP($A235,classifications!$A$3:$C$336,3,FALSE),VLOOKUP($A235,classifications!$I$2:$K$28,3,FALSE)),"")</f>
        <v>Predominantly Urban</v>
      </c>
      <c r="D235">
        <v>60</v>
      </c>
      <c r="E235">
        <v>20</v>
      </c>
      <c r="F235">
        <v>235</v>
      </c>
      <c r="G235">
        <v>315</v>
      </c>
      <c r="H235">
        <v>100</v>
      </c>
      <c r="I235">
        <v>135</v>
      </c>
      <c r="J235">
        <v>270</v>
      </c>
      <c r="K235">
        <v>65</v>
      </c>
      <c r="L235">
        <v>195</v>
      </c>
      <c r="M235">
        <v>100</v>
      </c>
      <c r="N235">
        <v>45</v>
      </c>
      <c r="O235">
        <v>70</v>
      </c>
      <c r="P235">
        <v>310</v>
      </c>
      <c r="Q235">
        <v>160</v>
      </c>
      <c r="R235">
        <v>5</v>
      </c>
      <c r="S235">
        <v>30</v>
      </c>
      <c r="T235">
        <v>145</v>
      </c>
      <c r="U235">
        <v>180</v>
      </c>
      <c r="V235">
        <f t="shared" si="3"/>
        <v>2440</v>
      </c>
    </row>
    <row r="236" spans="1:22" x14ac:dyDescent="0.3">
      <c r="A236" t="s">
        <v>48</v>
      </c>
      <c r="B236" s="15" t="str">
        <f>IFERROR(VLOOKUP($A236,class!$A$1:$B$455,2,FALSE),"")</f>
        <v>Shire District</v>
      </c>
      <c r="C236" s="15" t="str">
        <f>IFERROR(IFERROR(VLOOKUP($A236,classifications!$A$3:$C$336,3,FALSE),VLOOKUP($A236,classifications!$I$2:$K$28,3,FALSE)),"")</f>
        <v>Urban with Significant Rural</v>
      </c>
      <c r="D236">
        <v>230</v>
      </c>
      <c r="E236">
        <v>10</v>
      </c>
      <c r="F236">
        <v>245</v>
      </c>
      <c r="G236">
        <v>510</v>
      </c>
      <c r="H236">
        <v>180</v>
      </c>
      <c r="I236">
        <v>185</v>
      </c>
      <c r="J236">
        <v>365</v>
      </c>
      <c r="K236">
        <v>180</v>
      </c>
      <c r="L236">
        <v>235</v>
      </c>
      <c r="M236">
        <v>240</v>
      </c>
      <c r="N236">
        <v>80</v>
      </c>
      <c r="O236">
        <v>115</v>
      </c>
      <c r="P236">
        <v>645</v>
      </c>
      <c r="Q236">
        <v>330</v>
      </c>
      <c r="R236">
        <v>10</v>
      </c>
      <c r="S236">
        <v>75</v>
      </c>
      <c r="T236">
        <v>180</v>
      </c>
      <c r="U236">
        <v>270</v>
      </c>
      <c r="V236">
        <f t="shared" si="3"/>
        <v>4085</v>
      </c>
    </row>
    <row r="237" spans="1:22" x14ac:dyDescent="0.3">
      <c r="A237" t="s">
        <v>52</v>
      </c>
      <c r="B237" s="15" t="str">
        <f>IFERROR(VLOOKUP($A237,class!$A$1:$B$455,2,FALSE),"")</f>
        <v>Shire District</v>
      </c>
      <c r="C237" s="15" t="str">
        <f>IFERROR(IFERROR(VLOOKUP($A237,classifications!$A$3:$C$336,3,FALSE),VLOOKUP($A237,classifications!$I$2:$K$28,3,FALSE)),"")</f>
        <v>Predominantly Urban</v>
      </c>
      <c r="D237">
        <v>190</v>
      </c>
      <c r="E237">
        <v>15</v>
      </c>
      <c r="F237">
        <v>155</v>
      </c>
      <c r="G237">
        <v>320</v>
      </c>
      <c r="H237">
        <v>95</v>
      </c>
      <c r="I237">
        <v>105</v>
      </c>
      <c r="J237">
        <v>295</v>
      </c>
      <c r="K237">
        <v>95</v>
      </c>
      <c r="L237">
        <v>210</v>
      </c>
      <c r="M237">
        <v>240</v>
      </c>
      <c r="N237">
        <v>65</v>
      </c>
      <c r="O237">
        <v>135</v>
      </c>
      <c r="P237">
        <v>510</v>
      </c>
      <c r="Q237">
        <v>215</v>
      </c>
      <c r="R237">
        <v>10</v>
      </c>
      <c r="S237">
        <v>70</v>
      </c>
      <c r="T237">
        <v>130</v>
      </c>
      <c r="U237">
        <v>205</v>
      </c>
      <c r="V237">
        <f t="shared" si="3"/>
        <v>3060</v>
      </c>
    </row>
    <row r="238" spans="1:22" x14ac:dyDescent="0.3">
      <c r="A238" t="s">
        <v>68</v>
      </c>
      <c r="B238" s="15" t="str">
        <f>IFERROR(VLOOKUP($A238,class!$A$1:$B$455,2,FALSE),"")</f>
        <v>Shire District</v>
      </c>
      <c r="C238" s="15" t="str">
        <f>IFERROR(IFERROR(VLOOKUP($A238,classifications!$A$3:$C$336,3,FALSE),VLOOKUP($A238,classifications!$I$2:$K$28,3,FALSE)),"")</f>
        <v>Predominantly Urban</v>
      </c>
      <c r="D238">
        <v>60</v>
      </c>
      <c r="E238">
        <v>20</v>
      </c>
      <c r="F238">
        <v>250</v>
      </c>
      <c r="G238">
        <v>255</v>
      </c>
      <c r="H238">
        <v>115</v>
      </c>
      <c r="I238">
        <v>140</v>
      </c>
      <c r="J238">
        <v>220</v>
      </c>
      <c r="K238">
        <v>95</v>
      </c>
      <c r="L238">
        <v>175</v>
      </c>
      <c r="M238">
        <v>60</v>
      </c>
      <c r="N238">
        <v>45</v>
      </c>
      <c r="O238">
        <v>85</v>
      </c>
      <c r="P238">
        <v>200</v>
      </c>
      <c r="Q238">
        <v>150</v>
      </c>
      <c r="R238">
        <v>0</v>
      </c>
      <c r="S238">
        <v>30</v>
      </c>
      <c r="T238">
        <v>120</v>
      </c>
      <c r="U238">
        <v>155</v>
      </c>
      <c r="V238">
        <f t="shared" si="3"/>
        <v>2175</v>
      </c>
    </row>
    <row r="239" spans="1:22" x14ac:dyDescent="0.3">
      <c r="A239" t="s">
        <v>79</v>
      </c>
      <c r="B239" s="15" t="str">
        <f>IFERROR(VLOOKUP($A239,class!$A$1:$B$455,2,FALSE),"")</f>
        <v>Shire District</v>
      </c>
      <c r="C239" s="15" t="str">
        <f>IFERROR(IFERROR(VLOOKUP($A239,classifications!$A$3:$C$336,3,FALSE),VLOOKUP($A239,classifications!$I$2:$K$28,3,FALSE)),"")</f>
        <v>Urban with Significant Rural</v>
      </c>
      <c r="D239">
        <v>485</v>
      </c>
      <c r="E239">
        <v>20</v>
      </c>
      <c r="F239">
        <v>245</v>
      </c>
      <c r="G239">
        <v>530</v>
      </c>
      <c r="H239">
        <v>160</v>
      </c>
      <c r="I239">
        <v>175</v>
      </c>
      <c r="J239">
        <v>430</v>
      </c>
      <c r="K239">
        <v>150</v>
      </c>
      <c r="L239">
        <v>365</v>
      </c>
      <c r="M239">
        <v>205</v>
      </c>
      <c r="N239">
        <v>55</v>
      </c>
      <c r="O239">
        <v>130</v>
      </c>
      <c r="P239">
        <v>590</v>
      </c>
      <c r="Q239">
        <v>280</v>
      </c>
      <c r="R239">
        <v>15</v>
      </c>
      <c r="S239">
        <v>85</v>
      </c>
      <c r="T239">
        <v>220</v>
      </c>
      <c r="U239">
        <v>290</v>
      </c>
      <c r="V239">
        <f t="shared" si="3"/>
        <v>4430</v>
      </c>
    </row>
    <row r="240" spans="1:22" x14ac:dyDescent="0.3">
      <c r="A240" t="s">
        <v>87</v>
      </c>
      <c r="B240" s="15" t="str">
        <f>IFERROR(VLOOKUP($A240,class!$A$1:$B$455,2,FALSE),"")</f>
        <v>Shire District</v>
      </c>
      <c r="C240" s="15" t="str">
        <f>IFERROR(IFERROR(VLOOKUP($A240,classifications!$A$3:$C$336,3,FALSE),VLOOKUP($A240,classifications!$I$2:$K$28,3,FALSE)),"")</f>
        <v>Predominantly Urban</v>
      </c>
      <c r="D240">
        <v>190</v>
      </c>
      <c r="E240">
        <v>10</v>
      </c>
      <c r="F240">
        <v>300</v>
      </c>
      <c r="G240">
        <v>320</v>
      </c>
      <c r="H240">
        <v>110</v>
      </c>
      <c r="I240">
        <v>155</v>
      </c>
      <c r="J240">
        <v>295</v>
      </c>
      <c r="K240">
        <v>90</v>
      </c>
      <c r="L240">
        <v>165</v>
      </c>
      <c r="M240">
        <v>100</v>
      </c>
      <c r="N240">
        <v>45</v>
      </c>
      <c r="O240">
        <v>90</v>
      </c>
      <c r="P240">
        <v>295</v>
      </c>
      <c r="Q240">
        <v>190</v>
      </c>
      <c r="R240">
        <v>15</v>
      </c>
      <c r="S240">
        <v>35</v>
      </c>
      <c r="T240">
        <v>140</v>
      </c>
      <c r="U240">
        <v>195</v>
      </c>
      <c r="V240">
        <f t="shared" si="3"/>
        <v>2740</v>
      </c>
    </row>
    <row r="241" spans="1:22" x14ac:dyDescent="0.3">
      <c r="A241" t="s">
        <v>102</v>
      </c>
      <c r="B241" s="15" t="str">
        <f>IFERROR(VLOOKUP($A241,class!$A$1:$B$455,2,FALSE),"")</f>
        <v>Shire District</v>
      </c>
      <c r="C241" s="15" t="str">
        <f>IFERROR(IFERROR(VLOOKUP($A241,classifications!$A$3:$C$336,3,FALSE),VLOOKUP($A241,classifications!$I$2:$K$28,3,FALSE)),"")</f>
        <v>Predominantly Urban</v>
      </c>
      <c r="D241">
        <v>195</v>
      </c>
      <c r="E241">
        <v>20</v>
      </c>
      <c r="F241">
        <v>260</v>
      </c>
      <c r="G241">
        <v>525</v>
      </c>
      <c r="H241">
        <v>210</v>
      </c>
      <c r="I241">
        <v>255</v>
      </c>
      <c r="J241">
        <v>520</v>
      </c>
      <c r="K241">
        <v>150</v>
      </c>
      <c r="L241">
        <v>290</v>
      </c>
      <c r="M241">
        <v>235</v>
      </c>
      <c r="N241">
        <v>185</v>
      </c>
      <c r="O241">
        <v>225</v>
      </c>
      <c r="P241">
        <v>745</v>
      </c>
      <c r="Q241">
        <v>360</v>
      </c>
      <c r="R241">
        <v>15</v>
      </c>
      <c r="S241">
        <v>70</v>
      </c>
      <c r="T241">
        <v>280</v>
      </c>
      <c r="U241">
        <v>325</v>
      </c>
      <c r="V241">
        <f t="shared" si="3"/>
        <v>4865</v>
      </c>
    </row>
    <row r="242" spans="1:22" x14ac:dyDescent="0.3">
      <c r="A242" t="s">
        <v>108</v>
      </c>
      <c r="B242" s="15" t="str">
        <f>IFERROR(VLOOKUP($A242,class!$A$1:$B$455,2,FALSE),"")</f>
        <v>Shire District</v>
      </c>
      <c r="C242" s="15" t="str">
        <f>IFERROR(IFERROR(VLOOKUP($A242,classifications!$A$3:$C$336,3,FALSE),VLOOKUP($A242,classifications!$I$2:$K$28,3,FALSE)),"")</f>
        <v>Predominantly Rural</v>
      </c>
      <c r="D242">
        <v>555</v>
      </c>
      <c r="E242">
        <v>10</v>
      </c>
      <c r="F242">
        <v>160</v>
      </c>
      <c r="G242">
        <v>345</v>
      </c>
      <c r="H242">
        <v>110</v>
      </c>
      <c r="I242">
        <v>150</v>
      </c>
      <c r="J242">
        <v>290</v>
      </c>
      <c r="K242">
        <v>90</v>
      </c>
      <c r="L242">
        <v>205</v>
      </c>
      <c r="M242">
        <v>100</v>
      </c>
      <c r="N242">
        <v>65</v>
      </c>
      <c r="O242">
        <v>125</v>
      </c>
      <c r="P242">
        <v>470</v>
      </c>
      <c r="Q242">
        <v>200</v>
      </c>
      <c r="R242">
        <v>15</v>
      </c>
      <c r="S242">
        <v>50</v>
      </c>
      <c r="T242">
        <v>120</v>
      </c>
      <c r="U242">
        <v>190</v>
      </c>
      <c r="V242">
        <f t="shared" si="3"/>
        <v>3250</v>
      </c>
    </row>
    <row r="243" spans="1:22" x14ac:dyDescent="0.3">
      <c r="A243" t="s">
        <v>123</v>
      </c>
      <c r="B243" s="15" t="str">
        <f>IFERROR(VLOOKUP($A243,class!$A$1:$B$455,2,FALSE),"")</f>
        <v>Shire District</v>
      </c>
      <c r="C243" s="15" t="str">
        <f>IFERROR(IFERROR(VLOOKUP($A243,classifications!$A$3:$C$336,3,FALSE),VLOOKUP($A243,classifications!$I$2:$K$28,3,FALSE)),"")</f>
        <v>Predominantly Urban</v>
      </c>
      <c r="D243">
        <v>115</v>
      </c>
      <c r="E243">
        <v>10</v>
      </c>
      <c r="F243">
        <v>245</v>
      </c>
      <c r="G243">
        <v>280</v>
      </c>
      <c r="H243">
        <v>110</v>
      </c>
      <c r="I243">
        <v>145</v>
      </c>
      <c r="J243">
        <v>235</v>
      </c>
      <c r="K243">
        <v>110</v>
      </c>
      <c r="L243">
        <v>145</v>
      </c>
      <c r="M243">
        <v>105</v>
      </c>
      <c r="N243">
        <v>35</v>
      </c>
      <c r="O243">
        <v>65</v>
      </c>
      <c r="P243">
        <v>345</v>
      </c>
      <c r="Q243">
        <v>200</v>
      </c>
      <c r="R243">
        <v>0</v>
      </c>
      <c r="S243">
        <v>35</v>
      </c>
      <c r="T243">
        <v>110</v>
      </c>
      <c r="U243">
        <v>165</v>
      </c>
      <c r="V243">
        <f t="shared" si="3"/>
        <v>2455</v>
      </c>
    </row>
    <row r="244" spans="1:22" x14ac:dyDescent="0.3">
      <c r="A244" t="s">
        <v>129</v>
      </c>
      <c r="B244" s="15" t="str">
        <f>IFERROR(VLOOKUP($A244,class!$A$1:$B$455,2,FALSE),"")</f>
        <v>Shire District</v>
      </c>
      <c r="C244" s="15" t="str">
        <f>IFERROR(IFERROR(VLOOKUP($A244,classifications!$A$3:$C$336,3,FALSE),VLOOKUP($A244,classifications!$I$2:$K$28,3,FALSE)),"")</f>
        <v>Predominantly Urban</v>
      </c>
      <c r="D244">
        <v>190</v>
      </c>
      <c r="E244">
        <v>20</v>
      </c>
      <c r="F244">
        <v>275</v>
      </c>
      <c r="G244">
        <v>515</v>
      </c>
      <c r="H244">
        <v>175</v>
      </c>
      <c r="I244">
        <v>170</v>
      </c>
      <c r="J244">
        <v>315</v>
      </c>
      <c r="K244">
        <v>145</v>
      </c>
      <c r="L244">
        <v>175</v>
      </c>
      <c r="M244">
        <v>235</v>
      </c>
      <c r="N244">
        <v>70</v>
      </c>
      <c r="O244">
        <v>120</v>
      </c>
      <c r="P244">
        <v>495</v>
      </c>
      <c r="Q244">
        <v>315</v>
      </c>
      <c r="R244">
        <v>10</v>
      </c>
      <c r="S244">
        <v>70</v>
      </c>
      <c r="T244">
        <v>150</v>
      </c>
      <c r="U244">
        <v>255</v>
      </c>
      <c r="V244">
        <f t="shared" si="3"/>
        <v>3700</v>
      </c>
    </row>
    <row r="245" spans="1:22" x14ac:dyDescent="0.3">
      <c r="A245" t="s">
        <v>140</v>
      </c>
      <c r="B245" s="15" t="str">
        <f>IFERROR(VLOOKUP($A245,class!$A$1:$B$455,2,FALSE),"")</f>
        <v>Shire District</v>
      </c>
      <c r="C245" s="15" t="str">
        <f>IFERROR(IFERROR(VLOOKUP($A245,classifications!$A$3:$C$336,3,FALSE),VLOOKUP($A245,classifications!$I$2:$K$28,3,FALSE)),"")</f>
        <v>Urban with Significant Rural</v>
      </c>
      <c r="D245">
        <v>460</v>
      </c>
      <c r="E245">
        <v>15</v>
      </c>
      <c r="F245">
        <v>280</v>
      </c>
      <c r="G245">
        <v>520</v>
      </c>
      <c r="H245">
        <v>180</v>
      </c>
      <c r="I245">
        <v>235</v>
      </c>
      <c r="J245">
        <v>325</v>
      </c>
      <c r="K245">
        <v>225</v>
      </c>
      <c r="L245">
        <v>220</v>
      </c>
      <c r="M245">
        <v>200</v>
      </c>
      <c r="N245">
        <v>65</v>
      </c>
      <c r="O245">
        <v>145</v>
      </c>
      <c r="P245">
        <v>560</v>
      </c>
      <c r="Q245">
        <v>315</v>
      </c>
      <c r="R245">
        <v>10</v>
      </c>
      <c r="S245">
        <v>60</v>
      </c>
      <c r="T245">
        <v>160</v>
      </c>
      <c r="U245">
        <v>265</v>
      </c>
      <c r="V245">
        <f t="shared" si="3"/>
        <v>4240</v>
      </c>
    </row>
    <row r="246" spans="1:22" x14ac:dyDescent="0.3">
      <c r="A246" t="s">
        <v>144</v>
      </c>
      <c r="B246" s="15" t="str">
        <f>IFERROR(VLOOKUP($A246,class!$A$1:$B$455,2,FALSE),"")</f>
        <v>Shire District</v>
      </c>
      <c r="C246" s="15" t="str">
        <f>IFERROR(IFERROR(VLOOKUP($A246,classifications!$A$3:$C$336,3,FALSE),VLOOKUP($A246,classifications!$I$2:$K$28,3,FALSE)),"")</f>
        <v>Predominantly Rural</v>
      </c>
      <c r="D246">
        <v>435</v>
      </c>
      <c r="E246">
        <v>20</v>
      </c>
      <c r="F246">
        <v>270</v>
      </c>
      <c r="G246">
        <v>580</v>
      </c>
      <c r="H246">
        <v>155</v>
      </c>
      <c r="I246">
        <v>190</v>
      </c>
      <c r="J246">
        <v>435</v>
      </c>
      <c r="K246">
        <v>120</v>
      </c>
      <c r="L246">
        <v>250</v>
      </c>
      <c r="M246">
        <v>165</v>
      </c>
      <c r="N246">
        <v>45</v>
      </c>
      <c r="O246">
        <v>120</v>
      </c>
      <c r="P246">
        <v>535</v>
      </c>
      <c r="Q246">
        <v>250</v>
      </c>
      <c r="R246">
        <v>20</v>
      </c>
      <c r="S246">
        <v>40</v>
      </c>
      <c r="T246">
        <v>150</v>
      </c>
      <c r="U246">
        <v>255</v>
      </c>
      <c r="V246">
        <f t="shared" si="3"/>
        <v>4035</v>
      </c>
    </row>
    <row r="247" spans="1:22" x14ac:dyDescent="0.3">
      <c r="A247" t="s">
        <v>323</v>
      </c>
      <c r="B247" s="15" t="str">
        <f>IFERROR(VLOOKUP($A247,class!$A$1:$B$455,2,FALSE),"")</f>
        <v>Shire District</v>
      </c>
      <c r="C247" s="15" t="str">
        <f>IFERROR(IFERROR(VLOOKUP($A247,classifications!$A$3:$C$336,3,FALSE),VLOOKUP($A247,classifications!$I$2:$K$28,3,FALSE)),"")</f>
        <v>Predominantly Rural</v>
      </c>
      <c r="D247">
        <v>765</v>
      </c>
      <c r="E247">
        <v>10</v>
      </c>
      <c r="F247">
        <v>170</v>
      </c>
      <c r="G247">
        <v>375</v>
      </c>
      <c r="H247">
        <v>70</v>
      </c>
      <c r="I247">
        <v>140</v>
      </c>
      <c r="J247">
        <v>285</v>
      </c>
      <c r="K247">
        <v>100</v>
      </c>
      <c r="L247">
        <v>250</v>
      </c>
      <c r="M247">
        <v>130</v>
      </c>
      <c r="N247">
        <v>35</v>
      </c>
      <c r="O247">
        <v>115</v>
      </c>
      <c r="P247">
        <v>380</v>
      </c>
      <c r="Q247">
        <v>210</v>
      </c>
      <c r="R247">
        <v>20</v>
      </c>
      <c r="S247">
        <v>35</v>
      </c>
      <c r="T247">
        <v>90</v>
      </c>
      <c r="U247">
        <v>190</v>
      </c>
      <c r="V247">
        <f t="shared" si="3"/>
        <v>3370</v>
      </c>
    </row>
    <row r="248" spans="1:22" x14ac:dyDescent="0.3">
      <c r="A248" t="s">
        <v>328</v>
      </c>
      <c r="B248" s="15" t="str">
        <f>IFERROR(VLOOKUP($A248,class!$A$1:$B$455,2,FALSE),"")</f>
        <v>Shire District</v>
      </c>
      <c r="C248" s="15" t="str">
        <f>IFERROR(IFERROR(VLOOKUP($A248,classifications!$A$3:$C$336,3,FALSE),VLOOKUP($A248,classifications!$I$2:$K$28,3,FALSE)),"")</f>
        <v>Predominantly Rural</v>
      </c>
      <c r="D248">
        <v>1365</v>
      </c>
      <c r="E248">
        <v>35</v>
      </c>
      <c r="F248">
        <v>250</v>
      </c>
      <c r="G248">
        <v>460</v>
      </c>
      <c r="H248">
        <v>155</v>
      </c>
      <c r="I248">
        <v>220</v>
      </c>
      <c r="J248">
        <v>320</v>
      </c>
      <c r="K248">
        <v>115</v>
      </c>
      <c r="L248">
        <v>295</v>
      </c>
      <c r="M248">
        <v>125</v>
      </c>
      <c r="N248">
        <v>65</v>
      </c>
      <c r="O248">
        <v>180</v>
      </c>
      <c r="P248">
        <v>730</v>
      </c>
      <c r="Q248">
        <v>325</v>
      </c>
      <c r="R248">
        <v>45</v>
      </c>
      <c r="S248">
        <v>70</v>
      </c>
      <c r="T248">
        <v>160</v>
      </c>
      <c r="U248">
        <v>285</v>
      </c>
      <c r="V248">
        <f t="shared" si="3"/>
        <v>5200</v>
      </c>
    </row>
    <row r="249" spans="1:22" x14ac:dyDescent="0.3">
      <c r="A249" t="s">
        <v>332</v>
      </c>
      <c r="B249" s="15" t="str">
        <f>IFERROR(VLOOKUP($A249,class!$A$1:$B$455,2,FALSE),"")</f>
        <v>Shire District</v>
      </c>
      <c r="C249" s="15" t="str">
        <f>IFERROR(IFERROR(VLOOKUP($A249,classifications!$A$3:$C$336,3,FALSE),VLOOKUP($A249,classifications!$I$2:$K$28,3,FALSE)),"")</f>
        <v>Urban with Significant Rural</v>
      </c>
      <c r="D249">
        <v>1125</v>
      </c>
      <c r="E249">
        <v>25</v>
      </c>
      <c r="F249">
        <v>405</v>
      </c>
      <c r="G249">
        <v>840</v>
      </c>
      <c r="H249">
        <v>260</v>
      </c>
      <c r="I249">
        <v>425</v>
      </c>
      <c r="J249">
        <v>665</v>
      </c>
      <c r="K249">
        <v>200</v>
      </c>
      <c r="L249">
        <v>475</v>
      </c>
      <c r="M249">
        <v>515</v>
      </c>
      <c r="N249">
        <v>170</v>
      </c>
      <c r="O249">
        <v>395</v>
      </c>
      <c r="P249">
        <v>1640</v>
      </c>
      <c r="Q249">
        <v>665</v>
      </c>
      <c r="R249">
        <v>50</v>
      </c>
      <c r="S249">
        <v>160</v>
      </c>
      <c r="T249">
        <v>290</v>
      </c>
      <c r="U249">
        <v>520</v>
      </c>
      <c r="V249">
        <f t="shared" si="3"/>
        <v>8825</v>
      </c>
    </row>
    <row r="250" spans="1:22" x14ac:dyDescent="0.3">
      <c r="A250" t="s">
        <v>338</v>
      </c>
      <c r="B250" s="15" t="str">
        <f>IFERROR(VLOOKUP($A250,class!$A$1:$B$455,2,FALSE),"")</f>
        <v>Shire District</v>
      </c>
      <c r="C250" s="15" t="str">
        <f>IFERROR(IFERROR(VLOOKUP($A250,classifications!$A$3:$C$336,3,FALSE),VLOOKUP($A250,classifications!$I$2:$K$28,3,FALSE)),"")</f>
        <v>Predominantly Rural</v>
      </c>
      <c r="D250">
        <v>745</v>
      </c>
      <c r="E250">
        <v>10</v>
      </c>
      <c r="F250">
        <v>105</v>
      </c>
      <c r="G250">
        <v>275</v>
      </c>
      <c r="H250">
        <v>75</v>
      </c>
      <c r="I250">
        <v>75</v>
      </c>
      <c r="J250">
        <v>170</v>
      </c>
      <c r="K250">
        <v>75</v>
      </c>
      <c r="L250">
        <v>225</v>
      </c>
      <c r="M250">
        <v>70</v>
      </c>
      <c r="N250">
        <v>20</v>
      </c>
      <c r="O250">
        <v>100</v>
      </c>
      <c r="P250">
        <v>275</v>
      </c>
      <c r="Q250">
        <v>160</v>
      </c>
      <c r="R250">
        <v>30</v>
      </c>
      <c r="S250">
        <v>40</v>
      </c>
      <c r="T250">
        <v>60</v>
      </c>
      <c r="U250">
        <v>185</v>
      </c>
      <c r="V250">
        <f t="shared" si="3"/>
        <v>2695</v>
      </c>
    </row>
    <row r="251" spans="1:22" x14ac:dyDescent="0.3">
      <c r="A251" t="s">
        <v>341</v>
      </c>
      <c r="B251" s="15" t="str">
        <f>IFERROR(VLOOKUP($A251,class!$A$1:$B$455,2,FALSE),"")</f>
        <v>Shire District</v>
      </c>
      <c r="C251" s="15" t="str">
        <f>IFERROR(IFERROR(VLOOKUP($A251,classifications!$A$3:$C$336,3,FALSE),VLOOKUP($A251,classifications!$I$2:$K$28,3,FALSE)),"")</f>
        <v>Predominantly Rural</v>
      </c>
      <c r="D251">
        <v>1100</v>
      </c>
      <c r="E251">
        <v>15</v>
      </c>
      <c r="F251">
        <v>200</v>
      </c>
      <c r="G251">
        <v>325</v>
      </c>
      <c r="H251">
        <v>115</v>
      </c>
      <c r="I251">
        <v>115</v>
      </c>
      <c r="J251">
        <v>230</v>
      </c>
      <c r="K251">
        <v>80</v>
      </c>
      <c r="L251">
        <v>240</v>
      </c>
      <c r="M251">
        <v>85</v>
      </c>
      <c r="N251">
        <v>30</v>
      </c>
      <c r="O251">
        <v>100</v>
      </c>
      <c r="P251">
        <v>330</v>
      </c>
      <c r="Q251">
        <v>195</v>
      </c>
      <c r="R251">
        <v>30</v>
      </c>
      <c r="S251">
        <v>30</v>
      </c>
      <c r="T251">
        <v>80</v>
      </c>
      <c r="U251">
        <v>235</v>
      </c>
      <c r="V251">
        <f t="shared" si="3"/>
        <v>3535</v>
      </c>
    </row>
    <row r="252" spans="1:22" x14ac:dyDescent="0.3">
      <c r="A252" t="s">
        <v>344</v>
      </c>
      <c r="B252" s="15" t="str">
        <f>IFERROR(VLOOKUP($A252,class!$A$1:$B$455,2,FALSE),"")</f>
        <v>Shire District</v>
      </c>
      <c r="C252" s="15" t="str">
        <f>IFERROR(IFERROR(VLOOKUP($A252,classifications!$A$3:$C$336,3,FALSE),VLOOKUP($A252,classifications!$I$2:$K$28,3,FALSE)),"")</f>
        <v>Urban with Significant Rural</v>
      </c>
      <c r="D252">
        <v>675</v>
      </c>
      <c r="E252">
        <v>15</v>
      </c>
      <c r="F252">
        <v>210</v>
      </c>
      <c r="G252">
        <v>480</v>
      </c>
      <c r="H252">
        <v>105</v>
      </c>
      <c r="I252">
        <v>120</v>
      </c>
      <c r="J252">
        <v>420</v>
      </c>
      <c r="K252">
        <v>100</v>
      </c>
      <c r="L252">
        <v>635</v>
      </c>
      <c r="M252">
        <v>105</v>
      </c>
      <c r="N252">
        <v>40</v>
      </c>
      <c r="O252">
        <v>125</v>
      </c>
      <c r="P252">
        <v>305</v>
      </c>
      <c r="Q252">
        <v>240</v>
      </c>
      <c r="R252">
        <v>30</v>
      </c>
      <c r="S252">
        <v>40</v>
      </c>
      <c r="T252">
        <v>180</v>
      </c>
      <c r="U252">
        <v>280</v>
      </c>
      <c r="V252">
        <f t="shared" si="3"/>
        <v>4105</v>
      </c>
    </row>
    <row r="253" spans="1:22" x14ac:dyDescent="0.3">
      <c r="A253" t="s">
        <v>347</v>
      </c>
      <c r="B253" s="15" t="str">
        <f>IFERROR(VLOOKUP($A253,class!$A$1:$B$455,2,FALSE),"")</f>
        <v>Shire District</v>
      </c>
      <c r="C253" s="15" t="str">
        <f>IFERROR(IFERROR(VLOOKUP($A253,classifications!$A$3:$C$336,3,FALSE),VLOOKUP($A253,classifications!$I$2:$K$28,3,FALSE)),"")</f>
        <v>Predominantly Rural</v>
      </c>
      <c r="D253">
        <v>495</v>
      </c>
      <c r="E253">
        <v>25</v>
      </c>
      <c r="F253">
        <v>200</v>
      </c>
      <c r="G253">
        <v>400</v>
      </c>
      <c r="H253">
        <v>145</v>
      </c>
      <c r="I253">
        <v>185</v>
      </c>
      <c r="J253">
        <v>245</v>
      </c>
      <c r="K253">
        <v>190</v>
      </c>
      <c r="L253">
        <v>195</v>
      </c>
      <c r="M253">
        <v>160</v>
      </c>
      <c r="N253">
        <v>40</v>
      </c>
      <c r="O253">
        <v>95</v>
      </c>
      <c r="P253">
        <v>525</v>
      </c>
      <c r="Q253">
        <v>265</v>
      </c>
      <c r="R253">
        <v>35</v>
      </c>
      <c r="S253">
        <v>45</v>
      </c>
      <c r="T253">
        <v>100</v>
      </c>
      <c r="U253">
        <v>175</v>
      </c>
      <c r="V253">
        <f t="shared" si="3"/>
        <v>3520</v>
      </c>
    </row>
    <row r="254" spans="1:22" x14ac:dyDescent="0.3">
      <c r="A254" t="s">
        <v>213</v>
      </c>
      <c r="B254" s="15" t="str">
        <f>IFERROR(VLOOKUP($A254,class!$A$1:$B$455,2,FALSE),"")</f>
        <v>Shire District</v>
      </c>
      <c r="C254" s="15" t="str">
        <f>IFERROR(IFERROR(VLOOKUP($A254,classifications!$A$3:$C$336,3,FALSE),VLOOKUP($A254,classifications!$I$2:$K$28,3,FALSE)),"")</f>
        <v>Predominantly Urban</v>
      </c>
      <c r="D254">
        <v>300</v>
      </c>
      <c r="E254">
        <v>20</v>
      </c>
      <c r="F254">
        <v>385</v>
      </c>
      <c r="G254">
        <v>645</v>
      </c>
      <c r="H254">
        <v>175</v>
      </c>
      <c r="I254">
        <v>170</v>
      </c>
      <c r="J254">
        <v>350</v>
      </c>
      <c r="K254">
        <v>180</v>
      </c>
      <c r="L254">
        <v>275</v>
      </c>
      <c r="M254">
        <v>180</v>
      </c>
      <c r="N254">
        <v>60</v>
      </c>
      <c r="O254">
        <v>140</v>
      </c>
      <c r="P254">
        <v>585</v>
      </c>
      <c r="Q254">
        <v>290</v>
      </c>
      <c r="R254">
        <v>25</v>
      </c>
      <c r="S254">
        <v>60</v>
      </c>
      <c r="T254">
        <v>185</v>
      </c>
      <c r="U254">
        <v>285</v>
      </c>
      <c r="V254">
        <f t="shared" si="3"/>
        <v>4310</v>
      </c>
    </row>
    <row r="255" spans="1:22" x14ac:dyDescent="0.3">
      <c r="A255" t="s">
        <v>221</v>
      </c>
      <c r="B255" s="15" t="str">
        <f>IFERROR(VLOOKUP($A255,class!$A$1:$B$455,2,FALSE),"")</f>
        <v>Shire District</v>
      </c>
      <c r="C255" s="15" t="str">
        <f>IFERROR(IFERROR(VLOOKUP($A255,classifications!$A$3:$C$336,3,FALSE),VLOOKUP($A255,classifications!$I$2:$K$28,3,FALSE)),"")</f>
        <v>Urban with Significant Rural</v>
      </c>
      <c r="D255">
        <v>105</v>
      </c>
      <c r="E255">
        <v>5</v>
      </c>
      <c r="F255">
        <v>175</v>
      </c>
      <c r="G255">
        <v>280</v>
      </c>
      <c r="H255">
        <v>105</v>
      </c>
      <c r="I255">
        <v>100</v>
      </c>
      <c r="J255">
        <v>185</v>
      </c>
      <c r="K255">
        <v>115</v>
      </c>
      <c r="L255">
        <v>130</v>
      </c>
      <c r="M255">
        <v>75</v>
      </c>
      <c r="N255">
        <v>45</v>
      </c>
      <c r="O255">
        <v>90</v>
      </c>
      <c r="P255">
        <v>210</v>
      </c>
      <c r="Q255">
        <v>565</v>
      </c>
      <c r="R255">
        <v>15</v>
      </c>
      <c r="S255">
        <v>35</v>
      </c>
      <c r="T255">
        <v>75</v>
      </c>
      <c r="U255">
        <v>125</v>
      </c>
      <c r="V255">
        <f t="shared" si="3"/>
        <v>2435</v>
      </c>
    </row>
    <row r="256" spans="1:22" x14ac:dyDescent="0.3">
      <c r="A256" t="s">
        <v>229</v>
      </c>
      <c r="B256" s="15" t="str">
        <f>IFERROR(VLOOKUP($A256,class!$A$1:$B$455,2,FALSE),"")</f>
        <v>Shire District</v>
      </c>
      <c r="C256" s="15" t="str">
        <f>IFERROR(IFERROR(VLOOKUP($A256,classifications!$A$3:$C$336,3,FALSE),VLOOKUP($A256,classifications!$I$2:$K$28,3,FALSE)),"")</f>
        <v>Predominantly Urban</v>
      </c>
      <c r="D256">
        <v>30</v>
      </c>
      <c r="E256">
        <v>20</v>
      </c>
      <c r="F256">
        <v>305</v>
      </c>
      <c r="G256">
        <v>400</v>
      </c>
      <c r="H256">
        <v>165</v>
      </c>
      <c r="I256">
        <v>210</v>
      </c>
      <c r="J256">
        <v>315</v>
      </c>
      <c r="K256">
        <v>115</v>
      </c>
      <c r="L256">
        <v>260</v>
      </c>
      <c r="M256">
        <v>145</v>
      </c>
      <c r="N256">
        <v>65</v>
      </c>
      <c r="O256">
        <v>105</v>
      </c>
      <c r="P256">
        <v>400</v>
      </c>
      <c r="Q256">
        <v>215</v>
      </c>
      <c r="R256">
        <v>10</v>
      </c>
      <c r="S256">
        <v>50</v>
      </c>
      <c r="T256">
        <v>170</v>
      </c>
      <c r="U256">
        <v>205</v>
      </c>
      <c r="V256">
        <f t="shared" si="3"/>
        <v>3185</v>
      </c>
    </row>
    <row r="257" spans="1:22" x14ac:dyDescent="0.3">
      <c r="A257" t="s">
        <v>239</v>
      </c>
      <c r="B257" s="15" t="str">
        <f>IFERROR(VLOOKUP($A257,class!$A$1:$B$455,2,FALSE),"")</f>
        <v>Shire District</v>
      </c>
      <c r="C257" s="15" t="str">
        <f>IFERROR(IFERROR(VLOOKUP($A257,classifications!$A$3:$C$336,3,FALSE),VLOOKUP($A257,classifications!$I$2:$K$28,3,FALSE)),"")</f>
        <v>Predominantly Rural</v>
      </c>
      <c r="D257">
        <v>875</v>
      </c>
      <c r="E257">
        <v>30</v>
      </c>
      <c r="F257">
        <v>255</v>
      </c>
      <c r="G257">
        <v>445</v>
      </c>
      <c r="H257">
        <v>120</v>
      </c>
      <c r="I257">
        <v>165</v>
      </c>
      <c r="J257">
        <v>365</v>
      </c>
      <c r="K257">
        <v>175</v>
      </c>
      <c r="L257">
        <v>360</v>
      </c>
      <c r="M257">
        <v>215</v>
      </c>
      <c r="N257">
        <v>45</v>
      </c>
      <c r="O257">
        <v>160</v>
      </c>
      <c r="P257">
        <v>635</v>
      </c>
      <c r="Q257">
        <v>265</v>
      </c>
      <c r="R257">
        <v>40</v>
      </c>
      <c r="S257">
        <v>60</v>
      </c>
      <c r="T257">
        <v>120</v>
      </c>
      <c r="U257">
        <v>215</v>
      </c>
      <c r="V257">
        <f t="shared" si="3"/>
        <v>4545</v>
      </c>
    </row>
    <row r="258" spans="1:22" x14ac:dyDescent="0.3">
      <c r="A258" t="s">
        <v>245</v>
      </c>
      <c r="B258" s="15" t="str">
        <f>IFERROR(VLOOKUP($A258,class!$A$1:$B$455,2,FALSE),"")</f>
        <v>Shire District</v>
      </c>
      <c r="C258" s="15" t="str">
        <f>IFERROR(IFERROR(VLOOKUP($A258,classifications!$A$3:$C$336,3,FALSE),VLOOKUP($A258,classifications!$I$2:$K$28,3,FALSE)),"")</f>
        <v>Predominantly Urban</v>
      </c>
      <c r="D258">
        <v>90</v>
      </c>
      <c r="E258">
        <v>20</v>
      </c>
      <c r="F258">
        <v>410</v>
      </c>
      <c r="G258">
        <v>530</v>
      </c>
      <c r="H258">
        <v>180</v>
      </c>
      <c r="I258">
        <v>165</v>
      </c>
      <c r="J258">
        <v>290</v>
      </c>
      <c r="K258">
        <v>145</v>
      </c>
      <c r="L258">
        <v>210</v>
      </c>
      <c r="M258">
        <v>180</v>
      </c>
      <c r="N258">
        <v>55</v>
      </c>
      <c r="O258">
        <v>120</v>
      </c>
      <c r="P258">
        <v>495</v>
      </c>
      <c r="Q258">
        <v>220</v>
      </c>
      <c r="R258">
        <v>10</v>
      </c>
      <c r="S258">
        <v>55</v>
      </c>
      <c r="T258">
        <v>135</v>
      </c>
      <c r="U258">
        <v>215</v>
      </c>
      <c r="V258">
        <f t="shared" si="3"/>
        <v>3525</v>
      </c>
    </row>
    <row r="259" spans="1:22" x14ac:dyDescent="0.3">
      <c r="A259" t="s">
        <v>249</v>
      </c>
      <c r="B259" s="15" t="str">
        <f>IFERROR(VLOOKUP($A259,class!$A$1:$B$455,2,FALSE),"")</f>
        <v>Shire District</v>
      </c>
      <c r="C259" s="15" t="str">
        <f>IFERROR(IFERROR(VLOOKUP($A259,classifications!$A$3:$C$336,3,FALSE),VLOOKUP($A259,classifications!$I$2:$K$28,3,FALSE)),"")</f>
        <v>Predominantly Rural</v>
      </c>
      <c r="D259">
        <v>300</v>
      </c>
      <c r="E259">
        <v>20</v>
      </c>
      <c r="F259">
        <v>275</v>
      </c>
      <c r="G259">
        <v>385</v>
      </c>
      <c r="H259">
        <v>135</v>
      </c>
      <c r="I259">
        <v>150</v>
      </c>
      <c r="J259">
        <v>320</v>
      </c>
      <c r="K259">
        <v>165</v>
      </c>
      <c r="L259">
        <v>300</v>
      </c>
      <c r="M259">
        <v>215</v>
      </c>
      <c r="N259">
        <v>55</v>
      </c>
      <c r="O259">
        <v>100</v>
      </c>
      <c r="P259">
        <v>580</v>
      </c>
      <c r="Q259">
        <v>250</v>
      </c>
      <c r="R259">
        <v>15</v>
      </c>
      <c r="S259">
        <v>60</v>
      </c>
      <c r="T259">
        <v>160</v>
      </c>
      <c r="U259">
        <v>245</v>
      </c>
      <c r="V259">
        <f t="shared" si="3"/>
        <v>3730</v>
      </c>
    </row>
    <row r="260" spans="1:22" x14ac:dyDescent="0.3">
      <c r="A260" t="s">
        <v>253</v>
      </c>
      <c r="B260" s="15" t="str">
        <f>IFERROR(VLOOKUP($A260,class!$A$1:$B$455,2,FALSE),"")</f>
        <v>Shire District</v>
      </c>
      <c r="C260" s="15" t="str">
        <f>IFERROR(IFERROR(VLOOKUP($A260,classifications!$A$3:$C$336,3,FALSE),VLOOKUP($A260,classifications!$I$2:$K$28,3,FALSE)),"")</f>
        <v>Predominantly Urban</v>
      </c>
      <c r="D260">
        <v>325</v>
      </c>
      <c r="E260">
        <v>25</v>
      </c>
      <c r="F260">
        <v>250</v>
      </c>
      <c r="G260">
        <v>490</v>
      </c>
      <c r="H260">
        <v>130</v>
      </c>
      <c r="I260">
        <v>195</v>
      </c>
      <c r="J260">
        <v>240</v>
      </c>
      <c r="K260">
        <v>130</v>
      </c>
      <c r="L260">
        <v>215</v>
      </c>
      <c r="M260">
        <v>150</v>
      </c>
      <c r="N260">
        <v>60</v>
      </c>
      <c r="O260">
        <v>100</v>
      </c>
      <c r="P260">
        <v>380</v>
      </c>
      <c r="Q260">
        <v>210</v>
      </c>
      <c r="R260">
        <v>15</v>
      </c>
      <c r="S260">
        <v>40</v>
      </c>
      <c r="T260">
        <v>120</v>
      </c>
      <c r="U260">
        <v>155</v>
      </c>
      <c r="V260">
        <f t="shared" si="3"/>
        <v>3230</v>
      </c>
    </row>
    <row r="261" spans="1:22" x14ac:dyDescent="0.3">
      <c r="A261" t="s">
        <v>257</v>
      </c>
      <c r="B261" s="15" t="str">
        <f>IFERROR(VLOOKUP($A261,class!$A$1:$B$455,2,FALSE),"")</f>
        <v>Shire District</v>
      </c>
      <c r="C261" s="15" t="str">
        <f>IFERROR(IFERROR(VLOOKUP($A261,classifications!$A$3:$C$336,3,FALSE),VLOOKUP($A261,classifications!$I$2:$K$28,3,FALSE)),"")</f>
        <v>Urban with Significant Rural</v>
      </c>
      <c r="D261">
        <v>315</v>
      </c>
      <c r="E261">
        <v>15</v>
      </c>
      <c r="F261">
        <v>230</v>
      </c>
      <c r="G261">
        <v>435</v>
      </c>
      <c r="H261">
        <v>140</v>
      </c>
      <c r="I261">
        <v>150</v>
      </c>
      <c r="J261">
        <v>235</v>
      </c>
      <c r="K261">
        <v>175</v>
      </c>
      <c r="L261">
        <v>200</v>
      </c>
      <c r="M261">
        <v>155</v>
      </c>
      <c r="N261">
        <v>45</v>
      </c>
      <c r="O261">
        <v>115</v>
      </c>
      <c r="P261">
        <v>555</v>
      </c>
      <c r="Q261">
        <v>250</v>
      </c>
      <c r="R261">
        <v>20</v>
      </c>
      <c r="S261">
        <v>75</v>
      </c>
      <c r="T261">
        <v>130</v>
      </c>
      <c r="U261">
        <v>195</v>
      </c>
      <c r="V261">
        <f t="shared" si="3"/>
        <v>3435</v>
      </c>
    </row>
    <row r="262" spans="1:22" x14ac:dyDescent="0.3">
      <c r="A262" t="s">
        <v>153</v>
      </c>
      <c r="B262" s="15" t="str">
        <f>IFERROR(VLOOKUP($A262,class!$A$1:$B$455,2,FALSE),"")</f>
        <v>Shire District</v>
      </c>
      <c r="C262" s="15" t="str">
        <f>IFERROR(IFERROR(VLOOKUP($A262,classifications!$A$3:$C$336,3,FALSE),VLOOKUP($A262,classifications!$I$2:$K$28,3,FALSE)),"")</f>
        <v>Predominantly Urban</v>
      </c>
      <c r="D262">
        <v>120</v>
      </c>
      <c r="E262">
        <v>20</v>
      </c>
      <c r="F262">
        <v>260</v>
      </c>
      <c r="G262">
        <v>625</v>
      </c>
      <c r="H262">
        <v>110</v>
      </c>
      <c r="I262">
        <v>170</v>
      </c>
      <c r="J262">
        <v>240</v>
      </c>
      <c r="K262">
        <v>170</v>
      </c>
      <c r="L262">
        <v>140</v>
      </c>
      <c r="M262">
        <v>205</v>
      </c>
      <c r="N262">
        <v>465</v>
      </c>
      <c r="O262">
        <v>200</v>
      </c>
      <c r="P262">
        <v>510</v>
      </c>
      <c r="Q262">
        <v>280</v>
      </c>
      <c r="R262">
        <v>20</v>
      </c>
      <c r="S262">
        <v>55</v>
      </c>
      <c r="T262">
        <v>165</v>
      </c>
      <c r="U262">
        <v>205</v>
      </c>
      <c r="V262">
        <f t="shared" si="3"/>
        <v>3960</v>
      </c>
    </row>
    <row r="263" spans="1:22" x14ac:dyDescent="0.3">
      <c r="A263" t="s">
        <v>164</v>
      </c>
      <c r="B263" s="15" t="str">
        <f>IFERROR(VLOOKUP($A263,class!$A$1:$B$455,2,FALSE),"")</f>
        <v>Shire District</v>
      </c>
      <c r="C263" s="15" t="str">
        <f>IFERROR(IFERROR(VLOOKUP($A263,classifications!$A$3:$C$336,3,FALSE),VLOOKUP($A263,classifications!$I$2:$K$28,3,FALSE)),"")</f>
        <v>Predominantly Urban</v>
      </c>
      <c r="D263">
        <v>200</v>
      </c>
      <c r="E263">
        <v>30</v>
      </c>
      <c r="F263">
        <v>495</v>
      </c>
      <c r="G263">
        <v>720</v>
      </c>
      <c r="H263">
        <v>230</v>
      </c>
      <c r="I263">
        <v>340</v>
      </c>
      <c r="J263">
        <v>515</v>
      </c>
      <c r="K263">
        <v>240</v>
      </c>
      <c r="L263">
        <v>355</v>
      </c>
      <c r="M263">
        <v>340</v>
      </c>
      <c r="N263">
        <v>115</v>
      </c>
      <c r="O263">
        <v>195</v>
      </c>
      <c r="P263">
        <v>940</v>
      </c>
      <c r="Q263">
        <v>430</v>
      </c>
      <c r="R263">
        <v>25</v>
      </c>
      <c r="S263">
        <v>125</v>
      </c>
      <c r="T263">
        <v>280</v>
      </c>
      <c r="U263">
        <v>390</v>
      </c>
      <c r="V263">
        <f t="shared" si="3"/>
        <v>5965</v>
      </c>
    </row>
    <row r="264" spans="1:22" x14ac:dyDescent="0.3">
      <c r="A264" t="s">
        <v>170</v>
      </c>
      <c r="B264" s="15" t="str">
        <f>IFERROR(VLOOKUP($A264,class!$A$1:$B$455,2,FALSE),"")</f>
        <v>Shire District</v>
      </c>
      <c r="C264" s="15" t="str">
        <f>IFERROR(IFERROR(VLOOKUP($A264,classifications!$A$3:$C$336,3,FALSE),VLOOKUP($A264,classifications!$I$2:$K$28,3,FALSE)),"")</f>
        <v>Predominantly Rural</v>
      </c>
      <c r="D264">
        <v>580</v>
      </c>
      <c r="E264">
        <v>15</v>
      </c>
      <c r="F264">
        <v>280</v>
      </c>
      <c r="G264">
        <v>485</v>
      </c>
      <c r="H264">
        <v>140</v>
      </c>
      <c r="I264">
        <v>250</v>
      </c>
      <c r="J264">
        <v>335</v>
      </c>
      <c r="K264">
        <v>160</v>
      </c>
      <c r="L264">
        <v>220</v>
      </c>
      <c r="M264">
        <v>260</v>
      </c>
      <c r="N264">
        <v>185</v>
      </c>
      <c r="O264">
        <v>240</v>
      </c>
      <c r="P264">
        <v>865</v>
      </c>
      <c r="Q264">
        <v>405</v>
      </c>
      <c r="R264">
        <v>35</v>
      </c>
      <c r="S264">
        <v>100</v>
      </c>
      <c r="T264">
        <v>150</v>
      </c>
      <c r="U264">
        <v>295</v>
      </c>
      <c r="V264">
        <f t="shared" si="3"/>
        <v>5000</v>
      </c>
    </row>
    <row r="265" spans="1:22" x14ac:dyDescent="0.3">
      <c r="A265" t="s">
        <v>181</v>
      </c>
      <c r="B265" s="15" t="str">
        <f>IFERROR(VLOOKUP($A265,class!$A$1:$B$455,2,FALSE),"")</f>
        <v>Shire District</v>
      </c>
      <c r="C265" s="15" t="str">
        <f>IFERROR(IFERROR(VLOOKUP($A265,classifications!$A$3:$C$336,3,FALSE),VLOOKUP($A265,classifications!$I$2:$K$28,3,FALSE)),"")</f>
        <v>Predominantly Rural</v>
      </c>
      <c r="D265">
        <v>280</v>
      </c>
      <c r="E265">
        <v>20</v>
      </c>
      <c r="F265">
        <v>405</v>
      </c>
      <c r="G265">
        <v>520</v>
      </c>
      <c r="H265">
        <v>145</v>
      </c>
      <c r="I265">
        <v>220</v>
      </c>
      <c r="J265">
        <v>310</v>
      </c>
      <c r="K265">
        <v>225</v>
      </c>
      <c r="L265">
        <v>240</v>
      </c>
      <c r="M265">
        <v>215</v>
      </c>
      <c r="N265">
        <v>70</v>
      </c>
      <c r="O265">
        <v>155</v>
      </c>
      <c r="P265">
        <v>635</v>
      </c>
      <c r="Q265">
        <v>350</v>
      </c>
      <c r="R265">
        <v>20</v>
      </c>
      <c r="S265">
        <v>90</v>
      </c>
      <c r="T265">
        <v>160</v>
      </c>
      <c r="U265">
        <v>290</v>
      </c>
      <c r="V265">
        <f t="shared" si="3"/>
        <v>4350</v>
      </c>
    </row>
    <row r="266" spans="1:22" x14ac:dyDescent="0.3">
      <c r="A266" t="s">
        <v>189</v>
      </c>
      <c r="B266" s="15" t="str">
        <f>IFERROR(VLOOKUP($A266,class!$A$1:$B$455,2,FALSE),"")</f>
        <v>Shire District</v>
      </c>
      <c r="C266" s="15" t="str">
        <f>IFERROR(IFERROR(VLOOKUP($A266,classifications!$A$3:$C$336,3,FALSE),VLOOKUP($A266,classifications!$I$2:$K$28,3,FALSE)),"")</f>
        <v>Predominantly Rural</v>
      </c>
      <c r="D266">
        <v>370</v>
      </c>
      <c r="E266">
        <v>15</v>
      </c>
      <c r="F266">
        <v>130</v>
      </c>
      <c r="G266">
        <v>295</v>
      </c>
      <c r="H266">
        <v>75</v>
      </c>
      <c r="I266">
        <v>125</v>
      </c>
      <c r="J266">
        <v>155</v>
      </c>
      <c r="K266">
        <v>90</v>
      </c>
      <c r="L266">
        <v>120</v>
      </c>
      <c r="M266">
        <v>95</v>
      </c>
      <c r="N266">
        <v>30</v>
      </c>
      <c r="O266">
        <v>70</v>
      </c>
      <c r="P266">
        <v>390</v>
      </c>
      <c r="Q266">
        <v>195</v>
      </c>
      <c r="R266">
        <v>15</v>
      </c>
      <c r="S266">
        <v>45</v>
      </c>
      <c r="T266">
        <v>70</v>
      </c>
      <c r="U266">
        <v>160</v>
      </c>
      <c r="V266">
        <f t="shared" si="3"/>
        <v>2445</v>
      </c>
    </row>
    <row r="267" spans="1:22" x14ac:dyDescent="0.3">
      <c r="A267" t="s">
        <v>199</v>
      </c>
      <c r="B267" s="15" t="str">
        <f>IFERROR(VLOOKUP($A267,class!$A$1:$B$455,2,FALSE),"")</f>
        <v>Shire District</v>
      </c>
      <c r="C267" s="15" t="str">
        <f>IFERROR(IFERROR(VLOOKUP($A267,classifications!$A$3:$C$336,3,FALSE),VLOOKUP($A267,classifications!$I$2:$K$28,3,FALSE)),"")</f>
        <v>Predominantly Rural</v>
      </c>
      <c r="D267">
        <v>205</v>
      </c>
      <c r="E267">
        <v>25</v>
      </c>
      <c r="F267">
        <v>285</v>
      </c>
      <c r="G267">
        <v>475</v>
      </c>
      <c r="H267">
        <v>170</v>
      </c>
      <c r="I267">
        <v>235</v>
      </c>
      <c r="J267">
        <v>275</v>
      </c>
      <c r="K267">
        <v>235</v>
      </c>
      <c r="L267">
        <v>200</v>
      </c>
      <c r="M267">
        <v>220</v>
      </c>
      <c r="N267">
        <v>95</v>
      </c>
      <c r="O267">
        <v>125</v>
      </c>
      <c r="P267">
        <v>670</v>
      </c>
      <c r="Q267">
        <v>305</v>
      </c>
      <c r="R267">
        <v>25</v>
      </c>
      <c r="S267">
        <v>100</v>
      </c>
      <c r="T267">
        <v>120</v>
      </c>
      <c r="U267">
        <v>245</v>
      </c>
      <c r="V267">
        <f t="shared" si="3"/>
        <v>4010</v>
      </c>
    </row>
    <row r="268" spans="1:22" x14ac:dyDescent="0.3">
      <c r="A268" t="s">
        <v>205</v>
      </c>
      <c r="B268" s="15" t="str">
        <f>IFERROR(VLOOKUP($A268,class!$A$1:$B$455,2,FALSE),"")</f>
        <v>Shire District</v>
      </c>
      <c r="C268" s="15" t="str">
        <f>IFERROR(IFERROR(VLOOKUP($A268,classifications!$A$3:$C$336,3,FALSE),VLOOKUP($A268,classifications!$I$2:$K$28,3,FALSE)),"")</f>
        <v>Predominantly Urban</v>
      </c>
      <c r="D268">
        <v>10</v>
      </c>
      <c r="E268">
        <v>5</v>
      </c>
      <c r="F268">
        <v>195</v>
      </c>
      <c r="G268">
        <v>215</v>
      </c>
      <c r="H268">
        <v>60</v>
      </c>
      <c r="I268">
        <v>125</v>
      </c>
      <c r="J268">
        <v>175</v>
      </c>
      <c r="K268">
        <v>65</v>
      </c>
      <c r="L268">
        <v>85</v>
      </c>
      <c r="M268">
        <v>105</v>
      </c>
      <c r="N268">
        <v>30</v>
      </c>
      <c r="O268">
        <v>70</v>
      </c>
      <c r="P268">
        <v>260</v>
      </c>
      <c r="Q268">
        <v>105</v>
      </c>
      <c r="R268">
        <v>0</v>
      </c>
      <c r="S268">
        <v>50</v>
      </c>
      <c r="T268">
        <v>140</v>
      </c>
      <c r="U268">
        <v>110</v>
      </c>
      <c r="V268">
        <f t="shared" ref="V268:V331" si="4">SUM(D268:U268)</f>
        <v>1805</v>
      </c>
    </row>
    <row r="269" spans="1:22" x14ac:dyDescent="0.3">
      <c r="A269" t="s">
        <v>216</v>
      </c>
      <c r="B269" s="15" t="str">
        <f>IFERROR(VLOOKUP($A269,class!$A$1:$B$455,2,FALSE),"")</f>
        <v>Shire District</v>
      </c>
      <c r="C269" s="15" t="str">
        <f>IFERROR(IFERROR(VLOOKUP($A269,classifications!$A$3:$C$336,3,FALSE),VLOOKUP($A269,classifications!$I$2:$K$28,3,FALSE)),"")</f>
        <v>Urban with Significant Rural</v>
      </c>
      <c r="D269">
        <v>335</v>
      </c>
      <c r="E269">
        <v>10</v>
      </c>
      <c r="F269">
        <v>115</v>
      </c>
      <c r="G269">
        <v>230</v>
      </c>
      <c r="H269">
        <v>100</v>
      </c>
      <c r="I269">
        <v>110</v>
      </c>
      <c r="J269">
        <v>190</v>
      </c>
      <c r="K269">
        <v>175</v>
      </c>
      <c r="L269">
        <v>130</v>
      </c>
      <c r="M269">
        <v>40</v>
      </c>
      <c r="N269">
        <v>25</v>
      </c>
      <c r="O269">
        <v>50</v>
      </c>
      <c r="P269">
        <v>135</v>
      </c>
      <c r="Q269">
        <v>165</v>
      </c>
      <c r="R269">
        <v>10</v>
      </c>
      <c r="S269">
        <v>35</v>
      </c>
      <c r="T269">
        <v>100</v>
      </c>
      <c r="U269">
        <v>130</v>
      </c>
      <c r="V269">
        <f t="shared" si="4"/>
        <v>2085</v>
      </c>
    </row>
    <row r="270" spans="1:22" x14ac:dyDescent="0.3">
      <c r="A270" t="s">
        <v>224</v>
      </c>
      <c r="B270" s="15" t="str">
        <f>IFERROR(VLOOKUP($A270,class!$A$1:$B$455,2,FALSE),"")</f>
        <v>Shire District</v>
      </c>
      <c r="C270" s="15" t="str">
        <f>IFERROR(IFERROR(VLOOKUP($A270,classifications!$A$3:$C$336,3,FALSE),VLOOKUP($A270,classifications!$I$2:$K$28,3,FALSE)),"")</f>
        <v>Predominantly Rural</v>
      </c>
      <c r="D270">
        <v>1145</v>
      </c>
      <c r="E270">
        <v>30</v>
      </c>
      <c r="F270">
        <v>310</v>
      </c>
      <c r="G270">
        <v>620</v>
      </c>
      <c r="H270">
        <v>205</v>
      </c>
      <c r="I270">
        <v>220</v>
      </c>
      <c r="J270">
        <v>545</v>
      </c>
      <c r="K270">
        <v>165</v>
      </c>
      <c r="L270">
        <v>590</v>
      </c>
      <c r="M270">
        <v>110</v>
      </c>
      <c r="N270">
        <v>35</v>
      </c>
      <c r="O270">
        <v>135</v>
      </c>
      <c r="P270">
        <v>415</v>
      </c>
      <c r="Q270">
        <v>325</v>
      </c>
      <c r="R270">
        <v>55</v>
      </c>
      <c r="S270">
        <v>70</v>
      </c>
      <c r="T270">
        <v>160</v>
      </c>
      <c r="U270">
        <v>330</v>
      </c>
      <c r="V270">
        <f t="shared" si="4"/>
        <v>5465</v>
      </c>
    </row>
    <row r="271" spans="1:22" x14ac:dyDescent="0.3">
      <c r="A271" t="s">
        <v>230</v>
      </c>
      <c r="B271" s="15" t="str">
        <f>IFERROR(VLOOKUP($A271,class!$A$1:$B$455,2,FALSE),"")</f>
        <v>Shire District</v>
      </c>
      <c r="C271" s="15" t="str">
        <f>IFERROR(IFERROR(VLOOKUP($A271,classifications!$A$3:$C$336,3,FALSE),VLOOKUP($A271,classifications!$I$2:$K$28,3,FALSE)),"")</f>
        <v>Predominantly Urban</v>
      </c>
      <c r="D271">
        <v>20</v>
      </c>
      <c r="E271">
        <v>5</v>
      </c>
      <c r="F271">
        <v>150</v>
      </c>
      <c r="G271">
        <v>315</v>
      </c>
      <c r="H271">
        <v>125</v>
      </c>
      <c r="I271">
        <v>75</v>
      </c>
      <c r="J271">
        <v>275</v>
      </c>
      <c r="K271">
        <v>105</v>
      </c>
      <c r="L271">
        <v>210</v>
      </c>
      <c r="M271">
        <v>125</v>
      </c>
      <c r="N271">
        <v>45</v>
      </c>
      <c r="O271">
        <v>100</v>
      </c>
      <c r="P271">
        <v>330</v>
      </c>
      <c r="Q271">
        <v>160</v>
      </c>
      <c r="R271">
        <v>5</v>
      </c>
      <c r="S271">
        <v>55</v>
      </c>
      <c r="T271">
        <v>155</v>
      </c>
      <c r="U271">
        <v>195</v>
      </c>
      <c r="V271">
        <f t="shared" si="4"/>
        <v>2450</v>
      </c>
    </row>
    <row r="272" spans="1:22" x14ac:dyDescent="0.3">
      <c r="A272" t="s">
        <v>240</v>
      </c>
      <c r="B272" s="15" t="str">
        <f>IFERROR(VLOOKUP($A272,class!$A$1:$B$455,2,FALSE),"")</f>
        <v>Shire District</v>
      </c>
      <c r="C272" s="15" t="str">
        <f>IFERROR(IFERROR(VLOOKUP($A272,classifications!$A$3:$C$336,3,FALSE),VLOOKUP($A272,classifications!$I$2:$K$28,3,FALSE)),"")</f>
        <v>Predominantly Rural</v>
      </c>
      <c r="D272">
        <v>510</v>
      </c>
      <c r="E272">
        <v>20</v>
      </c>
      <c r="F272">
        <v>235</v>
      </c>
      <c r="G272">
        <v>625</v>
      </c>
      <c r="H272">
        <v>165</v>
      </c>
      <c r="I272">
        <v>170</v>
      </c>
      <c r="J272">
        <v>245</v>
      </c>
      <c r="K272">
        <v>610</v>
      </c>
      <c r="L272">
        <v>200</v>
      </c>
      <c r="M272">
        <v>140</v>
      </c>
      <c r="N272">
        <v>45</v>
      </c>
      <c r="O272">
        <v>115</v>
      </c>
      <c r="P272">
        <v>525</v>
      </c>
      <c r="Q272">
        <v>290</v>
      </c>
      <c r="R272">
        <v>45</v>
      </c>
      <c r="S272">
        <v>85</v>
      </c>
      <c r="T272">
        <v>145</v>
      </c>
      <c r="U272">
        <v>205</v>
      </c>
      <c r="V272">
        <f t="shared" si="4"/>
        <v>4375</v>
      </c>
    </row>
    <row r="273" spans="1:22" x14ac:dyDescent="0.3">
      <c r="A273" t="s">
        <v>246</v>
      </c>
      <c r="B273" s="15" t="str">
        <f>IFERROR(VLOOKUP($A273,class!$A$1:$B$455,2,FALSE),"")</f>
        <v>Shire District</v>
      </c>
      <c r="C273" s="15" t="str">
        <f>IFERROR(IFERROR(VLOOKUP($A273,classifications!$A$3:$C$336,3,FALSE),VLOOKUP($A273,classifications!$I$2:$K$28,3,FALSE)),"")</f>
        <v>Predominantly Rural</v>
      </c>
      <c r="D273">
        <v>710</v>
      </c>
      <c r="E273">
        <v>15</v>
      </c>
      <c r="F273">
        <v>170</v>
      </c>
      <c r="G273">
        <v>460</v>
      </c>
      <c r="H273">
        <v>130</v>
      </c>
      <c r="I273">
        <v>215</v>
      </c>
      <c r="J273">
        <v>260</v>
      </c>
      <c r="K273">
        <v>525</v>
      </c>
      <c r="L273">
        <v>165</v>
      </c>
      <c r="M273">
        <v>95</v>
      </c>
      <c r="N273">
        <v>45</v>
      </c>
      <c r="O273">
        <v>60</v>
      </c>
      <c r="P273">
        <v>310</v>
      </c>
      <c r="Q273">
        <v>265</v>
      </c>
      <c r="R273">
        <v>20</v>
      </c>
      <c r="S273">
        <v>50</v>
      </c>
      <c r="T273">
        <v>100</v>
      </c>
      <c r="U273">
        <v>170</v>
      </c>
      <c r="V273">
        <f t="shared" si="4"/>
        <v>3765</v>
      </c>
    </row>
    <row r="274" spans="1:22" x14ac:dyDescent="0.3">
      <c r="A274" t="s">
        <v>250</v>
      </c>
      <c r="B274" s="15" t="str">
        <f>IFERROR(VLOOKUP($A274,class!$A$1:$B$455,2,FALSE),"")</f>
        <v>Shire District</v>
      </c>
      <c r="C274" s="15" t="str">
        <f>IFERROR(IFERROR(VLOOKUP($A274,classifications!$A$3:$C$336,3,FALSE),VLOOKUP($A274,classifications!$I$2:$K$28,3,FALSE)),"")</f>
        <v>Predominantly Rural</v>
      </c>
      <c r="D274">
        <v>480</v>
      </c>
      <c r="E274">
        <v>35</v>
      </c>
      <c r="F274">
        <v>330</v>
      </c>
      <c r="G274">
        <v>690</v>
      </c>
      <c r="H274">
        <v>180</v>
      </c>
      <c r="I274">
        <v>290</v>
      </c>
      <c r="J274">
        <v>430</v>
      </c>
      <c r="K274">
        <v>190</v>
      </c>
      <c r="L274">
        <v>310</v>
      </c>
      <c r="M274">
        <v>295</v>
      </c>
      <c r="N274">
        <v>105</v>
      </c>
      <c r="O274">
        <v>170</v>
      </c>
      <c r="P274">
        <v>975</v>
      </c>
      <c r="Q274">
        <v>405</v>
      </c>
      <c r="R274">
        <v>40</v>
      </c>
      <c r="S274">
        <v>105</v>
      </c>
      <c r="T274">
        <v>195</v>
      </c>
      <c r="U274">
        <v>310</v>
      </c>
      <c r="V274">
        <f t="shared" si="4"/>
        <v>5535</v>
      </c>
    </row>
    <row r="275" spans="1:22" x14ac:dyDescent="0.3">
      <c r="A275" t="s">
        <v>254</v>
      </c>
      <c r="B275" s="15" t="str">
        <f>IFERROR(VLOOKUP($A275,class!$A$1:$B$455,2,FALSE),"")</f>
        <v>Shire District</v>
      </c>
      <c r="C275" s="15" t="str">
        <f>IFERROR(IFERROR(VLOOKUP($A275,classifications!$A$3:$C$336,3,FALSE),VLOOKUP($A275,classifications!$I$2:$K$28,3,FALSE)),"")</f>
        <v>Predominantly Rural</v>
      </c>
      <c r="D275">
        <v>605</v>
      </c>
      <c r="E275">
        <v>25</v>
      </c>
      <c r="F275">
        <v>205</v>
      </c>
      <c r="G275">
        <v>475</v>
      </c>
      <c r="H275">
        <v>145</v>
      </c>
      <c r="I275">
        <v>120</v>
      </c>
      <c r="J275">
        <v>230</v>
      </c>
      <c r="K275">
        <v>250</v>
      </c>
      <c r="L275">
        <v>195</v>
      </c>
      <c r="M275">
        <v>95</v>
      </c>
      <c r="N275">
        <v>40</v>
      </c>
      <c r="O275">
        <v>120</v>
      </c>
      <c r="P275">
        <v>470</v>
      </c>
      <c r="Q275">
        <v>230</v>
      </c>
      <c r="R275">
        <v>45</v>
      </c>
      <c r="S275">
        <v>65</v>
      </c>
      <c r="T275">
        <v>130</v>
      </c>
      <c r="U275">
        <v>180</v>
      </c>
      <c r="V275">
        <f t="shared" si="4"/>
        <v>3625</v>
      </c>
    </row>
    <row r="276" spans="1:22" x14ac:dyDescent="0.3">
      <c r="A276" t="s">
        <v>350</v>
      </c>
      <c r="B276" s="15" t="str">
        <f>IFERROR(VLOOKUP($A276,class!$A$1:$B$455,2,FALSE),"")</f>
        <v>Shire District</v>
      </c>
      <c r="C276" s="15" t="str">
        <f>IFERROR(IFERROR(VLOOKUP($A276,classifications!$A$3:$C$336,3,FALSE),VLOOKUP($A276,classifications!$I$2:$K$28,3,FALSE)),"")</f>
        <v>Predominantly Urban</v>
      </c>
      <c r="D276">
        <v>60</v>
      </c>
      <c r="E276">
        <v>15</v>
      </c>
      <c r="F276">
        <v>285</v>
      </c>
      <c r="G276">
        <v>450</v>
      </c>
      <c r="H276">
        <v>160</v>
      </c>
      <c r="I276">
        <v>150</v>
      </c>
      <c r="J276">
        <v>290</v>
      </c>
      <c r="K276">
        <v>135</v>
      </c>
      <c r="L276">
        <v>175</v>
      </c>
      <c r="M276">
        <v>120</v>
      </c>
      <c r="N276">
        <v>30</v>
      </c>
      <c r="O276">
        <v>55</v>
      </c>
      <c r="P276">
        <v>255</v>
      </c>
      <c r="Q276">
        <v>185</v>
      </c>
      <c r="R276">
        <v>5</v>
      </c>
      <c r="S276">
        <v>45</v>
      </c>
      <c r="T276">
        <v>100</v>
      </c>
      <c r="U276">
        <v>190</v>
      </c>
      <c r="V276">
        <f t="shared" si="4"/>
        <v>2705</v>
      </c>
    </row>
    <row r="277" spans="1:22" x14ac:dyDescent="0.3">
      <c r="A277" t="s">
        <v>354</v>
      </c>
      <c r="B277" s="15" t="str">
        <f>IFERROR(VLOOKUP($A277,class!$A$1:$B$455,2,FALSE),"")</f>
        <v>Shire District</v>
      </c>
      <c r="C277" s="15" t="str">
        <f>IFERROR(IFERROR(VLOOKUP($A277,classifications!$A$3:$C$336,3,FALSE),VLOOKUP($A277,classifications!$I$2:$K$28,3,FALSE)),"")</f>
        <v>Predominantly Rural</v>
      </c>
      <c r="D277">
        <v>380</v>
      </c>
      <c r="E277">
        <v>30</v>
      </c>
      <c r="F277">
        <v>290</v>
      </c>
      <c r="G277">
        <v>490</v>
      </c>
      <c r="H277">
        <v>155</v>
      </c>
      <c r="I277">
        <v>200</v>
      </c>
      <c r="J277">
        <v>300</v>
      </c>
      <c r="K277">
        <v>190</v>
      </c>
      <c r="L277">
        <v>245</v>
      </c>
      <c r="M277">
        <v>145</v>
      </c>
      <c r="N277">
        <v>50</v>
      </c>
      <c r="O277">
        <v>105</v>
      </c>
      <c r="P277">
        <v>480</v>
      </c>
      <c r="Q277">
        <v>230</v>
      </c>
      <c r="R277">
        <v>30</v>
      </c>
      <c r="S277">
        <v>60</v>
      </c>
      <c r="T277">
        <v>145</v>
      </c>
      <c r="U277">
        <v>245</v>
      </c>
      <c r="V277">
        <f t="shared" si="4"/>
        <v>3770</v>
      </c>
    </row>
    <row r="278" spans="1:22" x14ac:dyDescent="0.3">
      <c r="A278" t="s">
        <v>357</v>
      </c>
      <c r="B278" s="15" t="str">
        <f>IFERROR(VLOOKUP($A278,class!$A$1:$B$455,2,FALSE),"")</f>
        <v>Shire District</v>
      </c>
      <c r="C278" s="15" t="str">
        <f>IFERROR(IFERROR(VLOOKUP($A278,classifications!$A$3:$C$336,3,FALSE),VLOOKUP($A278,classifications!$I$2:$K$28,3,FALSE)),"")</f>
        <v>Predominantly Urban</v>
      </c>
      <c r="D278">
        <v>45</v>
      </c>
      <c r="E278">
        <v>5</v>
      </c>
      <c r="F278">
        <v>210</v>
      </c>
      <c r="G278">
        <v>475</v>
      </c>
      <c r="H278">
        <v>100</v>
      </c>
      <c r="I278">
        <v>135</v>
      </c>
      <c r="J278">
        <v>265</v>
      </c>
      <c r="K278">
        <v>115</v>
      </c>
      <c r="L278">
        <v>165</v>
      </c>
      <c r="M278">
        <v>235</v>
      </c>
      <c r="N278">
        <v>45</v>
      </c>
      <c r="O278">
        <v>120</v>
      </c>
      <c r="P278">
        <v>500</v>
      </c>
      <c r="Q278">
        <v>215</v>
      </c>
      <c r="R278">
        <v>5</v>
      </c>
      <c r="S278">
        <v>50</v>
      </c>
      <c r="T278">
        <v>155</v>
      </c>
      <c r="U278">
        <v>230</v>
      </c>
      <c r="V278">
        <f t="shared" si="4"/>
        <v>3070</v>
      </c>
    </row>
    <row r="279" spans="1:22" x14ac:dyDescent="0.3">
      <c r="A279" t="s">
        <v>361</v>
      </c>
      <c r="B279" s="15" t="str">
        <f>IFERROR(VLOOKUP($A279,class!$A$1:$B$455,2,FALSE),"")</f>
        <v>Shire District</v>
      </c>
      <c r="C279" s="15" t="str">
        <f>IFERROR(IFERROR(VLOOKUP($A279,classifications!$A$3:$C$336,3,FALSE),VLOOKUP($A279,classifications!$I$2:$K$28,3,FALSE)),"")</f>
        <v>Predominantly Urban</v>
      </c>
      <c r="D279">
        <v>80</v>
      </c>
      <c r="E279">
        <v>15</v>
      </c>
      <c r="F279">
        <v>210</v>
      </c>
      <c r="G279">
        <v>585</v>
      </c>
      <c r="H279">
        <v>130</v>
      </c>
      <c r="I279">
        <v>130</v>
      </c>
      <c r="J279">
        <v>295</v>
      </c>
      <c r="K279">
        <v>120</v>
      </c>
      <c r="L279">
        <v>165</v>
      </c>
      <c r="M279">
        <v>180</v>
      </c>
      <c r="N279">
        <v>60</v>
      </c>
      <c r="O279">
        <v>120</v>
      </c>
      <c r="P279">
        <v>490</v>
      </c>
      <c r="Q279">
        <v>240</v>
      </c>
      <c r="R279">
        <v>10</v>
      </c>
      <c r="S279">
        <v>55</v>
      </c>
      <c r="T279">
        <v>145</v>
      </c>
      <c r="U279">
        <v>220</v>
      </c>
      <c r="V279">
        <f t="shared" si="4"/>
        <v>3250</v>
      </c>
    </row>
    <row r="280" spans="1:22" x14ac:dyDescent="0.3">
      <c r="A280" t="s">
        <v>362</v>
      </c>
      <c r="B280" s="15" t="str">
        <f>IFERROR(VLOOKUP($A280,class!$A$1:$B$455,2,FALSE),"")</f>
        <v>Shire District</v>
      </c>
      <c r="C280" s="15" t="str">
        <f>IFERROR(IFERROR(VLOOKUP($A280,classifications!$A$3:$C$336,3,FALSE),VLOOKUP($A280,classifications!$I$2:$K$28,3,FALSE)),"")</f>
        <v>Predominantly Urban</v>
      </c>
      <c r="D280">
        <v>35</v>
      </c>
      <c r="E280">
        <v>10</v>
      </c>
      <c r="F280">
        <v>190</v>
      </c>
      <c r="G280">
        <v>425</v>
      </c>
      <c r="H280">
        <v>145</v>
      </c>
      <c r="I280">
        <v>120</v>
      </c>
      <c r="J280">
        <v>250</v>
      </c>
      <c r="K280">
        <v>115</v>
      </c>
      <c r="L280">
        <v>170</v>
      </c>
      <c r="M280">
        <v>110</v>
      </c>
      <c r="N280">
        <v>40</v>
      </c>
      <c r="O280">
        <v>80</v>
      </c>
      <c r="P280">
        <v>285</v>
      </c>
      <c r="Q280">
        <v>195</v>
      </c>
      <c r="R280">
        <v>5</v>
      </c>
      <c r="S280">
        <v>35</v>
      </c>
      <c r="T280">
        <v>145</v>
      </c>
      <c r="U280">
        <v>185</v>
      </c>
      <c r="V280">
        <f t="shared" si="4"/>
        <v>2540</v>
      </c>
    </row>
    <row r="281" spans="1:22" x14ac:dyDescent="0.3">
      <c r="A281" t="s">
        <v>365</v>
      </c>
      <c r="B281" s="15" t="str">
        <f>IFERROR(VLOOKUP($A281,class!$A$1:$B$455,2,FALSE),"")</f>
        <v>Shire District</v>
      </c>
      <c r="C281" s="15" t="str">
        <f>IFERROR(IFERROR(VLOOKUP($A281,classifications!$A$3:$C$336,3,FALSE),VLOOKUP($A281,classifications!$I$2:$K$28,3,FALSE)),"")</f>
        <v>Predominantly Rural</v>
      </c>
      <c r="D281">
        <v>445</v>
      </c>
      <c r="E281">
        <v>50</v>
      </c>
      <c r="F281">
        <v>300</v>
      </c>
      <c r="G281">
        <v>580</v>
      </c>
      <c r="H281">
        <v>160</v>
      </c>
      <c r="I281">
        <v>220</v>
      </c>
      <c r="J281">
        <v>360</v>
      </c>
      <c r="K281">
        <v>185</v>
      </c>
      <c r="L281">
        <v>270</v>
      </c>
      <c r="M281">
        <v>205</v>
      </c>
      <c r="N281">
        <v>70</v>
      </c>
      <c r="O281">
        <v>175</v>
      </c>
      <c r="P281">
        <v>680</v>
      </c>
      <c r="Q281">
        <v>310</v>
      </c>
      <c r="R281">
        <v>35</v>
      </c>
      <c r="S281">
        <v>80</v>
      </c>
      <c r="T281">
        <v>175</v>
      </c>
      <c r="U281">
        <v>285</v>
      </c>
      <c r="V281">
        <f t="shared" si="4"/>
        <v>4585</v>
      </c>
    </row>
    <row r="282" spans="1:22" x14ac:dyDescent="0.3">
      <c r="A282" t="s">
        <v>368</v>
      </c>
      <c r="B282" s="15" t="str">
        <f>IFERROR(VLOOKUP($A282,class!$A$1:$B$455,2,FALSE),"")</f>
        <v>Shire District</v>
      </c>
      <c r="C282" s="15" t="str">
        <f>IFERROR(IFERROR(VLOOKUP($A282,classifications!$A$3:$C$336,3,FALSE),VLOOKUP($A282,classifications!$I$2:$K$28,3,FALSE)),"")</f>
        <v>Predominantly Rural</v>
      </c>
      <c r="D282">
        <v>285</v>
      </c>
      <c r="E282">
        <v>15</v>
      </c>
      <c r="F282">
        <v>220</v>
      </c>
      <c r="G282">
        <v>520</v>
      </c>
      <c r="H282">
        <v>130</v>
      </c>
      <c r="I282">
        <v>205</v>
      </c>
      <c r="J282">
        <v>335</v>
      </c>
      <c r="K282">
        <v>105</v>
      </c>
      <c r="L282">
        <v>210</v>
      </c>
      <c r="M282">
        <v>375</v>
      </c>
      <c r="N282">
        <v>110</v>
      </c>
      <c r="O282">
        <v>195</v>
      </c>
      <c r="P282">
        <v>970</v>
      </c>
      <c r="Q282">
        <v>380</v>
      </c>
      <c r="R282">
        <v>15</v>
      </c>
      <c r="S282">
        <v>100</v>
      </c>
      <c r="T282">
        <v>225</v>
      </c>
      <c r="U282">
        <v>285</v>
      </c>
      <c r="V282">
        <f t="shared" si="4"/>
        <v>4680</v>
      </c>
    </row>
    <row r="283" spans="1:22" x14ac:dyDescent="0.3">
      <c r="A283" t="s">
        <v>142</v>
      </c>
      <c r="B283" s="15" t="str">
        <f>IFERROR(VLOOKUP($A283,class!$A$1:$B$455,2,FALSE),"")</f>
        <v>Shire District</v>
      </c>
      <c r="C283" s="15" t="str">
        <f>IFERROR(IFERROR(VLOOKUP($A283,classifications!$A$3:$C$336,3,FALSE),VLOOKUP($A283,classifications!$I$2:$K$28,3,FALSE)),"")</f>
        <v>Urban with Significant Rural</v>
      </c>
      <c r="D283">
        <v>20</v>
      </c>
      <c r="E283">
        <v>25</v>
      </c>
      <c r="F283">
        <v>310</v>
      </c>
      <c r="G283">
        <v>625</v>
      </c>
      <c r="H283">
        <v>160</v>
      </c>
      <c r="I283">
        <v>205</v>
      </c>
      <c r="J283">
        <v>285</v>
      </c>
      <c r="K283">
        <v>200</v>
      </c>
      <c r="L283">
        <v>195</v>
      </c>
      <c r="M283">
        <v>140</v>
      </c>
      <c r="N283">
        <v>30</v>
      </c>
      <c r="O283">
        <v>90</v>
      </c>
      <c r="P283">
        <v>385</v>
      </c>
      <c r="Q283">
        <v>195</v>
      </c>
      <c r="R283">
        <v>5</v>
      </c>
      <c r="S283">
        <v>40</v>
      </c>
      <c r="T283">
        <v>115</v>
      </c>
      <c r="U283">
        <v>200</v>
      </c>
      <c r="V283">
        <f t="shared" si="4"/>
        <v>3225</v>
      </c>
    </row>
    <row r="284" spans="1:22" x14ac:dyDescent="0.3">
      <c r="A284" t="s">
        <v>148</v>
      </c>
      <c r="B284" s="15" t="str">
        <f>IFERROR(VLOOKUP($A284,class!$A$1:$B$455,2,FALSE),"")</f>
        <v>Shire District</v>
      </c>
      <c r="C284" s="15" t="str">
        <f>IFERROR(IFERROR(VLOOKUP($A284,classifications!$A$3:$C$336,3,FALSE),VLOOKUP($A284,classifications!$I$2:$K$28,3,FALSE)),"")</f>
        <v>Urban with Significant Rural</v>
      </c>
      <c r="D284">
        <v>475</v>
      </c>
      <c r="E284">
        <v>20</v>
      </c>
      <c r="F284">
        <v>290</v>
      </c>
      <c r="G284">
        <v>525</v>
      </c>
      <c r="H284">
        <v>145</v>
      </c>
      <c r="I284">
        <v>215</v>
      </c>
      <c r="J284">
        <v>325</v>
      </c>
      <c r="K284">
        <v>260</v>
      </c>
      <c r="L284">
        <v>265</v>
      </c>
      <c r="M284">
        <v>230</v>
      </c>
      <c r="N284">
        <v>70</v>
      </c>
      <c r="O284">
        <v>145</v>
      </c>
      <c r="P284">
        <v>625</v>
      </c>
      <c r="Q284">
        <v>305</v>
      </c>
      <c r="R284">
        <v>20</v>
      </c>
      <c r="S284">
        <v>75</v>
      </c>
      <c r="T284">
        <v>160</v>
      </c>
      <c r="U284">
        <v>255</v>
      </c>
      <c r="V284">
        <f t="shared" si="4"/>
        <v>4405</v>
      </c>
    </row>
    <row r="285" spans="1:22" x14ac:dyDescent="0.3">
      <c r="A285" t="s">
        <v>156</v>
      </c>
      <c r="B285" s="15" t="str">
        <f>IFERROR(VLOOKUP($A285,class!$A$1:$B$455,2,FALSE),"")</f>
        <v>Shire District</v>
      </c>
      <c r="C285" s="15" t="str">
        <f>IFERROR(IFERROR(VLOOKUP($A285,classifications!$A$3:$C$336,3,FALSE),VLOOKUP($A285,classifications!$I$2:$K$28,3,FALSE)),"")</f>
        <v>Urban with Significant Rural</v>
      </c>
      <c r="D285">
        <v>265</v>
      </c>
      <c r="E285">
        <v>30</v>
      </c>
      <c r="F285">
        <v>300</v>
      </c>
      <c r="G285">
        <v>595</v>
      </c>
      <c r="H285">
        <v>165</v>
      </c>
      <c r="I285">
        <v>255</v>
      </c>
      <c r="J285">
        <v>290</v>
      </c>
      <c r="K285">
        <v>160</v>
      </c>
      <c r="L285">
        <v>230</v>
      </c>
      <c r="M285">
        <v>255</v>
      </c>
      <c r="N285">
        <v>90</v>
      </c>
      <c r="O285">
        <v>205</v>
      </c>
      <c r="P285">
        <v>840</v>
      </c>
      <c r="Q285">
        <v>375</v>
      </c>
      <c r="R285">
        <v>15</v>
      </c>
      <c r="S285">
        <v>75</v>
      </c>
      <c r="T285">
        <v>150</v>
      </c>
      <c r="U285">
        <v>310</v>
      </c>
      <c r="V285">
        <f t="shared" si="4"/>
        <v>4605</v>
      </c>
    </row>
    <row r="286" spans="1:22" x14ac:dyDescent="0.3">
      <c r="A286" t="s">
        <v>168</v>
      </c>
      <c r="B286" s="15" t="str">
        <f>IFERROR(VLOOKUP($A286,class!$A$1:$B$455,2,FALSE),"")</f>
        <v>Shire District</v>
      </c>
      <c r="C286" s="15" t="str">
        <f>IFERROR(IFERROR(VLOOKUP($A286,classifications!$A$3:$C$336,3,FALSE),VLOOKUP($A286,classifications!$I$2:$K$28,3,FALSE)),"")</f>
        <v>Predominantly Urban</v>
      </c>
      <c r="D286">
        <v>185</v>
      </c>
      <c r="E286">
        <v>15</v>
      </c>
      <c r="F286">
        <v>225</v>
      </c>
      <c r="G286">
        <v>460</v>
      </c>
      <c r="H286">
        <v>135</v>
      </c>
      <c r="I286">
        <v>175</v>
      </c>
      <c r="J286">
        <v>300</v>
      </c>
      <c r="K286">
        <v>155</v>
      </c>
      <c r="L286">
        <v>235</v>
      </c>
      <c r="M286">
        <v>170</v>
      </c>
      <c r="N286">
        <v>55</v>
      </c>
      <c r="O286">
        <v>95</v>
      </c>
      <c r="P286">
        <v>465</v>
      </c>
      <c r="Q286">
        <v>240</v>
      </c>
      <c r="R286">
        <v>5</v>
      </c>
      <c r="S286">
        <v>60</v>
      </c>
      <c r="T286">
        <v>175</v>
      </c>
      <c r="U286">
        <v>260</v>
      </c>
      <c r="V286">
        <f t="shared" si="4"/>
        <v>3410</v>
      </c>
    </row>
    <row r="287" spans="1:22" x14ac:dyDescent="0.3">
      <c r="A287" t="s">
        <v>178</v>
      </c>
      <c r="B287" s="15" t="str">
        <f>IFERROR(VLOOKUP($A287,class!$A$1:$B$455,2,FALSE),"")</f>
        <v>Shire District</v>
      </c>
      <c r="C287" s="15" t="str">
        <f>IFERROR(IFERROR(VLOOKUP($A287,classifications!$A$3:$C$336,3,FALSE),VLOOKUP($A287,classifications!$I$2:$K$28,3,FALSE)),"")</f>
        <v>Urban with Significant Rural</v>
      </c>
      <c r="D287">
        <v>270</v>
      </c>
      <c r="E287">
        <v>25</v>
      </c>
      <c r="F287">
        <v>275</v>
      </c>
      <c r="G287">
        <v>690</v>
      </c>
      <c r="H287">
        <v>125</v>
      </c>
      <c r="I287">
        <v>215</v>
      </c>
      <c r="J287">
        <v>290</v>
      </c>
      <c r="K287">
        <v>160</v>
      </c>
      <c r="L287">
        <v>205</v>
      </c>
      <c r="M287">
        <v>180</v>
      </c>
      <c r="N287">
        <v>80</v>
      </c>
      <c r="O287">
        <v>140</v>
      </c>
      <c r="P287">
        <v>630</v>
      </c>
      <c r="Q287">
        <v>265</v>
      </c>
      <c r="R287">
        <v>20</v>
      </c>
      <c r="S287">
        <v>60</v>
      </c>
      <c r="T287">
        <v>150</v>
      </c>
      <c r="U287">
        <v>275</v>
      </c>
      <c r="V287">
        <f t="shared" si="4"/>
        <v>4055</v>
      </c>
    </row>
    <row r="288" spans="1:22" x14ac:dyDescent="0.3">
      <c r="A288" t="s">
        <v>185</v>
      </c>
      <c r="B288" s="15" t="str">
        <f>IFERROR(VLOOKUP($A288,class!$A$1:$B$455,2,FALSE),"")</f>
        <v>Shire District</v>
      </c>
      <c r="C288" s="15" t="str">
        <f>IFERROR(IFERROR(VLOOKUP($A288,classifications!$A$3:$C$336,3,FALSE),VLOOKUP($A288,classifications!$I$2:$K$28,3,FALSE)),"")</f>
        <v>Urban with Significant Rural</v>
      </c>
      <c r="D288">
        <v>630</v>
      </c>
      <c r="E288">
        <v>20</v>
      </c>
      <c r="F288">
        <v>290</v>
      </c>
      <c r="G288">
        <v>590</v>
      </c>
      <c r="H288">
        <v>160</v>
      </c>
      <c r="I288">
        <v>260</v>
      </c>
      <c r="J288">
        <v>395</v>
      </c>
      <c r="K288">
        <v>160</v>
      </c>
      <c r="L288">
        <v>250</v>
      </c>
      <c r="M288">
        <v>305</v>
      </c>
      <c r="N288">
        <v>60</v>
      </c>
      <c r="O288">
        <v>165</v>
      </c>
      <c r="P288">
        <v>735</v>
      </c>
      <c r="Q288">
        <v>385</v>
      </c>
      <c r="R288">
        <v>25</v>
      </c>
      <c r="S288">
        <v>85</v>
      </c>
      <c r="T288">
        <v>220</v>
      </c>
      <c r="U288">
        <v>315</v>
      </c>
      <c r="V288">
        <f t="shared" si="4"/>
        <v>5050</v>
      </c>
    </row>
    <row r="289" spans="1:22" x14ac:dyDescent="0.3">
      <c r="A289" t="s">
        <v>193</v>
      </c>
      <c r="B289" s="15" t="str">
        <f>IFERROR(VLOOKUP($A289,class!$A$1:$B$455,2,FALSE),"")</f>
        <v>Shire District</v>
      </c>
      <c r="C289" s="15" t="str">
        <f>IFERROR(IFERROR(VLOOKUP($A289,classifications!$A$3:$C$336,3,FALSE),VLOOKUP($A289,classifications!$I$2:$K$28,3,FALSE)),"")</f>
        <v>Predominantly Rural</v>
      </c>
      <c r="D289">
        <v>915</v>
      </c>
      <c r="E289">
        <v>15</v>
      </c>
      <c r="F289">
        <v>270</v>
      </c>
      <c r="G289">
        <v>485</v>
      </c>
      <c r="H289">
        <v>150</v>
      </c>
      <c r="I289">
        <v>160</v>
      </c>
      <c r="J289">
        <v>245</v>
      </c>
      <c r="K289">
        <v>200</v>
      </c>
      <c r="L289">
        <v>240</v>
      </c>
      <c r="M289">
        <v>125</v>
      </c>
      <c r="N289">
        <v>40</v>
      </c>
      <c r="O289">
        <v>75</v>
      </c>
      <c r="P289">
        <v>445</v>
      </c>
      <c r="Q289">
        <v>285</v>
      </c>
      <c r="R289">
        <v>30</v>
      </c>
      <c r="S289">
        <v>45</v>
      </c>
      <c r="T289">
        <v>135</v>
      </c>
      <c r="U289">
        <v>200</v>
      </c>
      <c r="V289">
        <f t="shared" si="4"/>
        <v>4060</v>
      </c>
    </row>
    <row r="290" spans="1:22" x14ac:dyDescent="0.3">
      <c r="A290" t="s">
        <v>201</v>
      </c>
      <c r="B290" s="15" t="str">
        <f>IFERROR(VLOOKUP($A290,class!$A$1:$B$455,2,FALSE),"")</f>
        <v>Shire District</v>
      </c>
      <c r="C290" s="15" t="str">
        <f>IFERROR(IFERROR(VLOOKUP($A290,classifications!$A$3:$C$336,3,FALSE),VLOOKUP($A290,classifications!$I$2:$K$28,3,FALSE)),"")</f>
        <v>Predominantly Urban</v>
      </c>
      <c r="D290">
        <v>5</v>
      </c>
      <c r="E290">
        <v>10</v>
      </c>
      <c r="F290">
        <v>215</v>
      </c>
      <c r="G290">
        <v>285</v>
      </c>
      <c r="H290">
        <v>85</v>
      </c>
      <c r="I290">
        <v>105</v>
      </c>
      <c r="J290">
        <v>175</v>
      </c>
      <c r="K290">
        <v>160</v>
      </c>
      <c r="L290">
        <v>120</v>
      </c>
      <c r="M290">
        <v>110</v>
      </c>
      <c r="N290">
        <v>40</v>
      </c>
      <c r="O290">
        <v>75</v>
      </c>
      <c r="P290">
        <v>300</v>
      </c>
      <c r="Q290">
        <v>150</v>
      </c>
      <c r="R290">
        <v>10</v>
      </c>
      <c r="S290">
        <v>40</v>
      </c>
      <c r="T290">
        <v>95</v>
      </c>
      <c r="U290">
        <v>155</v>
      </c>
      <c r="V290">
        <f t="shared" si="4"/>
        <v>2135</v>
      </c>
    </row>
    <row r="291" spans="1:22" x14ac:dyDescent="0.3">
      <c r="A291" t="s">
        <v>311</v>
      </c>
      <c r="B291" s="15" t="str">
        <f>IFERROR(VLOOKUP($A291,class!$A$1:$B$455,2,FALSE),"")</f>
        <v>Shire District</v>
      </c>
      <c r="C291" s="15" t="str">
        <f>IFERROR(IFERROR(VLOOKUP($A291,classifications!$A$3:$C$336,3,FALSE),VLOOKUP($A291,classifications!$I$2:$K$28,3,FALSE)),"")</f>
        <v>Predominantly Rural</v>
      </c>
      <c r="D291">
        <v>190</v>
      </c>
      <c r="E291">
        <v>20</v>
      </c>
      <c r="F291">
        <v>220</v>
      </c>
      <c r="G291">
        <v>360</v>
      </c>
      <c r="H291">
        <v>115</v>
      </c>
      <c r="I291">
        <v>110</v>
      </c>
      <c r="J291">
        <v>195</v>
      </c>
      <c r="K291">
        <v>185</v>
      </c>
      <c r="L291">
        <v>175</v>
      </c>
      <c r="M291">
        <v>130</v>
      </c>
      <c r="N291">
        <v>40</v>
      </c>
      <c r="O291">
        <v>95</v>
      </c>
      <c r="P291">
        <v>330</v>
      </c>
      <c r="Q291">
        <v>225</v>
      </c>
      <c r="R291">
        <v>15</v>
      </c>
      <c r="S291">
        <v>40</v>
      </c>
      <c r="T291">
        <v>80</v>
      </c>
      <c r="U291">
        <v>155</v>
      </c>
      <c r="V291">
        <f t="shared" si="4"/>
        <v>2680</v>
      </c>
    </row>
    <row r="292" spans="1:22" x14ac:dyDescent="0.3">
      <c r="A292" t="s">
        <v>317</v>
      </c>
      <c r="B292" s="15" t="str">
        <f>IFERROR(VLOOKUP($A292,class!$A$1:$B$455,2,FALSE),"")</f>
        <v>Shire District</v>
      </c>
      <c r="C292" s="15" t="str">
        <f>IFERROR(IFERROR(VLOOKUP($A292,classifications!$A$3:$C$336,3,FALSE),VLOOKUP($A292,classifications!$I$2:$K$28,3,FALSE)),"")</f>
        <v>Predominantly Urban</v>
      </c>
      <c r="D292">
        <v>45</v>
      </c>
      <c r="E292">
        <v>20</v>
      </c>
      <c r="F292">
        <v>315</v>
      </c>
      <c r="G292">
        <v>380</v>
      </c>
      <c r="H292">
        <v>165</v>
      </c>
      <c r="I292">
        <v>160</v>
      </c>
      <c r="J292">
        <v>295</v>
      </c>
      <c r="K292">
        <v>310</v>
      </c>
      <c r="L292">
        <v>175</v>
      </c>
      <c r="M292">
        <v>195</v>
      </c>
      <c r="N292">
        <v>55</v>
      </c>
      <c r="O292">
        <v>80</v>
      </c>
      <c r="P292">
        <v>515</v>
      </c>
      <c r="Q292">
        <v>270</v>
      </c>
      <c r="R292">
        <v>5</v>
      </c>
      <c r="S292">
        <v>50</v>
      </c>
      <c r="T292">
        <v>130</v>
      </c>
      <c r="U292">
        <v>210</v>
      </c>
      <c r="V292">
        <f t="shared" si="4"/>
        <v>3375</v>
      </c>
    </row>
    <row r="293" spans="1:22" x14ac:dyDescent="0.3">
      <c r="A293" t="s">
        <v>321</v>
      </c>
      <c r="B293" s="15" t="str">
        <f>IFERROR(VLOOKUP($A293,class!$A$1:$B$455,2,FALSE),"")</f>
        <v>Shire District</v>
      </c>
      <c r="C293" s="15" t="str">
        <f>IFERROR(IFERROR(VLOOKUP($A293,classifications!$A$3:$C$336,3,FALSE),VLOOKUP($A293,classifications!$I$2:$K$28,3,FALSE)),"")</f>
        <v>Predominantly Urban</v>
      </c>
      <c r="D293">
        <v>280</v>
      </c>
      <c r="E293">
        <v>10</v>
      </c>
      <c r="F293">
        <v>240</v>
      </c>
      <c r="G293">
        <v>410</v>
      </c>
      <c r="H293">
        <v>155</v>
      </c>
      <c r="I293">
        <v>185</v>
      </c>
      <c r="J293">
        <v>260</v>
      </c>
      <c r="K293">
        <v>560</v>
      </c>
      <c r="L293">
        <v>215</v>
      </c>
      <c r="M293">
        <v>285</v>
      </c>
      <c r="N293">
        <v>45</v>
      </c>
      <c r="O293">
        <v>140</v>
      </c>
      <c r="P293">
        <v>790</v>
      </c>
      <c r="Q293">
        <v>345</v>
      </c>
      <c r="R293">
        <v>20</v>
      </c>
      <c r="S293">
        <v>95</v>
      </c>
      <c r="T293">
        <v>120</v>
      </c>
      <c r="U293">
        <v>240</v>
      </c>
      <c r="V293">
        <f t="shared" si="4"/>
        <v>4395</v>
      </c>
    </row>
    <row r="294" spans="1:22" x14ac:dyDescent="0.3">
      <c r="A294" t="s">
        <v>327</v>
      </c>
      <c r="B294" s="15" t="str">
        <f>IFERROR(VLOOKUP($A294,class!$A$1:$B$455,2,FALSE),"")</f>
        <v>Shire District</v>
      </c>
      <c r="C294" s="15" t="str">
        <f>IFERROR(IFERROR(VLOOKUP($A294,classifications!$A$3:$C$336,3,FALSE),VLOOKUP($A294,classifications!$I$2:$K$28,3,FALSE)),"")</f>
        <v>Predominantly Rural</v>
      </c>
      <c r="D294">
        <v>775</v>
      </c>
      <c r="E294">
        <v>25</v>
      </c>
      <c r="F294">
        <v>430</v>
      </c>
      <c r="G294">
        <v>765</v>
      </c>
      <c r="H294">
        <v>260</v>
      </c>
      <c r="I294">
        <v>335</v>
      </c>
      <c r="J294">
        <v>495</v>
      </c>
      <c r="K294">
        <v>160</v>
      </c>
      <c r="L294">
        <v>410</v>
      </c>
      <c r="M294">
        <v>475</v>
      </c>
      <c r="N294">
        <v>135</v>
      </c>
      <c r="O294">
        <v>320</v>
      </c>
      <c r="P294">
        <v>1590</v>
      </c>
      <c r="Q294">
        <v>620</v>
      </c>
      <c r="R294">
        <v>45</v>
      </c>
      <c r="S294">
        <v>155</v>
      </c>
      <c r="T294">
        <v>190</v>
      </c>
      <c r="U294">
        <v>530</v>
      </c>
      <c r="V294">
        <f t="shared" si="4"/>
        <v>7715</v>
      </c>
    </row>
    <row r="295" spans="1:22" x14ac:dyDescent="0.3">
      <c r="A295" t="s">
        <v>331</v>
      </c>
      <c r="B295" s="15" t="str">
        <f>IFERROR(VLOOKUP($A295,class!$A$1:$B$455,2,FALSE),"")</f>
        <v>Shire District</v>
      </c>
      <c r="C295" s="15" t="str">
        <f>IFERROR(IFERROR(VLOOKUP($A295,classifications!$A$3:$C$336,3,FALSE),VLOOKUP($A295,classifications!$I$2:$K$28,3,FALSE)),"")</f>
        <v>Predominantly Urban</v>
      </c>
      <c r="D295">
        <v>195</v>
      </c>
      <c r="E295">
        <v>55</v>
      </c>
      <c r="F295">
        <v>335</v>
      </c>
      <c r="G295">
        <v>605</v>
      </c>
      <c r="H295">
        <v>170</v>
      </c>
      <c r="I295">
        <v>265</v>
      </c>
      <c r="J295">
        <v>480</v>
      </c>
      <c r="K295">
        <v>150</v>
      </c>
      <c r="L295">
        <v>365</v>
      </c>
      <c r="M295">
        <v>675</v>
      </c>
      <c r="N295">
        <v>125</v>
      </c>
      <c r="O295">
        <v>285</v>
      </c>
      <c r="P295">
        <v>2020</v>
      </c>
      <c r="Q295">
        <v>560</v>
      </c>
      <c r="R295">
        <v>20</v>
      </c>
      <c r="S295">
        <v>145</v>
      </c>
      <c r="T295">
        <v>290</v>
      </c>
      <c r="U295">
        <v>445</v>
      </c>
      <c r="V295">
        <f t="shared" si="4"/>
        <v>7185</v>
      </c>
    </row>
    <row r="296" spans="1:22" x14ac:dyDescent="0.3">
      <c r="A296" t="s">
        <v>359</v>
      </c>
      <c r="B296" s="15" t="str">
        <f>IFERROR(VLOOKUP($A296,class!$A$1:$B$455,2,FALSE),"")</f>
        <v>Shire District</v>
      </c>
      <c r="C296" s="15" t="str">
        <f>IFERROR(IFERROR(VLOOKUP($A296,classifications!$A$3:$C$336,3,FALSE),VLOOKUP($A296,classifications!$I$2:$K$28,3,FALSE)),"")</f>
        <v>Predominantly Urban</v>
      </c>
      <c r="D296">
        <v>190</v>
      </c>
      <c r="E296">
        <v>15</v>
      </c>
      <c r="F296">
        <v>235</v>
      </c>
      <c r="G296">
        <v>640</v>
      </c>
      <c r="H296">
        <v>190</v>
      </c>
      <c r="I296">
        <v>205</v>
      </c>
      <c r="J296">
        <v>280</v>
      </c>
      <c r="K296">
        <v>95</v>
      </c>
      <c r="L296">
        <v>190</v>
      </c>
      <c r="M296">
        <v>330</v>
      </c>
      <c r="N296">
        <v>100</v>
      </c>
      <c r="O296">
        <v>235</v>
      </c>
      <c r="P296">
        <v>760</v>
      </c>
      <c r="Q296">
        <v>415</v>
      </c>
      <c r="R296">
        <v>15</v>
      </c>
      <c r="S296">
        <v>85</v>
      </c>
      <c r="T296">
        <v>215</v>
      </c>
      <c r="U296">
        <v>265</v>
      </c>
      <c r="V296">
        <f t="shared" si="4"/>
        <v>4460</v>
      </c>
    </row>
    <row r="297" spans="1:22" x14ac:dyDescent="0.3">
      <c r="A297" t="s">
        <v>363</v>
      </c>
      <c r="B297" s="15" t="str">
        <f>IFERROR(VLOOKUP($A297,class!$A$1:$B$455,2,FALSE),"")</f>
        <v>Shire District</v>
      </c>
      <c r="C297" s="15" t="str">
        <f>IFERROR(IFERROR(VLOOKUP($A297,classifications!$A$3:$C$336,3,FALSE),VLOOKUP($A297,classifications!$I$2:$K$28,3,FALSE)),"")</f>
        <v>Predominantly Rural</v>
      </c>
      <c r="D297">
        <v>655</v>
      </c>
      <c r="E297">
        <v>10</v>
      </c>
      <c r="F297">
        <v>290</v>
      </c>
      <c r="G297">
        <v>400</v>
      </c>
      <c r="H297">
        <v>120</v>
      </c>
      <c r="I297">
        <v>205</v>
      </c>
      <c r="J297">
        <v>270</v>
      </c>
      <c r="K297">
        <v>80</v>
      </c>
      <c r="L297">
        <v>225</v>
      </c>
      <c r="M297">
        <v>260</v>
      </c>
      <c r="N297">
        <v>50</v>
      </c>
      <c r="O297">
        <v>165</v>
      </c>
      <c r="P297">
        <v>670</v>
      </c>
      <c r="Q297">
        <v>290</v>
      </c>
      <c r="R297">
        <v>40</v>
      </c>
      <c r="S297">
        <v>65</v>
      </c>
      <c r="T297">
        <v>135</v>
      </c>
      <c r="U297">
        <v>240</v>
      </c>
      <c r="V297">
        <f t="shared" si="4"/>
        <v>4170</v>
      </c>
    </row>
    <row r="298" spans="1:22" x14ac:dyDescent="0.3">
      <c r="A298" t="s">
        <v>366</v>
      </c>
      <c r="B298" s="15" t="str">
        <f>IFERROR(VLOOKUP($A298,class!$A$1:$B$455,2,FALSE),"")</f>
        <v>Shire District</v>
      </c>
      <c r="C298" s="15" t="str">
        <f>IFERROR(IFERROR(VLOOKUP($A298,classifications!$A$3:$C$336,3,FALSE),VLOOKUP($A298,classifications!$I$2:$K$28,3,FALSE)),"")</f>
        <v>Predominantly Urban</v>
      </c>
      <c r="D298">
        <v>30</v>
      </c>
      <c r="E298">
        <v>5</v>
      </c>
      <c r="F298">
        <v>335</v>
      </c>
      <c r="G298">
        <v>345</v>
      </c>
      <c r="H298">
        <v>120</v>
      </c>
      <c r="I298">
        <v>165</v>
      </c>
      <c r="J298">
        <v>165</v>
      </c>
      <c r="K298">
        <v>110</v>
      </c>
      <c r="L298">
        <v>115</v>
      </c>
      <c r="M298">
        <v>180</v>
      </c>
      <c r="N298">
        <v>35</v>
      </c>
      <c r="O298">
        <v>70</v>
      </c>
      <c r="P298">
        <v>400</v>
      </c>
      <c r="Q298">
        <v>200</v>
      </c>
      <c r="R298">
        <v>5</v>
      </c>
      <c r="S298">
        <v>50</v>
      </c>
      <c r="T298">
        <v>95</v>
      </c>
      <c r="U298">
        <v>135</v>
      </c>
      <c r="V298">
        <f t="shared" si="4"/>
        <v>2560</v>
      </c>
    </row>
    <row r="299" spans="1:22" x14ac:dyDescent="0.3">
      <c r="A299" t="s">
        <v>369</v>
      </c>
      <c r="B299" s="15" t="str">
        <f>IFERROR(VLOOKUP($A299,class!$A$1:$B$455,2,FALSE),"")</f>
        <v>Shire District</v>
      </c>
      <c r="C299" s="15" t="str">
        <f>IFERROR(IFERROR(VLOOKUP($A299,classifications!$A$3:$C$336,3,FALSE),VLOOKUP($A299,classifications!$I$2:$K$28,3,FALSE)),"")</f>
        <v>Predominantly Urban</v>
      </c>
      <c r="D299">
        <v>15</v>
      </c>
      <c r="E299">
        <v>10</v>
      </c>
      <c r="F299">
        <v>165</v>
      </c>
      <c r="G299">
        <v>280</v>
      </c>
      <c r="H299">
        <v>100</v>
      </c>
      <c r="I299">
        <v>130</v>
      </c>
      <c r="J299">
        <v>290</v>
      </c>
      <c r="K299">
        <v>100</v>
      </c>
      <c r="L299">
        <v>220</v>
      </c>
      <c r="M299">
        <v>195</v>
      </c>
      <c r="N299">
        <v>55</v>
      </c>
      <c r="O299">
        <v>110</v>
      </c>
      <c r="P299">
        <v>535</v>
      </c>
      <c r="Q299">
        <v>230</v>
      </c>
      <c r="R299">
        <v>10</v>
      </c>
      <c r="S299">
        <v>65</v>
      </c>
      <c r="T299">
        <v>150</v>
      </c>
      <c r="U299">
        <v>240</v>
      </c>
      <c r="V299">
        <f t="shared" si="4"/>
        <v>2900</v>
      </c>
    </row>
    <row r="300" spans="1:22" x14ac:dyDescent="0.3">
      <c r="A300" t="s">
        <v>372</v>
      </c>
      <c r="B300" s="15" t="str">
        <f>IFERROR(VLOOKUP($A300,class!$A$1:$B$455,2,FALSE),"")</f>
        <v>Shire District</v>
      </c>
      <c r="C300" s="15" t="str">
        <f>IFERROR(IFERROR(VLOOKUP($A300,classifications!$A$3:$C$336,3,FALSE),VLOOKUP($A300,classifications!$I$2:$K$28,3,FALSE)),"")</f>
        <v>Predominantly Rural</v>
      </c>
      <c r="D300">
        <v>750</v>
      </c>
      <c r="E300">
        <v>35</v>
      </c>
      <c r="F300">
        <v>400</v>
      </c>
      <c r="G300">
        <v>730</v>
      </c>
      <c r="H300">
        <v>215</v>
      </c>
      <c r="I300">
        <v>330</v>
      </c>
      <c r="J300">
        <v>430</v>
      </c>
      <c r="K300">
        <v>190</v>
      </c>
      <c r="L300">
        <v>290</v>
      </c>
      <c r="M300">
        <v>340</v>
      </c>
      <c r="N300">
        <v>100</v>
      </c>
      <c r="O300">
        <v>240</v>
      </c>
      <c r="P300">
        <v>990</v>
      </c>
      <c r="Q300">
        <v>515</v>
      </c>
      <c r="R300">
        <v>50</v>
      </c>
      <c r="S300">
        <v>100</v>
      </c>
      <c r="T300">
        <v>185</v>
      </c>
      <c r="U300">
        <v>350</v>
      </c>
      <c r="V300">
        <f t="shared" si="4"/>
        <v>6240</v>
      </c>
    </row>
    <row r="301" spans="1:22" x14ac:dyDescent="0.3">
      <c r="A301" t="s">
        <v>373</v>
      </c>
      <c r="B301" s="15" t="str">
        <f>IFERROR(VLOOKUP($A301,class!$A$1:$B$455,2,FALSE),"")</f>
        <v>Shire District</v>
      </c>
      <c r="C301" s="15" t="str">
        <f>IFERROR(IFERROR(VLOOKUP($A301,classifications!$A$3:$C$336,3,FALSE),VLOOKUP($A301,classifications!$I$2:$K$28,3,FALSE)),"")</f>
        <v>Urban with Significant Rural</v>
      </c>
      <c r="D301">
        <v>165</v>
      </c>
      <c r="E301">
        <v>20</v>
      </c>
      <c r="F301">
        <v>250</v>
      </c>
      <c r="G301">
        <v>465</v>
      </c>
      <c r="H301">
        <v>170</v>
      </c>
      <c r="I301">
        <v>195</v>
      </c>
      <c r="J301">
        <v>280</v>
      </c>
      <c r="K301">
        <v>125</v>
      </c>
      <c r="L301">
        <v>230</v>
      </c>
      <c r="M301">
        <v>145</v>
      </c>
      <c r="N301">
        <v>55</v>
      </c>
      <c r="O301">
        <v>95</v>
      </c>
      <c r="P301">
        <v>465</v>
      </c>
      <c r="Q301">
        <v>265</v>
      </c>
      <c r="R301">
        <v>10</v>
      </c>
      <c r="S301">
        <v>50</v>
      </c>
      <c r="T301">
        <v>140</v>
      </c>
      <c r="U301">
        <v>245</v>
      </c>
      <c r="V301">
        <f t="shared" si="4"/>
        <v>3370</v>
      </c>
    </row>
    <row r="302" spans="1:22" x14ac:dyDescent="0.3">
      <c r="A302" t="s">
        <v>118</v>
      </c>
      <c r="B302" s="15" t="str">
        <f>IFERROR(VLOOKUP($A302,class!$A$1:$B$455,2,FALSE),"")</f>
        <v>Shire District</v>
      </c>
      <c r="C302" s="15" t="str">
        <f>IFERROR(IFERROR(VLOOKUP($A302,classifications!$A$3:$C$336,3,FALSE),VLOOKUP($A302,classifications!$I$2:$K$28,3,FALSE)),"")</f>
        <v>Predominantly Urban</v>
      </c>
      <c r="D302">
        <v>105</v>
      </c>
      <c r="E302">
        <v>10</v>
      </c>
      <c r="F302">
        <v>160</v>
      </c>
      <c r="G302">
        <v>310</v>
      </c>
      <c r="H302">
        <v>55</v>
      </c>
      <c r="I302">
        <v>110</v>
      </c>
      <c r="J302">
        <v>330</v>
      </c>
      <c r="K302">
        <v>55</v>
      </c>
      <c r="L302">
        <v>350</v>
      </c>
      <c r="M302">
        <v>725</v>
      </c>
      <c r="N302">
        <v>70</v>
      </c>
      <c r="O302">
        <v>160</v>
      </c>
      <c r="P302">
        <v>1075</v>
      </c>
      <c r="Q302">
        <v>340</v>
      </c>
      <c r="R302">
        <v>0</v>
      </c>
      <c r="S302">
        <v>175</v>
      </c>
      <c r="T302">
        <v>235</v>
      </c>
      <c r="U302">
        <v>390</v>
      </c>
      <c r="V302">
        <f t="shared" si="4"/>
        <v>4655</v>
      </c>
    </row>
    <row r="303" spans="1:22" x14ac:dyDescent="0.3">
      <c r="A303" t="s">
        <v>133</v>
      </c>
      <c r="B303" s="15" t="str">
        <f>IFERROR(VLOOKUP($A303,class!$A$1:$B$455,2,FALSE),"")</f>
        <v>Shire District</v>
      </c>
      <c r="C303" s="15" t="str">
        <f>IFERROR(IFERROR(VLOOKUP($A303,classifications!$A$3:$C$336,3,FALSE),VLOOKUP($A303,classifications!$I$2:$K$28,3,FALSE)),"")</f>
        <v>Predominantly Rural</v>
      </c>
      <c r="D303">
        <v>455</v>
      </c>
      <c r="E303">
        <v>30</v>
      </c>
      <c r="F303">
        <v>230</v>
      </c>
      <c r="G303">
        <v>590</v>
      </c>
      <c r="H303">
        <v>150</v>
      </c>
      <c r="I303">
        <v>160</v>
      </c>
      <c r="J303">
        <v>205</v>
      </c>
      <c r="K303">
        <v>155</v>
      </c>
      <c r="L303">
        <v>165</v>
      </c>
      <c r="M303">
        <v>260</v>
      </c>
      <c r="N303">
        <v>45</v>
      </c>
      <c r="O303">
        <v>105</v>
      </c>
      <c r="P303">
        <v>590</v>
      </c>
      <c r="Q303">
        <v>295</v>
      </c>
      <c r="R303">
        <v>25</v>
      </c>
      <c r="S303">
        <v>70</v>
      </c>
      <c r="T303">
        <v>100</v>
      </c>
      <c r="U303">
        <v>275</v>
      </c>
      <c r="V303">
        <f t="shared" si="4"/>
        <v>3905</v>
      </c>
    </row>
    <row r="304" spans="1:22" x14ac:dyDescent="0.3">
      <c r="A304" t="s">
        <v>138</v>
      </c>
      <c r="B304" s="15" t="str">
        <f>IFERROR(VLOOKUP($A304,class!$A$1:$B$455,2,FALSE),"")</f>
        <v>Shire District</v>
      </c>
      <c r="C304" s="15" t="str">
        <f>IFERROR(IFERROR(VLOOKUP($A304,classifications!$A$3:$C$336,3,FALSE),VLOOKUP($A304,classifications!$I$2:$K$28,3,FALSE)),"")</f>
        <v>Predominantly Rural</v>
      </c>
      <c r="D304">
        <v>425</v>
      </c>
      <c r="E304">
        <v>35</v>
      </c>
      <c r="F304">
        <v>215</v>
      </c>
      <c r="G304">
        <v>555</v>
      </c>
      <c r="H304">
        <v>165</v>
      </c>
      <c r="I304">
        <v>170</v>
      </c>
      <c r="J304">
        <v>255</v>
      </c>
      <c r="K304">
        <v>200</v>
      </c>
      <c r="L304">
        <v>220</v>
      </c>
      <c r="M304">
        <v>125</v>
      </c>
      <c r="N304">
        <v>40</v>
      </c>
      <c r="O304">
        <v>75</v>
      </c>
      <c r="P304">
        <v>315</v>
      </c>
      <c r="Q304">
        <v>210</v>
      </c>
      <c r="R304">
        <v>15</v>
      </c>
      <c r="S304">
        <v>40</v>
      </c>
      <c r="T304">
        <v>95</v>
      </c>
      <c r="U304">
        <v>185</v>
      </c>
      <c r="V304">
        <f t="shared" si="4"/>
        <v>3340</v>
      </c>
    </row>
    <row r="305" spans="1:22" x14ac:dyDescent="0.3">
      <c r="A305" t="s">
        <v>146</v>
      </c>
      <c r="B305" s="15" t="str">
        <f>IFERROR(VLOOKUP($A305,class!$A$1:$B$455,2,FALSE),"")</f>
        <v>Shire District</v>
      </c>
      <c r="C305" s="15" t="str">
        <f>IFERROR(IFERROR(VLOOKUP($A305,classifications!$A$3:$C$336,3,FALSE),VLOOKUP($A305,classifications!$I$2:$K$28,3,FALSE)),"")</f>
        <v>Predominantly Rural</v>
      </c>
      <c r="D305">
        <v>515</v>
      </c>
      <c r="E305">
        <v>40</v>
      </c>
      <c r="F305">
        <v>515</v>
      </c>
      <c r="G305">
        <v>980</v>
      </c>
      <c r="H305">
        <v>245</v>
      </c>
      <c r="I305">
        <v>400</v>
      </c>
      <c r="J305">
        <v>440</v>
      </c>
      <c r="K305">
        <v>285</v>
      </c>
      <c r="L305">
        <v>315</v>
      </c>
      <c r="M305">
        <v>640</v>
      </c>
      <c r="N305">
        <v>115</v>
      </c>
      <c r="O305">
        <v>230</v>
      </c>
      <c r="P305">
        <v>1240</v>
      </c>
      <c r="Q305">
        <v>575</v>
      </c>
      <c r="R305">
        <v>55</v>
      </c>
      <c r="S305">
        <v>120</v>
      </c>
      <c r="T305">
        <v>265</v>
      </c>
      <c r="U305">
        <v>470</v>
      </c>
      <c r="V305">
        <f t="shared" si="4"/>
        <v>7445</v>
      </c>
    </row>
    <row r="306" spans="1:22" x14ac:dyDescent="0.3">
      <c r="A306" t="s">
        <v>150</v>
      </c>
      <c r="B306" s="15" t="str">
        <f>IFERROR(VLOOKUP($A306,class!$A$1:$B$455,2,FALSE),"")</f>
        <v>Shire District</v>
      </c>
      <c r="C306" s="15" t="str">
        <f>IFERROR(IFERROR(VLOOKUP($A306,classifications!$A$3:$C$336,3,FALSE),VLOOKUP($A306,classifications!$I$2:$K$28,3,FALSE)),"")</f>
        <v>Predominantly Rural</v>
      </c>
      <c r="D306">
        <v>545</v>
      </c>
      <c r="E306">
        <v>25</v>
      </c>
      <c r="F306">
        <v>485</v>
      </c>
      <c r="G306">
        <v>900</v>
      </c>
      <c r="H306">
        <v>210</v>
      </c>
      <c r="I306">
        <v>345</v>
      </c>
      <c r="J306">
        <v>360</v>
      </c>
      <c r="K306">
        <v>165</v>
      </c>
      <c r="L306">
        <v>260</v>
      </c>
      <c r="M306">
        <v>835</v>
      </c>
      <c r="N306">
        <v>90</v>
      </c>
      <c r="O306">
        <v>260</v>
      </c>
      <c r="P306">
        <v>1715</v>
      </c>
      <c r="Q306">
        <v>620</v>
      </c>
      <c r="R306">
        <v>70</v>
      </c>
      <c r="S306">
        <v>170</v>
      </c>
      <c r="T306">
        <v>320</v>
      </c>
      <c r="U306">
        <v>440</v>
      </c>
      <c r="V306">
        <f t="shared" si="4"/>
        <v>7815</v>
      </c>
    </row>
    <row r="307" spans="1:22" x14ac:dyDescent="0.3">
      <c r="A307" t="s">
        <v>65</v>
      </c>
      <c r="B307" s="15" t="str">
        <f>IFERROR(VLOOKUP($A307,class!$A$1:$B$455,2,FALSE),"")</f>
        <v>Shire District</v>
      </c>
      <c r="C307" s="15" t="str">
        <f>IFERROR(IFERROR(VLOOKUP($A307,classifications!$A$3:$C$336,3,FALSE),VLOOKUP($A307,classifications!$I$2:$K$28,3,FALSE)),"")</f>
        <v>Predominantly Urban</v>
      </c>
      <c r="D307">
        <v>40</v>
      </c>
      <c r="E307">
        <v>25</v>
      </c>
      <c r="F307">
        <v>475</v>
      </c>
      <c r="G307">
        <v>1340</v>
      </c>
      <c r="H307">
        <v>205</v>
      </c>
      <c r="I307">
        <v>365</v>
      </c>
      <c r="J307">
        <v>410</v>
      </c>
      <c r="K307">
        <v>305</v>
      </c>
      <c r="L307">
        <v>230</v>
      </c>
      <c r="M307">
        <v>525</v>
      </c>
      <c r="N307">
        <v>130</v>
      </c>
      <c r="O307">
        <v>160</v>
      </c>
      <c r="P307">
        <v>1105</v>
      </c>
      <c r="Q307">
        <v>545</v>
      </c>
      <c r="R307">
        <v>5</v>
      </c>
      <c r="S307">
        <v>105</v>
      </c>
      <c r="T307">
        <v>280</v>
      </c>
      <c r="U307">
        <v>330</v>
      </c>
      <c r="V307">
        <f t="shared" si="4"/>
        <v>6580</v>
      </c>
    </row>
    <row r="308" spans="1:22" x14ac:dyDescent="0.3">
      <c r="A308" t="s">
        <v>74</v>
      </c>
      <c r="B308" s="15" t="str">
        <f>IFERROR(VLOOKUP($A308,class!$A$1:$B$455,2,FALSE),"")</f>
        <v>Shire District</v>
      </c>
      <c r="C308" s="15" t="str">
        <f>IFERROR(IFERROR(VLOOKUP($A308,classifications!$A$3:$C$336,3,FALSE),VLOOKUP($A308,classifications!$I$2:$K$28,3,FALSE)),"")</f>
        <v>Predominantly Rural</v>
      </c>
      <c r="D308">
        <v>405</v>
      </c>
      <c r="E308">
        <v>20</v>
      </c>
      <c r="F308">
        <v>465</v>
      </c>
      <c r="G308">
        <v>1105</v>
      </c>
      <c r="H308">
        <v>225</v>
      </c>
      <c r="I308">
        <v>335</v>
      </c>
      <c r="J308">
        <v>360</v>
      </c>
      <c r="K308">
        <v>235</v>
      </c>
      <c r="L308">
        <v>290</v>
      </c>
      <c r="M308">
        <v>410</v>
      </c>
      <c r="N308">
        <v>65</v>
      </c>
      <c r="O308">
        <v>195</v>
      </c>
      <c r="P308">
        <v>1040</v>
      </c>
      <c r="Q308">
        <v>500</v>
      </c>
      <c r="R308">
        <v>50</v>
      </c>
      <c r="S308">
        <v>110</v>
      </c>
      <c r="T308">
        <v>210</v>
      </c>
      <c r="U308">
        <v>425</v>
      </c>
      <c r="V308">
        <f t="shared" si="4"/>
        <v>6445</v>
      </c>
    </row>
    <row r="309" spans="1:22" x14ac:dyDescent="0.3">
      <c r="A309" t="s">
        <v>83</v>
      </c>
      <c r="B309" s="15" t="str">
        <f>IFERROR(VLOOKUP($A309,class!$A$1:$B$455,2,FALSE),"")</f>
        <v>Shire District</v>
      </c>
      <c r="C309" s="15" t="str">
        <f>IFERROR(IFERROR(VLOOKUP($A309,classifications!$A$3:$C$336,3,FALSE),VLOOKUP($A309,classifications!$I$2:$K$28,3,FALSE)),"")</f>
        <v>Urban with Significant Rural</v>
      </c>
      <c r="D309">
        <v>85</v>
      </c>
      <c r="E309">
        <v>20</v>
      </c>
      <c r="F309">
        <v>180</v>
      </c>
      <c r="G309">
        <v>620</v>
      </c>
      <c r="H309">
        <v>105</v>
      </c>
      <c r="I309">
        <v>180</v>
      </c>
      <c r="J309">
        <v>280</v>
      </c>
      <c r="K309">
        <v>110</v>
      </c>
      <c r="L309">
        <v>160</v>
      </c>
      <c r="M309">
        <v>410</v>
      </c>
      <c r="N309">
        <v>105</v>
      </c>
      <c r="O309">
        <v>135</v>
      </c>
      <c r="P309">
        <v>800</v>
      </c>
      <c r="Q309">
        <v>380</v>
      </c>
      <c r="R309">
        <v>5</v>
      </c>
      <c r="S309">
        <v>65</v>
      </c>
      <c r="T309">
        <v>160</v>
      </c>
      <c r="U309">
        <v>260</v>
      </c>
      <c r="V309">
        <f t="shared" si="4"/>
        <v>4060</v>
      </c>
    </row>
    <row r="310" spans="1:22" x14ac:dyDescent="0.3">
      <c r="A310" t="s">
        <v>96</v>
      </c>
      <c r="B310" s="15" t="str">
        <f>IFERROR(VLOOKUP($A310,class!$A$1:$B$455,2,FALSE),"")</f>
        <v>Shire District</v>
      </c>
      <c r="C310" s="15" t="str">
        <f>IFERROR(IFERROR(VLOOKUP($A310,classifications!$A$3:$C$336,3,FALSE),VLOOKUP($A310,classifications!$I$2:$K$28,3,FALSE)),"")</f>
        <v>Predominantly Urban</v>
      </c>
      <c r="D310">
        <v>15</v>
      </c>
      <c r="E310">
        <v>15</v>
      </c>
      <c r="F310">
        <v>205</v>
      </c>
      <c r="G310">
        <v>750</v>
      </c>
      <c r="H310">
        <v>100</v>
      </c>
      <c r="I310">
        <v>100</v>
      </c>
      <c r="J310">
        <v>240</v>
      </c>
      <c r="K310">
        <v>145</v>
      </c>
      <c r="L310">
        <v>145</v>
      </c>
      <c r="M310">
        <v>200</v>
      </c>
      <c r="N310">
        <v>50</v>
      </c>
      <c r="O310">
        <v>90</v>
      </c>
      <c r="P310">
        <v>435</v>
      </c>
      <c r="Q310">
        <v>220</v>
      </c>
      <c r="R310">
        <v>0</v>
      </c>
      <c r="S310">
        <v>55</v>
      </c>
      <c r="T310">
        <v>105</v>
      </c>
      <c r="U310">
        <v>165</v>
      </c>
      <c r="V310">
        <f t="shared" si="4"/>
        <v>3035</v>
      </c>
    </row>
    <row r="311" spans="1:22" x14ac:dyDescent="0.3">
      <c r="A311" t="s">
        <v>104</v>
      </c>
      <c r="B311" s="15" t="str">
        <f>IFERROR(VLOOKUP($A311,class!$A$1:$B$455,2,FALSE),"")</f>
        <v>Shire District</v>
      </c>
      <c r="C311" s="15" t="str">
        <f>IFERROR(IFERROR(VLOOKUP($A311,classifications!$A$3:$C$336,3,FALSE),VLOOKUP($A311,classifications!$I$2:$K$28,3,FALSE)),"")</f>
        <v>Predominantly Urban</v>
      </c>
      <c r="D311">
        <v>240</v>
      </c>
      <c r="E311">
        <v>30</v>
      </c>
      <c r="F311">
        <v>330</v>
      </c>
      <c r="G311">
        <v>1115</v>
      </c>
      <c r="H311">
        <v>250</v>
      </c>
      <c r="I311">
        <v>300</v>
      </c>
      <c r="J311">
        <v>450</v>
      </c>
      <c r="K311">
        <v>220</v>
      </c>
      <c r="L311">
        <v>335</v>
      </c>
      <c r="M311">
        <v>665</v>
      </c>
      <c r="N311">
        <v>170</v>
      </c>
      <c r="O311">
        <v>270</v>
      </c>
      <c r="P311">
        <v>1385</v>
      </c>
      <c r="Q311">
        <v>600</v>
      </c>
      <c r="R311">
        <v>25</v>
      </c>
      <c r="S311">
        <v>140</v>
      </c>
      <c r="T311">
        <v>290</v>
      </c>
      <c r="U311">
        <v>440</v>
      </c>
      <c r="V311">
        <f t="shared" si="4"/>
        <v>7255</v>
      </c>
    </row>
    <row r="312" spans="1:22" x14ac:dyDescent="0.3">
      <c r="A312" t="s">
        <v>114</v>
      </c>
      <c r="B312" s="15" t="str">
        <f>IFERROR(VLOOKUP($A312,class!$A$1:$B$455,2,FALSE),"")</f>
        <v>Shire District</v>
      </c>
      <c r="C312" s="15" t="str">
        <f>IFERROR(IFERROR(VLOOKUP($A312,classifications!$A$3:$C$336,3,FALSE),VLOOKUP($A312,classifications!$I$2:$K$28,3,FALSE)),"")</f>
        <v>Urban with Significant Rural</v>
      </c>
      <c r="D312">
        <v>245</v>
      </c>
      <c r="E312">
        <v>50</v>
      </c>
      <c r="F312">
        <v>330</v>
      </c>
      <c r="G312">
        <v>1010</v>
      </c>
      <c r="H312">
        <v>220</v>
      </c>
      <c r="I312">
        <v>275</v>
      </c>
      <c r="J312">
        <v>510</v>
      </c>
      <c r="K312">
        <v>175</v>
      </c>
      <c r="L312">
        <v>345</v>
      </c>
      <c r="M312">
        <v>515</v>
      </c>
      <c r="N312">
        <v>140</v>
      </c>
      <c r="O312">
        <v>245</v>
      </c>
      <c r="P312">
        <v>1105</v>
      </c>
      <c r="Q312">
        <v>535</v>
      </c>
      <c r="R312">
        <v>25</v>
      </c>
      <c r="S312">
        <v>130</v>
      </c>
      <c r="T312">
        <v>355</v>
      </c>
      <c r="U312">
        <v>405</v>
      </c>
      <c r="V312">
        <f t="shared" si="4"/>
        <v>6615</v>
      </c>
    </row>
    <row r="313" spans="1:22" x14ac:dyDescent="0.3">
      <c r="A313" t="s">
        <v>127</v>
      </c>
      <c r="B313" s="15" t="str">
        <f>IFERROR(VLOOKUP($A313,class!$A$1:$B$455,2,FALSE),"")</f>
        <v>Shire District</v>
      </c>
      <c r="C313" s="15" t="str">
        <f>IFERROR(IFERROR(VLOOKUP($A313,classifications!$A$3:$C$336,3,FALSE),VLOOKUP($A313,classifications!$I$2:$K$28,3,FALSE)),"")</f>
        <v>Urban with Significant Rural</v>
      </c>
      <c r="D313">
        <v>240</v>
      </c>
      <c r="E313">
        <v>40</v>
      </c>
      <c r="F313">
        <v>330</v>
      </c>
      <c r="G313">
        <v>1340</v>
      </c>
      <c r="H313">
        <v>175</v>
      </c>
      <c r="I313">
        <v>370</v>
      </c>
      <c r="J313">
        <v>510</v>
      </c>
      <c r="K313">
        <v>210</v>
      </c>
      <c r="L313">
        <v>290</v>
      </c>
      <c r="M313">
        <v>490</v>
      </c>
      <c r="N313">
        <v>135</v>
      </c>
      <c r="O313">
        <v>380</v>
      </c>
      <c r="P313">
        <v>1135</v>
      </c>
      <c r="Q313">
        <v>635</v>
      </c>
      <c r="R313">
        <v>15</v>
      </c>
      <c r="S313">
        <v>105</v>
      </c>
      <c r="T313">
        <v>220</v>
      </c>
      <c r="U313">
        <v>465</v>
      </c>
      <c r="V313">
        <f t="shared" si="4"/>
        <v>7085</v>
      </c>
    </row>
    <row r="314" spans="1:22" x14ac:dyDescent="0.3">
      <c r="A314" t="s">
        <v>135</v>
      </c>
      <c r="B314" s="15" t="str">
        <f>IFERROR(VLOOKUP($A314,class!$A$1:$B$455,2,FALSE),"")</f>
        <v>Shire District</v>
      </c>
      <c r="C314" s="15" t="str">
        <f>IFERROR(IFERROR(VLOOKUP($A314,classifications!$A$3:$C$336,3,FALSE),VLOOKUP($A314,classifications!$I$2:$K$28,3,FALSE)),"")</f>
        <v>Predominantly Urban</v>
      </c>
      <c r="D314">
        <v>5</v>
      </c>
      <c r="E314">
        <v>10</v>
      </c>
      <c r="F314">
        <v>185</v>
      </c>
      <c r="G314">
        <v>485</v>
      </c>
      <c r="H314">
        <v>90</v>
      </c>
      <c r="I314">
        <v>185</v>
      </c>
      <c r="J314">
        <v>155</v>
      </c>
      <c r="K314">
        <v>185</v>
      </c>
      <c r="L314">
        <v>115</v>
      </c>
      <c r="M314">
        <v>200</v>
      </c>
      <c r="N314">
        <v>30</v>
      </c>
      <c r="O314">
        <v>65</v>
      </c>
      <c r="P314">
        <v>320</v>
      </c>
      <c r="Q314">
        <v>200</v>
      </c>
      <c r="R314">
        <v>0</v>
      </c>
      <c r="S314">
        <v>55</v>
      </c>
      <c r="T314">
        <v>120</v>
      </c>
      <c r="U314">
        <v>150</v>
      </c>
      <c r="V314">
        <f t="shared" si="4"/>
        <v>2555</v>
      </c>
    </row>
    <row r="315" spans="1:22" x14ac:dyDescent="0.3">
      <c r="A315" t="s">
        <v>141</v>
      </c>
      <c r="B315" s="15" t="str">
        <f>IFERROR(VLOOKUP($A315,class!$A$1:$B$455,2,FALSE),"")</f>
        <v>Shire District</v>
      </c>
      <c r="C315" s="15" t="str">
        <f>IFERROR(IFERROR(VLOOKUP($A315,classifications!$A$3:$C$336,3,FALSE),VLOOKUP($A315,classifications!$I$2:$K$28,3,FALSE)),"")</f>
        <v>Predominantly Rural</v>
      </c>
      <c r="D315">
        <v>210</v>
      </c>
      <c r="E315">
        <v>20</v>
      </c>
      <c r="F315">
        <v>260</v>
      </c>
      <c r="G315">
        <v>555</v>
      </c>
      <c r="H315">
        <v>110</v>
      </c>
      <c r="I315">
        <v>140</v>
      </c>
      <c r="J315">
        <v>215</v>
      </c>
      <c r="K315">
        <v>135</v>
      </c>
      <c r="L315">
        <v>195</v>
      </c>
      <c r="M315">
        <v>165</v>
      </c>
      <c r="N315">
        <v>55</v>
      </c>
      <c r="O315">
        <v>110</v>
      </c>
      <c r="P315">
        <v>510</v>
      </c>
      <c r="Q315">
        <v>250</v>
      </c>
      <c r="R315">
        <v>20</v>
      </c>
      <c r="S315">
        <v>40</v>
      </c>
      <c r="T315">
        <v>95</v>
      </c>
      <c r="U315">
        <v>180</v>
      </c>
      <c r="V315">
        <f t="shared" si="4"/>
        <v>3265</v>
      </c>
    </row>
    <row r="316" spans="1:22" x14ac:dyDescent="0.3">
      <c r="A316" t="s">
        <v>147</v>
      </c>
      <c r="B316" s="15" t="str">
        <f>IFERROR(VLOOKUP($A316,class!$A$1:$B$455,2,FALSE),"")</f>
        <v>Shire District</v>
      </c>
      <c r="C316" s="15" t="str">
        <f>IFERROR(IFERROR(VLOOKUP($A316,classifications!$A$3:$C$336,3,FALSE),VLOOKUP($A316,classifications!$I$2:$K$28,3,FALSE)),"")</f>
        <v>Predominantly Urban</v>
      </c>
      <c r="D316">
        <v>70</v>
      </c>
      <c r="E316">
        <v>15</v>
      </c>
      <c r="F316">
        <v>235</v>
      </c>
      <c r="G316">
        <v>670</v>
      </c>
      <c r="H316">
        <v>130</v>
      </c>
      <c r="I316">
        <v>145</v>
      </c>
      <c r="J316">
        <v>240</v>
      </c>
      <c r="K316">
        <v>145</v>
      </c>
      <c r="L316">
        <v>145</v>
      </c>
      <c r="M316">
        <v>235</v>
      </c>
      <c r="N316">
        <v>60</v>
      </c>
      <c r="O316">
        <v>90</v>
      </c>
      <c r="P316">
        <v>585</v>
      </c>
      <c r="Q316">
        <v>245</v>
      </c>
      <c r="R316">
        <v>10</v>
      </c>
      <c r="S316">
        <v>55</v>
      </c>
      <c r="T316">
        <v>95</v>
      </c>
      <c r="U316">
        <v>215</v>
      </c>
      <c r="V316">
        <f t="shared" si="4"/>
        <v>3385</v>
      </c>
    </row>
    <row r="317" spans="1:22" x14ac:dyDescent="0.3">
      <c r="A317" t="s">
        <v>158</v>
      </c>
      <c r="B317" s="15" t="str">
        <f>IFERROR(VLOOKUP($A317,class!$A$1:$B$455,2,FALSE),"")</f>
        <v>Shire District</v>
      </c>
      <c r="C317" s="15" t="str">
        <f>IFERROR(IFERROR(VLOOKUP($A317,classifications!$A$3:$C$336,3,FALSE),VLOOKUP($A317,classifications!$I$2:$K$28,3,FALSE)),"")</f>
        <v>Predominantly Rural</v>
      </c>
      <c r="D317">
        <v>270</v>
      </c>
      <c r="E317">
        <v>25</v>
      </c>
      <c r="F317">
        <v>270</v>
      </c>
      <c r="G317">
        <v>705</v>
      </c>
      <c r="H317">
        <v>190</v>
      </c>
      <c r="I317">
        <v>150</v>
      </c>
      <c r="J317">
        <v>390</v>
      </c>
      <c r="K317">
        <v>185</v>
      </c>
      <c r="L317">
        <v>340</v>
      </c>
      <c r="M317">
        <v>190</v>
      </c>
      <c r="N317">
        <v>40</v>
      </c>
      <c r="O317">
        <v>120</v>
      </c>
      <c r="P317">
        <v>465</v>
      </c>
      <c r="Q317">
        <v>300</v>
      </c>
      <c r="R317">
        <v>25</v>
      </c>
      <c r="S317">
        <v>75</v>
      </c>
      <c r="T317">
        <v>215</v>
      </c>
      <c r="U317">
        <v>270</v>
      </c>
      <c r="V317">
        <f t="shared" si="4"/>
        <v>4225</v>
      </c>
    </row>
    <row r="318" spans="1:22" x14ac:dyDescent="0.3">
      <c r="A318" t="s">
        <v>166</v>
      </c>
      <c r="B318" s="15" t="str">
        <f>IFERROR(VLOOKUP($A318,class!$A$1:$B$455,2,FALSE),"")</f>
        <v>Shire District</v>
      </c>
      <c r="C318" s="15" t="str">
        <f>IFERROR(IFERROR(VLOOKUP($A318,classifications!$A$3:$C$336,3,FALSE),VLOOKUP($A318,classifications!$I$2:$K$28,3,FALSE)),"")</f>
        <v>Predominantly Rural</v>
      </c>
      <c r="D318">
        <v>370</v>
      </c>
      <c r="E318">
        <v>30</v>
      </c>
      <c r="F318">
        <v>305</v>
      </c>
      <c r="G318">
        <v>690</v>
      </c>
      <c r="H318">
        <v>160</v>
      </c>
      <c r="I318">
        <v>230</v>
      </c>
      <c r="J318">
        <v>295</v>
      </c>
      <c r="K318">
        <v>170</v>
      </c>
      <c r="L318">
        <v>195</v>
      </c>
      <c r="M318">
        <v>380</v>
      </c>
      <c r="N318">
        <v>100</v>
      </c>
      <c r="O318">
        <v>175</v>
      </c>
      <c r="P318">
        <v>985</v>
      </c>
      <c r="Q318">
        <v>425</v>
      </c>
      <c r="R318">
        <v>35</v>
      </c>
      <c r="S318">
        <v>105</v>
      </c>
      <c r="T318">
        <v>155</v>
      </c>
      <c r="U318">
        <v>290</v>
      </c>
      <c r="V318">
        <f t="shared" si="4"/>
        <v>5095</v>
      </c>
    </row>
    <row r="319" spans="1:22" x14ac:dyDescent="0.3">
      <c r="A319" t="s">
        <v>290</v>
      </c>
      <c r="B319" s="15" t="str">
        <f>IFERROR(VLOOKUP($A319,class!$A$1:$B$455,2,FALSE),"")</f>
        <v>Shire District</v>
      </c>
      <c r="C319" s="15" t="str">
        <f>IFERROR(IFERROR(VLOOKUP($A319,classifications!$A$3:$C$336,3,FALSE),VLOOKUP($A319,classifications!$I$2:$K$28,3,FALSE)),"")</f>
        <v>Predominantly Urban</v>
      </c>
      <c r="D319">
        <v>40</v>
      </c>
      <c r="E319">
        <v>10</v>
      </c>
      <c r="F319">
        <v>205</v>
      </c>
      <c r="G319">
        <v>825</v>
      </c>
      <c r="H319">
        <v>155</v>
      </c>
      <c r="I319">
        <v>220</v>
      </c>
      <c r="J319">
        <v>280</v>
      </c>
      <c r="K319">
        <v>195</v>
      </c>
      <c r="L319">
        <v>175</v>
      </c>
      <c r="M319">
        <v>250</v>
      </c>
      <c r="N319">
        <v>70</v>
      </c>
      <c r="O319">
        <v>120</v>
      </c>
      <c r="P319">
        <v>500</v>
      </c>
      <c r="Q319">
        <v>325</v>
      </c>
      <c r="R319">
        <v>0</v>
      </c>
      <c r="S319">
        <v>45</v>
      </c>
      <c r="T319">
        <v>120</v>
      </c>
      <c r="U319">
        <v>195</v>
      </c>
      <c r="V319">
        <f t="shared" si="4"/>
        <v>3730</v>
      </c>
    </row>
    <row r="320" spans="1:22" x14ac:dyDescent="0.3">
      <c r="A320" t="s">
        <v>295</v>
      </c>
      <c r="B320" s="15" t="str">
        <f>IFERROR(VLOOKUP($A320,class!$A$1:$B$455,2,FALSE),"")</f>
        <v>Shire District</v>
      </c>
      <c r="C320" s="15" t="str">
        <f>IFERROR(IFERROR(VLOOKUP($A320,classifications!$A$3:$C$336,3,FALSE),VLOOKUP($A320,classifications!$I$2:$K$28,3,FALSE)),"")</f>
        <v>Urban with Significant Rural</v>
      </c>
      <c r="D320">
        <v>130</v>
      </c>
      <c r="E320">
        <v>15</v>
      </c>
      <c r="F320">
        <v>330</v>
      </c>
      <c r="G320">
        <v>980</v>
      </c>
      <c r="H320">
        <v>175</v>
      </c>
      <c r="I320">
        <v>310</v>
      </c>
      <c r="J320">
        <v>415</v>
      </c>
      <c r="K320">
        <v>220</v>
      </c>
      <c r="L320">
        <v>255</v>
      </c>
      <c r="M320">
        <v>1030</v>
      </c>
      <c r="N320">
        <v>110</v>
      </c>
      <c r="O320">
        <v>205</v>
      </c>
      <c r="P320">
        <v>1575</v>
      </c>
      <c r="Q320">
        <v>630</v>
      </c>
      <c r="R320">
        <v>15</v>
      </c>
      <c r="S320">
        <v>140</v>
      </c>
      <c r="T320">
        <v>255</v>
      </c>
      <c r="U320">
        <v>510</v>
      </c>
      <c r="V320">
        <f t="shared" si="4"/>
        <v>7300</v>
      </c>
    </row>
    <row r="321" spans="1:22" x14ac:dyDescent="0.3">
      <c r="A321" t="s">
        <v>299</v>
      </c>
      <c r="B321" s="15" t="str">
        <f>IFERROR(VLOOKUP($A321,class!$A$1:$B$455,2,FALSE),"")</f>
        <v>Shire District</v>
      </c>
      <c r="C321" s="15" t="str">
        <f>IFERROR(IFERROR(VLOOKUP($A321,classifications!$A$3:$C$336,3,FALSE),VLOOKUP($A321,classifications!$I$2:$K$28,3,FALSE)),"")</f>
        <v>Urban with Significant Rural</v>
      </c>
      <c r="D321">
        <v>230</v>
      </c>
      <c r="E321">
        <v>30</v>
      </c>
      <c r="F321">
        <v>405</v>
      </c>
      <c r="G321">
        <v>1035</v>
      </c>
      <c r="H321">
        <v>210</v>
      </c>
      <c r="I321">
        <v>355</v>
      </c>
      <c r="J321">
        <v>460</v>
      </c>
      <c r="K321">
        <v>195</v>
      </c>
      <c r="L321">
        <v>320</v>
      </c>
      <c r="M321">
        <v>690</v>
      </c>
      <c r="N321">
        <v>155</v>
      </c>
      <c r="O321">
        <v>320</v>
      </c>
      <c r="P321">
        <v>1605</v>
      </c>
      <c r="Q321">
        <v>725</v>
      </c>
      <c r="R321">
        <v>25</v>
      </c>
      <c r="S321">
        <v>155</v>
      </c>
      <c r="T321">
        <v>235</v>
      </c>
      <c r="U321">
        <v>465</v>
      </c>
      <c r="V321">
        <f t="shared" si="4"/>
        <v>7615</v>
      </c>
    </row>
    <row r="322" spans="1:22" x14ac:dyDescent="0.3">
      <c r="A322" t="s">
        <v>302</v>
      </c>
      <c r="B322" s="15" t="str">
        <f>IFERROR(VLOOKUP($A322,class!$A$1:$B$455,2,FALSE),"")</f>
        <v>Shire District</v>
      </c>
      <c r="C322" s="15" t="str">
        <f>IFERROR(IFERROR(VLOOKUP($A322,classifications!$A$3:$C$336,3,FALSE),VLOOKUP($A322,classifications!$I$2:$K$28,3,FALSE)),"")</f>
        <v>Predominantly Urban</v>
      </c>
      <c r="D322">
        <v>35</v>
      </c>
      <c r="E322">
        <v>25</v>
      </c>
      <c r="F322">
        <v>225</v>
      </c>
      <c r="G322">
        <v>805</v>
      </c>
      <c r="H322">
        <v>125</v>
      </c>
      <c r="I322">
        <v>425</v>
      </c>
      <c r="J322">
        <v>410</v>
      </c>
      <c r="K322">
        <v>195</v>
      </c>
      <c r="L322">
        <v>205</v>
      </c>
      <c r="M322">
        <v>695</v>
      </c>
      <c r="N322">
        <v>160</v>
      </c>
      <c r="O322">
        <v>380</v>
      </c>
      <c r="P322">
        <v>1240</v>
      </c>
      <c r="Q322">
        <v>560</v>
      </c>
      <c r="R322">
        <v>5</v>
      </c>
      <c r="S322">
        <v>90</v>
      </c>
      <c r="T322">
        <v>240</v>
      </c>
      <c r="U322">
        <v>390</v>
      </c>
      <c r="V322">
        <f t="shared" si="4"/>
        <v>6210</v>
      </c>
    </row>
    <row r="323" spans="1:22" x14ac:dyDescent="0.3">
      <c r="A323" t="s">
        <v>309</v>
      </c>
      <c r="B323" s="15" t="str">
        <f>IFERROR(VLOOKUP($A323,class!$A$1:$B$455,2,FALSE),"")</f>
        <v>Shire District</v>
      </c>
      <c r="C323" s="15" t="str">
        <f>IFERROR(IFERROR(VLOOKUP($A323,classifications!$A$3:$C$336,3,FALSE),VLOOKUP($A323,classifications!$I$2:$K$28,3,FALSE)),"")</f>
        <v>Urban with Significant Rural</v>
      </c>
      <c r="D323">
        <v>190</v>
      </c>
      <c r="E323">
        <v>15</v>
      </c>
      <c r="F323">
        <v>385</v>
      </c>
      <c r="G323">
        <v>665</v>
      </c>
      <c r="H323">
        <v>185</v>
      </c>
      <c r="I323">
        <v>295</v>
      </c>
      <c r="J323">
        <v>410</v>
      </c>
      <c r="K323">
        <v>150</v>
      </c>
      <c r="L323">
        <v>285</v>
      </c>
      <c r="M323">
        <v>690</v>
      </c>
      <c r="N323">
        <v>90</v>
      </c>
      <c r="O323">
        <v>240</v>
      </c>
      <c r="P323">
        <v>1345</v>
      </c>
      <c r="Q323">
        <v>485</v>
      </c>
      <c r="R323">
        <v>20</v>
      </c>
      <c r="S323">
        <v>120</v>
      </c>
      <c r="T323">
        <v>235</v>
      </c>
      <c r="U323">
        <v>390</v>
      </c>
      <c r="V323">
        <f t="shared" si="4"/>
        <v>6195</v>
      </c>
    </row>
    <row r="324" spans="1:22" x14ac:dyDescent="0.3">
      <c r="A324" t="s">
        <v>314</v>
      </c>
      <c r="B324" s="15" t="str">
        <f>IFERROR(VLOOKUP($A324,class!$A$1:$B$455,2,FALSE),"")</f>
        <v>Shire District</v>
      </c>
      <c r="C324" s="15" t="str">
        <f>IFERROR(IFERROR(VLOOKUP($A324,classifications!$A$3:$C$336,3,FALSE),VLOOKUP($A324,classifications!$I$2:$K$28,3,FALSE)),"")</f>
        <v>Predominantly Urban</v>
      </c>
      <c r="D324">
        <v>75</v>
      </c>
      <c r="E324">
        <v>20</v>
      </c>
      <c r="F324">
        <v>250</v>
      </c>
      <c r="G324">
        <v>740</v>
      </c>
      <c r="H324">
        <v>140</v>
      </c>
      <c r="I324">
        <v>340</v>
      </c>
      <c r="J324">
        <v>475</v>
      </c>
      <c r="K324">
        <v>120</v>
      </c>
      <c r="L324">
        <v>295</v>
      </c>
      <c r="M324">
        <v>1130</v>
      </c>
      <c r="N324">
        <v>160</v>
      </c>
      <c r="O324">
        <v>295</v>
      </c>
      <c r="P324">
        <v>2320</v>
      </c>
      <c r="Q324">
        <v>690</v>
      </c>
      <c r="R324">
        <v>10</v>
      </c>
      <c r="S324">
        <v>170</v>
      </c>
      <c r="T324">
        <v>450</v>
      </c>
      <c r="U324">
        <v>520</v>
      </c>
      <c r="V324">
        <f t="shared" si="4"/>
        <v>8200</v>
      </c>
    </row>
    <row r="325" spans="1:22" x14ac:dyDescent="0.3">
      <c r="A325" t="s">
        <v>318</v>
      </c>
      <c r="B325" s="15" t="str">
        <f>IFERROR(VLOOKUP($A325,class!$A$1:$B$455,2,FALSE),"")</f>
        <v>Shire District</v>
      </c>
      <c r="C325" s="15" t="str">
        <f>IFERROR(IFERROR(VLOOKUP($A325,classifications!$A$3:$C$336,3,FALSE),VLOOKUP($A325,classifications!$I$2:$K$28,3,FALSE)),"")</f>
        <v>Predominantly Urban</v>
      </c>
      <c r="D325">
        <v>5</v>
      </c>
      <c r="E325">
        <v>15</v>
      </c>
      <c r="F325">
        <v>130</v>
      </c>
      <c r="G325">
        <v>450</v>
      </c>
      <c r="H325">
        <v>80</v>
      </c>
      <c r="I325">
        <v>115</v>
      </c>
      <c r="J325">
        <v>180</v>
      </c>
      <c r="K325">
        <v>100</v>
      </c>
      <c r="L325">
        <v>115</v>
      </c>
      <c r="M325">
        <v>280</v>
      </c>
      <c r="N325">
        <v>185</v>
      </c>
      <c r="O325">
        <v>115</v>
      </c>
      <c r="P325">
        <v>450</v>
      </c>
      <c r="Q325">
        <v>210</v>
      </c>
      <c r="R325">
        <v>5</v>
      </c>
      <c r="S325">
        <v>40</v>
      </c>
      <c r="T325">
        <v>120</v>
      </c>
      <c r="U325">
        <v>160</v>
      </c>
      <c r="V325">
        <f t="shared" si="4"/>
        <v>2755</v>
      </c>
    </row>
    <row r="326" spans="1:22" x14ac:dyDescent="0.3">
      <c r="A326" t="s">
        <v>322</v>
      </c>
      <c r="B326" s="15" t="str">
        <f>IFERROR(VLOOKUP($A326,class!$A$1:$B$455,2,FALSE),"")</f>
        <v>Shire District</v>
      </c>
      <c r="C326" s="15" t="str">
        <f>IFERROR(IFERROR(VLOOKUP($A326,classifications!$A$3:$C$336,3,FALSE),VLOOKUP($A326,classifications!$I$2:$K$28,3,FALSE)),"")</f>
        <v>Predominantly Urban</v>
      </c>
      <c r="D326">
        <v>40</v>
      </c>
      <c r="E326">
        <v>40</v>
      </c>
      <c r="F326">
        <v>170</v>
      </c>
      <c r="G326">
        <v>665</v>
      </c>
      <c r="H326">
        <v>115</v>
      </c>
      <c r="I326">
        <v>265</v>
      </c>
      <c r="J326">
        <v>290</v>
      </c>
      <c r="K326">
        <v>115</v>
      </c>
      <c r="L326">
        <v>155</v>
      </c>
      <c r="M326">
        <v>570</v>
      </c>
      <c r="N326">
        <v>95</v>
      </c>
      <c r="O326">
        <v>200</v>
      </c>
      <c r="P326">
        <v>1070</v>
      </c>
      <c r="Q326">
        <v>380</v>
      </c>
      <c r="R326">
        <v>5</v>
      </c>
      <c r="S326">
        <v>80</v>
      </c>
      <c r="T326">
        <v>185</v>
      </c>
      <c r="U326">
        <v>285</v>
      </c>
      <c r="V326">
        <f t="shared" si="4"/>
        <v>4725</v>
      </c>
    </row>
    <row r="327" spans="1:22" x14ac:dyDescent="0.3">
      <c r="A327" t="s">
        <v>325</v>
      </c>
      <c r="B327" s="15" t="str">
        <f>IFERROR(VLOOKUP($A327,class!$A$1:$B$455,2,FALSE),"")</f>
        <v>Shire District</v>
      </c>
      <c r="C327" s="15" t="str">
        <f>IFERROR(IFERROR(VLOOKUP($A327,classifications!$A$3:$C$336,3,FALSE),VLOOKUP($A327,classifications!$I$2:$K$28,3,FALSE)),"")</f>
        <v>Predominantly Urban</v>
      </c>
      <c r="D327">
        <v>10</v>
      </c>
      <c r="E327">
        <v>15</v>
      </c>
      <c r="F327">
        <v>175</v>
      </c>
      <c r="G327">
        <v>485</v>
      </c>
      <c r="H327">
        <v>115</v>
      </c>
      <c r="I327">
        <v>245</v>
      </c>
      <c r="J327">
        <v>330</v>
      </c>
      <c r="K327">
        <v>135</v>
      </c>
      <c r="L327">
        <v>185</v>
      </c>
      <c r="M327">
        <v>610</v>
      </c>
      <c r="N327">
        <v>80</v>
      </c>
      <c r="O327">
        <v>135</v>
      </c>
      <c r="P327">
        <v>840</v>
      </c>
      <c r="Q327">
        <v>355</v>
      </c>
      <c r="R327">
        <v>0</v>
      </c>
      <c r="S327">
        <v>65</v>
      </c>
      <c r="T327">
        <v>185</v>
      </c>
      <c r="U327">
        <v>250</v>
      </c>
      <c r="V327">
        <f t="shared" si="4"/>
        <v>4215</v>
      </c>
    </row>
    <row r="328" spans="1:22" x14ac:dyDescent="0.3">
      <c r="A328" t="s">
        <v>329</v>
      </c>
      <c r="B328" s="15" t="str">
        <f>IFERROR(VLOOKUP($A328,class!$A$1:$B$455,2,FALSE),"")</f>
        <v>Shire District</v>
      </c>
      <c r="C328" s="15" t="str">
        <f>IFERROR(IFERROR(VLOOKUP($A328,classifications!$A$3:$C$336,3,FALSE),VLOOKUP($A328,classifications!$I$2:$K$28,3,FALSE)),"")</f>
        <v>Predominantly Urban</v>
      </c>
      <c r="D328">
        <v>45</v>
      </c>
      <c r="E328">
        <v>20</v>
      </c>
      <c r="F328">
        <v>235</v>
      </c>
      <c r="G328">
        <v>580</v>
      </c>
      <c r="H328">
        <v>140</v>
      </c>
      <c r="I328">
        <v>215</v>
      </c>
      <c r="J328">
        <v>255</v>
      </c>
      <c r="K328">
        <v>185</v>
      </c>
      <c r="L328">
        <v>160</v>
      </c>
      <c r="M328">
        <v>560</v>
      </c>
      <c r="N328">
        <v>70</v>
      </c>
      <c r="O328">
        <v>190</v>
      </c>
      <c r="P328">
        <v>945</v>
      </c>
      <c r="Q328">
        <v>380</v>
      </c>
      <c r="R328">
        <v>10</v>
      </c>
      <c r="S328">
        <v>80</v>
      </c>
      <c r="T328">
        <v>205</v>
      </c>
      <c r="U328">
        <v>275</v>
      </c>
      <c r="V328">
        <f t="shared" si="4"/>
        <v>4550</v>
      </c>
    </row>
    <row r="329" spans="1:22" x14ac:dyDescent="0.3">
      <c r="A329" t="s">
        <v>258</v>
      </c>
      <c r="B329" s="15" t="str">
        <f>IFERROR(VLOOKUP($A329,class!$A$1:$B$455,2,FALSE),"")</f>
        <v>Shire District</v>
      </c>
      <c r="C329" s="15" t="str">
        <f>IFERROR(IFERROR(VLOOKUP($A329,classifications!$A$3:$C$336,3,FALSE),VLOOKUP($A329,classifications!$I$2:$K$28,3,FALSE)),"")</f>
        <v>Predominantly Rural</v>
      </c>
      <c r="D329">
        <v>745</v>
      </c>
      <c r="E329">
        <v>40</v>
      </c>
      <c r="F329">
        <v>390</v>
      </c>
      <c r="G329">
        <v>600</v>
      </c>
      <c r="H329">
        <v>185</v>
      </c>
      <c r="I329">
        <v>230</v>
      </c>
      <c r="J329">
        <v>355</v>
      </c>
      <c r="K329">
        <v>195</v>
      </c>
      <c r="L329">
        <v>260</v>
      </c>
      <c r="M329">
        <v>165</v>
      </c>
      <c r="N329">
        <v>60</v>
      </c>
      <c r="O329">
        <v>120</v>
      </c>
      <c r="P329">
        <v>600</v>
      </c>
      <c r="Q329">
        <v>355</v>
      </c>
      <c r="R329">
        <v>60</v>
      </c>
      <c r="S329">
        <v>75</v>
      </c>
      <c r="T329">
        <v>175</v>
      </c>
      <c r="U329">
        <v>305</v>
      </c>
      <c r="V329">
        <f t="shared" si="4"/>
        <v>4915</v>
      </c>
    </row>
    <row r="330" spans="1:22" x14ac:dyDescent="0.3">
      <c r="A330" t="s">
        <v>265</v>
      </c>
      <c r="B330" s="15" t="str">
        <f>IFERROR(VLOOKUP($A330,class!$A$1:$B$455,2,FALSE),"")</f>
        <v>Shire District</v>
      </c>
      <c r="C330" s="15" t="str">
        <f>IFERROR(IFERROR(VLOOKUP($A330,classifications!$A$3:$C$336,3,FALSE),VLOOKUP($A330,classifications!$I$2:$K$28,3,FALSE)),"")</f>
        <v>Urban with Significant Rural</v>
      </c>
      <c r="D330">
        <v>360</v>
      </c>
      <c r="E330">
        <v>20</v>
      </c>
      <c r="F330">
        <v>315</v>
      </c>
      <c r="G330">
        <v>775</v>
      </c>
      <c r="H330">
        <v>180</v>
      </c>
      <c r="I330">
        <v>220</v>
      </c>
      <c r="J330">
        <v>325</v>
      </c>
      <c r="K330">
        <v>110</v>
      </c>
      <c r="L330">
        <v>210</v>
      </c>
      <c r="M330">
        <v>240</v>
      </c>
      <c r="N330">
        <v>80</v>
      </c>
      <c r="O330">
        <v>160</v>
      </c>
      <c r="P330">
        <v>665</v>
      </c>
      <c r="Q330">
        <v>325</v>
      </c>
      <c r="R330">
        <v>40</v>
      </c>
      <c r="S330">
        <v>70</v>
      </c>
      <c r="T330">
        <v>175</v>
      </c>
      <c r="U330">
        <v>265</v>
      </c>
      <c r="V330">
        <f t="shared" si="4"/>
        <v>4535</v>
      </c>
    </row>
    <row r="331" spans="1:22" x14ac:dyDescent="0.3">
      <c r="A331" t="s">
        <v>269</v>
      </c>
      <c r="B331" s="15" t="str">
        <f>IFERROR(VLOOKUP($A331,class!$A$1:$B$455,2,FALSE),"")</f>
        <v>Shire District</v>
      </c>
      <c r="C331" s="15" t="str">
        <f>IFERROR(IFERROR(VLOOKUP($A331,classifications!$A$3:$C$336,3,FALSE),VLOOKUP($A331,classifications!$I$2:$K$28,3,FALSE)),"")</f>
        <v>Urban with Significant Rural</v>
      </c>
      <c r="D331">
        <v>130</v>
      </c>
      <c r="E331">
        <v>25</v>
      </c>
      <c r="F331">
        <v>190</v>
      </c>
      <c r="G331">
        <v>345</v>
      </c>
      <c r="H331">
        <v>95</v>
      </c>
      <c r="I331">
        <v>105</v>
      </c>
      <c r="J331">
        <v>285</v>
      </c>
      <c r="K331">
        <v>85</v>
      </c>
      <c r="L331">
        <v>385</v>
      </c>
      <c r="M331">
        <v>65</v>
      </c>
      <c r="N331">
        <v>20</v>
      </c>
      <c r="O331">
        <v>65</v>
      </c>
      <c r="P331">
        <v>510</v>
      </c>
      <c r="Q331">
        <v>250</v>
      </c>
      <c r="R331">
        <v>30</v>
      </c>
      <c r="S331">
        <v>20</v>
      </c>
      <c r="T331">
        <v>125</v>
      </c>
      <c r="U331">
        <v>220</v>
      </c>
      <c r="V331">
        <f t="shared" si="4"/>
        <v>2950</v>
      </c>
    </row>
    <row r="332" spans="1:22" x14ac:dyDescent="0.3">
      <c r="A332" t="s">
        <v>276</v>
      </c>
      <c r="B332" s="15" t="str">
        <f>IFERROR(VLOOKUP($A332,class!$A$1:$B$455,2,FALSE),"")</f>
        <v>Shire District</v>
      </c>
      <c r="C332" s="15" t="str">
        <f>IFERROR(IFERROR(VLOOKUP($A332,classifications!$A$3:$C$336,3,FALSE),VLOOKUP($A332,classifications!$I$2:$K$28,3,FALSE)),"")</f>
        <v>Predominantly Rural</v>
      </c>
      <c r="D332">
        <v>755</v>
      </c>
      <c r="E332">
        <v>30</v>
      </c>
      <c r="F332">
        <v>310</v>
      </c>
      <c r="G332">
        <v>825</v>
      </c>
      <c r="H332">
        <v>225</v>
      </c>
      <c r="I332">
        <v>220</v>
      </c>
      <c r="J332">
        <v>475</v>
      </c>
      <c r="K332">
        <v>195</v>
      </c>
      <c r="L332">
        <v>360</v>
      </c>
      <c r="M332">
        <v>160</v>
      </c>
      <c r="N332">
        <v>55</v>
      </c>
      <c r="O332">
        <v>145</v>
      </c>
      <c r="P332">
        <v>535</v>
      </c>
      <c r="Q332">
        <v>360</v>
      </c>
      <c r="R332">
        <v>70</v>
      </c>
      <c r="S332">
        <v>70</v>
      </c>
      <c r="T332">
        <v>180</v>
      </c>
      <c r="U332">
        <v>290</v>
      </c>
      <c r="V332">
        <f t="shared" ref="V332:V395" si="5">SUM(D332:U332)</f>
        <v>5260</v>
      </c>
    </row>
    <row r="333" spans="1:22" x14ac:dyDescent="0.3">
      <c r="A333" t="s">
        <v>280</v>
      </c>
      <c r="B333" s="15" t="str">
        <f>IFERROR(VLOOKUP($A333,class!$A$1:$B$455,2,FALSE),"")</f>
        <v>Shire District</v>
      </c>
      <c r="C333" s="15" t="str">
        <f>IFERROR(IFERROR(VLOOKUP($A333,classifications!$A$3:$C$336,3,FALSE),VLOOKUP($A333,classifications!$I$2:$K$28,3,FALSE)),"")</f>
        <v>Predominantly Rural</v>
      </c>
      <c r="D333">
        <v>615</v>
      </c>
      <c r="E333">
        <v>15</v>
      </c>
      <c r="F333">
        <v>245</v>
      </c>
      <c r="G333">
        <v>535</v>
      </c>
      <c r="H333">
        <v>140</v>
      </c>
      <c r="I333">
        <v>160</v>
      </c>
      <c r="J333">
        <v>455</v>
      </c>
      <c r="K333">
        <v>100</v>
      </c>
      <c r="L333">
        <v>415</v>
      </c>
      <c r="M333">
        <v>145</v>
      </c>
      <c r="N333">
        <v>35</v>
      </c>
      <c r="O333">
        <v>100</v>
      </c>
      <c r="P333">
        <v>465</v>
      </c>
      <c r="Q333">
        <v>300</v>
      </c>
      <c r="R333">
        <v>75</v>
      </c>
      <c r="S333">
        <v>55</v>
      </c>
      <c r="T333">
        <v>150</v>
      </c>
      <c r="U333">
        <v>290</v>
      </c>
      <c r="V333">
        <f t="shared" si="5"/>
        <v>4295</v>
      </c>
    </row>
    <row r="334" spans="1:22" x14ac:dyDescent="0.3">
      <c r="A334" t="s">
        <v>284</v>
      </c>
      <c r="B334" s="15" t="str">
        <f>IFERROR(VLOOKUP($A334,class!$A$1:$B$455,2,FALSE),"")</f>
        <v>Shire District</v>
      </c>
      <c r="C334" s="15" t="str">
        <f>IFERROR(IFERROR(VLOOKUP($A334,classifications!$A$3:$C$336,3,FALSE),VLOOKUP($A334,classifications!$I$2:$K$28,3,FALSE)),"")</f>
        <v>Predominantly Urban</v>
      </c>
      <c r="D334">
        <v>25</v>
      </c>
      <c r="E334">
        <v>20</v>
      </c>
      <c r="F334">
        <v>210</v>
      </c>
      <c r="G334">
        <v>340</v>
      </c>
      <c r="H334">
        <v>180</v>
      </c>
      <c r="I334">
        <v>180</v>
      </c>
      <c r="J334">
        <v>475</v>
      </c>
      <c r="K334">
        <v>95</v>
      </c>
      <c r="L334">
        <v>410</v>
      </c>
      <c r="M334">
        <v>360</v>
      </c>
      <c r="N334">
        <v>110</v>
      </c>
      <c r="O334">
        <v>170</v>
      </c>
      <c r="P334">
        <v>740</v>
      </c>
      <c r="Q334">
        <v>335</v>
      </c>
      <c r="R334">
        <v>5</v>
      </c>
      <c r="S334">
        <v>95</v>
      </c>
      <c r="T334">
        <v>265</v>
      </c>
      <c r="U334">
        <v>355</v>
      </c>
      <c r="V334">
        <f t="shared" si="5"/>
        <v>4370</v>
      </c>
    </row>
    <row r="335" spans="1:22" x14ac:dyDescent="0.3">
      <c r="A335" t="s">
        <v>287</v>
      </c>
      <c r="B335" s="15" t="str">
        <f>IFERROR(VLOOKUP($A335,class!$A$1:$B$455,2,FALSE),"")</f>
        <v>Shire District</v>
      </c>
      <c r="C335" s="15" t="str">
        <f>IFERROR(IFERROR(VLOOKUP($A335,classifications!$A$3:$C$336,3,FALSE),VLOOKUP($A335,classifications!$I$2:$K$28,3,FALSE)),"")</f>
        <v>Predominantly Rural</v>
      </c>
      <c r="D335">
        <v>715</v>
      </c>
      <c r="E335">
        <v>25</v>
      </c>
      <c r="F335">
        <v>295</v>
      </c>
      <c r="G335">
        <v>685</v>
      </c>
      <c r="H335">
        <v>210</v>
      </c>
      <c r="I335">
        <v>210</v>
      </c>
      <c r="J335">
        <v>340</v>
      </c>
      <c r="K335">
        <v>185</v>
      </c>
      <c r="L335">
        <v>255</v>
      </c>
      <c r="M335">
        <v>265</v>
      </c>
      <c r="N335">
        <v>65</v>
      </c>
      <c r="O335">
        <v>145</v>
      </c>
      <c r="P335">
        <v>815</v>
      </c>
      <c r="Q335">
        <v>360</v>
      </c>
      <c r="R335">
        <v>75</v>
      </c>
      <c r="S335">
        <v>85</v>
      </c>
      <c r="T335">
        <v>235</v>
      </c>
      <c r="U335">
        <v>320</v>
      </c>
      <c r="V335">
        <f t="shared" si="5"/>
        <v>5285</v>
      </c>
    </row>
    <row r="336" spans="1:22" x14ac:dyDescent="0.3">
      <c r="A336" t="s">
        <v>210</v>
      </c>
      <c r="B336" s="15" t="str">
        <f>IFERROR(VLOOKUP($A336,class!$A$1:$B$455,2,FALSE),"")</f>
        <v>Shire District</v>
      </c>
      <c r="C336" s="15" t="str">
        <f>IFERROR(IFERROR(VLOOKUP($A336,classifications!$A$3:$C$336,3,FALSE),VLOOKUP($A336,classifications!$I$2:$K$28,3,FALSE)),"")</f>
        <v>Predominantly Rural</v>
      </c>
      <c r="D336">
        <v>425</v>
      </c>
      <c r="E336">
        <v>20</v>
      </c>
      <c r="F336">
        <v>285</v>
      </c>
      <c r="G336">
        <v>540</v>
      </c>
      <c r="H336">
        <v>130</v>
      </c>
      <c r="I336">
        <v>195</v>
      </c>
      <c r="J336">
        <v>280</v>
      </c>
      <c r="K336">
        <v>110</v>
      </c>
      <c r="L336">
        <v>210</v>
      </c>
      <c r="M336">
        <v>205</v>
      </c>
      <c r="N336">
        <v>75</v>
      </c>
      <c r="O336">
        <v>135</v>
      </c>
      <c r="P336">
        <v>625</v>
      </c>
      <c r="Q336">
        <v>310</v>
      </c>
      <c r="R336">
        <v>40</v>
      </c>
      <c r="S336">
        <v>65</v>
      </c>
      <c r="T336">
        <v>120</v>
      </c>
      <c r="U336">
        <v>255</v>
      </c>
      <c r="V336">
        <f t="shared" si="5"/>
        <v>4025</v>
      </c>
    </row>
    <row r="337" spans="1:22" x14ac:dyDescent="0.3">
      <c r="A337" t="s">
        <v>233</v>
      </c>
      <c r="B337" s="15" t="str">
        <f>IFERROR(VLOOKUP($A337,class!$A$1:$B$455,2,FALSE),"")</f>
        <v>Shire District</v>
      </c>
      <c r="C337" s="15" t="str">
        <f>IFERROR(IFERROR(VLOOKUP($A337,classifications!$A$3:$C$336,3,FALSE),VLOOKUP($A337,classifications!$I$2:$K$28,3,FALSE)),"")</f>
        <v>Predominantly Urban</v>
      </c>
      <c r="D337">
        <v>15</v>
      </c>
      <c r="E337">
        <v>15</v>
      </c>
      <c r="F337">
        <v>150</v>
      </c>
      <c r="G337">
        <v>500</v>
      </c>
      <c r="H337">
        <v>140</v>
      </c>
      <c r="I337">
        <v>125</v>
      </c>
      <c r="J337">
        <v>330</v>
      </c>
      <c r="K337">
        <v>215</v>
      </c>
      <c r="L337">
        <v>270</v>
      </c>
      <c r="M337">
        <v>315</v>
      </c>
      <c r="N337">
        <v>85</v>
      </c>
      <c r="O337">
        <v>150</v>
      </c>
      <c r="P337">
        <v>510</v>
      </c>
      <c r="Q337">
        <v>260</v>
      </c>
      <c r="R337">
        <v>5</v>
      </c>
      <c r="S337">
        <v>60</v>
      </c>
      <c r="T337">
        <v>230</v>
      </c>
      <c r="U337">
        <v>290</v>
      </c>
      <c r="V337">
        <f t="shared" si="5"/>
        <v>3665</v>
      </c>
    </row>
    <row r="338" spans="1:22" x14ac:dyDescent="0.3">
      <c r="A338" t="s">
        <v>241</v>
      </c>
      <c r="B338" s="15" t="str">
        <f>IFERROR(VLOOKUP($A338,class!$A$1:$B$455,2,FALSE),"")</f>
        <v>Shire District</v>
      </c>
      <c r="C338" s="15" t="str">
        <f>IFERROR(IFERROR(VLOOKUP($A338,classifications!$A$3:$C$336,3,FALSE),VLOOKUP($A338,classifications!$I$2:$K$28,3,FALSE)),"")</f>
        <v>Predominantly Rural</v>
      </c>
      <c r="D338">
        <v>765</v>
      </c>
      <c r="E338">
        <v>35</v>
      </c>
      <c r="F338">
        <v>285</v>
      </c>
      <c r="G338">
        <v>625</v>
      </c>
      <c r="H338">
        <v>190</v>
      </c>
      <c r="I338">
        <v>215</v>
      </c>
      <c r="J338">
        <v>265</v>
      </c>
      <c r="K338">
        <v>180</v>
      </c>
      <c r="L338">
        <v>180</v>
      </c>
      <c r="M338">
        <v>220</v>
      </c>
      <c r="N338">
        <v>65</v>
      </c>
      <c r="O338">
        <v>125</v>
      </c>
      <c r="P338">
        <v>680</v>
      </c>
      <c r="Q338">
        <v>340</v>
      </c>
      <c r="R338">
        <v>75</v>
      </c>
      <c r="S338">
        <v>70</v>
      </c>
      <c r="T338">
        <v>160</v>
      </c>
      <c r="U338">
        <v>300</v>
      </c>
      <c r="V338">
        <f t="shared" si="5"/>
        <v>4775</v>
      </c>
    </row>
    <row r="339" spans="1:22" x14ac:dyDescent="0.3">
      <c r="A339" t="s">
        <v>375</v>
      </c>
      <c r="B339" s="15" t="str">
        <f>IFERROR(VLOOKUP($A339,class!$A$1:$B$455,2,FALSE),"")</f>
        <v>Shire District</v>
      </c>
      <c r="C339" s="15" t="str">
        <f>IFERROR(IFERROR(VLOOKUP($A339,classifications!$A$3:$C$336,3,FALSE),VLOOKUP($A339,classifications!$I$2:$K$28,3,FALSE)),"")</f>
        <v>Predominantly Rural</v>
      </c>
      <c r="D339">
        <v>845</v>
      </c>
      <c r="E339">
        <v>35</v>
      </c>
      <c r="F339">
        <v>510</v>
      </c>
      <c r="G339">
        <v>1090</v>
      </c>
      <c r="H339">
        <v>280</v>
      </c>
      <c r="I339">
        <v>310</v>
      </c>
      <c r="J339">
        <v>820</v>
      </c>
      <c r="K339">
        <v>465</v>
      </c>
      <c r="L339">
        <v>620</v>
      </c>
      <c r="M339">
        <v>450</v>
      </c>
      <c r="N339">
        <v>105</v>
      </c>
      <c r="O339">
        <v>250</v>
      </c>
      <c r="P339">
        <v>1375</v>
      </c>
      <c r="Q339">
        <v>625</v>
      </c>
      <c r="R339">
        <v>100</v>
      </c>
      <c r="S339">
        <v>145</v>
      </c>
      <c r="T339">
        <v>335</v>
      </c>
      <c r="U339">
        <v>655</v>
      </c>
      <c r="V339">
        <f t="shared" si="5"/>
        <v>9015</v>
      </c>
    </row>
    <row r="340" spans="1:22" x14ac:dyDescent="0.3">
      <c r="A340" t="s">
        <v>376</v>
      </c>
      <c r="B340" s="15" t="str">
        <f>IFERROR(VLOOKUP($A340,class!$A$1:$B$455,2,FALSE),"")</f>
        <v>Shire District</v>
      </c>
      <c r="C340" s="15" t="str">
        <f>IFERROR(IFERROR(VLOOKUP($A340,classifications!$A$3:$C$336,3,FALSE),VLOOKUP($A340,classifications!$I$2:$K$28,3,FALSE)),"")</f>
        <v>Predominantly Rural</v>
      </c>
      <c r="D340">
        <v>605</v>
      </c>
      <c r="E340">
        <v>25</v>
      </c>
      <c r="F340">
        <v>450</v>
      </c>
      <c r="G340">
        <v>875</v>
      </c>
      <c r="H340">
        <v>275</v>
      </c>
      <c r="I340">
        <v>300</v>
      </c>
      <c r="J340">
        <v>465</v>
      </c>
      <c r="K340">
        <v>240</v>
      </c>
      <c r="L340">
        <v>390</v>
      </c>
      <c r="M340">
        <v>305</v>
      </c>
      <c r="N340">
        <v>90</v>
      </c>
      <c r="O340">
        <v>280</v>
      </c>
      <c r="P340">
        <v>885</v>
      </c>
      <c r="Q340">
        <v>500</v>
      </c>
      <c r="R340">
        <v>65</v>
      </c>
      <c r="S340">
        <v>110</v>
      </c>
      <c r="T340">
        <v>220</v>
      </c>
      <c r="U340">
        <v>635</v>
      </c>
      <c r="V340">
        <f t="shared" si="5"/>
        <v>6715</v>
      </c>
    </row>
    <row r="341" spans="1:22" x14ac:dyDescent="0.3">
      <c r="A341" t="s">
        <v>330</v>
      </c>
      <c r="B341" s="15" t="str">
        <f>IFERROR(VLOOKUP($A341,class!$A$1:$B$455,2,FALSE),"")</f>
        <v>Shire District</v>
      </c>
      <c r="C341" s="15" t="str">
        <f>IFERROR(IFERROR(VLOOKUP($A341,classifications!$A$3:$C$336,3,FALSE),VLOOKUP($A341,classifications!$I$2:$K$28,3,FALSE)),"")</f>
        <v>Predominantly Urban</v>
      </c>
      <c r="D341">
        <v>25</v>
      </c>
      <c r="E341">
        <v>5</v>
      </c>
      <c r="F341">
        <v>140</v>
      </c>
      <c r="G341">
        <v>410</v>
      </c>
      <c r="H341">
        <v>80</v>
      </c>
      <c r="I341">
        <v>105</v>
      </c>
      <c r="J341">
        <v>265</v>
      </c>
      <c r="K341">
        <v>65</v>
      </c>
      <c r="L341">
        <v>255</v>
      </c>
      <c r="M341">
        <v>190</v>
      </c>
      <c r="N341">
        <v>55</v>
      </c>
      <c r="O341">
        <v>130</v>
      </c>
      <c r="P341">
        <v>440</v>
      </c>
      <c r="Q341">
        <v>270</v>
      </c>
      <c r="R341">
        <v>0</v>
      </c>
      <c r="S341">
        <v>65</v>
      </c>
      <c r="T341">
        <v>215</v>
      </c>
      <c r="U341">
        <v>230</v>
      </c>
      <c r="V341">
        <f t="shared" si="5"/>
        <v>2945</v>
      </c>
    </row>
    <row r="342" spans="1:22" x14ac:dyDescent="0.3">
      <c r="A342" t="s">
        <v>335</v>
      </c>
      <c r="B342" s="15" t="str">
        <f>IFERROR(VLOOKUP($A342,class!$A$1:$B$455,2,FALSE),"")</f>
        <v>Shire District</v>
      </c>
      <c r="C342" s="15" t="str">
        <f>IFERROR(IFERROR(VLOOKUP($A342,classifications!$A$3:$C$336,3,FALSE),VLOOKUP($A342,classifications!$I$2:$K$28,3,FALSE)),"")</f>
        <v>Predominantly Urban</v>
      </c>
      <c r="D342">
        <v>25</v>
      </c>
      <c r="E342">
        <v>5</v>
      </c>
      <c r="F342">
        <v>175</v>
      </c>
      <c r="G342">
        <v>420</v>
      </c>
      <c r="H342">
        <v>75</v>
      </c>
      <c r="I342">
        <v>95</v>
      </c>
      <c r="J342">
        <v>260</v>
      </c>
      <c r="K342">
        <v>55</v>
      </c>
      <c r="L342">
        <v>240</v>
      </c>
      <c r="M342">
        <v>180</v>
      </c>
      <c r="N342">
        <v>35</v>
      </c>
      <c r="O342">
        <v>80</v>
      </c>
      <c r="P342">
        <v>340</v>
      </c>
      <c r="Q342">
        <v>180</v>
      </c>
      <c r="R342">
        <v>5</v>
      </c>
      <c r="S342">
        <v>40</v>
      </c>
      <c r="T342">
        <v>175</v>
      </c>
      <c r="U342">
        <v>195</v>
      </c>
      <c r="V342">
        <f t="shared" si="5"/>
        <v>2580</v>
      </c>
    </row>
    <row r="343" spans="1:22" x14ac:dyDescent="0.3">
      <c r="A343" t="s">
        <v>35</v>
      </c>
      <c r="B343" s="15" t="str">
        <f>IFERROR(VLOOKUP($A343,class!$A$1:$B$455,2,FALSE),"")</f>
        <v>Shire District</v>
      </c>
      <c r="C343" s="15" t="str">
        <f>IFERROR(IFERROR(VLOOKUP($A343,classifications!$A$3:$C$336,3,FALSE),VLOOKUP($A343,classifications!$I$2:$K$28,3,FALSE)),"")</f>
        <v>Urban with Significant Rural</v>
      </c>
      <c r="D343">
        <v>175</v>
      </c>
      <c r="E343">
        <v>20</v>
      </c>
      <c r="F343">
        <v>250</v>
      </c>
      <c r="G343">
        <v>530</v>
      </c>
      <c r="H343">
        <v>120</v>
      </c>
      <c r="I343">
        <v>170</v>
      </c>
      <c r="J343">
        <v>360</v>
      </c>
      <c r="K343">
        <v>105</v>
      </c>
      <c r="L343">
        <v>210</v>
      </c>
      <c r="M343">
        <v>345</v>
      </c>
      <c r="N343">
        <v>50</v>
      </c>
      <c r="O343">
        <v>140</v>
      </c>
      <c r="P343">
        <v>755</v>
      </c>
      <c r="Q343">
        <v>325</v>
      </c>
      <c r="R343">
        <v>15</v>
      </c>
      <c r="S343">
        <v>75</v>
      </c>
      <c r="T343">
        <v>185</v>
      </c>
      <c r="U343">
        <v>350</v>
      </c>
      <c r="V343">
        <f t="shared" si="5"/>
        <v>4180</v>
      </c>
    </row>
    <row r="344" spans="1:22" x14ac:dyDescent="0.3">
      <c r="A344" t="s">
        <v>50</v>
      </c>
      <c r="B344" s="15" t="str">
        <f>IFERROR(VLOOKUP($A344,class!$A$1:$B$455,2,FALSE),"")</f>
        <v>Shire District</v>
      </c>
      <c r="C344" s="15" t="str">
        <f>IFERROR(IFERROR(VLOOKUP($A344,classifications!$A$3:$C$336,3,FALSE),VLOOKUP($A344,classifications!$I$2:$K$28,3,FALSE)),"")</f>
        <v>Predominantly Rural</v>
      </c>
      <c r="D344">
        <v>390</v>
      </c>
      <c r="E344">
        <v>10</v>
      </c>
      <c r="F344">
        <v>210</v>
      </c>
      <c r="G344">
        <v>550</v>
      </c>
      <c r="H344">
        <v>130</v>
      </c>
      <c r="I344">
        <v>150</v>
      </c>
      <c r="J344">
        <v>335</v>
      </c>
      <c r="K344">
        <v>85</v>
      </c>
      <c r="L344">
        <v>265</v>
      </c>
      <c r="M344">
        <v>260</v>
      </c>
      <c r="N344">
        <v>40</v>
      </c>
      <c r="O344">
        <v>120</v>
      </c>
      <c r="P344">
        <v>650</v>
      </c>
      <c r="Q344">
        <v>340</v>
      </c>
      <c r="R344">
        <v>15</v>
      </c>
      <c r="S344">
        <v>60</v>
      </c>
      <c r="T344">
        <v>185</v>
      </c>
      <c r="U344">
        <v>290</v>
      </c>
      <c r="V344">
        <f t="shared" si="5"/>
        <v>4085</v>
      </c>
    </row>
    <row r="345" spans="1:22" x14ac:dyDescent="0.3">
      <c r="A345" t="s">
        <v>54</v>
      </c>
      <c r="B345" s="15" t="str">
        <f>IFERROR(VLOOKUP($A345,class!$A$1:$B$455,2,FALSE),"")</f>
        <v>Shire District</v>
      </c>
      <c r="C345" s="15" t="str">
        <f>IFERROR(IFERROR(VLOOKUP($A345,classifications!$A$3:$C$336,3,FALSE),VLOOKUP($A345,classifications!$I$2:$K$28,3,FALSE)),"")</f>
        <v>Predominantly Rural</v>
      </c>
      <c r="D345">
        <v>715</v>
      </c>
      <c r="E345">
        <v>35</v>
      </c>
      <c r="F345">
        <v>430</v>
      </c>
      <c r="G345">
        <v>1200</v>
      </c>
      <c r="H345">
        <v>290</v>
      </c>
      <c r="I345">
        <v>345</v>
      </c>
      <c r="J345">
        <v>545</v>
      </c>
      <c r="K345">
        <v>125</v>
      </c>
      <c r="L345">
        <v>365</v>
      </c>
      <c r="M345">
        <v>560</v>
      </c>
      <c r="N345">
        <v>115</v>
      </c>
      <c r="O345">
        <v>245</v>
      </c>
      <c r="P345">
        <v>1430</v>
      </c>
      <c r="Q345">
        <v>655</v>
      </c>
      <c r="R345">
        <v>30</v>
      </c>
      <c r="S345">
        <v>140</v>
      </c>
      <c r="T345">
        <v>280</v>
      </c>
      <c r="U345">
        <v>555</v>
      </c>
      <c r="V345">
        <f t="shared" si="5"/>
        <v>8060</v>
      </c>
    </row>
    <row r="346" spans="1:22" x14ac:dyDescent="0.3">
      <c r="A346" t="s">
        <v>236</v>
      </c>
      <c r="B346" s="15" t="str">
        <f>IFERROR(VLOOKUP($A346,class!$A$1:$B$455,2,FALSE),"")</f>
        <v>Shire District</v>
      </c>
      <c r="C346" s="15" t="str">
        <f>IFERROR(IFERROR(VLOOKUP($A346,classifications!$A$3:$C$336,3,FALSE),VLOOKUP($A346,classifications!$I$2:$K$28,3,FALSE)),"")</f>
        <v>Urban with Significant Rural</v>
      </c>
      <c r="D346">
        <v>290</v>
      </c>
      <c r="E346">
        <v>25</v>
      </c>
      <c r="F346">
        <v>345</v>
      </c>
      <c r="G346">
        <v>870</v>
      </c>
      <c r="H346">
        <v>210</v>
      </c>
      <c r="I346">
        <v>285</v>
      </c>
      <c r="J346">
        <v>345</v>
      </c>
      <c r="K346">
        <v>210</v>
      </c>
      <c r="L346">
        <v>240</v>
      </c>
      <c r="M346">
        <v>1095</v>
      </c>
      <c r="N346">
        <v>140</v>
      </c>
      <c r="O346">
        <v>165</v>
      </c>
      <c r="P346">
        <v>1625</v>
      </c>
      <c r="Q346">
        <v>625</v>
      </c>
      <c r="R346">
        <v>30</v>
      </c>
      <c r="S346">
        <v>145</v>
      </c>
      <c r="T346">
        <v>235</v>
      </c>
      <c r="U346">
        <v>445</v>
      </c>
      <c r="V346">
        <f t="shared" si="5"/>
        <v>7325</v>
      </c>
    </row>
    <row r="347" spans="1:22" x14ac:dyDescent="0.3">
      <c r="A347" t="s">
        <v>243</v>
      </c>
      <c r="B347" s="15" t="str">
        <f>IFERROR(VLOOKUP($A347,class!$A$1:$B$455,2,FALSE),"")</f>
        <v>Shire District</v>
      </c>
      <c r="C347" s="15" t="str">
        <f>IFERROR(IFERROR(VLOOKUP($A347,classifications!$A$3:$C$336,3,FALSE),VLOOKUP($A347,classifications!$I$2:$K$28,3,FALSE)),"")</f>
        <v>Predominantly Rural</v>
      </c>
      <c r="D347">
        <v>310</v>
      </c>
      <c r="E347">
        <v>25</v>
      </c>
      <c r="F347">
        <v>345</v>
      </c>
      <c r="G347">
        <v>805</v>
      </c>
      <c r="H347">
        <v>185</v>
      </c>
      <c r="I347">
        <v>280</v>
      </c>
      <c r="J347">
        <v>375</v>
      </c>
      <c r="K347">
        <v>115</v>
      </c>
      <c r="L347">
        <v>215</v>
      </c>
      <c r="M347">
        <v>625</v>
      </c>
      <c r="N347">
        <v>85</v>
      </c>
      <c r="O347">
        <v>220</v>
      </c>
      <c r="P347">
        <v>1355</v>
      </c>
      <c r="Q347">
        <v>490</v>
      </c>
      <c r="R347">
        <v>25</v>
      </c>
      <c r="S347">
        <v>125</v>
      </c>
      <c r="T347">
        <v>225</v>
      </c>
      <c r="U347">
        <v>390</v>
      </c>
      <c r="V347">
        <f t="shared" si="5"/>
        <v>6195</v>
      </c>
    </row>
    <row r="348" spans="1:22" x14ac:dyDescent="0.3">
      <c r="A348" t="s">
        <v>248</v>
      </c>
      <c r="B348" s="15" t="str">
        <f>IFERROR(VLOOKUP($A348,class!$A$1:$B$455,2,FALSE),"")</f>
        <v>Shire District</v>
      </c>
      <c r="C348" s="15" t="str">
        <f>IFERROR(IFERROR(VLOOKUP($A348,classifications!$A$3:$C$336,3,FALSE),VLOOKUP($A348,classifications!$I$2:$K$28,3,FALSE)),"")</f>
        <v>Predominantly Urban</v>
      </c>
      <c r="D348">
        <v>50</v>
      </c>
      <c r="E348">
        <v>15</v>
      </c>
      <c r="F348">
        <v>330</v>
      </c>
      <c r="G348">
        <v>830</v>
      </c>
      <c r="H348">
        <v>150</v>
      </c>
      <c r="I348">
        <v>195</v>
      </c>
      <c r="J348">
        <v>350</v>
      </c>
      <c r="K348">
        <v>205</v>
      </c>
      <c r="L348">
        <v>215</v>
      </c>
      <c r="M348">
        <v>435</v>
      </c>
      <c r="N348">
        <v>95</v>
      </c>
      <c r="O348">
        <v>135</v>
      </c>
      <c r="P348">
        <v>885</v>
      </c>
      <c r="Q348">
        <v>400</v>
      </c>
      <c r="R348">
        <v>15</v>
      </c>
      <c r="S348">
        <v>90</v>
      </c>
      <c r="T348">
        <v>190</v>
      </c>
      <c r="U348">
        <v>310</v>
      </c>
      <c r="V348">
        <f t="shared" si="5"/>
        <v>4895</v>
      </c>
    </row>
    <row r="349" spans="1:22" x14ac:dyDescent="0.3">
      <c r="A349" t="s">
        <v>252</v>
      </c>
      <c r="B349" s="15" t="str">
        <f>IFERROR(VLOOKUP($A349,class!$A$1:$B$455,2,FALSE),"")</f>
        <v>Shire District</v>
      </c>
      <c r="C349" s="15" t="str">
        <f>IFERROR(IFERROR(VLOOKUP($A349,classifications!$A$3:$C$336,3,FALSE),VLOOKUP($A349,classifications!$I$2:$K$28,3,FALSE)),"")</f>
        <v>Predominantly Urban</v>
      </c>
      <c r="D349">
        <v>45</v>
      </c>
      <c r="E349">
        <v>20</v>
      </c>
      <c r="F349">
        <v>275</v>
      </c>
      <c r="G349">
        <v>690</v>
      </c>
      <c r="H349">
        <v>125</v>
      </c>
      <c r="I349">
        <v>165</v>
      </c>
      <c r="J349">
        <v>245</v>
      </c>
      <c r="K349">
        <v>125</v>
      </c>
      <c r="L349">
        <v>180</v>
      </c>
      <c r="M349">
        <v>365</v>
      </c>
      <c r="N349">
        <v>90</v>
      </c>
      <c r="O349">
        <v>145</v>
      </c>
      <c r="P349">
        <v>810</v>
      </c>
      <c r="Q349">
        <v>330</v>
      </c>
      <c r="R349">
        <v>0</v>
      </c>
      <c r="S349">
        <v>100</v>
      </c>
      <c r="T349">
        <v>170</v>
      </c>
      <c r="U349">
        <v>265</v>
      </c>
      <c r="V349">
        <f t="shared" si="5"/>
        <v>4145</v>
      </c>
    </row>
    <row r="350" spans="1:22" x14ac:dyDescent="0.3">
      <c r="A350" t="s">
        <v>256</v>
      </c>
      <c r="B350" s="15" t="str">
        <f>IFERROR(VLOOKUP($A350,class!$A$1:$B$455,2,FALSE),"")</f>
        <v>Shire District</v>
      </c>
      <c r="C350" s="15" t="str">
        <f>IFERROR(IFERROR(VLOOKUP($A350,classifications!$A$3:$C$336,3,FALSE),VLOOKUP($A350,classifications!$I$2:$K$28,3,FALSE)),"")</f>
        <v>Predominantly Urban</v>
      </c>
      <c r="D350">
        <v>10</v>
      </c>
      <c r="E350">
        <v>5</v>
      </c>
      <c r="F350">
        <v>170</v>
      </c>
      <c r="G350">
        <v>285</v>
      </c>
      <c r="H350">
        <v>60</v>
      </c>
      <c r="I350">
        <v>65</v>
      </c>
      <c r="J350">
        <v>150</v>
      </c>
      <c r="K350">
        <v>65</v>
      </c>
      <c r="L350">
        <v>160</v>
      </c>
      <c r="M350">
        <v>120</v>
      </c>
      <c r="N350">
        <v>20</v>
      </c>
      <c r="O350">
        <v>50</v>
      </c>
      <c r="P350">
        <v>270</v>
      </c>
      <c r="Q350">
        <v>135</v>
      </c>
      <c r="R350">
        <v>0</v>
      </c>
      <c r="S350">
        <v>25</v>
      </c>
      <c r="T350">
        <v>80</v>
      </c>
      <c r="U350">
        <v>160</v>
      </c>
      <c r="V350">
        <f t="shared" si="5"/>
        <v>1830</v>
      </c>
    </row>
    <row r="351" spans="1:22" x14ac:dyDescent="0.3">
      <c r="A351" t="s">
        <v>262</v>
      </c>
      <c r="B351" s="15" t="str">
        <f>IFERROR(VLOOKUP($A351,class!$A$1:$B$455,2,FALSE),"")</f>
        <v>Shire District</v>
      </c>
      <c r="C351" s="15" t="str">
        <f>IFERROR(IFERROR(VLOOKUP($A351,classifications!$A$3:$C$336,3,FALSE),VLOOKUP($A351,classifications!$I$2:$K$28,3,FALSE)),"")</f>
        <v>Urban with Significant Rural</v>
      </c>
      <c r="D351">
        <v>100</v>
      </c>
      <c r="E351">
        <v>15</v>
      </c>
      <c r="F351">
        <v>195</v>
      </c>
      <c r="G351">
        <v>540</v>
      </c>
      <c r="H351">
        <v>155</v>
      </c>
      <c r="I351">
        <v>170</v>
      </c>
      <c r="J351">
        <v>225</v>
      </c>
      <c r="K351">
        <v>95</v>
      </c>
      <c r="L351">
        <v>175</v>
      </c>
      <c r="M351">
        <v>750</v>
      </c>
      <c r="N351">
        <v>70</v>
      </c>
      <c r="O351">
        <v>130</v>
      </c>
      <c r="P351">
        <v>1185</v>
      </c>
      <c r="Q351">
        <v>370</v>
      </c>
      <c r="R351">
        <v>20</v>
      </c>
      <c r="S351">
        <v>85</v>
      </c>
      <c r="T351">
        <v>150</v>
      </c>
      <c r="U351">
        <v>320</v>
      </c>
      <c r="V351">
        <f t="shared" si="5"/>
        <v>4750</v>
      </c>
    </row>
    <row r="352" spans="1:22" x14ac:dyDescent="0.3">
      <c r="A352" t="s">
        <v>267</v>
      </c>
      <c r="B352" s="15" t="str">
        <f>IFERROR(VLOOKUP($A352,class!$A$1:$B$455,2,FALSE),"")</f>
        <v>Shire District</v>
      </c>
      <c r="C352" s="15" t="str">
        <f>IFERROR(IFERROR(VLOOKUP($A352,classifications!$A$3:$C$336,3,FALSE),VLOOKUP($A352,classifications!$I$2:$K$28,3,FALSE)),"")</f>
        <v>Predominantly Urban</v>
      </c>
      <c r="D352">
        <v>35</v>
      </c>
      <c r="E352">
        <v>15</v>
      </c>
      <c r="F352">
        <v>285</v>
      </c>
      <c r="G352">
        <v>780</v>
      </c>
      <c r="H352">
        <v>140</v>
      </c>
      <c r="I352">
        <v>135</v>
      </c>
      <c r="J352">
        <v>285</v>
      </c>
      <c r="K352">
        <v>90</v>
      </c>
      <c r="L352">
        <v>205</v>
      </c>
      <c r="M352">
        <v>305</v>
      </c>
      <c r="N352">
        <v>70</v>
      </c>
      <c r="O352">
        <v>105</v>
      </c>
      <c r="P352">
        <v>650</v>
      </c>
      <c r="Q352">
        <v>300</v>
      </c>
      <c r="R352">
        <v>0</v>
      </c>
      <c r="S352">
        <v>75</v>
      </c>
      <c r="T352">
        <v>175</v>
      </c>
      <c r="U352">
        <v>270</v>
      </c>
      <c r="V352">
        <f t="shared" si="5"/>
        <v>3920</v>
      </c>
    </row>
    <row r="353" spans="1:22" x14ac:dyDescent="0.3">
      <c r="A353" t="s">
        <v>272</v>
      </c>
      <c r="B353" s="15" t="str">
        <f>IFERROR(VLOOKUP($A353,class!$A$1:$B$455,2,FALSE),"")</f>
        <v>Shire District</v>
      </c>
      <c r="C353" s="15" t="str">
        <f>IFERROR(IFERROR(VLOOKUP($A353,classifications!$A$3:$C$336,3,FALSE),VLOOKUP($A353,classifications!$I$2:$K$28,3,FALSE)),"")</f>
        <v>Urban with Significant Rural</v>
      </c>
      <c r="D353">
        <v>380</v>
      </c>
      <c r="E353">
        <v>35</v>
      </c>
      <c r="F353">
        <v>450</v>
      </c>
      <c r="G353">
        <v>1120</v>
      </c>
      <c r="H353">
        <v>275</v>
      </c>
      <c r="I353">
        <v>305</v>
      </c>
      <c r="J353">
        <v>600</v>
      </c>
      <c r="K353">
        <v>245</v>
      </c>
      <c r="L353">
        <v>435</v>
      </c>
      <c r="M353">
        <v>520</v>
      </c>
      <c r="N353">
        <v>135</v>
      </c>
      <c r="O353">
        <v>330</v>
      </c>
      <c r="P353">
        <v>1340</v>
      </c>
      <c r="Q353">
        <v>555</v>
      </c>
      <c r="R353">
        <v>20</v>
      </c>
      <c r="S353">
        <v>165</v>
      </c>
      <c r="T353">
        <v>295</v>
      </c>
      <c r="U353">
        <v>535</v>
      </c>
      <c r="V353">
        <f t="shared" si="5"/>
        <v>7740</v>
      </c>
    </row>
    <row r="354" spans="1:22" x14ac:dyDescent="0.3">
      <c r="A354" t="s">
        <v>277</v>
      </c>
      <c r="B354" s="15" t="str">
        <f>IFERROR(VLOOKUP($A354,class!$A$1:$B$455,2,FALSE),"")</f>
        <v>Shire District</v>
      </c>
      <c r="C354" s="15" t="str">
        <f>IFERROR(IFERROR(VLOOKUP($A354,classifications!$A$3:$C$336,3,FALSE),VLOOKUP($A354,classifications!$I$2:$K$28,3,FALSE)),"")</f>
        <v>Predominantly Urban</v>
      </c>
      <c r="D354">
        <v>10</v>
      </c>
      <c r="E354">
        <v>15</v>
      </c>
      <c r="F354">
        <v>185</v>
      </c>
      <c r="G354">
        <v>450</v>
      </c>
      <c r="H354">
        <v>105</v>
      </c>
      <c r="I354">
        <v>105</v>
      </c>
      <c r="J354">
        <v>215</v>
      </c>
      <c r="K354">
        <v>110</v>
      </c>
      <c r="L354">
        <v>155</v>
      </c>
      <c r="M354">
        <v>360</v>
      </c>
      <c r="N354">
        <v>45</v>
      </c>
      <c r="O354">
        <v>75</v>
      </c>
      <c r="P354">
        <v>585</v>
      </c>
      <c r="Q354">
        <v>285</v>
      </c>
      <c r="R354">
        <v>5</v>
      </c>
      <c r="S354">
        <v>60</v>
      </c>
      <c r="T354">
        <v>100</v>
      </c>
      <c r="U354">
        <v>180</v>
      </c>
      <c r="V354">
        <f t="shared" si="5"/>
        <v>3045</v>
      </c>
    </row>
    <row r="355" spans="1:22" x14ac:dyDescent="0.3">
      <c r="A355" t="s">
        <v>281</v>
      </c>
      <c r="B355" s="15" t="str">
        <f>IFERROR(VLOOKUP($A355,class!$A$1:$B$455,2,FALSE),"")</f>
        <v>Shire District</v>
      </c>
      <c r="C355" s="15" t="str">
        <f>IFERROR(IFERROR(VLOOKUP($A355,classifications!$A$3:$C$336,3,FALSE),VLOOKUP($A355,classifications!$I$2:$K$28,3,FALSE)),"")</f>
        <v>Urban with Significant Rural</v>
      </c>
      <c r="D355">
        <v>295</v>
      </c>
      <c r="E355">
        <v>30</v>
      </c>
      <c r="F355">
        <v>335</v>
      </c>
      <c r="G355">
        <v>705</v>
      </c>
      <c r="H355">
        <v>195</v>
      </c>
      <c r="I355">
        <v>270</v>
      </c>
      <c r="J355">
        <v>310</v>
      </c>
      <c r="K355">
        <v>195</v>
      </c>
      <c r="L355">
        <v>240</v>
      </c>
      <c r="M355">
        <v>520</v>
      </c>
      <c r="N355">
        <v>140</v>
      </c>
      <c r="O355">
        <v>215</v>
      </c>
      <c r="P355">
        <v>1115</v>
      </c>
      <c r="Q355">
        <v>415</v>
      </c>
      <c r="R355">
        <v>25</v>
      </c>
      <c r="S355">
        <v>95</v>
      </c>
      <c r="T355">
        <v>205</v>
      </c>
      <c r="U355">
        <v>370</v>
      </c>
      <c r="V355">
        <f t="shared" si="5"/>
        <v>5675</v>
      </c>
    </row>
    <row r="356" spans="1:22" x14ac:dyDescent="0.3">
      <c r="A356" t="s">
        <v>286</v>
      </c>
      <c r="B356" s="15" t="str">
        <f>IFERROR(VLOOKUP($A356,class!$A$1:$B$455,2,FALSE),"")</f>
        <v>Shire District</v>
      </c>
      <c r="C356" s="15" t="str">
        <f>IFERROR(IFERROR(VLOOKUP($A356,classifications!$A$3:$C$336,3,FALSE),VLOOKUP($A356,classifications!$I$2:$K$28,3,FALSE)),"")</f>
        <v>Predominantly Rural</v>
      </c>
      <c r="D356">
        <v>445</v>
      </c>
      <c r="E356">
        <v>25</v>
      </c>
      <c r="F356">
        <v>295</v>
      </c>
      <c r="G356">
        <v>705</v>
      </c>
      <c r="H356">
        <v>160</v>
      </c>
      <c r="I356">
        <v>225</v>
      </c>
      <c r="J356">
        <v>970</v>
      </c>
      <c r="K356">
        <v>105</v>
      </c>
      <c r="L356">
        <v>255</v>
      </c>
      <c r="M356">
        <v>650</v>
      </c>
      <c r="N356">
        <v>120</v>
      </c>
      <c r="O356">
        <v>265</v>
      </c>
      <c r="P356">
        <v>1585</v>
      </c>
      <c r="Q356">
        <v>535</v>
      </c>
      <c r="R356">
        <v>30</v>
      </c>
      <c r="S356">
        <v>145</v>
      </c>
      <c r="T356">
        <v>270</v>
      </c>
      <c r="U356">
        <v>420</v>
      </c>
      <c r="V356">
        <f t="shared" si="5"/>
        <v>7205</v>
      </c>
    </row>
    <row r="357" spans="1:22" x14ac:dyDescent="0.3">
      <c r="A357" t="s">
        <v>333</v>
      </c>
      <c r="B357" s="15" t="str">
        <f>IFERROR(VLOOKUP($A357,class!$A$1:$B$455,2,FALSE),"")</f>
        <v>Shire District</v>
      </c>
      <c r="C357" s="15" t="str">
        <f>IFERROR(IFERROR(VLOOKUP($A357,classifications!$A$3:$C$336,3,FALSE),VLOOKUP($A357,classifications!$I$2:$K$28,3,FALSE)),"")</f>
        <v>Urban with Significant Rural</v>
      </c>
      <c r="D357">
        <v>420</v>
      </c>
      <c r="E357">
        <v>30</v>
      </c>
      <c r="F357">
        <v>330</v>
      </c>
      <c r="G357">
        <v>720</v>
      </c>
      <c r="H357">
        <v>150</v>
      </c>
      <c r="I357">
        <v>350</v>
      </c>
      <c r="J357">
        <v>360</v>
      </c>
      <c r="K357">
        <v>135</v>
      </c>
      <c r="L357">
        <v>235</v>
      </c>
      <c r="M357">
        <v>335</v>
      </c>
      <c r="N357">
        <v>300</v>
      </c>
      <c r="O357">
        <v>155</v>
      </c>
      <c r="P357">
        <v>930</v>
      </c>
      <c r="Q357">
        <v>450</v>
      </c>
      <c r="R357">
        <v>35</v>
      </c>
      <c r="S357">
        <v>85</v>
      </c>
      <c r="T357">
        <v>215</v>
      </c>
      <c r="U357">
        <v>300</v>
      </c>
      <c r="V357">
        <f t="shared" si="5"/>
        <v>5535</v>
      </c>
    </row>
    <row r="358" spans="1:22" x14ac:dyDescent="0.3">
      <c r="A358" t="s">
        <v>339</v>
      </c>
      <c r="B358" s="15" t="str">
        <f>IFERROR(VLOOKUP($A358,class!$A$1:$B$455,2,FALSE),"")</f>
        <v>Shire District</v>
      </c>
      <c r="C358" s="15" t="str">
        <f>IFERROR(IFERROR(VLOOKUP($A358,classifications!$A$3:$C$336,3,FALSE),VLOOKUP($A358,classifications!$I$2:$K$28,3,FALSE)),"")</f>
        <v>Predominantly Urban</v>
      </c>
      <c r="D358">
        <v>175</v>
      </c>
      <c r="E358">
        <v>20</v>
      </c>
      <c r="F358">
        <v>235</v>
      </c>
      <c r="G358">
        <v>710</v>
      </c>
      <c r="H358">
        <v>165</v>
      </c>
      <c r="I358">
        <v>195</v>
      </c>
      <c r="J358">
        <v>455</v>
      </c>
      <c r="K358">
        <v>120</v>
      </c>
      <c r="L358">
        <v>400</v>
      </c>
      <c r="M358">
        <v>290</v>
      </c>
      <c r="N358">
        <v>75</v>
      </c>
      <c r="O358">
        <v>180</v>
      </c>
      <c r="P358">
        <v>855</v>
      </c>
      <c r="Q358">
        <v>385</v>
      </c>
      <c r="R358">
        <v>20</v>
      </c>
      <c r="S358">
        <v>115</v>
      </c>
      <c r="T358">
        <v>275</v>
      </c>
      <c r="U358">
        <v>375</v>
      </c>
      <c r="V358">
        <f t="shared" si="5"/>
        <v>5045</v>
      </c>
    </row>
    <row r="359" spans="1:22" x14ac:dyDescent="0.3">
      <c r="A359" t="s">
        <v>342</v>
      </c>
      <c r="B359" s="15" t="str">
        <f>IFERROR(VLOOKUP($A359,class!$A$1:$B$455,2,FALSE),"")</f>
        <v>Shire District</v>
      </c>
      <c r="C359" s="15" t="str">
        <f>IFERROR(IFERROR(VLOOKUP($A359,classifications!$A$3:$C$336,3,FALSE),VLOOKUP($A359,classifications!$I$2:$K$28,3,FALSE)),"")</f>
        <v>Predominantly Urban</v>
      </c>
      <c r="D359">
        <v>25</v>
      </c>
      <c r="E359">
        <v>30</v>
      </c>
      <c r="F359">
        <v>200</v>
      </c>
      <c r="G359">
        <v>665</v>
      </c>
      <c r="H359">
        <v>140</v>
      </c>
      <c r="I359">
        <v>170</v>
      </c>
      <c r="J359">
        <v>245</v>
      </c>
      <c r="K359">
        <v>195</v>
      </c>
      <c r="L359">
        <v>175</v>
      </c>
      <c r="M359">
        <v>300</v>
      </c>
      <c r="N359">
        <v>55</v>
      </c>
      <c r="O359">
        <v>85</v>
      </c>
      <c r="P359">
        <v>565</v>
      </c>
      <c r="Q359">
        <v>305</v>
      </c>
      <c r="R359">
        <v>10</v>
      </c>
      <c r="S359">
        <v>65</v>
      </c>
      <c r="T359">
        <v>165</v>
      </c>
      <c r="U359">
        <v>190</v>
      </c>
      <c r="V359">
        <f t="shared" si="5"/>
        <v>3585</v>
      </c>
    </row>
    <row r="360" spans="1:22" x14ac:dyDescent="0.3">
      <c r="A360" t="s">
        <v>345</v>
      </c>
      <c r="B360" s="15" t="str">
        <f>IFERROR(VLOOKUP($A360,class!$A$1:$B$455,2,FALSE),"")</f>
        <v>Shire District</v>
      </c>
      <c r="C360" s="15" t="str">
        <f>IFERROR(IFERROR(VLOOKUP($A360,classifications!$A$3:$C$336,3,FALSE),VLOOKUP($A360,classifications!$I$2:$K$28,3,FALSE)),"")</f>
        <v>Urban with Significant Rural</v>
      </c>
      <c r="D360">
        <v>195</v>
      </c>
      <c r="E360">
        <v>15</v>
      </c>
      <c r="F360">
        <v>165</v>
      </c>
      <c r="G360">
        <v>440</v>
      </c>
      <c r="H360">
        <v>120</v>
      </c>
      <c r="I360">
        <v>115</v>
      </c>
      <c r="J360">
        <v>295</v>
      </c>
      <c r="K360">
        <v>155</v>
      </c>
      <c r="L360">
        <v>285</v>
      </c>
      <c r="M360">
        <v>150</v>
      </c>
      <c r="N360">
        <v>40</v>
      </c>
      <c r="O360">
        <v>75</v>
      </c>
      <c r="P360">
        <v>455</v>
      </c>
      <c r="Q360">
        <v>205</v>
      </c>
      <c r="R360">
        <v>35</v>
      </c>
      <c r="S360">
        <v>75</v>
      </c>
      <c r="T360">
        <v>170</v>
      </c>
      <c r="U360">
        <v>235</v>
      </c>
      <c r="V360">
        <f t="shared" si="5"/>
        <v>3225</v>
      </c>
    </row>
    <row r="361" spans="1:22" x14ac:dyDescent="0.3">
      <c r="A361" t="s">
        <v>348</v>
      </c>
      <c r="B361" s="15" t="str">
        <f>IFERROR(VLOOKUP($A361,class!$A$1:$B$455,2,FALSE),"")</f>
        <v>Shire District</v>
      </c>
      <c r="C361" s="15" t="str">
        <f>IFERROR(IFERROR(VLOOKUP($A361,classifications!$A$3:$C$336,3,FALSE),VLOOKUP($A361,classifications!$I$2:$K$28,3,FALSE)),"")</f>
        <v>Predominantly Urban</v>
      </c>
      <c r="D361">
        <v>45</v>
      </c>
      <c r="E361">
        <v>15</v>
      </c>
      <c r="F361">
        <v>180</v>
      </c>
      <c r="G361">
        <v>640</v>
      </c>
      <c r="H361">
        <v>100</v>
      </c>
      <c r="I361">
        <v>115</v>
      </c>
      <c r="J361">
        <v>250</v>
      </c>
      <c r="K361">
        <v>205</v>
      </c>
      <c r="L361">
        <v>205</v>
      </c>
      <c r="M361">
        <v>205</v>
      </c>
      <c r="N361">
        <v>40</v>
      </c>
      <c r="O361">
        <v>100</v>
      </c>
      <c r="P361">
        <v>470</v>
      </c>
      <c r="Q361">
        <v>310</v>
      </c>
      <c r="R361">
        <v>5</v>
      </c>
      <c r="S361">
        <v>55</v>
      </c>
      <c r="T361">
        <v>140</v>
      </c>
      <c r="U361">
        <v>185</v>
      </c>
      <c r="V361">
        <f t="shared" si="5"/>
        <v>3265</v>
      </c>
    </row>
    <row r="362" spans="1:22" x14ac:dyDescent="0.3">
      <c r="A362" t="s">
        <v>352</v>
      </c>
      <c r="B362" s="15" t="str">
        <f>IFERROR(VLOOKUP($A362,class!$A$1:$B$455,2,FALSE),"")</f>
        <v>Shire District</v>
      </c>
      <c r="C362" s="15" t="str">
        <f>IFERROR(IFERROR(VLOOKUP($A362,classifications!$A$3:$C$336,3,FALSE),VLOOKUP($A362,classifications!$I$2:$K$28,3,FALSE)),"")</f>
        <v>Urban with Significant Rural</v>
      </c>
      <c r="D362">
        <v>305</v>
      </c>
      <c r="E362">
        <v>30</v>
      </c>
      <c r="F362">
        <v>350</v>
      </c>
      <c r="G362">
        <v>1200</v>
      </c>
      <c r="H362">
        <v>240</v>
      </c>
      <c r="I362">
        <v>315</v>
      </c>
      <c r="J362">
        <v>415</v>
      </c>
      <c r="K362">
        <v>260</v>
      </c>
      <c r="L362">
        <v>305</v>
      </c>
      <c r="M362">
        <v>435</v>
      </c>
      <c r="N362">
        <v>115</v>
      </c>
      <c r="O362">
        <v>195</v>
      </c>
      <c r="P362">
        <v>1175</v>
      </c>
      <c r="Q362">
        <v>550</v>
      </c>
      <c r="R362">
        <v>25</v>
      </c>
      <c r="S362">
        <v>115</v>
      </c>
      <c r="T362">
        <v>290</v>
      </c>
      <c r="U362">
        <v>415</v>
      </c>
      <c r="V362">
        <f t="shared" si="5"/>
        <v>6735</v>
      </c>
    </row>
    <row r="363" spans="1:22" x14ac:dyDescent="0.3">
      <c r="A363" t="s">
        <v>355</v>
      </c>
      <c r="B363" s="15" t="str">
        <f>IFERROR(VLOOKUP($A363,class!$A$1:$B$455,2,FALSE),"")</f>
        <v>Shire District</v>
      </c>
      <c r="C363" s="15" t="str">
        <f>IFERROR(IFERROR(VLOOKUP($A363,classifications!$A$3:$C$336,3,FALSE),VLOOKUP($A363,classifications!$I$2:$K$28,3,FALSE)),"")</f>
        <v>Predominantly Rural</v>
      </c>
      <c r="D363">
        <v>200</v>
      </c>
      <c r="E363">
        <v>65</v>
      </c>
      <c r="F363">
        <v>315</v>
      </c>
      <c r="G363">
        <v>895</v>
      </c>
      <c r="H363">
        <v>185</v>
      </c>
      <c r="I363">
        <v>360</v>
      </c>
      <c r="J363">
        <v>370</v>
      </c>
      <c r="K363">
        <v>150</v>
      </c>
      <c r="L363">
        <v>255</v>
      </c>
      <c r="M363">
        <v>570</v>
      </c>
      <c r="N363">
        <v>145</v>
      </c>
      <c r="O363">
        <v>240</v>
      </c>
      <c r="P363">
        <v>1270</v>
      </c>
      <c r="Q363">
        <v>600</v>
      </c>
      <c r="R363">
        <v>25</v>
      </c>
      <c r="S363">
        <v>100</v>
      </c>
      <c r="T363">
        <v>210</v>
      </c>
      <c r="U363">
        <v>420</v>
      </c>
      <c r="V363">
        <f t="shared" si="5"/>
        <v>6375</v>
      </c>
    </row>
    <row r="364" spans="1:22" x14ac:dyDescent="0.3">
      <c r="A364" t="s">
        <v>358</v>
      </c>
      <c r="B364" s="15" t="str">
        <f>IFERROR(VLOOKUP($A364,class!$A$1:$B$455,2,FALSE),"")</f>
        <v>Shire District</v>
      </c>
      <c r="C364" s="15" t="str">
        <f>IFERROR(IFERROR(VLOOKUP($A364,classifications!$A$3:$C$336,3,FALSE),VLOOKUP($A364,classifications!$I$2:$K$28,3,FALSE)),"")</f>
        <v>Urban with Significant Rural</v>
      </c>
      <c r="D364">
        <v>205</v>
      </c>
      <c r="E364">
        <v>10</v>
      </c>
      <c r="F364">
        <v>155</v>
      </c>
      <c r="G364">
        <v>495</v>
      </c>
      <c r="H364">
        <v>120</v>
      </c>
      <c r="I364">
        <v>105</v>
      </c>
      <c r="J364">
        <v>300</v>
      </c>
      <c r="K364">
        <v>115</v>
      </c>
      <c r="L364">
        <v>315</v>
      </c>
      <c r="M364">
        <v>175</v>
      </c>
      <c r="N364">
        <v>35</v>
      </c>
      <c r="O364">
        <v>110</v>
      </c>
      <c r="P364">
        <v>525</v>
      </c>
      <c r="Q364">
        <v>270</v>
      </c>
      <c r="R364">
        <v>15</v>
      </c>
      <c r="S364">
        <v>80</v>
      </c>
      <c r="T364">
        <v>175</v>
      </c>
      <c r="U364">
        <v>225</v>
      </c>
      <c r="V364">
        <f t="shared" si="5"/>
        <v>3430</v>
      </c>
    </row>
    <row r="365" spans="1:22" x14ac:dyDescent="0.3">
      <c r="A365" t="s">
        <v>364</v>
      </c>
      <c r="B365" s="15" t="str">
        <f>IFERROR(VLOOKUP($A365,class!$A$1:$B$455,2,FALSE),"")</f>
        <v>Shire District</v>
      </c>
      <c r="C365" s="15" t="str">
        <f>IFERROR(IFERROR(VLOOKUP($A365,classifications!$A$3:$C$336,3,FALSE),VLOOKUP($A365,classifications!$I$2:$K$28,3,FALSE)),"")</f>
        <v>Predominantly Rural</v>
      </c>
      <c r="D365">
        <v>220</v>
      </c>
      <c r="E365">
        <v>25</v>
      </c>
      <c r="F365">
        <v>310</v>
      </c>
      <c r="G365">
        <v>805</v>
      </c>
      <c r="H365">
        <v>160</v>
      </c>
      <c r="I365">
        <v>180</v>
      </c>
      <c r="J365">
        <v>320</v>
      </c>
      <c r="K365">
        <v>210</v>
      </c>
      <c r="L365">
        <v>310</v>
      </c>
      <c r="M365">
        <v>225</v>
      </c>
      <c r="N365">
        <v>50</v>
      </c>
      <c r="O365">
        <v>120</v>
      </c>
      <c r="P365">
        <v>615</v>
      </c>
      <c r="Q365">
        <v>345</v>
      </c>
      <c r="R365">
        <v>30</v>
      </c>
      <c r="S365">
        <v>70</v>
      </c>
      <c r="T365">
        <v>190</v>
      </c>
      <c r="U365">
        <v>270</v>
      </c>
      <c r="V365">
        <f t="shared" si="5"/>
        <v>4455</v>
      </c>
    </row>
    <row r="366" spans="1:22" x14ac:dyDescent="0.3">
      <c r="A366" t="s">
        <v>367</v>
      </c>
      <c r="B366" s="15" t="str">
        <f>IFERROR(VLOOKUP($A366,class!$A$1:$B$455,2,FALSE),"")</f>
        <v>Shire District</v>
      </c>
      <c r="C366" s="15" t="str">
        <f>IFERROR(IFERROR(VLOOKUP($A366,classifications!$A$3:$C$336,3,FALSE),VLOOKUP($A366,classifications!$I$2:$K$28,3,FALSE)),"")</f>
        <v>Predominantly Urban</v>
      </c>
      <c r="D366">
        <v>75</v>
      </c>
      <c r="E366">
        <v>25</v>
      </c>
      <c r="F366">
        <v>215</v>
      </c>
      <c r="G366">
        <v>565</v>
      </c>
      <c r="H366">
        <v>120</v>
      </c>
      <c r="I366">
        <v>115</v>
      </c>
      <c r="J366">
        <v>365</v>
      </c>
      <c r="K366">
        <v>105</v>
      </c>
      <c r="L366">
        <v>365</v>
      </c>
      <c r="M366">
        <v>165</v>
      </c>
      <c r="N366">
        <v>45</v>
      </c>
      <c r="O366">
        <v>105</v>
      </c>
      <c r="P366">
        <v>415</v>
      </c>
      <c r="Q366">
        <v>265</v>
      </c>
      <c r="R366">
        <v>10</v>
      </c>
      <c r="S366">
        <v>75</v>
      </c>
      <c r="T366">
        <v>195</v>
      </c>
      <c r="U366">
        <v>255</v>
      </c>
      <c r="V366">
        <f t="shared" si="5"/>
        <v>3480</v>
      </c>
    </row>
    <row r="367" spans="1:22" x14ac:dyDescent="0.3">
      <c r="A367" t="s">
        <v>370</v>
      </c>
      <c r="B367" s="15" t="str">
        <f>IFERROR(VLOOKUP($A367,class!$A$1:$B$455,2,FALSE),"")</f>
        <v>Shire District</v>
      </c>
      <c r="C367" s="15" t="str">
        <f>IFERROR(IFERROR(VLOOKUP($A367,classifications!$A$3:$C$336,3,FALSE),VLOOKUP($A367,classifications!$I$2:$K$28,3,FALSE)),"")</f>
        <v>Urban with Significant Rural</v>
      </c>
      <c r="D367">
        <v>130</v>
      </c>
      <c r="E367">
        <v>30</v>
      </c>
      <c r="F367">
        <v>255</v>
      </c>
      <c r="G367">
        <v>790</v>
      </c>
      <c r="H367">
        <v>150</v>
      </c>
      <c r="I367">
        <v>260</v>
      </c>
      <c r="J367">
        <v>290</v>
      </c>
      <c r="K367">
        <v>165</v>
      </c>
      <c r="L367">
        <v>230</v>
      </c>
      <c r="M367">
        <v>440</v>
      </c>
      <c r="N367">
        <v>125</v>
      </c>
      <c r="O367">
        <v>135</v>
      </c>
      <c r="P367">
        <v>1090</v>
      </c>
      <c r="Q367">
        <v>475</v>
      </c>
      <c r="R367">
        <v>25</v>
      </c>
      <c r="S367">
        <v>95</v>
      </c>
      <c r="T367">
        <v>205</v>
      </c>
      <c r="U367">
        <v>305</v>
      </c>
      <c r="V367">
        <f t="shared" si="5"/>
        <v>5195</v>
      </c>
    </row>
    <row r="368" spans="1:22" x14ac:dyDescent="0.3">
      <c r="A368" t="s">
        <v>371</v>
      </c>
      <c r="B368" s="15" t="str">
        <f>IFERROR(VLOOKUP($A368,class!$A$1:$B$455,2,FALSE),"")</f>
        <v>Shire District</v>
      </c>
      <c r="C368" s="15" t="str">
        <f>IFERROR(IFERROR(VLOOKUP($A368,classifications!$A$3:$C$336,3,FALSE),VLOOKUP($A368,classifications!$I$2:$K$28,3,FALSE)),"")</f>
        <v>Urban with Significant Rural</v>
      </c>
      <c r="D368">
        <v>280</v>
      </c>
      <c r="E368">
        <v>10</v>
      </c>
      <c r="F368">
        <v>245</v>
      </c>
      <c r="G368">
        <v>620</v>
      </c>
      <c r="H368">
        <v>135</v>
      </c>
      <c r="I368">
        <v>270</v>
      </c>
      <c r="J368">
        <v>445</v>
      </c>
      <c r="K368">
        <v>95</v>
      </c>
      <c r="L368">
        <v>295</v>
      </c>
      <c r="M368">
        <v>565</v>
      </c>
      <c r="N368">
        <v>135</v>
      </c>
      <c r="O368">
        <v>205</v>
      </c>
      <c r="P368">
        <v>1445</v>
      </c>
      <c r="Q368">
        <v>575</v>
      </c>
      <c r="R368">
        <v>20</v>
      </c>
      <c r="S368">
        <v>125</v>
      </c>
      <c r="T368">
        <v>220</v>
      </c>
      <c r="U368">
        <v>420</v>
      </c>
      <c r="V368">
        <f t="shared" si="5"/>
        <v>6105</v>
      </c>
    </row>
    <row r="369" spans="1:22" x14ac:dyDescent="0.3">
      <c r="A369" t="s">
        <v>38</v>
      </c>
      <c r="B369" s="15" t="str">
        <f>IFERROR(VLOOKUP($A369,class!$A$1:$B$455,2,FALSE),"")</f>
        <v>Shire District</v>
      </c>
      <c r="C369" s="15" t="str">
        <f>IFERROR(IFERROR(VLOOKUP($A369,classifications!$A$3:$C$336,3,FALSE),VLOOKUP($A369,classifications!$I$2:$K$28,3,FALSE)),"")</f>
        <v>Urban with Significant Rural</v>
      </c>
      <c r="D369">
        <v>520</v>
      </c>
      <c r="E369">
        <v>55</v>
      </c>
      <c r="F369">
        <v>355</v>
      </c>
      <c r="G369">
        <v>760</v>
      </c>
      <c r="H369">
        <v>240</v>
      </c>
      <c r="I369">
        <v>275</v>
      </c>
      <c r="J369">
        <v>365</v>
      </c>
      <c r="K369">
        <v>185</v>
      </c>
      <c r="L369">
        <v>320</v>
      </c>
      <c r="M369">
        <v>470</v>
      </c>
      <c r="N369">
        <v>90</v>
      </c>
      <c r="O369">
        <v>215</v>
      </c>
      <c r="P369">
        <v>1200</v>
      </c>
      <c r="Q369">
        <v>560</v>
      </c>
      <c r="R369">
        <v>40</v>
      </c>
      <c r="S369">
        <v>120</v>
      </c>
      <c r="T369">
        <v>215</v>
      </c>
      <c r="U369">
        <v>425</v>
      </c>
      <c r="V369">
        <f t="shared" si="5"/>
        <v>6410</v>
      </c>
    </row>
    <row r="370" spans="1:22" x14ac:dyDescent="0.3">
      <c r="A370" t="s">
        <v>46</v>
      </c>
      <c r="B370" s="15" t="str">
        <f>IFERROR(VLOOKUP($A370,class!$A$1:$B$455,2,FALSE),"")</f>
        <v>Shire District</v>
      </c>
      <c r="C370" s="15" t="str">
        <f>IFERROR(IFERROR(VLOOKUP($A370,classifications!$A$3:$C$336,3,FALSE),VLOOKUP($A370,classifications!$I$2:$K$28,3,FALSE)),"")</f>
        <v>Predominantly Urban</v>
      </c>
      <c r="D370">
        <v>20</v>
      </c>
      <c r="E370">
        <v>10</v>
      </c>
      <c r="F370">
        <v>115</v>
      </c>
      <c r="G370">
        <v>330</v>
      </c>
      <c r="H370">
        <v>65</v>
      </c>
      <c r="I370">
        <v>115</v>
      </c>
      <c r="J370">
        <v>390</v>
      </c>
      <c r="K370">
        <v>80</v>
      </c>
      <c r="L370">
        <v>385</v>
      </c>
      <c r="M370">
        <v>540</v>
      </c>
      <c r="N370">
        <v>75</v>
      </c>
      <c r="O370">
        <v>150</v>
      </c>
      <c r="P370">
        <v>1015</v>
      </c>
      <c r="Q370">
        <v>340</v>
      </c>
      <c r="R370">
        <v>5</v>
      </c>
      <c r="S370">
        <v>205</v>
      </c>
      <c r="T370">
        <v>315</v>
      </c>
      <c r="U370">
        <v>425</v>
      </c>
      <c r="V370">
        <f t="shared" si="5"/>
        <v>4580</v>
      </c>
    </row>
    <row r="371" spans="1:22" x14ac:dyDescent="0.3">
      <c r="A371" t="s">
        <v>58</v>
      </c>
      <c r="B371" s="15" t="str">
        <f>IFERROR(VLOOKUP($A371,class!$A$1:$B$455,2,FALSE),"")</f>
        <v>Shire District</v>
      </c>
      <c r="C371" s="15" t="str">
        <f>IFERROR(IFERROR(VLOOKUP($A371,classifications!$A$3:$C$336,3,FALSE),VLOOKUP($A371,classifications!$I$2:$K$28,3,FALSE)),"")</f>
        <v>Predominantly Rural</v>
      </c>
      <c r="D371">
        <v>370</v>
      </c>
      <c r="E371">
        <v>20</v>
      </c>
      <c r="F371">
        <v>365</v>
      </c>
      <c r="G371">
        <v>860</v>
      </c>
      <c r="H371">
        <v>210</v>
      </c>
      <c r="I371">
        <v>310</v>
      </c>
      <c r="J371">
        <v>430</v>
      </c>
      <c r="K371">
        <v>185</v>
      </c>
      <c r="L371">
        <v>365</v>
      </c>
      <c r="M371">
        <v>820</v>
      </c>
      <c r="N371">
        <v>120</v>
      </c>
      <c r="O371">
        <v>280</v>
      </c>
      <c r="P371">
        <v>1855</v>
      </c>
      <c r="Q371">
        <v>690</v>
      </c>
      <c r="R371">
        <v>50</v>
      </c>
      <c r="S371">
        <v>145</v>
      </c>
      <c r="T371">
        <v>240</v>
      </c>
      <c r="U371">
        <v>565</v>
      </c>
      <c r="V371">
        <f t="shared" si="5"/>
        <v>7880</v>
      </c>
    </row>
    <row r="372" spans="1:22" x14ac:dyDescent="0.3">
      <c r="A372" t="s">
        <v>72</v>
      </c>
      <c r="B372" s="15" t="str">
        <f>IFERROR(VLOOKUP($A372,class!$A$1:$B$455,2,FALSE),"")</f>
        <v>Shire District</v>
      </c>
      <c r="C372" s="15" t="str">
        <f>IFERROR(IFERROR(VLOOKUP($A372,classifications!$A$3:$C$336,3,FALSE),VLOOKUP($A372,classifications!$I$2:$K$28,3,FALSE)),"")</f>
        <v>Predominantly Rural</v>
      </c>
      <c r="D372">
        <v>315</v>
      </c>
      <c r="E372">
        <v>45</v>
      </c>
      <c r="F372">
        <v>255</v>
      </c>
      <c r="G372">
        <v>690</v>
      </c>
      <c r="H372">
        <v>150</v>
      </c>
      <c r="I372">
        <v>215</v>
      </c>
      <c r="J372">
        <v>290</v>
      </c>
      <c r="K372">
        <v>125</v>
      </c>
      <c r="L372">
        <v>240</v>
      </c>
      <c r="M372">
        <v>505</v>
      </c>
      <c r="N372">
        <v>60</v>
      </c>
      <c r="O372">
        <v>165</v>
      </c>
      <c r="P372">
        <v>1225</v>
      </c>
      <c r="Q372">
        <v>440</v>
      </c>
      <c r="R372">
        <v>35</v>
      </c>
      <c r="S372">
        <v>130</v>
      </c>
      <c r="T372">
        <v>170</v>
      </c>
      <c r="U372">
        <v>435</v>
      </c>
      <c r="V372">
        <f t="shared" si="5"/>
        <v>5490</v>
      </c>
    </row>
    <row r="373" spans="1:22" x14ac:dyDescent="0.3">
      <c r="A373" t="s">
        <v>85</v>
      </c>
      <c r="B373" s="15" t="str">
        <f>IFERROR(VLOOKUP($A373,class!$A$1:$B$455,2,FALSE),"")</f>
        <v>Shire District</v>
      </c>
      <c r="C373" s="15" t="str">
        <f>IFERROR(IFERROR(VLOOKUP($A373,classifications!$A$3:$C$336,3,FALSE),VLOOKUP($A373,classifications!$I$2:$K$28,3,FALSE)),"")</f>
        <v>Predominantly Rural</v>
      </c>
      <c r="D373">
        <v>400</v>
      </c>
      <c r="E373">
        <v>25</v>
      </c>
      <c r="F373">
        <v>280</v>
      </c>
      <c r="G373">
        <v>755</v>
      </c>
      <c r="H373">
        <v>190</v>
      </c>
      <c r="I373">
        <v>210</v>
      </c>
      <c r="J373">
        <v>365</v>
      </c>
      <c r="K373">
        <v>115</v>
      </c>
      <c r="L373">
        <v>265</v>
      </c>
      <c r="M373">
        <v>450</v>
      </c>
      <c r="N373">
        <v>65</v>
      </c>
      <c r="O373">
        <v>195</v>
      </c>
      <c r="P373">
        <v>1080</v>
      </c>
      <c r="Q373">
        <v>390</v>
      </c>
      <c r="R373">
        <v>45</v>
      </c>
      <c r="S373">
        <v>100</v>
      </c>
      <c r="T373">
        <v>190</v>
      </c>
      <c r="U373">
        <v>440</v>
      </c>
      <c r="V373">
        <f t="shared" si="5"/>
        <v>5560</v>
      </c>
    </row>
    <row r="374" spans="1:22" x14ac:dyDescent="0.3">
      <c r="A374" t="s">
        <v>260</v>
      </c>
      <c r="B374" s="15" t="str">
        <f>IFERROR(VLOOKUP($A374,class!$A$1:$B$455,2,FALSE),"")</f>
        <v>Shire District</v>
      </c>
      <c r="C374" s="15" t="str">
        <f>IFERROR(IFERROR(VLOOKUP($A374,classifications!$A$3:$C$336,3,FALSE),VLOOKUP($A374,classifications!$I$2:$K$28,3,FALSE)),"")</f>
        <v>Predominantly Urban</v>
      </c>
      <c r="D374">
        <v>40</v>
      </c>
      <c r="E374">
        <v>10</v>
      </c>
      <c r="F374">
        <v>230</v>
      </c>
      <c r="G374">
        <v>710</v>
      </c>
      <c r="H374">
        <v>110</v>
      </c>
      <c r="I374">
        <v>305</v>
      </c>
      <c r="J374">
        <v>455</v>
      </c>
      <c r="K374">
        <v>130</v>
      </c>
      <c r="L374">
        <v>265</v>
      </c>
      <c r="M374">
        <v>1135</v>
      </c>
      <c r="N374">
        <v>165</v>
      </c>
      <c r="O374">
        <v>335</v>
      </c>
      <c r="P374">
        <v>2465</v>
      </c>
      <c r="Q374">
        <v>800</v>
      </c>
      <c r="R374">
        <v>5</v>
      </c>
      <c r="S374">
        <v>130</v>
      </c>
      <c r="T374">
        <v>295</v>
      </c>
      <c r="U374">
        <v>690</v>
      </c>
      <c r="V374">
        <f t="shared" si="5"/>
        <v>8275</v>
      </c>
    </row>
    <row r="375" spans="1:22" x14ac:dyDescent="0.3">
      <c r="A375" t="s">
        <v>266</v>
      </c>
      <c r="B375" s="15" t="str">
        <f>IFERROR(VLOOKUP($A375,class!$A$1:$B$455,2,FALSE),"")</f>
        <v>Shire District</v>
      </c>
      <c r="C375" s="15" t="str">
        <f>IFERROR(IFERROR(VLOOKUP($A375,classifications!$A$3:$C$336,3,FALSE),VLOOKUP($A375,classifications!$I$2:$K$28,3,FALSE)),"")</f>
        <v>Predominantly Urban</v>
      </c>
      <c r="D375">
        <v>10</v>
      </c>
      <c r="E375">
        <v>15</v>
      </c>
      <c r="F375">
        <v>70</v>
      </c>
      <c r="G375">
        <v>495</v>
      </c>
      <c r="H375">
        <v>65</v>
      </c>
      <c r="I375">
        <v>120</v>
      </c>
      <c r="J375">
        <v>185</v>
      </c>
      <c r="K375">
        <v>75</v>
      </c>
      <c r="L375">
        <v>140</v>
      </c>
      <c r="M375">
        <v>425</v>
      </c>
      <c r="N375">
        <v>55</v>
      </c>
      <c r="O375">
        <v>100</v>
      </c>
      <c r="P375">
        <v>820</v>
      </c>
      <c r="Q375">
        <v>330</v>
      </c>
      <c r="R375">
        <v>0</v>
      </c>
      <c r="S375">
        <v>60</v>
      </c>
      <c r="T375">
        <v>150</v>
      </c>
      <c r="U375">
        <v>250</v>
      </c>
      <c r="V375">
        <f t="shared" si="5"/>
        <v>3365</v>
      </c>
    </row>
    <row r="376" spans="1:22" x14ac:dyDescent="0.3">
      <c r="A376" t="s">
        <v>274</v>
      </c>
      <c r="B376" s="15" t="str">
        <f>IFERROR(VLOOKUP($A376,class!$A$1:$B$455,2,FALSE),"")</f>
        <v>Shire District</v>
      </c>
      <c r="C376" s="15" t="str">
        <f>IFERROR(IFERROR(VLOOKUP($A376,classifications!$A$3:$C$336,3,FALSE),VLOOKUP($A376,classifications!$I$2:$K$28,3,FALSE)),"")</f>
        <v>Predominantly Urban</v>
      </c>
      <c r="D376">
        <v>120</v>
      </c>
      <c r="E376">
        <v>40</v>
      </c>
      <c r="F376">
        <v>225</v>
      </c>
      <c r="G376">
        <v>840</v>
      </c>
      <c r="H376">
        <v>170</v>
      </c>
      <c r="I376">
        <v>265</v>
      </c>
      <c r="J376">
        <v>380</v>
      </c>
      <c r="K376">
        <v>105</v>
      </c>
      <c r="L376">
        <v>245</v>
      </c>
      <c r="M376">
        <v>885</v>
      </c>
      <c r="N376">
        <v>150</v>
      </c>
      <c r="O376">
        <v>240</v>
      </c>
      <c r="P376">
        <v>1875</v>
      </c>
      <c r="Q376">
        <v>635</v>
      </c>
      <c r="R376">
        <v>20</v>
      </c>
      <c r="S376">
        <v>145</v>
      </c>
      <c r="T376">
        <v>250</v>
      </c>
      <c r="U376">
        <v>515</v>
      </c>
      <c r="V376">
        <f t="shared" si="5"/>
        <v>7105</v>
      </c>
    </row>
    <row r="377" spans="1:22" x14ac:dyDescent="0.3">
      <c r="A377" t="s">
        <v>278</v>
      </c>
      <c r="B377" s="15" t="str">
        <f>IFERROR(VLOOKUP($A377,class!$A$1:$B$455,2,FALSE),"")</f>
        <v>Shire District</v>
      </c>
      <c r="C377" s="15" t="str">
        <f>IFERROR(IFERROR(VLOOKUP($A377,classifications!$A$3:$C$336,3,FALSE),VLOOKUP($A377,classifications!$I$2:$K$28,3,FALSE)),"")</f>
        <v>Urban with Significant Rural</v>
      </c>
      <c r="D377">
        <v>140</v>
      </c>
      <c r="E377">
        <v>10</v>
      </c>
      <c r="F377">
        <v>200</v>
      </c>
      <c r="G377">
        <v>615</v>
      </c>
      <c r="H377">
        <v>145</v>
      </c>
      <c r="I377">
        <v>200</v>
      </c>
      <c r="J377">
        <v>325</v>
      </c>
      <c r="K377">
        <v>90</v>
      </c>
      <c r="L377">
        <v>180</v>
      </c>
      <c r="M377">
        <v>605</v>
      </c>
      <c r="N377">
        <v>130</v>
      </c>
      <c r="O377">
        <v>190</v>
      </c>
      <c r="P377">
        <v>1320</v>
      </c>
      <c r="Q377">
        <v>450</v>
      </c>
      <c r="R377">
        <v>5</v>
      </c>
      <c r="S377">
        <v>80</v>
      </c>
      <c r="T377">
        <v>175</v>
      </c>
      <c r="U377">
        <v>380</v>
      </c>
      <c r="V377">
        <f t="shared" si="5"/>
        <v>5240</v>
      </c>
    </row>
    <row r="378" spans="1:22" x14ac:dyDescent="0.3">
      <c r="A378" t="s">
        <v>282</v>
      </c>
      <c r="B378" s="15" t="str">
        <f>IFERROR(VLOOKUP($A378,class!$A$1:$B$455,2,FALSE),"")</f>
        <v>Shire District</v>
      </c>
      <c r="C378" s="15" t="str">
        <f>IFERROR(IFERROR(VLOOKUP($A378,classifications!$A$3:$C$336,3,FALSE),VLOOKUP($A378,classifications!$I$2:$K$28,3,FALSE)),"")</f>
        <v>Predominantly Urban</v>
      </c>
      <c r="D378">
        <v>75</v>
      </c>
      <c r="E378">
        <v>20</v>
      </c>
      <c r="F378">
        <v>250</v>
      </c>
      <c r="G378">
        <v>965</v>
      </c>
      <c r="H378">
        <v>165</v>
      </c>
      <c r="I378">
        <v>250</v>
      </c>
      <c r="J378">
        <v>405</v>
      </c>
      <c r="K378">
        <v>145</v>
      </c>
      <c r="L378">
        <v>265</v>
      </c>
      <c r="M378">
        <v>750</v>
      </c>
      <c r="N378">
        <v>180</v>
      </c>
      <c r="O378">
        <v>195</v>
      </c>
      <c r="P378">
        <v>1470</v>
      </c>
      <c r="Q378">
        <v>640</v>
      </c>
      <c r="R378">
        <v>5</v>
      </c>
      <c r="S378">
        <v>115</v>
      </c>
      <c r="T378">
        <v>265</v>
      </c>
      <c r="U378">
        <v>410</v>
      </c>
      <c r="V378">
        <f t="shared" si="5"/>
        <v>6570</v>
      </c>
    </row>
    <row r="379" spans="1:22" x14ac:dyDescent="0.3">
      <c r="A379" t="s">
        <v>285</v>
      </c>
      <c r="B379" s="15" t="str">
        <f>IFERROR(VLOOKUP($A379,class!$A$1:$B$455,2,FALSE),"")</f>
        <v>Shire District</v>
      </c>
      <c r="C379" s="15" t="str">
        <f>IFERROR(IFERROR(VLOOKUP($A379,classifications!$A$3:$C$336,3,FALSE),VLOOKUP($A379,classifications!$I$2:$K$28,3,FALSE)),"")</f>
        <v>Predominantly Urban</v>
      </c>
      <c r="D379">
        <v>45</v>
      </c>
      <c r="E379">
        <v>15</v>
      </c>
      <c r="F379">
        <v>190</v>
      </c>
      <c r="G379">
        <v>510</v>
      </c>
      <c r="H379">
        <v>150</v>
      </c>
      <c r="I379">
        <v>205</v>
      </c>
      <c r="J379">
        <v>215</v>
      </c>
      <c r="K379">
        <v>140</v>
      </c>
      <c r="L379">
        <v>170</v>
      </c>
      <c r="M379">
        <v>480</v>
      </c>
      <c r="N379">
        <v>65</v>
      </c>
      <c r="O379">
        <v>150</v>
      </c>
      <c r="P379">
        <v>800</v>
      </c>
      <c r="Q379">
        <v>400</v>
      </c>
      <c r="R379">
        <v>0</v>
      </c>
      <c r="S379">
        <v>75</v>
      </c>
      <c r="T379">
        <v>145</v>
      </c>
      <c r="U379">
        <v>290</v>
      </c>
      <c r="V379">
        <f t="shared" si="5"/>
        <v>4045</v>
      </c>
    </row>
    <row r="380" spans="1:22" x14ac:dyDescent="0.3">
      <c r="A380" t="s">
        <v>289</v>
      </c>
      <c r="B380" s="15" t="str">
        <f>IFERROR(VLOOKUP($A380,class!$A$1:$B$455,2,FALSE),"")</f>
        <v>Shire District</v>
      </c>
      <c r="C380" s="15" t="str">
        <f>IFERROR(IFERROR(VLOOKUP($A380,classifications!$A$3:$C$336,3,FALSE),VLOOKUP($A380,classifications!$I$2:$K$28,3,FALSE)),"")</f>
        <v>Predominantly Urban</v>
      </c>
      <c r="D380">
        <v>15</v>
      </c>
      <c r="E380">
        <v>25</v>
      </c>
      <c r="F380">
        <v>170</v>
      </c>
      <c r="G380">
        <v>570</v>
      </c>
      <c r="H380">
        <v>130</v>
      </c>
      <c r="I380">
        <v>175</v>
      </c>
      <c r="J380">
        <v>290</v>
      </c>
      <c r="K380">
        <v>985</v>
      </c>
      <c r="L380">
        <v>180</v>
      </c>
      <c r="M380">
        <v>605</v>
      </c>
      <c r="N380">
        <v>50</v>
      </c>
      <c r="O380">
        <v>90</v>
      </c>
      <c r="P380">
        <v>730</v>
      </c>
      <c r="Q380">
        <v>410</v>
      </c>
      <c r="R380">
        <v>0</v>
      </c>
      <c r="S380">
        <v>50</v>
      </c>
      <c r="T380">
        <v>115</v>
      </c>
      <c r="U380">
        <v>250</v>
      </c>
      <c r="V380">
        <f t="shared" si="5"/>
        <v>4840</v>
      </c>
    </row>
    <row r="381" spans="1:22" x14ac:dyDescent="0.3">
      <c r="A381" t="s">
        <v>296</v>
      </c>
      <c r="B381" s="15" t="str">
        <f>IFERROR(VLOOKUP($A381,class!$A$1:$B$455,2,FALSE),"")</f>
        <v>Shire District</v>
      </c>
      <c r="C381" s="15" t="str">
        <f>IFERROR(IFERROR(VLOOKUP($A381,classifications!$A$3:$C$336,3,FALSE),VLOOKUP($A381,classifications!$I$2:$K$28,3,FALSE)),"")</f>
        <v>Predominantly Urban</v>
      </c>
      <c r="D381">
        <v>45</v>
      </c>
      <c r="E381">
        <v>15</v>
      </c>
      <c r="F381">
        <v>210</v>
      </c>
      <c r="G381">
        <v>515</v>
      </c>
      <c r="H381">
        <v>150</v>
      </c>
      <c r="I381">
        <v>180</v>
      </c>
      <c r="J381">
        <v>270</v>
      </c>
      <c r="K381">
        <v>100</v>
      </c>
      <c r="L381">
        <v>190</v>
      </c>
      <c r="M381">
        <v>585</v>
      </c>
      <c r="N381">
        <v>90</v>
      </c>
      <c r="O381">
        <v>130</v>
      </c>
      <c r="P381">
        <v>1105</v>
      </c>
      <c r="Q381">
        <v>430</v>
      </c>
      <c r="R381">
        <v>5</v>
      </c>
      <c r="S381">
        <v>80</v>
      </c>
      <c r="T381">
        <v>160</v>
      </c>
      <c r="U381">
        <v>330</v>
      </c>
      <c r="V381">
        <f t="shared" si="5"/>
        <v>4590</v>
      </c>
    </row>
    <row r="382" spans="1:22" x14ac:dyDescent="0.3">
      <c r="A382" t="s">
        <v>300</v>
      </c>
      <c r="B382" s="15" t="str">
        <f>IFERROR(VLOOKUP($A382,class!$A$1:$B$455,2,FALSE),"")</f>
        <v>Shire District</v>
      </c>
      <c r="C382" s="15" t="str">
        <f>IFERROR(IFERROR(VLOOKUP($A382,classifications!$A$3:$C$336,3,FALSE),VLOOKUP($A382,classifications!$I$2:$K$28,3,FALSE)),"")</f>
        <v>Urban with Significant Rural</v>
      </c>
      <c r="D382">
        <v>150</v>
      </c>
      <c r="E382">
        <v>20</v>
      </c>
      <c r="F382">
        <v>195</v>
      </c>
      <c r="G382">
        <v>745</v>
      </c>
      <c r="H382">
        <v>135</v>
      </c>
      <c r="I382">
        <v>200</v>
      </c>
      <c r="J382">
        <v>280</v>
      </c>
      <c r="K382">
        <v>105</v>
      </c>
      <c r="L382">
        <v>140</v>
      </c>
      <c r="M382">
        <v>455</v>
      </c>
      <c r="N382">
        <v>90</v>
      </c>
      <c r="O382">
        <v>170</v>
      </c>
      <c r="P382">
        <v>1050</v>
      </c>
      <c r="Q382">
        <v>450</v>
      </c>
      <c r="R382">
        <v>15</v>
      </c>
      <c r="S382">
        <v>85</v>
      </c>
      <c r="T382">
        <v>175</v>
      </c>
      <c r="U382">
        <v>330</v>
      </c>
      <c r="V382">
        <f t="shared" si="5"/>
        <v>4790</v>
      </c>
    </row>
    <row r="383" spans="1:22" x14ac:dyDescent="0.3">
      <c r="A383" t="s">
        <v>305</v>
      </c>
      <c r="B383" s="15" t="str">
        <f>IFERROR(VLOOKUP($A383,class!$A$1:$B$455,2,FALSE),"")</f>
        <v>Shire District</v>
      </c>
      <c r="C383" s="15" t="str">
        <f>IFERROR(IFERROR(VLOOKUP($A383,classifications!$A$3:$C$336,3,FALSE),VLOOKUP($A383,classifications!$I$2:$K$28,3,FALSE)),"")</f>
        <v>Predominantly Rural</v>
      </c>
      <c r="D383">
        <v>195</v>
      </c>
      <c r="E383">
        <v>25</v>
      </c>
      <c r="F383">
        <v>290</v>
      </c>
      <c r="G383">
        <v>770</v>
      </c>
      <c r="H383">
        <v>170</v>
      </c>
      <c r="I383">
        <v>245</v>
      </c>
      <c r="J383">
        <v>465</v>
      </c>
      <c r="K383">
        <v>95</v>
      </c>
      <c r="L383">
        <v>280</v>
      </c>
      <c r="M383">
        <v>885</v>
      </c>
      <c r="N383">
        <v>425</v>
      </c>
      <c r="O383">
        <v>360</v>
      </c>
      <c r="P383">
        <v>2035</v>
      </c>
      <c r="Q383">
        <v>720</v>
      </c>
      <c r="R383">
        <v>20</v>
      </c>
      <c r="S383">
        <v>145</v>
      </c>
      <c r="T383">
        <v>215</v>
      </c>
      <c r="U383">
        <v>565</v>
      </c>
      <c r="V383">
        <f t="shared" si="5"/>
        <v>7905</v>
      </c>
    </row>
    <row r="384" spans="1:22" x14ac:dyDescent="0.3">
      <c r="A384" t="s">
        <v>307</v>
      </c>
      <c r="B384" s="15" t="str">
        <f>IFERROR(VLOOKUP($A384,class!$A$1:$B$455,2,FALSE),"")</f>
        <v>Shire District</v>
      </c>
      <c r="C384" s="15" t="str">
        <f>IFERROR(IFERROR(VLOOKUP($A384,classifications!$A$3:$C$336,3,FALSE),VLOOKUP($A384,classifications!$I$2:$K$28,3,FALSE)),"")</f>
        <v>Predominantly Urban</v>
      </c>
      <c r="D384">
        <v>25</v>
      </c>
      <c r="E384">
        <v>10</v>
      </c>
      <c r="F384">
        <v>210</v>
      </c>
      <c r="G384">
        <v>420</v>
      </c>
      <c r="H384">
        <v>115</v>
      </c>
      <c r="I384">
        <v>170</v>
      </c>
      <c r="J384">
        <v>250</v>
      </c>
      <c r="K384">
        <v>90</v>
      </c>
      <c r="L384">
        <v>185</v>
      </c>
      <c r="M384">
        <v>805</v>
      </c>
      <c r="N384">
        <v>85</v>
      </c>
      <c r="O384">
        <v>135</v>
      </c>
      <c r="P384">
        <v>1200</v>
      </c>
      <c r="Q384">
        <v>420</v>
      </c>
      <c r="R384">
        <v>0</v>
      </c>
      <c r="S384">
        <v>80</v>
      </c>
      <c r="T384">
        <v>190</v>
      </c>
      <c r="U384">
        <v>325</v>
      </c>
      <c r="V384">
        <f t="shared" si="5"/>
        <v>4715</v>
      </c>
    </row>
    <row r="385" spans="1:22" x14ac:dyDescent="0.3">
      <c r="A385" t="s">
        <v>336</v>
      </c>
      <c r="B385" s="15" t="str">
        <f>IFERROR(VLOOKUP($A385,class!$A$1:$B$455,2,FALSE),"")</f>
        <v>Shire District</v>
      </c>
      <c r="C385" s="15" t="str">
        <f>IFERROR(IFERROR(VLOOKUP($A385,classifications!$A$3:$C$336,3,FALSE),VLOOKUP($A385,classifications!$I$2:$K$28,3,FALSE)),"")</f>
        <v>Predominantly Urban</v>
      </c>
      <c r="D385">
        <v>25</v>
      </c>
      <c r="E385">
        <v>20</v>
      </c>
      <c r="F385">
        <v>160</v>
      </c>
      <c r="G385">
        <v>375</v>
      </c>
      <c r="H385">
        <v>70</v>
      </c>
      <c r="I385">
        <v>110</v>
      </c>
      <c r="J385">
        <v>195</v>
      </c>
      <c r="K385">
        <v>65</v>
      </c>
      <c r="L385">
        <v>105</v>
      </c>
      <c r="M385">
        <v>180</v>
      </c>
      <c r="N385">
        <v>40</v>
      </c>
      <c r="O385">
        <v>50</v>
      </c>
      <c r="P385">
        <v>320</v>
      </c>
      <c r="Q385">
        <v>185</v>
      </c>
      <c r="R385">
        <v>5</v>
      </c>
      <c r="S385">
        <v>40</v>
      </c>
      <c r="T385">
        <v>100</v>
      </c>
      <c r="U385">
        <v>155</v>
      </c>
      <c r="V385">
        <f t="shared" si="5"/>
        <v>2200</v>
      </c>
    </row>
    <row r="386" spans="1:22" x14ac:dyDescent="0.3">
      <c r="A386" t="s">
        <v>340</v>
      </c>
      <c r="B386" s="15" t="str">
        <f>IFERROR(VLOOKUP($A386,class!$A$1:$B$455,2,FALSE),"")</f>
        <v>Shire District</v>
      </c>
      <c r="C386" s="15" t="str">
        <f>IFERROR(IFERROR(VLOOKUP($A386,classifications!$A$3:$C$336,3,FALSE),VLOOKUP($A386,classifications!$I$2:$K$28,3,FALSE)),"")</f>
        <v>Predominantly Urban</v>
      </c>
      <c r="D386">
        <v>155</v>
      </c>
      <c r="E386">
        <v>20</v>
      </c>
      <c r="F386">
        <v>355</v>
      </c>
      <c r="G386">
        <v>815</v>
      </c>
      <c r="H386">
        <v>180</v>
      </c>
      <c r="I386">
        <v>205</v>
      </c>
      <c r="J386">
        <v>395</v>
      </c>
      <c r="K386">
        <v>130</v>
      </c>
      <c r="L386">
        <v>325</v>
      </c>
      <c r="M386">
        <v>325</v>
      </c>
      <c r="N386">
        <v>70</v>
      </c>
      <c r="O386">
        <v>165</v>
      </c>
      <c r="P386">
        <v>775</v>
      </c>
      <c r="Q386">
        <v>400</v>
      </c>
      <c r="R386">
        <v>20</v>
      </c>
      <c r="S386">
        <v>85</v>
      </c>
      <c r="T386">
        <v>235</v>
      </c>
      <c r="U386">
        <v>375</v>
      </c>
      <c r="V386">
        <f t="shared" si="5"/>
        <v>5030</v>
      </c>
    </row>
    <row r="387" spans="1:22" x14ac:dyDescent="0.3">
      <c r="A387" t="s">
        <v>343</v>
      </c>
      <c r="B387" s="15" t="str">
        <f>IFERROR(VLOOKUP($A387,class!$A$1:$B$455,2,FALSE),"")</f>
        <v>Shire District</v>
      </c>
      <c r="C387" s="15" t="str">
        <f>IFERROR(IFERROR(VLOOKUP($A387,classifications!$A$3:$C$336,3,FALSE),VLOOKUP($A387,classifications!$I$2:$K$28,3,FALSE)),"")</f>
        <v>Predominantly Rural</v>
      </c>
      <c r="D387">
        <v>530</v>
      </c>
      <c r="E387">
        <v>15</v>
      </c>
      <c r="F387">
        <v>360</v>
      </c>
      <c r="G387">
        <v>760</v>
      </c>
      <c r="H387">
        <v>170</v>
      </c>
      <c r="I387">
        <v>245</v>
      </c>
      <c r="J387">
        <v>490</v>
      </c>
      <c r="K387">
        <v>120</v>
      </c>
      <c r="L387">
        <v>355</v>
      </c>
      <c r="M387">
        <v>405</v>
      </c>
      <c r="N387">
        <v>80</v>
      </c>
      <c r="O387">
        <v>245</v>
      </c>
      <c r="P387">
        <v>1185</v>
      </c>
      <c r="Q387">
        <v>545</v>
      </c>
      <c r="R387">
        <v>35</v>
      </c>
      <c r="S387">
        <v>115</v>
      </c>
      <c r="T387">
        <v>215</v>
      </c>
      <c r="U387">
        <v>480</v>
      </c>
      <c r="V387">
        <f t="shared" si="5"/>
        <v>6350</v>
      </c>
    </row>
    <row r="388" spans="1:22" x14ac:dyDescent="0.3">
      <c r="A388" t="s">
        <v>346</v>
      </c>
      <c r="B388" s="15" t="str">
        <f>IFERROR(VLOOKUP($A388,class!$A$1:$B$455,2,FALSE),"")</f>
        <v>Shire District</v>
      </c>
      <c r="C388" s="15" t="str">
        <f>IFERROR(IFERROR(VLOOKUP($A388,classifications!$A$3:$C$336,3,FALSE),VLOOKUP($A388,classifications!$I$2:$K$28,3,FALSE)),"")</f>
        <v>Predominantly Urban</v>
      </c>
      <c r="D388">
        <v>10</v>
      </c>
      <c r="E388">
        <v>25</v>
      </c>
      <c r="F388">
        <v>145</v>
      </c>
      <c r="G388">
        <v>340</v>
      </c>
      <c r="H388">
        <v>90</v>
      </c>
      <c r="I388">
        <v>185</v>
      </c>
      <c r="J388">
        <v>200</v>
      </c>
      <c r="K388">
        <v>185</v>
      </c>
      <c r="L388">
        <v>140</v>
      </c>
      <c r="M388">
        <v>315</v>
      </c>
      <c r="N388">
        <v>75</v>
      </c>
      <c r="O388">
        <v>75</v>
      </c>
      <c r="P388">
        <v>495</v>
      </c>
      <c r="Q388">
        <v>345</v>
      </c>
      <c r="R388">
        <v>0</v>
      </c>
      <c r="S388">
        <v>60</v>
      </c>
      <c r="T388">
        <v>120</v>
      </c>
      <c r="U388">
        <v>185</v>
      </c>
      <c r="V388">
        <f t="shared" si="5"/>
        <v>2990</v>
      </c>
    </row>
    <row r="389" spans="1:22" x14ac:dyDescent="0.3">
      <c r="A389" t="s">
        <v>349</v>
      </c>
      <c r="B389" s="15" t="str">
        <f>IFERROR(VLOOKUP($A389,class!$A$1:$B$455,2,FALSE),"")</f>
        <v>Shire District</v>
      </c>
      <c r="C389" s="15" t="str">
        <f>IFERROR(IFERROR(VLOOKUP($A389,classifications!$A$3:$C$336,3,FALSE),VLOOKUP($A389,classifications!$I$2:$K$28,3,FALSE)),"")</f>
        <v>Predominantly Rural</v>
      </c>
      <c r="D389">
        <v>430</v>
      </c>
      <c r="E389">
        <v>55</v>
      </c>
      <c r="F389">
        <v>440</v>
      </c>
      <c r="G389">
        <v>820</v>
      </c>
      <c r="H389">
        <v>210</v>
      </c>
      <c r="I389">
        <v>340</v>
      </c>
      <c r="J389">
        <v>420</v>
      </c>
      <c r="K389">
        <v>160</v>
      </c>
      <c r="L389">
        <v>265</v>
      </c>
      <c r="M389">
        <v>690</v>
      </c>
      <c r="N389">
        <v>125</v>
      </c>
      <c r="O389">
        <v>235</v>
      </c>
      <c r="P389">
        <v>1505</v>
      </c>
      <c r="Q389">
        <v>605</v>
      </c>
      <c r="R389">
        <v>25</v>
      </c>
      <c r="S389">
        <v>130</v>
      </c>
      <c r="T389">
        <v>235</v>
      </c>
      <c r="U389">
        <v>475</v>
      </c>
      <c r="V389">
        <f t="shared" si="5"/>
        <v>7165</v>
      </c>
    </row>
    <row r="390" spans="1:22" x14ac:dyDescent="0.3">
      <c r="A390" t="s">
        <v>353</v>
      </c>
      <c r="B390" s="15" t="str">
        <f>IFERROR(VLOOKUP($A390,class!$A$1:$B$455,2,FALSE),"")</f>
        <v>Shire District</v>
      </c>
      <c r="C390" s="15" t="str">
        <f>IFERROR(IFERROR(VLOOKUP($A390,classifications!$A$3:$C$336,3,FALSE),VLOOKUP($A390,classifications!$I$2:$K$28,3,FALSE)),"")</f>
        <v>Predominantly Urban</v>
      </c>
      <c r="D390">
        <v>225</v>
      </c>
      <c r="E390">
        <v>35</v>
      </c>
      <c r="F390">
        <v>315</v>
      </c>
      <c r="G390">
        <v>845</v>
      </c>
      <c r="H390">
        <v>160</v>
      </c>
      <c r="I390">
        <v>305</v>
      </c>
      <c r="J390">
        <v>470</v>
      </c>
      <c r="K390">
        <v>140</v>
      </c>
      <c r="L390">
        <v>260</v>
      </c>
      <c r="M390">
        <v>700</v>
      </c>
      <c r="N390">
        <v>180</v>
      </c>
      <c r="O390">
        <v>235</v>
      </c>
      <c r="P390">
        <v>1505</v>
      </c>
      <c r="Q390">
        <v>630</v>
      </c>
      <c r="R390">
        <v>15</v>
      </c>
      <c r="S390">
        <v>135</v>
      </c>
      <c r="T390">
        <v>260</v>
      </c>
      <c r="U390">
        <v>495</v>
      </c>
      <c r="V390">
        <f t="shared" si="5"/>
        <v>6910</v>
      </c>
    </row>
    <row r="391" spans="1:22" x14ac:dyDescent="0.3">
      <c r="A391" t="s">
        <v>356</v>
      </c>
      <c r="B391" s="15" t="str">
        <f>IFERROR(VLOOKUP($A391,class!$A$1:$B$455,2,FALSE),"")</f>
        <v>Shire District</v>
      </c>
      <c r="C391" s="15" t="str">
        <f>IFERROR(IFERROR(VLOOKUP($A391,classifications!$A$3:$C$336,3,FALSE),VLOOKUP($A391,classifications!$I$2:$K$28,3,FALSE)),"")</f>
        <v>Predominantly Urban</v>
      </c>
      <c r="D391">
        <v>15</v>
      </c>
      <c r="E391">
        <v>10</v>
      </c>
      <c r="F391">
        <v>160</v>
      </c>
      <c r="G391">
        <v>480</v>
      </c>
      <c r="H391">
        <v>80</v>
      </c>
      <c r="I391">
        <v>120</v>
      </c>
      <c r="J391">
        <v>345</v>
      </c>
      <c r="K391">
        <v>65</v>
      </c>
      <c r="L391">
        <v>260</v>
      </c>
      <c r="M391">
        <v>320</v>
      </c>
      <c r="N391">
        <v>65</v>
      </c>
      <c r="O391">
        <v>125</v>
      </c>
      <c r="P391">
        <v>655</v>
      </c>
      <c r="Q391">
        <v>305</v>
      </c>
      <c r="R391">
        <v>5</v>
      </c>
      <c r="S391">
        <v>60</v>
      </c>
      <c r="T391">
        <v>220</v>
      </c>
      <c r="U391">
        <v>270</v>
      </c>
      <c r="V391">
        <f t="shared" si="5"/>
        <v>3560</v>
      </c>
    </row>
    <row r="392" spans="1:22" x14ac:dyDescent="0.3">
      <c r="A392" t="s">
        <v>263</v>
      </c>
      <c r="B392" s="15" t="str">
        <f>IFERROR(VLOOKUP($A392,class!$A$1:$B$455,2,FALSE),"")</f>
        <v>Shire District</v>
      </c>
      <c r="C392" s="15" t="str">
        <f>IFERROR(IFERROR(VLOOKUP($A392,classifications!$A$3:$C$336,3,FALSE),VLOOKUP($A392,classifications!$I$2:$K$28,3,FALSE)),"")</f>
        <v>Predominantly Rural</v>
      </c>
      <c r="D392">
        <v>1045</v>
      </c>
      <c r="E392">
        <v>25</v>
      </c>
      <c r="F392">
        <v>290</v>
      </c>
      <c r="G392">
        <v>780</v>
      </c>
      <c r="H392">
        <v>205</v>
      </c>
      <c r="I392">
        <v>200</v>
      </c>
      <c r="J392">
        <v>535</v>
      </c>
      <c r="K392">
        <v>155</v>
      </c>
      <c r="L392">
        <v>460</v>
      </c>
      <c r="M392">
        <v>260</v>
      </c>
      <c r="N392">
        <v>80</v>
      </c>
      <c r="O392">
        <v>230</v>
      </c>
      <c r="P392">
        <v>720</v>
      </c>
      <c r="Q392">
        <v>425</v>
      </c>
      <c r="R392">
        <v>40</v>
      </c>
      <c r="S392">
        <v>90</v>
      </c>
      <c r="T392">
        <v>235</v>
      </c>
      <c r="U392">
        <v>375</v>
      </c>
      <c r="V392">
        <f t="shared" si="5"/>
        <v>6150</v>
      </c>
    </row>
    <row r="393" spans="1:22" x14ac:dyDescent="0.3">
      <c r="A393" t="s">
        <v>268</v>
      </c>
      <c r="B393" s="15" t="str">
        <f>IFERROR(VLOOKUP($A393,class!$A$1:$B$455,2,FALSE),"")</f>
        <v>Shire District</v>
      </c>
      <c r="C393" s="15" t="str">
        <f>IFERROR(IFERROR(VLOOKUP($A393,classifications!$A$3:$C$336,3,FALSE),VLOOKUP($A393,classifications!$I$2:$K$28,3,FALSE)),"")</f>
        <v>Predominantly Urban</v>
      </c>
      <c r="D393">
        <v>35</v>
      </c>
      <c r="E393">
        <v>10</v>
      </c>
      <c r="F393">
        <v>170</v>
      </c>
      <c r="G393">
        <v>450</v>
      </c>
      <c r="H393">
        <v>140</v>
      </c>
      <c r="I393">
        <v>150</v>
      </c>
      <c r="J393">
        <v>330</v>
      </c>
      <c r="K393">
        <v>90</v>
      </c>
      <c r="L393">
        <v>270</v>
      </c>
      <c r="M393">
        <v>245</v>
      </c>
      <c r="N393">
        <v>130</v>
      </c>
      <c r="O393">
        <v>200</v>
      </c>
      <c r="P393">
        <v>680</v>
      </c>
      <c r="Q393">
        <v>285</v>
      </c>
      <c r="R393">
        <v>10</v>
      </c>
      <c r="S393">
        <v>90</v>
      </c>
      <c r="T393">
        <v>245</v>
      </c>
      <c r="U393">
        <v>305</v>
      </c>
      <c r="V393">
        <f t="shared" si="5"/>
        <v>3835</v>
      </c>
    </row>
    <row r="394" spans="1:22" x14ac:dyDescent="0.3">
      <c r="A394" t="s">
        <v>275</v>
      </c>
      <c r="B394" s="15" t="str">
        <f>IFERROR(VLOOKUP($A394,class!$A$1:$B$455,2,FALSE),"")</f>
        <v>Shire District</v>
      </c>
      <c r="C394" s="15" t="str">
        <f>IFERROR(IFERROR(VLOOKUP($A394,classifications!$A$3:$C$336,3,FALSE),VLOOKUP($A394,classifications!$I$2:$K$28,3,FALSE)),"")</f>
        <v>Predominantly Rural</v>
      </c>
      <c r="D394">
        <v>1400</v>
      </c>
      <c r="E394">
        <v>20</v>
      </c>
      <c r="F394">
        <v>255</v>
      </c>
      <c r="G394">
        <v>500</v>
      </c>
      <c r="H394">
        <v>135</v>
      </c>
      <c r="I394">
        <v>160</v>
      </c>
      <c r="J394">
        <v>230</v>
      </c>
      <c r="K394">
        <v>115</v>
      </c>
      <c r="L394">
        <v>190</v>
      </c>
      <c r="M394">
        <v>140</v>
      </c>
      <c r="N394">
        <v>35</v>
      </c>
      <c r="O394">
        <v>95</v>
      </c>
      <c r="P394">
        <v>410</v>
      </c>
      <c r="Q394">
        <v>245</v>
      </c>
      <c r="R394">
        <v>30</v>
      </c>
      <c r="S394">
        <v>45</v>
      </c>
      <c r="T394">
        <v>130</v>
      </c>
      <c r="U394">
        <v>250</v>
      </c>
      <c r="V394">
        <f t="shared" si="5"/>
        <v>4385</v>
      </c>
    </row>
    <row r="395" spans="1:22" x14ac:dyDescent="0.3">
      <c r="A395" t="s">
        <v>279</v>
      </c>
      <c r="B395" s="15" t="str">
        <f>IFERROR(VLOOKUP($A395,class!$A$1:$B$455,2,FALSE),"")</f>
        <v>Shire District</v>
      </c>
      <c r="C395" s="15" t="str">
        <f>IFERROR(IFERROR(VLOOKUP($A395,classifications!$A$3:$C$336,3,FALSE),VLOOKUP($A395,classifications!$I$2:$K$28,3,FALSE)),"")</f>
        <v>Predominantly Rural</v>
      </c>
      <c r="D395">
        <v>1300</v>
      </c>
      <c r="E395">
        <v>25</v>
      </c>
      <c r="F395">
        <v>225</v>
      </c>
      <c r="G395">
        <v>565</v>
      </c>
      <c r="H395">
        <v>150</v>
      </c>
      <c r="I395">
        <v>120</v>
      </c>
      <c r="J395">
        <v>370</v>
      </c>
      <c r="K395">
        <v>100</v>
      </c>
      <c r="L395">
        <v>435</v>
      </c>
      <c r="M395">
        <v>145</v>
      </c>
      <c r="N395">
        <v>50</v>
      </c>
      <c r="O395">
        <v>135</v>
      </c>
      <c r="P395">
        <v>415</v>
      </c>
      <c r="Q395">
        <v>295</v>
      </c>
      <c r="R395">
        <v>35</v>
      </c>
      <c r="S395">
        <v>55</v>
      </c>
      <c r="T395">
        <v>160</v>
      </c>
      <c r="U395">
        <v>255</v>
      </c>
      <c r="V395">
        <f t="shared" si="5"/>
        <v>4835</v>
      </c>
    </row>
    <row r="396" spans="1:22" x14ac:dyDescent="0.3">
      <c r="A396" t="s">
        <v>283</v>
      </c>
      <c r="B396" s="15" t="str">
        <f>IFERROR(VLOOKUP($A396,class!$A$1:$B$455,2,FALSE),"")</f>
        <v>Shire District</v>
      </c>
      <c r="C396" s="15" t="str">
        <f>IFERROR(IFERROR(VLOOKUP($A396,classifications!$A$3:$C$336,3,FALSE),VLOOKUP($A396,classifications!$I$2:$K$28,3,FALSE)),"")</f>
        <v>Predominantly Rural</v>
      </c>
      <c r="D396">
        <v>915</v>
      </c>
      <c r="E396">
        <v>25</v>
      </c>
      <c r="F396">
        <v>295</v>
      </c>
      <c r="G396">
        <v>585</v>
      </c>
      <c r="H396">
        <v>125</v>
      </c>
      <c r="I396">
        <v>150</v>
      </c>
      <c r="J396">
        <v>420</v>
      </c>
      <c r="K396">
        <v>95</v>
      </c>
      <c r="L396">
        <v>400</v>
      </c>
      <c r="M396">
        <v>195</v>
      </c>
      <c r="N396">
        <v>55</v>
      </c>
      <c r="O396">
        <v>190</v>
      </c>
      <c r="P396">
        <v>620</v>
      </c>
      <c r="Q396">
        <v>300</v>
      </c>
      <c r="R396">
        <v>40</v>
      </c>
      <c r="S396">
        <v>65</v>
      </c>
      <c r="T396">
        <v>175</v>
      </c>
      <c r="U396">
        <v>280</v>
      </c>
      <c r="V396">
        <f t="shared" ref="V396:V409" si="6">SUM(D396:U396)</f>
        <v>4930</v>
      </c>
    </row>
    <row r="397" spans="1:22" x14ac:dyDescent="0.3">
      <c r="A397" t="s">
        <v>288</v>
      </c>
      <c r="B397" s="15" t="str">
        <f>IFERROR(VLOOKUP($A397,class!$A$1:$B$455,2,FALSE),"")</f>
        <v>Shire District</v>
      </c>
      <c r="C397" s="15" t="str">
        <f>IFERROR(IFERROR(VLOOKUP($A397,classifications!$A$3:$C$336,3,FALSE),VLOOKUP($A397,classifications!$I$2:$K$28,3,FALSE)),"")</f>
        <v>Predominantly Rural</v>
      </c>
      <c r="D397">
        <v>715</v>
      </c>
      <c r="E397">
        <v>15</v>
      </c>
      <c r="F397">
        <v>315</v>
      </c>
      <c r="G397">
        <v>730</v>
      </c>
      <c r="H397">
        <v>220</v>
      </c>
      <c r="I397">
        <v>215</v>
      </c>
      <c r="J397">
        <v>410</v>
      </c>
      <c r="K397">
        <v>155</v>
      </c>
      <c r="L397">
        <v>405</v>
      </c>
      <c r="M397">
        <v>215</v>
      </c>
      <c r="N397">
        <v>75</v>
      </c>
      <c r="O397">
        <v>185</v>
      </c>
      <c r="P397">
        <v>645</v>
      </c>
      <c r="Q397">
        <v>390</v>
      </c>
      <c r="R397">
        <v>35</v>
      </c>
      <c r="S397">
        <v>80</v>
      </c>
      <c r="T397">
        <v>245</v>
      </c>
      <c r="U397">
        <v>325</v>
      </c>
      <c r="V397">
        <f t="shared" si="6"/>
        <v>5375</v>
      </c>
    </row>
    <row r="398" spans="1:22" x14ac:dyDescent="0.3">
      <c r="A398" t="s">
        <v>294</v>
      </c>
      <c r="B398" s="15" t="str">
        <f>IFERROR(VLOOKUP($A398,class!$A$1:$B$455,2,FALSE),"")</f>
        <v>Shire District</v>
      </c>
      <c r="C398" s="15" t="str">
        <f>IFERROR(IFERROR(VLOOKUP($A398,classifications!$A$3:$C$336,3,FALSE),VLOOKUP($A398,classifications!$I$2:$K$28,3,FALSE)),"")</f>
        <v>Predominantly Rural</v>
      </c>
      <c r="D398">
        <v>1310</v>
      </c>
      <c r="E398">
        <v>20</v>
      </c>
      <c r="F398">
        <v>160</v>
      </c>
      <c r="G398">
        <v>390</v>
      </c>
      <c r="H398">
        <v>110</v>
      </c>
      <c r="I398">
        <v>95</v>
      </c>
      <c r="J398">
        <v>215</v>
      </c>
      <c r="K398">
        <v>70</v>
      </c>
      <c r="L398">
        <v>210</v>
      </c>
      <c r="M398">
        <v>90</v>
      </c>
      <c r="N398">
        <v>25</v>
      </c>
      <c r="O398">
        <v>75</v>
      </c>
      <c r="P398">
        <v>270</v>
      </c>
      <c r="Q398">
        <v>175</v>
      </c>
      <c r="R398">
        <v>20</v>
      </c>
      <c r="S398">
        <v>40</v>
      </c>
      <c r="T398">
        <v>90</v>
      </c>
      <c r="U398">
        <v>145</v>
      </c>
      <c r="V398">
        <f t="shared" si="6"/>
        <v>3510</v>
      </c>
    </row>
    <row r="399" spans="1:22" x14ac:dyDescent="0.3">
      <c r="A399" t="s">
        <v>297</v>
      </c>
      <c r="B399" s="15" t="str">
        <f>IFERROR(VLOOKUP($A399,class!$A$1:$B$455,2,FALSE),"")</f>
        <v>Shire District</v>
      </c>
      <c r="C399" s="15" t="str">
        <f>IFERROR(IFERROR(VLOOKUP($A399,classifications!$A$3:$C$336,3,FALSE),VLOOKUP($A399,classifications!$I$2:$K$28,3,FALSE)),"")</f>
        <v>Predominantly Rural</v>
      </c>
      <c r="D399">
        <v>1030</v>
      </c>
      <c r="E399">
        <v>15</v>
      </c>
      <c r="F399">
        <v>125</v>
      </c>
      <c r="G399">
        <v>275</v>
      </c>
      <c r="H399">
        <v>85</v>
      </c>
      <c r="I399">
        <v>80</v>
      </c>
      <c r="J399">
        <v>220</v>
      </c>
      <c r="K399">
        <v>75</v>
      </c>
      <c r="L399">
        <v>200</v>
      </c>
      <c r="M399">
        <v>115</v>
      </c>
      <c r="N399">
        <v>25</v>
      </c>
      <c r="O399">
        <v>80</v>
      </c>
      <c r="P399">
        <v>270</v>
      </c>
      <c r="Q399">
        <v>180</v>
      </c>
      <c r="R399">
        <v>25</v>
      </c>
      <c r="S399">
        <v>35</v>
      </c>
      <c r="T399">
        <v>115</v>
      </c>
      <c r="U399">
        <v>150</v>
      </c>
      <c r="V399">
        <f t="shared" si="6"/>
        <v>3100</v>
      </c>
    </row>
    <row r="400" spans="1:22" x14ac:dyDescent="0.3">
      <c r="A400" t="s">
        <v>175</v>
      </c>
      <c r="B400" s="15" t="str">
        <f>IFERROR(VLOOKUP($A400,class!$A$1:$B$455,2,FALSE),"")</f>
        <v>Shire District</v>
      </c>
      <c r="C400" s="15" t="str">
        <f>IFERROR(IFERROR(VLOOKUP($A400,classifications!$A$3:$C$336,3,FALSE),VLOOKUP($A400,classifications!$I$2:$K$28,3,FALSE)),"")</f>
        <v>Predominantly Urban</v>
      </c>
      <c r="D400">
        <v>60</v>
      </c>
      <c r="E400">
        <v>20</v>
      </c>
      <c r="F400">
        <v>190</v>
      </c>
      <c r="G400">
        <v>505</v>
      </c>
      <c r="H400">
        <v>110</v>
      </c>
      <c r="I400">
        <v>140</v>
      </c>
      <c r="J400">
        <v>350</v>
      </c>
      <c r="K400">
        <v>70</v>
      </c>
      <c r="L400">
        <v>300</v>
      </c>
      <c r="M400">
        <v>575</v>
      </c>
      <c r="N400">
        <v>190</v>
      </c>
      <c r="O400">
        <v>220</v>
      </c>
      <c r="P400">
        <v>1100</v>
      </c>
      <c r="Q400">
        <v>425</v>
      </c>
      <c r="R400">
        <v>5</v>
      </c>
      <c r="S400">
        <v>95</v>
      </c>
      <c r="T400">
        <v>230</v>
      </c>
      <c r="U400">
        <v>320</v>
      </c>
      <c r="V400">
        <f t="shared" si="6"/>
        <v>4905</v>
      </c>
    </row>
    <row r="401" spans="1:22" x14ac:dyDescent="0.3">
      <c r="A401" t="s">
        <v>187</v>
      </c>
      <c r="B401" s="15" t="str">
        <f>IFERROR(VLOOKUP($A401,class!$A$1:$B$455,2,FALSE),"")</f>
        <v>Shire District</v>
      </c>
      <c r="C401" s="15" t="str">
        <f>IFERROR(IFERROR(VLOOKUP($A401,classifications!$A$3:$C$336,3,FALSE),VLOOKUP($A401,classifications!$I$2:$K$28,3,FALSE)),"")</f>
        <v>Predominantly Rural</v>
      </c>
      <c r="D401">
        <v>750</v>
      </c>
      <c r="E401">
        <v>30</v>
      </c>
      <c r="F401">
        <v>295</v>
      </c>
      <c r="G401">
        <v>600</v>
      </c>
      <c r="H401">
        <v>125</v>
      </c>
      <c r="I401">
        <v>235</v>
      </c>
      <c r="J401">
        <v>445</v>
      </c>
      <c r="K401">
        <v>100</v>
      </c>
      <c r="L401">
        <v>330</v>
      </c>
      <c r="M401">
        <v>385</v>
      </c>
      <c r="N401">
        <v>90</v>
      </c>
      <c r="O401">
        <v>210</v>
      </c>
      <c r="P401">
        <v>1140</v>
      </c>
      <c r="Q401">
        <v>430</v>
      </c>
      <c r="R401">
        <v>45</v>
      </c>
      <c r="S401">
        <v>85</v>
      </c>
      <c r="T401">
        <v>155</v>
      </c>
      <c r="U401">
        <v>410</v>
      </c>
      <c r="V401">
        <f t="shared" si="6"/>
        <v>5860</v>
      </c>
    </row>
    <row r="402" spans="1:22" x14ac:dyDescent="0.3">
      <c r="A402" t="s">
        <v>192</v>
      </c>
      <c r="B402" s="15" t="str">
        <f>IFERROR(VLOOKUP($A402,class!$A$1:$B$455,2,FALSE),"")</f>
        <v>Shire District</v>
      </c>
      <c r="C402" s="15" t="str">
        <f>IFERROR(IFERROR(VLOOKUP($A402,classifications!$A$3:$C$336,3,FALSE),VLOOKUP($A402,classifications!$I$2:$K$28,3,FALSE)),"")</f>
        <v>Predominantly Rural</v>
      </c>
      <c r="D402">
        <v>575</v>
      </c>
      <c r="E402">
        <v>15</v>
      </c>
      <c r="F402">
        <v>250</v>
      </c>
      <c r="G402">
        <v>450</v>
      </c>
      <c r="H402">
        <v>135</v>
      </c>
      <c r="I402">
        <v>130</v>
      </c>
      <c r="J402">
        <v>250</v>
      </c>
      <c r="K402">
        <v>180</v>
      </c>
      <c r="L402">
        <v>205</v>
      </c>
      <c r="M402">
        <v>185</v>
      </c>
      <c r="N402">
        <v>35</v>
      </c>
      <c r="O402">
        <v>95</v>
      </c>
      <c r="P402">
        <v>500</v>
      </c>
      <c r="Q402">
        <v>240</v>
      </c>
      <c r="R402">
        <v>30</v>
      </c>
      <c r="S402">
        <v>65</v>
      </c>
      <c r="T402">
        <v>135</v>
      </c>
      <c r="U402">
        <v>210</v>
      </c>
      <c r="V402">
        <f t="shared" si="6"/>
        <v>3685</v>
      </c>
    </row>
    <row r="403" spans="1:22" x14ac:dyDescent="0.3">
      <c r="A403" t="s">
        <v>203</v>
      </c>
      <c r="B403" s="15" t="str">
        <f>IFERROR(VLOOKUP($A403,class!$A$1:$B$455,2,FALSE),"")</f>
        <v>Shire District</v>
      </c>
      <c r="C403" s="15" t="str">
        <f>IFERROR(IFERROR(VLOOKUP($A403,classifications!$A$3:$C$336,3,FALSE),VLOOKUP($A403,classifications!$I$2:$K$28,3,FALSE)),"")</f>
        <v>Predominantly Urban</v>
      </c>
      <c r="D403">
        <v>15</v>
      </c>
      <c r="E403">
        <v>15</v>
      </c>
      <c r="F403">
        <v>210</v>
      </c>
      <c r="G403">
        <v>510</v>
      </c>
      <c r="H403">
        <v>140</v>
      </c>
      <c r="I403">
        <v>145</v>
      </c>
      <c r="J403">
        <v>275</v>
      </c>
      <c r="K403">
        <v>155</v>
      </c>
      <c r="L403">
        <v>230</v>
      </c>
      <c r="M403">
        <v>295</v>
      </c>
      <c r="N403">
        <v>60</v>
      </c>
      <c r="O403">
        <v>105</v>
      </c>
      <c r="P403">
        <v>480</v>
      </c>
      <c r="Q403">
        <v>250</v>
      </c>
      <c r="R403">
        <v>10</v>
      </c>
      <c r="S403">
        <v>75</v>
      </c>
      <c r="T403">
        <v>205</v>
      </c>
      <c r="U403">
        <v>250</v>
      </c>
      <c r="V403">
        <f t="shared" si="6"/>
        <v>3425</v>
      </c>
    </row>
    <row r="404" spans="1:22" x14ac:dyDescent="0.3">
      <c r="A404" t="s">
        <v>218</v>
      </c>
      <c r="B404" s="15" t="str">
        <f>IFERROR(VLOOKUP($A404,class!$A$1:$B$455,2,FALSE),"")</f>
        <v>Shire District</v>
      </c>
      <c r="C404" s="15" t="str">
        <f>IFERROR(IFERROR(VLOOKUP($A404,classifications!$A$3:$C$336,3,FALSE),VLOOKUP($A404,classifications!$I$2:$K$28,3,FALSE)),"")</f>
        <v>Urban with Significant Rural</v>
      </c>
      <c r="D404">
        <v>485</v>
      </c>
      <c r="E404">
        <v>40</v>
      </c>
      <c r="F404">
        <v>395</v>
      </c>
      <c r="G404">
        <v>645</v>
      </c>
      <c r="H404">
        <v>175</v>
      </c>
      <c r="I404">
        <v>240</v>
      </c>
      <c r="J404">
        <v>375</v>
      </c>
      <c r="K404">
        <v>175</v>
      </c>
      <c r="L404">
        <v>285</v>
      </c>
      <c r="M404">
        <v>465</v>
      </c>
      <c r="N404">
        <v>80</v>
      </c>
      <c r="O404">
        <v>160</v>
      </c>
      <c r="P404">
        <v>1065</v>
      </c>
      <c r="Q404">
        <v>440</v>
      </c>
      <c r="R404">
        <v>30</v>
      </c>
      <c r="S404">
        <v>110</v>
      </c>
      <c r="T404">
        <v>220</v>
      </c>
      <c r="U404">
        <v>350</v>
      </c>
      <c r="V404">
        <f t="shared" si="6"/>
        <v>5735</v>
      </c>
    </row>
    <row r="405" spans="1:22" x14ac:dyDescent="0.3">
      <c r="A405" t="s">
        <v>226</v>
      </c>
      <c r="B405" s="15" t="str">
        <f>IFERROR(VLOOKUP($A405,class!$A$1:$B$455,2,FALSE),"")</f>
        <v>Shire District</v>
      </c>
      <c r="C405" s="15" t="str">
        <f>IFERROR(IFERROR(VLOOKUP($A405,classifications!$A$3:$C$336,3,FALSE),VLOOKUP($A405,classifications!$I$2:$K$28,3,FALSE)),"")</f>
        <v>Predominantly Rural</v>
      </c>
      <c r="D405">
        <v>380</v>
      </c>
      <c r="E405">
        <v>15</v>
      </c>
      <c r="F405">
        <v>270</v>
      </c>
      <c r="G405">
        <v>460</v>
      </c>
      <c r="H405">
        <v>130</v>
      </c>
      <c r="I405">
        <v>170</v>
      </c>
      <c r="J405">
        <v>225</v>
      </c>
      <c r="K405">
        <v>135</v>
      </c>
      <c r="L405">
        <v>160</v>
      </c>
      <c r="M405">
        <v>315</v>
      </c>
      <c r="N405">
        <v>65</v>
      </c>
      <c r="O405">
        <v>115</v>
      </c>
      <c r="P405">
        <v>680</v>
      </c>
      <c r="Q405">
        <v>310</v>
      </c>
      <c r="R405">
        <v>35</v>
      </c>
      <c r="S405">
        <v>80</v>
      </c>
      <c r="T405">
        <v>135</v>
      </c>
      <c r="U405">
        <v>230</v>
      </c>
      <c r="V405">
        <f t="shared" si="6"/>
        <v>3910</v>
      </c>
    </row>
    <row r="406" spans="1:22" x14ac:dyDescent="0.3">
      <c r="A406" t="s">
        <v>93</v>
      </c>
      <c r="B406" s="15" t="str">
        <f>IFERROR(VLOOKUP($A406,class!$A$1:$B$455,2,FALSE),"")</f>
        <v>Shire District</v>
      </c>
      <c r="C406" s="15" t="str">
        <f>IFERROR(IFERROR(VLOOKUP($A406,classifications!$A$3:$C$336,3,FALSE),VLOOKUP($A406,classifications!$I$2:$K$28,3,FALSE)),"")</f>
        <v>Predominantly Rural</v>
      </c>
      <c r="D406">
        <v>770</v>
      </c>
      <c r="E406">
        <v>90</v>
      </c>
      <c r="F406">
        <v>335</v>
      </c>
      <c r="G406">
        <v>755</v>
      </c>
      <c r="H406">
        <v>180</v>
      </c>
      <c r="I406">
        <v>190</v>
      </c>
      <c r="J406">
        <v>395</v>
      </c>
      <c r="K406">
        <v>175</v>
      </c>
      <c r="L406">
        <v>330</v>
      </c>
      <c r="M406">
        <v>325</v>
      </c>
      <c r="N406">
        <v>65</v>
      </c>
      <c r="O406">
        <v>175</v>
      </c>
      <c r="P406">
        <v>780</v>
      </c>
      <c r="Q406">
        <v>370</v>
      </c>
      <c r="R406">
        <v>35</v>
      </c>
      <c r="S406">
        <v>90</v>
      </c>
      <c r="T406">
        <v>155</v>
      </c>
      <c r="U406">
        <v>325</v>
      </c>
      <c r="V406">
        <f t="shared" si="6"/>
        <v>5540</v>
      </c>
    </row>
    <row r="407" spans="1:22" x14ac:dyDescent="0.3">
      <c r="A407" t="s">
        <v>106</v>
      </c>
      <c r="B407" s="15" t="str">
        <f>IFERROR(VLOOKUP($A407,class!$A$1:$B$455,2,FALSE),"")</f>
        <v>Shire District</v>
      </c>
      <c r="C407" s="15" t="str">
        <f>IFERROR(IFERROR(VLOOKUP($A407,classifications!$A$3:$C$336,3,FALSE),VLOOKUP($A407,classifications!$I$2:$K$28,3,FALSE)),"")</f>
        <v>Predominantly Rural</v>
      </c>
      <c r="D407">
        <v>675</v>
      </c>
      <c r="E407">
        <v>25</v>
      </c>
      <c r="F407">
        <v>325</v>
      </c>
      <c r="G407">
        <v>640</v>
      </c>
      <c r="H407">
        <v>185</v>
      </c>
      <c r="I407">
        <v>180</v>
      </c>
      <c r="J407">
        <v>325</v>
      </c>
      <c r="K407">
        <v>170</v>
      </c>
      <c r="L407">
        <v>345</v>
      </c>
      <c r="M407">
        <v>190</v>
      </c>
      <c r="N407">
        <v>80</v>
      </c>
      <c r="O407">
        <v>140</v>
      </c>
      <c r="P407">
        <v>625</v>
      </c>
      <c r="Q407">
        <v>315</v>
      </c>
      <c r="R407">
        <v>35</v>
      </c>
      <c r="S407">
        <v>80</v>
      </c>
      <c r="T407">
        <v>135</v>
      </c>
      <c r="U407">
        <v>260</v>
      </c>
      <c r="V407">
        <f t="shared" si="6"/>
        <v>4730</v>
      </c>
    </row>
    <row r="408" spans="1:22" x14ac:dyDescent="0.3">
      <c r="A408" t="s">
        <v>116</v>
      </c>
      <c r="B408" s="15" t="str">
        <f>IFERROR(VLOOKUP($A408,class!$A$1:$B$455,2,FALSE),"")</f>
        <v>Shire District</v>
      </c>
      <c r="C408" s="15" t="str">
        <f>IFERROR(IFERROR(VLOOKUP($A408,classifications!$A$3:$C$336,3,FALSE),VLOOKUP($A408,classifications!$I$2:$K$28,3,FALSE)),"")</f>
        <v>Predominantly Rural</v>
      </c>
      <c r="D408">
        <v>1160</v>
      </c>
      <c r="E408">
        <v>25</v>
      </c>
      <c r="F408">
        <v>495</v>
      </c>
      <c r="G408">
        <v>905</v>
      </c>
      <c r="H408">
        <v>275</v>
      </c>
      <c r="I408">
        <v>265</v>
      </c>
      <c r="J408">
        <v>485</v>
      </c>
      <c r="K408">
        <v>160</v>
      </c>
      <c r="L408">
        <v>390</v>
      </c>
      <c r="M408">
        <v>360</v>
      </c>
      <c r="N408">
        <v>95</v>
      </c>
      <c r="O408">
        <v>200</v>
      </c>
      <c r="P408">
        <v>975</v>
      </c>
      <c r="Q408">
        <v>460</v>
      </c>
      <c r="R408">
        <v>50</v>
      </c>
      <c r="S408">
        <v>110</v>
      </c>
      <c r="T408">
        <v>250</v>
      </c>
      <c r="U408">
        <v>415</v>
      </c>
      <c r="V408">
        <f t="shared" si="6"/>
        <v>7075</v>
      </c>
    </row>
    <row r="409" spans="1:22" x14ac:dyDescent="0.3">
      <c r="A409" t="s">
        <v>374</v>
      </c>
      <c r="B409" s="15" t="str">
        <f>IFERROR(VLOOKUP($A409,class!$A$1:$B$455,2,FALSE),"")</f>
        <v>Shire District</v>
      </c>
      <c r="C409" s="15" t="str">
        <f>IFERROR(IFERROR(VLOOKUP($A409,classifications!$A$3:$C$336,3,FALSE),VLOOKUP($A409,classifications!$I$2:$K$28,3,FALSE)),"")</f>
        <v>Predominantly Rural</v>
      </c>
      <c r="D409">
        <v>1160</v>
      </c>
      <c r="E409">
        <v>25</v>
      </c>
      <c r="F409">
        <v>295</v>
      </c>
      <c r="G409">
        <v>705</v>
      </c>
      <c r="H409">
        <v>235</v>
      </c>
      <c r="I409">
        <v>230</v>
      </c>
      <c r="J409">
        <v>480</v>
      </c>
      <c r="K409">
        <v>140</v>
      </c>
      <c r="L409">
        <v>395</v>
      </c>
      <c r="M409">
        <v>250</v>
      </c>
      <c r="N409">
        <v>110</v>
      </c>
      <c r="O409">
        <v>205</v>
      </c>
      <c r="P409">
        <v>815</v>
      </c>
      <c r="Q409">
        <v>415</v>
      </c>
      <c r="R409">
        <v>40</v>
      </c>
      <c r="S409">
        <v>90</v>
      </c>
      <c r="T409">
        <v>270</v>
      </c>
      <c r="U409">
        <v>410</v>
      </c>
      <c r="V409">
        <f t="shared" si="6"/>
        <v>6270</v>
      </c>
    </row>
    <row r="412" spans="1:22" x14ac:dyDescent="0.3">
      <c r="A412" t="s">
        <v>384</v>
      </c>
      <c r="B412" t="s">
        <v>384</v>
      </c>
      <c r="D412">
        <f>SUMIF($C$12:$C$409,$B412,D$12:D$409)-SUMIFS(D$12:D$409,$C$12:$C$409,$B412,$B$12:$B$409,"Shire County")</f>
        <v>12815</v>
      </c>
      <c r="E412">
        <f t="shared" ref="E412:V414" si="7">SUMIF($C$12:$C$409,$B412,E$12:E$409)-SUMIFS(E$12:E$409,$C$12:$C$409,$B412,$B$12:$B$409,"Shire County")</f>
        <v>5470</v>
      </c>
      <c r="F412">
        <f t="shared" si="7"/>
        <v>66105</v>
      </c>
      <c r="G412">
        <f t="shared" si="7"/>
        <v>143535</v>
      </c>
      <c r="H412">
        <f t="shared" si="7"/>
        <v>34710</v>
      </c>
      <c r="I412">
        <f t="shared" si="7"/>
        <v>58175</v>
      </c>
      <c r="J412">
        <f t="shared" si="7"/>
        <v>105820</v>
      </c>
      <c r="K412">
        <f t="shared" si="7"/>
        <v>43715</v>
      </c>
      <c r="L412">
        <f t="shared" si="7"/>
        <v>73805</v>
      </c>
      <c r="M412">
        <f t="shared" si="7"/>
        <v>125910</v>
      </c>
      <c r="N412">
        <f t="shared" si="7"/>
        <v>30905</v>
      </c>
      <c r="O412">
        <f t="shared" si="7"/>
        <v>51465</v>
      </c>
      <c r="P412">
        <f t="shared" si="7"/>
        <v>252155</v>
      </c>
      <c r="Q412">
        <f t="shared" si="7"/>
        <v>111130</v>
      </c>
      <c r="R412">
        <f t="shared" si="7"/>
        <v>1160</v>
      </c>
      <c r="S412">
        <f t="shared" si="7"/>
        <v>22645</v>
      </c>
      <c r="T412">
        <f t="shared" si="7"/>
        <v>62470</v>
      </c>
      <c r="U412">
        <f t="shared" si="7"/>
        <v>89790</v>
      </c>
      <c r="V412">
        <f t="shared" si="7"/>
        <v>1291780</v>
      </c>
    </row>
    <row r="413" spans="1:22" x14ac:dyDescent="0.3">
      <c r="A413" t="s">
        <v>382</v>
      </c>
      <c r="B413" t="s">
        <v>382</v>
      </c>
      <c r="D413">
        <f t="shared" ref="D413:S414" si="8">SUMIF($C$12:$C$409,$B413,D$12:D$409)-SUMIFS(D$12:D$409,$C$12:$C$409,$B413,$B$12:$B$409,"Shire County")</f>
        <v>19045</v>
      </c>
      <c r="E413">
        <f t="shared" si="8"/>
        <v>1505</v>
      </c>
      <c r="F413">
        <f t="shared" si="8"/>
        <v>17435</v>
      </c>
      <c r="G413">
        <f t="shared" si="8"/>
        <v>40310</v>
      </c>
      <c r="H413">
        <f t="shared" si="8"/>
        <v>10395</v>
      </c>
      <c r="I413">
        <f t="shared" si="8"/>
        <v>14245</v>
      </c>
      <c r="J413">
        <f t="shared" si="8"/>
        <v>22090</v>
      </c>
      <c r="K413">
        <f t="shared" si="8"/>
        <v>12210</v>
      </c>
      <c r="L413">
        <f t="shared" si="8"/>
        <v>16490</v>
      </c>
      <c r="M413">
        <f t="shared" si="8"/>
        <v>25160</v>
      </c>
      <c r="N413">
        <f t="shared" si="8"/>
        <v>6080</v>
      </c>
      <c r="O413">
        <f t="shared" si="8"/>
        <v>11020</v>
      </c>
      <c r="P413">
        <f t="shared" si="8"/>
        <v>60040</v>
      </c>
      <c r="Q413">
        <f t="shared" si="8"/>
        <v>26185</v>
      </c>
      <c r="R413">
        <f t="shared" si="8"/>
        <v>1390</v>
      </c>
      <c r="S413">
        <f t="shared" si="8"/>
        <v>5795</v>
      </c>
      <c r="T413">
        <f t="shared" si="7"/>
        <v>12415</v>
      </c>
      <c r="U413">
        <f t="shared" si="7"/>
        <v>21250</v>
      </c>
      <c r="V413">
        <f t="shared" si="7"/>
        <v>323060</v>
      </c>
    </row>
    <row r="414" spans="1:22" x14ac:dyDescent="0.3">
      <c r="A414" t="s">
        <v>386</v>
      </c>
      <c r="B414" t="s">
        <v>386</v>
      </c>
      <c r="D414">
        <f t="shared" si="8"/>
        <v>66715</v>
      </c>
      <c r="E414">
        <f t="shared" si="7"/>
        <v>2625</v>
      </c>
      <c r="F414">
        <f t="shared" si="7"/>
        <v>28785</v>
      </c>
      <c r="G414">
        <f t="shared" si="7"/>
        <v>61735</v>
      </c>
      <c r="H414">
        <f t="shared" si="7"/>
        <v>16375</v>
      </c>
      <c r="I414">
        <f t="shared" si="7"/>
        <v>19920</v>
      </c>
      <c r="J414">
        <f t="shared" si="7"/>
        <v>36430</v>
      </c>
      <c r="K414">
        <f t="shared" si="7"/>
        <v>16265</v>
      </c>
      <c r="L414">
        <f t="shared" si="7"/>
        <v>30820</v>
      </c>
      <c r="M414">
        <f t="shared" si="7"/>
        <v>26905</v>
      </c>
      <c r="N414">
        <f t="shared" si="7"/>
        <v>6970</v>
      </c>
      <c r="O414">
        <f t="shared" si="7"/>
        <v>15825</v>
      </c>
      <c r="P414">
        <f t="shared" si="7"/>
        <v>75220</v>
      </c>
      <c r="Q414">
        <f t="shared" si="7"/>
        <v>36105</v>
      </c>
      <c r="R414">
        <f t="shared" si="7"/>
        <v>3640</v>
      </c>
      <c r="S414">
        <f t="shared" si="7"/>
        <v>8350</v>
      </c>
      <c r="T414">
        <f t="shared" si="7"/>
        <v>17150</v>
      </c>
      <c r="U414">
        <f t="shared" si="7"/>
        <v>31475</v>
      </c>
      <c r="V414">
        <f t="shared" si="7"/>
        <v>501310</v>
      </c>
    </row>
    <row r="415" spans="1:22" x14ac:dyDescent="0.3">
      <c r="A415" t="s">
        <v>136</v>
      </c>
      <c r="C415" t="s">
        <v>136</v>
      </c>
      <c r="D415">
        <f>SUMIF($B$12:$B$409,$C415,D$12:D$409)</f>
        <v>660</v>
      </c>
      <c r="E415">
        <f t="shared" ref="E415:V419" si="9">SUMIF($B$12:$B$409,$C415,E$12:E$409)</f>
        <v>1650</v>
      </c>
      <c r="F415">
        <f t="shared" si="9"/>
        <v>12505</v>
      </c>
      <c r="G415">
        <f t="shared" si="9"/>
        <v>39880</v>
      </c>
      <c r="H415">
        <f t="shared" si="9"/>
        <v>6085</v>
      </c>
      <c r="I415">
        <f t="shared" si="9"/>
        <v>18955</v>
      </c>
      <c r="J415">
        <f t="shared" si="9"/>
        <v>32200</v>
      </c>
      <c r="K415">
        <f t="shared" si="9"/>
        <v>9345</v>
      </c>
      <c r="L415">
        <f t="shared" si="9"/>
        <v>21470</v>
      </c>
      <c r="M415">
        <f t="shared" si="9"/>
        <v>58705</v>
      </c>
      <c r="N415">
        <f t="shared" si="9"/>
        <v>12675</v>
      </c>
      <c r="O415">
        <f t="shared" si="9"/>
        <v>21225</v>
      </c>
      <c r="P415">
        <f t="shared" si="9"/>
        <v>106205</v>
      </c>
      <c r="Q415">
        <f t="shared" si="9"/>
        <v>42990</v>
      </c>
      <c r="R415">
        <f t="shared" si="9"/>
        <v>75</v>
      </c>
      <c r="S415">
        <f t="shared" si="9"/>
        <v>7205</v>
      </c>
      <c r="T415">
        <f t="shared" si="9"/>
        <v>19880</v>
      </c>
      <c r="U415">
        <f t="shared" si="9"/>
        <v>33090</v>
      </c>
      <c r="V415">
        <f t="shared" si="9"/>
        <v>444800</v>
      </c>
    </row>
    <row r="416" spans="1:22" x14ac:dyDescent="0.3">
      <c r="A416" t="s">
        <v>196</v>
      </c>
      <c r="C416" t="s">
        <v>196</v>
      </c>
      <c r="D416">
        <f t="shared" ref="D416:S419" si="10">SUMIF($B$12:$B$409,$C416,D$12:D$409)</f>
        <v>3900</v>
      </c>
      <c r="E416">
        <f t="shared" si="10"/>
        <v>1650</v>
      </c>
      <c r="F416">
        <f t="shared" si="10"/>
        <v>23570</v>
      </c>
      <c r="G416">
        <f t="shared" si="10"/>
        <v>37205</v>
      </c>
      <c r="H416">
        <f t="shared" si="10"/>
        <v>11525</v>
      </c>
      <c r="I416">
        <f t="shared" si="10"/>
        <v>16915</v>
      </c>
      <c r="J416">
        <f t="shared" si="10"/>
        <v>32340</v>
      </c>
      <c r="K416">
        <f t="shared" si="10"/>
        <v>14255</v>
      </c>
      <c r="L416">
        <f t="shared" si="10"/>
        <v>21900</v>
      </c>
      <c r="M416">
        <f t="shared" si="10"/>
        <v>20060</v>
      </c>
      <c r="N416">
        <f t="shared" si="10"/>
        <v>7380</v>
      </c>
      <c r="O416">
        <f t="shared" si="10"/>
        <v>12355</v>
      </c>
      <c r="P416">
        <f t="shared" si="10"/>
        <v>52690</v>
      </c>
      <c r="Q416">
        <f t="shared" si="10"/>
        <v>26220</v>
      </c>
      <c r="R416">
        <f t="shared" si="10"/>
        <v>225</v>
      </c>
      <c r="S416">
        <f t="shared" si="10"/>
        <v>5660</v>
      </c>
      <c r="T416">
        <f t="shared" si="9"/>
        <v>17885</v>
      </c>
      <c r="U416">
        <f t="shared" si="9"/>
        <v>22050</v>
      </c>
      <c r="V416">
        <f t="shared" si="9"/>
        <v>327785</v>
      </c>
    </row>
    <row r="417" spans="1:22" x14ac:dyDescent="0.3">
      <c r="A417" t="s">
        <v>270</v>
      </c>
      <c r="C417" t="s">
        <v>270</v>
      </c>
      <c r="D417">
        <f t="shared" si="10"/>
        <v>63815</v>
      </c>
      <c r="E417">
        <f t="shared" si="9"/>
        <v>3925</v>
      </c>
      <c r="F417">
        <f t="shared" si="9"/>
        <v>47655</v>
      </c>
      <c r="G417">
        <f t="shared" si="9"/>
        <v>107990</v>
      </c>
      <c r="H417">
        <f t="shared" si="9"/>
        <v>27205</v>
      </c>
      <c r="I417">
        <f t="shared" si="9"/>
        <v>35770</v>
      </c>
      <c r="J417">
        <f t="shared" si="9"/>
        <v>60455</v>
      </c>
      <c r="K417">
        <f t="shared" si="9"/>
        <v>28670</v>
      </c>
      <c r="L417">
        <f t="shared" si="9"/>
        <v>46335</v>
      </c>
      <c r="M417">
        <f t="shared" si="9"/>
        <v>59110</v>
      </c>
      <c r="N417">
        <f t="shared" si="9"/>
        <v>14835</v>
      </c>
      <c r="O417">
        <f t="shared" si="9"/>
        <v>27750</v>
      </c>
      <c r="P417">
        <f t="shared" si="9"/>
        <v>141305</v>
      </c>
      <c r="Q417">
        <f t="shared" si="9"/>
        <v>64620</v>
      </c>
      <c r="R417">
        <f t="shared" si="9"/>
        <v>4010</v>
      </c>
      <c r="S417">
        <f t="shared" si="9"/>
        <v>14570</v>
      </c>
      <c r="T417">
        <f t="shared" si="9"/>
        <v>32210</v>
      </c>
      <c r="U417">
        <f t="shared" si="9"/>
        <v>53620</v>
      </c>
      <c r="V417">
        <f t="shared" si="9"/>
        <v>833850</v>
      </c>
    </row>
    <row r="418" spans="1:22" x14ac:dyDescent="0.3">
      <c r="A418" t="s">
        <v>273</v>
      </c>
      <c r="C418" t="s">
        <v>273</v>
      </c>
      <c r="D418">
        <f t="shared" si="10"/>
        <v>63810</v>
      </c>
      <c r="E418">
        <f t="shared" si="9"/>
        <v>3930</v>
      </c>
      <c r="F418">
        <f t="shared" si="9"/>
        <v>47630</v>
      </c>
      <c r="G418">
        <f t="shared" si="9"/>
        <v>107960</v>
      </c>
      <c r="H418">
        <f t="shared" si="9"/>
        <v>27195</v>
      </c>
      <c r="I418">
        <f t="shared" si="9"/>
        <v>35755</v>
      </c>
      <c r="J418">
        <f t="shared" si="9"/>
        <v>60490</v>
      </c>
      <c r="K418">
        <f t="shared" si="9"/>
        <v>28670</v>
      </c>
      <c r="L418">
        <f t="shared" si="9"/>
        <v>46335</v>
      </c>
      <c r="M418">
        <f t="shared" si="9"/>
        <v>59070</v>
      </c>
      <c r="N418">
        <f t="shared" si="9"/>
        <v>14835</v>
      </c>
      <c r="O418">
        <f t="shared" si="9"/>
        <v>27740</v>
      </c>
      <c r="P418">
        <f t="shared" si="9"/>
        <v>141265</v>
      </c>
      <c r="Q418">
        <f t="shared" si="9"/>
        <v>64635</v>
      </c>
      <c r="R418">
        <f t="shared" si="9"/>
        <v>4025</v>
      </c>
      <c r="S418">
        <f t="shared" si="9"/>
        <v>14585</v>
      </c>
      <c r="T418">
        <f t="shared" si="9"/>
        <v>32230</v>
      </c>
      <c r="U418">
        <f t="shared" si="9"/>
        <v>53645</v>
      </c>
      <c r="V418">
        <f t="shared" si="9"/>
        <v>833805</v>
      </c>
    </row>
    <row r="419" spans="1:22" x14ac:dyDescent="0.3">
      <c r="A419" t="s">
        <v>1</v>
      </c>
      <c r="C419" t="s">
        <v>1</v>
      </c>
      <c r="D419">
        <f t="shared" si="10"/>
        <v>30205</v>
      </c>
      <c r="E419">
        <f t="shared" si="9"/>
        <v>2370</v>
      </c>
      <c r="F419">
        <f t="shared" si="9"/>
        <v>28620</v>
      </c>
      <c r="G419">
        <f t="shared" si="9"/>
        <v>60535</v>
      </c>
      <c r="H419">
        <f t="shared" si="9"/>
        <v>16675</v>
      </c>
      <c r="I419">
        <f t="shared" si="9"/>
        <v>20715</v>
      </c>
      <c r="J419">
        <f t="shared" si="9"/>
        <v>39310</v>
      </c>
      <c r="K419">
        <f t="shared" si="9"/>
        <v>19920</v>
      </c>
      <c r="L419">
        <f t="shared" si="9"/>
        <v>31410</v>
      </c>
      <c r="M419">
        <f t="shared" si="9"/>
        <v>40140</v>
      </c>
      <c r="N419">
        <f t="shared" si="9"/>
        <v>9065</v>
      </c>
      <c r="O419">
        <f t="shared" si="9"/>
        <v>16990</v>
      </c>
      <c r="P419">
        <f t="shared" si="9"/>
        <v>87255</v>
      </c>
      <c r="Q419">
        <f t="shared" si="9"/>
        <v>39575</v>
      </c>
      <c r="R419">
        <f t="shared" si="9"/>
        <v>1865</v>
      </c>
      <c r="S419">
        <f t="shared" si="9"/>
        <v>9340</v>
      </c>
      <c r="T419">
        <f t="shared" si="9"/>
        <v>22040</v>
      </c>
      <c r="U419">
        <f t="shared" si="9"/>
        <v>33730</v>
      </c>
      <c r="V419">
        <f t="shared" si="9"/>
        <v>509760</v>
      </c>
    </row>
    <row r="422" spans="1:22" x14ac:dyDescent="0.3">
      <c r="A422" t="s">
        <v>391</v>
      </c>
      <c r="B422" t="s">
        <v>384</v>
      </c>
      <c r="C422" t="s">
        <v>270</v>
      </c>
      <c r="D422">
        <f>SUMIFS(D$12:D$409,$C$12:$C$409,$B422,$B$12:$B$409,$C422)</f>
        <v>6200</v>
      </c>
      <c r="E422">
        <f t="shared" ref="E422:V437" si="11">SUMIFS(E$12:E$409,$C$12:$C$409,$B422,$B$12:$B$409,$C422)</f>
        <v>770</v>
      </c>
      <c r="F422">
        <f t="shared" si="11"/>
        <v>9625</v>
      </c>
      <c r="G422">
        <f t="shared" si="11"/>
        <v>23850</v>
      </c>
      <c r="H422">
        <f t="shared" si="11"/>
        <v>5615</v>
      </c>
      <c r="I422">
        <f t="shared" si="11"/>
        <v>8625</v>
      </c>
      <c r="J422">
        <f t="shared" si="11"/>
        <v>13515</v>
      </c>
      <c r="K422">
        <f t="shared" si="11"/>
        <v>6065</v>
      </c>
      <c r="L422">
        <f t="shared" si="11"/>
        <v>8735</v>
      </c>
      <c r="M422">
        <f t="shared" si="11"/>
        <v>19050</v>
      </c>
      <c r="N422">
        <f t="shared" si="11"/>
        <v>4090</v>
      </c>
      <c r="O422">
        <f t="shared" si="11"/>
        <v>6845</v>
      </c>
      <c r="P422">
        <f t="shared" si="11"/>
        <v>38900</v>
      </c>
      <c r="Q422">
        <f t="shared" si="11"/>
        <v>16395</v>
      </c>
      <c r="R422">
        <f t="shared" si="11"/>
        <v>400</v>
      </c>
      <c r="S422">
        <f t="shared" si="11"/>
        <v>3295</v>
      </c>
      <c r="T422">
        <f t="shared" si="11"/>
        <v>7665</v>
      </c>
      <c r="U422">
        <f t="shared" si="11"/>
        <v>12965</v>
      </c>
      <c r="V422">
        <f t="shared" si="11"/>
        <v>192605</v>
      </c>
    </row>
    <row r="423" spans="1:22" x14ac:dyDescent="0.3">
      <c r="A423" t="s">
        <v>392</v>
      </c>
      <c r="B423" t="s">
        <v>384</v>
      </c>
      <c r="C423" t="s">
        <v>273</v>
      </c>
      <c r="D423">
        <f t="shared" ref="D423:S426" si="12">SUMIFS(D$12:D$409,$C$12:$C$409,$B423,$B$12:$B$409,$C423)</f>
        <v>5480</v>
      </c>
      <c r="E423">
        <f t="shared" si="12"/>
        <v>1215</v>
      </c>
      <c r="F423">
        <f t="shared" si="12"/>
        <v>16235</v>
      </c>
      <c r="G423">
        <f t="shared" si="12"/>
        <v>37990</v>
      </c>
      <c r="H423">
        <f t="shared" si="12"/>
        <v>9115</v>
      </c>
      <c r="I423">
        <f t="shared" si="12"/>
        <v>12420</v>
      </c>
      <c r="J423">
        <f t="shared" si="12"/>
        <v>21230</v>
      </c>
      <c r="K423">
        <f t="shared" si="12"/>
        <v>10525</v>
      </c>
      <c r="L423">
        <f t="shared" si="12"/>
        <v>15175</v>
      </c>
      <c r="M423">
        <f t="shared" si="12"/>
        <v>24690</v>
      </c>
      <c r="N423">
        <f t="shared" si="12"/>
        <v>5945</v>
      </c>
      <c r="O423">
        <f t="shared" si="12"/>
        <v>9765</v>
      </c>
      <c r="P423">
        <f t="shared" si="12"/>
        <v>51410</v>
      </c>
      <c r="Q423">
        <f t="shared" si="12"/>
        <v>22785</v>
      </c>
      <c r="R423">
        <f t="shared" si="12"/>
        <v>545</v>
      </c>
      <c r="S423">
        <f t="shared" si="12"/>
        <v>5260</v>
      </c>
      <c r="T423">
        <f t="shared" si="11"/>
        <v>12745</v>
      </c>
      <c r="U423">
        <f t="shared" si="11"/>
        <v>18880</v>
      </c>
      <c r="V423">
        <f t="shared" si="11"/>
        <v>281410</v>
      </c>
    </row>
    <row r="424" spans="1:22" x14ac:dyDescent="0.3">
      <c r="A424" t="s">
        <v>393</v>
      </c>
      <c r="B424" t="s">
        <v>384</v>
      </c>
      <c r="C424" t="s">
        <v>1</v>
      </c>
      <c r="D424">
        <f t="shared" si="12"/>
        <v>2775</v>
      </c>
      <c r="E424">
        <f t="shared" si="11"/>
        <v>955</v>
      </c>
      <c r="F424">
        <f t="shared" si="11"/>
        <v>13795</v>
      </c>
      <c r="G424">
        <f t="shared" si="11"/>
        <v>28460</v>
      </c>
      <c r="H424">
        <f t="shared" si="11"/>
        <v>7985</v>
      </c>
      <c r="I424">
        <f t="shared" si="11"/>
        <v>9885</v>
      </c>
      <c r="J424">
        <f t="shared" si="11"/>
        <v>20050</v>
      </c>
      <c r="K424">
        <f t="shared" si="11"/>
        <v>9590</v>
      </c>
      <c r="L424">
        <f t="shared" si="11"/>
        <v>15260</v>
      </c>
      <c r="M424">
        <f t="shared" si="11"/>
        <v>22455</v>
      </c>
      <c r="N424">
        <f t="shared" si="11"/>
        <v>4905</v>
      </c>
      <c r="O424">
        <f t="shared" si="11"/>
        <v>8120</v>
      </c>
      <c r="P424">
        <f t="shared" si="11"/>
        <v>41850</v>
      </c>
      <c r="Q424">
        <f t="shared" si="11"/>
        <v>19135</v>
      </c>
      <c r="R424">
        <f t="shared" si="11"/>
        <v>315</v>
      </c>
      <c r="S424">
        <f t="shared" si="11"/>
        <v>4520</v>
      </c>
      <c r="T424">
        <f t="shared" si="11"/>
        <v>11960</v>
      </c>
      <c r="U424">
        <f t="shared" si="11"/>
        <v>15770</v>
      </c>
      <c r="V424">
        <f t="shared" si="11"/>
        <v>237785</v>
      </c>
    </row>
    <row r="425" spans="1:22" x14ac:dyDescent="0.3">
      <c r="A425" t="s">
        <v>394</v>
      </c>
      <c r="B425" t="s">
        <v>384</v>
      </c>
      <c r="C425" t="s">
        <v>136</v>
      </c>
      <c r="D425">
        <f t="shared" si="12"/>
        <v>660</v>
      </c>
      <c r="E425">
        <f t="shared" si="11"/>
        <v>1650</v>
      </c>
      <c r="F425">
        <f t="shared" si="11"/>
        <v>12505</v>
      </c>
      <c r="G425">
        <f t="shared" si="11"/>
        <v>39880</v>
      </c>
      <c r="H425">
        <f t="shared" si="11"/>
        <v>6085</v>
      </c>
      <c r="I425">
        <f t="shared" si="11"/>
        <v>18955</v>
      </c>
      <c r="J425">
        <f t="shared" si="11"/>
        <v>32200</v>
      </c>
      <c r="K425">
        <f t="shared" si="11"/>
        <v>9345</v>
      </c>
      <c r="L425">
        <f t="shared" si="11"/>
        <v>21470</v>
      </c>
      <c r="M425">
        <f t="shared" si="11"/>
        <v>58705</v>
      </c>
      <c r="N425">
        <f t="shared" si="11"/>
        <v>12675</v>
      </c>
      <c r="O425">
        <f t="shared" si="11"/>
        <v>21225</v>
      </c>
      <c r="P425">
        <f t="shared" si="11"/>
        <v>106205</v>
      </c>
      <c r="Q425">
        <f t="shared" si="11"/>
        <v>42990</v>
      </c>
      <c r="R425">
        <f t="shared" si="11"/>
        <v>75</v>
      </c>
      <c r="S425">
        <f t="shared" si="11"/>
        <v>7205</v>
      </c>
      <c r="T425">
        <f t="shared" si="11"/>
        <v>19880</v>
      </c>
      <c r="U425">
        <f t="shared" si="11"/>
        <v>33090</v>
      </c>
      <c r="V425">
        <f t="shared" si="11"/>
        <v>444800</v>
      </c>
    </row>
    <row r="426" spans="1:22" x14ac:dyDescent="0.3">
      <c r="A426" t="s">
        <v>395</v>
      </c>
      <c r="B426" t="s">
        <v>384</v>
      </c>
      <c r="C426" t="s">
        <v>196</v>
      </c>
      <c r="D426">
        <f t="shared" si="12"/>
        <v>3900</v>
      </c>
      <c r="E426">
        <f t="shared" si="11"/>
        <v>1650</v>
      </c>
      <c r="F426">
        <f t="shared" si="11"/>
        <v>23570</v>
      </c>
      <c r="G426">
        <f t="shared" si="11"/>
        <v>37205</v>
      </c>
      <c r="H426">
        <f t="shared" si="11"/>
        <v>11525</v>
      </c>
      <c r="I426">
        <f t="shared" si="11"/>
        <v>16915</v>
      </c>
      <c r="J426">
        <f t="shared" si="11"/>
        <v>32340</v>
      </c>
      <c r="K426">
        <f t="shared" si="11"/>
        <v>14255</v>
      </c>
      <c r="L426">
        <f t="shared" si="11"/>
        <v>21900</v>
      </c>
      <c r="M426">
        <f t="shared" si="11"/>
        <v>20060</v>
      </c>
      <c r="N426">
        <f t="shared" si="11"/>
        <v>7380</v>
      </c>
      <c r="O426">
        <f t="shared" si="11"/>
        <v>12355</v>
      </c>
      <c r="P426">
        <f t="shared" si="11"/>
        <v>52690</v>
      </c>
      <c r="Q426">
        <f t="shared" si="11"/>
        <v>26220</v>
      </c>
      <c r="R426">
        <f t="shared" si="11"/>
        <v>225</v>
      </c>
      <c r="S426">
        <f t="shared" si="11"/>
        <v>5660</v>
      </c>
      <c r="T426">
        <f t="shared" si="11"/>
        <v>17885</v>
      </c>
      <c r="U426">
        <f t="shared" si="11"/>
        <v>22050</v>
      </c>
      <c r="V426">
        <f t="shared" si="11"/>
        <v>327785</v>
      </c>
    </row>
    <row r="428" spans="1:22" x14ac:dyDescent="0.3">
      <c r="A428" t="s">
        <v>396</v>
      </c>
      <c r="B428" t="s">
        <v>386</v>
      </c>
      <c r="C428" t="s">
        <v>270</v>
      </c>
      <c r="D428">
        <f>SUMIFS(D$12:D$409,$C$12:$C$409,$B428,$B$12:$B$409,$C428)</f>
        <v>36070</v>
      </c>
      <c r="E428">
        <f t="shared" si="11"/>
        <v>1295</v>
      </c>
      <c r="F428">
        <f t="shared" si="11"/>
        <v>14060</v>
      </c>
      <c r="G428">
        <f t="shared" si="11"/>
        <v>31030</v>
      </c>
      <c r="H428">
        <f t="shared" si="11"/>
        <v>8610</v>
      </c>
      <c r="I428">
        <f t="shared" si="11"/>
        <v>9860</v>
      </c>
      <c r="J428">
        <f t="shared" si="11"/>
        <v>18890</v>
      </c>
      <c r="K428">
        <f t="shared" si="11"/>
        <v>8810</v>
      </c>
      <c r="L428">
        <f t="shared" si="11"/>
        <v>17075</v>
      </c>
      <c r="M428">
        <f t="shared" si="11"/>
        <v>13445</v>
      </c>
      <c r="N428">
        <f t="shared" si="11"/>
        <v>3590</v>
      </c>
      <c r="O428">
        <f t="shared" si="11"/>
        <v>8035</v>
      </c>
      <c r="P428">
        <f t="shared" si="11"/>
        <v>37470</v>
      </c>
      <c r="Q428">
        <f t="shared" si="11"/>
        <v>18135</v>
      </c>
      <c r="R428">
        <f t="shared" si="11"/>
        <v>1995</v>
      </c>
      <c r="S428">
        <f t="shared" si="11"/>
        <v>4380</v>
      </c>
      <c r="T428">
        <f t="shared" si="11"/>
        <v>9400</v>
      </c>
      <c r="U428">
        <f t="shared" si="11"/>
        <v>16430</v>
      </c>
      <c r="V428">
        <f t="shared" si="11"/>
        <v>258580</v>
      </c>
    </row>
    <row r="429" spans="1:22" x14ac:dyDescent="0.3">
      <c r="A429" t="s">
        <v>397</v>
      </c>
      <c r="B429" t="s">
        <v>386</v>
      </c>
      <c r="C429" t="s">
        <v>273</v>
      </c>
      <c r="D429">
        <f t="shared" ref="D429:S432" si="13">SUMIFS(D$12:D$409,$C$12:$C$409,$B429,$B$12:$B$409,$C429)</f>
        <v>46205</v>
      </c>
      <c r="E429">
        <f t="shared" si="13"/>
        <v>1830</v>
      </c>
      <c r="F429">
        <f t="shared" si="13"/>
        <v>20755</v>
      </c>
      <c r="G429">
        <f t="shared" si="13"/>
        <v>44280</v>
      </c>
      <c r="H429">
        <f t="shared" si="13"/>
        <v>11770</v>
      </c>
      <c r="I429">
        <f t="shared" si="13"/>
        <v>14690</v>
      </c>
      <c r="J429">
        <f t="shared" si="13"/>
        <v>25625</v>
      </c>
      <c r="K429">
        <f t="shared" si="13"/>
        <v>11905</v>
      </c>
      <c r="L429">
        <f t="shared" si="13"/>
        <v>20775</v>
      </c>
      <c r="M429">
        <f t="shared" si="13"/>
        <v>19985</v>
      </c>
      <c r="N429">
        <f t="shared" si="13"/>
        <v>5220</v>
      </c>
      <c r="O429">
        <f t="shared" si="13"/>
        <v>11415</v>
      </c>
      <c r="P429">
        <f t="shared" si="13"/>
        <v>55595</v>
      </c>
      <c r="Q429">
        <f t="shared" si="13"/>
        <v>26165</v>
      </c>
      <c r="R429">
        <f t="shared" si="13"/>
        <v>2665</v>
      </c>
      <c r="S429">
        <f t="shared" si="13"/>
        <v>5925</v>
      </c>
      <c r="T429">
        <f t="shared" si="11"/>
        <v>12095</v>
      </c>
      <c r="U429">
        <f t="shared" si="11"/>
        <v>22310</v>
      </c>
      <c r="V429">
        <f t="shared" si="11"/>
        <v>359210</v>
      </c>
    </row>
    <row r="430" spans="1:22" x14ac:dyDescent="0.3">
      <c r="A430" t="s">
        <v>398</v>
      </c>
      <c r="B430" t="s">
        <v>386</v>
      </c>
      <c r="C430" t="s">
        <v>1</v>
      </c>
      <c r="D430">
        <f t="shared" si="13"/>
        <v>20510</v>
      </c>
      <c r="E430">
        <f t="shared" si="11"/>
        <v>795</v>
      </c>
      <c r="F430">
        <f t="shared" si="11"/>
        <v>8030</v>
      </c>
      <c r="G430">
        <f t="shared" si="11"/>
        <v>17455</v>
      </c>
      <c r="H430">
        <f t="shared" si="11"/>
        <v>4605</v>
      </c>
      <c r="I430">
        <f t="shared" si="11"/>
        <v>5230</v>
      </c>
      <c r="J430">
        <f t="shared" si="11"/>
        <v>10805</v>
      </c>
      <c r="K430">
        <f t="shared" si="11"/>
        <v>4360</v>
      </c>
      <c r="L430">
        <f t="shared" si="11"/>
        <v>10045</v>
      </c>
      <c r="M430">
        <f t="shared" si="11"/>
        <v>6920</v>
      </c>
      <c r="N430">
        <f t="shared" si="11"/>
        <v>1750</v>
      </c>
      <c r="O430">
        <f t="shared" si="11"/>
        <v>4410</v>
      </c>
      <c r="P430">
        <f t="shared" si="11"/>
        <v>19625</v>
      </c>
      <c r="Q430">
        <f t="shared" si="11"/>
        <v>9940</v>
      </c>
      <c r="R430">
        <f t="shared" si="11"/>
        <v>975</v>
      </c>
      <c r="S430">
        <f t="shared" si="11"/>
        <v>2425</v>
      </c>
      <c r="T430">
        <f t="shared" si="11"/>
        <v>5055</v>
      </c>
      <c r="U430">
        <f t="shared" si="11"/>
        <v>9165</v>
      </c>
      <c r="V430">
        <f t="shared" si="11"/>
        <v>142100</v>
      </c>
    </row>
    <row r="431" spans="1:22" x14ac:dyDescent="0.3">
      <c r="B431" t="s">
        <v>386</v>
      </c>
      <c r="C431" t="s">
        <v>136</v>
      </c>
      <c r="D431">
        <f t="shared" si="13"/>
        <v>0</v>
      </c>
      <c r="E431">
        <f t="shared" si="11"/>
        <v>0</v>
      </c>
      <c r="F431">
        <f t="shared" si="11"/>
        <v>0</v>
      </c>
      <c r="G431">
        <f t="shared" si="11"/>
        <v>0</v>
      </c>
      <c r="H431">
        <f t="shared" si="11"/>
        <v>0</v>
      </c>
      <c r="I431">
        <f t="shared" si="11"/>
        <v>0</v>
      </c>
      <c r="J431">
        <f t="shared" si="11"/>
        <v>0</v>
      </c>
      <c r="K431">
        <f t="shared" si="11"/>
        <v>0</v>
      </c>
      <c r="L431">
        <f t="shared" si="11"/>
        <v>0</v>
      </c>
      <c r="M431">
        <f t="shared" si="11"/>
        <v>0</v>
      </c>
      <c r="N431">
        <f t="shared" si="11"/>
        <v>0</v>
      </c>
      <c r="O431">
        <f t="shared" si="11"/>
        <v>0</v>
      </c>
      <c r="P431">
        <f t="shared" si="11"/>
        <v>0</v>
      </c>
      <c r="Q431">
        <f t="shared" si="11"/>
        <v>0</v>
      </c>
      <c r="R431">
        <f t="shared" si="11"/>
        <v>0</v>
      </c>
      <c r="S431">
        <f t="shared" si="11"/>
        <v>0</v>
      </c>
      <c r="T431">
        <f t="shared" si="11"/>
        <v>0</v>
      </c>
      <c r="U431">
        <f t="shared" si="11"/>
        <v>0</v>
      </c>
      <c r="V431">
        <f t="shared" si="11"/>
        <v>0</v>
      </c>
    </row>
    <row r="432" spans="1:22" x14ac:dyDescent="0.3">
      <c r="B432" t="s">
        <v>386</v>
      </c>
      <c r="C432" t="s">
        <v>196</v>
      </c>
      <c r="D432">
        <f t="shared" si="13"/>
        <v>0</v>
      </c>
      <c r="E432">
        <f t="shared" si="11"/>
        <v>0</v>
      </c>
      <c r="F432">
        <f t="shared" si="11"/>
        <v>0</v>
      </c>
      <c r="G432">
        <f t="shared" si="11"/>
        <v>0</v>
      </c>
      <c r="H432">
        <f t="shared" si="11"/>
        <v>0</v>
      </c>
      <c r="I432">
        <f t="shared" si="11"/>
        <v>0</v>
      </c>
      <c r="J432">
        <f t="shared" si="11"/>
        <v>0</v>
      </c>
      <c r="K432">
        <f t="shared" si="11"/>
        <v>0</v>
      </c>
      <c r="L432">
        <f t="shared" si="11"/>
        <v>0</v>
      </c>
      <c r="M432">
        <f t="shared" si="11"/>
        <v>0</v>
      </c>
      <c r="N432">
        <f t="shared" si="11"/>
        <v>0</v>
      </c>
      <c r="O432">
        <f t="shared" si="11"/>
        <v>0</v>
      </c>
      <c r="P432">
        <f t="shared" si="11"/>
        <v>0</v>
      </c>
      <c r="Q432">
        <f t="shared" si="11"/>
        <v>0</v>
      </c>
      <c r="R432">
        <f t="shared" si="11"/>
        <v>0</v>
      </c>
      <c r="S432">
        <f t="shared" si="11"/>
        <v>0</v>
      </c>
      <c r="T432">
        <f t="shared" si="11"/>
        <v>0</v>
      </c>
      <c r="U432">
        <f t="shared" si="11"/>
        <v>0</v>
      </c>
      <c r="V432">
        <f t="shared" si="11"/>
        <v>0</v>
      </c>
    </row>
    <row r="434" spans="1:22" x14ac:dyDescent="0.3">
      <c r="A434" t="s">
        <v>399</v>
      </c>
      <c r="B434" t="s">
        <v>382</v>
      </c>
      <c r="C434" t="s">
        <v>270</v>
      </c>
      <c r="D434">
        <f>SUMIFS(D$12:D$409,$C$12:$C$409,$B434,$B$12:$B$409,$C434)</f>
        <v>21545</v>
      </c>
      <c r="E434">
        <f t="shared" si="11"/>
        <v>1860</v>
      </c>
      <c r="F434">
        <f t="shared" si="11"/>
        <v>23970</v>
      </c>
      <c r="G434">
        <f t="shared" si="11"/>
        <v>53110</v>
      </c>
      <c r="H434">
        <f t="shared" si="11"/>
        <v>12980</v>
      </c>
      <c r="I434">
        <f t="shared" si="11"/>
        <v>17285</v>
      </c>
      <c r="J434">
        <f t="shared" si="11"/>
        <v>28050</v>
      </c>
      <c r="K434">
        <f t="shared" si="11"/>
        <v>13795</v>
      </c>
      <c r="L434">
        <f t="shared" si="11"/>
        <v>20525</v>
      </c>
      <c r="M434">
        <f t="shared" si="11"/>
        <v>26615</v>
      </c>
      <c r="N434">
        <f t="shared" si="11"/>
        <v>7155</v>
      </c>
      <c r="O434">
        <f t="shared" si="11"/>
        <v>12870</v>
      </c>
      <c r="P434">
        <f t="shared" si="11"/>
        <v>64935</v>
      </c>
      <c r="Q434">
        <f t="shared" si="11"/>
        <v>30090</v>
      </c>
      <c r="R434">
        <f t="shared" si="11"/>
        <v>1615</v>
      </c>
      <c r="S434">
        <f t="shared" si="11"/>
        <v>6895</v>
      </c>
      <c r="T434">
        <f t="shared" si="11"/>
        <v>15145</v>
      </c>
      <c r="U434">
        <f t="shared" si="11"/>
        <v>24225</v>
      </c>
      <c r="V434">
        <f t="shared" si="11"/>
        <v>382665</v>
      </c>
    </row>
    <row r="435" spans="1:22" x14ac:dyDescent="0.3">
      <c r="A435" t="s">
        <v>400</v>
      </c>
      <c r="B435" t="s">
        <v>382</v>
      </c>
      <c r="C435" t="s">
        <v>273</v>
      </c>
      <c r="D435">
        <f t="shared" ref="D435:S438" si="14">SUMIFS(D$12:D$409,$C$12:$C$409,$B435,$B$12:$B$409,$C435)</f>
        <v>12125</v>
      </c>
      <c r="E435">
        <f t="shared" si="14"/>
        <v>885</v>
      </c>
      <c r="F435">
        <f t="shared" si="14"/>
        <v>10640</v>
      </c>
      <c r="G435">
        <f t="shared" si="14"/>
        <v>25690</v>
      </c>
      <c r="H435">
        <f t="shared" si="14"/>
        <v>6310</v>
      </c>
      <c r="I435">
        <f t="shared" si="14"/>
        <v>8645</v>
      </c>
      <c r="J435">
        <f t="shared" si="14"/>
        <v>13635</v>
      </c>
      <c r="K435">
        <f t="shared" si="14"/>
        <v>6240</v>
      </c>
      <c r="L435">
        <f t="shared" si="14"/>
        <v>10385</v>
      </c>
      <c r="M435">
        <f t="shared" si="14"/>
        <v>14395</v>
      </c>
      <c r="N435">
        <f t="shared" si="14"/>
        <v>3670</v>
      </c>
      <c r="O435">
        <f t="shared" si="14"/>
        <v>6560</v>
      </c>
      <c r="P435">
        <f t="shared" si="14"/>
        <v>34260</v>
      </c>
      <c r="Q435">
        <f t="shared" si="14"/>
        <v>15685</v>
      </c>
      <c r="R435">
        <f t="shared" si="14"/>
        <v>815</v>
      </c>
      <c r="S435">
        <f t="shared" si="14"/>
        <v>3400</v>
      </c>
      <c r="T435">
        <f t="shared" si="11"/>
        <v>7390</v>
      </c>
      <c r="U435">
        <f t="shared" si="11"/>
        <v>12455</v>
      </c>
      <c r="V435">
        <f t="shared" si="11"/>
        <v>193185</v>
      </c>
    </row>
    <row r="436" spans="1:22" x14ac:dyDescent="0.3">
      <c r="A436" t="s">
        <v>401</v>
      </c>
      <c r="B436" t="s">
        <v>382</v>
      </c>
      <c r="C436" t="s">
        <v>1</v>
      </c>
      <c r="D436">
        <f t="shared" si="14"/>
        <v>6920</v>
      </c>
      <c r="E436">
        <f t="shared" si="11"/>
        <v>620</v>
      </c>
      <c r="F436">
        <f t="shared" si="11"/>
        <v>6795</v>
      </c>
      <c r="G436">
        <f t="shared" si="11"/>
        <v>14620</v>
      </c>
      <c r="H436">
        <f t="shared" si="11"/>
        <v>4085</v>
      </c>
      <c r="I436">
        <f t="shared" si="11"/>
        <v>5600</v>
      </c>
      <c r="J436">
        <f t="shared" si="11"/>
        <v>8455</v>
      </c>
      <c r="K436">
        <f t="shared" si="11"/>
        <v>5970</v>
      </c>
      <c r="L436">
        <f t="shared" si="11"/>
        <v>6105</v>
      </c>
      <c r="M436">
        <f t="shared" si="11"/>
        <v>10765</v>
      </c>
      <c r="N436">
        <f t="shared" si="11"/>
        <v>2410</v>
      </c>
      <c r="O436">
        <f t="shared" si="11"/>
        <v>4460</v>
      </c>
      <c r="P436">
        <f t="shared" si="11"/>
        <v>25780</v>
      </c>
      <c r="Q436">
        <f t="shared" si="11"/>
        <v>10500</v>
      </c>
      <c r="R436">
        <f t="shared" si="11"/>
        <v>575</v>
      </c>
      <c r="S436">
        <f t="shared" si="11"/>
        <v>2395</v>
      </c>
      <c r="T436">
        <f t="shared" si="11"/>
        <v>5025</v>
      </c>
      <c r="U436">
        <f t="shared" si="11"/>
        <v>8795</v>
      </c>
      <c r="V436">
        <f t="shared" si="11"/>
        <v>129875</v>
      </c>
    </row>
    <row r="437" spans="1:22" x14ac:dyDescent="0.3">
      <c r="B437" t="s">
        <v>382</v>
      </c>
      <c r="C437" t="s">
        <v>136</v>
      </c>
      <c r="D437">
        <f t="shared" si="14"/>
        <v>0</v>
      </c>
      <c r="E437">
        <f t="shared" si="11"/>
        <v>0</v>
      </c>
      <c r="F437">
        <f t="shared" si="11"/>
        <v>0</v>
      </c>
      <c r="G437">
        <f t="shared" si="11"/>
        <v>0</v>
      </c>
      <c r="H437">
        <f t="shared" si="11"/>
        <v>0</v>
      </c>
      <c r="I437">
        <f t="shared" si="11"/>
        <v>0</v>
      </c>
      <c r="J437">
        <f t="shared" si="11"/>
        <v>0</v>
      </c>
      <c r="K437">
        <f t="shared" si="11"/>
        <v>0</v>
      </c>
      <c r="L437">
        <f t="shared" si="11"/>
        <v>0</v>
      </c>
      <c r="M437">
        <f t="shared" si="11"/>
        <v>0</v>
      </c>
      <c r="N437">
        <f t="shared" si="11"/>
        <v>0</v>
      </c>
      <c r="O437">
        <f t="shared" si="11"/>
        <v>0</v>
      </c>
      <c r="P437">
        <f t="shared" si="11"/>
        <v>0</v>
      </c>
      <c r="Q437">
        <f t="shared" si="11"/>
        <v>0</v>
      </c>
      <c r="R437">
        <f t="shared" si="11"/>
        <v>0</v>
      </c>
      <c r="S437">
        <f t="shared" si="11"/>
        <v>0</v>
      </c>
      <c r="T437">
        <f t="shared" si="11"/>
        <v>0</v>
      </c>
      <c r="U437">
        <f t="shared" si="11"/>
        <v>0</v>
      </c>
      <c r="V437">
        <f t="shared" si="11"/>
        <v>0</v>
      </c>
    </row>
    <row r="438" spans="1:22" x14ac:dyDescent="0.3">
      <c r="B438" t="s">
        <v>382</v>
      </c>
      <c r="C438" t="s">
        <v>196</v>
      </c>
      <c r="D438">
        <f t="shared" si="14"/>
        <v>0</v>
      </c>
      <c r="E438">
        <f t="shared" si="14"/>
        <v>0</v>
      </c>
      <c r="F438">
        <f t="shared" si="14"/>
        <v>0</v>
      </c>
      <c r="G438">
        <f t="shared" si="14"/>
        <v>0</v>
      </c>
      <c r="H438">
        <f t="shared" si="14"/>
        <v>0</v>
      </c>
      <c r="I438">
        <f t="shared" si="14"/>
        <v>0</v>
      </c>
      <c r="J438">
        <f t="shared" si="14"/>
        <v>0</v>
      </c>
      <c r="K438">
        <f t="shared" si="14"/>
        <v>0</v>
      </c>
      <c r="L438">
        <f t="shared" si="14"/>
        <v>0</v>
      </c>
      <c r="M438">
        <f t="shared" si="14"/>
        <v>0</v>
      </c>
      <c r="N438">
        <f t="shared" si="14"/>
        <v>0</v>
      </c>
      <c r="O438">
        <f t="shared" si="14"/>
        <v>0</v>
      </c>
      <c r="P438">
        <f t="shared" si="14"/>
        <v>0</v>
      </c>
      <c r="Q438">
        <f t="shared" si="14"/>
        <v>0</v>
      </c>
      <c r="R438">
        <f t="shared" si="14"/>
        <v>0</v>
      </c>
      <c r="S438">
        <f t="shared" si="14"/>
        <v>0</v>
      </c>
      <c r="T438">
        <f t="shared" ref="T438:V438" si="15">SUMIFS(T$12:T$409,$C$12:$C$409,$B438,$B$12:$B$409,$C438)</f>
        <v>0</v>
      </c>
      <c r="U438">
        <f t="shared" si="15"/>
        <v>0</v>
      </c>
      <c r="V438">
        <f t="shared" si="15"/>
        <v>0</v>
      </c>
    </row>
    <row r="606" spans="4:4" x14ac:dyDescent="0.3">
      <c r="D606" t="s">
        <v>429</v>
      </c>
    </row>
    <row r="607" spans="4:4" x14ac:dyDescent="0.3">
      <c r="D607" t="s">
        <v>430</v>
      </c>
    </row>
    <row r="608" spans="4:4" x14ac:dyDescent="0.3">
      <c r="D608" t="s">
        <v>431</v>
      </c>
    </row>
    <row r="609" spans="4:4" x14ac:dyDescent="0.3">
      <c r="D609" t="s">
        <v>432</v>
      </c>
    </row>
    <row r="610" spans="4:4" x14ac:dyDescent="0.3">
      <c r="D610" t="s">
        <v>433</v>
      </c>
    </row>
    <row r="611" spans="4:4" x14ac:dyDescent="0.3">
      <c r="D611" t="s">
        <v>434</v>
      </c>
    </row>
    <row r="614" spans="4:4" x14ac:dyDescent="0.3">
      <c r="D614" t="s">
        <v>435</v>
      </c>
    </row>
    <row r="615" spans="4:4" x14ac:dyDescent="0.3">
      <c r="D615" t="s">
        <v>436</v>
      </c>
    </row>
    <row r="616" spans="4:4" x14ac:dyDescent="0.3">
      <c r="D616" t="s">
        <v>437</v>
      </c>
    </row>
    <row r="617" spans="4:4" x14ac:dyDescent="0.3">
      <c r="D617" t="s">
        <v>438</v>
      </c>
    </row>
    <row r="618" spans="4:4" x14ac:dyDescent="0.3">
      <c r="D618" t="s">
        <v>439</v>
      </c>
    </row>
    <row r="619" spans="4:4" x14ac:dyDescent="0.3">
      <c r="D619" t="s">
        <v>440</v>
      </c>
    </row>
    <row r="620" spans="4:4" x14ac:dyDescent="0.3">
      <c r="D620" t="s">
        <v>441</v>
      </c>
    </row>
    <row r="621" spans="4:4" x14ac:dyDescent="0.3">
      <c r="D621" t="s">
        <v>442</v>
      </c>
    </row>
    <row r="622" spans="4:4" x14ac:dyDescent="0.3">
      <c r="D622" t="s">
        <v>443</v>
      </c>
    </row>
    <row r="631" spans="1:22" x14ac:dyDescent="0.3">
      <c r="A631" t="s">
        <v>402</v>
      </c>
    </row>
    <row r="632" spans="1:22" x14ac:dyDescent="0.3">
      <c r="A632" t="s">
        <v>403</v>
      </c>
    </row>
    <row r="633" spans="1:22" x14ac:dyDescent="0.3">
      <c r="A633" t="s">
        <v>404</v>
      </c>
      <c r="D633" t="s">
        <v>405</v>
      </c>
    </row>
    <row r="634" spans="1:22" x14ac:dyDescent="0.3">
      <c r="A634" t="s">
        <v>406</v>
      </c>
      <c r="D634">
        <v>2016</v>
      </c>
    </row>
    <row r="635" spans="1:22" x14ac:dyDescent="0.3">
      <c r="A635" t="s">
        <v>407</v>
      </c>
      <c r="D635" t="s">
        <v>408</v>
      </c>
    </row>
    <row r="636" spans="1:22" x14ac:dyDescent="0.3">
      <c r="A636" t="s">
        <v>409</v>
      </c>
      <c r="D636" t="s">
        <v>408</v>
      </c>
    </row>
    <row r="638" spans="1:22" x14ac:dyDescent="0.3">
      <c r="A638" t="s">
        <v>410</v>
      </c>
      <c r="D638" t="s">
        <v>411</v>
      </c>
      <c r="E638" t="s">
        <v>412</v>
      </c>
      <c r="F638" t="s">
        <v>413</v>
      </c>
      <c r="G638" t="s">
        <v>414</v>
      </c>
      <c r="H638" t="s">
        <v>415</v>
      </c>
      <c r="I638" t="s">
        <v>416</v>
      </c>
      <c r="J638" t="s">
        <v>417</v>
      </c>
      <c r="K638" t="s">
        <v>418</v>
      </c>
      <c r="L638" t="s">
        <v>419</v>
      </c>
      <c r="M638" t="s">
        <v>420</v>
      </c>
      <c r="N638" t="s">
        <v>421</v>
      </c>
      <c r="O638" t="s">
        <v>422</v>
      </c>
      <c r="P638" t="s">
        <v>423</v>
      </c>
      <c r="Q638" t="s">
        <v>424</v>
      </c>
      <c r="R638" t="s">
        <v>425</v>
      </c>
      <c r="S638" t="s">
        <v>426</v>
      </c>
      <c r="T638" t="s">
        <v>427</v>
      </c>
      <c r="U638" t="s">
        <v>428</v>
      </c>
      <c r="V638" t="s">
        <v>509</v>
      </c>
    </row>
    <row r="640" spans="1:22" x14ac:dyDescent="0.3">
      <c r="A640" t="s">
        <v>390</v>
      </c>
      <c r="D640">
        <v>98805</v>
      </c>
      <c r="E640">
        <v>10480</v>
      </c>
      <c r="F640">
        <v>114910</v>
      </c>
      <c r="G640">
        <v>261545</v>
      </c>
      <c r="H640">
        <v>62905</v>
      </c>
      <c r="I640">
        <v>92070</v>
      </c>
      <c r="J640">
        <v>164825</v>
      </c>
      <c r="K640">
        <v>81955</v>
      </c>
      <c r="L640">
        <v>122375</v>
      </c>
      <c r="M640">
        <v>191185</v>
      </c>
      <c r="N640">
        <v>46860</v>
      </c>
      <c r="O640">
        <v>80965</v>
      </c>
      <c r="P640">
        <v>408955</v>
      </c>
      <c r="Q640">
        <v>186830</v>
      </c>
      <c r="R640">
        <v>6480</v>
      </c>
      <c r="S640">
        <v>38040</v>
      </c>
      <c r="T640">
        <v>99635</v>
      </c>
      <c r="U640">
        <v>144830</v>
      </c>
      <c r="V640">
        <f>SUM(D640:U640)</f>
        <v>2213650</v>
      </c>
    </row>
    <row r="641" spans="1:22" x14ac:dyDescent="0.3">
      <c r="A641" t="s">
        <v>37</v>
      </c>
      <c r="B641" s="15" t="str">
        <f>IFERROR(VLOOKUP($A641,class!$A$1:$B$455,2,FALSE),"")</f>
        <v>Unitary Authority</v>
      </c>
      <c r="C641" s="15" t="str">
        <f>IFERROR(IFERROR(VLOOKUP($A641,classifications!$A$3:$C$336,3,FALSE),VLOOKUP($A641,classifications!$I$2:$K$28,3,FALSE)),"")</f>
        <v>Predominantly Urban</v>
      </c>
      <c r="D641">
        <v>165</v>
      </c>
      <c r="E641">
        <v>15</v>
      </c>
      <c r="F641">
        <v>170</v>
      </c>
      <c r="G641">
        <v>345</v>
      </c>
      <c r="H641">
        <v>145</v>
      </c>
      <c r="I641">
        <v>90</v>
      </c>
      <c r="J641">
        <v>285</v>
      </c>
      <c r="K641">
        <v>135</v>
      </c>
      <c r="L641">
        <v>210</v>
      </c>
      <c r="M641">
        <v>140</v>
      </c>
      <c r="N641">
        <v>55</v>
      </c>
      <c r="O641">
        <v>90</v>
      </c>
      <c r="P641">
        <v>530</v>
      </c>
      <c r="Q641">
        <v>195</v>
      </c>
      <c r="R641">
        <v>10</v>
      </c>
      <c r="S641">
        <v>65</v>
      </c>
      <c r="T641">
        <v>180</v>
      </c>
      <c r="U641">
        <v>275</v>
      </c>
      <c r="V641">
        <f t="shared" ref="V641:V704" si="16">SUM(D641:U641)</f>
        <v>3100</v>
      </c>
    </row>
    <row r="642" spans="1:22" x14ac:dyDescent="0.3">
      <c r="A642" t="s">
        <v>34</v>
      </c>
      <c r="B642" s="15" t="str">
        <f>IFERROR(VLOOKUP($A642,class!$A$1:$B$455,2,FALSE),"")</f>
        <v>Unitary Authority</v>
      </c>
      <c r="C642" s="15" t="str">
        <f>IFERROR(IFERROR(VLOOKUP($A642,classifications!$A$3:$C$336,3,FALSE),VLOOKUP($A642,classifications!$I$2:$K$28,3,FALSE)),"")</f>
        <v>Predominantly Rural</v>
      </c>
      <c r="D642">
        <v>1355</v>
      </c>
      <c r="E642">
        <v>100</v>
      </c>
      <c r="F642">
        <v>880</v>
      </c>
      <c r="G642">
        <v>1740</v>
      </c>
      <c r="H642">
        <v>545</v>
      </c>
      <c r="I642">
        <v>435</v>
      </c>
      <c r="J642">
        <v>1140</v>
      </c>
      <c r="K642">
        <v>685</v>
      </c>
      <c r="L642">
        <v>1090</v>
      </c>
      <c r="M642">
        <v>445</v>
      </c>
      <c r="N642">
        <v>145</v>
      </c>
      <c r="O642">
        <v>320</v>
      </c>
      <c r="P642">
        <v>1730</v>
      </c>
      <c r="Q642">
        <v>910</v>
      </c>
      <c r="R642">
        <v>75</v>
      </c>
      <c r="S642">
        <v>230</v>
      </c>
      <c r="T642">
        <v>555</v>
      </c>
      <c r="U642">
        <v>990</v>
      </c>
      <c r="V642">
        <f t="shared" si="16"/>
        <v>13370</v>
      </c>
    </row>
    <row r="643" spans="1:22" x14ac:dyDescent="0.3">
      <c r="A643" t="s">
        <v>47</v>
      </c>
      <c r="B643" s="15" t="str">
        <f>IFERROR(VLOOKUP($A643,class!$A$1:$B$455,2,FALSE),"")</f>
        <v>Unitary Authority</v>
      </c>
      <c r="C643" s="15" t="str">
        <f>IFERROR(IFERROR(VLOOKUP($A643,classifications!$A$3:$C$336,3,FALSE),VLOOKUP($A643,classifications!$I$2:$K$28,3,FALSE)),"")</f>
        <v>Predominantly Urban</v>
      </c>
      <c r="D643">
        <v>65</v>
      </c>
      <c r="E643">
        <v>20</v>
      </c>
      <c r="F643">
        <v>170</v>
      </c>
      <c r="G643">
        <v>325</v>
      </c>
      <c r="H643">
        <v>70</v>
      </c>
      <c r="I643">
        <v>50</v>
      </c>
      <c r="J643">
        <v>200</v>
      </c>
      <c r="K643">
        <v>80</v>
      </c>
      <c r="L643">
        <v>170</v>
      </c>
      <c r="M643">
        <v>60</v>
      </c>
      <c r="N643">
        <v>15</v>
      </c>
      <c r="O643">
        <v>55</v>
      </c>
      <c r="P643">
        <v>600</v>
      </c>
      <c r="Q643">
        <v>165</v>
      </c>
      <c r="R643">
        <v>5</v>
      </c>
      <c r="S643">
        <v>35</v>
      </c>
      <c r="T643">
        <v>100</v>
      </c>
      <c r="U643">
        <v>150</v>
      </c>
      <c r="V643">
        <f t="shared" si="16"/>
        <v>2335</v>
      </c>
    </row>
    <row r="644" spans="1:22" x14ac:dyDescent="0.3">
      <c r="A644" t="s">
        <v>64</v>
      </c>
      <c r="B644" s="15" t="str">
        <f>IFERROR(VLOOKUP($A644,class!$A$1:$B$455,2,FALSE),"")</f>
        <v>Unitary Authority</v>
      </c>
      <c r="C644" s="15" t="str">
        <f>IFERROR(IFERROR(VLOOKUP($A644,classifications!$A$3:$C$336,3,FALSE),VLOOKUP($A644,classifications!$I$2:$K$28,3,FALSE)),"")</f>
        <v>Predominantly Urban</v>
      </c>
      <c r="D644">
        <v>10</v>
      </c>
      <c r="E644">
        <v>20</v>
      </c>
      <c r="F644">
        <v>190</v>
      </c>
      <c r="G644">
        <v>380</v>
      </c>
      <c r="H644">
        <v>105</v>
      </c>
      <c r="I644">
        <v>115</v>
      </c>
      <c r="J644">
        <v>260</v>
      </c>
      <c r="K644">
        <v>75</v>
      </c>
      <c r="L644">
        <v>240</v>
      </c>
      <c r="M644">
        <v>120</v>
      </c>
      <c r="N644">
        <v>50</v>
      </c>
      <c r="O644">
        <v>85</v>
      </c>
      <c r="P644">
        <v>780</v>
      </c>
      <c r="Q644">
        <v>250</v>
      </c>
      <c r="R644">
        <v>5</v>
      </c>
      <c r="S644">
        <v>70</v>
      </c>
      <c r="T644">
        <v>160</v>
      </c>
      <c r="U644">
        <v>205</v>
      </c>
      <c r="V644">
        <f t="shared" si="16"/>
        <v>3120</v>
      </c>
    </row>
    <row r="645" spans="1:22" x14ac:dyDescent="0.3">
      <c r="A645" t="s">
        <v>75</v>
      </c>
      <c r="B645" s="15" t="str">
        <f>IFERROR(VLOOKUP($A645,class!$A$1:$B$455,2,FALSE),"")</f>
        <v>Unitary Authority</v>
      </c>
      <c r="C645" s="15" t="str">
        <f>IFERROR(IFERROR(VLOOKUP($A645,classifications!$A$3:$C$336,3,FALSE),VLOOKUP($A645,classifications!$I$2:$K$28,3,FALSE)),"")</f>
        <v>Predominantly Rural</v>
      </c>
      <c r="D645">
        <v>1905</v>
      </c>
      <c r="E645">
        <v>55</v>
      </c>
      <c r="F645">
        <v>585</v>
      </c>
      <c r="G645">
        <v>1220</v>
      </c>
      <c r="H645">
        <v>330</v>
      </c>
      <c r="I645">
        <v>320</v>
      </c>
      <c r="J645">
        <v>865</v>
      </c>
      <c r="K645">
        <v>340</v>
      </c>
      <c r="L645">
        <v>940</v>
      </c>
      <c r="M645">
        <v>415</v>
      </c>
      <c r="N645">
        <v>110</v>
      </c>
      <c r="O645">
        <v>325</v>
      </c>
      <c r="P645">
        <v>1520</v>
      </c>
      <c r="Q645">
        <v>745</v>
      </c>
      <c r="R645">
        <v>90</v>
      </c>
      <c r="S645">
        <v>145</v>
      </c>
      <c r="T645">
        <v>425</v>
      </c>
      <c r="U645">
        <v>745</v>
      </c>
      <c r="V645">
        <f t="shared" si="16"/>
        <v>11080</v>
      </c>
    </row>
    <row r="646" spans="1:22" x14ac:dyDescent="0.3">
      <c r="A646" t="s">
        <v>90</v>
      </c>
      <c r="B646" s="15" t="str">
        <f>IFERROR(VLOOKUP($A646,class!$A$1:$B$455,2,FALSE),"")</f>
        <v>Unitary Authority</v>
      </c>
      <c r="C646" s="15" t="str">
        <f>IFERROR(IFERROR(VLOOKUP($A646,classifications!$A$3:$C$336,3,FALSE),VLOOKUP($A646,classifications!$I$2:$K$28,3,FALSE)),"")</f>
        <v>Urban with Significant Rural</v>
      </c>
      <c r="D646">
        <v>135</v>
      </c>
      <c r="E646">
        <v>20</v>
      </c>
      <c r="F646">
        <v>215</v>
      </c>
      <c r="G646">
        <v>390</v>
      </c>
      <c r="H646">
        <v>125</v>
      </c>
      <c r="I646">
        <v>70</v>
      </c>
      <c r="J646">
        <v>250</v>
      </c>
      <c r="K646">
        <v>120</v>
      </c>
      <c r="L646">
        <v>245</v>
      </c>
      <c r="M646">
        <v>70</v>
      </c>
      <c r="N646">
        <v>20</v>
      </c>
      <c r="O646">
        <v>45</v>
      </c>
      <c r="P646">
        <v>745</v>
      </c>
      <c r="Q646">
        <v>220</v>
      </c>
      <c r="R646">
        <v>5</v>
      </c>
      <c r="S646">
        <v>65</v>
      </c>
      <c r="T646">
        <v>145</v>
      </c>
      <c r="U646">
        <v>220</v>
      </c>
      <c r="V646">
        <f t="shared" si="16"/>
        <v>3105</v>
      </c>
    </row>
    <row r="647" spans="1:22" x14ac:dyDescent="0.3">
      <c r="A647" t="s">
        <v>105</v>
      </c>
      <c r="B647" s="15" t="str">
        <f>IFERROR(VLOOKUP($A647,class!$A$1:$B$455,2,FALSE),"")</f>
        <v>Unitary Authority</v>
      </c>
      <c r="C647" s="15" t="str">
        <f>IFERROR(IFERROR(VLOOKUP($A647,classifications!$A$3:$C$336,3,FALSE),VLOOKUP($A647,classifications!$I$2:$K$28,3,FALSE)),"")</f>
        <v>Predominantly Urban</v>
      </c>
      <c r="D647">
        <v>90</v>
      </c>
      <c r="E647">
        <v>35</v>
      </c>
      <c r="F647">
        <v>335</v>
      </c>
      <c r="G647">
        <v>685</v>
      </c>
      <c r="H647">
        <v>175</v>
      </c>
      <c r="I647">
        <v>160</v>
      </c>
      <c r="J647">
        <v>365</v>
      </c>
      <c r="K647">
        <v>185</v>
      </c>
      <c r="L647">
        <v>305</v>
      </c>
      <c r="M647">
        <v>220</v>
      </c>
      <c r="N647">
        <v>85</v>
      </c>
      <c r="O647">
        <v>135</v>
      </c>
      <c r="P647">
        <v>1515</v>
      </c>
      <c r="Q647">
        <v>450</v>
      </c>
      <c r="R647">
        <v>15</v>
      </c>
      <c r="S647">
        <v>75</v>
      </c>
      <c r="T647">
        <v>260</v>
      </c>
      <c r="U647">
        <v>350</v>
      </c>
      <c r="V647">
        <f t="shared" si="16"/>
        <v>5440</v>
      </c>
    </row>
    <row r="648" spans="1:22" x14ac:dyDescent="0.3">
      <c r="A648" t="s">
        <v>242</v>
      </c>
      <c r="B648" s="15" t="str">
        <f>IFERROR(VLOOKUP($A648,class!$A$1:$B$455,2,FALSE),"")</f>
        <v>Metropolitan District</v>
      </c>
      <c r="C648" s="15" t="str">
        <f>IFERROR(IFERROR(VLOOKUP($A648,classifications!$A$3:$C$336,3,FALSE),VLOOKUP($A648,classifications!$I$2:$K$28,3,FALSE)),"")</f>
        <v>Predominantly Urban</v>
      </c>
      <c r="D648">
        <v>65</v>
      </c>
      <c r="E648">
        <v>25</v>
      </c>
      <c r="F648">
        <v>370</v>
      </c>
      <c r="G648">
        <v>640</v>
      </c>
      <c r="H648">
        <v>205</v>
      </c>
      <c r="I648">
        <v>245</v>
      </c>
      <c r="J648">
        <v>505</v>
      </c>
      <c r="K648">
        <v>170</v>
      </c>
      <c r="L648">
        <v>415</v>
      </c>
      <c r="M648">
        <v>280</v>
      </c>
      <c r="N648">
        <v>85</v>
      </c>
      <c r="O648">
        <v>195</v>
      </c>
      <c r="P648">
        <v>730</v>
      </c>
      <c r="Q648">
        <v>370</v>
      </c>
      <c r="R648">
        <v>0</v>
      </c>
      <c r="S648">
        <v>100</v>
      </c>
      <c r="T648">
        <v>230</v>
      </c>
      <c r="U648">
        <v>330</v>
      </c>
      <c r="V648">
        <f t="shared" si="16"/>
        <v>4960</v>
      </c>
    </row>
    <row r="649" spans="1:22" x14ac:dyDescent="0.3">
      <c r="A649" t="s">
        <v>244</v>
      </c>
      <c r="B649" s="15" t="str">
        <f>IFERROR(VLOOKUP($A649,class!$A$1:$B$455,2,FALSE),"")</f>
        <v>Metropolitan District</v>
      </c>
      <c r="C649" s="15" t="str">
        <f>IFERROR(IFERROR(VLOOKUP($A649,classifications!$A$3:$C$336,3,FALSE),VLOOKUP($A649,classifications!$I$2:$K$28,3,FALSE)),"")</f>
        <v>Predominantly Urban</v>
      </c>
      <c r="D649">
        <v>40</v>
      </c>
      <c r="E649">
        <v>35</v>
      </c>
      <c r="F649">
        <v>330</v>
      </c>
      <c r="G649">
        <v>690</v>
      </c>
      <c r="H649">
        <v>190</v>
      </c>
      <c r="I649">
        <v>225</v>
      </c>
      <c r="J649">
        <v>735</v>
      </c>
      <c r="K649">
        <v>160</v>
      </c>
      <c r="L649">
        <v>730</v>
      </c>
      <c r="M649">
        <v>585</v>
      </c>
      <c r="N649">
        <v>180</v>
      </c>
      <c r="O649">
        <v>390</v>
      </c>
      <c r="P649">
        <v>1455</v>
      </c>
      <c r="Q649">
        <v>585</v>
      </c>
      <c r="R649">
        <v>10</v>
      </c>
      <c r="S649">
        <v>160</v>
      </c>
      <c r="T649">
        <v>500</v>
      </c>
      <c r="U649">
        <v>665</v>
      </c>
      <c r="V649">
        <f t="shared" si="16"/>
        <v>7665</v>
      </c>
    </row>
    <row r="650" spans="1:22" x14ac:dyDescent="0.3">
      <c r="A650" t="s">
        <v>5</v>
      </c>
      <c r="B650" s="15" t="str">
        <f>IFERROR(VLOOKUP($A650,class!$A$1:$B$455,2,FALSE),"")</f>
        <v>Metropolitan District</v>
      </c>
      <c r="C650" s="15" t="str">
        <f>IFERROR(IFERROR(VLOOKUP($A650,classifications!$A$3:$C$336,3,FALSE),VLOOKUP($A650,classifications!$I$2:$K$28,3,FALSE)),"")</f>
        <v>Predominantly Urban</v>
      </c>
      <c r="D650">
        <v>50</v>
      </c>
      <c r="E650">
        <v>20</v>
      </c>
      <c r="F650">
        <v>345</v>
      </c>
      <c r="G650">
        <v>645</v>
      </c>
      <c r="H650">
        <v>175</v>
      </c>
      <c r="I650">
        <v>190</v>
      </c>
      <c r="J650">
        <v>425</v>
      </c>
      <c r="K650">
        <v>135</v>
      </c>
      <c r="L650">
        <v>415</v>
      </c>
      <c r="M650">
        <v>330</v>
      </c>
      <c r="N650">
        <v>65</v>
      </c>
      <c r="O650">
        <v>145</v>
      </c>
      <c r="P650">
        <v>880</v>
      </c>
      <c r="Q650">
        <v>355</v>
      </c>
      <c r="R650">
        <v>5</v>
      </c>
      <c r="S650">
        <v>85</v>
      </c>
      <c r="T650">
        <v>260</v>
      </c>
      <c r="U650">
        <v>345</v>
      </c>
      <c r="V650">
        <f t="shared" si="16"/>
        <v>4870</v>
      </c>
    </row>
    <row r="651" spans="1:22" x14ac:dyDescent="0.3">
      <c r="A651" t="s">
        <v>8</v>
      </c>
      <c r="B651" s="15" t="str">
        <f>IFERROR(VLOOKUP($A651,class!$A$1:$B$455,2,FALSE),"")</f>
        <v>Metropolitan District</v>
      </c>
      <c r="C651" s="15" t="str">
        <f>IFERROR(IFERROR(VLOOKUP($A651,classifications!$A$3:$C$336,3,FALSE),VLOOKUP($A651,classifications!$I$2:$K$28,3,FALSE)),"")</f>
        <v>Predominantly Urban</v>
      </c>
      <c r="D651">
        <v>25</v>
      </c>
      <c r="E651">
        <v>15</v>
      </c>
      <c r="F651">
        <v>255</v>
      </c>
      <c r="G651">
        <v>435</v>
      </c>
      <c r="H651">
        <v>85</v>
      </c>
      <c r="I651">
        <v>85</v>
      </c>
      <c r="J651">
        <v>315</v>
      </c>
      <c r="K651">
        <v>125</v>
      </c>
      <c r="L651">
        <v>310</v>
      </c>
      <c r="M651">
        <v>115</v>
      </c>
      <c r="N651">
        <v>40</v>
      </c>
      <c r="O651">
        <v>65</v>
      </c>
      <c r="P651">
        <v>615</v>
      </c>
      <c r="Q651">
        <v>250</v>
      </c>
      <c r="R651">
        <v>0</v>
      </c>
      <c r="S651">
        <v>65</v>
      </c>
      <c r="T651">
        <v>135</v>
      </c>
      <c r="U651">
        <v>240</v>
      </c>
      <c r="V651">
        <f t="shared" si="16"/>
        <v>3175</v>
      </c>
    </row>
    <row r="652" spans="1:22" x14ac:dyDescent="0.3">
      <c r="A652" t="s">
        <v>10</v>
      </c>
      <c r="B652" s="15" t="str">
        <f>IFERROR(VLOOKUP($A652,class!$A$1:$B$455,2,FALSE),"")</f>
        <v>Metropolitan District</v>
      </c>
      <c r="C652" s="15" t="str">
        <f>IFERROR(IFERROR(VLOOKUP($A652,classifications!$A$3:$C$336,3,FALSE),VLOOKUP($A652,classifications!$I$2:$K$28,3,FALSE)),"")</f>
        <v>Predominantly Urban</v>
      </c>
      <c r="D652">
        <v>60</v>
      </c>
      <c r="E652">
        <v>25</v>
      </c>
      <c r="F652">
        <v>430</v>
      </c>
      <c r="G652">
        <v>770</v>
      </c>
      <c r="H652">
        <v>210</v>
      </c>
      <c r="I652">
        <v>210</v>
      </c>
      <c r="J652">
        <v>645</v>
      </c>
      <c r="K652">
        <v>200</v>
      </c>
      <c r="L652">
        <v>570</v>
      </c>
      <c r="M652">
        <v>250</v>
      </c>
      <c r="N652">
        <v>75</v>
      </c>
      <c r="O652">
        <v>130</v>
      </c>
      <c r="P652">
        <v>790</v>
      </c>
      <c r="Q652">
        <v>425</v>
      </c>
      <c r="R652">
        <v>0</v>
      </c>
      <c r="S652">
        <v>105</v>
      </c>
      <c r="T652">
        <v>260</v>
      </c>
      <c r="U652">
        <v>445</v>
      </c>
      <c r="V652">
        <f t="shared" si="16"/>
        <v>5600</v>
      </c>
    </row>
    <row r="653" spans="1:22" x14ac:dyDescent="0.3">
      <c r="A653" t="s">
        <v>7</v>
      </c>
      <c r="B653" s="15" t="str">
        <f>IFERROR(VLOOKUP($A653,class!$A$1:$B$455,2,FALSE),"")</f>
        <v>Unitary Authority</v>
      </c>
      <c r="C653" s="15" t="str">
        <f>IFERROR(IFERROR(VLOOKUP($A653,classifications!$A$3:$C$336,3,FALSE),VLOOKUP($A653,classifications!$I$2:$K$28,3,FALSE)),"")</f>
        <v>Predominantly Urban</v>
      </c>
      <c r="D653">
        <v>80</v>
      </c>
      <c r="E653">
        <v>15</v>
      </c>
      <c r="F653">
        <v>430</v>
      </c>
      <c r="G653">
        <v>395</v>
      </c>
      <c r="H653">
        <v>205</v>
      </c>
      <c r="I653">
        <v>295</v>
      </c>
      <c r="J653">
        <v>585</v>
      </c>
      <c r="K653">
        <v>140</v>
      </c>
      <c r="L653">
        <v>305</v>
      </c>
      <c r="M653">
        <v>180</v>
      </c>
      <c r="N653">
        <v>140</v>
      </c>
      <c r="O653">
        <v>150</v>
      </c>
      <c r="P653">
        <v>565</v>
      </c>
      <c r="Q653">
        <v>345</v>
      </c>
      <c r="R653">
        <v>5</v>
      </c>
      <c r="S653">
        <v>65</v>
      </c>
      <c r="T653">
        <v>310</v>
      </c>
      <c r="U653">
        <v>275</v>
      </c>
      <c r="V653">
        <f t="shared" si="16"/>
        <v>4485</v>
      </c>
    </row>
    <row r="654" spans="1:22" x14ac:dyDescent="0.3">
      <c r="A654" t="s">
        <v>9</v>
      </c>
      <c r="B654" s="15" t="str">
        <f>IFERROR(VLOOKUP($A654,class!$A$1:$B$455,2,FALSE),"")</f>
        <v>Unitary Authority</v>
      </c>
      <c r="C654" s="15" t="str">
        <f>IFERROR(IFERROR(VLOOKUP($A654,classifications!$A$3:$C$336,3,FALSE),VLOOKUP($A654,classifications!$I$2:$K$28,3,FALSE)),"")</f>
        <v>Predominantly Urban</v>
      </c>
      <c r="D654">
        <v>10</v>
      </c>
      <c r="E654">
        <v>15</v>
      </c>
      <c r="F654">
        <v>205</v>
      </c>
      <c r="G654">
        <v>465</v>
      </c>
      <c r="H654">
        <v>130</v>
      </c>
      <c r="I654">
        <v>120</v>
      </c>
      <c r="J654">
        <v>475</v>
      </c>
      <c r="K654">
        <v>145</v>
      </c>
      <c r="L654">
        <v>500</v>
      </c>
      <c r="M654">
        <v>175</v>
      </c>
      <c r="N654">
        <v>50</v>
      </c>
      <c r="O654">
        <v>125</v>
      </c>
      <c r="P654">
        <v>415</v>
      </c>
      <c r="Q654">
        <v>255</v>
      </c>
      <c r="R654">
        <v>0</v>
      </c>
      <c r="S654">
        <v>55</v>
      </c>
      <c r="T654">
        <v>205</v>
      </c>
      <c r="U654">
        <v>275</v>
      </c>
      <c r="V654">
        <f t="shared" si="16"/>
        <v>3620</v>
      </c>
    </row>
    <row r="655" spans="1:22" x14ac:dyDescent="0.3">
      <c r="A655" t="s">
        <v>24</v>
      </c>
      <c r="B655" s="15" t="str">
        <f>IFERROR(VLOOKUP($A655,class!$A$1:$B$455,2,FALSE),"")</f>
        <v>Unitary Authority</v>
      </c>
      <c r="C655" s="15" t="str">
        <f>IFERROR(IFERROR(VLOOKUP($A655,classifications!$A$3:$C$336,3,FALSE),VLOOKUP($A655,classifications!$I$2:$K$28,3,FALSE)),"")</f>
        <v>Urban with Significant Rural</v>
      </c>
      <c r="D655">
        <v>1425</v>
      </c>
      <c r="E655">
        <v>90</v>
      </c>
      <c r="F655">
        <v>935</v>
      </c>
      <c r="G655">
        <v>1730</v>
      </c>
      <c r="H655">
        <v>555</v>
      </c>
      <c r="I655">
        <v>885</v>
      </c>
      <c r="J655">
        <v>1250</v>
      </c>
      <c r="K655">
        <v>590</v>
      </c>
      <c r="L655">
        <v>890</v>
      </c>
      <c r="M655">
        <v>1515</v>
      </c>
      <c r="N655">
        <v>505</v>
      </c>
      <c r="O655">
        <v>660</v>
      </c>
      <c r="P655">
        <v>3965</v>
      </c>
      <c r="Q655">
        <v>1600</v>
      </c>
      <c r="R655">
        <v>70</v>
      </c>
      <c r="S655">
        <v>305</v>
      </c>
      <c r="T655">
        <v>735</v>
      </c>
      <c r="U655">
        <v>1200</v>
      </c>
      <c r="V655">
        <f t="shared" si="16"/>
        <v>18905</v>
      </c>
    </row>
    <row r="656" spans="1:22" x14ac:dyDescent="0.3">
      <c r="A656" t="s">
        <v>26</v>
      </c>
      <c r="B656" s="15" t="str">
        <f>IFERROR(VLOOKUP($A656,class!$A$1:$B$455,2,FALSE),"")</f>
        <v>Unitary Authority</v>
      </c>
      <c r="C656" s="15" t="str">
        <f>IFERROR(IFERROR(VLOOKUP($A656,classifications!$A$3:$C$336,3,FALSE),VLOOKUP($A656,classifications!$I$2:$K$28,3,FALSE)),"")</f>
        <v>Urban with Significant Rural</v>
      </c>
      <c r="D656">
        <v>1000</v>
      </c>
      <c r="E656">
        <v>70</v>
      </c>
      <c r="F656">
        <v>610</v>
      </c>
      <c r="G656">
        <v>1245</v>
      </c>
      <c r="H656">
        <v>380</v>
      </c>
      <c r="I656">
        <v>480</v>
      </c>
      <c r="J656">
        <v>940</v>
      </c>
      <c r="K656">
        <v>450</v>
      </c>
      <c r="L656">
        <v>690</v>
      </c>
      <c r="M656">
        <v>985</v>
      </c>
      <c r="N656">
        <v>310</v>
      </c>
      <c r="O656">
        <v>460</v>
      </c>
      <c r="P656">
        <v>3075</v>
      </c>
      <c r="Q656">
        <v>1190</v>
      </c>
      <c r="R656">
        <v>70</v>
      </c>
      <c r="S656">
        <v>210</v>
      </c>
      <c r="T656">
        <v>585</v>
      </c>
      <c r="U656">
        <v>855</v>
      </c>
      <c r="V656">
        <f t="shared" si="16"/>
        <v>13605</v>
      </c>
    </row>
    <row r="657" spans="1:22" x14ac:dyDescent="0.3">
      <c r="A657" t="s">
        <v>45</v>
      </c>
      <c r="B657" s="15" t="str">
        <f>IFERROR(VLOOKUP($A657,class!$A$1:$B$455,2,FALSE),"")</f>
        <v>Unitary Authority</v>
      </c>
      <c r="C657" s="15" t="str">
        <f>IFERROR(IFERROR(VLOOKUP($A657,classifications!$A$3:$C$336,3,FALSE),VLOOKUP($A657,classifications!$I$2:$K$28,3,FALSE)),"")</f>
        <v>Predominantly Urban</v>
      </c>
      <c r="D657">
        <v>35</v>
      </c>
      <c r="E657">
        <v>25</v>
      </c>
      <c r="F657">
        <v>265</v>
      </c>
      <c r="G657">
        <v>400</v>
      </c>
      <c r="H657">
        <v>110</v>
      </c>
      <c r="I657">
        <v>160</v>
      </c>
      <c r="J657">
        <v>235</v>
      </c>
      <c r="K657">
        <v>380</v>
      </c>
      <c r="L657">
        <v>180</v>
      </c>
      <c r="M657">
        <v>195</v>
      </c>
      <c r="N657">
        <v>60</v>
      </c>
      <c r="O657">
        <v>105</v>
      </c>
      <c r="P657">
        <v>555</v>
      </c>
      <c r="Q657">
        <v>290</v>
      </c>
      <c r="R657">
        <v>5</v>
      </c>
      <c r="S657">
        <v>60</v>
      </c>
      <c r="T657">
        <v>165</v>
      </c>
      <c r="U657">
        <v>205</v>
      </c>
      <c r="V657">
        <f t="shared" si="16"/>
        <v>3430</v>
      </c>
    </row>
    <row r="658" spans="1:22" x14ac:dyDescent="0.3">
      <c r="A658" t="s">
        <v>117</v>
      </c>
      <c r="B658" s="15" t="str">
        <f>IFERROR(VLOOKUP($A658,class!$A$1:$B$455,2,FALSE),"")</f>
        <v>Unitary Authority</v>
      </c>
      <c r="C658" s="15" t="str">
        <f>IFERROR(IFERROR(VLOOKUP($A658,classifications!$A$3:$C$336,3,FALSE),VLOOKUP($A658,classifications!$I$2:$K$28,3,FALSE)),"")</f>
        <v>Predominantly Urban</v>
      </c>
      <c r="D658">
        <v>120</v>
      </c>
      <c r="E658">
        <v>50</v>
      </c>
      <c r="F658">
        <v>400</v>
      </c>
      <c r="G658">
        <v>765</v>
      </c>
      <c r="H658">
        <v>265</v>
      </c>
      <c r="I658">
        <v>305</v>
      </c>
      <c r="J658">
        <v>510</v>
      </c>
      <c r="K658">
        <v>470</v>
      </c>
      <c r="L658">
        <v>330</v>
      </c>
      <c r="M658">
        <v>655</v>
      </c>
      <c r="N658">
        <v>175</v>
      </c>
      <c r="O658">
        <v>225</v>
      </c>
      <c r="P658">
        <v>1820</v>
      </c>
      <c r="Q658">
        <v>690</v>
      </c>
      <c r="R658">
        <v>15</v>
      </c>
      <c r="S658">
        <v>145</v>
      </c>
      <c r="T658">
        <v>350</v>
      </c>
      <c r="U658">
        <v>470</v>
      </c>
      <c r="V658">
        <f t="shared" si="16"/>
        <v>7760</v>
      </c>
    </row>
    <row r="659" spans="1:22" x14ac:dyDescent="0.3">
      <c r="A659" t="s">
        <v>161</v>
      </c>
      <c r="B659" s="15" t="str">
        <f>IFERROR(VLOOKUP($A659,class!$A$1:$B$455,2,FALSE),"")</f>
        <v>Shire County</v>
      </c>
      <c r="C659" s="15" t="str">
        <f>IFERROR(IFERROR(VLOOKUP($A659,classifications!$A$3:$C$336,3,FALSE),VLOOKUP($A659,classifications!$I$2:$K$28,3,FALSE)),"")</f>
        <v>Predominantly Rural</v>
      </c>
      <c r="D659">
        <v>4810</v>
      </c>
      <c r="E659">
        <v>135</v>
      </c>
      <c r="F659">
        <v>1100</v>
      </c>
      <c r="G659">
        <v>2730</v>
      </c>
      <c r="H659">
        <v>695</v>
      </c>
      <c r="I659">
        <v>545</v>
      </c>
      <c r="J659">
        <v>1635</v>
      </c>
      <c r="K659">
        <v>725</v>
      </c>
      <c r="L659">
        <v>2075</v>
      </c>
      <c r="M659">
        <v>585</v>
      </c>
      <c r="N659">
        <v>440</v>
      </c>
      <c r="O659">
        <v>610</v>
      </c>
      <c r="P659">
        <v>3220</v>
      </c>
      <c r="Q659">
        <v>1660</v>
      </c>
      <c r="R659">
        <v>175</v>
      </c>
      <c r="S659">
        <v>425</v>
      </c>
      <c r="T659">
        <v>740</v>
      </c>
      <c r="U659">
        <v>1325</v>
      </c>
      <c r="V659">
        <f t="shared" si="16"/>
        <v>23630</v>
      </c>
    </row>
    <row r="660" spans="1:22" x14ac:dyDescent="0.3">
      <c r="A660" t="s">
        <v>195</v>
      </c>
      <c r="B660" s="15" t="str">
        <f>IFERROR(VLOOKUP($A660,class!$A$1:$B$455,2,FALSE),"")</f>
        <v>Metropolitan District</v>
      </c>
      <c r="C660" s="15" t="str">
        <f>IFERROR(IFERROR(VLOOKUP($A660,classifications!$A$3:$C$336,3,FALSE),VLOOKUP($A660,classifications!$I$2:$K$28,3,FALSE)),"")</f>
        <v>Predominantly Urban</v>
      </c>
      <c r="D660">
        <v>90</v>
      </c>
      <c r="E660">
        <v>40</v>
      </c>
      <c r="F660">
        <v>645</v>
      </c>
      <c r="G660">
        <v>1110</v>
      </c>
      <c r="H660">
        <v>375</v>
      </c>
      <c r="I660">
        <v>480</v>
      </c>
      <c r="J660">
        <v>855</v>
      </c>
      <c r="K660">
        <v>405</v>
      </c>
      <c r="L660">
        <v>505</v>
      </c>
      <c r="M660">
        <v>440</v>
      </c>
      <c r="N660">
        <v>205</v>
      </c>
      <c r="O660">
        <v>280</v>
      </c>
      <c r="P660">
        <v>1290</v>
      </c>
      <c r="Q660">
        <v>705</v>
      </c>
      <c r="R660">
        <v>5</v>
      </c>
      <c r="S660">
        <v>125</v>
      </c>
      <c r="T660">
        <v>560</v>
      </c>
      <c r="U660">
        <v>580</v>
      </c>
      <c r="V660">
        <f t="shared" si="16"/>
        <v>8695</v>
      </c>
    </row>
    <row r="661" spans="1:22" x14ac:dyDescent="0.3">
      <c r="A661" t="s">
        <v>198</v>
      </c>
      <c r="B661" s="15" t="str">
        <f>IFERROR(VLOOKUP($A661,class!$A$1:$B$455,2,FALSE),"")</f>
        <v>Metropolitan District</v>
      </c>
      <c r="C661" s="15" t="str">
        <f>IFERROR(IFERROR(VLOOKUP($A661,classifications!$A$3:$C$336,3,FALSE),VLOOKUP($A661,classifications!$I$2:$K$28,3,FALSE)),"")</f>
        <v>Predominantly Urban</v>
      </c>
      <c r="D661">
        <v>70</v>
      </c>
      <c r="E661">
        <v>30</v>
      </c>
      <c r="F661">
        <v>415</v>
      </c>
      <c r="G661">
        <v>765</v>
      </c>
      <c r="H661">
        <v>255</v>
      </c>
      <c r="I661">
        <v>375</v>
      </c>
      <c r="J661">
        <v>670</v>
      </c>
      <c r="K661">
        <v>275</v>
      </c>
      <c r="L661">
        <v>380</v>
      </c>
      <c r="M661">
        <v>405</v>
      </c>
      <c r="N661">
        <v>165</v>
      </c>
      <c r="O661">
        <v>345</v>
      </c>
      <c r="P661">
        <v>1085</v>
      </c>
      <c r="Q661">
        <v>580</v>
      </c>
      <c r="R661">
        <v>0</v>
      </c>
      <c r="S661">
        <v>100</v>
      </c>
      <c r="T661">
        <v>365</v>
      </c>
      <c r="U661">
        <v>445</v>
      </c>
      <c r="V661">
        <f t="shared" si="16"/>
        <v>6725</v>
      </c>
    </row>
    <row r="662" spans="1:22" x14ac:dyDescent="0.3">
      <c r="A662" t="s">
        <v>200</v>
      </c>
      <c r="B662" s="15" t="str">
        <f>IFERROR(VLOOKUP($A662,class!$A$1:$B$455,2,FALSE),"")</f>
        <v>Metropolitan District</v>
      </c>
      <c r="C662" s="15" t="str">
        <f>IFERROR(IFERROR(VLOOKUP($A662,classifications!$A$3:$C$336,3,FALSE),VLOOKUP($A662,classifications!$I$2:$K$28,3,FALSE)),"")</f>
        <v>Predominantly Urban</v>
      </c>
      <c r="D662">
        <v>10</v>
      </c>
      <c r="E662">
        <v>65</v>
      </c>
      <c r="F662">
        <v>750</v>
      </c>
      <c r="G662">
        <v>1180</v>
      </c>
      <c r="H662">
        <v>355</v>
      </c>
      <c r="I662">
        <v>1195</v>
      </c>
      <c r="J662">
        <v>2250</v>
      </c>
      <c r="K662">
        <v>570</v>
      </c>
      <c r="L662">
        <v>1320</v>
      </c>
      <c r="M662">
        <v>1655</v>
      </c>
      <c r="N662">
        <v>430</v>
      </c>
      <c r="O662">
        <v>965</v>
      </c>
      <c r="P662">
        <v>3970</v>
      </c>
      <c r="Q662">
        <v>1600</v>
      </c>
      <c r="R662">
        <v>5</v>
      </c>
      <c r="S662">
        <v>280</v>
      </c>
      <c r="T662">
        <v>1115</v>
      </c>
      <c r="U662">
        <v>1120</v>
      </c>
      <c r="V662">
        <f t="shared" si="16"/>
        <v>18835</v>
      </c>
    </row>
    <row r="663" spans="1:22" x14ac:dyDescent="0.3">
      <c r="A663" t="s">
        <v>202</v>
      </c>
      <c r="B663" s="15" t="str">
        <f>IFERROR(VLOOKUP($A663,class!$A$1:$B$455,2,FALSE),"")</f>
        <v>Metropolitan District</v>
      </c>
      <c r="C663" s="15" t="str">
        <f>IFERROR(IFERROR(VLOOKUP($A663,classifications!$A$3:$C$336,3,FALSE),VLOOKUP($A663,classifications!$I$2:$K$28,3,FALSE)),"")</f>
        <v>Predominantly Urban</v>
      </c>
      <c r="D663">
        <v>75</v>
      </c>
      <c r="E663">
        <v>35</v>
      </c>
      <c r="F663">
        <v>585</v>
      </c>
      <c r="G663">
        <v>865</v>
      </c>
      <c r="H663">
        <v>270</v>
      </c>
      <c r="I663">
        <v>300</v>
      </c>
      <c r="J663">
        <v>635</v>
      </c>
      <c r="K663">
        <v>255</v>
      </c>
      <c r="L663">
        <v>460</v>
      </c>
      <c r="M663">
        <v>305</v>
      </c>
      <c r="N663">
        <v>105</v>
      </c>
      <c r="O663">
        <v>190</v>
      </c>
      <c r="P663">
        <v>790</v>
      </c>
      <c r="Q663">
        <v>500</v>
      </c>
      <c r="R663">
        <v>5</v>
      </c>
      <c r="S663">
        <v>95</v>
      </c>
      <c r="T663">
        <v>325</v>
      </c>
      <c r="U663">
        <v>445</v>
      </c>
      <c r="V663">
        <f t="shared" si="16"/>
        <v>6240</v>
      </c>
    </row>
    <row r="664" spans="1:22" x14ac:dyDescent="0.3">
      <c r="A664" t="s">
        <v>204</v>
      </c>
      <c r="B664" s="15" t="str">
        <f>IFERROR(VLOOKUP($A664,class!$A$1:$B$455,2,FALSE),"")</f>
        <v>Metropolitan District</v>
      </c>
      <c r="C664" s="15" t="str">
        <f>IFERROR(IFERROR(VLOOKUP($A664,classifications!$A$3:$C$336,3,FALSE),VLOOKUP($A664,classifications!$I$2:$K$28,3,FALSE)),"")</f>
        <v>Predominantly Urban</v>
      </c>
      <c r="D664">
        <v>115</v>
      </c>
      <c r="E664">
        <v>40</v>
      </c>
      <c r="F664">
        <v>515</v>
      </c>
      <c r="G664">
        <v>765</v>
      </c>
      <c r="H664">
        <v>235</v>
      </c>
      <c r="I664">
        <v>360</v>
      </c>
      <c r="J664">
        <v>615</v>
      </c>
      <c r="K664">
        <v>355</v>
      </c>
      <c r="L664">
        <v>390</v>
      </c>
      <c r="M664">
        <v>290</v>
      </c>
      <c r="N664">
        <v>105</v>
      </c>
      <c r="O664">
        <v>215</v>
      </c>
      <c r="P664">
        <v>740</v>
      </c>
      <c r="Q664">
        <v>520</v>
      </c>
      <c r="R664">
        <v>0</v>
      </c>
      <c r="S664">
        <v>85</v>
      </c>
      <c r="T664">
        <v>395</v>
      </c>
      <c r="U664">
        <v>410</v>
      </c>
      <c r="V664">
        <f t="shared" si="16"/>
        <v>6150</v>
      </c>
    </row>
    <row r="665" spans="1:22" x14ac:dyDescent="0.3">
      <c r="A665" t="s">
        <v>206</v>
      </c>
      <c r="B665" s="15" t="str">
        <f>IFERROR(VLOOKUP($A665,class!$A$1:$B$455,2,FALSE),"")</f>
        <v>Metropolitan District</v>
      </c>
      <c r="C665" s="15" t="str">
        <f>IFERROR(IFERROR(VLOOKUP($A665,classifications!$A$3:$C$336,3,FALSE),VLOOKUP($A665,classifications!$I$2:$K$28,3,FALSE)),"")</f>
        <v>Predominantly Urban</v>
      </c>
      <c r="D665">
        <v>30</v>
      </c>
      <c r="E665">
        <v>50</v>
      </c>
      <c r="F665">
        <v>415</v>
      </c>
      <c r="G665">
        <v>925</v>
      </c>
      <c r="H665">
        <v>200</v>
      </c>
      <c r="I665">
        <v>495</v>
      </c>
      <c r="J665">
        <v>685</v>
      </c>
      <c r="K665">
        <v>370</v>
      </c>
      <c r="L665">
        <v>395</v>
      </c>
      <c r="M665">
        <v>585</v>
      </c>
      <c r="N665">
        <v>230</v>
      </c>
      <c r="O665">
        <v>470</v>
      </c>
      <c r="P665">
        <v>1365</v>
      </c>
      <c r="Q665">
        <v>655</v>
      </c>
      <c r="R665">
        <v>0</v>
      </c>
      <c r="S665">
        <v>135</v>
      </c>
      <c r="T665">
        <v>425</v>
      </c>
      <c r="U665">
        <v>440</v>
      </c>
      <c r="V665">
        <f t="shared" si="16"/>
        <v>7870</v>
      </c>
    </row>
    <row r="666" spans="1:22" x14ac:dyDescent="0.3">
      <c r="A666" t="s">
        <v>207</v>
      </c>
      <c r="B666" s="15" t="str">
        <f>IFERROR(VLOOKUP($A666,class!$A$1:$B$455,2,FALSE),"")</f>
        <v>Metropolitan District</v>
      </c>
      <c r="C666" s="15" t="str">
        <f>IFERROR(IFERROR(VLOOKUP($A666,classifications!$A$3:$C$336,3,FALSE),VLOOKUP($A666,classifications!$I$2:$K$28,3,FALSE)),"")</f>
        <v>Predominantly Urban</v>
      </c>
      <c r="D666">
        <v>75</v>
      </c>
      <c r="E666">
        <v>35</v>
      </c>
      <c r="F666">
        <v>735</v>
      </c>
      <c r="G666">
        <v>1215</v>
      </c>
      <c r="H666">
        <v>365</v>
      </c>
      <c r="I666">
        <v>625</v>
      </c>
      <c r="J666">
        <v>855</v>
      </c>
      <c r="K666">
        <v>275</v>
      </c>
      <c r="L666">
        <v>565</v>
      </c>
      <c r="M666">
        <v>870</v>
      </c>
      <c r="N666">
        <v>320</v>
      </c>
      <c r="O666">
        <v>405</v>
      </c>
      <c r="P666">
        <v>2390</v>
      </c>
      <c r="Q666">
        <v>1000</v>
      </c>
      <c r="R666">
        <v>0</v>
      </c>
      <c r="S666">
        <v>175</v>
      </c>
      <c r="T666">
        <v>555</v>
      </c>
      <c r="U666">
        <v>770</v>
      </c>
      <c r="V666">
        <f t="shared" si="16"/>
        <v>11230</v>
      </c>
    </row>
    <row r="667" spans="1:22" x14ac:dyDescent="0.3">
      <c r="A667" t="s">
        <v>209</v>
      </c>
      <c r="B667" s="15" t="str">
        <f>IFERROR(VLOOKUP($A667,class!$A$1:$B$455,2,FALSE),"")</f>
        <v>Metropolitan District</v>
      </c>
      <c r="C667" s="15" t="str">
        <f>IFERROR(IFERROR(VLOOKUP($A667,classifications!$A$3:$C$336,3,FALSE),VLOOKUP($A667,classifications!$I$2:$K$28,3,FALSE)),"")</f>
        <v>Predominantly Urban</v>
      </c>
      <c r="D667">
        <v>50</v>
      </c>
      <c r="E667">
        <v>25</v>
      </c>
      <c r="F667">
        <v>615</v>
      </c>
      <c r="G667">
        <v>845</v>
      </c>
      <c r="H667">
        <v>255</v>
      </c>
      <c r="I667">
        <v>330</v>
      </c>
      <c r="J667">
        <v>610</v>
      </c>
      <c r="K667">
        <v>275</v>
      </c>
      <c r="L667">
        <v>405</v>
      </c>
      <c r="M667">
        <v>295</v>
      </c>
      <c r="N667">
        <v>100</v>
      </c>
      <c r="O667">
        <v>155</v>
      </c>
      <c r="P667">
        <v>820</v>
      </c>
      <c r="Q667">
        <v>405</v>
      </c>
      <c r="R667">
        <v>0</v>
      </c>
      <c r="S667">
        <v>80</v>
      </c>
      <c r="T667">
        <v>285</v>
      </c>
      <c r="U667">
        <v>420</v>
      </c>
      <c r="V667">
        <f t="shared" si="16"/>
        <v>5970</v>
      </c>
    </row>
    <row r="668" spans="1:22" x14ac:dyDescent="0.3">
      <c r="A668" t="s">
        <v>212</v>
      </c>
      <c r="B668" s="15" t="str">
        <f>IFERROR(VLOOKUP($A668,class!$A$1:$B$455,2,FALSE),"")</f>
        <v>Metropolitan District</v>
      </c>
      <c r="C668" s="15" t="str">
        <f>IFERROR(IFERROR(VLOOKUP($A668,classifications!$A$3:$C$336,3,FALSE),VLOOKUP($A668,classifications!$I$2:$K$28,3,FALSE)),"")</f>
        <v>Predominantly Urban</v>
      </c>
      <c r="D668">
        <v>60</v>
      </c>
      <c r="E668">
        <v>60</v>
      </c>
      <c r="F668">
        <v>420</v>
      </c>
      <c r="G668">
        <v>970</v>
      </c>
      <c r="H668">
        <v>215</v>
      </c>
      <c r="I668">
        <v>495</v>
      </c>
      <c r="J668">
        <v>740</v>
      </c>
      <c r="K668">
        <v>295</v>
      </c>
      <c r="L668">
        <v>435</v>
      </c>
      <c r="M668">
        <v>960</v>
      </c>
      <c r="N668">
        <v>1230</v>
      </c>
      <c r="O668">
        <v>640</v>
      </c>
      <c r="P668">
        <v>2285</v>
      </c>
      <c r="Q668">
        <v>1080</v>
      </c>
      <c r="R668">
        <v>0</v>
      </c>
      <c r="S668">
        <v>170</v>
      </c>
      <c r="T668">
        <v>625</v>
      </c>
      <c r="U668">
        <v>645</v>
      </c>
      <c r="V668">
        <f t="shared" si="16"/>
        <v>11325</v>
      </c>
    </row>
    <row r="669" spans="1:22" x14ac:dyDescent="0.3">
      <c r="A669" t="s">
        <v>215</v>
      </c>
      <c r="B669" s="15" t="str">
        <f>IFERROR(VLOOKUP($A669,class!$A$1:$B$455,2,FALSE),"")</f>
        <v>Metropolitan District</v>
      </c>
      <c r="C669" s="15" t="str">
        <f>IFERROR(IFERROR(VLOOKUP($A669,classifications!$A$3:$C$336,3,FALSE),VLOOKUP($A669,classifications!$I$2:$K$28,3,FALSE)),"")</f>
        <v>Predominantly Urban</v>
      </c>
      <c r="D669">
        <v>120</v>
      </c>
      <c r="E669">
        <v>55</v>
      </c>
      <c r="F669">
        <v>605</v>
      </c>
      <c r="G669">
        <v>1350</v>
      </c>
      <c r="H669">
        <v>385</v>
      </c>
      <c r="I669">
        <v>370</v>
      </c>
      <c r="J669">
        <v>755</v>
      </c>
      <c r="K669">
        <v>550</v>
      </c>
      <c r="L669">
        <v>550</v>
      </c>
      <c r="M669">
        <v>430</v>
      </c>
      <c r="N669">
        <v>110</v>
      </c>
      <c r="O669">
        <v>205</v>
      </c>
      <c r="P669">
        <v>1275</v>
      </c>
      <c r="Q669">
        <v>650</v>
      </c>
      <c r="R669">
        <v>5</v>
      </c>
      <c r="S669">
        <v>140</v>
      </c>
      <c r="T669">
        <v>375</v>
      </c>
      <c r="U669">
        <v>630</v>
      </c>
      <c r="V669">
        <f t="shared" si="16"/>
        <v>8560</v>
      </c>
    </row>
    <row r="670" spans="1:22" x14ac:dyDescent="0.3">
      <c r="A670" t="s">
        <v>31</v>
      </c>
      <c r="B670" s="15" t="str">
        <f>IFERROR(VLOOKUP($A670,class!$A$1:$B$455,2,FALSE),"")</f>
        <v>Shire County</v>
      </c>
      <c r="C670" s="15" t="str">
        <f>IFERROR(IFERROR(VLOOKUP($A670,classifications!$A$3:$C$336,3,FALSE),VLOOKUP($A670,classifications!$I$2:$K$28,3,FALSE)),"")</f>
        <v>Predominantly Urban</v>
      </c>
      <c r="D670">
        <v>3155</v>
      </c>
      <c r="E670">
        <v>215</v>
      </c>
      <c r="F670">
        <v>2920</v>
      </c>
      <c r="G670">
        <v>5200</v>
      </c>
      <c r="H670">
        <v>1710</v>
      </c>
      <c r="I670">
        <v>2015</v>
      </c>
      <c r="J670">
        <v>3950</v>
      </c>
      <c r="K670">
        <v>1640</v>
      </c>
      <c r="L670">
        <v>2665</v>
      </c>
      <c r="M670">
        <v>2110</v>
      </c>
      <c r="N670">
        <v>830</v>
      </c>
      <c r="O670">
        <v>1460</v>
      </c>
      <c r="P670">
        <v>5905</v>
      </c>
      <c r="Q670">
        <v>3065</v>
      </c>
      <c r="R670">
        <v>130</v>
      </c>
      <c r="S670">
        <v>670</v>
      </c>
      <c r="T670">
        <v>1985</v>
      </c>
      <c r="U670">
        <v>2715</v>
      </c>
      <c r="V670">
        <f t="shared" si="16"/>
        <v>42340</v>
      </c>
    </row>
    <row r="671" spans="1:22" x14ac:dyDescent="0.3">
      <c r="A671" t="s">
        <v>219</v>
      </c>
      <c r="B671" s="15" t="str">
        <f>IFERROR(VLOOKUP($A671,class!$A$1:$B$455,2,FALSE),"")</f>
        <v>Metropolitan District</v>
      </c>
      <c r="C671" s="15" t="str">
        <f>IFERROR(IFERROR(VLOOKUP($A671,classifications!$A$3:$C$336,3,FALSE),VLOOKUP($A671,classifications!$I$2:$K$28,3,FALSE)),"")</f>
        <v>Predominantly Urban</v>
      </c>
      <c r="D671">
        <v>40</v>
      </c>
      <c r="E671">
        <v>25</v>
      </c>
      <c r="F671">
        <v>260</v>
      </c>
      <c r="G671">
        <v>460</v>
      </c>
      <c r="H671">
        <v>60</v>
      </c>
      <c r="I671">
        <v>120</v>
      </c>
      <c r="J671">
        <v>225</v>
      </c>
      <c r="K671">
        <v>215</v>
      </c>
      <c r="L671">
        <v>140</v>
      </c>
      <c r="M671">
        <v>140</v>
      </c>
      <c r="N671">
        <v>55</v>
      </c>
      <c r="O671">
        <v>55</v>
      </c>
      <c r="P671">
        <v>485</v>
      </c>
      <c r="Q671">
        <v>380</v>
      </c>
      <c r="R671">
        <v>5</v>
      </c>
      <c r="S671">
        <v>50</v>
      </c>
      <c r="T671">
        <v>145</v>
      </c>
      <c r="U671">
        <v>195</v>
      </c>
      <c r="V671">
        <f t="shared" si="16"/>
        <v>3055</v>
      </c>
    </row>
    <row r="672" spans="1:22" x14ac:dyDescent="0.3">
      <c r="A672" t="s">
        <v>222</v>
      </c>
      <c r="B672" s="15" t="str">
        <f>IFERROR(VLOOKUP($A672,class!$A$1:$B$455,2,FALSE),"")</f>
        <v>Metropolitan District</v>
      </c>
      <c r="C672" s="15" t="str">
        <f>IFERROR(IFERROR(VLOOKUP($A672,classifications!$A$3:$C$336,3,FALSE),VLOOKUP($A672,classifications!$I$2:$K$28,3,FALSE)),"")</f>
        <v>Predominantly Urban</v>
      </c>
      <c r="D672">
        <v>10</v>
      </c>
      <c r="E672">
        <v>50</v>
      </c>
      <c r="F672">
        <v>560</v>
      </c>
      <c r="G672">
        <v>1210</v>
      </c>
      <c r="H672">
        <v>280</v>
      </c>
      <c r="I672">
        <v>410</v>
      </c>
      <c r="J672">
        <v>1160</v>
      </c>
      <c r="K672">
        <v>620</v>
      </c>
      <c r="L672">
        <v>1025</v>
      </c>
      <c r="M672">
        <v>700</v>
      </c>
      <c r="N672">
        <v>330</v>
      </c>
      <c r="O672">
        <v>545</v>
      </c>
      <c r="P672">
        <v>2415</v>
      </c>
      <c r="Q672">
        <v>1125</v>
      </c>
      <c r="R672">
        <v>5</v>
      </c>
      <c r="S672">
        <v>245</v>
      </c>
      <c r="T672">
        <v>795</v>
      </c>
      <c r="U672">
        <v>935</v>
      </c>
      <c r="V672">
        <f t="shared" si="16"/>
        <v>12420</v>
      </c>
    </row>
    <row r="673" spans="1:22" x14ac:dyDescent="0.3">
      <c r="A673" t="s">
        <v>223</v>
      </c>
      <c r="B673" s="15" t="str">
        <f>IFERROR(VLOOKUP($A673,class!$A$1:$B$455,2,FALSE),"")</f>
        <v>Metropolitan District</v>
      </c>
      <c r="C673" s="15" t="str">
        <f>IFERROR(IFERROR(VLOOKUP($A673,classifications!$A$3:$C$336,3,FALSE),VLOOKUP($A673,classifications!$I$2:$K$28,3,FALSE)),"")</f>
        <v>Predominantly Urban</v>
      </c>
      <c r="D673">
        <v>80</v>
      </c>
      <c r="E673">
        <v>30</v>
      </c>
      <c r="F673">
        <v>410</v>
      </c>
      <c r="G673">
        <v>980</v>
      </c>
      <c r="H673">
        <v>295</v>
      </c>
      <c r="I673">
        <v>290</v>
      </c>
      <c r="J673">
        <v>710</v>
      </c>
      <c r="K673">
        <v>315</v>
      </c>
      <c r="L673">
        <v>480</v>
      </c>
      <c r="M673">
        <v>415</v>
      </c>
      <c r="N673">
        <v>160</v>
      </c>
      <c r="O673">
        <v>260</v>
      </c>
      <c r="P673">
        <v>1215</v>
      </c>
      <c r="Q673">
        <v>600</v>
      </c>
      <c r="R673">
        <v>10</v>
      </c>
      <c r="S673">
        <v>150</v>
      </c>
      <c r="T673">
        <v>415</v>
      </c>
      <c r="U673">
        <v>630</v>
      </c>
      <c r="V673">
        <f t="shared" si="16"/>
        <v>7445</v>
      </c>
    </row>
    <row r="674" spans="1:22" x14ac:dyDescent="0.3">
      <c r="A674" t="s">
        <v>225</v>
      </c>
      <c r="B674" s="15" t="str">
        <f>IFERROR(VLOOKUP($A674,class!$A$1:$B$455,2,FALSE),"")</f>
        <v>Metropolitan District</v>
      </c>
      <c r="C674" s="15" t="str">
        <f>IFERROR(IFERROR(VLOOKUP($A674,classifications!$A$3:$C$336,3,FALSE),VLOOKUP($A674,classifications!$I$2:$K$28,3,FALSE)),"")</f>
        <v>Predominantly Urban</v>
      </c>
      <c r="D674">
        <v>95</v>
      </c>
      <c r="E674">
        <v>30</v>
      </c>
      <c r="F674">
        <v>310</v>
      </c>
      <c r="G674">
        <v>580</v>
      </c>
      <c r="H674">
        <v>175</v>
      </c>
      <c r="I674">
        <v>165</v>
      </c>
      <c r="J674">
        <v>385</v>
      </c>
      <c r="K674">
        <v>355</v>
      </c>
      <c r="L674">
        <v>305</v>
      </c>
      <c r="M674">
        <v>205</v>
      </c>
      <c r="N674">
        <v>65</v>
      </c>
      <c r="O674">
        <v>100</v>
      </c>
      <c r="P674">
        <v>700</v>
      </c>
      <c r="Q674">
        <v>375</v>
      </c>
      <c r="R674">
        <v>5</v>
      </c>
      <c r="S674">
        <v>65</v>
      </c>
      <c r="T674">
        <v>225</v>
      </c>
      <c r="U674">
        <v>310</v>
      </c>
      <c r="V674">
        <f t="shared" si="16"/>
        <v>4450</v>
      </c>
    </row>
    <row r="675" spans="1:22" x14ac:dyDescent="0.3">
      <c r="A675" t="s">
        <v>227</v>
      </c>
      <c r="B675" s="15" t="str">
        <f>IFERROR(VLOOKUP($A675,class!$A$1:$B$455,2,FALSE),"")</f>
        <v>Metropolitan District</v>
      </c>
      <c r="C675" s="15" t="str">
        <f>IFERROR(IFERROR(VLOOKUP($A675,classifications!$A$3:$C$336,3,FALSE),VLOOKUP($A675,classifications!$I$2:$K$28,3,FALSE)),"")</f>
        <v>Predominantly Urban</v>
      </c>
      <c r="D675">
        <v>70</v>
      </c>
      <c r="E675">
        <v>30</v>
      </c>
      <c r="F675">
        <v>465</v>
      </c>
      <c r="G675">
        <v>980</v>
      </c>
      <c r="H675">
        <v>255</v>
      </c>
      <c r="I675">
        <v>295</v>
      </c>
      <c r="J675">
        <v>745</v>
      </c>
      <c r="K675">
        <v>270</v>
      </c>
      <c r="L675">
        <v>590</v>
      </c>
      <c r="M675">
        <v>525</v>
      </c>
      <c r="N675">
        <v>160</v>
      </c>
      <c r="O675">
        <v>260</v>
      </c>
      <c r="P675">
        <v>1660</v>
      </c>
      <c r="Q675">
        <v>725</v>
      </c>
      <c r="R675">
        <v>5</v>
      </c>
      <c r="S675">
        <v>170</v>
      </c>
      <c r="T675">
        <v>525</v>
      </c>
      <c r="U675">
        <v>695</v>
      </c>
      <c r="V675">
        <f t="shared" si="16"/>
        <v>8425</v>
      </c>
    </row>
    <row r="676" spans="1:22" x14ac:dyDescent="0.3">
      <c r="A676" t="s">
        <v>43</v>
      </c>
      <c r="B676" s="15" t="str">
        <f>IFERROR(VLOOKUP($A676,class!$A$1:$B$455,2,FALSE),"")</f>
        <v>Unitary Authority</v>
      </c>
      <c r="C676" s="15" t="str">
        <f>IFERROR(IFERROR(VLOOKUP($A676,classifications!$A$3:$C$336,3,FALSE),VLOOKUP($A676,classifications!$I$2:$K$28,3,FALSE)),"")</f>
        <v>Predominantly Rural</v>
      </c>
      <c r="D676">
        <v>1995</v>
      </c>
      <c r="E676">
        <v>115</v>
      </c>
      <c r="F676">
        <v>800</v>
      </c>
      <c r="G676">
        <v>1720</v>
      </c>
      <c r="H676">
        <v>420</v>
      </c>
      <c r="I676">
        <v>515</v>
      </c>
      <c r="J676">
        <v>920</v>
      </c>
      <c r="K676">
        <v>590</v>
      </c>
      <c r="L676">
        <v>900</v>
      </c>
      <c r="M676">
        <v>530</v>
      </c>
      <c r="N676">
        <v>175</v>
      </c>
      <c r="O676">
        <v>445</v>
      </c>
      <c r="P676">
        <v>1875</v>
      </c>
      <c r="Q676">
        <v>935</v>
      </c>
      <c r="R676">
        <v>115</v>
      </c>
      <c r="S676">
        <v>205</v>
      </c>
      <c r="T676">
        <v>515</v>
      </c>
      <c r="U676">
        <v>820</v>
      </c>
      <c r="V676">
        <f t="shared" si="16"/>
        <v>13590</v>
      </c>
    </row>
    <row r="677" spans="1:22" x14ac:dyDescent="0.3">
      <c r="A677" t="s">
        <v>55</v>
      </c>
      <c r="B677" s="15" t="str">
        <f>IFERROR(VLOOKUP($A677,class!$A$1:$B$455,2,FALSE),"")</f>
        <v>Unitary Authority</v>
      </c>
      <c r="C677" s="15" t="str">
        <f>IFERROR(IFERROR(VLOOKUP($A677,classifications!$A$3:$C$336,3,FALSE),VLOOKUP($A677,classifications!$I$2:$K$28,3,FALSE)),"")</f>
        <v>Predominantly Urban</v>
      </c>
      <c r="D677">
        <v>20</v>
      </c>
      <c r="E677">
        <v>25</v>
      </c>
      <c r="F677">
        <v>615</v>
      </c>
      <c r="G677">
        <v>725</v>
      </c>
      <c r="H677">
        <v>250</v>
      </c>
      <c r="I677">
        <v>275</v>
      </c>
      <c r="J677">
        <v>620</v>
      </c>
      <c r="K677">
        <v>280</v>
      </c>
      <c r="L677">
        <v>525</v>
      </c>
      <c r="M677">
        <v>200</v>
      </c>
      <c r="N677">
        <v>95</v>
      </c>
      <c r="O677">
        <v>200</v>
      </c>
      <c r="P677">
        <v>665</v>
      </c>
      <c r="Q677">
        <v>425</v>
      </c>
      <c r="R677">
        <v>5</v>
      </c>
      <c r="S677">
        <v>140</v>
      </c>
      <c r="T677">
        <v>335</v>
      </c>
      <c r="U677">
        <v>420</v>
      </c>
      <c r="V677">
        <f t="shared" si="16"/>
        <v>5820</v>
      </c>
    </row>
    <row r="678" spans="1:22" x14ac:dyDescent="0.3">
      <c r="A678" t="s">
        <v>69</v>
      </c>
      <c r="B678" s="15" t="str">
        <f>IFERROR(VLOOKUP($A678,class!$A$1:$B$455,2,FALSE),"")</f>
        <v>Unitary Authority</v>
      </c>
      <c r="C678" s="15" t="str">
        <f>IFERROR(IFERROR(VLOOKUP($A678,classifications!$A$3:$C$336,3,FALSE),VLOOKUP($A678,classifications!$I$2:$K$28,3,FALSE)),"")</f>
        <v>Predominantly Urban</v>
      </c>
      <c r="D678">
        <v>75</v>
      </c>
      <c r="E678">
        <v>20</v>
      </c>
      <c r="F678">
        <v>335</v>
      </c>
      <c r="G678">
        <v>695</v>
      </c>
      <c r="H678">
        <v>205</v>
      </c>
      <c r="I678">
        <v>205</v>
      </c>
      <c r="J678">
        <v>545</v>
      </c>
      <c r="K678">
        <v>345</v>
      </c>
      <c r="L678">
        <v>320</v>
      </c>
      <c r="M678">
        <v>115</v>
      </c>
      <c r="N678">
        <v>35</v>
      </c>
      <c r="O678">
        <v>125</v>
      </c>
      <c r="P678">
        <v>570</v>
      </c>
      <c r="Q678">
        <v>330</v>
      </c>
      <c r="R678">
        <v>15</v>
      </c>
      <c r="S678">
        <v>90</v>
      </c>
      <c r="T678">
        <v>215</v>
      </c>
      <c r="U678">
        <v>295</v>
      </c>
      <c r="V678">
        <f t="shared" si="16"/>
        <v>4535</v>
      </c>
    </row>
    <row r="679" spans="1:22" x14ac:dyDescent="0.3">
      <c r="A679" t="s">
        <v>71</v>
      </c>
      <c r="B679" s="15" t="str">
        <f>IFERROR(VLOOKUP($A679,class!$A$1:$B$455,2,FALSE),"")</f>
        <v>Unitary Authority</v>
      </c>
      <c r="C679" s="15" t="str">
        <f>IFERROR(IFERROR(VLOOKUP($A679,classifications!$A$3:$C$336,3,FALSE),VLOOKUP($A679,classifications!$I$2:$K$28,3,FALSE)),"")</f>
        <v>Urban with Significant Rural</v>
      </c>
      <c r="D679">
        <v>495</v>
      </c>
      <c r="E679">
        <v>35</v>
      </c>
      <c r="F679">
        <v>355</v>
      </c>
      <c r="G679">
        <v>700</v>
      </c>
      <c r="H679">
        <v>250</v>
      </c>
      <c r="I679">
        <v>200</v>
      </c>
      <c r="J679">
        <v>415</v>
      </c>
      <c r="K679">
        <v>485</v>
      </c>
      <c r="L679">
        <v>345</v>
      </c>
      <c r="M679">
        <v>145</v>
      </c>
      <c r="N679">
        <v>70</v>
      </c>
      <c r="O679">
        <v>115</v>
      </c>
      <c r="P679">
        <v>675</v>
      </c>
      <c r="Q679">
        <v>335</v>
      </c>
      <c r="R679">
        <v>35</v>
      </c>
      <c r="S679">
        <v>95</v>
      </c>
      <c r="T679">
        <v>225</v>
      </c>
      <c r="U679">
        <v>425</v>
      </c>
      <c r="V679">
        <f t="shared" si="16"/>
        <v>5400</v>
      </c>
    </row>
    <row r="680" spans="1:22" x14ac:dyDescent="0.3">
      <c r="A680" t="s">
        <v>128</v>
      </c>
      <c r="B680" s="15" t="str">
        <f>IFERROR(VLOOKUP($A680,class!$A$1:$B$455,2,FALSE),"")</f>
        <v>Unitary Authority</v>
      </c>
      <c r="C680" s="15" t="str">
        <f>IFERROR(IFERROR(VLOOKUP($A680,classifications!$A$3:$C$336,3,FALSE),VLOOKUP($A680,classifications!$I$2:$K$28,3,FALSE)),"")</f>
        <v>Predominantly Urban</v>
      </c>
      <c r="D680">
        <v>255</v>
      </c>
      <c r="E680">
        <v>25</v>
      </c>
      <c r="F680">
        <v>290</v>
      </c>
      <c r="G680">
        <v>770</v>
      </c>
      <c r="H680">
        <v>190</v>
      </c>
      <c r="I680">
        <v>205</v>
      </c>
      <c r="J680">
        <v>540</v>
      </c>
      <c r="K680">
        <v>190</v>
      </c>
      <c r="L680">
        <v>615</v>
      </c>
      <c r="M680">
        <v>545</v>
      </c>
      <c r="N680">
        <v>170</v>
      </c>
      <c r="O680">
        <v>305</v>
      </c>
      <c r="P680">
        <v>1305</v>
      </c>
      <c r="Q680">
        <v>495</v>
      </c>
      <c r="R680">
        <v>30</v>
      </c>
      <c r="S680">
        <v>130</v>
      </c>
      <c r="T680">
        <v>320</v>
      </c>
      <c r="U680">
        <v>490</v>
      </c>
      <c r="V680">
        <f t="shared" si="16"/>
        <v>6870</v>
      </c>
    </row>
    <row r="681" spans="1:22" x14ac:dyDescent="0.3">
      <c r="A681" t="s">
        <v>324</v>
      </c>
      <c r="B681" s="15" t="str">
        <f>IFERROR(VLOOKUP($A681,class!$A$1:$B$455,2,FALSE),"")</f>
        <v>Shire County</v>
      </c>
      <c r="C681" s="15" t="str">
        <f>IFERROR(IFERROR(VLOOKUP($A681,classifications!$A$3:$C$336,3,FALSE),VLOOKUP($A681,classifications!$I$2:$K$28,3,FALSE)),"")</f>
        <v>Predominantly Rural</v>
      </c>
      <c r="D681">
        <v>6280</v>
      </c>
      <c r="E681">
        <v>145</v>
      </c>
      <c r="F681">
        <v>1570</v>
      </c>
      <c r="G681">
        <v>3225</v>
      </c>
      <c r="H681">
        <v>920</v>
      </c>
      <c r="I681">
        <v>1290</v>
      </c>
      <c r="J681">
        <v>2285</v>
      </c>
      <c r="K681">
        <v>930</v>
      </c>
      <c r="L681">
        <v>2300</v>
      </c>
      <c r="M681">
        <v>1240</v>
      </c>
      <c r="N681">
        <v>420</v>
      </c>
      <c r="O681">
        <v>1150</v>
      </c>
      <c r="P681">
        <v>4375</v>
      </c>
      <c r="Q681">
        <v>2135</v>
      </c>
      <c r="R681">
        <v>260</v>
      </c>
      <c r="S681">
        <v>425</v>
      </c>
      <c r="T681">
        <v>995</v>
      </c>
      <c r="U681">
        <v>1895</v>
      </c>
      <c r="V681">
        <f t="shared" si="16"/>
        <v>31840</v>
      </c>
    </row>
    <row r="682" spans="1:22" x14ac:dyDescent="0.3">
      <c r="A682" t="s">
        <v>231</v>
      </c>
      <c r="B682" s="15" t="str">
        <f>IFERROR(VLOOKUP($A682,class!$A$1:$B$455,2,FALSE),"")</f>
        <v>Metropolitan District</v>
      </c>
      <c r="C682" s="15" t="str">
        <f>IFERROR(IFERROR(VLOOKUP($A682,classifications!$A$3:$C$336,3,FALSE),VLOOKUP($A682,classifications!$I$2:$K$28,3,FALSE)),"")</f>
        <v>Predominantly Urban</v>
      </c>
      <c r="D682">
        <v>250</v>
      </c>
      <c r="E682">
        <v>40</v>
      </c>
      <c r="F682">
        <v>435</v>
      </c>
      <c r="G682">
        <v>995</v>
      </c>
      <c r="H682">
        <v>255</v>
      </c>
      <c r="I682">
        <v>270</v>
      </c>
      <c r="J682">
        <v>575</v>
      </c>
      <c r="K682">
        <v>425</v>
      </c>
      <c r="L682">
        <v>470</v>
      </c>
      <c r="M682">
        <v>245</v>
      </c>
      <c r="N682">
        <v>95</v>
      </c>
      <c r="O682">
        <v>200</v>
      </c>
      <c r="P682">
        <v>705</v>
      </c>
      <c r="Q682">
        <v>365</v>
      </c>
      <c r="R682">
        <v>10</v>
      </c>
      <c r="S682">
        <v>130</v>
      </c>
      <c r="T682">
        <v>230</v>
      </c>
      <c r="U682">
        <v>350</v>
      </c>
      <c r="V682">
        <f t="shared" si="16"/>
        <v>6045</v>
      </c>
    </row>
    <row r="683" spans="1:22" x14ac:dyDescent="0.3">
      <c r="A683" t="s">
        <v>234</v>
      </c>
      <c r="B683" s="15" t="str">
        <f>IFERROR(VLOOKUP($A683,class!$A$1:$B$455,2,FALSE),"")</f>
        <v>Metropolitan District</v>
      </c>
      <c r="C683" s="15" t="str">
        <f>IFERROR(IFERROR(VLOOKUP($A683,classifications!$A$3:$C$336,3,FALSE),VLOOKUP($A683,classifications!$I$2:$K$28,3,FALSE)),"")</f>
        <v>Predominantly Urban</v>
      </c>
      <c r="D683">
        <v>315</v>
      </c>
      <c r="E683">
        <v>55</v>
      </c>
      <c r="F683">
        <v>495</v>
      </c>
      <c r="G683">
        <v>1195</v>
      </c>
      <c r="H683">
        <v>400</v>
      </c>
      <c r="I683">
        <v>355</v>
      </c>
      <c r="J683">
        <v>755</v>
      </c>
      <c r="K683">
        <v>660</v>
      </c>
      <c r="L683">
        <v>565</v>
      </c>
      <c r="M683">
        <v>280</v>
      </c>
      <c r="N683">
        <v>125</v>
      </c>
      <c r="O683">
        <v>235</v>
      </c>
      <c r="P683">
        <v>1010</v>
      </c>
      <c r="Q683">
        <v>1645</v>
      </c>
      <c r="R683">
        <v>40</v>
      </c>
      <c r="S683">
        <v>150</v>
      </c>
      <c r="T683">
        <v>410</v>
      </c>
      <c r="U683">
        <v>500</v>
      </c>
      <c r="V683">
        <f t="shared" si="16"/>
        <v>9190</v>
      </c>
    </row>
    <row r="684" spans="1:22" x14ac:dyDescent="0.3">
      <c r="A684" t="s">
        <v>235</v>
      </c>
      <c r="B684" s="15" t="str">
        <f>IFERROR(VLOOKUP($A684,class!$A$1:$B$455,2,FALSE),"")</f>
        <v>Metropolitan District</v>
      </c>
      <c r="C684" s="15" t="str">
        <f>IFERROR(IFERROR(VLOOKUP($A684,classifications!$A$3:$C$336,3,FALSE),VLOOKUP($A684,classifications!$I$2:$K$28,3,FALSE)),"")</f>
        <v>Predominantly Urban</v>
      </c>
      <c r="D684">
        <v>140</v>
      </c>
      <c r="E684">
        <v>50</v>
      </c>
      <c r="F684">
        <v>570</v>
      </c>
      <c r="G684">
        <v>1070</v>
      </c>
      <c r="H684">
        <v>270</v>
      </c>
      <c r="I684">
        <v>315</v>
      </c>
      <c r="J684">
        <v>645</v>
      </c>
      <c r="K684">
        <v>485</v>
      </c>
      <c r="L684">
        <v>415</v>
      </c>
      <c r="M684">
        <v>330</v>
      </c>
      <c r="N684">
        <v>130</v>
      </c>
      <c r="O684">
        <v>180</v>
      </c>
      <c r="P684">
        <v>800</v>
      </c>
      <c r="Q684">
        <v>485</v>
      </c>
      <c r="R684">
        <v>15</v>
      </c>
      <c r="S684">
        <v>140</v>
      </c>
      <c r="T684">
        <v>330</v>
      </c>
      <c r="U684">
        <v>435</v>
      </c>
      <c r="V684">
        <f t="shared" si="16"/>
        <v>6805</v>
      </c>
    </row>
    <row r="685" spans="1:22" x14ac:dyDescent="0.3">
      <c r="A685" t="s">
        <v>238</v>
      </c>
      <c r="B685" s="15" t="str">
        <f>IFERROR(VLOOKUP($A685,class!$A$1:$B$455,2,FALSE),"")</f>
        <v>Metropolitan District</v>
      </c>
      <c r="C685" s="15" t="str">
        <f>IFERROR(IFERROR(VLOOKUP($A685,classifications!$A$3:$C$336,3,FALSE),VLOOKUP($A685,classifications!$I$2:$K$28,3,FALSE)),"")</f>
        <v>Predominantly Urban</v>
      </c>
      <c r="D685">
        <v>180</v>
      </c>
      <c r="E685">
        <v>80</v>
      </c>
      <c r="F685">
        <v>1190</v>
      </c>
      <c r="G685">
        <v>1835</v>
      </c>
      <c r="H685">
        <v>505</v>
      </c>
      <c r="I685">
        <v>760</v>
      </c>
      <c r="J685">
        <v>1325</v>
      </c>
      <c r="K685">
        <v>535</v>
      </c>
      <c r="L685">
        <v>1035</v>
      </c>
      <c r="M685">
        <v>1070</v>
      </c>
      <c r="N685">
        <v>270</v>
      </c>
      <c r="O685">
        <v>520</v>
      </c>
      <c r="P685">
        <v>2370</v>
      </c>
      <c r="Q685">
        <v>1100</v>
      </c>
      <c r="R685">
        <v>10</v>
      </c>
      <c r="S685">
        <v>310</v>
      </c>
      <c r="T685">
        <v>950</v>
      </c>
      <c r="U685">
        <v>1080</v>
      </c>
      <c r="V685">
        <f t="shared" si="16"/>
        <v>15125</v>
      </c>
    </row>
    <row r="686" spans="1:22" x14ac:dyDescent="0.3">
      <c r="A686" t="s">
        <v>27</v>
      </c>
      <c r="B686" s="15" t="str">
        <f>IFERROR(VLOOKUP($A686,class!$A$1:$B$455,2,FALSE),"")</f>
        <v>Metropolitan District</v>
      </c>
      <c r="C686" s="15" t="str">
        <f>IFERROR(IFERROR(VLOOKUP($A686,classifications!$A$3:$C$336,3,FALSE),VLOOKUP($A686,classifications!$I$2:$K$28,3,FALSE)),"")</f>
        <v>Predominantly Urban</v>
      </c>
      <c r="D686">
        <v>305</v>
      </c>
      <c r="E686">
        <v>75</v>
      </c>
      <c r="F686">
        <v>1115</v>
      </c>
      <c r="G686">
        <v>1460</v>
      </c>
      <c r="H686">
        <v>665</v>
      </c>
      <c r="I686">
        <v>900</v>
      </c>
      <c r="J686">
        <v>1785</v>
      </c>
      <c r="K686">
        <v>660</v>
      </c>
      <c r="L686">
        <v>1060</v>
      </c>
      <c r="M686">
        <v>845</v>
      </c>
      <c r="N686">
        <v>295</v>
      </c>
      <c r="O686">
        <v>525</v>
      </c>
      <c r="P686">
        <v>2155</v>
      </c>
      <c r="Q686">
        <v>1070</v>
      </c>
      <c r="R686">
        <v>15</v>
      </c>
      <c r="S686">
        <v>270</v>
      </c>
      <c r="T686">
        <v>885</v>
      </c>
      <c r="U686">
        <v>960</v>
      </c>
      <c r="V686">
        <f t="shared" si="16"/>
        <v>15045</v>
      </c>
    </row>
    <row r="687" spans="1:22" x14ac:dyDescent="0.3">
      <c r="A687" t="s">
        <v>33</v>
      </c>
      <c r="B687" s="15" t="str">
        <f>IFERROR(VLOOKUP($A687,class!$A$1:$B$455,2,FALSE),"")</f>
        <v>Metropolitan District</v>
      </c>
      <c r="C687" s="15" t="str">
        <f>IFERROR(IFERROR(VLOOKUP($A687,classifications!$A$3:$C$336,3,FALSE),VLOOKUP($A687,classifications!$I$2:$K$28,3,FALSE)),"")</f>
        <v>Predominantly Urban</v>
      </c>
      <c r="D687">
        <v>285</v>
      </c>
      <c r="E687">
        <v>45</v>
      </c>
      <c r="F687">
        <v>725</v>
      </c>
      <c r="G687">
        <v>950</v>
      </c>
      <c r="H687">
        <v>305</v>
      </c>
      <c r="I687">
        <v>410</v>
      </c>
      <c r="J687">
        <v>720</v>
      </c>
      <c r="K687">
        <v>260</v>
      </c>
      <c r="L687">
        <v>555</v>
      </c>
      <c r="M687">
        <v>560</v>
      </c>
      <c r="N687">
        <v>130</v>
      </c>
      <c r="O687">
        <v>230</v>
      </c>
      <c r="P687">
        <v>1165</v>
      </c>
      <c r="Q687">
        <v>510</v>
      </c>
      <c r="R687">
        <v>10</v>
      </c>
      <c r="S687">
        <v>160</v>
      </c>
      <c r="T687">
        <v>365</v>
      </c>
      <c r="U687">
        <v>545</v>
      </c>
      <c r="V687">
        <f t="shared" si="16"/>
        <v>7930</v>
      </c>
    </row>
    <row r="688" spans="1:22" x14ac:dyDescent="0.3">
      <c r="A688" t="s">
        <v>44</v>
      </c>
      <c r="B688" s="15" t="str">
        <f>IFERROR(VLOOKUP($A688,class!$A$1:$B$455,2,FALSE),"")</f>
        <v>Metropolitan District</v>
      </c>
      <c r="C688" s="15" t="str">
        <f>IFERROR(IFERROR(VLOOKUP($A688,classifications!$A$3:$C$336,3,FALSE),VLOOKUP($A688,classifications!$I$2:$K$28,3,FALSE)),"")</f>
        <v>Predominantly Urban</v>
      </c>
      <c r="D688">
        <v>355</v>
      </c>
      <c r="E688">
        <v>85</v>
      </c>
      <c r="F688">
        <v>1285</v>
      </c>
      <c r="G688">
        <v>1735</v>
      </c>
      <c r="H688">
        <v>605</v>
      </c>
      <c r="I688">
        <v>775</v>
      </c>
      <c r="J688">
        <v>1455</v>
      </c>
      <c r="K688">
        <v>665</v>
      </c>
      <c r="L688">
        <v>970</v>
      </c>
      <c r="M688">
        <v>740</v>
      </c>
      <c r="N688">
        <v>240</v>
      </c>
      <c r="O688">
        <v>485</v>
      </c>
      <c r="P688">
        <v>2020</v>
      </c>
      <c r="Q688">
        <v>1015</v>
      </c>
      <c r="R688">
        <v>10</v>
      </c>
      <c r="S688">
        <v>245</v>
      </c>
      <c r="T688">
        <v>765</v>
      </c>
      <c r="U688">
        <v>820</v>
      </c>
      <c r="V688">
        <f t="shared" si="16"/>
        <v>14270</v>
      </c>
    </row>
    <row r="689" spans="1:22" x14ac:dyDescent="0.3">
      <c r="A689" t="s">
        <v>56</v>
      </c>
      <c r="B689" s="15" t="str">
        <f>IFERROR(VLOOKUP($A689,class!$A$1:$B$455,2,FALSE),"")</f>
        <v>Metropolitan District</v>
      </c>
      <c r="C689" s="15" t="str">
        <f>IFERROR(IFERROR(VLOOKUP($A689,classifications!$A$3:$C$336,3,FALSE),VLOOKUP($A689,classifications!$I$2:$K$28,3,FALSE)),"")</f>
        <v>Predominantly Urban</v>
      </c>
      <c r="D689">
        <v>330</v>
      </c>
      <c r="E689">
        <v>105</v>
      </c>
      <c r="F689">
        <v>1485</v>
      </c>
      <c r="G689">
        <v>2925</v>
      </c>
      <c r="H689">
        <v>755</v>
      </c>
      <c r="I689">
        <v>1145</v>
      </c>
      <c r="J689">
        <v>2075</v>
      </c>
      <c r="K689">
        <v>1145</v>
      </c>
      <c r="L689">
        <v>1600</v>
      </c>
      <c r="M689">
        <v>2065</v>
      </c>
      <c r="N689">
        <v>700</v>
      </c>
      <c r="O689">
        <v>1220</v>
      </c>
      <c r="P689">
        <v>5125</v>
      </c>
      <c r="Q689">
        <v>2240</v>
      </c>
      <c r="R689">
        <v>25</v>
      </c>
      <c r="S689">
        <v>355</v>
      </c>
      <c r="T689">
        <v>1380</v>
      </c>
      <c r="U689">
        <v>1635</v>
      </c>
      <c r="V689">
        <f t="shared" si="16"/>
        <v>26310</v>
      </c>
    </row>
    <row r="690" spans="1:22" x14ac:dyDescent="0.3">
      <c r="A690" t="s">
        <v>63</v>
      </c>
      <c r="B690" s="15" t="str">
        <f>IFERROR(VLOOKUP($A690,class!$A$1:$B$455,2,FALSE),"")</f>
        <v>Metropolitan District</v>
      </c>
      <c r="C690" s="15" t="str">
        <f>IFERROR(IFERROR(VLOOKUP($A690,classifications!$A$3:$C$336,3,FALSE),VLOOKUP($A690,classifications!$I$2:$K$28,3,FALSE)),"")</f>
        <v>Predominantly Urban</v>
      </c>
      <c r="D690">
        <v>210</v>
      </c>
      <c r="E690">
        <v>50</v>
      </c>
      <c r="F690">
        <v>670</v>
      </c>
      <c r="G690">
        <v>1270</v>
      </c>
      <c r="H690">
        <v>420</v>
      </c>
      <c r="I690">
        <v>415</v>
      </c>
      <c r="J690">
        <v>860</v>
      </c>
      <c r="K690">
        <v>805</v>
      </c>
      <c r="L690">
        <v>705</v>
      </c>
      <c r="M690">
        <v>390</v>
      </c>
      <c r="N690">
        <v>160</v>
      </c>
      <c r="O690">
        <v>285</v>
      </c>
      <c r="P690">
        <v>1070</v>
      </c>
      <c r="Q690">
        <v>650</v>
      </c>
      <c r="R690">
        <v>25</v>
      </c>
      <c r="S690">
        <v>160</v>
      </c>
      <c r="T690">
        <v>435</v>
      </c>
      <c r="U690">
        <v>575</v>
      </c>
      <c r="V690">
        <f t="shared" si="16"/>
        <v>9155</v>
      </c>
    </row>
    <row r="691" spans="1:22" x14ac:dyDescent="0.3">
      <c r="A691" t="s">
        <v>40</v>
      </c>
      <c r="B691" s="15" t="str">
        <f>IFERROR(VLOOKUP($A691,class!$A$1:$B$455,2,FALSE),"")</f>
        <v>Unitary Authority</v>
      </c>
      <c r="C691" s="15" t="str">
        <f>IFERROR(IFERROR(VLOOKUP($A691,classifications!$A$3:$C$336,3,FALSE),VLOOKUP($A691,classifications!$I$2:$K$28,3,FALSE)),"")</f>
        <v>Predominantly Urban</v>
      </c>
      <c r="D691">
        <v>30</v>
      </c>
      <c r="E691">
        <v>25</v>
      </c>
      <c r="F691">
        <v>490</v>
      </c>
      <c r="G691">
        <v>810</v>
      </c>
      <c r="H691">
        <v>295</v>
      </c>
      <c r="I691">
        <v>265</v>
      </c>
      <c r="J691">
        <v>635</v>
      </c>
      <c r="K691">
        <v>375</v>
      </c>
      <c r="L691">
        <v>445</v>
      </c>
      <c r="M691">
        <v>495</v>
      </c>
      <c r="N691">
        <v>160</v>
      </c>
      <c r="O691">
        <v>225</v>
      </c>
      <c r="P691">
        <v>1165</v>
      </c>
      <c r="Q691">
        <v>560</v>
      </c>
      <c r="R691">
        <v>15</v>
      </c>
      <c r="S691">
        <v>150</v>
      </c>
      <c r="T691">
        <v>440</v>
      </c>
      <c r="U691">
        <v>420</v>
      </c>
      <c r="V691">
        <f t="shared" si="16"/>
        <v>7000</v>
      </c>
    </row>
    <row r="692" spans="1:22" x14ac:dyDescent="0.3">
      <c r="A692" t="s">
        <v>57</v>
      </c>
      <c r="B692" s="15" t="str">
        <f>IFERROR(VLOOKUP($A692,class!$A$1:$B$455,2,FALSE),"")</f>
        <v>Unitary Authority</v>
      </c>
      <c r="C692" s="15" t="str">
        <f>IFERROR(IFERROR(VLOOKUP($A692,classifications!$A$3:$C$336,3,FALSE),VLOOKUP($A692,classifications!$I$2:$K$28,3,FALSE)),"")</f>
        <v>Predominantly Urban</v>
      </c>
      <c r="D692">
        <v>20</v>
      </c>
      <c r="E692">
        <v>30</v>
      </c>
      <c r="F692">
        <v>1180</v>
      </c>
      <c r="G692">
        <v>695</v>
      </c>
      <c r="H692">
        <v>415</v>
      </c>
      <c r="I692">
        <v>670</v>
      </c>
      <c r="J692">
        <v>1250</v>
      </c>
      <c r="K692">
        <v>705</v>
      </c>
      <c r="L692">
        <v>715</v>
      </c>
      <c r="M692">
        <v>575</v>
      </c>
      <c r="N692">
        <v>650</v>
      </c>
      <c r="O692">
        <v>435</v>
      </c>
      <c r="P692">
        <v>1315</v>
      </c>
      <c r="Q692">
        <v>725</v>
      </c>
      <c r="R692">
        <v>0</v>
      </c>
      <c r="S692">
        <v>180</v>
      </c>
      <c r="T692">
        <v>790</v>
      </c>
      <c r="U692">
        <v>610</v>
      </c>
      <c r="V692">
        <f t="shared" si="16"/>
        <v>10960</v>
      </c>
    </row>
    <row r="693" spans="1:22" x14ac:dyDescent="0.3">
      <c r="A693" t="s">
        <v>78</v>
      </c>
      <c r="B693" s="15" t="str">
        <f>IFERROR(VLOOKUP($A693,class!$A$1:$B$455,2,FALSE),"")</f>
        <v>Unitary Authority</v>
      </c>
      <c r="C693" s="15" t="str">
        <f>IFERROR(IFERROR(VLOOKUP($A693,classifications!$A$3:$C$336,3,FALSE),VLOOKUP($A693,classifications!$I$2:$K$28,3,FALSE)),"")</f>
        <v>Predominantly Urban</v>
      </c>
      <c r="D693">
        <v>15</v>
      </c>
      <c r="E693">
        <v>45</v>
      </c>
      <c r="F693">
        <v>515</v>
      </c>
      <c r="G693">
        <v>775</v>
      </c>
      <c r="H693">
        <v>265</v>
      </c>
      <c r="I693">
        <v>390</v>
      </c>
      <c r="J693">
        <v>820</v>
      </c>
      <c r="K693">
        <v>330</v>
      </c>
      <c r="L693">
        <v>570</v>
      </c>
      <c r="M693">
        <v>570</v>
      </c>
      <c r="N693">
        <v>350</v>
      </c>
      <c r="O693">
        <v>420</v>
      </c>
      <c r="P693">
        <v>1345</v>
      </c>
      <c r="Q693">
        <v>710</v>
      </c>
      <c r="R693">
        <v>5</v>
      </c>
      <c r="S693">
        <v>170</v>
      </c>
      <c r="T693">
        <v>625</v>
      </c>
      <c r="U693">
        <v>555</v>
      </c>
      <c r="V693">
        <f t="shared" si="16"/>
        <v>8475</v>
      </c>
    </row>
    <row r="694" spans="1:22" x14ac:dyDescent="0.3">
      <c r="A694" t="s">
        <v>92</v>
      </c>
      <c r="B694" s="15" t="str">
        <f>IFERROR(VLOOKUP($A694,class!$A$1:$B$455,2,FALSE),"")</f>
        <v>Unitary Authority</v>
      </c>
      <c r="C694" s="15" t="str">
        <f>IFERROR(IFERROR(VLOOKUP($A694,classifications!$A$3:$C$336,3,FALSE),VLOOKUP($A694,classifications!$I$2:$K$28,3,FALSE)),"")</f>
        <v>Predominantly Rural</v>
      </c>
      <c r="D694">
        <v>225</v>
      </c>
      <c r="E694">
        <v>5</v>
      </c>
      <c r="F694">
        <v>105</v>
      </c>
      <c r="G694">
        <v>185</v>
      </c>
      <c r="H694">
        <v>50</v>
      </c>
      <c r="I694">
        <v>95</v>
      </c>
      <c r="J694">
        <v>160</v>
      </c>
      <c r="K694">
        <v>35</v>
      </c>
      <c r="L694">
        <v>105</v>
      </c>
      <c r="M694">
        <v>100</v>
      </c>
      <c r="N694">
        <v>30</v>
      </c>
      <c r="O694">
        <v>70</v>
      </c>
      <c r="P694">
        <v>385</v>
      </c>
      <c r="Q694">
        <v>140</v>
      </c>
      <c r="R694">
        <v>20</v>
      </c>
      <c r="S694">
        <v>45</v>
      </c>
      <c r="T694">
        <v>50</v>
      </c>
      <c r="U694">
        <v>110</v>
      </c>
      <c r="V694">
        <f t="shared" si="16"/>
        <v>1915</v>
      </c>
    </row>
    <row r="695" spans="1:22" x14ac:dyDescent="0.3">
      <c r="A695" t="s">
        <v>214</v>
      </c>
      <c r="B695" s="15" t="str">
        <f>IFERROR(VLOOKUP($A695,class!$A$1:$B$455,2,FALSE),"")</f>
        <v>Shire County</v>
      </c>
      <c r="C695" s="15" t="str">
        <f>IFERROR(IFERROR(VLOOKUP($A695,classifications!$A$3:$C$336,3,FALSE),VLOOKUP($A695,classifications!$I$2:$K$28,3,FALSE)),"")</f>
        <v>Urban with Significant Rural</v>
      </c>
      <c r="D695">
        <v>2350</v>
      </c>
      <c r="E695">
        <v>140</v>
      </c>
      <c r="F695">
        <v>2330</v>
      </c>
      <c r="G695">
        <v>3810</v>
      </c>
      <c r="H695">
        <v>1150</v>
      </c>
      <c r="I695">
        <v>1310</v>
      </c>
      <c r="J695">
        <v>2285</v>
      </c>
      <c r="K695">
        <v>1315</v>
      </c>
      <c r="L695">
        <v>1965</v>
      </c>
      <c r="M695">
        <v>1400</v>
      </c>
      <c r="N695">
        <v>460</v>
      </c>
      <c r="O695">
        <v>965</v>
      </c>
      <c r="P695">
        <v>4025</v>
      </c>
      <c r="Q695">
        <v>3860</v>
      </c>
      <c r="R695">
        <v>145</v>
      </c>
      <c r="S695">
        <v>460</v>
      </c>
      <c r="T695">
        <v>1120</v>
      </c>
      <c r="U695">
        <v>1680</v>
      </c>
      <c r="V695">
        <f t="shared" si="16"/>
        <v>30770</v>
      </c>
    </row>
    <row r="696" spans="1:22" x14ac:dyDescent="0.3">
      <c r="A696" t="s">
        <v>154</v>
      </c>
      <c r="B696" s="15" t="str">
        <f>IFERROR(VLOOKUP($A696,class!$A$1:$B$455,2,FALSE),"")</f>
        <v>Shire County</v>
      </c>
      <c r="C696" s="15" t="str">
        <f>IFERROR(IFERROR(VLOOKUP($A696,classifications!$A$3:$C$336,3,FALSE),VLOOKUP($A696,classifications!$I$2:$K$28,3,FALSE)),"")</f>
        <v>Urban with Significant Rural</v>
      </c>
      <c r="D696">
        <v>1775</v>
      </c>
      <c r="E696">
        <v>135</v>
      </c>
      <c r="F696">
        <v>2075</v>
      </c>
      <c r="G696">
        <v>3440</v>
      </c>
      <c r="H696">
        <v>945</v>
      </c>
      <c r="I696">
        <v>1460</v>
      </c>
      <c r="J696">
        <v>2015</v>
      </c>
      <c r="K696">
        <v>1320</v>
      </c>
      <c r="L696">
        <v>1360</v>
      </c>
      <c r="M696">
        <v>1530</v>
      </c>
      <c r="N696">
        <v>1085</v>
      </c>
      <c r="O696">
        <v>1135</v>
      </c>
      <c r="P696">
        <v>4485</v>
      </c>
      <c r="Q696">
        <v>2145</v>
      </c>
      <c r="R696">
        <v>140</v>
      </c>
      <c r="S696">
        <v>590</v>
      </c>
      <c r="T696">
        <v>1160</v>
      </c>
      <c r="U696">
        <v>1720</v>
      </c>
      <c r="V696">
        <f t="shared" si="16"/>
        <v>28515</v>
      </c>
    </row>
    <row r="697" spans="1:22" x14ac:dyDescent="0.3">
      <c r="A697" t="s">
        <v>217</v>
      </c>
      <c r="B697" s="15" t="str">
        <f>IFERROR(VLOOKUP($A697,class!$A$1:$B$455,2,FALSE),"")</f>
        <v>Shire County</v>
      </c>
      <c r="C697" s="15" t="str">
        <f>IFERROR(IFERROR(VLOOKUP($A697,classifications!$A$3:$C$336,3,FALSE),VLOOKUP($A697,classifications!$I$2:$K$28,3,FALSE)),"")</f>
        <v>Predominantly Rural</v>
      </c>
      <c r="D697">
        <v>3785</v>
      </c>
      <c r="E697">
        <v>155</v>
      </c>
      <c r="F697">
        <v>1540</v>
      </c>
      <c r="G697">
        <v>3570</v>
      </c>
      <c r="H697">
        <v>1055</v>
      </c>
      <c r="I697">
        <v>1200</v>
      </c>
      <c r="J697">
        <v>2110</v>
      </c>
      <c r="K697">
        <v>2185</v>
      </c>
      <c r="L697">
        <v>1780</v>
      </c>
      <c r="M697">
        <v>950</v>
      </c>
      <c r="N697">
        <v>350</v>
      </c>
      <c r="O697">
        <v>785</v>
      </c>
      <c r="P697">
        <v>3255</v>
      </c>
      <c r="Q697">
        <v>1880</v>
      </c>
      <c r="R697">
        <v>240</v>
      </c>
      <c r="S697">
        <v>490</v>
      </c>
      <c r="T697">
        <v>1045</v>
      </c>
      <c r="U697">
        <v>1535</v>
      </c>
      <c r="V697">
        <f t="shared" si="16"/>
        <v>27910</v>
      </c>
    </row>
    <row r="698" spans="1:22" x14ac:dyDescent="0.3">
      <c r="A698" t="s">
        <v>351</v>
      </c>
      <c r="B698" s="15" t="str">
        <f>IFERROR(VLOOKUP($A698,class!$A$1:$B$455,2,FALSE),"")</f>
        <v>Shire County</v>
      </c>
      <c r="C698" s="15" t="str">
        <f>IFERROR(IFERROR(VLOOKUP($A698,classifications!$A$3:$C$336,3,FALSE),VLOOKUP($A698,classifications!$I$2:$K$28,3,FALSE)),"")</f>
        <v>Urban with Significant Rural</v>
      </c>
      <c r="D698">
        <v>1320</v>
      </c>
      <c r="E698">
        <v>140</v>
      </c>
      <c r="F698">
        <v>1925</v>
      </c>
      <c r="G698">
        <v>3670</v>
      </c>
      <c r="H698">
        <v>990</v>
      </c>
      <c r="I698">
        <v>1170</v>
      </c>
      <c r="J698">
        <v>2075</v>
      </c>
      <c r="K698">
        <v>1080</v>
      </c>
      <c r="L698">
        <v>1390</v>
      </c>
      <c r="M698">
        <v>1475</v>
      </c>
      <c r="N698">
        <v>410</v>
      </c>
      <c r="O698">
        <v>855</v>
      </c>
      <c r="P698">
        <v>3830</v>
      </c>
      <c r="Q698">
        <v>1925</v>
      </c>
      <c r="R698">
        <v>115</v>
      </c>
      <c r="S698">
        <v>455</v>
      </c>
      <c r="T698">
        <v>1240</v>
      </c>
      <c r="U698">
        <v>1655</v>
      </c>
      <c r="V698">
        <f t="shared" si="16"/>
        <v>25720</v>
      </c>
    </row>
    <row r="699" spans="1:22" x14ac:dyDescent="0.3">
      <c r="A699" t="s">
        <v>130</v>
      </c>
      <c r="B699" s="15" t="str">
        <f>IFERROR(VLOOKUP($A699,class!$A$1:$B$455,2,FALSE),"")</f>
        <v>Unitary Authority</v>
      </c>
      <c r="C699" s="15" t="str">
        <f>IFERROR(IFERROR(VLOOKUP($A699,classifications!$A$3:$C$336,3,FALSE),VLOOKUP($A699,classifications!$I$2:$K$28,3,FALSE)),"")</f>
        <v>Urban with Significant Rural</v>
      </c>
      <c r="D699">
        <v>530</v>
      </c>
      <c r="E699">
        <v>60</v>
      </c>
      <c r="F699">
        <v>925</v>
      </c>
      <c r="G699">
        <v>1635</v>
      </c>
      <c r="H699">
        <v>550</v>
      </c>
      <c r="I699">
        <v>600</v>
      </c>
      <c r="J699">
        <v>850</v>
      </c>
      <c r="K699">
        <v>1230</v>
      </c>
      <c r="L699">
        <v>635</v>
      </c>
      <c r="M699">
        <v>695</v>
      </c>
      <c r="N699">
        <v>185</v>
      </c>
      <c r="O699">
        <v>375</v>
      </c>
      <c r="P699">
        <v>1820</v>
      </c>
      <c r="Q699">
        <v>970</v>
      </c>
      <c r="R699">
        <v>70</v>
      </c>
      <c r="S699">
        <v>250</v>
      </c>
      <c r="T699">
        <v>520</v>
      </c>
      <c r="U699">
        <v>775</v>
      </c>
      <c r="V699">
        <f t="shared" si="16"/>
        <v>12675</v>
      </c>
    </row>
    <row r="700" spans="1:22" x14ac:dyDescent="0.3">
      <c r="A700" t="s">
        <v>132</v>
      </c>
      <c r="B700" s="15" t="str">
        <f>IFERROR(VLOOKUP($A700,class!$A$1:$B$455,2,FALSE),"")</f>
        <v>Unitary Authority</v>
      </c>
      <c r="C700" s="15" t="str">
        <f>IFERROR(IFERROR(VLOOKUP($A700,classifications!$A$3:$C$336,3,FALSE),VLOOKUP($A700,classifications!$I$2:$K$28,3,FALSE)),"")</f>
        <v>Urban with Significant Rural</v>
      </c>
      <c r="D700">
        <v>960</v>
      </c>
      <c r="E700">
        <v>95</v>
      </c>
      <c r="F700">
        <v>1010</v>
      </c>
      <c r="G700">
        <v>2140</v>
      </c>
      <c r="H700">
        <v>605</v>
      </c>
      <c r="I700">
        <v>755</v>
      </c>
      <c r="J700">
        <v>980</v>
      </c>
      <c r="K700">
        <v>1785</v>
      </c>
      <c r="L700">
        <v>745</v>
      </c>
      <c r="M700">
        <v>1265</v>
      </c>
      <c r="N700">
        <v>295</v>
      </c>
      <c r="O700">
        <v>555</v>
      </c>
      <c r="P700">
        <v>3625</v>
      </c>
      <c r="Q700">
        <v>1600</v>
      </c>
      <c r="R700">
        <v>110</v>
      </c>
      <c r="S700">
        <v>360</v>
      </c>
      <c r="T700">
        <v>770</v>
      </c>
      <c r="U700">
        <v>1115</v>
      </c>
      <c r="V700">
        <f t="shared" si="16"/>
        <v>18770</v>
      </c>
    </row>
    <row r="701" spans="1:22" x14ac:dyDescent="0.3">
      <c r="A701" t="s">
        <v>49</v>
      </c>
      <c r="B701" s="15" t="str">
        <f>IFERROR(VLOOKUP($A701,class!$A$1:$B$455,2,FALSE),"")</f>
        <v>Unitary Authority</v>
      </c>
      <c r="C701" s="15" t="str">
        <f>IFERROR(IFERROR(VLOOKUP($A701,classifications!$A$3:$C$336,3,FALSE),VLOOKUP($A701,classifications!$I$2:$K$28,3,FALSE)),"")</f>
        <v>Predominantly Rural</v>
      </c>
      <c r="D701">
        <v>2410</v>
      </c>
      <c r="E701">
        <v>65</v>
      </c>
      <c r="F701">
        <v>600</v>
      </c>
      <c r="G701">
        <v>1060</v>
      </c>
      <c r="H701">
        <v>315</v>
      </c>
      <c r="I701">
        <v>385</v>
      </c>
      <c r="J701">
        <v>660</v>
      </c>
      <c r="K701">
        <v>240</v>
      </c>
      <c r="L701">
        <v>485</v>
      </c>
      <c r="M701">
        <v>415</v>
      </c>
      <c r="N701">
        <v>75</v>
      </c>
      <c r="O701">
        <v>330</v>
      </c>
      <c r="P701">
        <v>1140</v>
      </c>
      <c r="Q701">
        <v>770</v>
      </c>
      <c r="R701">
        <v>95</v>
      </c>
      <c r="S701">
        <v>180</v>
      </c>
      <c r="T701">
        <v>290</v>
      </c>
      <c r="U701">
        <v>560</v>
      </c>
      <c r="V701">
        <f t="shared" si="16"/>
        <v>10075</v>
      </c>
    </row>
    <row r="702" spans="1:22" x14ac:dyDescent="0.3">
      <c r="A702" t="s">
        <v>95</v>
      </c>
      <c r="B702" s="15" t="str">
        <f>IFERROR(VLOOKUP($A702,class!$A$1:$B$455,2,FALSE),"")</f>
        <v>Unitary Authority</v>
      </c>
      <c r="C702" s="15" t="str">
        <f>IFERROR(IFERROR(VLOOKUP($A702,classifications!$A$3:$C$336,3,FALSE),VLOOKUP($A702,classifications!$I$2:$K$28,3,FALSE)),"")</f>
        <v>Predominantly Rural</v>
      </c>
      <c r="D702">
        <v>3330</v>
      </c>
      <c r="E702">
        <v>65</v>
      </c>
      <c r="F702">
        <v>810</v>
      </c>
      <c r="G702">
        <v>1630</v>
      </c>
      <c r="H702">
        <v>515</v>
      </c>
      <c r="I702">
        <v>655</v>
      </c>
      <c r="J702">
        <v>980</v>
      </c>
      <c r="K702">
        <v>450</v>
      </c>
      <c r="L702">
        <v>950</v>
      </c>
      <c r="M702">
        <v>625</v>
      </c>
      <c r="N702">
        <v>185</v>
      </c>
      <c r="O702">
        <v>500</v>
      </c>
      <c r="P702">
        <v>2000</v>
      </c>
      <c r="Q702">
        <v>1040</v>
      </c>
      <c r="R702">
        <v>105</v>
      </c>
      <c r="S702">
        <v>210</v>
      </c>
      <c r="T702">
        <v>550</v>
      </c>
      <c r="U702">
        <v>885</v>
      </c>
      <c r="V702">
        <f t="shared" si="16"/>
        <v>15485</v>
      </c>
    </row>
    <row r="703" spans="1:22" x14ac:dyDescent="0.3">
      <c r="A703" t="s">
        <v>107</v>
      </c>
      <c r="B703" s="15" t="str">
        <f>IFERROR(VLOOKUP($A703,class!$A$1:$B$455,2,FALSE),"")</f>
        <v>Unitary Authority</v>
      </c>
      <c r="C703" s="15" t="str">
        <f>IFERROR(IFERROR(VLOOKUP($A703,classifications!$A$3:$C$336,3,FALSE),VLOOKUP($A703,classifications!$I$2:$K$28,3,FALSE)),"")</f>
        <v>Predominantly Urban</v>
      </c>
      <c r="D703">
        <v>25</v>
      </c>
      <c r="E703">
        <v>20</v>
      </c>
      <c r="F703">
        <v>605</v>
      </c>
      <c r="G703">
        <v>725</v>
      </c>
      <c r="H703">
        <v>320</v>
      </c>
      <c r="I703">
        <v>335</v>
      </c>
      <c r="J703">
        <v>640</v>
      </c>
      <c r="K703">
        <v>385</v>
      </c>
      <c r="L703">
        <v>420</v>
      </c>
      <c r="M703">
        <v>240</v>
      </c>
      <c r="N703">
        <v>95</v>
      </c>
      <c r="O703">
        <v>150</v>
      </c>
      <c r="P703">
        <v>585</v>
      </c>
      <c r="Q703">
        <v>445</v>
      </c>
      <c r="R703">
        <v>5</v>
      </c>
      <c r="S703">
        <v>90</v>
      </c>
      <c r="T703">
        <v>350</v>
      </c>
      <c r="U703">
        <v>430</v>
      </c>
      <c r="V703">
        <f t="shared" si="16"/>
        <v>5865</v>
      </c>
    </row>
    <row r="704" spans="1:22" x14ac:dyDescent="0.3">
      <c r="A704" t="s">
        <v>111</v>
      </c>
      <c r="B704" s="15" t="str">
        <f>IFERROR(VLOOKUP($A704,class!$A$1:$B$455,2,FALSE),"")</f>
        <v>Unitary Authority</v>
      </c>
      <c r="C704" s="15" t="str">
        <f>IFERROR(IFERROR(VLOOKUP($A704,classifications!$A$3:$C$336,3,FALSE),VLOOKUP($A704,classifications!$I$2:$K$28,3,FALSE)),"")</f>
        <v>Predominantly Urban</v>
      </c>
      <c r="D704">
        <v>190</v>
      </c>
      <c r="E704">
        <v>30</v>
      </c>
      <c r="F704">
        <v>440</v>
      </c>
      <c r="G704">
        <v>515</v>
      </c>
      <c r="H704">
        <v>185</v>
      </c>
      <c r="I704">
        <v>275</v>
      </c>
      <c r="J704">
        <v>380</v>
      </c>
      <c r="K704">
        <v>215</v>
      </c>
      <c r="L704">
        <v>295</v>
      </c>
      <c r="M704">
        <v>385</v>
      </c>
      <c r="N704">
        <v>75</v>
      </c>
      <c r="O704">
        <v>150</v>
      </c>
      <c r="P704">
        <v>670</v>
      </c>
      <c r="Q704">
        <v>380</v>
      </c>
      <c r="R704">
        <v>25</v>
      </c>
      <c r="S704">
        <v>95</v>
      </c>
      <c r="T704">
        <v>225</v>
      </c>
      <c r="U704">
        <v>295</v>
      </c>
      <c r="V704">
        <f t="shared" si="16"/>
        <v>4825</v>
      </c>
    </row>
    <row r="705" spans="1:22" x14ac:dyDescent="0.3">
      <c r="A705" t="s">
        <v>143</v>
      </c>
      <c r="B705" s="15" t="str">
        <f>IFERROR(VLOOKUP($A705,class!$A$1:$B$455,2,FALSE),"")</f>
        <v>Shire County</v>
      </c>
      <c r="C705" s="15" t="str">
        <f>IFERROR(IFERROR(VLOOKUP($A705,classifications!$A$3:$C$336,3,FALSE),VLOOKUP($A705,classifications!$I$2:$K$28,3,FALSE)),"")</f>
        <v>Urban with Significant Rural</v>
      </c>
      <c r="D705">
        <v>2795</v>
      </c>
      <c r="E705">
        <v>165</v>
      </c>
      <c r="F705">
        <v>2185</v>
      </c>
      <c r="G705">
        <v>4380</v>
      </c>
      <c r="H705">
        <v>1150</v>
      </c>
      <c r="I705">
        <v>1540</v>
      </c>
      <c r="J705">
        <v>2275</v>
      </c>
      <c r="K705">
        <v>1665</v>
      </c>
      <c r="L705">
        <v>1755</v>
      </c>
      <c r="M705">
        <v>1565</v>
      </c>
      <c r="N705">
        <v>475</v>
      </c>
      <c r="O705">
        <v>1025</v>
      </c>
      <c r="P705">
        <v>4635</v>
      </c>
      <c r="Q705">
        <v>2270</v>
      </c>
      <c r="R705">
        <v>135</v>
      </c>
      <c r="S705">
        <v>490</v>
      </c>
      <c r="T705">
        <v>1230</v>
      </c>
      <c r="U705">
        <v>1995</v>
      </c>
      <c r="V705">
        <f t="shared" ref="V705:V768" si="17">SUM(D705:U705)</f>
        <v>31730</v>
      </c>
    </row>
    <row r="706" spans="1:22" x14ac:dyDescent="0.3">
      <c r="A706" t="s">
        <v>312</v>
      </c>
      <c r="B706" s="15" t="str">
        <f>IFERROR(VLOOKUP($A706,class!$A$1:$B$455,2,FALSE),"")</f>
        <v>Shire County</v>
      </c>
      <c r="C706" s="15" t="str">
        <f>IFERROR(IFERROR(VLOOKUP($A706,classifications!$A$3:$C$336,3,FALSE),VLOOKUP($A706,classifications!$I$2:$K$28,3,FALSE)),"")</f>
        <v>Urban with Significant Rural</v>
      </c>
      <c r="D706">
        <v>1485</v>
      </c>
      <c r="E706">
        <v>140</v>
      </c>
      <c r="F706">
        <v>1580</v>
      </c>
      <c r="G706">
        <v>2645</v>
      </c>
      <c r="H706">
        <v>860</v>
      </c>
      <c r="I706">
        <v>1065</v>
      </c>
      <c r="J706">
        <v>1715</v>
      </c>
      <c r="K706">
        <v>1635</v>
      </c>
      <c r="L706">
        <v>1350</v>
      </c>
      <c r="M706">
        <v>1875</v>
      </c>
      <c r="N706">
        <v>425</v>
      </c>
      <c r="O706">
        <v>965</v>
      </c>
      <c r="P706">
        <v>5695</v>
      </c>
      <c r="Q706">
        <v>2110</v>
      </c>
      <c r="R706">
        <v>105</v>
      </c>
      <c r="S706">
        <v>510</v>
      </c>
      <c r="T706">
        <v>865</v>
      </c>
      <c r="U706">
        <v>1555</v>
      </c>
      <c r="V706">
        <f t="shared" si="17"/>
        <v>26580</v>
      </c>
    </row>
    <row r="707" spans="1:22" x14ac:dyDescent="0.3">
      <c r="A707" t="s">
        <v>12</v>
      </c>
      <c r="B707" s="15" t="str">
        <f>IFERROR(VLOOKUP($A707,class!$A$1:$B$455,2,FALSE),"")</f>
        <v>Metropolitan District</v>
      </c>
      <c r="C707" s="15" t="str">
        <f>IFERROR(IFERROR(VLOOKUP($A707,classifications!$A$3:$C$336,3,FALSE),VLOOKUP($A707,classifications!$I$2:$K$28,3,FALSE)),"")</f>
        <v>Predominantly Urban</v>
      </c>
      <c r="D707">
        <v>50</v>
      </c>
      <c r="E707">
        <v>155</v>
      </c>
      <c r="F707">
        <v>2440</v>
      </c>
      <c r="G707">
        <v>2870</v>
      </c>
      <c r="H707">
        <v>1020</v>
      </c>
      <c r="I707">
        <v>1705</v>
      </c>
      <c r="J707">
        <v>3440</v>
      </c>
      <c r="K707">
        <v>1770</v>
      </c>
      <c r="L707">
        <v>1865</v>
      </c>
      <c r="M707">
        <v>2265</v>
      </c>
      <c r="N707">
        <v>580</v>
      </c>
      <c r="O707">
        <v>1265</v>
      </c>
      <c r="P707">
        <v>5180</v>
      </c>
      <c r="Q707">
        <v>3005</v>
      </c>
      <c r="R707">
        <v>10</v>
      </c>
      <c r="S707">
        <v>660</v>
      </c>
      <c r="T707">
        <v>2525</v>
      </c>
      <c r="U707">
        <v>1850</v>
      </c>
      <c r="V707">
        <f t="shared" si="17"/>
        <v>32655</v>
      </c>
    </row>
    <row r="708" spans="1:22" x14ac:dyDescent="0.3">
      <c r="A708" t="s">
        <v>15</v>
      </c>
      <c r="B708" s="15" t="str">
        <f>IFERROR(VLOOKUP($A708,class!$A$1:$B$455,2,FALSE),"")</f>
        <v>Metropolitan District</v>
      </c>
      <c r="C708" s="15" t="str">
        <f>IFERROR(IFERROR(VLOOKUP($A708,classifications!$A$3:$C$336,3,FALSE),VLOOKUP($A708,classifications!$I$2:$K$28,3,FALSE)),"")</f>
        <v>Predominantly Urban</v>
      </c>
      <c r="D708">
        <v>40</v>
      </c>
      <c r="E708">
        <v>25</v>
      </c>
      <c r="F708">
        <v>675</v>
      </c>
      <c r="G708">
        <v>880</v>
      </c>
      <c r="H708">
        <v>335</v>
      </c>
      <c r="I708">
        <v>380</v>
      </c>
      <c r="J708">
        <v>845</v>
      </c>
      <c r="K708">
        <v>700</v>
      </c>
      <c r="L708">
        <v>510</v>
      </c>
      <c r="M708">
        <v>890</v>
      </c>
      <c r="N708">
        <v>145</v>
      </c>
      <c r="O708">
        <v>290</v>
      </c>
      <c r="P708">
        <v>1775</v>
      </c>
      <c r="Q708">
        <v>730</v>
      </c>
      <c r="R708">
        <v>5</v>
      </c>
      <c r="S708">
        <v>165</v>
      </c>
      <c r="T708">
        <v>560</v>
      </c>
      <c r="U708">
        <v>555</v>
      </c>
      <c r="V708">
        <f t="shared" si="17"/>
        <v>9505</v>
      </c>
    </row>
    <row r="709" spans="1:22" x14ac:dyDescent="0.3">
      <c r="A709" t="s">
        <v>17</v>
      </c>
      <c r="B709" s="15" t="str">
        <f>IFERROR(VLOOKUP($A709,class!$A$1:$B$455,2,FALSE),"")</f>
        <v>Metropolitan District</v>
      </c>
      <c r="C709" s="15" t="str">
        <f>IFERROR(IFERROR(VLOOKUP($A709,classifications!$A$3:$C$336,3,FALSE),VLOOKUP($A709,classifications!$I$2:$K$28,3,FALSE)),"")</f>
        <v>Predominantly Urban</v>
      </c>
      <c r="D709">
        <v>30</v>
      </c>
      <c r="E709">
        <v>55</v>
      </c>
      <c r="F709">
        <v>1030</v>
      </c>
      <c r="G709">
        <v>1365</v>
      </c>
      <c r="H709">
        <v>430</v>
      </c>
      <c r="I709">
        <v>580</v>
      </c>
      <c r="J709">
        <v>830</v>
      </c>
      <c r="K709">
        <v>510</v>
      </c>
      <c r="L709">
        <v>525</v>
      </c>
      <c r="M709">
        <v>450</v>
      </c>
      <c r="N709">
        <v>155</v>
      </c>
      <c r="O709">
        <v>250</v>
      </c>
      <c r="P709">
        <v>1300</v>
      </c>
      <c r="Q709">
        <v>650</v>
      </c>
      <c r="R709">
        <v>0</v>
      </c>
      <c r="S709">
        <v>140</v>
      </c>
      <c r="T709">
        <v>500</v>
      </c>
      <c r="U709">
        <v>580</v>
      </c>
      <c r="V709">
        <f t="shared" si="17"/>
        <v>9380</v>
      </c>
    </row>
    <row r="710" spans="1:22" x14ac:dyDescent="0.3">
      <c r="A710" t="s">
        <v>19</v>
      </c>
      <c r="B710" s="15" t="str">
        <f>IFERROR(VLOOKUP($A710,class!$A$1:$B$455,2,FALSE),"")</f>
        <v>Metropolitan District</v>
      </c>
      <c r="C710" s="15" t="str">
        <f>IFERROR(IFERROR(VLOOKUP($A710,classifications!$A$3:$C$336,3,FALSE),VLOOKUP($A710,classifications!$I$2:$K$28,3,FALSE)),"")</f>
        <v>Predominantly Urban</v>
      </c>
      <c r="D710">
        <v>10</v>
      </c>
      <c r="E710">
        <v>55</v>
      </c>
      <c r="F710">
        <v>910</v>
      </c>
      <c r="G710">
        <v>825</v>
      </c>
      <c r="H710">
        <v>400</v>
      </c>
      <c r="I710">
        <v>580</v>
      </c>
      <c r="J710">
        <v>910</v>
      </c>
      <c r="K710">
        <v>925</v>
      </c>
      <c r="L710">
        <v>545</v>
      </c>
      <c r="M710">
        <v>345</v>
      </c>
      <c r="N710">
        <v>110</v>
      </c>
      <c r="O710">
        <v>245</v>
      </c>
      <c r="P710">
        <v>750</v>
      </c>
      <c r="Q710">
        <v>550</v>
      </c>
      <c r="R710">
        <v>0</v>
      </c>
      <c r="S710">
        <v>125</v>
      </c>
      <c r="T710">
        <v>535</v>
      </c>
      <c r="U710">
        <v>445</v>
      </c>
      <c r="V710">
        <f t="shared" si="17"/>
        <v>8265</v>
      </c>
    </row>
    <row r="711" spans="1:22" x14ac:dyDescent="0.3">
      <c r="A711" t="s">
        <v>21</v>
      </c>
      <c r="B711" s="15" t="str">
        <f>IFERROR(VLOOKUP($A711,class!$A$1:$B$455,2,FALSE),"")</f>
        <v>Metropolitan District</v>
      </c>
      <c r="C711" s="15" t="str">
        <f>IFERROR(IFERROR(VLOOKUP($A711,classifications!$A$3:$C$336,3,FALSE),VLOOKUP($A711,classifications!$I$2:$K$28,3,FALSE)),"")</f>
        <v>Predominantly Urban</v>
      </c>
      <c r="D711">
        <v>120</v>
      </c>
      <c r="E711">
        <v>45</v>
      </c>
      <c r="F711">
        <v>275</v>
      </c>
      <c r="G711">
        <v>1010</v>
      </c>
      <c r="H711">
        <v>155</v>
      </c>
      <c r="I711">
        <v>330</v>
      </c>
      <c r="J711">
        <v>490</v>
      </c>
      <c r="K711">
        <v>250</v>
      </c>
      <c r="L711">
        <v>285</v>
      </c>
      <c r="M711">
        <v>790</v>
      </c>
      <c r="N711">
        <v>240</v>
      </c>
      <c r="O711">
        <v>370</v>
      </c>
      <c r="P711">
        <v>1755</v>
      </c>
      <c r="Q711">
        <v>710</v>
      </c>
      <c r="R711">
        <v>10</v>
      </c>
      <c r="S711">
        <v>145</v>
      </c>
      <c r="T711">
        <v>435</v>
      </c>
      <c r="U711">
        <v>495</v>
      </c>
      <c r="V711">
        <f t="shared" si="17"/>
        <v>7910</v>
      </c>
    </row>
    <row r="712" spans="1:22" x14ac:dyDescent="0.3">
      <c r="A712" t="s">
        <v>23</v>
      </c>
      <c r="B712" s="15" t="str">
        <f>IFERROR(VLOOKUP($A712,class!$A$1:$B$455,2,FALSE),"")</f>
        <v>Metropolitan District</v>
      </c>
      <c r="C712" s="15" t="str">
        <f>IFERROR(IFERROR(VLOOKUP($A712,classifications!$A$3:$C$336,3,FALSE),VLOOKUP($A712,classifications!$I$2:$K$28,3,FALSE)),"")</f>
        <v>Predominantly Urban</v>
      </c>
      <c r="D712">
        <v>40</v>
      </c>
      <c r="E712">
        <v>45</v>
      </c>
      <c r="F712">
        <v>780</v>
      </c>
      <c r="G712">
        <v>1025</v>
      </c>
      <c r="H712">
        <v>310</v>
      </c>
      <c r="I712">
        <v>405</v>
      </c>
      <c r="J712">
        <v>710</v>
      </c>
      <c r="K712">
        <v>600</v>
      </c>
      <c r="L712">
        <v>440</v>
      </c>
      <c r="M712">
        <v>305</v>
      </c>
      <c r="N712">
        <v>95</v>
      </c>
      <c r="O712">
        <v>230</v>
      </c>
      <c r="P712">
        <v>790</v>
      </c>
      <c r="Q712">
        <v>500</v>
      </c>
      <c r="R712">
        <v>0</v>
      </c>
      <c r="S712">
        <v>110</v>
      </c>
      <c r="T712">
        <v>430</v>
      </c>
      <c r="U712">
        <v>455</v>
      </c>
      <c r="V712">
        <f t="shared" si="17"/>
        <v>7270</v>
      </c>
    </row>
    <row r="713" spans="1:22" x14ac:dyDescent="0.3">
      <c r="A713" t="s">
        <v>25</v>
      </c>
      <c r="B713" s="15" t="str">
        <f>IFERROR(VLOOKUP($A713,class!$A$1:$B$455,2,FALSE),"")</f>
        <v>Metropolitan District</v>
      </c>
      <c r="C713" s="15" t="str">
        <f>IFERROR(IFERROR(VLOOKUP($A713,classifications!$A$3:$C$336,3,FALSE),VLOOKUP($A713,classifications!$I$2:$K$28,3,FALSE)),"")</f>
        <v>Predominantly Urban</v>
      </c>
      <c r="D713">
        <v>15</v>
      </c>
      <c r="E713">
        <v>50</v>
      </c>
      <c r="F713">
        <v>610</v>
      </c>
      <c r="G713">
        <v>775</v>
      </c>
      <c r="H713">
        <v>280</v>
      </c>
      <c r="I713">
        <v>360</v>
      </c>
      <c r="J713">
        <v>815</v>
      </c>
      <c r="K713">
        <v>450</v>
      </c>
      <c r="L713">
        <v>425</v>
      </c>
      <c r="M713">
        <v>380</v>
      </c>
      <c r="N713">
        <v>130</v>
      </c>
      <c r="O713">
        <v>235</v>
      </c>
      <c r="P713">
        <v>825</v>
      </c>
      <c r="Q713">
        <v>465</v>
      </c>
      <c r="R713">
        <v>0</v>
      </c>
      <c r="S713">
        <v>85</v>
      </c>
      <c r="T713">
        <v>460</v>
      </c>
      <c r="U713">
        <v>405</v>
      </c>
      <c r="V713">
        <f t="shared" si="17"/>
        <v>6765</v>
      </c>
    </row>
    <row r="714" spans="1:22" x14ac:dyDescent="0.3">
      <c r="A714" t="s">
        <v>360</v>
      </c>
      <c r="B714" s="15" t="str">
        <f>IFERROR(VLOOKUP($A714,class!$A$1:$B$455,2,FALSE),"")</f>
        <v>Shire County</v>
      </c>
      <c r="C714" s="15" t="str">
        <f>IFERROR(IFERROR(VLOOKUP($A714,classifications!$A$3:$C$336,3,FALSE),VLOOKUP($A714,classifications!$I$2:$K$28,3,FALSE)),"")</f>
        <v>Urban with Significant Rural</v>
      </c>
      <c r="D714">
        <v>1805</v>
      </c>
      <c r="E714">
        <v>100</v>
      </c>
      <c r="F714">
        <v>1710</v>
      </c>
      <c r="G714">
        <v>2940</v>
      </c>
      <c r="H714">
        <v>895</v>
      </c>
      <c r="I714">
        <v>1240</v>
      </c>
      <c r="J714">
        <v>1680</v>
      </c>
      <c r="K714">
        <v>765</v>
      </c>
      <c r="L714">
        <v>1260</v>
      </c>
      <c r="M714">
        <v>1535</v>
      </c>
      <c r="N714">
        <v>385</v>
      </c>
      <c r="O714">
        <v>950</v>
      </c>
      <c r="P714">
        <v>3970</v>
      </c>
      <c r="Q714">
        <v>2010</v>
      </c>
      <c r="R714">
        <v>130</v>
      </c>
      <c r="S714">
        <v>430</v>
      </c>
      <c r="T714">
        <v>940</v>
      </c>
      <c r="U714">
        <v>1495</v>
      </c>
      <c r="V714">
        <f t="shared" si="17"/>
        <v>24240</v>
      </c>
    </row>
    <row r="715" spans="1:22" x14ac:dyDescent="0.3">
      <c r="A715" t="s">
        <v>4</v>
      </c>
      <c r="B715" s="15" t="str">
        <f>IFERROR(VLOOKUP($A715,class!$A$1:$B$455,2,FALSE),"")</f>
        <v>Unitary Authority</v>
      </c>
      <c r="C715" s="15" t="str">
        <f>IFERROR(IFERROR(VLOOKUP($A715,classifications!$A$3:$C$336,3,FALSE),VLOOKUP($A715,classifications!$I$2:$K$28,3,FALSE)),"")</f>
        <v>Urban with Significant Rural</v>
      </c>
      <c r="D715">
        <v>240</v>
      </c>
      <c r="E715">
        <v>30</v>
      </c>
      <c r="F715">
        <v>320</v>
      </c>
      <c r="G715">
        <v>795</v>
      </c>
      <c r="H715">
        <v>290</v>
      </c>
      <c r="I715">
        <v>310</v>
      </c>
      <c r="J715">
        <v>455</v>
      </c>
      <c r="K715">
        <v>290</v>
      </c>
      <c r="L715">
        <v>315</v>
      </c>
      <c r="M715">
        <v>555</v>
      </c>
      <c r="N715">
        <v>120</v>
      </c>
      <c r="O715">
        <v>235</v>
      </c>
      <c r="P715">
        <v>1195</v>
      </c>
      <c r="Q715">
        <v>480</v>
      </c>
      <c r="R715">
        <v>25</v>
      </c>
      <c r="S715">
        <v>130</v>
      </c>
      <c r="T715">
        <v>350</v>
      </c>
      <c r="U715">
        <v>445</v>
      </c>
      <c r="V715">
        <f t="shared" si="17"/>
        <v>6580</v>
      </c>
    </row>
    <row r="716" spans="1:22" x14ac:dyDescent="0.3">
      <c r="A716" t="s">
        <v>22</v>
      </c>
      <c r="B716" s="15" t="str">
        <f>IFERROR(VLOOKUP($A716,class!$A$1:$B$455,2,FALSE),"")</f>
        <v>Unitary Authority</v>
      </c>
      <c r="C716" s="15" t="str">
        <f>IFERROR(IFERROR(VLOOKUP($A716,classifications!$A$3:$C$336,3,FALSE),VLOOKUP($A716,classifications!$I$2:$K$28,3,FALSE)),"")</f>
        <v>Predominantly Rural</v>
      </c>
      <c r="D716">
        <v>465</v>
      </c>
      <c r="E716">
        <v>50</v>
      </c>
      <c r="F716">
        <v>725</v>
      </c>
      <c r="G716">
        <v>1940</v>
      </c>
      <c r="H716">
        <v>410</v>
      </c>
      <c r="I716">
        <v>520</v>
      </c>
      <c r="J716">
        <v>700</v>
      </c>
      <c r="K716">
        <v>525</v>
      </c>
      <c r="L716">
        <v>520</v>
      </c>
      <c r="M716">
        <v>1065</v>
      </c>
      <c r="N716">
        <v>190</v>
      </c>
      <c r="O716">
        <v>340</v>
      </c>
      <c r="P716">
        <v>2140</v>
      </c>
      <c r="Q716">
        <v>1640</v>
      </c>
      <c r="R716">
        <v>50</v>
      </c>
      <c r="S716">
        <v>285</v>
      </c>
      <c r="T716">
        <v>350</v>
      </c>
      <c r="U716">
        <v>730</v>
      </c>
      <c r="V716">
        <f t="shared" si="17"/>
        <v>12645</v>
      </c>
    </row>
    <row r="717" spans="1:22" x14ac:dyDescent="0.3">
      <c r="A717" t="s">
        <v>59</v>
      </c>
      <c r="B717" s="15" t="str">
        <f>IFERROR(VLOOKUP($A717,class!$A$1:$B$455,2,FALSE),"")</f>
        <v>Unitary Authority</v>
      </c>
      <c r="C717" s="15" t="str">
        <f>IFERROR(IFERROR(VLOOKUP($A717,classifications!$A$3:$C$336,3,FALSE),VLOOKUP($A717,classifications!$I$2:$K$28,3,FALSE)),"")</f>
        <v>Predominantly Urban</v>
      </c>
      <c r="D717">
        <v>10</v>
      </c>
      <c r="E717">
        <v>15</v>
      </c>
      <c r="F717">
        <v>325</v>
      </c>
      <c r="G717">
        <v>830</v>
      </c>
      <c r="H717">
        <v>225</v>
      </c>
      <c r="I717">
        <v>255</v>
      </c>
      <c r="J717">
        <v>525</v>
      </c>
      <c r="K717">
        <v>540</v>
      </c>
      <c r="L717">
        <v>310</v>
      </c>
      <c r="M717">
        <v>575</v>
      </c>
      <c r="N717">
        <v>100</v>
      </c>
      <c r="O717">
        <v>275</v>
      </c>
      <c r="P717">
        <v>885</v>
      </c>
      <c r="Q717">
        <v>915</v>
      </c>
      <c r="R717">
        <v>5</v>
      </c>
      <c r="S717">
        <v>125</v>
      </c>
      <c r="T717">
        <v>405</v>
      </c>
      <c r="U717">
        <v>265</v>
      </c>
      <c r="V717">
        <f t="shared" si="17"/>
        <v>6585</v>
      </c>
    </row>
    <row r="718" spans="1:22" x14ac:dyDescent="0.3">
      <c r="A718" t="s">
        <v>80</v>
      </c>
      <c r="B718" s="15" t="str">
        <f>IFERROR(VLOOKUP($A718,class!$A$1:$B$455,2,FALSE),"")</f>
        <v>Unitary Authority</v>
      </c>
      <c r="C718" s="15" t="str">
        <f>IFERROR(IFERROR(VLOOKUP($A718,classifications!$A$3:$C$336,3,FALSE),VLOOKUP($A718,classifications!$I$2:$K$28,3,FALSE)),"")</f>
        <v>Predominantly Urban</v>
      </c>
      <c r="D718">
        <v>155</v>
      </c>
      <c r="E718">
        <v>20</v>
      </c>
      <c r="F718">
        <v>325</v>
      </c>
      <c r="G718">
        <v>665</v>
      </c>
      <c r="H718">
        <v>325</v>
      </c>
      <c r="I718">
        <v>305</v>
      </c>
      <c r="J718">
        <v>520</v>
      </c>
      <c r="K718">
        <v>665</v>
      </c>
      <c r="L718">
        <v>295</v>
      </c>
      <c r="M718">
        <v>495</v>
      </c>
      <c r="N718">
        <v>120</v>
      </c>
      <c r="O718">
        <v>270</v>
      </c>
      <c r="P718">
        <v>930</v>
      </c>
      <c r="Q718">
        <v>485</v>
      </c>
      <c r="R718">
        <v>20</v>
      </c>
      <c r="S718">
        <v>160</v>
      </c>
      <c r="T718">
        <v>300</v>
      </c>
      <c r="U718">
        <v>345</v>
      </c>
      <c r="V718">
        <f t="shared" si="17"/>
        <v>6400</v>
      </c>
    </row>
    <row r="719" spans="1:22" x14ac:dyDescent="0.3">
      <c r="A719" t="s">
        <v>103</v>
      </c>
      <c r="B719" s="15" t="str">
        <f>IFERROR(VLOOKUP($A719,class!$A$1:$B$455,2,FALSE),"")</f>
        <v>Unitary Authority</v>
      </c>
      <c r="C719" s="15" t="str">
        <f>IFERROR(IFERROR(VLOOKUP($A719,classifications!$A$3:$C$336,3,FALSE),VLOOKUP($A719,classifications!$I$2:$K$28,3,FALSE)),"")</f>
        <v>Predominantly Urban</v>
      </c>
      <c r="D719">
        <v>25</v>
      </c>
      <c r="E719">
        <v>10</v>
      </c>
      <c r="F719">
        <v>340</v>
      </c>
      <c r="G719">
        <v>1020</v>
      </c>
      <c r="H719">
        <v>180</v>
      </c>
      <c r="I719">
        <v>230</v>
      </c>
      <c r="J719">
        <v>665</v>
      </c>
      <c r="K719">
        <v>155</v>
      </c>
      <c r="L719">
        <v>450</v>
      </c>
      <c r="M719">
        <v>585</v>
      </c>
      <c r="N719">
        <v>175</v>
      </c>
      <c r="O719">
        <v>255</v>
      </c>
      <c r="P719">
        <v>1120</v>
      </c>
      <c r="Q719">
        <v>590</v>
      </c>
      <c r="R719">
        <v>5</v>
      </c>
      <c r="S719">
        <v>120</v>
      </c>
      <c r="T719">
        <v>365</v>
      </c>
      <c r="U719">
        <v>440</v>
      </c>
      <c r="V719">
        <f t="shared" si="17"/>
        <v>6730</v>
      </c>
    </row>
    <row r="720" spans="1:22" x14ac:dyDescent="0.3">
      <c r="A720" t="s">
        <v>113</v>
      </c>
      <c r="B720" s="15" t="str">
        <f>IFERROR(VLOOKUP($A720,class!$A$1:$B$455,2,FALSE),"")</f>
        <v>Unitary Authority</v>
      </c>
      <c r="C720" s="15" t="str">
        <f>IFERROR(IFERROR(VLOOKUP($A720,classifications!$A$3:$C$336,3,FALSE),VLOOKUP($A720,classifications!$I$2:$K$28,3,FALSE)),"")</f>
        <v>Predominantly Urban</v>
      </c>
      <c r="D720">
        <v>45</v>
      </c>
      <c r="E720">
        <v>40</v>
      </c>
      <c r="F720">
        <v>255</v>
      </c>
      <c r="G720">
        <v>1110</v>
      </c>
      <c r="H720">
        <v>240</v>
      </c>
      <c r="I720">
        <v>220</v>
      </c>
      <c r="J720">
        <v>350</v>
      </c>
      <c r="K720">
        <v>715</v>
      </c>
      <c r="L720">
        <v>250</v>
      </c>
      <c r="M720">
        <v>425</v>
      </c>
      <c r="N720">
        <v>65</v>
      </c>
      <c r="O720">
        <v>120</v>
      </c>
      <c r="P720">
        <v>815</v>
      </c>
      <c r="Q720">
        <v>445</v>
      </c>
      <c r="R720">
        <v>0</v>
      </c>
      <c r="S720">
        <v>95</v>
      </c>
      <c r="T720">
        <v>300</v>
      </c>
      <c r="U720">
        <v>240</v>
      </c>
      <c r="V720">
        <f t="shared" si="17"/>
        <v>5730</v>
      </c>
    </row>
    <row r="721" spans="1:22" x14ac:dyDescent="0.3">
      <c r="A721" t="s">
        <v>119</v>
      </c>
      <c r="B721" s="15" t="str">
        <f>IFERROR(VLOOKUP($A721,class!$A$1:$B$455,2,FALSE),"")</f>
        <v>Shire County</v>
      </c>
      <c r="C721" s="15" t="str">
        <f>IFERROR(IFERROR(VLOOKUP($A721,classifications!$A$3:$C$336,3,FALSE),VLOOKUP($A721,classifications!$I$2:$K$28,3,FALSE)),"")</f>
        <v>Predominantly Rural</v>
      </c>
      <c r="D721">
        <v>2030</v>
      </c>
      <c r="E721">
        <v>135</v>
      </c>
      <c r="F721">
        <v>1635</v>
      </c>
      <c r="G721">
        <v>3460</v>
      </c>
      <c r="H721">
        <v>820</v>
      </c>
      <c r="I721">
        <v>1185</v>
      </c>
      <c r="J721">
        <v>1555</v>
      </c>
      <c r="K721">
        <v>915</v>
      </c>
      <c r="L721">
        <v>1315</v>
      </c>
      <c r="M721">
        <v>2665</v>
      </c>
      <c r="N721">
        <v>380</v>
      </c>
      <c r="O721">
        <v>890</v>
      </c>
      <c r="P721">
        <v>5115</v>
      </c>
      <c r="Q721">
        <v>2100</v>
      </c>
      <c r="R721">
        <v>175</v>
      </c>
      <c r="S721">
        <v>585</v>
      </c>
      <c r="T721">
        <v>1065</v>
      </c>
      <c r="U721">
        <v>1800</v>
      </c>
      <c r="V721">
        <f t="shared" si="17"/>
        <v>27825</v>
      </c>
    </row>
    <row r="722" spans="1:22" x14ac:dyDescent="0.3">
      <c r="A722" t="s">
        <v>66</v>
      </c>
      <c r="B722" s="15" t="str">
        <f>IFERROR(VLOOKUP($A722,class!$A$1:$B$455,2,FALSE),"")</f>
        <v>Shire County</v>
      </c>
      <c r="C722" s="15" t="str">
        <f>IFERROR(IFERROR(VLOOKUP($A722,classifications!$A$3:$C$336,3,FALSE),VLOOKUP($A722,classifications!$I$2:$K$28,3,FALSE)),"")</f>
        <v>Urban with Significant Rural</v>
      </c>
      <c r="D722">
        <v>2205</v>
      </c>
      <c r="E722">
        <v>305</v>
      </c>
      <c r="F722">
        <v>3600</v>
      </c>
      <c r="G722">
        <v>11210</v>
      </c>
      <c r="H722">
        <v>1990</v>
      </c>
      <c r="I722">
        <v>2765</v>
      </c>
      <c r="J722">
        <v>4015</v>
      </c>
      <c r="K722">
        <v>2370</v>
      </c>
      <c r="L722">
        <v>2770</v>
      </c>
      <c r="M722">
        <v>4690</v>
      </c>
      <c r="N722">
        <v>1140</v>
      </c>
      <c r="O722">
        <v>2085</v>
      </c>
      <c r="P722">
        <v>10525</v>
      </c>
      <c r="Q722">
        <v>5045</v>
      </c>
      <c r="R722">
        <v>230</v>
      </c>
      <c r="S722">
        <v>1085</v>
      </c>
      <c r="T722">
        <v>2455</v>
      </c>
      <c r="U722">
        <v>3650</v>
      </c>
      <c r="V722">
        <f t="shared" si="17"/>
        <v>62135</v>
      </c>
    </row>
    <row r="723" spans="1:22" x14ac:dyDescent="0.3">
      <c r="A723" t="s">
        <v>291</v>
      </c>
      <c r="B723" s="15" t="str">
        <f>IFERROR(VLOOKUP($A723,class!$A$1:$B$455,2,FALSE),"")</f>
        <v>Shire County</v>
      </c>
      <c r="C723" s="15" t="str">
        <f>IFERROR(IFERROR(VLOOKUP($A723,classifications!$A$3:$C$336,3,FALSE),VLOOKUP($A723,classifications!$I$2:$K$28,3,FALSE)),"")</f>
        <v>Predominantly Urban</v>
      </c>
      <c r="D723">
        <v>810</v>
      </c>
      <c r="E723">
        <v>255</v>
      </c>
      <c r="F723">
        <v>2570</v>
      </c>
      <c r="G723">
        <v>7710</v>
      </c>
      <c r="H723">
        <v>1465</v>
      </c>
      <c r="I723">
        <v>2810</v>
      </c>
      <c r="J723">
        <v>3535</v>
      </c>
      <c r="K723">
        <v>1975</v>
      </c>
      <c r="L723">
        <v>2175</v>
      </c>
      <c r="M723">
        <v>6940</v>
      </c>
      <c r="N723">
        <v>1250</v>
      </c>
      <c r="O723">
        <v>2285</v>
      </c>
      <c r="P723">
        <v>12410</v>
      </c>
      <c r="Q723">
        <v>5005</v>
      </c>
      <c r="R723">
        <v>100</v>
      </c>
      <c r="S723">
        <v>990</v>
      </c>
      <c r="T723">
        <v>2465</v>
      </c>
      <c r="U723">
        <v>3545</v>
      </c>
      <c r="V723">
        <f t="shared" si="17"/>
        <v>58295</v>
      </c>
    </row>
    <row r="724" spans="1:22" x14ac:dyDescent="0.3">
      <c r="A724" t="s">
        <v>259</v>
      </c>
      <c r="B724" s="15" t="str">
        <f>IFERROR(VLOOKUP($A724,class!$A$1:$B$455,2,FALSE),"")</f>
        <v>Shire County</v>
      </c>
      <c r="C724" s="15" t="str">
        <f>IFERROR(IFERROR(VLOOKUP($A724,classifications!$A$3:$C$336,3,FALSE),VLOOKUP($A724,classifications!$I$2:$K$28,3,FALSE)),"")</f>
        <v>Predominantly Rural</v>
      </c>
      <c r="D724">
        <v>3360</v>
      </c>
      <c r="E724">
        <v>185</v>
      </c>
      <c r="F724">
        <v>1990</v>
      </c>
      <c r="G724">
        <v>4290</v>
      </c>
      <c r="H724">
        <v>1235</v>
      </c>
      <c r="I724">
        <v>1310</v>
      </c>
      <c r="J724">
        <v>2670</v>
      </c>
      <c r="K724">
        <v>1025</v>
      </c>
      <c r="L724">
        <v>2315</v>
      </c>
      <c r="M724">
        <v>1450</v>
      </c>
      <c r="N724">
        <v>445</v>
      </c>
      <c r="O724">
        <v>935</v>
      </c>
      <c r="P724">
        <v>4475</v>
      </c>
      <c r="Q724">
        <v>2295</v>
      </c>
      <c r="R724">
        <v>370</v>
      </c>
      <c r="S724">
        <v>490</v>
      </c>
      <c r="T724">
        <v>1370</v>
      </c>
      <c r="U724">
        <v>2020</v>
      </c>
      <c r="V724">
        <f t="shared" si="17"/>
        <v>32230</v>
      </c>
    </row>
    <row r="725" spans="1:22" x14ac:dyDescent="0.3">
      <c r="A725" t="s">
        <v>211</v>
      </c>
      <c r="B725" s="15" t="str">
        <f>IFERROR(VLOOKUP($A725,class!$A$1:$B$455,2,FALSE),"")</f>
        <v>Shire County</v>
      </c>
      <c r="C725" s="15" t="str">
        <f>IFERROR(IFERROR(VLOOKUP($A725,classifications!$A$3:$C$336,3,FALSE),VLOOKUP($A725,classifications!$I$2:$K$28,3,FALSE)),"")</f>
        <v>Predominantly Rural</v>
      </c>
      <c r="D725">
        <v>2625</v>
      </c>
      <c r="E725">
        <v>125</v>
      </c>
      <c r="F725">
        <v>1705</v>
      </c>
      <c r="G725">
        <v>3815</v>
      </c>
      <c r="H725">
        <v>1005</v>
      </c>
      <c r="I725">
        <v>1130</v>
      </c>
      <c r="J725">
        <v>2125</v>
      </c>
      <c r="K725">
        <v>1325</v>
      </c>
      <c r="L725">
        <v>1680</v>
      </c>
      <c r="M725">
        <v>1540</v>
      </c>
      <c r="N725">
        <v>450</v>
      </c>
      <c r="O725">
        <v>965</v>
      </c>
      <c r="P725">
        <v>4200</v>
      </c>
      <c r="Q725">
        <v>2090</v>
      </c>
      <c r="R725">
        <v>290</v>
      </c>
      <c r="S725">
        <v>445</v>
      </c>
      <c r="T725">
        <v>1115</v>
      </c>
      <c r="U725">
        <v>2150</v>
      </c>
      <c r="V725">
        <f t="shared" si="17"/>
        <v>28780</v>
      </c>
    </row>
    <row r="726" spans="1:22" x14ac:dyDescent="0.3">
      <c r="A726" t="s">
        <v>110</v>
      </c>
      <c r="B726" s="15" t="str">
        <f>IFERROR(VLOOKUP($A726,class!$A$1:$B$455,2,FALSE),"")</f>
        <v>London Borough</v>
      </c>
      <c r="C726" s="15" t="str">
        <f>IFERROR(IFERROR(VLOOKUP($A726,classifications!$A$3:$C$336,3,FALSE),VLOOKUP($A726,classifications!$I$2:$K$28,3,FALSE)),"")</f>
        <v>Predominantly Urban</v>
      </c>
      <c r="D726">
        <v>30</v>
      </c>
      <c r="E726">
        <v>70</v>
      </c>
      <c r="F726">
        <v>680</v>
      </c>
      <c r="G726">
        <v>1170</v>
      </c>
      <c r="H726">
        <v>125</v>
      </c>
      <c r="I726">
        <v>1050</v>
      </c>
      <c r="J726">
        <v>1630</v>
      </c>
      <c r="K726">
        <v>255</v>
      </c>
      <c r="L726">
        <v>1270</v>
      </c>
      <c r="M726">
        <v>3850</v>
      </c>
      <c r="N726">
        <v>625</v>
      </c>
      <c r="O726">
        <v>1290</v>
      </c>
      <c r="P726">
        <v>9100</v>
      </c>
      <c r="Q726">
        <v>2310</v>
      </c>
      <c r="R726">
        <v>15</v>
      </c>
      <c r="S726">
        <v>445</v>
      </c>
      <c r="T726">
        <v>950</v>
      </c>
      <c r="U726">
        <v>2495</v>
      </c>
      <c r="V726">
        <f t="shared" si="17"/>
        <v>27360</v>
      </c>
    </row>
    <row r="727" spans="1:22" x14ac:dyDescent="0.3">
      <c r="A727" t="s">
        <v>41</v>
      </c>
      <c r="B727" s="15" t="str">
        <f>IFERROR(VLOOKUP($A727,class!$A$1:$B$455,2,FALSE),"")</f>
        <v>London Borough</v>
      </c>
      <c r="C727" s="15" t="str">
        <f>IFERROR(IFERROR(VLOOKUP($A727,classifications!$A$3:$C$336,3,FALSE),VLOOKUP($A727,classifications!$I$2:$K$28,3,FALSE)),"")</f>
        <v>Predominantly Urban</v>
      </c>
      <c r="D727">
        <v>15</v>
      </c>
      <c r="E727">
        <v>350</v>
      </c>
      <c r="F727">
        <v>190</v>
      </c>
      <c r="G727">
        <v>510</v>
      </c>
      <c r="H727">
        <v>10</v>
      </c>
      <c r="I727">
        <v>470</v>
      </c>
      <c r="J727">
        <v>405</v>
      </c>
      <c r="K727">
        <v>210</v>
      </c>
      <c r="L727">
        <v>390</v>
      </c>
      <c r="M727">
        <v>1520</v>
      </c>
      <c r="N727">
        <v>3030</v>
      </c>
      <c r="O727">
        <v>840</v>
      </c>
      <c r="P727">
        <v>6945</v>
      </c>
      <c r="Q727">
        <v>1970</v>
      </c>
      <c r="R727">
        <v>5</v>
      </c>
      <c r="S727">
        <v>155</v>
      </c>
      <c r="T727">
        <v>210</v>
      </c>
      <c r="U727">
        <v>745</v>
      </c>
      <c r="V727">
        <f t="shared" si="17"/>
        <v>17970</v>
      </c>
    </row>
    <row r="728" spans="1:22" x14ac:dyDescent="0.3">
      <c r="A728" t="s">
        <v>149</v>
      </c>
      <c r="B728" s="15" t="str">
        <f>IFERROR(VLOOKUP($A728,class!$A$1:$B$455,2,FALSE),"")</f>
        <v>London Borough</v>
      </c>
      <c r="C728" s="15" t="str">
        <f>IFERROR(IFERROR(VLOOKUP($A728,classifications!$A$3:$C$336,3,FALSE),VLOOKUP($A728,classifications!$I$2:$K$28,3,FALSE)),"")</f>
        <v>Predominantly Urban</v>
      </c>
      <c r="D728">
        <v>5</v>
      </c>
      <c r="E728">
        <v>60</v>
      </c>
      <c r="F728">
        <v>570</v>
      </c>
      <c r="G728">
        <v>935</v>
      </c>
      <c r="H728">
        <v>95</v>
      </c>
      <c r="I728">
        <v>545</v>
      </c>
      <c r="J728">
        <v>1215</v>
      </c>
      <c r="K728">
        <v>220</v>
      </c>
      <c r="L728">
        <v>875</v>
      </c>
      <c r="M728">
        <v>3030</v>
      </c>
      <c r="N728">
        <v>215</v>
      </c>
      <c r="O728">
        <v>1075</v>
      </c>
      <c r="P728">
        <v>4445</v>
      </c>
      <c r="Q728">
        <v>1285</v>
      </c>
      <c r="R728">
        <v>0</v>
      </c>
      <c r="S728">
        <v>240</v>
      </c>
      <c r="T728">
        <v>675</v>
      </c>
      <c r="U728">
        <v>1410</v>
      </c>
      <c r="V728">
        <f t="shared" si="17"/>
        <v>16895</v>
      </c>
    </row>
    <row r="729" spans="1:22" x14ac:dyDescent="0.3">
      <c r="A729" t="s">
        <v>151</v>
      </c>
      <c r="B729" s="15" t="str">
        <f>IFERROR(VLOOKUP($A729,class!$A$1:$B$455,2,FALSE),"")</f>
        <v>London Borough</v>
      </c>
      <c r="C729" s="15" t="str">
        <f>IFERROR(IFERROR(VLOOKUP($A729,classifications!$A$3:$C$336,3,FALSE),VLOOKUP($A729,classifications!$I$2:$K$28,3,FALSE)),"")</f>
        <v>Predominantly Urban</v>
      </c>
      <c r="D729">
        <v>15</v>
      </c>
      <c r="E729">
        <v>50</v>
      </c>
      <c r="F729">
        <v>325</v>
      </c>
      <c r="G729">
        <v>760</v>
      </c>
      <c r="H729">
        <v>125</v>
      </c>
      <c r="I729">
        <v>435</v>
      </c>
      <c r="J729">
        <v>935</v>
      </c>
      <c r="K729">
        <v>190</v>
      </c>
      <c r="L729">
        <v>600</v>
      </c>
      <c r="M729">
        <v>1830</v>
      </c>
      <c r="N729">
        <v>260</v>
      </c>
      <c r="O729">
        <v>475</v>
      </c>
      <c r="P729">
        <v>3405</v>
      </c>
      <c r="Q729">
        <v>1190</v>
      </c>
      <c r="R729">
        <v>5</v>
      </c>
      <c r="S729">
        <v>195</v>
      </c>
      <c r="T729">
        <v>605</v>
      </c>
      <c r="U729">
        <v>1080</v>
      </c>
      <c r="V729">
        <f t="shared" si="17"/>
        <v>12480</v>
      </c>
    </row>
    <row r="730" spans="1:22" x14ac:dyDescent="0.3">
      <c r="A730" t="s">
        <v>152</v>
      </c>
      <c r="B730" s="15" t="str">
        <f>IFERROR(VLOOKUP($A730,class!$A$1:$B$455,2,FALSE),"")</f>
        <v>London Borough</v>
      </c>
      <c r="C730" s="15" t="str">
        <f>IFERROR(IFERROR(VLOOKUP($A730,classifications!$A$3:$C$336,3,FALSE),VLOOKUP($A730,classifications!$I$2:$K$28,3,FALSE)),"")</f>
        <v>Predominantly Urban</v>
      </c>
      <c r="D730">
        <v>15</v>
      </c>
      <c r="E730">
        <v>20</v>
      </c>
      <c r="F730">
        <v>415</v>
      </c>
      <c r="G730">
        <v>1080</v>
      </c>
      <c r="H730">
        <v>160</v>
      </c>
      <c r="I730">
        <v>555</v>
      </c>
      <c r="J730">
        <v>990</v>
      </c>
      <c r="K730">
        <v>255</v>
      </c>
      <c r="L730">
        <v>590</v>
      </c>
      <c r="M730">
        <v>1565</v>
      </c>
      <c r="N730">
        <v>95</v>
      </c>
      <c r="O730">
        <v>480</v>
      </c>
      <c r="P730">
        <v>2360</v>
      </c>
      <c r="Q730">
        <v>975</v>
      </c>
      <c r="R730">
        <v>0</v>
      </c>
      <c r="S730">
        <v>190</v>
      </c>
      <c r="T730">
        <v>580</v>
      </c>
      <c r="U730">
        <v>1130</v>
      </c>
      <c r="V730">
        <f t="shared" si="17"/>
        <v>11455</v>
      </c>
    </row>
    <row r="731" spans="1:22" x14ac:dyDescent="0.3">
      <c r="A731" t="s">
        <v>163</v>
      </c>
      <c r="B731" s="15" t="str">
        <f>IFERROR(VLOOKUP($A731,class!$A$1:$B$455,2,FALSE),"")</f>
        <v>London Borough</v>
      </c>
      <c r="C731" s="15" t="str">
        <f>IFERROR(IFERROR(VLOOKUP($A731,classifications!$A$3:$C$336,3,FALSE),VLOOKUP($A731,classifications!$I$2:$K$28,3,FALSE)),"")</f>
        <v>Predominantly Urban</v>
      </c>
      <c r="D731">
        <v>20</v>
      </c>
      <c r="E731">
        <v>55</v>
      </c>
      <c r="F731">
        <v>450</v>
      </c>
      <c r="G731">
        <v>865</v>
      </c>
      <c r="H731">
        <v>70</v>
      </c>
      <c r="I731">
        <v>590</v>
      </c>
      <c r="J731">
        <v>1100</v>
      </c>
      <c r="K731">
        <v>200</v>
      </c>
      <c r="L731">
        <v>885</v>
      </c>
      <c r="M731">
        <v>3180</v>
      </c>
      <c r="N731">
        <v>455</v>
      </c>
      <c r="O731">
        <v>605</v>
      </c>
      <c r="P731">
        <v>5225</v>
      </c>
      <c r="Q731">
        <v>1545</v>
      </c>
      <c r="R731">
        <v>5</v>
      </c>
      <c r="S731">
        <v>265</v>
      </c>
      <c r="T731">
        <v>730</v>
      </c>
      <c r="U731">
        <v>1515</v>
      </c>
      <c r="V731">
        <f t="shared" si="17"/>
        <v>17760</v>
      </c>
    </row>
    <row r="732" spans="1:22" x14ac:dyDescent="0.3">
      <c r="A732" t="s">
        <v>165</v>
      </c>
      <c r="B732" s="15" t="str">
        <f>IFERROR(VLOOKUP($A732,class!$A$1:$B$455,2,FALSE),"")</f>
        <v>London Borough</v>
      </c>
      <c r="C732" s="15" t="str">
        <f>IFERROR(IFERROR(VLOOKUP($A732,classifications!$A$3:$C$336,3,FALSE),VLOOKUP($A732,classifications!$I$2:$K$28,3,FALSE)),"")</f>
        <v>Predominantly Urban</v>
      </c>
      <c r="D732">
        <v>35</v>
      </c>
      <c r="E732">
        <v>40</v>
      </c>
      <c r="F732">
        <v>270</v>
      </c>
      <c r="G732">
        <v>670</v>
      </c>
      <c r="H732">
        <v>65</v>
      </c>
      <c r="I732">
        <v>485</v>
      </c>
      <c r="J732">
        <v>1215</v>
      </c>
      <c r="K732">
        <v>140</v>
      </c>
      <c r="L732">
        <v>735</v>
      </c>
      <c r="M732">
        <v>1245</v>
      </c>
      <c r="N732">
        <v>435</v>
      </c>
      <c r="O732">
        <v>960</v>
      </c>
      <c r="P732">
        <v>3340</v>
      </c>
      <c r="Q732">
        <v>1285</v>
      </c>
      <c r="R732">
        <v>5</v>
      </c>
      <c r="S732">
        <v>205</v>
      </c>
      <c r="T732">
        <v>520</v>
      </c>
      <c r="U732">
        <v>1305</v>
      </c>
      <c r="V732">
        <f t="shared" si="17"/>
        <v>12955</v>
      </c>
    </row>
    <row r="733" spans="1:22" x14ac:dyDescent="0.3">
      <c r="A733" t="s">
        <v>169</v>
      </c>
      <c r="B733" s="15" t="str">
        <f>IFERROR(VLOOKUP($A733,class!$A$1:$B$455,2,FALSE),"")</f>
        <v>London Borough</v>
      </c>
      <c r="C733" s="15" t="str">
        <f>IFERROR(IFERROR(VLOOKUP($A733,classifications!$A$3:$C$336,3,FALSE),VLOOKUP($A733,classifications!$I$2:$K$28,3,FALSE)),"")</f>
        <v>Predominantly Urban</v>
      </c>
      <c r="D733">
        <v>10</v>
      </c>
      <c r="E733">
        <v>25</v>
      </c>
      <c r="F733">
        <v>300</v>
      </c>
      <c r="G733">
        <v>875</v>
      </c>
      <c r="H733">
        <v>120</v>
      </c>
      <c r="I733">
        <v>350</v>
      </c>
      <c r="J733">
        <v>910</v>
      </c>
      <c r="K733">
        <v>205</v>
      </c>
      <c r="L733">
        <v>800</v>
      </c>
      <c r="M733">
        <v>2155</v>
      </c>
      <c r="N733">
        <v>190</v>
      </c>
      <c r="O733">
        <v>425</v>
      </c>
      <c r="P733">
        <v>4275</v>
      </c>
      <c r="Q733">
        <v>6045</v>
      </c>
      <c r="R733">
        <v>5</v>
      </c>
      <c r="S733">
        <v>225</v>
      </c>
      <c r="T733">
        <v>840</v>
      </c>
      <c r="U733">
        <v>1215</v>
      </c>
      <c r="V733">
        <f t="shared" si="17"/>
        <v>18970</v>
      </c>
    </row>
    <row r="734" spans="1:22" x14ac:dyDescent="0.3">
      <c r="A734" t="s">
        <v>171</v>
      </c>
      <c r="B734" s="15" t="str">
        <f>IFERROR(VLOOKUP($A734,class!$A$1:$B$455,2,FALSE),"")</f>
        <v>London Borough</v>
      </c>
      <c r="C734" s="15" t="str">
        <f>IFERROR(IFERROR(VLOOKUP($A734,classifications!$A$3:$C$336,3,FALSE),VLOOKUP($A734,classifications!$I$2:$K$28,3,FALSE)),"")</f>
        <v>Predominantly Urban</v>
      </c>
      <c r="D734">
        <v>5</v>
      </c>
      <c r="E734">
        <v>30</v>
      </c>
      <c r="F734">
        <v>275</v>
      </c>
      <c r="G734">
        <v>850</v>
      </c>
      <c r="H734">
        <v>155</v>
      </c>
      <c r="I734">
        <v>230</v>
      </c>
      <c r="J734">
        <v>750</v>
      </c>
      <c r="K734">
        <v>195</v>
      </c>
      <c r="L734">
        <v>535</v>
      </c>
      <c r="M734">
        <v>1500</v>
      </c>
      <c r="N734">
        <v>115</v>
      </c>
      <c r="O734">
        <v>205</v>
      </c>
      <c r="P734">
        <v>2055</v>
      </c>
      <c r="Q734">
        <v>840</v>
      </c>
      <c r="R734">
        <v>0</v>
      </c>
      <c r="S734">
        <v>175</v>
      </c>
      <c r="T734">
        <v>675</v>
      </c>
      <c r="U734">
        <v>805</v>
      </c>
      <c r="V734">
        <f t="shared" si="17"/>
        <v>9395</v>
      </c>
    </row>
    <row r="735" spans="1:22" x14ac:dyDescent="0.3">
      <c r="A735" t="s">
        <v>174</v>
      </c>
      <c r="B735" s="15" t="str">
        <f>IFERROR(VLOOKUP($A735,class!$A$1:$B$455,2,FALSE),"")</f>
        <v>London Borough</v>
      </c>
      <c r="C735" s="15" t="str">
        <f>IFERROR(IFERROR(VLOOKUP($A735,classifications!$A$3:$C$336,3,FALSE),VLOOKUP($A735,classifications!$I$2:$K$28,3,FALSE)),"")</f>
        <v>Predominantly Urban</v>
      </c>
      <c r="D735">
        <v>5</v>
      </c>
      <c r="E735">
        <v>35</v>
      </c>
      <c r="F735">
        <v>290</v>
      </c>
      <c r="G735">
        <v>1270</v>
      </c>
      <c r="H735">
        <v>175</v>
      </c>
      <c r="I735">
        <v>485</v>
      </c>
      <c r="J735">
        <v>1150</v>
      </c>
      <c r="K735">
        <v>375</v>
      </c>
      <c r="L735">
        <v>530</v>
      </c>
      <c r="M735">
        <v>1305</v>
      </c>
      <c r="N735">
        <v>125</v>
      </c>
      <c r="O735">
        <v>340</v>
      </c>
      <c r="P735">
        <v>1660</v>
      </c>
      <c r="Q735">
        <v>890</v>
      </c>
      <c r="R735">
        <v>0</v>
      </c>
      <c r="S735">
        <v>185</v>
      </c>
      <c r="T735">
        <v>610</v>
      </c>
      <c r="U735">
        <v>470</v>
      </c>
      <c r="V735">
        <f t="shared" si="17"/>
        <v>9900</v>
      </c>
    </row>
    <row r="736" spans="1:22" x14ac:dyDescent="0.3">
      <c r="A736" t="s">
        <v>180</v>
      </c>
      <c r="B736" s="15" t="str">
        <f>IFERROR(VLOOKUP($A736,class!$A$1:$B$455,2,FALSE),"")</f>
        <v>London Borough</v>
      </c>
      <c r="C736" s="15" t="str">
        <f>IFERROR(IFERROR(VLOOKUP($A736,classifications!$A$3:$C$336,3,FALSE),VLOOKUP($A736,classifications!$I$2:$K$28,3,FALSE)),"")</f>
        <v>Predominantly Urban</v>
      </c>
      <c r="D736">
        <v>15</v>
      </c>
      <c r="E736">
        <v>70</v>
      </c>
      <c r="F736">
        <v>410</v>
      </c>
      <c r="G736">
        <v>795</v>
      </c>
      <c r="H736">
        <v>110</v>
      </c>
      <c r="I736">
        <v>460</v>
      </c>
      <c r="J736">
        <v>970</v>
      </c>
      <c r="K736">
        <v>240</v>
      </c>
      <c r="L736">
        <v>805</v>
      </c>
      <c r="M736">
        <v>2425</v>
      </c>
      <c r="N736">
        <v>355</v>
      </c>
      <c r="O736">
        <v>470</v>
      </c>
      <c r="P736">
        <v>4210</v>
      </c>
      <c r="Q736">
        <v>1420</v>
      </c>
      <c r="R736">
        <v>5</v>
      </c>
      <c r="S736">
        <v>325</v>
      </c>
      <c r="T736">
        <v>785</v>
      </c>
      <c r="U736">
        <v>1325</v>
      </c>
      <c r="V736">
        <f t="shared" si="17"/>
        <v>15195</v>
      </c>
    </row>
    <row r="737" spans="1:22" x14ac:dyDescent="0.3">
      <c r="A737" t="s">
        <v>184</v>
      </c>
      <c r="B737" s="15" t="str">
        <f>IFERROR(VLOOKUP($A737,class!$A$1:$B$455,2,FALSE),"")</f>
        <v>London Borough</v>
      </c>
      <c r="C737" s="15" t="str">
        <f>IFERROR(IFERROR(VLOOKUP($A737,classifications!$A$3:$C$336,3,FALSE),VLOOKUP($A737,classifications!$I$2:$K$28,3,FALSE)),"")</f>
        <v>Predominantly Urban</v>
      </c>
      <c r="D737">
        <v>10</v>
      </c>
      <c r="E737">
        <v>65</v>
      </c>
      <c r="F737">
        <v>445</v>
      </c>
      <c r="G737">
        <v>670</v>
      </c>
      <c r="H737">
        <v>145</v>
      </c>
      <c r="I737">
        <v>775</v>
      </c>
      <c r="J737">
        <v>1115</v>
      </c>
      <c r="K737">
        <v>420</v>
      </c>
      <c r="L737">
        <v>875</v>
      </c>
      <c r="M737">
        <v>2865</v>
      </c>
      <c r="N737">
        <v>500</v>
      </c>
      <c r="O737">
        <v>660</v>
      </c>
      <c r="P737">
        <v>3975</v>
      </c>
      <c r="Q737">
        <v>1375</v>
      </c>
      <c r="R737">
        <v>5</v>
      </c>
      <c r="S737">
        <v>320</v>
      </c>
      <c r="T737">
        <v>610</v>
      </c>
      <c r="U737">
        <v>935</v>
      </c>
      <c r="V737">
        <f t="shared" si="17"/>
        <v>15765</v>
      </c>
    </row>
    <row r="738" spans="1:22" x14ac:dyDescent="0.3">
      <c r="A738" t="s">
        <v>188</v>
      </c>
      <c r="B738" s="15" t="str">
        <f>IFERROR(VLOOKUP($A738,class!$A$1:$B$455,2,FALSE),"")</f>
        <v>London Borough</v>
      </c>
      <c r="C738" s="15" t="str">
        <f>IFERROR(IFERROR(VLOOKUP($A738,classifications!$A$3:$C$336,3,FALSE),VLOOKUP($A738,classifications!$I$2:$K$28,3,FALSE)),"")</f>
        <v>Predominantly Urban</v>
      </c>
      <c r="D738">
        <v>25</v>
      </c>
      <c r="E738">
        <v>35</v>
      </c>
      <c r="F738">
        <v>420</v>
      </c>
      <c r="G738">
        <v>1115</v>
      </c>
      <c r="H738">
        <v>135</v>
      </c>
      <c r="I738">
        <v>615</v>
      </c>
      <c r="J738">
        <v>1100</v>
      </c>
      <c r="K738">
        <v>205</v>
      </c>
      <c r="L738">
        <v>765</v>
      </c>
      <c r="M738">
        <v>2440</v>
      </c>
      <c r="N738">
        <v>265</v>
      </c>
      <c r="O738">
        <v>580</v>
      </c>
      <c r="P738">
        <v>5000</v>
      </c>
      <c r="Q738">
        <v>1645</v>
      </c>
      <c r="R738">
        <v>0</v>
      </c>
      <c r="S738">
        <v>265</v>
      </c>
      <c r="T738">
        <v>845</v>
      </c>
      <c r="U738">
        <v>1460</v>
      </c>
      <c r="V738">
        <f t="shared" si="17"/>
        <v>16915</v>
      </c>
    </row>
    <row r="739" spans="1:22" x14ac:dyDescent="0.3">
      <c r="A739" t="s">
        <v>190</v>
      </c>
      <c r="B739" s="15" t="str">
        <f>IFERROR(VLOOKUP($A739,class!$A$1:$B$455,2,FALSE),"")</f>
        <v>London Borough</v>
      </c>
      <c r="C739" s="15" t="str">
        <f>IFERROR(IFERROR(VLOOKUP($A739,classifications!$A$3:$C$336,3,FALSE),VLOOKUP($A739,classifications!$I$2:$K$28,3,FALSE)),"")</f>
        <v>Predominantly Urban</v>
      </c>
      <c r="D739">
        <v>90</v>
      </c>
      <c r="E739">
        <v>460</v>
      </c>
      <c r="F739">
        <v>790</v>
      </c>
      <c r="G739">
        <v>2820</v>
      </c>
      <c r="H739">
        <v>105</v>
      </c>
      <c r="I739">
        <v>1575</v>
      </c>
      <c r="J739">
        <v>2730</v>
      </c>
      <c r="K739">
        <v>445</v>
      </c>
      <c r="L739">
        <v>2370</v>
      </c>
      <c r="M739">
        <v>5005</v>
      </c>
      <c r="N739">
        <v>3680</v>
      </c>
      <c r="O739">
        <v>4740</v>
      </c>
      <c r="P739">
        <v>11660</v>
      </c>
      <c r="Q739">
        <v>4450</v>
      </c>
      <c r="R739">
        <v>35</v>
      </c>
      <c r="S739">
        <v>505</v>
      </c>
      <c r="T739">
        <v>1505</v>
      </c>
      <c r="U739">
        <v>4195</v>
      </c>
      <c r="V739">
        <f t="shared" si="17"/>
        <v>47160</v>
      </c>
    </row>
    <row r="740" spans="1:22" x14ac:dyDescent="0.3">
      <c r="A740" t="s">
        <v>60</v>
      </c>
      <c r="B740" s="15" t="str">
        <f>IFERROR(VLOOKUP($A740,class!$A$1:$B$455,2,FALSE),"")</f>
        <v>London Borough</v>
      </c>
      <c r="C740" s="15" t="str">
        <f>IFERROR(IFERROR(VLOOKUP($A740,classifications!$A$3:$C$336,3,FALSE),VLOOKUP($A740,classifications!$I$2:$K$28,3,FALSE)),"")</f>
        <v>Predominantly Urban</v>
      </c>
      <c r="D740">
        <v>5</v>
      </c>
      <c r="E740">
        <v>50</v>
      </c>
      <c r="F740">
        <v>235</v>
      </c>
      <c r="G740">
        <v>1130</v>
      </c>
      <c r="H740">
        <v>200</v>
      </c>
      <c r="I740">
        <v>315</v>
      </c>
      <c r="J740">
        <v>495</v>
      </c>
      <c r="K740">
        <v>415</v>
      </c>
      <c r="L740">
        <v>285</v>
      </c>
      <c r="M740">
        <v>575</v>
      </c>
      <c r="N740">
        <v>55</v>
      </c>
      <c r="O740">
        <v>115</v>
      </c>
      <c r="P740">
        <v>760</v>
      </c>
      <c r="Q740">
        <v>555</v>
      </c>
      <c r="R740">
        <v>0</v>
      </c>
      <c r="S740">
        <v>100</v>
      </c>
      <c r="T740">
        <v>500</v>
      </c>
      <c r="U740">
        <v>260</v>
      </c>
      <c r="V740">
        <f t="shared" si="17"/>
        <v>6050</v>
      </c>
    </row>
    <row r="741" spans="1:22" x14ac:dyDescent="0.3">
      <c r="A741" t="s">
        <v>70</v>
      </c>
      <c r="B741" s="15" t="str">
        <f>IFERROR(VLOOKUP($A741,class!$A$1:$B$455,2,FALSE),"")</f>
        <v>London Borough</v>
      </c>
      <c r="C741" s="15" t="str">
        <f>IFERROR(IFERROR(VLOOKUP($A741,classifications!$A$3:$C$336,3,FALSE),VLOOKUP($A741,classifications!$I$2:$K$28,3,FALSE)),"")</f>
        <v>Predominantly Urban</v>
      </c>
      <c r="D741">
        <v>30</v>
      </c>
      <c r="E741">
        <v>60</v>
      </c>
      <c r="F741">
        <v>535</v>
      </c>
      <c r="G741">
        <v>2695</v>
      </c>
      <c r="H741">
        <v>330</v>
      </c>
      <c r="I741">
        <v>1160</v>
      </c>
      <c r="J741">
        <v>1560</v>
      </c>
      <c r="K741">
        <v>435</v>
      </c>
      <c r="L741">
        <v>790</v>
      </c>
      <c r="M741">
        <v>2370</v>
      </c>
      <c r="N741">
        <v>400</v>
      </c>
      <c r="O741">
        <v>1935</v>
      </c>
      <c r="P741">
        <v>4775</v>
      </c>
      <c r="Q741">
        <v>2035</v>
      </c>
      <c r="R741">
        <v>0</v>
      </c>
      <c r="S741">
        <v>380</v>
      </c>
      <c r="T741">
        <v>1090</v>
      </c>
      <c r="U741">
        <v>1440</v>
      </c>
      <c r="V741">
        <f t="shared" si="17"/>
        <v>22020</v>
      </c>
    </row>
    <row r="742" spans="1:22" x14ac:dyDescent="0.3">
      <c r="A742" t="s">
        <v>81</v>
      </c>
      <c r="B742" s="15" t="str">
        <f>IFERROR(VLOOKUP($A742,class!$A$1:$B$455,2,FALSE),"")</f>
        <v>London Borough</v>
      </c>
      <c r="C742" s="15" t="str">
        <f>IFERROR(IFERROR(VLOOKUP($A742,classifications!$A$3:$C$336,3,FALSE),VLOOKUP($A742,classifications!$I$2:$K$28,3,FALSE)),"")</f>
        <v>Predominantly Urban</v>
      </c>
      <c r="D742">
        <v>5</v>
      </c>
      <c r="E742">
        <v>35</v>
      </c>
      <c r="F742">
        <v>375</v>
      </c>
      <c r="G742">
        <v>1680</v>
      </c>
      <c r="H742">
        <v>215</v>
      </c>
      <c r="I742">
        <v>260</v>
      </c>
      <c r="J742">
        <v>550</v>
      </c>
      <c r="K742">
        <v>310</v>
      </c>
      <c r="L742">
        <v>425</v>
      </c>
      <c r="M742">
        <v>930</v>
      </c>
      <c r="N742">
        <v>135</v>
      </c>
      <c r="O742">
        <v>180</v>
      </c>
      <c r="P742">
        <v>1435</v>
      </c>
      <c r="Q742">
        <v>700</v>
      </c>
      <c r="R742">
        <v>0</v>
      </c>
      <c r="S742">
        <v>140</v>
      </c>
      <c r="T742">
        <v>495</v>
      </c>
      <c r="U742">
        <v>455</v>
      </c>
      <c r="V742">
        <f t="shared" si="17"/>
        <v>8325</v>
      </c>
    </row>
    <row r="743" spans="1:22" x14ac:dyDescent="0.3">
      <c r="A743" t="s">
        <v>89</v>
      </c>
      <c r="B743" s="15" t="str">
        <f>IFERROR(VLOOKUP($A743,class!$A$1:$B$455,2,FALSE),"")</f>
        <v>London Borough</v>
      </c>
      <c r="C743" s="15" t="str">
        <f>IFERROR(IFERROR(VLOOKUP($A743,classifications!$A$3:$C$336,3,FALSE),VLOOKUP($A743,classifications!$I$2:$K$28,3,FALSE)),"")</f>
        <v>Predominantly Urban</v>
      </c>
      <c r="D743">
        <v>5</v>
      </c>
      <c r="E743">
        <v>40</v>
      </c>
      <c r="F743">
        <v>480</v>
      </c>
      <c r="G743">
        <v>1845</v>
      </c>
      <c r="H743">
        <v>375</v>
      </c>
      <c r="I743">
        <v>950</v>
      </c>
      <c r="J743">
        <v>1335</v>
      </c>
      <c r="K743">
        <v>500</v>
      </c>
      <c r="L743">
        <v>695</v>
      </c>
      <c r="M743">
        <v>1750</v>
      </c>
      <c r="N743">
        <v>190</v>
      </c>
      <c r="O743">
        <v>600</v>
      </c>
      <c r="P743">
        <v>2480</v>
      </c>
      <c r="Q743">
        <v>1100</v>
      </c>
      <c r="R743">
        <v>0</v>
      </c>
      <c r="S743">
        <v>240</v>
      </c>
      <c r="T743">
        <v>675</v>
      </c>
      <c r="U743">
        <v>825</v>
      </c>
      <c r="V743">
        <f t="shared" si="17"/>
        <v>14085</v>
      </c>
    </row>
    <row r="744" spans="1:22" x14ac:dyDescent="0.3">
      <c r="A744" t="s">
        <v>100</v>
      </c>
      <c r="B744" s="15" t="str">
        <f>IFERROR(VLOOKUP($A744,class!$A$1:$B$455,2,FALSE),"")</f>
        <v>London Borough</v>
      </c>
      <c r="C744" s="15" t="str">
        <f>IFERROR(IFERROR(VLOOKUP($A744,classifications!$A$3:$C$336,3,FALSE),VLOOKUP($A744,classifications!$I$2:$K$28,3,FALSE)),"")</f>
        <v>Predominantly Urban</v>
      </c>
      <c r="D744">
        <v>55</v>
      </c>
      <c r="E744">
        <v>30</v>
      </c>
      <c r="F744">
        <v>445</v>
      </c>
      <c r="G744">
        <v>2150</v>
      </c>
      <c r="H744">
        <v>230</v>
      </c>
      <c r="I744">
        <v>470</v>
      </c>
      <c r="J744">
        <v>880</v>
      </c>
      <c r="K744">
        <v>250</v>
      </c>
      <c r="L744">
        <v>615</v>
      </c>
      <c r="M744">
        <v>1875</v>
      </c>
      <c r="N744">
        <v>275</v>
      </c>
      <c r="O744">
        <v>415</v>
      </c>
      <c r="P744">
        <v>3250</v>
      </c>
      <c r="Q744">
        <v>1295</v>
      </c>
      <c r="R744">
        <v>0</v>
      </c>
      <c r="S744">
        <v>300</v>
      </c>
      <c r="T744">
        <v>695</v>
      </c>
      <c r="U744">
        <v>1025</v>
      </c>
      <c r="V744">
        <f t="shared" si="17"/>
        <v>14255</v>
      </c>
    </row>
    <row r="745" spans="1:22" x14ac:dyDescent="0.3">
      <c r="A745" t="s">
        <v>121</v>
      </c>
      <c r="B745" s="15" t="str">
        <f>IFERROR(VLOOKUP($A745,class!$A$1:$B$455,2,FALSE),"")</f>
        <v>London Borough</v>
      </c>
      <c r="C745" s="15" t="str">
        <f>IFERROR(IFERROR(VLOOKUP($A745,classifications!$A$3:$C$336,3,FALSE),VLOOKUP($A745,classifications!$I$2:$K$28,3,FALSE)),"")</f>
        <v>Predominantly Urban</v>
      </c>
      <c r="D745">
        <v>15</v>
      </c>
      <c r="E745">
        <v>30</v>
      </c>
      <c r="F745">
        <v>455</v>
      </c>
      <c r="G745">
        <v>1950</v>
      </c>
      <c r="H745">
        <v>325</v>
      </c>
      <c r="I745">
        <v>495</v>
      </c>
      <c r="J745">
        <v>1085</v>
      </c>
      <c r="K745">
        <v>340</v>
      </c>
      <c r="L745">
        <v>725</v>
      </c>
      <c r="M745">
        <v>1810</v>
      </c>
      <c r="N745">
        <v>240</v>
      </c>
      <c r="O745">
        <v>405</v>
      </c>
      <c r="P745">
        <v>2790</v>
      </c>
      <c r="Q745">
        <v>1200</v>
      </c>
      <c r="R745">
        <v>0</v>
      </c>
      <c r="S745">
        <v>265</v>
      </c>
      <c r="T745">
        <v>950</v>
      </c>
      <c r="U745">
        <v>830</v>
      </c>
      <c r="V745">
        <f t="shared" si="17"/>
        <v>13910</v>
      </c>
    </row>
    <row r="746" spans="1:22" x14ac:dyDescent="0.3">
      <c r="A746" t="s">
        <v>131</v>
      </c>
      <c r="B746" s="15" t="str">
        <f>IFERROR(VLOOKUP($A746,class!$A$1:$B$455,2,FALSE),"")</f>
        <v>London Borough</v>
      </c>
      <c r="C746" s="15" t="str">
        <f>IFERROR(IFERROR(VLOOKUP($A746,classifications!$A$3:$C$336,3,FALSE),VLOOKUP($A746,classifications!$I$2:$K$28,3,FALSE)),"")</f>
        <v>Predominantly Urban</v>
      </c>
      <c r="D746">
        <v>10</v>
      </c>
      <c r="E746">
        <v>40</v>
      </c>
      <c r="F746">
        <v>625</v>
      </c>
      <c r="G746">
        <v>2120</v>
      </c>
      <c r="H746">
        <v>350</v>
      </c>
      <c r="I746">
        <v>1060</v>
      </c>
      <c r="J746">
        <v>1490</v>
      </c>
      <c r="K746">
        <v>635</v>
      </c>
      <c r="L746">
        <v>725</v>
      </c>
      <c r="M746">
        <v>2325</v>
      </c>
      <c r="N746">
        <v>175</v>
      </c>
      <c r="O746">
        <v>580</v>
      </c>
      <c r="P746">
        <v>3165</v>
      </c>
      <c r="Q746">
        <v>1460</v>
      </c>
      <c r="R746">
        <v>0</v>
      </c>
      <c r="S746">
        <v>260</v>
      </c>
      <c r="T746">
        <v>745</v>
      </c>
      <c r="U746">
        <v>1110</v>
      </c>
      <c r="V746">
        <f t="shared" si="17"/>
        <v>16875</v>
      </c>
    </row>
    <row r="747" spans="1:22" x14ac:dyDescent="0.3">
      <c r="A747" t="s">
        <v>139</v>
      </c>
      <c r="B747" s="15" t="str">
        <f>IFERROR(VLOOKUP($A747,class!$A$1:$B$455,2,FALSE),"")</f>
        <v>London Borough</v>
      </c>
      <c r="C747" s="15" t="str">
        <f>IFERROR(IFERROR(VLOOKUP($A747,classifications!$A$3:$C$336,3,FALSE),VLOOKUP($A747,classifications!$I$2:$K$28,3,FALSE)),"")</f>
        <v>Predominantly Urban</v>
      </c>
      <c r="D747">
        <v>25</v>
      </c>
      <c r="E747">
        <v>40</v>
      </c>
      <c r="F747">
        <v>450</v>
      </c>
      <c r="G747">
        <v>1830</v>
      </c>
      <c r="H747">
        <v>310</v>
      </c>
      <c r="I747">
        <v>685</v>
      </c>
      <c r="J747">
        <v>985</v>
      </c>
      <c r="K747">
        <v>470</v>
      </c>
      <c r="L747">
        <v>585</v>
      </c>
      <c r="M747">
        <v>1200</v>
      </c>
      <c r="N747">
        <v>165</v>
      </c>
      <c r="O747">
        <v>565</v>
      </c>
      <c r="P747">
        <v>2195</v>
      </c>
      <c r="Q747">
        <v>1110</v>
      </c>
      <c r="R747">
        <v>0</v>
      </c>
      <c r="S747">
        <v>185</v>
      </c>
      <c r="T747">
        <v>735</v>
      </c>
      <c r="U747">
        <v>790</v>
      </c>
      <c r="V747">
        <f t="shared" si="17"/>
        <v>12325</v>
      </c>
    </row>
    <row r="748" spans="1:22" x14ac:dyDescent="0.3">
      <c r="A748" t="s">
        <v>145</v>
      </c>
      <c r="B748" s="15" t="str">
        <f>IFERROR(VLOOKUP($A748,class!$A$1:$B$455,2,FALSE),"")</f>
        <v>London Borough</v>
      </c>
      <c r="C748" s="15" t="str">
        <f>IFERROR(IFERROR(VLOOKUP($A748,classifications!$A$3:$C$336,3,FALSE),VLOOKUP($A748,classifications!$I$2:$K$28,3,FALSE)),"")</f>
        <v>Predominantly Urban</v>
      </c>
      <c r="D748">
        <v>5</v>
      </c>
      <c r="E748">
        <v>25</v>
      </c>
      <c r="F748">
        <v>320</v>
      </c>
      <c r="G748">
        <v>1075</v>
      </c>
      <c r="H748">
        <v>140</v>
      </c>
      <c r="I748">
        <v>270</v>
      </c>
      <c r="J748">
        <v>680</v>
      </c>
      <c r="K748">
        <v>250</v>
      </c>
      <c r="L748">
        <v>450</v>
      </c>
      <c r="M748">
        <v>1360</v>
      </c>
      <c r="N748">
        <v>125</v>
      </c>
      <c r="O748">
        <v>205</v>
      </c>
      <c r="P748">
        <v>1955</v>
      </c>
      <c r="Q748">
        <v>830</v>
      </c>
      <c r="R748">
        <v>0</v>
      </c>
      <c r="S748">
        <v>190</v>
      </c>
      <c r="T748">
        <v>630</v>
      </c>
      <c r="U748">
        <v>600</v>
      </c>
      <c r="V748">
        <f t="shared" si="17"/>
        <v>9110</v>
      </c>
    </row>
    <row r="749" spans="1:22" x14ac:dyDescent="0.3">
      <c r="A749" t="s">
        <v>155</v>
      </c>
      <c r="B749" s="15" t="str">
        <f>IFERROR(VLOOKUP($A749,class!$A$1:$B$455,2,FALSE),"")</f>
        <v>London Borough</v>
      </c>
      <c r="C749" s="15" t="str">
        <f>IFERROR(IFERROR(VLOOKUP($A749,classifications!$A$3:$C$336,3,FALSE),VLOOKUP($A749,classifications!$I$2:$K$28,3,FALSE)),"")</f>
        <v>Predominantly Urban</v>
      </c>
      <c r="D749">
        <v>15</v>
      </c>
      <c r="E749">
        <v>25</v>
      </c>
      <c r="F749">
        <v>275</v>
      </c>
      <c r="G749">
        <v>1685</v>
      </c>
      <c r="H749">
        <v>255</v>
      </c>
      <c r="I749">
        <v>725</v>
      </c>
      <c r="J749">
        <v>935</v>
      </c>
      <c r="K749">
        <v>405</v>
      </c>
      <c r="L749">
        <v>490</v>
      </c>
      <c r="M749">
        <v>2065</v>
      </c>
      <c r="N749">
        <v>240</v>
      </c>
      <c r="O749">
        <v>775</v>
      </c>
      <c r="P749">
        <v>3010</v>
      </c>
      <c r="Q749">
        <v>980</v>
      </c>
      <c r="R749">
        <v>0</v>
      </c>
      <c r="S749">
        <v>195</v>
      </c>
      <c r="T749">
        <v>635</v>
      </c>
      <c r="U749">
        <v>650</v>
      </c>
      <c r="V749">
        <f t="shared" si="17"/>
        <v>13360</v>
      </c>
    </row>
    <row r="750" spans="1:22" x14ac:dyDescent="0.3">
      <c r="A750" t="s">
        <v>157</v>
      </c>
      <c r="B750" s="15" t="str">
        <f>IFERROR(VLOOKUP($A750,class!$A$1:$B$455,2,FALSE),"")</f>
        <v>London Borough</v>
      </c>
      <c r="C750" s="15" t="str">
        <f>IFERROR(IFERROR(VLOOKUP($A750,classifications!$A$3:$C$336,3,FALSE),VLOOKUP($A750,classifications!$I$2:$K$28,3,FALSE)),"")</f>
        <v>Predominantly Urban</v>
      </c>
      <c r="D750">
        <v>30</v>
      </c>
      <c r="E750">
        <v>40</v>
      </c>
      <c r="F750">
        <v>380</v>
      </c>
      <c r="G750">
        <v>2025</v>
      </c>
      <c r="H750">
        <v>310</v>
      </c>
      <c r="I750">
        <v>365</v>
      </c>
      <c r="J750">
        <v>700</v>
      </c>
      <c r="K750">
        <v>455</v>
      </c>
      <c r="L750">
        <v>450</v>
      </c>
      <c r="M750">
        <v>750</v>
      </c>
      <c r="N750">
        <v>160</v>
      </c>
      <c r="O750">
        <v>230</v>
      </c>
      <c r="P750">
        <v>1350</v>
      </c>
      <c r="Q750">
        <v>820</v>
      </c>
      <c r="R750">
        <v>0</v>
      </c>
      <c r="S750">
        <v>135</v>
      </c>
      <c r="T750">
        <v>540</v>
      </c>
      <c r="U750">
        <v>485</v>
      </c>
      <c r="V750">
        <f t="shared" si="17"/>
        <v>9225</v>
      </c>
    </row>
    <row r="751" spans="1:22" x14ac:dyDescent="0.3">
      <c r="A751" t="s">
        <v>159</v>
      </c>
      <c r="B751" s="15" t="str">
        <f>IFERROR(VLOOKUP($A751,class!$A$1:$B$455,2,FALSE),"")</f>
        <v>London Borough</v>
      </c>
      <c r="C751" s="15" t="str">
        <f>IFERROR(IFERROR(VLOOKUP($A751,classifications!$A$3:$C$336,3,FALSE),VLOOKUP($A751,classifications!$I$2:$K$28,3,FALSE)),"")</f>
        <v>Predominantly Urban</v>
      </c>
      <c r="D751">
        <v>35</v>
      </c>
      <c r="E751">
        <v>45</v>
      </c>
      <c r="F751">
        <v>470</v>
      </c>
      <c r="G751">
        <v>1690</v>
      </c>
      <c r="H751">
        <v>330</v>
      </c>
      <c r="I751">
        <v>600</v>
      </c>
      <c r="J751">
        <v>900</v>
      </c>
      <c r="K751">
        <v>800</v>
      </c>
      <c r="L751">
        <v>555</v>
      </c>
      <c r="M751">
        <v>1660</v>
      </c>
      <c r="N751">
        <v>175</v>
      </c>
      <c r="O751">
        <v>405</v>
      </c>
      <c r="P751">
        <v>2075</v>
      </c>
      <c r="Q751">
        <v>1000</v>
      </c>
      <c r="R751">
        <v>0</v>
      </c>
      <c r="S751">
        <v>230</v>
      </c>
      <c r="T751">
        <v>575</v>
      </c>
      <c r="U751">
        <v>670</v>
      </c>
      <c r="V751">
        <f t="shared" si="17"/>
        <v>12215</v>
      </c>
    </row>
    <row r="752" spans="1:22" x14ac:dyDescent="0.3">
      <c r="A752" t="s">
        <v>162</v>
      </c>
      <c r="B752" s="15" t="str">
        <f>IFERROR(VLOOKUP($A752,class!$A$1:$B$455,2,FALSE),"")</f>
        <v>London Borough</v>
      </c>
      <c r="C752" s="15" t="str">
        <f>IFERROR(IFERROR(VLOOKUP($A752,classifications!$A$3:$C$336,3,FALSE),VLOOKUP($A752,classifications!$I$2:$K$28,3,FALSE)),"")</f>
        <v>Predominantly Urban</v>
      </c>
      <c r="D752">
        <v>20</v>
      </c>
      <c r="E752">
        <v>30</v>
      </c>
      <c r="F752">
        <v>330</v>
      </c>
      <c r="G752">
        <v>1165</v>
      </c>
      <c r="H752">
        <v>265</v>
      </c>
      <c r="I752">
        <v>615</v>
      </c>
      <c r="J752">
        <v>875</v>
      </c>
      <c r="K752">
        <v>695</v>
      </c>
      <c r="L752">
        <v>520</v>
      </c>
      <c r="M752">
        <v>2520</v>
      </c>
      <c r="N752">
        <v>150</v>
      </c>
      <c r="O752">
        <v>385</v>
      </c>
      <c r="P752">
        <v>2420</v>
      </c>
      <c r="Q752">
        <v>1040</v>
      </c>
      <c r="R752">
        <v>0</v>
      </c>
      <c r="S752">
        <v>170</v>
      </c>
      <c r="T752">
        <v>520</v>
      </c>
      <c r="U752">
        <v>845</v>
      </c>
      <c r="V752">
        <f t="shared" si="17"/>
        <v>12565</v>
      </c>
    </row>
    <row r="753" spans="1:22" x14ac:dyDescent="0.3">
      <c r="A753" t="s">
        <v>167</v>
      </c>
      <c r="B753" s="15" t="str">
        <f>IFERROR(VLOOKUP($A753,class!$A$1:$B$455,2,FALSE),"")</f>
        <v>London Borough</v>
      </c>
      <c r="C753" s="15" t="str">
        <f>IFERROR(IFERROR(VLOOKUP($A753,classifications!$A$3:$C$336,3,FALSE),VLOOKUP($A753,classifications!$I$2:$K$28,3,FALSE)),"")</f>
        <v>Predominantly Urban</v>
      </c>
      <c r="D753">
        <v>10</v>
      </c>
      <c r="E753">
        <v>15</v>
      </c>
      <c r="F753">
        <v>235</v>
      </c>
      <c r="G753">
        <v>790</v>
      </c>
      <c r="H753">
        <v>145</v>
      </c>
      <c r="I753">
        <v>325</v>
      </c>
      <c r="J753">
        <v>515</v>
      </c>
      <c r="K753">
        <v>140</v>
      </c>
      <c r="L753">
        <v>365</v>
      </c>
      <c r="M753">
        <v>1290</v>
      </c>
      <c r="N753">
        <v>110</v>
      </c>
      <c r="O753">
        <v>280</v>
      </c>
      <c r="P753">
        <v>2090</v>
      </c>
      <c r="Q753">
        <v>720</v>
      </c>
      <c r="R753">
        <v>0</v>
      </c>
      <c r="S753">
        <v>150</v>
      </c>
      <c r="T753">
        <v>375</v>
      </c>
      <c r="U753">
        <v>555</v>
      </c>
      <c r="V753">
        <f t="shared" si="17"/>
        <v>8110</v>
      </c>
    </row>
    <row r="754" spans="1:22" x14ac:dyDescent="0.3">
      <c r="A754" t="s">
        <v>172</v>
      </c>
      <c r="B754" s="15" t="str">
        <f>IFERROR(VLOOKUP($A754,class!$A$1:$B$455,2,FALSE),"")</f>
        <v>London Borough</v>
      </c>
      <c r="C754" s="15" t="str">
        <f>IFERROR(IFERROR(VLOOKUP($A754,classifications!$A$3:$C$336,3,FALSE),VLOOKUP($A754,classifications!$I$2:$K$28,3,FALSE)),"")</f>
        <v>Predominantly Urban</v>
      </c>
      <c r="D754">
        <v>15</v>
      </c>
      <c r="E754">
        <v>15</v>
      </c>
      <c r="F754">
        <v>315</v>
      </c>
      <c r="G754">
        <v>1280</v>
      </c>
      <c r="H754">
        <v>200</v>
      </c>
      <c r="I754">
        <v>405</v>
      </c>
      <c r="J754">
        <v>660</v>
      </c>
      <c r="K754">
        <v>280</v>
      </c>
      <c r="L754">
        <v>405</v>
      </c>
      <c r="M754">
        <v>1520</v>
      </c>
      <c r="N754">
        <v>160</v>
      </c>
      <c r="O754">
        <v>350</v>
      </c>
      <c r="P754">
        <v>2770</v>
      </c>
      <c r="Q754">
        <v>1085</v>
      </c>
      <c r="R754">
        <v>0</v>
      </c>
      <c r="S754">
        <v>175</v>
      </c>
      <c r="T754">
        <v>605</v>
      </c>
      <c r="U754">
        <v>675</v>
      </c>
      <c r="V754">
        <f t="shared" si="17"/>
        <v>10915</v>
      </c>
    </row>
    <row r="755" spans="1:22" x14ac:dyDescent="0.3">
      <c r="A755" t="s">
        <v>177</v>
      </c>
      <c r="B755" s="15" t="str">
        <f>IFERROR(VLOOKUP($A755,class!$A$1:$B$455,2,FALSE),"")</f>
        <v>London Borough</v>
      </c>
      <c r="C755" s="15" t="str">
        <f>IFERROR(IFERROR(VLOOKUP($A755,classifications!$A$3:$C$336,3,FALSE),VLOOKUP($A755,classifications!$I$2:$K$28,3,FALSE)),"")</f>
        <v>Predominantly Urban</v>
      </c>
      <c r="D755">
        <v>15</v>
      </c>
      <c r="E755">
        <v>35</v>
      </c>
      <c r="F755">
        <v>435</v>
      </c>
      <c r="G755">
        <v>1640</v>
      </c>
      <c r="H755">
        <v>245</v>
      </c>
      <c r="I755">
        <v>550</v>
      </c>
      <c r="J755">
        <v>995</v>
      </c>
      <c r="K755">
        <v>370</v>
      </c>
      <c r="L755">
        <v>510</v>
      </c>
      <c r="M755">
        <v>2005</v>
      </c>
      <c r="N755">
        <v>180</v>
      </c>
      <c r="O755">
        <v>500</v>
      </c>
      <c r="P755">
        <v>2560</v>
      </c>
      <c r="Q755">
        <v>1005</v>
      </c>
      <c r="R755">
        <v>0</v>
      </c>
      <c r="S755">
        <v>235</v>
      </c>
      <c r="T755">
        <v>810</v>
      </c>
      <c r="U755">
        <v>655</v>
      </c>
      <c r="V755">
        <f t="shared" si="17"/>
        <v>12745</v>
      </c>
    </row>
    <row r="756" spans="1:22" x14ac:dyDescent="0.3">
      <c r="A756" t="s">
        <v>179</v>
      </c>
      <c r="B756" s="15" t="str">
        <f>IFERROR(VLOOKUP($A756,class!$A$1:$B$455,2,FALSE),"")</f>
        <v>London Borough</v>
      </c>
      <c r="C756" s="15" t="str">
        <f>IFERROR(IFERROR(VLOOKUP($A756,classifications!$A$3:$C$336,3,FALSE),VLOOKUP($A756,classifications!$I$2:$K$28,3,FALSE)),"")</f>
        <v>Predominantly Urban</v>
      </c>
      <c r="D756">
        <v>15</v>
      </c>
      <c r="E756">
        <v>20</v>
      </c>
      <c r="F756">
        <v>300</v>
      </c>
      <c r="G756">
        <v>770</v>
      </c>
      <c r="H756">
        <v>115</v>
      </c>
      <c r="I756">
        <v>345</v>
      </c>
      <c r="J756">
        <v>775</v>
      </c>
      <c r="K756">
        <v>140</v>
      </c>
      <c r="L756">
        <v>490</v>
      </c>
      <c r="M756">
        <v>2150</v>
      </c>
      <c r="N756">
        <v>190</v>
      </c>
      <c r="O756">
        <v>430</v>
      </c>
      <c r="P756">
        <v>3930</v>
      </c>
      <c r="Q756">
        <v>1165</v>
      </c>
      <c r="R756">
        <v>0</v>
      </c>
      <c r="S756">
        <v>250</v>
      </c>
      <c r="T756">
        <v>545</v>
      </c>
      <c r="U756">
        <v>1245</v>
      </c>
      <c r="V756">
        <f t="shared" si="17"/>
        <v>12875</v>
      </c>
    </row>
    <row r="757" spans="1:22" x14ac:dyDescent="0.3">
      <c r="A757" t="s">
        <v>182</v>
      </c>
      <c r="B757" s="15" t="str">
        <f>IFERROR(VLOOKUP($A757,class!$A$1:$B$455,2,FALSE),"")</f>
        <v>London Borough</v>
      </c>
      <c r="C757" s="15" t="str">
        <f>IFERROR(IFERROR(VLOOKUP($A757,classifications!$A$3:$C$336,3,FALSE),VLOOKUP($A757,classifications!$I$2:$K$28,3,FALSE)),"")</f>
        <v>Predominantly Urban</v>
      </c>
      <c r="D757">
        <v>30</v>
      </c>
      <c r="E757">
        <v>25</v>
      </c>
      <c r="F757">
        <v>260</v>
      </c>
      <c r="G757">
        <v>1490</v>
      </c>
      <c r="H757">
        <v>185</v>
      </c>
      <c r="I757">
        <v>275</v>
      </c>
      <c r="J757">
        <v>505</v>
      </c>
      <c r="K757">
        <v>205</v>
      </c>
      <c r="L757">
        <v>350</v>
      </c>
      <c r="M757">
        <v>1045</v>
      </c>
      <c r="N757">
        <v>115</v>
      </c>
      <c r="O757">
        <v>180</v>
      </c>
      <c r="P757">
        <v>1475</v>
      </c>
      <c r="Q757">
        <v>645</v>
      </c>
      <c r="R757">
        <v>0</v>
      </c>
      <c r="S757">
        <v>140</v>
      </c>
      <c r="T757">
        <v>425</v>
      </c>
      <c r="U757">
        <v>470</v>
      </c>
      <c r="V757">
        <f t="shared" si="17"/>
        <v>7820</v>
      </c>
    </row>
    <row r="758" spans="1:22" x14ac:dyDescent="0.3">
      <c r="A758" t="s">
        <v>186</v>
      </c>
      <c r="B758" s="15" t="str">
        <f>IFERROR(VLOOKUP($A758,class!$A$1:$B$455,2,FALSE),"")</f>
        <v>London Borough</v>
      </c>
      <c r="C758" s="15" t="str">
        <f>IFERROR(IFERROR(VLOOKUP($A758,classifications!$A$3:$C$336,3,FALSE),VLOOKUP($A758,classifications!$I$2:$K$28,3,FALSE)),"")</f>
        <v>Predominantly Urban</v>
      </c>
      <c r="D758">
        <v>10</v>
      </c>
      <c r="E758">
        <v>35</v>
      </c>
      <c r="F758">
        <v>365</v>
      </c>
      <c r="G758">
        <v>1625</v>
      </c>
      <c r="H758">
        <v>190</v>
      </c>
      <c r="I758">
        <v>515</v>
      </c>
      <c r="J758">
        <v>900</v>
      </c>
      <c r="K758">
        <v>345</v>
      </c>
      <c r="L758">
        <v>545</v>
      </c>
      <c r="M758">
        <v>1055</v>
      </c>
      <c r="N758">
        <v>110</v>
      </c>
      <c r="O758">
        <v>260</v>
      </c>
      <c r="P758">
        <v>1775</v>
      </c>
      <c r="Q758">
        <v>890</v>
      </c>
      <c r="R758">
        <v>0</v>
      </c>
      <c r="S758">
        <v>155</v>
      </c>
      <c r="T758">
        <v>550</v>
      </c>
      <c r="U758">
        <v>615</v>
      </c>
      <c r="V758">
        <f t="shared" si="17"/>
        <v>9940</v>
      </c>
    </row>
    <row r="759" spans="1:22" x14ac:dyDescent="0.3">
      <c r="A759" t="s">
        <v>16</v>
      </c>
      <c r="B759" s="15" t="str">
        <f>IFERROR(VLOOKUP($A759,class!$A$1:$B$455,2,FALSE),"")</f>
        <v>Unitary Authority</v>
      </c>
      <c r="C759" s="15" t="str">
        <f>IFERROR(IFERROR(VLOOKUP($A759,classifications!$A$3:$C$336,3,FALSE),VLOOKUP($A759,classifications!$I$2:$K$28,3,FALSE)),"")</f>
        <v>Predominantly Urban</v>
      </c>
      <c r="D759">
        <v>35</v>
      </c>
      <c r="E759">
        <v>10</v>
      </c>
      <c r="F759">
        <v>160</v>
      </c>
      <c r="G759">
        <v>610</v>
      </c>
      <c r="H759">
        <v>115</v>
      </c>
      <c r="I759">
        <v>170</v>
      </c>
      <c r="J759">
        <v>235</v>
      </c>
      <c r="K759">
        <v>125</v>
      </c>
      <c r="L759">
        <v>125</v>
      </c>
      <c r="M759">
        <v>755</v>
      </c>
      <c r="N759">
        <v>75</v>
      </c>
      <c r="O759">
        <v>95</v>
      </c>
      <c r="P759">
        <v>1025</v>
      </c>
      <c r="Q759">
        <v>450</v>
      </c>
      <c r="R759">
        <v>5</v>
      </c>
      <c r="S759">
        <v>95</v>
      </c>
      <c r="T759">
        <v>175</v>
      </c>
      <c r="U759">
        <v>275</v>
      </c>
      <c r="V759">
        <f t="shared" si="17"/>
        <v>4535</v>
      </c>
    </row>
    <row r="760" spans="1:22" x14ac:dyDescent="0.3">
      <c r="A760" t="s">
        <v>18</v>
      </c>
      <c r="B760" s="15" t="str">
        <f>IFERROR(VLOOKUP($A760,class!$A$1:$B$455,2,FALSE),"")</f>
        <v>Unitary Authority</v>
      </c>
      <c r="C760" s="15" t="str">
        <f>IFERROR(IFERROR(VLOOKUP($A760,classifications!$A$3:$C$336,3,FALSE),VLOOKUP($A760,classifications!$I$2:$K$28,3,FALSE)),"")</f>
        <v>Predominantly Urban</v>
      </c>
      <c r="D760">
        <v>45</v>
      </c>
      <c r="E760">
        <v>30</v>
      </c>
      <c r="F760">
        <v>405</v>
      </c>
      <c r="G760">
        <v>1275</v>
      </c>
      <c r="H760">
        <v>170</v>
      </c>
      <c r="I760">
        <v>365</v>
      </c>
      <c r="J760">
        <v>1235</v>
      </c>
      <c r="K760">
        <v>150</v>
      </c>
      <c r="L760">
        <v>1010</v>
      </c>
      <c r="M760">
        <v>1900</v>
      </c>
      <c r="N760">
        <v>180</v>
      </c>
      <c r="O760">
        <v>480</v>
      </c>
      <c r="P760">
        <v>2690</v>
      </c>
      <c r="Q760">
        <v>1100</v>
      </c>
      <c r="R760">
        <v>0</v>
      </c>
      <c r="S760">
        <v>295</v>
      </c>
      <c r="T760">
        <v>625</v>
      </c>
      <c r="U760">
        <v>1215</v>
      </c>
      <c r="V760">
        <f t="shared" si="17"/>
        <v>13170</v>
      </c>
    </row>
    <row r="761" spans="1:22" x14ac:dyDescent="0.3">
      <c r="A761" t="s">
        <v>51</v>
      </c>
      <c r="B761" s="15" t="str">
        <f>IFERROR(VLOOKUP($A761,class!$A$1:$B$455,2,FALSE),"")</f>
        <v>Unitary Authority</v>
      </c>
      <c r="C761" s="15" t="str">
        <f>IFERROR(IFERROR(VLOOKUP($A761,classifications!$A$3:$C$336,3,FALSE),VLOOKUP($A761,classifications!$I$2:$K$28,3,FALSE)),"")</f>
        <v>Predominantly Rural</v>
      </c>
      <c r="D761">
        <v>310</v>
      </c>
      <c r="E761">
        <v>25</v>
      </c>
      <c r="F761">
        <v>270</v>
      </c>
      <c r="G761">
        <v>560</v>
      </c>
      <c r="H761">
        <v>125</v>
      </c>
      <c r="I761">
        <v>130</v>
      </c>
      <c r="J761">
        <v>430</v>
      </c>
      <c r="K761">
        <v>110</v>
      </c>
      <c r="L761">
        <v>560</v>
      </c>
      <c r="M761">
        <v>210</v>
      </c>
      <c r="N761">
        <v>45</v>
      </c>
      <c r="O761">
        <v>160</v>
      </c>
      <c r="P761">
        <v>570</v>
      </c>
      <c r="Q761">
        <v>330</v>
      </c>
      <c r="R761">
        <v>30</v>
      </c>
      <c r="S761">
        <v>120</v>
      </c>
      <c r="T761">
        <v>205</v>
      </c>
      <c r="U761">
        <v>365</v>
      </c>
      <c r="V761">
        <f t="shared" si="17"/>
        <v>4555</v>
      </c>
    </row>
    <row r="762" spans="1:22" x14ac:dyDescent="0.3">
      <c r="A762" t="s">
        <v>62</v>
      </c>
      <c r="B762" s="15" t="str">
        <f>IFERROR(VLOOKUP($A762,class!$A$1:$B$455,2,FALSE),"")</f>
        <v>Unitary Authority</v>
      </c>
      <c r="C762" s="15" t="str">
        <f>IFERROR(IFERROR(VLOOKUP($A762,classifications!$A$3:$C$336,3,FALSE),VLOOKUP($A762,classifications!$I$2:$K$28,3,FALSE)),"")</f>
        <v>Predominantly Urban</v>
      </c>
      <c r="D762">
        <v>70</v>
      </c>
      <c r="E762">
        <v>30</v>
      </c>
      <c r="F762">
        <v>455</v>
      </c>
      <c r="G762">
        <v>1585</v>
      </c>
      <c r="H762">
        <v>270</v>
      </c>
      <c r="I762">
        <v>295</v>
      </c>
      <c r="J762">
        <v>595</v>
      </c>
      <c r="K762">
        <v>405</v>
      </c>
      <c r="L762">
        <v>470</v>
      </c>
      <c r="M762">
        <v>515</v>
      </c>
      <c r="N762">
        <v>105</v>
      </c>
      <c r="O762">
        <v>200</v>
      </c>
      <c r="P762">
        <v>1245</v>
      </c>
      <c r="Q762">
        <v>685</v>
      </c>
      <c r="R762">
        <v>10</v>
      </c>
      <c r="S762">
        <v>155</v>
      </c>
      <c r="T762">
        <v>460</v>
      </c>
      <c r="U762">
        <v>435</v>
      </c>
      <c r="V762">
        <f t="shared" si="17"/>
        <v>7985</v>
      </c>
    </row>
    <row r="763" spans="1:22" x14ac:dyDescent="0.3">
      <c r="A763" t="s">
        <v>67</v>
      </c>
      <c r="B763" s="15" t="str">
        <f>IFERROR(VLOOKUP($A763,class!$A$1:$B$455,2,FALSE),"")</f>
        <v>Unitary Authority</v>
      </c>
      <c r="C763" s="15" t="str">
        <f>IFERROR(IFERROR(VLOOKUP($A763,classifications!$A$3:$C$336,3,FALSE),VLOOKUP($A763,classifications!$I$2:$K$28,3,FALSE)),"")</f>
        <v>Predominantly Urban</v>
      </c>
      <c r="D763">
        <v>145</v>
      </c>
      <c r="E763">
        <v>30</v>
      </c>
      <c r="F763">
        <v>540</v>
      </c>
      <c r="G763">
        <v>1155</v>
      </c>
      <c r="H763">
        <v>300</v>
      </c>
      <c r="I763">
        <v>540</v>
      </c>
      <c r="J763">
        <v>620</v>
      </c>
      <c r="K763">
        <v>485</v>
      </c>
      <c r="L763">
        <v>400</v>
      </c>
      <c r="M763">
        <v>2160</v>
      </c>
      <c r="N763">
        <v>225</v>
      </c>
      <c r="O763">
        <v>350</v>
      </c>
      <c r="P763">
        <v>2320</v>
      </c>
      <c r="Q763">
        <v>1070</v>
      </c>
      <c r="R763">
        <v>35</v>
      </c>
      <c r="S763">
        <v>210</v>
      </c>
      <c r="T763">
        <v>600</v>
      </c>
      <c r="U763">
        <v>665</v>
      </c>
      <c r="V763">
        <f t="shared" si="17"/>
        <v>11850</v>
      </c>
    </row>
    <row r="764" spans="1:22" x14ac:dyDescent="0.3">
      <c r="A764" t="s">
        <v>86</v>
      </c>
      <c r="B764" s="15" t="str">
        <f>IFERROR(VLOOKUP($A764,class!$A$1:$B$455,2,FALSE),"")</f>
        <v>Unitary Authority</v>
      </c>
      <c r="C764" s="15" t="str">
        <f>IFERROR(IFERROR(VLOOKUP($A764,classifications!$A$3:$C$336,3,FALSE),VLOOKUP($A764,classifications!$I$2:$K$28,3,FALSE)),"")</f>
        <v>Predominantly Urban</v>
      </c>
      <c r="D764">
        <v>10</v>
      </c>
      <c r="E764">
        <v>20</v>
      </c>
      <c r="F764">
        <v>335</v>
      </c>
      <c r="G764">
        <v>955</v>
      </c>
      <c r="H764">
        <v>190</v>
      </c>
      <c r="I764">
        <v>155</v>
      </c>
      <c r="J764">
        <v>460</v>
      </c>
      <c r="K764">
        <v>160</v>
      </c>
      <c r="L764">
        <v>525</v>
      </c>
      <c r="M764">
        <v>405</v>
      </c>
      <c r="N764">
        <v>65</v>
      </c>
      <c r="O764">
        <v>165</v>
      </c>
      <c r="P764">
        <v>805</v>
      </c>
      <c r="Q764">
        <v>450</v>
      </c>
      <c r="R764">
        <v>0</v>
      </c>
      <c r="S764">
        <v>90</v>
      </c>
      <c r="T764">
        <v>285</v>
      </c>
      <c r="U764">
        <v>425</v>
      </c>
      <c r="V764">
        <f t="shared" si="17"/>
        <v>5500</v>
      </c>
    </row>
    <row r="765" spans="1:22" x14ac:dyDescent="0.3">
      <c r="A765" t="s">
        <v>88</v>
      </c>
      <c r="B765" s="15" t="str">
        <f>IFERROR(VLOOKUP($A765,class!$A$1:$B$455,2,FALSE),"")</f>
        <v>Unitary Authority</v>
      </c>
      <c r="C765" s="15" t="str">
        <f>IFERROR(IFERROR(VLOOKUP($A765,classifications!$A$3:$C$336,3,FALSE),VLOOKUP($A765,classifications!$I$2:$K$28,3,FALSE)),"")</f>
        <v>Predominantly Urban</v>
      </c>
      <c r="D765">
        <v>15</v>
      </c>
      <c r="E765">
        <v>20</v>
      </c>
      <c r="F765">
        <v>195</v>
      </c>
      <c r="G765">
        <v>555</v>
      </c>
      <c r="H765">
        <v>150</v>
      </c>
      <c r="I765">
        <v>215</v>
      </c>
      <c r="J765">
        <v>400</v>
      </c>
      <c r="K765">
        <v>270</v>
      </c>
      <c r="L765">
        <v>310</v>
      </c>
      <c r="M765">
        <v>1425</v>
      </c>
      <c r="N765">
        <v>220</v>
      </c>
      <c r="O765">
        <v>185</v>
      </c>
      <c r="P765">
        <v>1430</v>
      </c>
      <c r="Q765">
        <v>615</v>
      </c>
      <c r="R765">
        <v>0</v>
      </c>
      <c r="S765">
        <v>120</v>
      </c>
      <c r="T765">
        <v>350</v>
      </c>
      <c r="U765">
        <v>350</v>
      </c>
      <c r="V765">
        <f t="shared" si="17"/>
        <v>6825</v>
      </c>
    </row>
    <row r="766" spans="1:22" x14ac:dyDescent="0.3">
      <c r="A766" t="s">
        <v>97</v>
      </c>
      <c r="B766" s="15" t="str">
        <f>IFERROR(VLOOKUP($A766,class!$A$1:$B$455,2,FALSE),"")</f>
        <v>Unitary Authority</v>
      </c>
      <c r="C766" s="15" t="str">
        <f>IFERROR(IFERROR(VLOOKUP($A766,classifications!$A$3:$C$336,3,FALSE),VLOOKUP($A766,classifications!$I$2:$K$28,3,FALSE)),"")</f>
        <v>Predominantly Urban</v>
      </c>
      <c r="D766">
        <v>10</v>
      </c>
      <c r="E766">
        <v>20</v>
      </c>
      <c r="F766">
        <v>240</v>
      </c>
      <c r="G766">
        <v>490</v>
      </c>
      <c r="H766">
        <v>185</v>
      </c>
      <c r="I766">
        <v>305</v>
      </c>
      <c r="J766">
        <v>410</v>
      </c>
      <c r="K766">
        <v>600</v>
      </c>
      <c r="L766">
        <v>215</v>
      </c>
      <c r="M766">
        <v>1035</v>
      </c>
      <c r="N766">
        <v>85</v>
      </c>
      <c r="O766">
        <v>135</v>
      </c>
      <c r="P766">
        <v>835</v>
      </c>
      <c r="Q766">
        <v>425</v>
      </c>
      <c r="R766">
        <v>0</v>
      </c>
      <c r="S766">
        <v>85</v>
      </c>
      <c r="T766">
        <v>280</v>
      </c>
      <c r="U766">
        <v>220</v>
      </c>
      <c r="V766">
        <f t="shared" si="17"/>
        <v>5575</v>
      </c>
    </row>
    <row r="767" spans="1:22" x14ac:dyDescent="0.3">
      <c r="A767" t="s">
        <v>101</v>
      </c>
      <c r="B767" s="15" t="str">
        <f>IFERROR(VLOOKUP($A767,class!$A$1:$B$455,2,FALSE),"")</f>
        <v>Unitary Authority</v>
      </c>
      <c r="C767" s="15" t="str">
        <f>IFERROR(IFERROR(VLOOKUP($A767,classifications!$A$3:$C$336,3,FALSE),VLOOKUP($A767,classifications!$I$2:$K$28,3,FALSE)),"")</f>
        <v>Predominantly Urban</v>
      </c>
      <c r="D767">
        <v>15</v>
      </c>
      <c r="E767">
        <v>15</v>
      </c>
      <c r="F767">
        <v>370</v>
      </c>
      <c r="G767">
        <v>1015</v>
      </c>
      <c r="H767">
        <v>250</v>
      </c>
      <c r="I767">
        <v>205</v>
      </c>
      <c r="J767">
        <v>480</v>
      </c>
      <c r="K767">
        <v>360</v>
      </c>
      <c r="L767">
        <v>500</v>
      </c>
      <c r="M767">
        <v>420</v>
      </c>
      <c r="N767">
        <v>105</v>
      </c>
      <c r="O767">
        <v>195</v>
      </c>
      <c r="P767">
        <v>995</v>
      </c>
      <c r="Q767">
        <v>630</v>
      </c>
      <c r="R767">
        <v>0</v>
      </c>
      <c r="S767">
        <v>140</v>
      </c>
      <c r="T767">
        <v>390</v>
      </c>
      <c r="U767">
        <v>410</v>
      </c>
      <c r="V767">
        <f t="shared" si="17"/>
        <v>6495</v>
      </c>
    </row>
    <row r="768" spans="1:22" x14ac:dyDescent="0.3">
      <c r="A768" t="s">
        <v>120</v>
      </c>
      <c r="B768" s="15" t="str">
        <f>IFERROR(VLOOKUP($A768,class!$A$1:$B$455,2,FALSE),"")</f>
        <v>Unitary Authority</v>
      </c>
      <c r="C768" s="15" t="str">
        <f>IFERROR(IFERROR(VLOOKUP($A768,classifications!$A$3:$C$336,3,FALSE),VLOOKUP($A768,classifications!$I$2:$K$28,3,FALSE)),"")</f>
        <v>Urban with Significant Rural</v>
      </c>
      <c r="D768">
        <v>325</v>
      </c>
      <c r="E768">
        <v>125</v>
      </c>
      <c r="F768">
        <v>395</v>
      </c>
      <c r="G768">
        <v>1010</v>
      </c>
      <c r="H768">
        <v>235</v>
      </c>
      <c r="I768">
        <v>390</v>
      </c>
      <c r="J768">
        <v>400</v>
      </c>
      <c r="K768">
        <v>245</v>
      </c>
      <c r="L768">
        <v>295</v>
      </c>
      <c r="M768">
        <v>1135</v>
      </c>
      <c r="N768">
        <v>140</v>
      </c>
      <c r="O768">
        <v>295</v>
      </c>
      <c r="P768">
        <v>2005</v>
      </c>
      <c r="Q768">
        <v>735</v>
      </c>
      <c r="R768">
        <v>40</v>
      </c>
      <c r="S768">
        <v>145</v>
      </c>
      <c r="T768">
        <v>225</v>
      </c>
      <c r="U768">
        <v>665</v>
      </c>
      <c r="V768">
        <f t="shared" si="17"/>
        <v>8805</v>
      </c>
    </row>
    <row r="769" spans="1:22" x14ac:dyDescent="0.3">
      <c r="A769" t="s">
        <v>124</v>
      </c>
      <c r="B769" s="15" t="str">
        <f>IFERROR(VLOOKUP($A769,class!$A$1:$B$455,2,FALSE),"")</f>
        <v>Unitary Authority</v>
      </c>
      <c r="C769" s="15" t="str">
        <f>IFERROR(IFERROR(VLOOKUP($A769,classifications!$A$3:$C$336,3,FALSE),VLOOKUP($A769,classifications!$I$2:$K$28,3,FALSE)),"")</f>
        <v>Predominantly Urban</v>
      </c>
      <c r="D769">
        <v>80</v>
      </c>
      <c r="E769">
        <v>50</v>
      </c>
      <c r="F769">
        <v>310</v>
      </c>
      <c r="G769">
        <v>765</v>
      </c>
      <c r="H769">
        <v>185</v>
      </c>
      <c r="I769">
        <v>380</v>
      </c>
      <c r="J769">
        <v>530</v>
      </c>
      <c r="K769">
        <v>210</v>
      </c>
      <c r="L769">
        <v>360</v>
      </c>
      <c r="M769">
        <v>1315</v>
      </c>
      <c r="N769">
        <v>175</v>
      </c>
      <c r="O769">
        <v>295</v>
      </c>
      <c r="P769">
        <v>2435</v>
      </c>
      <c r="Q769">
        <v>920</v>
      </c>
      <c r="R769">
        <v>15</v>
      </c>
      <c r="S769">
        <v>175</v>
      </c>
      <c r="T769">
        <v>355</v>
      </c>
      <c r="U769">
        <v>605</v>
      </c>
      <c r="V769">
        <f t="shared" ref="V769:V832" si="18">SUM(D769:U769)</f>
        <v>9160</v>
      </c>
    </row>
    <row r="770" spans="1:22" x14ac:dyDescent="0.3">
      <c r="A770" t="s">
        <v>126</v>
      </c>
      <c r="B770" s="15" t="str">
        <f>IFERROR(VLOOKUP($A770,class!$A$1:$B$455,2,FALSE),"")</f>
        <v>Unitary Authority</v>
      </c>
      <c r="C770" s="15" t="str">
        <f>IFERROR(IFERROR(VLOOKUP($A770,classifications!$A$3:$C$336,3,FALSE),VLOOKUP($A770,classifications!$I$2:$K$28,3,FALSE)),"")</f>
        <v>Predominantly Urban</v>
      </c>
      <c r="D770">
        <v>95</v>
      </c>
      <c r="E770">
        <v>25</v>
      </c>
      <c r="F770">
        <v>295</v>
      </c>
      <c r="G770">
        <v>905</v>
      </c>
      <c r="H770">
        <v>185</v>
      </c>
      <c r="I770">
        <v>295</v>
      </c>
      <c r="J770">
        <v>360</v>
      </c>
      <c r="K770">
        <v>180</v>
      </c>
      <c r="L770">
        <v>215</v>
      </c>
      <c r="M770">
        <v>1655</v>
      </c>
      <c r="N770">
        <v>105</v>
      </c>
      <c r="O770">
        <v>175</v>
      </c>
      <c r="P770">
        <v>2085</v>
      </c>
      <c r="Q770">
        <v>760</v>
      </c>
      <c r="R770">
        <v>15</v>
      </c>
      <c r="S770">
        <v>120</v>
      </c>
      <c r="T770">
        <v>280</v>
      </c>
      <c r="U770">
        <v>460</v>
      </c>
      <c r="V770">
        <f t="shared" si="18"/>
        <v>8210</v>
      </c>
    </row>
    <row r="771" spans="1:22" x14ac:dyDescent="0.3">
      <c r="A771" t="s">
        <v>134</v>
      </c>
      <c r="B771" s="15" t="str">
        <f>IFERROR(VLOOKUP($A771,class!$A$1:$B$455,2,FALSE),"")</f>
        <v>Unitary Authority</v>
      </c>
      <c r="C771" s="15" t="str">
        <f>IFERROR(IFERROR(VLOOKUP($A771,classifications!$A$3:$C$336,3,FALSE),VLOOKUP($A771,classifications!$I$2:$K$28,3,FALSE)),"")</f>
        <v>Urban with Significant Rural</v>
      </c>
      <c r="D771">
        <v>1085</v>
      </c>
      <c r="E771">
        <v>105</v>
      </c>
      <c r="F771">
        <v>1410</v>
      </c>
      <c r="G771">
        <v>3430</v>
      </c>
      <c r="H771">
        <v>810</v>
      </c>
      <c r="I771">
        <v>1290</v>
      </c>
      <c r="J771">
        <v>1625</v>
      </c>
      <c r="K771">
        <v>785</v>
      </c>
      <c r="L771">
        <v>1035</v>
      </c>
      <c r="M771">
        <v>3510</v>
      </c>
      <c r="N771">
        <v>520</v>
      </c>
      <c r="O771">
        <v>1200</v>
      </c>
      <c r="P771">
        <v>6940</v>
      </c>
      <c r="Q771">
        <v>2520</v>
      </c>
      <c r="R771">
        <v>110</v>
      </c>
      <c r="S771">
        <v>560</v>
      </c>
      <c r="T771">
        <v>1105</v>
      </c>
      <c r="U771">
        <v>2050</v>
      </c>
      <c r="V771">
        <f t="shared" si="18"/>
        <v>30090</v>
      </c>
    </row>
    <row r="772" spans="1:22" x14ac:dyDescent="0.3">
      <c r="A772" t="s">
        <v>36</v>
      </c>
      <c r="B772" s="15" t="str">
        <f>IFERROR(VLOOKUP($A772,class!$A$1:$B$455,2,FALSE),"")</f>
        <v>Shire County</v>
      </c>
      <c r="C772" s="15" t="str">
        <f>IFERROR(IFERROR(VLOOKUP($A772,classifications!$A$3:$C$336,3,FALSE),VLOOKUP($A772,classifications!$I$2:$K$28,3,FALSE)),"")</f>
        <v>Urban with Significant Rural</v>
      </c>
      <c r="D772">
        <v>1370</v>
      </c>
      <c r="E772">
        <v>85</v>
      </c>
      <c r="F772">
        <v>1220</v>
      </c>
      <c r="G772">
        <v>3275</v>
      </c>
      <c r="H772">
        <v>715</v>
      </c>
      <c r="I772">
        <v>830</v>
      </c>
      <c r="J772">
        <v>1735</v>
      </c>
      <c r="K772">
        <v>465</v>
      </c>
      <c r="L772">
        <v>1340</v>
      </c>
      <c r="M772">
        <v>1635</v>
      </c>
      <c r="N772">
        <v>310</v>
      </c>
      <c r="O772">
        <v>735</v>
      </c>
      <c r="P772">
        <v>3825</v>
      </c>
      <c r="Q772">
        <v>1825</v>
      </c>
      <c r="R772">
        <v>75</v>
      </c>
      <c r="S772">
        <v>405</v>
      </c>
      <c r="T772">
        <v>1065</v>
      </c>
      <c r="U772">
        <v>1640</v>
      </c>
      <c r="V772">
        <f t="shared" si="18"/>
        <v>22550</v>
      </c>
    </row>
    <row r="773" spans="1:22" x14ac:dyDescent="0.3">
      <c r="A773" t="s">
        <v>237</v>
      </c>
      <c r="B773" s="15" t="str">
        <f>IFERROR(VLOOKUP($A773,class!$A$1:$B$455,2,FALSE),"")</f>
        <v>Shire County</v>
      </c>
      <c r="C773" s="15" t="str">
        <f>IFERROR(IFERROR(VLOOKUP($A773,classifications!$A$3:$C$336,3,FALSE),VLOOKUP($A773,classifications!$I$2:$K$28,3,FALSE)),"")</f>
        <v>Urban with Significant Rural</v>
      </c>
      <c r="D773">
        <v>1960</v>
      </c>
      <c r="E773">
        <v>235</v>
      </c>
      <c r="F773">
        <v>3295</v>
      </c>
      <c r="G773">
        <v>8215</v>
      </c>
      <c r="H773">
        <v>1790</v>
      </c>
      <c r="I773">
        <v>2170</v>
      </c>
      <c r="J773">
        <v>4265</v>
      </c>
      <c r="K773">
        <v>1660</v>
      </c>
      <c r="L773">
        <v>2455</v>
      </c>
      <c r="M773">
        <v>6070</v>
      </c>
      <c r="N773">
        <v>1040</v>
      </c>
      <c r="O773">
        <v>1910</v>
      </c>
      <c r="P773">
        <v>11840</v>
      </c>
      <c r="Q773">
        <v>4675</v>
      </c>
      <c r="R773">
        <v>185</v>
      </c>
      <c r="S773">
        <v>1110</v>
      </c>
      <c r="T773">
        <v>2195</v>
      </c>
      <c r="U773">
        <v>3640</v>
      </c>
      <c r="V773">
        <f t="shared" si="18"/>
        <v>58710</v>
      </c>
    </row>
    <row r="774" spans="1:22" x14ac:dyDescent="0.3">
      <c r="A774" t="s">
        <v>334</v>
      </c>
      <c r="B774" s="15" t="str">
        <f>IFERROR(VLOOKUP($A774,class!$A$1:$B$455,2,FALSE),"")</f>
        <v>Shire County</v>
      </c>
      <c r="C774" s="15" t="str">
        <f>IFERROR(IFERROR(VLOOKUP($A774,classifications!$A$3:$C$336,3,FALSE),VLOOKUP($A774,classifications!$I$2:$K$28,3,FALSE)),"")</f>
        <v>Urban with Significant Rural</v>
      </c>
      <c r="D774">
        <v>2295</v>
      </c>
      <c r="E774">
        <v>275</v>
      </c>
      <c r="F774">
        <v>3005</v>
      </c>
      <c r="G774">
        <v>9120</v>
      </c>
      <c r="H774">
        <v>1785</v>
      </c>
      <c r="I774">
        <v>2575</v>
      </c>
      <c r="J774">
        <v>4135</v>
      </c>
      <c r="K774">
        <v>2170</v>
      </c>
      <c r="L774">
        <v>3335</v>
      </c>
      <c r="M774">
        <v>4170</v>
      </c>
      <c r="N774">
        <v>1225</v>
      </c>
      <c r="O774">
        <v>1790</v>
      </c>
      <c r="P774">
        <v>10415</v>
      </c>
      <c r="Q774">
        <v>5070</v>
      </c>
      <c r="R774">
        <v>255</v>
      </c>
      <c r="S774">
        <v>1075</v>
      </c>
      <c r="T774">
        <v>2590</v>
      </c>
      <c r="U774">
        <v>3650</v>
      </c>
      <c r="V774">
        <f t="shared" si="18"/>
        <v>58935</v>
      </c>
    </row>
    <row r="775" spans="1:22" x14ac:dyDescent="0.3">
      <c r="A775" t="s">
        <v>39</v>
      </c>
      <c r="B775" s="15" t="str">
        <f>IFERROR(VLOOKUP($A775,class!$A$1:$B$455,2,FALSE),"")</f>
        <v>Shire County</v>
      </c>
      <c r="C775" s="15" t="str">
        <f>IFERROR(IFERROR(VLOOKUP($A775,classifications!$A$3:$C$336,3,FALSE),VLOOKUP($A775,classifications!$I$2:$K$28,3,FALSE)),"")</f>
        <v>Predominantly Rural</v>
      </c>
      <c r="D775">
        <v>1635</v>
      </c>
      <c r="E775">
        <v>160</v>
      </c>
      <c r="F775">
        <v>1380</v>
      </c>
      <c r="G775">
        <v>3520</v>
      </c>
      <c r="H775">
        <v>860</v>
      </c>
      <c r="I775">
        <v>1100</v>
      </c>
      <c r="J775">
        <v>1780</v>
      </c>
      <c r="K775">
        <v>770</v>
      </c>
      <c r="L775">
        <v>1555</v>
      </c>
      <c r="M775">
        <v>2910</v>
      </c>
      <c r="N775">
        <v>430</v>
      </c>
      <c r="O775">
        <v>1075</v>
      </c>
      <c r="P775">
        <v>6705</v>
      </c>
      <c r="Q775">
        <v>2470</v>
      </c>
      <c r="R775">
        <v>190</v>
      </c>
      <c r="S775">
        <v>710</v>
      </c>
      <c r="T775">
        <v>1200</v>
      </c>
      <c r="U775">
        <v>2275</v>
      </c>
      <c r="V775">
        <f t="shared" si="18"/>
        <v>30725</v>
      </c>
    </row>
    <row r="776" spans="1:22" x14ac:dyDescent="0.3">
      <c r="A776" t="s">
        <v>261</v>
      </c>
      <c r="B776" s="15" t="str">
        <f>IFERROR(VLOOKUP($A776,class!$A$1:$B$455,2,FALSE),"")</f>
        <v>Shire County</v>
      </c>
      <c r="C776" s="15" t="str">
        <f>IFERROR(IFERROR(VLOOKUP($A776,classifications!$A$3:$C$336,3,FALSE),VLOOKUP($A776,classifications!$I$2:$K$28,3,FALSE)),"")</f>
        <v>Predominantly Urban</v>
      </c>
      <c r="D776">
        <v>850</v>
      </c>
      <c r="E776">
        <v>215</v>
      </c>
      <c r="F776">
        <v>2220</v>
      </c>
      <c r="G776">
        <v>7545</v>
      </c>
      <c r="H776">
        <v>1525</v>
      </c>
      <c r="I776">
        <v>2350</v>
      </c>
      <c r="J776">
        <v>3450</v>
      </c>
      <c r="K776">
        <v>1790</v>
      </c>
      <c r="L776">
        <v>2285</v>
      </c>
      <c r="M776">
        <v>8105</v>
      </c>
      <c r="N776">
        <v>1600</v>
      </c>
      <c r="O776">
        <v>2155</v>
      </c>
      <c r="P776">
        <v>15335</v>
      </c>
      <c r="Q776">
        <v>5870</v>
      </c>
      <c r="R776">
        <v>80</v>
      </c>
      <c r="S776">
        <v>1060</v>
      </c>
      <c r="T776">
        <v>2290</v>
      </c>
      <c r="U776">
        <v>4410</v>
      </c>
      <c r="V776">
        <f t="shared" si="18"/>
        <v>63135</v>
      </c>
    </row>
    <row r="777" spans="1:22" x14ac:dyDescent="0.3">
      <c r="A777" t="s">
        <v>337</v>
      </c>
      <c r="B777" s="15" t="str">
        <f>IFERROR(VLOOKUP($A777,class!$A$1:$B$455,2,FALSE),"")</f>
        <v>Shire County</v>
      </c>
      <c r="C777" s="15" t="str">
        <f>IFERROR(IFERROR(VLOOKUP($A777,classifications!$A$3:$C$336,3,FALSE),VLOOKUP($A777,classifications!$I$2:$K$28,3,FALSE)),"")</f>
        <v>Predominantly Urban</v>
      </c>
      <c r="D777">
        <v>1390</v>
      </c>
      <c r="E777">
        <v>210</v>
      </c>
      <c r="F777">
        <v>1950</v>
      </c>
      <c r="G777">
        <v>4685</v>
      </c>
      <c r="H777">
        <v>975</v>
      </c>
      <c r="I777">
        <v>1505</v>
      </c>
      <c r="J777">
        <v>2450</v>
      </c>
      <c r="K777">
        <v>905</v>
      </c>
      <c r="L777">
        <v>1730</v>
      </c>
      <c r="M777">
        <v>3175</v>
      </c>
      <c r="N777">
        <v>660</v>
      </c>
      <c r="O777">
        <v>1155</v>
      </c>
      <c r="P777">
        <v>6700</v>
      </c>
      <c r="Q777">
        <v>3105</v>
      </c>
      <c r="R777">
        <v>100</v>
      </c>
      <c r="S777">
        <v>645</v>
      </c>
      <c r="T777">
        <v>1435</v>
      </c>
      <c r="U777">
        <v>2505</v>
      </c>
      <c r="V777">
        <f t="shared" si="18"/>
        <v>35280</v>
      </c>
    </row>
    <row r="778" spans="1:22" x14ac:dyDescent="0.3">
      <c r="A778" t="s">
        <v>0</v>
      </c>
      <c r="B778" s="15" t="str">
        <f>IFERROR(VLOOKUP($A778,class!$A$1:$B$455,2,FALSE),"")</f>
        <v>Unitary Authority</v>
      </c>
      <c r="C778" s="15" t="str">
        <f>IFERROR(IFERROR(VLOOKUP($A778,classifications!$A$3:$C$336,3,FALSE),VLOOKUP($A778,classifications!$I$2:$K$28,3,FALSE)),"")</f>
        <v>Urban with Significant Rural</v>
      </c>
      <c r="D778">
        <v>335</v>
      </c>
      <c r="E778">
        <v>30</v>
      </c>
      <c r="F778">
        <v>355</v>
      </c>
      <c r="G778">
        <v>955</v>
      </c>
      <c r="H778">
        <v>205</v>
      </c>
      <c r="I778">
        <v>240</v>
      </c>
      <c r="J778">
        <v>580</v>
      </c>
      <c r="K778">
        <v>160</v>
      </c>
      <c r="L778">
        <v>515</v>
      </c>
      <c r="M778">
        <v>795</v>
      </c>
      <c r="N778">
        <v>130</v>
      </c>
      <c r="O778">
        <v>290</v>
      </c>
      <c r="P778">
        <v>1720</v>
      </c>
      <c r="Q778">
        <v>635</v>
      </c>
      <c r="R778">
        <v>35</v>
      </c>
      <c r="S778">
        <v>160</v>
      </c>
      <c r="T778">
        <v>345</v>
      </c>
      <c r="U778">
        <v>580</v>
      </c>
      <c r="V778">
        <f t="shared" si="18"/>
        <v>8065</v>
      </c>
    </row>
    <row r="779" spans="1:22" x14ac:dyDescent="0.3">
      <c r="A779" t="s">
        <v>20</v>
      </c>
      <c r="B779" s="15" t="str">
        <f>IFERROR(VLOOKUP($A779,class!$A$1:$B$455,2,FALSE),"")</f>
        <v>Unitary Authority</v>
      </c>
      <c r="C779" s="15" t="str">
        <f>IFERROR(IFERROR(VLOOKUP($A779,classifications!$A$3:$C$336,3,FALSE),VLOOKUP($A779,classifications!$I$2:$K$28,3,FALSE)),"")</f>
        <v>Predominantly Urban</v>
      </c>
      <c r="D779">
        <v>40</v>
      </c>
      <c r="E779">
        <v>125</v>
      </c>
      <c r="F779">
        <v>745</v>
      </c>
      <c r="G779">
        <v>1855</v>
      </c>
      <c r="H779">
        <v>490</v>
      </c>
      <c r="I779">
        <v>555</v>
      </c>
      <c r="J779">
        <v>1255</v>
      </c>
      <c r="K779">
        <v>700</v>
      </c>
      <c r="L779">
        <v>1075</v>
      </c>
      <c r="M779">
        <v>1940</v>
      </c>
      <c r="N779">
        <v>540</v>
      </c>
      <c r="O779">
        <v>675</v>
      </c>
      <c r="P779">
        <v>3600</v>
      </c>
      <c r="Q779">
        <v>1460</v>
      </c>
      <c r="R779">
        <v>5</v>
      </c>
      <c r="S779">
        <v>270</v>
      </c>
      <c r="T779">
        <v>865</v>
      </c>
      <c r="U779">
        <v>1195</v>
      </c>
      <c r="V779">
        <f t="shared" si="18"/>
        <v>17390</v>
      </c>
    </row>
    <row r="780" spans="1:22" x14ac:dyDescent="0.3">
      <c r="A780" t="s">
        <v>29</v>
      </c>
      <c r="B780" s="15" t="str">
        <f>IFERROR(VLOOKUP($A780,class!$A$1:$B$455,2,FALSE),"")</f>
        <v>Unitary Authority</v>
      </c>
      <c r="C780" s="15" t="str">
        <f>IFERROR(IFERROR(VLOOKUP($A780,classifications!$A$3:$C$336,3,FALSE),VLOOKUP($A780,classifications!$I$2:$K$28,3,FALSE)),"")</f>
        <v>Predominantly Rural</v>
      </c>
      <c r="D780">
        <v>4235</v>
      </c>
      <c r="E780">
        <v>200</v>
      </c>
      <c r="F780">
        <v>1195</v>
      </c>
      <c r="G780">
        <v>3025</v>
      </c>
      <c r="H780">
        <v>710</v>
      </c>
      <c r="I780">
        <v>700</v>
      </c>
      <c r="J780">
        <v>2055</v>
      </c>
      <c r="K780">
        <v>625</v>
      </c>
      <c r="L780">
        <v>2280</v>
      </c>
      <c r="M780">
        <v>745</v>
      </c>
      <c r="N780">
        <v>255</v>
      </c>
      <c r="O780">
        <v>700</v>
      </c>
      <c r="P780">
        <v>2365</v>
      </c>
      <c r="Q780">
        <v>1460</v>
      </c>
      <c r="R780">
        <v>150</v>
      </c>
      <c r="S780">
        <v>325</v>
      </c>
      <c r="T780">
        <v>860</v>
      </c>
      <c r="U780">
        <v>1385</v>
      </c>
      <c r="V780">
        <f t="shared" si="18"/>
        <v>23270</v>
      </c>
    </row>
    <row r="781" spans="1:22" x14ac:dyDescent="0.3">
      <c r="A781" t="s">
        <v>53</v>
      </c>
      <c r="B781" s="15" t="str">
        <f>IFERROR(VLOOKUP($A781,class!$A$1:$B$455,2,FALSE),"")</f>
        <v>Unitary Authority</v>
      </c>
      <c r="C781" s="15" t="str">
        <f>IFERROR(IFERROR(VLOOKUP($A781,classifications!$A$3:$C$336,3,FALSE),VLOOKUP($A781,classifications!$I$2:$K$28,3,FALSE)),"")</f>
        <v>Predominantly Rural</v>
      </c>
      <c r="D781">
        <v>45</v>
      </c>
      <c r="E781">
        <v>0</v>
      </c>
      <c r="F781">
        <v>10</v>
      </c>
      <c r="G781">
        <v>20</v>
      </c>
      <c r="H781">
        <v>0</v>
      </c>
      <c r="I781">
        <v>0</v>
      </c>
      <c r="J781">
        <v>20</v>
      </c>
      <c r="K781">
        <v>20</v>
      </c>
      <c r="L781">
        <v>50</v>
      </c>
      <c r="M781">
        <v>0</v>
      </c>
      <c r="N781">
        <v>0</v>
      </c>
      <c r="O781">
        <v>5</v>
      </c>
      <c r="P781">
        <v>5</v>
      </c>
      <c r="Q781">
        <v>10</v>
      </c>
      <c r="R781">
        <v>0</v>
      </c>
      <c r="S781">
        <v>5</v>
      </c>
      <c r="T781">
        <v>0</v>
      </c>
      <c r="U781">
        <v>10</v>
      </c>
      <c r="V781">
        <f t="shared" si="18"/>
        <v>200</v>
      </c>
    </row>
    <row r="782" spans="1:22" x14ac:dyDescent="0.3">
      <c r="A782" t="s">
        <v>73</v>
      </c>
      <c r="B782" s="15" t="str">
        <f>IFERROR(VLOOKUP($A782,class!$A$1:$B$455,2,FALSE),"")</f>
        <v>Unitary Authority</v>
      </c>
      <c r="C782" s="15" t="str">
        <f>IFERROR(IFERROR(VLOOKUP($A782,classifications!$A$3:$C$336,3,FALSE),VLOOKUP($A782,classifications!$I$2:$K$28,3,FALSE)),"")</f>
        <v>Urban with Significant Rural</v>
      </c>
      <c r="D782">
        <v>390</v>
      </c>
      <c r="E782">
        <v>60</v>
      </c>
      <c r="F782">
        <v>435</v>
      </c>
      <c r="G782">
        <v>1160</v>
      </c>
      <c r="H782">
        <v>305</v>
      </c>
      <c r="I782">
        <v>320</v>
      </c>
      <c r="J782">
        <v>550</v>
      </c>
      <c r="K782">
        <v>370</v>
      </c>
      <c r="L782">
        <v>440</v>
      </c>
      <c r="M782">
        <v>715</v>
      </c>
      <c r="N782">
        <v>230</v>
      </c>
      <c r="O782">
        <v>290</v>
      </c>
      <c r="P782">
        <v>1560</v>
      </c>
      <c r="Q782">
        <v>740</v>
      </c>
      <c r="R782">
        <v>30</v>
      </c>
      <c r="S782">
        <v>150</v>
      </c>
      <c r="T782">
        <v>365</v>
      </c>
      <c r="U782">
        <v>490</v>
      </c>
      <c r="V782">
        <f t="shared" si="18"/>
        <v>8600</v>
      </c>
    </row>
    <row r="783" spans="1:22" x14ac:dyDescent="0.3">
      <c r="A783" t="s">
        <v>82</v>
      </c>
      <c r="B783" s="15" t="str">
        <f>IFERROR(VLOOKUP($A783,class!$A$1:$B$455,2,FALSE),"")</f>
        <v>Unitary Authority</v>
      </c>
      <c r="C783" s="15" t="str">
        <f>IFERROR(IFERROR(VLOOKUP($A783,classifications!$A$3:$C$336,3,FALSE),VLOOKUP($A783,classifications!$I$2:$K$28,3,FALSE)),"")</f>
        <v>Predominantly Urban</v>
      </c>
      <c r="D783">
        <v>55</v>
      </c>
      <c r="E783">
        <v>30</v>
      </c>
      <c r="F783">
        <v>270</v>
      </c>
      <c r="G783">
        <v>945</v>
      </c>
      <c r="H783">
        <v>240</v>
      </c>
      <c r="I783">
        <v>160</v>
      </c>
      <c r="J783">
        <v>570</v>
      </c>
      <c r="K783">
        <v>200</v>
      </c>
      <c r="L783">
        <v>550</v>
      </c>
      <c r="M783">
        <v>260</v>
      </c>
      <c r="N783">
        <v>105</v>
      </c>
      <c r="O783">
        <v>240</v>
      </c>
      <c r="P783">
        <v>795</v>
      </c>
      <c r="Q783">
        <v>365</v>
      </c>
      <c r="R783">
        <v>5</v>
      </c>
      <c r="S783">
        <v>135</v>
      </c>
      <c r="T783">
        <v>385</v>
      </c>
      <c r="U783">
        <v>380</v>
      </c>
      <c r="V783">
        <f t="shared" si="18"/>
        <v>5690</v>
      </c>
    </row>
    <row r="784" spans="1:22" x14ac:dyDescent="0.3">
      <c r="A784" t="s">
        <v>11</v>
      </c>
      <c r="B784" s="15" t="str">
        <f>IFERROR(VLOOKUP($A784,class!$A$1:$B$455,2,FALSE),"")</f>
        <v>Unitary Authority</v>
      </c>
      <c r="C784" s="15" t="str">
        <f>IFERROR(IFERROR(VLOOKUP($A784,classifications!$A$3:$C$336,3,FALSE),VLOOKUP($A784,classifications!$I$2:$K$28,3,FALSE)),"")</f>
        <v>Predominantly Urban</v>
      </c>
      <c r="D784">
        <v>65</v>
      </c>
      <c r="E784">
        <v>55</v>
      </c>
      <c r="F784">
        <v>820</v>
      </c>
      <c r="G784">
        <v>2275</v>
      </c>
      <c r="H784">
        <v>460</v>
      </c>
      <c r="I784">
        <v>580</v>
      </c>
      <c r="J784">
        <v>1255</v>
      </c>
      <c r="K784">
        <v>320</v>
      </c>
      <c r="L784">
        <v>940</v>
      </c>
      <c r="M784">
        <v>1260</v>
      </c>
      <c r="N784">
        <v>270</v>
      </c>
      <c r="O784">
        <v>655</v>
      </c>
      <c r="P784">
        <v>2225</v>
      </c>
      <c r="Q784">
        <v>1125</v>
      </c>
      <c r="R784">
        <v>5</v>
      </c>
      <c r="S784">
        <v>270</v>
      </c>
      <c r="T784">
        <v>720</v>
      </c>
      <c r="U784">
        <v>970</v>
      </c>
      <c r="V784">
        <f t="shared" si="18"/>
        <v>14270</v>
      </c>
    </row>
    <row r="785" spans="1:22" x14ac:dyDescent="0.3">
      <c r="A785" t="s">
        <v>99</v>
      </c>
      <c r="B785" s="15" t="str">
        <f>IFERROR(VLOOKUP($A785,class!$A$1:$B$455,2,FALSE),"")</f>
        <v>Unitary Authority</v>
      </c>
      <c r="C785" s="15" t="str">
        <f>IFERROR(IFERROR(VLOOKUP($A785,classifications!$A$3:$C$336,3,FALSE),VLOOKUP($A785,classifications!$I$2:$K$28,3,FALSE)),"")</f>
        <v>Predominantly Urban</v>
      </c>
      <c r="D785">
        <v>445</v>
      </c>
      <c r="E785">
        <v>40</v>
      </c>
      <c r="F785">
        <v>540</v>
      </c>
      <c r="G785">
        <v>1575</v>
      </c>
      <c r="H785">
        <v>350</v>
      </c>
      <c r="I785">
        <v>315</v>
      </c>
      <c r="J785">
        <v>505</v>
      </c>
      <c r="K785">
        <v>555</v>
      </c>
      <c r="L785">
        <v>390</v>
      </c>
      <c r="M785">
        <v>905</v>
      </c>
      <c r="N785">
        <v>200</v>
      </c>
      <c r="O785">
        <v>280</v>
      </c>
      <c r="P785">
        <v>1755</v>
      </c>
      <c r="Q785">
        <v>790</v>
      </c>
      <c r="R785">
        <v>35</v>
      </c>
      <c r="S785">
        <v>145</v>
      </c>
      <c r="T785">
        <v>415</v>
      </c>
      <c r="U785">
        <v>525</v>
      </c>
      <c r="V785">
        <f t="shared" si="18"/>
        <v>9765</v>
      </c>
    </row>
    <row r="786" spans="1:22" x14ac:dyDescent="0.3">
      <c r="A786" t="s">
        <v>109</v>
      </c>
      <c r="B786" s="15" t="str">
        <f>IFERROR(VLOOKUP($A786,class!$A$1:$B$455,2,FALSE),"")</f>
        <v>Unitary Authority</v>
      </c>
      <c r="C786" s="15" t="str">
        <f>IFERROR(IFERROR(VLOOKUP($A786,classifications!$A$3:$C$336,3,FALSE),VLOOKUP($A786,classifications!$I$2:$K$28,3,FALSE)),"")</f>
        <v>Predominantly Urban</v>
      </c>
      <c r="D786">
        <v>115</v>
      </c>
      <c r="E786">
        <v>40</v>
      </c>
      <c r="F786">
        <v>320</v>
      </c>
      <c r="G786">
        <v>895</v>
      </c>
      <c r="H786">
        <v>225</v>
      </c>
      <c r="I786">
        <v>220</v>
      </c>
      <c r="J786">
        <v>420</v>
      </c>
      <c r="K786">
        <v>435</v>
      </c>
      <c r="L786">
        <v>350</v>
      </c>
      <c r="M786">
        <v>905</v>
      </c>
      <c r="N786">
        <v>130</v>
      </c>
      <c r="O786">
        <v>200</v>
      </c>
      <c r="P786">
        <v>1315</v>
      </c>
      <c r="Q786">
        <v>525</v>
      </c>
      <c r="R786">
        <v>15</v>
      </c>
      <c r="S786">
        <v>155</v>
      </c>
      <c r="T786">
        <v>310</v>
      </c>
      <c r="U786">
        <v>410</v>
      </c>
      <c r="V786">
        <f t="shared" si="18"/>
        <v>6985</v>
      </c>
    </row>
    <row r="787" spans="1:22" x14ac:dyDescent="0.3">
      <c r="A787" t="s">
        <v>115</v>
      </c>
      <c r="B787" s="15" t="str">
        <f>IFERROR(VLOOKUP($A787,class!$A$1:$B$455,2,FALSE),"")</f>
        <v>Unitary Authority</v>
      </c>
      <c r="C787" s="15" t="str">
        <f>IFERROR(IFERROR(VLOOKUP($A787,classifications!$A$3:$C$336,3,FALSE),VLOOKUP($A787,classifications!$I$2:$K$28,3,FALSE)),"")</f>
        <v>Predominantly Urban</v>
      </c>
      <c r="D787">
        <v>95</v>
      </c>
      <c r="E787">
        <v>10</v>
      </c>
      <c r="F787">
        <v>180</v>
      </c>
      <c r="G787">
        <v>625</v>
      </c>
      <c r="H787">
        <v>140</v>
      </c>
      <c r="I787">
        <v>140</v>
      </c>
      <c r="J787">
        <v>440</v>
      </c>
      <c r="K787">
        <v>120</v>
      </c>
      <c r="L787">
        <v>510</v>
      </c>
      <c r="M787">
        <v>180</v>
      </c>
      <c r="N787">
        <v>55</v>
      </c>
      <c r="O787">
        <v>170</v>
      </c>
      <c r="P787">
        <v>420</v>
      </c>
      <c r="Q787">
        <v>300</v>
      </c>
      <c r="R787">
        <v>5</v>
      </c>
      <c r="S787">
        <v>80</v>
      </c>
      <c r="T787">
        <v>230</v>
      </c>
      <c r="U787">
        <v>305</v>
      </c>
      <c r="V787">
        <f t="shared" si="18"/>
        <v>4005</v>
      </c>
    </row>
    <row r="788" spans="1:22" x14ac:dyDescent="0.3">
      <c r="A788" t="s">
        <v>122</v>
      </c>
      <c r="B788" s="15" t="str">
        <f>IFERROR(VLOOKUP($A788,class!$A$1:$B$455,2,FALSE),"")</f>
        <v>Unitary Authority</v>
      </c>
      <c r="C788" s="15" t="str">
        <f>IFERROR(IFERROR(VLOOKUP($A788,classifications!$A$3:$C$336,3,FALSE),VLOOKUP($A788,classifications!$I$2:$K$28,3,FALSE)),"")</f>
        <v>Predominantly Rural</v>
      </c>
      <c r="D788">
        <v>2140</v>
      </c>
      <c r="E788">
        <v>110</v>
      </c>
      <c r="F788">
        <v>1125</v>
      </c>
      <c r="G788">
        <v>2550</v>
      </c>
      <c r="H788">
        <v>685</v>
      </c>
      <c r="I788">
        <v>785</v>
      </c>
      <c r="J788">
        <v>1350</v>
      </c>
      <c r="K788">
        <v>570</v>
      </c>
      <c r="L788">
        <v>1080</v>
      </c>
      <c r="M788">
        <v>1810</v>
      </c>
      <c r="N788">
        <v>385</v>
      </c>
      <c r="O788">
        <v>725</v>
      </c>
      <c r="P788">
        <v>4200</v>
      </c>
      <c r="Q788">
        <v>1700</v>
      </c>
      <c r="R788">
        <v>145</v>
      </c>
      <c r="S788">
        <v>470</v>
      </c>
      <c r="T788">
        <v>805</v>
      </c>
      <c r="U788">
        <v>1560</v>
      </c>
      <c r="V788">
        <f t="shared" si="18"/>
        <v>22195</v>
      </c>
    </row>
    <row r="789" spans="1:22" x14ac:dyDescent="0.3">
      <c r="A789" t="s">
        <v>264</v>
      </c>
      <c r="B789" s="15" t="str">
        <f>IFERROR(VLOOKUP($A789,class!$A$1:$B$455,2,FALSE),"")</f>
        <v>Shire County</v>
      </c>
      <c r="C789" s="15" t="str">
        <f>IFERROR(IFERROR(VLOOKUP($A789,classifications!$A$3:$C$336,3,FALSE),VLOOKUP($A789,classifications!$I$2:$K$28,3,FALSE)),"")</f>
        <v>Predominantly Rural</v>
      </c>
      <c r="D789">
        <v>7795</v>
      </c>
      <c r="E789">
        <v>170</v>
      </c>
      <c r="F789">
        <v>1910</v>
      </c>
      <c r="G789">
        <v>4345</v>
      </c>
      <c r="H789">
        <v>1210</v>
      </c>
      <c r="I789">
        <v>1155</v>
      </c>
      <c r="J789">
        <v>2690</v>
      </c>
      <c r="K789">
        <v>890</v>
      </c>
      <c r="L789">
        <v>2535</v>
      </c>
      <c r="M789">
        <v>1495</v>
      </c>
      <c r="N789">
        <v>485</v>
      </c>
      <c r="O789">
        <v>1200</v>
      </c>
      <c r="P789">
        <v>4220</v>
      </c>
      <c r="Q789">
        <v>2300</v>
      </c>
      <c r="R789">
        <v>230</v>
      </c>
      <c r="S789">
        <v>535</v>
      </c>
      <c r="T789">
        <v>1445</v>
      </c>
      <c r="U789">
        <v>2085</v>
      </c>
      <c r="V789">
        <f t="shared" si="18"/>
        <v>36695</v>
      </c>
    </row>
    <row r="790" spans="1:22" x14ac:dyDescent="0.3">
      <c r="A790" t="s">
        <v>304</v>
      </c>
      <c r="B790" s="15" t="str">
        <f>IFERROR(VLOOKUP($A790,class!$A$1:$B$455,2,FALSE),"")</f>
        <v>Shire County</v>
      </c>
      <c r="C790" s="15" t="str">
        <f>IFERROR(IFERROR(VLOOKUP($A790,classifications!$A$3:$C$336,3,FALSE),VLOOKUP($A790,classifications!$I$2:$K$28,3,FALSE)),"")</f>
        <v>Predominantly Rural</v>
      </c>
      <c r="D790">
        <v>2165</v>
      </c>
      <c r="E790">
        <v>70</v>
      </c>
      <c r="F790">
        <v>1100</v>
      </c>
      <c r="G790">
        <v>2375</v>
      </c>
      <c r="H790">
        <v>565</v>
      </c>
      <c r="I790">
        <v>620</v>
      </c>
      <c r="J790">
        <v>1335</v>
      </c>
      <c r="K790">
        <v>370</v>
      </c>
      <c r="L790">
        <v>1135</v>
      </c>
      <c r="M790">
        <v>915</v>
      </c>
      <c r="N790">
        <v>245</v>
      </c>
      <c r="O790">
        <v>610</v>
      </c>
      <c r="P790">
        <v>2320</v>
      </c>
      <c r="Q790">
        <v>1155</v>
      </c>
      <c r="R790">
        <v>115</v>
      </c>
      <c r="S790">
        <v>250</v>
      </c>
      <c r="T790">
        <v>615</v>
      </c>
      <c r="U790">
        <v>1160</v>
      </c>
      <c r="V790">
        <f t="shared" si="18"/>
        <v>17120</v>
      </c>
    </row>
    <row r="791" spans="1:22" x14ac:dyDescent="0.3">
      <c r="A791" t="s">
        <v>176</v>
      </c>
      <c r="B791" s="15" t="str">
        <f>IFERROR(VLOOKUP($A791,class!$A$1:$B$455,2,FALSE),"")</f>
        <v>Shire County</v>
      </c>
      <c r="C791" s="15" t="str">
        <f>IFERROR(IFERROR(VLOOKUP($A791,classifications!$A$3:$C$336,3,FALSE),VLOOKUP($A791,classifications!$I$2:$K$28,3,FALSE)),"")</f>
        <v>Urban with Significant Rural</v>
      </c>
      <c r="D791">
        <v>2280</v>
      </c>
      <c r="E791">
        <v>140</v>
      </c>
      <c r="F791">
        <v>1610</v>
      </c>
      <c r="G791">
        <v>3305</v>
      </c>
      <c r="H791">
        <v>830</v>
      </c>
      <c r="I791">
        <v>1035</v>
      </c>
      <c r="J791">
        <v>1880</v>
      </c>
      <c r="K791">
        <v>855</v>
      </c>
      <c r="L791">
        <v>1515</v>
      </c>
      <c r="M791">
        <v>2350</v>
      </c>
      <c r="N791">
        <v>585</v>
      </c>
      <c r="O791">
        <v>950</v>
      </c>
      <c r="P791">
        <v>5130</v>
      </c>
      <c r="Q791">
        <v>2210</v>
      </c>
      <c r="R791">
        <v>155</v>
      </c>
      <c r="S791">
        <v>530</v>
      </c>
      <c r="T791">
        <v>1110</v>
      </c>
      <c r="U791">
        <v>1830</v>
      </c>
      <c r="V791">
        <f t="shared" si="18"/>
        <v>28300</v>
      </c>
    </row>
    <row r="792" spans="1:22" x14ac:dyDescent="0.3">
      <c r="A792" t="s">
        <v>94</v>
      </c>
      <c r="B792" s="15" t="str">
        <f>IFERROR(VLOOKUP($A792,class!$A$1:$B$455,2,FALSE),"")</f>
        <v>Shire County</v>
      </c>
      <c r="C792" s="15" t="str">
        <f>IFERROR(IFERROR(VLOOKUP($A792,classifications!$A$3:$C$336,3,FALSE),VLOOKUP($A792,classifications!$I$2:$K$28,3,FALSE)),"")</f>
        <v>Predominantly Rural</v>
      </c>
      <c r="D792">
        <v>3795</v>
      </c>
      <c r="E792">
        <v>165</v>
      </c>
      <c r="F792">
        <v>1435</v>
      </c>
      <c r="G792">
        <v>3075</v>
      </c>
      <c r="H792">
        <v>880</v>
      </c>
      <c r="I792">
        <v>845</v>
      </c>
      <c r="J792">
        <v>1645</v>
      </c>
      <c r="K792">
        <v>710</v>
      </c>
      <c r="L792">
        <v>1485</v>
      </c>
      <c r="M792">
        <v>1150</v>
      </c>
      <c r="N792">
        <v>350</v>
      </c>
      <c r="O792">
        <v>760</v>
      </c>
      <c r="P792">
        <v>3295</v>
      </c>
      <c r="Q792">
        <v>1620</v>
      </c>
      <c r="R792">
        <v>185</v>
      </c>
      <c r="S792">
        <v>355</v>
      </c>
      <c r="T792">
        <v>855</v>
      </c>
      <c r="U792">
        <v>1405</v>
      </c>
      <c r="V792">
        <f t="shared" si="18"/>
        <v>24010</v>
      </c>
    </row>
    <row r="793" spans="1:22" x14ac:dyDescent="0.3">
      <c r="A793" t="s">
        <v>444</v>
      </c>
      <c r="B793" s="15" t="str">
        <f>IFERROR(VLOOKUP($A793,class!$A$1:$B$455,2,FALSE),"")</f>
        <v/>
      </c>
      <c r="C793" s="15" t="str">
        <f>IFERROR(IFERROR(VLOOKUP($A793,classifications!$A$3:$C$336,3,FALSE),VLOOKUP($A793,classifications!$I$2:$K$28,3,FALSE)),"")</f>
        <v/>
      </c>
      <c r="D793">
        <v>605</v>
      </c>
      <c r="E793">
        <v>20</v>
      </c>
      <c r="F793">
        <v>105</v>
      </c>
      <c r="G793">
        <v>300</v>
      </c>
      <c r="H793">
        <v>85</v>
      </c>
      <c r="I793">
        <v>65</v>
      </c>
      <c r="J793">
        <v>195</v>
      </c>
      <c r="K793">
        <v>80</v>
      </c>
      <c r="L793">
        <v>265</v>
      </c>
      <c r="M793">
        <v>60</v>
      </c>
      <c r="N793">
        <v>15</v>
      </c>
      <c r="O793">
        <v>55</v>
      </c>
      <c r="P793">
        <v>190</v>
      </c>
      <c r="Q793">
        <v>155</v>
      </c>
      <c r="R793">
        <v>20</v>
      </c>
      <c r="S793">
        <v>40</v>
      </c>
      <c r="T793">
        <v>95</v>
      </c>
      <c r="U793">
        <v>140</v>
      </c>
      <c r="V793">
        <f t="shared" si="18"/>
        <v>2490</v>
      </c>
    </row>
    <row r="794" spans="1:22" x14ac:dyDescent="0.3">
      <c r="A794" t="s">
        <v>445</v>
      </c>
      <c r="B794" s="15" t="str">
        <f>IFERROR(VLOOKUP($A794,class!$A$1:$B$455,2,FALSE),"")</f>
        <v/>
      </c>
      <c r="C794" s="15" t="str">
        <f>IFERROR(IFERROR(VLOOKUP($A794,classifications!$A$3:$C$336,3,FALSE),VLOOKUP($A794,classifications!$I$2:$K$28,3,FALSE)),"")</f>
        <v/>
      </c>
      <c r="D794">
        <v>1245</v>
      </c>
      <c r="E794">
        <v>45</v>
      </c>
      <c r="F794">
        <v>220</v>
      </c>
      <c r="G794">
        <v>640</v>
      </c>
      <c r="H794">
        <v>165</v>
      </c>
      <c r="I794">
        <v>115</v>
      </c>
      <c r="J794">
        <v>480</v>
      </c>
      <c r="K794">
        <v>140</v>
      </c>
      <c r="L794">
        <v>645</v>
      </c>
      <c r="M794">
        <v>165</v>
      </c>
      <c r="N794">
        <v>35</v>
      </c>
      <c r="O794">
        <v>95</v>
      </c>
      <c r="P794">
        <v>410</v>
      </c>
      <c r="Q794">
        <v>320</v>
      </c>
      <c r="R794">
        <v>30</v>
      </c>
      <c r="S794">
        <v>60</v>
      </c>
      <c r="T794">
        <v>175</v>
      </c>
      <c r="U794">
        <v>335</v>
      </c>
      <c r="V794">
        <f t="shared" si="18"/>
        <v>5320</v>
      </c>
    </row>
    <row r="795" spans="1:22" x14ac:dyDescent="0.3">
      <c r="A795" t="s">
        <v>446</v>
      </c>
      <c r="B795" s="15" t="str">
        <f>IFERROR(VLOOKUP($A795,class!$A$1:$B$455,2,FALSE),"")</f>
        <v/>
      </c>
      <c r="C795" s="15" t="str">
        <f>IFERROR(IFERROR(VLOOKUP($A795,classifications!$A$3:$C$336,3,FALSE),VLOOKUP($A795,classifications!$I$2:$K$28,3,FALSE)),"")</f>
        <v/>
      </c>
      <c r="D795">
        <v>695</v>
      </c>
      <c r="E795">
        <v>25</v>
      </c>
      <c r="F795">
        <v>175</v>
      </c>
      <c r="G795">
        <v>455</v>
      </c>
      <c r="H795">
        <v>160</v>
      </c>
      <c r="I795">
        <v>120</v>
      </c>
      <c r="J795">
        <v>380</v>
      </c>
      <c r="K795">
        <v>130</v>
      </c>
      <c r="L795">
        <v>530</v>
      </c>
      <c r="M795">
        <v>140</v>
      </c>
      <c r="N795">
        <v>60</v>
      </c>
      <c r="O795">
        <v>100</v>
      </c>
      <c r="P795">
        <v>465</v>
      </c>
      <c r="Q795">
        <v>300</v>
      </c>
      <c r="R795">
        <v>20</v>
      </c>
      <c r="S795">
        <v>50</v>
      </c>
      <c r="T795">
        <v>210</v>
      </c>
      <c r="U795">
        <v>295</v>
      </c>
      <c r="V795">
        <f t="shared" si="18"/>
        <v>4310</v>
      </c>
    </row>
    <row r="796" spans="1:22" x14ac:dyDescent="0.3">
      <c r="A796" t="s">
        <v>447</v>
      </c>
      <c r="B796" s="15" t="str">
        <f>IFERROR(VLOOKUP($A796,class!$A$1:$B$455,2,FALSE),"")</f>
        <v/>
      </c>
      <c r="C796" s="15" t="str">
        <f>IFERROR(IFERROR(VLOOKUP($A796,classifications!$A$3:$C$336,3,FALSE),VLOOKUP($A796,classifications!$I$2:$K$28,3,FALSE)),"")</f>
        <v/>
      </c>
      <c r="D796">
        <v>600</v>
      </c>
      <c r="E796">
        <v>20</v>
      </c>
      <c r="F796">
        <v>175</v>
      </c>
      <c r="G796">
        <v>405</v>
      </c>
      <c r="H796">
        <v>125</v>
      </c>
      <c r="I796">
        <v>130</v>
      </c>
      <c r="J796">
        <v>290</v>
      </c>
      <c r="K796">
        <v>135</v>
      </c>
      <c r="L796">
        <v>330</v>
      </c>
      <c r="M796">
        <v>155</v>
      </c>
      <c r="N796">
        <v>35</v>
      </c>
      <c r="O796">
        <v>80</v>
      </c>
      <c r="P796">
        <v>375</v>
      </c>
      <c r="Q796">
        <v>255</v>
      </c>
      <c r="R796">
        <v>15</v>
      </c>
      <c r="S796">
        <v>55</v>
      </c>
      <c r="T796">
        <v>205</v>
      </c>
      <c r="U796">
        <v>200</v>
      </c>
      <c r="V796">
        <f t="shared" si="18"/>
        <v>3585</v>
      </c>
    </row>
    <row r="797" spans="1:22" x14ac:dyDescent="0.3">
      <c r="A797" t="s">
        <v>448</v>
      </c>
      <c r="B797" s="15" t="str">
        <f>IFERROR(VLOOKUP($A797,class!$A$1:$B$455,2,FALSE),"")</f>
        <v/>
      </c>
      <c r="C797" s="15" t="str">
        <f>IFERROR(IFERROR(VLOOKUP($A797,classifications!$A$3:$C$336,3,FALSE),VLOOKUP($A797,classifications!$I$2:$K$28,3,FALSE)),"")</f>
        <v/>
      </c>
      <c r="D797">
        <v>350</v>
      </c>
      <c r="E797">
        <v>40</v>
      </c>
      <c r="F797">
        <v>365</v>
      </c>
      <c r="G797">
        <v>625</v>
      </c>
      <c r="H797">
        <v>225</v>
      </c>
      <c r="I797">
        <v>210</v>
      </c>
      <c r="J797">
        <v>375</v>
      </c>
      <c r="K797">
        <v>280</v>
      </c>
      <c r="L797">
        <v>310</v>
      </c>
      <c r="M797">
        <v>245</v>
      </c>
      <c r="N797">
        <v>90</v>
      </c>
      <c r="O797">
        <v>135</v>
      </c>
      <c r="P797">
        <v>775</v>
      </c>
      <c r="Q797">
        <v>390</v>
      </c>
      <c r="R797">
        <v>25</v>
      </c>
      <c r="S797">
        <v>75</v>
      </c>
      <c r="T797">
        <v>200</v>
      </c>
      <c r="U797">
        <v>305</v>
      </c>
      <c r="V797">
        <f t="shared" si="18"/>
        <v>5020</v>
      </c>
    </row>
    <row r="798" spans="1:22" x14ac:dyDescent="0.3">
      <c r="A798" t="s">
        <v>449</v>
      </c>
      <c r="B798" s="15" t="str">
        <f>IFERROR(VLOOKUP($A798,class!$A$1:$B$455,2,FALSE),"")</f>
        <v/>
      </c>
      <c r="C798" s="15" t="str">
        <f>IFERROR(IFERROR(VLOOKUP($A798,classifications!$A$3:$C$336,3,FALSE),VLOOKUP($A798,classifications!$I$2:$K$28,3,FALSE)),"")</f>
        <v/>
      </c>
      <c r="D798">
        <v>365</v>
      </c>
      <c r="E798">
        <v>25</v>
      </c>
      <c r="F798">
        <v>315</v>
      </c>
      <c r="G798">
        <v>520</v>
      </c>
      <c r="H798">
        <v>145</v>
      </c>
      <c r="I798">
        <v>180</v>
      </c>
      <c r="J798">
        <v>275</v>
      </c>
      <c r="K798">
        <v>185</v>
      </c>
      <c r="L798">
        <v>265</v>
      </c>
      <c r="M798">
        <v>140</v>
      </c>
      <c r="N798">
        <v>65</v>
      </c>
      <c r="O798">
        <v>130</v>
      </c>
      <c r="P798">
        <v>560</v>
      </c>
      <c r="Q798">
        <v>285</v>
      </c>
      <c r="R798">
        <v>15</v>
      </c>
      <c r="S798">
        <v>45</v>
      </c>
      <c r="T798">
        <v>195</v>
      </c>
      <c r="U798">
        <v>285</v>
      </c>
      <c r="V798">
        <f t="shared" si="18"/>
        <v>3995</v>
      </c>
    </row>
    <row r="799" spans="1:22" x14ac:dyDescent="0.3">
      <c r="A799" t="s">
        <v>450</v>
      </c>
      <c r="B799" s="15" t="str">
        <f>IFERROR(VLOOKUP($A799,class!$A$1:$B$455,2,FALSE),"")</f>
        <v/>
      </c>
      <c r="C799" s="15" t="str">
        <f>IFERROR(IFERROR(VLOOKUP($A799,classifications!$A$3:$C$336,3,FALSE),VLOOKUP($A799,classifications!$I$2:$K$28,3,FALSE)),"")</f>
        <v/>
      </c>
      <c r="D799">
        <v>3290</v>
      </c>
      <c r="E799">
        <v>30</v>
      </c>
      <c r="F799">
        <v>370</v>
      </c>
      <c r="G799">
        <v>820</v>
      </c>
      <c r="H799">
        <v>255</v>
      </c>
      <c r="I799">
        <v>240</v>
      </c>
      <c r="J799">
        <v>510</v>
      </c>
      <c r="K799">
        <v>220</v>
      </c>
      <c r="L799">
        <v>565</v>
      </c>
      <c r="M799">
        <v>190</v>
      </c>
      <c r="N799">
        <v>50</v>
      </c>
      <c r="O799">
        <v>140</v>
      </c>
      <c r="P799">
        <v>625</v>
      </c>
      <c r="Q799">
        <v>600</v>
      </c>
      <c r="R799">
        <v>55</v>
      </c>
      <c r="S799">
        <v>75</v>
      </c>
      <c r="T799">
        <v>210</v>
      </c>
      <c r="U799">
        <v>430</v>
      </c>
      <c r="V799">
        <f t="shared" si="18"/>
        <v>8675</v>
      </c>
    </row>
    <row r="800" spans="1:22" x14ac:dyDescent="0.3">
      <c r="A800" t="s">
        <v>451</v>
      </c>
      <c r="B800" s="15" t="str">
        <f>IFERROR(VLOOKUP($A800,class!$A$1:$B$455,2,FALSE),"")</f>
        <v/>
      </c>
      <c r="C800" s="15" t="str">
        <f>IFERROR(IFERROR(VLOOKUP($A800,classifications!$A$3:$C$336,3,FALSE),VLOOKUP($A800,classifications!$I$2:$K$28,3,FALSE)),"")</f>
        <v/>
      </c>
      <c r="D800">
        <v>1370</v>
      </c>
      <c r="E800">
        <v>25</v>
      </c>
      <c r="F800">
        <v>160</v>
      </c>
      <c r="G800">
        <v>405</v>
      </c>
      <c r="H800">
        <v>125</v>
      </c>
      <c r="I800">
        <v>100</v>
      </c>
      <c r="J800">
        <v>290</v>
      </c>
      <c r="K800">
        <v>100</v>
      </c>
      <c r="L800">
        <v>340</v>
      </c>
      <c r="M800">
        <v>115</v>
      </c>
      <c r="N800">
        <v>20</v>
      </c>
      <c r="O800">
        <v>95</v>
      </c>
      <c r="P800">
        <v>245</v>
      </c>
      <c r="Q800">
        <v>245</v>
      </c>
      <c r="R800">
        <v>25</v>
      </c>
      <c r="S800">
        <v>25</v>
      </c>
      <c r="T800">
        <v>105</v>
      </c>
      <c r="U800">
        <v>205</v>
      </c>
      <c r="V800">
        <f t="shared" si="18"/>
        <v>3995</v>
      </c>
    </row>
    <row r="801" spans="1:22" x14ac:dyDescent="0.3">
      <c r="A801" t="s">
        <v>452</v>
      </c>
      <c r="B801" s="15" t="str">
        <f>IFERROR(VLOOKUP($A801,class!$A$1:$B$455,2,FALSE),"")</f>
        <v/>
      </c>
      <c r="C801" s="15" t="str">
        <f>IFERROR(IFERROR(VLOOKUP($A801,classifications!$A$3:$C$336,3,FALSE),VLOOKUP($A801,classifications!$I$2:$K$28,3,FALSE)),"")</f>
        <v/>
      </c>
      <c r="D801">
        <v>1385</v>
      </c>
      <c r="E801">
        <v>40</v>
      </c>
      <c r="F801">
        <v>270</v>
      </c>
      <c r="G801">
        <v>595</v>
      </c>
      <c r="H801">
        <v>150</v>
      </c>
      <c r="I801">
        <v>150</v>
      </c>
      <c r="J801">
        <v>430</v>
      </c>
      <c r="K801">
        <v>135</v>
      </c>
      <c r="L801">
        <v>660</v>
      </c>
      <c r="M801">
        <v>125</v>
      </c>
      <c r="N801">
        <v>50</v>
      </c>
      <c r="O801">
        <v>90</v>
      </c>
      <c r="P801">
        <v>485</v>
      </c>
      <c r="Q801">
        <v>345</v>
      </c>
      <c r="R801">
        <v>40</v>
      </c>
      <c r="S801">
        <v>50</v>
      </c>
      <c r="T801">
        <v>190</v>
      </c>
      <c r="U801">
        <v>330</v>
      </c>
      <c r="V801">
        <f t="shared" si="18"/>
        <v>5520</v>
      </c>
    </row>
    <row r="802" spans="1:22" x14ac:dyDescent="0.3">
      <c r="A802" t="s">
        <v>453</v>
      </c>
      <c r="B802" s="15" t="str">
        <f>IFERROR(VLOOKUP($A802,class!$A$1:$B$455,2,FALSE),"")</f>
        <v/>
      </c>
      <c r="C802" s="15" t="str">
        <f>IFERROR(IFERROR(VLOOKUP($A802,classifications!$A$3:$C$336,3,FALSE),VLOOKUP($A802,classifications!$I$2:$K$28,3,FALSE)),"")</f>
        <v/>
      </c>
      <c r="D802">
        <v>2120</v>
      </c>
      <c r="E802">
        <v>55</v>
      </c>
      <c r="F802">
        <v>390</v>
      </c>
      <c r="G802">
        <v>860</v>
      </c>
      <c r="H802">
        <v>280</v>
      </c>
      <c r="I802">
        <v>235</v>
      </c>
      <c r="J802">
        <v>555</v>
      </c>
      <c r="K802">
        <v>250</v>
      </c>
      <c r="L802">
        <v>530</v>
      </c>
      <c r="M802">
        <v>185</v>
      </c>
      <c r="N802">
        <v>65</v>
      </c>
      <c r="O802">
        <v>135</v>
      </c>
      <c r="P802">
        <v>585</v>
      </c>
      <c r="Q802">
        <v>515</v>
      </c>
      <c r="R802">
        <v>40</v>
      </c>
      <c r="S802">
        <v>60</v>
      </c>
      <c r="T802">
        <v>260</v>
      </c>
      <c r="U802">
        <v>450</v>
      </c>
      <c r="V802">
        <f t="shared" si="18"/>
        <v>7570</v>
      </c>
    </row>
    <row r="803" spans="1:22" x14ac:dyDescent="0.3">
      <c r="A803" t="s">
        <v>454</v>
      </c>
      <c r="B803" s="15" t="str">
        <f>IFERROR(VLOOKUP($A803,class!$A$1:$B$455,2,FALSE),"")</f>
        <v/>
      </c>
      <c r="C803" s="15" t="str">
        <f>IFERROR(IFERROR(VLOOKUP($A803,classifications!$A$3:$C$336,3,FALSE),VLOOKUP($A803,classifications!$I$2:$K$28,3,FALSE)),"")</f>
        <v/>
      </c>
      <c r="D803">
        <v>235</v>
      </c>
      <c r="E803">
        <v>35</v>
      </c>
      <c r="F803">
        <v>330</v>
      </c>
      <c r="G803">
        <v>760</v>
      </c>
      <c r="H803">
        <v>250</v>
      </c>
      <c r="I803">
        <v>220</v>
      </c>
      <c r="J803">
        <v>585</v>
      </c>
      <c r="K803">
        <v>195</v>
      </c>
      <c r="L803">
        <v>590</v>
      </c>
      <c r="M803">
        <v>330</v>
      </c>
      <c r="N803">
        <v>120</v>
      </c>
      <c r="O803">
        <v>240</v>
      </c>
      <c r="P803">
        <v>795</v>
      </c>
      <c r="Q803">
        <v>480</v>
      </c>
      <c r="R803">
        <v>15</v>
      </c>
      <c r="S803">
        <v>80</v>
      </c>
      <c r="T803">
        <v>320</v>
      </c>
      <c r="U803">
        <v>515</v>
      </c>
      <c r="V803">
        <f t="shared" si="18"/>
        <v>6095</v>
      </c>
    </row>
    <row r="804" spans="1:22" x14ac:dyDescent="0.3">
      <c r="A804" t="s">
        <v>455</v>
      </c>
      <c r="B804" s="15" t="str">
        <f>IFERROR(VLOOKUP($A804,class!$A$1:$B$455,2,FALSE),"")</f>
        <v/>
      </c>
      <c r="C804" s="15" t="str">
        <f>IFERROR(IFERROR(VLOOKUP($A804,classifications!$A$3:$C$336,3,FALSE),VLOOKUP($A804,classifications!$I$2:$K$28,3,FALSE)),"")</f>
        <v/>
      </c>
      <c r="D804">
        <v>125</v>
      </c>
      <c r="E804">
        <v>30</v>
      </c>
      <c r="F804">
        <v>215</v>
      </c>
      <c r="G804">
        <v>440</v>
      </c>
      <c r="H804">
        <v>105</v>
      </c>
      <c r="I804">
        <v>100</v>
      </c>
      <c r="J804">
        <v>280</v>
      </c>
      <c r="K804">
        <v>135</v>
      </c>
      <c r="L804">
        <v>305</v>
      </c>
      <c r="M804">
        <v>115</v>
      </c>
      <c r="N804">
        <v>45</v>
      </c>
      <c r="O804">
        <v>45</v>
      </c>
      <c r="P804">
        <v>340</v>
      </c>
      <c r="Q804">
        <v>230</v>
      </c>
      <c r="R804">
        <v>10</v>
      </c>
      <c r="S804">
        <v>35</v>
      </c>
      <c r="T804">
        <v>155</v>
      </c>
      <c r="U804">
        <v>250</v>
      </c>
      <c r="V804">
        <f t="shared" si="18"/>
        <v>2960</v>
      </c>
    </row>
    <row r="805" spans="1:22" x14ac:dyDescent="0.3">
      <c r="A805" t="s">
        <v>456</v>
      </c>
      <c r="B805" s="15" t="str">
        <f>IFERROR(VLOOKUP($A805,class!$A$1:$B$455,2,FALSE),"")</f>
        <v/>
      </c>
      <c r="C805" s="15" t="str">
        <f>IFERROR(IFERROR(VLOOKUP($A805,classifications!$A$3:$C$336,3,FALSE),VLOOKUP($A805,classifications!$I$2:$K$28,3,FALSE)),"")</f>
        <v/>
      </c>
      <c r="D805">
        <v>105</v>
      </c>
      <c r="E805">
        <v>30</v>
      </c>
      <c r="F805">
        <v>375</v>
      </c>
      <c r="G805">
        <v>450</v>
      </c>
      <c r="H805">
        <v>160</v>
      </c>
      <c r="I805">
        <v>125</v>
      </c>
      <c r="J805">
        <v>340</v>
      </c>
      <c r="K805">
        <v>165</v>
      </c>
      <c r="L805">
        <v>315</v>
      </c>
      <c r="M805">
        <v>160</v>
      </c>
      <c r="N805">
        <v>65</v>
      </c>
      <c r="O805">
        <v>110</v>
      </c>
      <c r="P805">
        <v>455</v>
      </c>
      <c r="Q805">
        <v>255</v>
      </c>
      <c r="R805">
        <v>20</v>
      </c>
      <c r="S805">
        <v>50</v>
      </c>
      <c r="T805">
        <v>170</v>
      </c>
      <c r="U805">
        <v>260</v>
      </c>
      <c r="V805">
        <f t="shared" si="18"/>
        <v>3610</v>
      </c>
    </row>
    <row r="806" spans="1:22" x14ac:dyDescent="0.3">
      <c r="A806" t="s">
        <v>457</v>
      </c>
      <c r="B806" s="15" t="str">
        <f>IFERROR(VLOOKUP($A806,class!$A$1:$B$455,2,FALSE),"")</f>
        <v/>
      </c>
      <c r="C806" s="15" t="str">
        <f>IFERROR(IFERROR(VLOOKUP($A806,classifications!$A$3:$C$336,3,FALSE),VLOOKUP($A806,classifications!$I$2:$K$28,3,FALSE)),"")</f>
        <v/>
      </c>
      <c r="D806">
        <v>180</v>
      </c>
      <c r="E806">
        <v>25</v>
      </c>
      <c r="F806">
        <v>250</v>
      </c>
      <c r="G806">
        <v>490</v>
      </c>
      <c r="H806">
        <v>150</v>
      </c>
      <c r="I806">
        <v>135</v>
      </c>
      <c r="J806">
        <v>330</v>
      </c>
      <c r="K806">
        <v>125</v>
      </c>
      <c r="L806">
        <v>280</v>
      </c>
      <c r="M806">
        <v>260</v>
      </c>
      <c r="N806">
        <v>80</v>
      </c>
      <c r="O806">
        <v>160</v>
      </c>
      <c r="P806">
        <v>685</v>
      </c>
      <c r="Q806">
        <v>345</v>
      </c>
      <c r="R806">
        <v>15</v>
      </c>
      <c r="S806">
        <v>70</v>
      </c>
      <c r="T806">
        <v>220</v>
      </c>
      <c r="U806">
        <v>310</v>
      </c>
      <c r="V806">
        <f t="shared" si="18"/>
        <v>4110</v>
      </c>
    </row>
    <row r="807" spans="1:22" x14ac:dyDescent="0.3">
      <c r="A807" t="s">
        <v>458</v>
      </c>
      <c r="B807" s="15" t="str">
        <f>IFERROR(VLOOKUP($A807,class!$A$1:$B$455,2,FALSE),"")</f>
        <v/>
      </c>
      <c r="C807" s="15" t="str">
        <f>IFERROR(IFERROR(VLOOKUP($A807,classifications!$A$3:$C$336,3,FALSE),VLOOKUP($A807,classifications!$I$2:$K$28,3,FALSE)),"")</f>
        <v/>
      </c>
      <c r="D807">
        <v>40</v>
      </c>
      <c r="E807">
        <v>45</v>
      </c>
      <c r="F807">
        <v>460</v>
      </c>
      <c r="G807">
        <v>1105</v>
      </c>
      <c r="H807">
        <v>325</v>
      </c>
      <c r="I807">
        <v>375</v>
      </c>
      <c r="J807">
        <v>865</v>
      </c>
      <c r="K807">
        <v>260</v>
      </c>
      <c r="L807">
        <v>750</v>
      </c>
      <c r="M807">
        <v>905</v>
      </c>
      <c r="N807">
        <v>470</v>
      </c>
      <c r="O807">
        <v>510</v>
      </c>
      <c r="P807">
        <v>2105</v>
      </c>
      <c r="Q807">
        <v>1025</v>
      </c>
      <c r="R807">
        <v>20</v>
      </c>
      <c r="S807">
        <v>190</v>
      </c>
      <c r="T807">
        <v>635</v>
      </c>
      <c r="U807">
        <v>805</v>
      </c>
      <c r="V807">
        <f t="shared" si="18"/>
        <v>10890</v>
      </c>
    </row>
    <row r="808" spans="1:22" x14ac:dyDescent="0.3">
      <c r="A808" t="s">
        <v>459</v>
      </c>
      <c r="B808" s="15" t="str">
        <f>IFERROR(VLOOKUP($A808,class!$A$1:$B$455,2,FALSE),"")</f>
        <v/>
      </c>
      <c r="C808" s="15" t="str">
        <f>IFERROR(IFERROR(VLOOKUP($A808,classifications!$A$3:$C$336,3,FALSE),VLOOKUP($A808,classifications!$I$2:$K$28,3,FALSE)),"")</f>
        <v/>
      </c>
      <c r="D808">
        <v>110</v>
      </c>
      <c r="E808">
        <v>40</v>
      </c>
      <c r="F808">
        <v>370</v>
      </c>
      <c r="G808">
        <v>945</v>
      </c>
      <c r="H808">
        <v>230</v>
      </c>
      <c r="I808">
        <v>155</v>
      </c>
      <c r="J808">
        <v>520</v>
      </c>
      <c r="K808">
        <v>240</v>
      </c>
      <c r="L808">
        <v>475</v>
      </c>
      <c r="M808">
        <v>190</v>
      </c>
      <c r="N808">
        <v>75</v>
      </c>
      <c r="O808">
        <v>130</v>
      </c>
      <c r="P808">
        <v>625</v>
      </c>
      <c r="Q808">
        <v>405</v>
      </c>
      <c r="R808">
        <v>10</v>
      </c>
      <c r="S808">
        <v>75</v>
      </c>
      <c r="T808">
        <v>245</v>
      </c>
      <c r="U808">
        <v>415</v>
      </c>
      <c r="V808">
        <f t="shared" si="18"/>
        <v>5255</v>
      </c>
    </row>
    <row r="809" spans="1:22" x14ac:dyDescent="0.3">
      <c r="A809" t="s">
        <v>460</v>
      </c>
      <c r="B809" s="15" t="str">
        <f>IFERROR(VLOOKUP($A809,class!$A$1:$B$455,2,FALSE),"")</f>
        <v/>
      </c>
      <c r="C809" s="15" t="str">
        <f>IFERROR(IFERROR(VLOOKUP($A809,classifications!$A$3:$C$336,3,FALSE),VLOOKUP($A809,classifications!$I$2:$K$28,3,FALSE)),"")</f>
        <v/>
      </c>
      <c r="D809">
        <v>20</v>
      </c>
      <c r="E809">
        <v>10</v>
      </c>
      <c r="F809">
        <v>75</v>
      </c>
      <c r="G809">
        <v>210</v>
      </c>
      <c r="H809">
        <v>45</v>
      </c>
      <c r="I809">
        <v>40</v>
      </c>
      <c r="J809">
        <v>135</v>
      </c>
      <c r="K809">
        <v>65</v>
      </c>
      <c r="L809">
        <v>135</v>
      </c>
      <c r="M809">
        <v>40</v>
      </c>
      <c r="N809">
        <v>20</v>
      </c>
      <c r="O809">
        <v>20</v>
      </c>
      <c r="P809">
        <v>110</v>
      </c>
      <c r="Q809">
        <v>90</v>
      </c>
      <c r="R809">
        <v>0</v>
      </c>
      <c r="S809">
        <v>10</v>
      </c>
      <c r="T809">
        <v>75</v>
      </c>
      <c r="U809">
        <v>95</v>
      </c>
      <c r="V809">
        <f t="shared" si="18"/>
        <v>1195</v>
      </c>
    </row>
    <row r="810" spans="1:22" x14ac:dyDescent="0.3">
      <c r="A810" t="s">
        <v>461</v>
      </c>
      <c r="B810" s="15" t="str">
        <f>IFERROR(VLOOKUP($A810,class!$A$1:$B$455,2,FALSE),"")</f>
        <v/>
      </c>
      <c r="C810" s="15" t="str">
        <f>IFERROR(IFERROR(VLOOKUP($A810,classifications!$A$3:$C$336,3,FALSE),VLOOKUP($A810,classifications!$I$2:$K$28,3,FALSE)),"")</f>
        <v/>
      </c>
      <c r="D810">
        <v>135</v>
      </c>
      <c r="E810">
        <v>35</v>
      </c>
      <c r="F810">
        <v>335</v>
      </c>
      <c r="G810">
        <v>570</v>
      </c>
      <c r="H810">
        <v>195</v>
      </c>
      <c r="I810">
        <v>150</v>
      </c>
      <c r="J810">
        <v>355</v>
      </c>
      <c r="K810">
        <v>205</v>
      </c>
      <c r="L810">
        <v>325</v>
      </c>
      <c r="M810">
        <v>145</v>
      </c>
      <c r="N810">
        <v>60</v>
      </c>
      <c r="O810">
        <v>90</v>
      </c>
      <c r="P810">
        <v>475</v>
      </c>
      <c r="Q810">
        <v>265</v>
      </c>
      <c r="R810">
        <v>15</v>
      </c>
      <c r="S810">
        <v>45</v>
      </c>
      <c r="T810">
        <v>165</v>
      </c>
      <c r="U810">
        <v>295</v>
      </c>
      <c r="V810">
        <f t="shared" si="18"/>
        <v>3860</v>
      </c>
    </row>
    <row r="811" spans="1:22" x14ac:dyDescent="0.3">
      <c r="A811" t="s">
        <v>462</v>
      </c>
      <c r="B811" s="15" t="str">
        <f>IFERROR(VLOOKUP($A811,class!$A$1:$B$455,2,FALSE),"")</f>
        <v/>
      </c>
      <c r="C811" s="15" t="str">
        <f>IFERROR(IFERROR(VLOOKUP($A811,classifications!$A$3:$C$336,3,FALSE),VLOOKUP($A811,classifications!$I$2:$K$28,3,FALSE)),"")</f>
        <v/>
      </c>
      <c r="D811">
        <v>20</v>
      </c>
      <c r="E811">
        <v>5</v>
      </c>
      <c r="F811">
        <v>105</v>
      </c>
      <c r="G811">
        <v>185</v>
      </c>
      <c r="H811">
        <v>85</v>
      </c>
      <c r="I811">
        <v>40</v>
      </c>
      <c r="J811">
        <v>145</v>
      </c>
      <c r="K811">
        <v>70</v>
      </c>
      <c r="L811">
        <v>140</v>
      </c>
      <c r="M811">
        <v>25</v>
      </c>
      <c r="N811">
        <v>20</v>
      </c>
      <c r="O811">
        <v>20</v>
      </c>
      <c r="P811">
        <v>90</v>
      </c>
      <c r="Q811">
        <v>75</v>
      </c>
      <c r="R811">
        <v>5</v>
      </c>
      <c r="S811">
        <v>15</v>
      </c>
      <c r="T811">
        <v>55</v>
      </c>
      <c r="U811">
        <v>90</v>
      </c>
      <c r="V811">
        <f t="shared" si="18"/>
        <v>1190</v>
      </c>
    </row>
    <row r="812" spans="1:22" x14ac:dyDescent="0.3">
      <c r="A812" t="s">
        <v>463</v>
      </c>
      <c r="B812" s="15" t="str">
        <f>IFERROR(VLOOKUP($A812,class!$A$1:$B$455,2,FALSE),"")</f>
        <v/>
      </c>
      <c r="C812" s="15" t="str">
        <f>IFERROR(IFERROR(VLOOKUP($A812,classifications!$A$3:$C$336,3,FALSE),VLOOKUP($A812,classifications!$I$2:$K$28,3,FALSE)),"")</f>
        <v/>
      </c>
      <c r="D812">
        <v>55</v>
      </c>
      <c r="E812">
        <v>5</v>
      </c>
      <c r="F812">
        <v>200</v>
      </c>
      <c r="G812">
        <v>335</v>
      </c>
      <c r="H812">
        <v>105</v>
      </c>
      <c r="I812">
        <v>90</v>
      </c>
      <c r="J812">
        <v>170</v>
      </c>
      <c r="K812">
        <v>75</v>
      </c>
      <c r="L812">
        <v>165</v>
      </c>
      <c r="M812">
        <v>105</v>
      </c>
      <c r="N812">
        <v>40</v>
      </c>
      <c r="O812">
        <v>40</v>
      </c>
      <c r="P812">
        <v>210</v>
      </c>
      <c r="Q812">
        <v>165</v>
      </c>
      <c r="R812">
        <v>5</v>
      </c>
      <c r="S812">
        <v>30</v>
      </c>
      <c r="T812">
        <v>115</v>
      </c>
      <c r="U812">
        <v>150</v>
      </c>
      <c r="V812">
        <f t="shared" si="18"/>
        <v>2060</v>
      </c>
    </row>
    <row r="813" spans="1:22" x14ac:dyDescent="0.3">
      <c r="A813" t="s">
        <v>464</v>
      </c>
      <c r="B813" s="15" t="str">
        <f>IFERROR(VLOOKUP($A813,class!$A$1:$B$455,2,FALSE),"")</f>
        <v/>
      </c>
      <c r="C813" s="15" t="str">
        <f>IFERROR(IFERROR(VLOOKUP($A813,classifications!$A$3:$C$336,3,FALSE),VLOOKUP($A813,classifications!$I$2:$K$28,3,FALSE)),"")</f>
        <v/>
      </c>
      <c r="D813">
        <v>705</v>
      </c>
      <c r="E813">
        <v>25</v>
      </c>
      <c r="F813">
        <v>205</v>
      </c>
      <c r="G813">
        <v>425</v>
      </c>
      <c r="H813">
        <v>135</v>
      </c>
      <c r="I813">
        <v>150</v>
      </c>
      <c r="J813">
        <v>290</v>
      </c>
      <c r="K813">
        <v>130</v>
      </c>
      <c r="L813">
        <v>280</v>
      </c>
      <c r="M813">
        <v>275</v>
      </c>
      <c r="N813">
        <v>45</v>
      </c>
      <c r="O813">
        <v>120</v>
      </c>
      <c r="P813">
        <v>730</v>
      </c>
      <c r="Q813">
        <v>340</v>
      </c>
      <c r="R813">
        <v>20</v>
      </c>
      <c r="S813">
        <v>55</v>
      </c>
      <c r="T813">
        <v>180</v>
      </c>
      <c r="U813">
        <v>260</v>
      </c>
      <c r="V813">
        <f t="shared" si="18"/>
        <v>4370</v>
      </c>
    </row>
    <row r="814" spans="1:22" x14ac:dyDescent="0.3">
      <c r="A814" t="s">
        <v>465</v>
      </c>
      <c r="B814" s="15" t="str">
        <f>IFERROR(VLOOKUP($A814,class!$A$1:$B$455,2,FALSE),"")</f>
        <v/>
      </c>
      <c r="C814" s="15" t="str">
        <f>IFERROR(IFERROR(VLOOKUP($A814,classifications!$A$3:$C$336,3,FALSE),VLOOKUP($A814,classifications!$I$2:$K$28,3,FALSE)),"")</f>
        <v/>
      </c>
      <c r="D814">
        <v>100</v>
      </c>
      <c r="E814">
        <v>30</v>
      </c>
      <c r="F814">
        <v>195</v>
      </c>
      <c r="G814">
        <v>410</v>
      </c>
      <c r="H814">
        <v>140</v>
      </c>
      <c r="I814">
        <v>145</v>
      </c>
      <c r="J814">
        <v>325</v>
      </c>
      <c r="K814">
        <v>210</v>
      </c>
      <c r="L814">
        <v>275</v>
      </c>
      <c r="M814">
        <v>230</v>
      </c>
      <c r="N814">
        <v>110</v>
      </c>
      <c r="O814">
        <v>135</v>
      </c>
      <c r="P814">
        <v>595</v>
      </c>
      <c r="Q814">
        <v>330</v>
      </c>
      <c r="R814">
        <v>10</v>
      </c>
      <c r="S814">
        <v>55</v>
      </c>
      <c r="T814">
        <v>190</v>
      </c>
      <c r="U814">
        <v>290</v>
      </c>
      <c r="V814">
        <f t="shared" si="18"/>
        <v>3775</v>
      </c>
    </row>
    <row r="815" spans="1:22" x14ac:dyDescent="0.3">
      <c r="A815" t="s">
        <v>466</v>
      </c>
      <c r="B815" s="15" t="str">
        <f>IFERROR(VLOOKUP($A815,class!$A$1:$B$455,2,FALSE),"")</f>
        <v/>
      </c>
      <c r="C815" s="15" t="str">
        <f>IFERROR(IFERROR(VLOOKUP($A815,classifications!$A$3:$C$336,3,FALSE),VLOOKUP($A815,classifications!$I$2:$K$28,3,FALSE)),"")</f>
        <v/>
      </c>
      <c r="D815">
        <v>90</v>
      </c>
      <c r="E815">
        <v>115</v>
      </c>
      <c r="F815">
        <v>415</v>
      </c>
      <c r="G815">
        <v>605</v>
      </c>
      <c r="H815">
        <v>135</v>
      </c>
      <c r="I815">
        <v>265</v>
      </c>
      <c r="J815">
        <v>435</v>
      </c>
      <c r="K815">
        <v>225</v>
      </c>
      <c r="L815">
        <v>490</v>
      </c>
      <c r="M815">
        <v>415</v>
      </c>
      <c r="N815">
        <v>145</v>
      </c>
      <c r="O815">
        <v>310</v>
      </c>
      <c r="P815">
        <v>3685</v>
      </c>
      <c r="Q815">
        <v>780</v>
      </c>
      <c r="R815">
        <v>0</v>
      </c>
      <c r="S815">
        <v>110</v>
      </c>
      <c r="T815">
        <v>290</v>
      </c>
      <c r="U815">
        <v>485</v>
      </c>
      <c r="V815">
        <f t="shared" si="18"/>
        <v>8995</v>
      </c>
    </row>
    <row r="816" spans="1:22" x14ac:dyDescent="0.3">
      <c r="A816" t="s">
        <v>467</v>
      </c>
      <c r="B816" s="15" t="str">
        <f>IFERROR(VLOOKUP($A816,class!$A$1:$B$455,2,FALSE),"")</f>
        <v/>
      </c>
      <c r="C816" s="15" t="str">
        <f>IFERROR(IFERROR(VLOOKUP($A816,classifications!$A$3:$C$336,3,FALSE),VLOOKUP($A816,classifications!$I$2:$K$28,3,FALSE)),"")</f>
        <v/>
      </c>
      <c r="D816">
        <v>2980</v>
      </c>
      <c r="E816">
        <v>180</v>
      </c>
      <c r="F816">
        <v>700</v>
      </c>
      <c r="G816">
        <v>1430</v>
      </c>
      <c r="H816">
        <v>320</v>
      </c>
      <c r="I816">
        <v>325</v>
      </c>
      <c r="J816">
        <v>630</v>
      </c>
      <c r="K816">
        <v>345</v>
      </c>
      <c r="L816">
        <v>585</v>
      </c>
      <c r="M816">
        <v>390</v>
      </c>
      <c r="N816">
        <v>85</v>
      </c>
      <c r="O816">
        <v>240</v>
      </c>
      <c r="P816">
        <v>3970</v>
      </c>
      <c r="Q816">
        <v>975</v>
      </c>
      <c r="R816">
        <v>0</v>
      </c>
      <c r="S816">
        <v>115</v>
      </c>
      <c r="T816">
        <v>280</v>
      </c>
      <c r="U816">
        <v>590</v>
      </c>
      <c r="V816">
        <f t="shared" si="18"/>
        <v>14140</v>
      </c>
    </row>
    <row r="817" spans="1:22" x14ac:dyDescent="0.3">
      <c r="A817" t="s">
        <v>468</v>
      </c>
      <c r="B817" s="15" t="str">
        <f>IFERROR(VLOOKUP($A817,class!$A$1:$B$455,2,FALSE),"")</f>
        <v/>
      </c>
      <c r="C817" s="15" t="str">
        <f>IFERROR(IFERROR(VLOOKUP($A817,classifications!$A$3:$C$336,3,FALSE),VLOOKUP($A817,classifications!$I$2:$K$28,3,FALSE)),"")</f>
        <v/>
      </c>
      <c r="D817">
        <v>655</v>
      </c>
      <c r="E817">
        <v>50</v>
      </c>
      <c r="F817">
        <v>210</v>
      </c>
      <c r="G817">
        <v>465</v>
      </c>
      <c r="H817">
        <v>110</v>
      </c>
      <c r="I817">
        <v>120</v>
      </c>
      <c r="J817">
        <v>290</v>
      </c>
      <c r="K817">
        <v>135</v>
      </c>
      <c r="L817">
        <v>280</v>
      </c>
      <c r="M817">
        <v>80</v>
      </c>
      <c r="N817">
        <v>20</v>
      </c>
      <c r="O817">
        <v>95</v>
      </c>
      <c r="P817">
        <v>735</v>
      </c>
      <c r="Q817">
        <v>255</v>
      </c>
      <c r="R817">
        <v>0</v>
      </c>
      <c r="S817">
        <v>50</v>
      </c>
      <c r="T817">
        <v>120</v>
      </c>
      <c r="U817">
        <v>255</v>
      </c>
      <c r="V817">
        <f t="shared" si="18"/>
        <v>3925</v>
      </c>
    </row>
    <row r="818" spans="1:22" x14ac:dyDescent="0.3">
      <c r="A818" t="s">
        <v>469</v>
      </c>
      <c r="B818" s="15" t="str">
        <f>IFERROR(VLOOKUP($A818,class!$A$1:$B$455,2,FALSE),"")</f>
        <v/>
      </c>
      <c r="C818" s="15" t="str">
        <f>IFERROR(IFERROR(VLOOKUP($A818,classifications!$A$3:$C$336,3,FALSE),VLOOKUP($A818,classifications!$I$2:$K$28,3,FALSE)),"")</f>
        <v/>
      </c>
      <c r="D818">
        <v>820</v>
      </c>
      <c r="E818">
        <v>45</v>
      </c>
      <c r="F818">
        <v>175</v>
      </c>
      <c r="G818">
        <v>380</v>
      </c>
      <c r="H818">
        <v>85</v>
      </c>
      <c r="I818">
        <v>105</v>
      </c>
      <c r="J818">
        <v>415</v>
      </c>
      <c r="K818">
        <v>105</v>
      </c>
      <c r="L818">
        <v>455</v>
      </c>
      <c r="M818">
        <v>110</v>
      </c>
      <c r="N818">
        <v>20</v>
      </c>
      <c r="O818">
        <v>90</v>
      </c>
      <c r="P818">
        <v>390</v>
      </c>
      <c r="Q818">
        <v>210</v>
      </c>
      <c r="R818">
        <v>0</v>
      </c>
      <c r="S818">
        <v>35</v>
      </c>
      <c r="T818">
        <v>145</v>
      </c>
      <c r="U818">
        <v>270</v>
      </c>
      <c r="V818">
        <f t="shared" si="18"/>
        <v>3855</v>
      </c>
    </row>
    <row r="819" spans="1:22" x14ac:dyDescent="0.3">
      <c r="A819" t="s">
        <v>470</v>
      </c>
      <c r="B819" s="15" t="str">
        <f>IFERROR(VLOOKUP($A819,class!$A$1:$B$455,2,FALSE),"")</f>
        <v/>
      </c>
      <c r="C819" s="15" t="str">
        <f>IFERROR(IFERROR(VLOOKUP($A819,classifications!$A$3:$C$336,3,FALSE),VLOOKUP($A819,classifications!$I$2:$K$28,3,FALSE)),"")</f>
        <v/>
      </c>
      <c r="D819">
        <v>50</v>
      </c>
      <c r="E819">
        <v>10</v>
      </c>
      <c r="F819">
        <v>80</v>
      </c>
      <c r="G819">
        <v>150</v>
      </c>
      <c r="H819">
        <v>25</v>
      </c>
      <c r="I819">
        <v>50</v>
      </c>
      <c r="J819">
        <v>100</v>
      </c>
      <c r="K819">
        <v>45</v>
      </c>
      <c r="L819">
        <v>110</v>
      </c>
      <c r="M819">
        <v>60</v>
      </c>
      <c r="N819">
        <v>5</v>
      </c>
      <c r="O819">
        <v>30</v>
      </c>
      <c r="P819">
        <v>190</v>
      </c>
      <c r="Q819">
        <v>90</v>
      </c>
      <c r="R819">
        <v>0</v>
      </c>
      <c r="S819">
        <v>15</v>
      </c>
      <c r="T819">
        <v>35</v>
      </c>
      <c r="U819">
        <v>95</v>
      </c>
      <c r="V819">
        <f t="shared" si="18"/>
        <v>1140</v>
      </c>
    </row>
    <row r="820" spans="1:22" x14ac:dyDescent="0.3">
      <c r="A820" t="s">
        <v>471</v>
      </c>
      <c r="B820" s="15" t="str">
        <f>IFERROR(VLOOKUP($A820,class!$A$1:$B$455,2,FALSE),"")</f>
        <v/>
      </c>
      <c r="C820" s="15" t="str">
        <f>IFERROR(IFERROR(VLOOKUP($A820,classifications!$A$3:$C$336,3,FALSE),VLOOKUP($A820,classifications!$I$2:$K$28,3,FALSE)),"")</f>
        <v/>
      </c>
      <c r="D820">
        <v>2065</v>
      </c>
      <c r="E820">
        <v>45</v>
      </c>
      <c r="F820">
        <v>290</v>
      </c>
      <c r="G820">
        <v>625</v>
      </c>
      <c r="H820">
        <v>165</v>
      </c>
      <c r="I820">
        <v>195</v>
      </c>
      <c r="J820">
        <v>465</v>
      </c>
      <c r="K820">
        <v>205</v>
      </c>
      <c r="L820">
        <v>560</v>
      </c>
      <c r="M820">
        <v>95</v>
      </c>
      <c r="N820">
        <v>40</v>
      </c>
      <c r="O820">
        <v>100</v>
      </c>
      <c r="P820">
        <v>430</v>
      </c>
      <c r="Q820">
        <v>345</v>
      </c>
      <c r="R820">
        <v>0</v>
      </c>
      <c r="S820">
        <v>50</v>
      </c>
      <c r="T820">
        <v>235</v>
      </c>
      <c r="U820">
        <v>380</v>
      </c>
      <c r="V820">
        <f t="shared" si="18"/>
        <v>6290</v>
      </c>
    </row>
    <row r="821" spans="1:22" x14ac:dyDescent="0.3">
      <c r="A821" t="s">
        <v>472</v>
      </c>
      <c r="B821" s="15" t="str">
        <f>IFERROR(VLOOKUP($A821,class!$A$1:$B$455,2,FALSE),"")</f>
        <v/>
      </c>
      <c r="C821" s="15" t="str">
        <f>IFERROR(IFERROR(VLOOKUP($A821,classifications!$A$3:$C$336,3,FALSE),VLOOKUP($A821,classifications!$I$2:$K$28,3,FALSE)),"")</f>
        <v/>
      </c>
      <c r="D821">
        <v>20</v>
      </c>
      <c r="E821">
        <v>10</v>
      </c>
      <c r="F821">
        <v>205</v>
      </c>
      <c r="G821">
        <v>375</v>
      </c>
      <c r="H821">
        <v>125</v>
      </c>
      <c r="I821">
        <v>125</v>
      </c>
      <c r="J821">
        <v>335</v>
      </c>
      <c r="K821">
        <v>80</v>
      </c>
      <c r="L821">
        <v>340</v>
      </c>
      <c r="M821">
        <v>160</v>
      </c>
      <c r="N821">
        <v>70</v>
      </c>
      <c r="O821">
        <v>155</v>
      </c>
      <c r="P821">
        <v>475</v>
      </c>
      <c r="Q821">
        <v>190</v>
      </c>
      <c r="R821">
        <v>5</v>
      </c>
      <c r="S821">
        <v>45</v>
      </c>
      <c r="T821">
        <v>180</v>
      </c>
      <c r="U821">
        <v>320</v>
      </c>
      <c r="V821">
        <f t="shared" si="18"/>
        <v>3215</v>
      </c>
    </row>
    <row r="822" spans="1:22" x14ac:dyDescent="0.3">
      <c r="A822" t="s">
        <v>473</v>
      </c>
      <c r="B822" s="15" t="str">
        <f>IFERROR(VLOOKUP($A822,class!$A$1:$B$455,2,FALSE),"")</f>
        <v/>
      </c>
      <c r="C822" s="15" t="str">
        <f>IFERROR(IFERROR(VLOOKUP($A822,classifications!$A$3:$C$336,3,FALSE),VLOOKUP($A822,classifications!$I$2:$K$28,3,FALSE)),"")</f>
        <v/>
      </c>
      <c r="D822">
        <v>450</v>
      </c>
      <c r="E822">
        <v>15</v>
      </c>
      <c r="F822">
        <v>210</v>
      </c>
      <c r="G822">
        <v>370</v>
      </c>
      <c r="H822">
        <v>115</v>
      </c>
      <c r="I822">
        <v>105</v>
      </c>
      <c r="J822">
        <v>305</v>
      </c>
      <c r="K822">
        <v>130</v>
      </c>
      <c r="L822">
        <v>245</v>
      </c>
      <c r="M822">
        <v>105</v>
      </c>
      <c r="N822">
        <v>25</v>
      </c>
      <c r="O822">
        <v>70</v>
      </c>
      <c r="P822">
        <v>395</v>
      </c>
      <c r="Q822">
        <v>200</v>
      </c>
      <c r="R822">
        <v>0</v>
      </c>
      <c r="S822">
        <v>15</v>
      </c>
      <c r="T822">
        <v>105</v>
      </c>
      <c r="U822">
        <v>270</v>
      </c>
      <c r="V822">
        <f t="shared" si="18"/>
        <v>3130</v>
      </c>
    </row>
    <row r="823" spans="1:22" x14ac:dyDescent="0.3">
      <c r="A823" t="s">
        <v>474</v>
      </c>
      <c r="B823" s="15" t="str">
        <f>IFERROR(VLOOKUP($A823,class!$A$1:$B$455,2,FALSE),"")</f>
        <v/>
      </c>
      <c r="C823" s="15" t="str">
        <f>IFERROR(IFERROR(VLOOKUP($A823,classifications!$A$3:$C$336,3,FALSE),VLOOKUP($A823,classifications!$I$2:$K$28,3,FALSE)),"")</f>
        <v/>
      </c>
      <c r="D823">
        <v>45</v>
      </c>
      <c r="E823">
        <v>15</v>
      </c>
      <c r="F823">
        <v>135</v>
      </c>
      <c r="G823">
        <v>395</v>
      </c>
      <c r="H823">
        <v>70</v>
      </c>
      <c r="I823">
        <v>105</v>
      </c>
      <c r="J823">
        <v>215</v>
      </c>
      <c r="K823">
        <v>80</v>
      </c>
      <c r="L823">
        <v>150</v>
      </c>
      <c r="M823">
        <v>235</v>
      </c>
      <c r="N823">
        <v>50</v>
      </c>
      <c r="O823">
        <v>120</v>
      </c>
      <c r="P823">
        <v>705</v>
      </c>
      <c r="Q823">
        <v>195</v>
      </c>
      <c r="R823">
        <v>0</v>
      </c>
      <c r="S823">
        <v>40</v>
      </c>
      <c r="T823">
        <v>150</v>
      </c>
      <c r="U823">
        <v>270</v>
      </c>
      <c r="V823">
        <f t="shared" si="18"/>
        <v>2975</v>
      </c>
    </row>
    <row r="824" spans="1:22" x14ac:dyDescent="0.3">
      <c r="A824" t="s">
        <v>475</v>
      </c>
      <c r="B824" s="15" t="str">
        <f>IFERROR(VLOOKUP($A824,class!$A$1:$B$455,2,FALSE),"")</f>
        <v/>
      </c>
      <c r="C824" s="15" t="str">
        <f>IFERROR(IFERROR(VLOOKUP($A824,classifications!$A$3:$C$336,3,FALSE),VLOOKUP($A824,classifications!$I$2:$K$28,3,FALSE)),"")</f>
        <v/>
      </c>
      <c r="D824">
        <v>300</v>
      </c>
      <c r="E824">
        <v>15</v>
      </c>
      <c r="F824">
        <v>130</v>
      </c>
      <c r="G824">
        <v>380</v>
      </c>
      <c r="H824">
        <v>75</v>
      </c>
      <c r="I824">
        <v>95</v>
      </c>
      <c r="J824">
        <v>260</v>
      </c>
      <c r="K824">
        <v>80</v>
      </c>
      <c r="L824">
        <v>230</v>
      </c>
      <c r="M824">
        <v>225</v>
      </c>
      <c r="N824">
        <v>40</v>
      </c>
      <c r="O824">
        <v>80</v>
      </c>
      <c r="P824">
        <v>525</v>
      </c>
      <c r="Q824">
        <v>245</v>
      </c>
      <c r="R824">
        <v>0</v>
      </c>
      <c r="S824">
        <v>40</v>
      </c>
      <c r="T824">
        <v>125</v>
      </c>
      <c r="U824">
        <v>220</v>
      </c>
      <c r="V824">
        <f t="shared" si="18"/>
        <v>3065</v>
      </c>
    </row>
    <row r="825" spans="1:22" x14ac:dyDescent="0.3">
      <c r="A825" t="s">
        <v>476</v>
      </c>
      <c r="B825" s="15" t="str">
        <f>IFERROR(VLOOKUP($A825,class!$A$1:$B$455,2,FALSE),"")</f>
        <v/>
      </c>
      <c r="C825" s="15" t="str">
        <f>IFERROR(IFERROR(VLOOKUP($A825,classifications!$A$3:$C$336,3,FALSE),VLOOKUP($A825,classifications!$I$2:$K$28,3,FALSE)),"")</f>
        <v/>
      </c>
      <c r="D825">
        <v>65</v>
      </c>
      <c r="E825">
        <v>5</v>
      </c>
      <c r="F825">
        <v>105</v>
      </c>
      <c r="G825">
        <v>285</v>
      </c>
      <c r="H825">
        <v>50</v>
      </c>
      <c r="I825">
        <v>95</v>
      </c>
      <c r="J825">
        <v>200</v>
      </c>
      <c r="K825">
        <v>50</v>
      </c>
      <c r="L825">
        <v>125</v>
      </c>
      <c r="M825">
        <v>230</v>
      </c>
      <c r="N825">
        <v>50</v>
      </c>
      <c r="O825">
        <v>130</v>
      </c>
      <c r="P825">
        <v>595</v>
      </c>
      <c r="Q825">
        <v>215</v>
      </c>
      <c r="R825">
        <v>0</v>
      </c>
      <c r="S825">
        <v>30</v>
      </c>
      <c r="T825">
        <v>135</v>
      </c>
      <c r="U825">
        <v>240</v>
      </c>
      <c r="V825">
        <f t="shared" si="18"/>
        <v>2605</v>
      </c>
    </row>
    <row r="826" spans="1:22" x14ac:dyDescent="0.3">
      <c r="A826" t="s">
        <v>477</v>
      </c>
      <c r="B826" s="15" t="str">
        <f>IFERROR(VLOOKUP($A826,class!$A$1:$B$455,2,FALSE),"")</f>
        <v/>
      </c>
      <c r="C826" s="15" t="str">
        <f>IFERROR(IFERROR(VLOOKUP($A826,classifications!$A$3:$C$336,3,FALSE),VLOOKUP($A826,classifications!$I$2:$K$28,3,FALSE)),"")</f>
        <v/>
      </c>
      <c r="D826">
        <v>145</v>
      </c>
      <c r="E826">
        <v>95</v>
      </c>
      <c r="F826">
        <v>490</v>
      </c>
      <c r="G826">
        <v>1395</v>
      </c>
      <c r="H826">
        <v>240</v>
      </c>
      <c r="I826">
        <v>430</v>
      </c>
      <c r="J826">
        <v>1315</v>
      </c>
      <c r="K826">
        <v>240</v>
      </c>
      <c r="L826">
        <v>1565</v>
      </c>
      <c r="M826">
        <v>2310</v>
      </c>
      <c r="N826">
        <v>825</v>
      </c>
      <c r="O826">
        <v>820</v>
      </c>
      <c r="P826">
        <v>4260</v>
      </c>
      <c r="Q826">
        <v>1355</v>
      </c>
      <c r="R826">
        <v>10</v>
      </c>
      <c r="S826">
        <v>270</v>
      </c>
      <c r="T826">
        <v>905</v>
      </c>
      <c r="U826">
        <v>1405</v>
      </c>
      <c r="V826">
        <f t="shared" si="18"/>
        <v>18075</v>
      </c>
    </row>
    <row r="827" spans="1:22" x14ac:dyDescent="0.3">
      <c r="A827" t="s">
        <v>478</v>
      </c>
      <c r="B827" s="15" t="str">
        <f>IFERROR(VLOOKUP($A827,class!$A$1:$B$455,2,FALSE),"")</f>
        <v/>
      </c>
      <c r="C827" s="15" t="str">
        <f>IFERROR(IFERROR(VLOOKUP($A827,classifications!$A$3:$C$336,3,FALSE),VLOOKUP($A827,classifications!$I$2:$K$28,3,FALSE)),"")</f>
        <v/>
      </c>
      <c r="D827">
        <v>300</v>
      </c>
      <c r="E827">
        <v>15</v>
      </c>
      <c r="F827">
        <v>75</v>
      </c>
      <c r="G827">
        <v>105</v>
      </c>
      <c r="H827">
        <v>35</v>
      </c>
      <c r="I827">
        <v>20</v>
      </c>
      <c r="J827">
        <v>100</v>
      </c>
      <c r="K827">
        <v>45</v>
      </c>
      <c r="L827">
        <v>105</v>
      </c>
      <c r="M827">
        <v>40</v>
      </c>
      <c r="N827">
        <v>10</v>
      </c>
      <c r="O827">
        <v>15</v>
      </c>
      <c r="P827">
        <v>115</v>
      </c>
      <c r="Q827">
        <v>70</v>
      </c>
      <c r="R827">
        <v>0</v>
      </c>
      <c r="S827">
        <v>10</v>
      </c>
      <c r="T827">
        <v>45</v>
      </c>
      <c r="U827">
        <v>70</v>
      </c>
      <c r="V827">
        <f t="shared" si="18"/>
        <v>1175</v>
      </c>
    </row>
    <row r="828" spans="1:22" x14ac:dyDescent="0.3">
      <c r="A828" t="s">
        <v>479</v>
      </c>
      <c r="B828" s="15" t="str">
        <f>IFERROR(VLOOKUP($A828,class!$A$1:$B$455,2,FALSE),"")</f>
        <v/>
      </c>
      <c r="C828" s="15" t="str">
        <f>IFERROR(IFERROR(VLOOKUP($A828,classifications!$A$3:$C$336,3,FALSE),VLOOKUP($A828,classifications!$I$2:$K$28,3,FALSE)),"")</f>
        <v/>
      </c>
      <c r="D828">
        <v>115</v>
      </c>
      <c r="E828">
        <v>25</v>
      </c>
      <c r="F828">
        <v>225</v>
      </c>
      <c r="G828">
        <v>440</v>
      </c>
      <c r="H828">
        <v>125</v>
      </c>
      <c r="I828">
        <v>140</v>
      </c>
      <c r="J828">
        <v>330</v>
      </c>
      <c r="K828">
        <v>180</v>
      </c>
      <c r="L828">
        <v>280</v>
      </c>
      <c r="M828">
        <v>255</v>
      </c>
      <c r="N828">
        <v>45</v>
      </c>
      <c r="O828">
        <v>75</v>
      </c>
      <c r="P828">
        <v>750</v>
      </c>
      <c r="Q828">
        <v>265</v>
      </c>
      <c r="R828">
        <v>0</v>
      </c>
      <c r="S828">
        <v>40</v>
      </c>
      <c r="T828">
        <v>130</v>
      </c>
      <c r="U828">
        <v>305</v>
      </c>
      <c r="V828">
        <f t="shared" si="18"/>
        <v>3725</v>
      </c>
    </row>
    <row r="829" spans="1:22" x14ac:dyDescent="0.3">
      <c r="A829" t="s">
        <v>480</v>
      </c>
      <c r="B829" s="15" t="str">
        <f>IFERROR(VLOOKUP($A829,class!$A$1:$B$455,2,FALSE),"")</f>
        <v/>
      </c>
      <c r="C829" s="15" t="str">
        <f>IFERROR(IFERROR(VLOOKUP($A829,classifications!$A$3:$C$336,3,FALSE),VLOOKUP($A829,classifications!$I$2:$K$28,3,FALSE)),"")</f>
        <v/>
      </c>
      <c r="D829">
        <v>630</v>
      </c>
      <c r="E829">
        <v>45</v>
      </c>
      <c r="F829">
        <v>630</v>
      </c>
      <c r="G829">
        <v>1115</v>
      </c>
      <c r="H829">
        <v>310</v>
      </c>
      <c r="I829">
        <v>295</v>
      </c>
      <c r="J829">
        <v>815</v>
      </c>
      <c r="K829">
        <v>280</v>
      </c>
      <c r="L829">
        <v>770</v>
      </c>
      <c r="M829">
        <v>500</v>
      </c>
      <c r="N829">
        <v>110</v>
      </c>
      <c r="O829">
        <v>215</v>
      </c>
      <c r="P829">
        <v>1645</v>
      </c>
      <c r="Q829">
        <v>620</v>
      </c>
      <c r="R829">
        <v>5</v>
      </c>
      <c r="S829">
        <v>100</v>
      </c>
      <c r="T829">
        <v>365</v>
      </c>
      <c r="U829">
        <v>765</v>
      </c>
      <c r="V829">
        <f t="shared" si="18"/>
        <v>9215</v>
      </c>
    </row>
    <row r="830" spans="1:22" x14ac:dyDescent="0.3">
      <c r="A830" t="s">
        <v>481</v>
      </c>
      <c r="B830" s="15" t="str">
        <f>IFERROR(VLOOKUP($A830,class!$A$1:$B$455,2,FALSE),"")</f>
        <v/>
      </c>
      <c r="C830" s="15" t="str">
        <f>IFERROR(IFERROR(VLOOKUP($A830,classifications!$A$3:$C$336,3,FALSE),VLOOKUP($A830,classifications!$I$2:$K$28,3,FALSE)),"")</f>
        <v/>
      </c>
      <c r="D830">
        <v>35</v>
      </c>
      <c r="E830">
        <v>75</v>
      </c>
      <c r="F830">
        <v>830</v>
      </c>
      <c r="G830">
        <v>1525</v>
      </c>
      <c r="H830">
        <v>390</v>
      </c>
      <c r="I830">
        <v>670</v>
      </c>
      <c r="J830">
        <v>1825</v>
      </c>
      <c r="K830">
        <v>370</v>
      </c>
      <c r="L830">
        <v>1665</v>
      </c>
      <c r="M830">
        <v>1475</v>
      </c>
      <c r="N830">
        <v>440</v>
      </c>
      <c r="O830">
        <v>900</v>
      </c>
      <c r="P830">
        <v>3220</v>
      </c>
      <c r="Q830">
        <v>1190</v>
      </c>
      <c r="R830">
        <v>5</v>
      </c>
      <c r="S830">
        <v>255</v>
      </c>
      <c r="T830">
        <v>955</v>
      </c>
      <c r="U830">
        <v>1475</v>
      </c>
      <c r="V830">
        <f t="shared" si="18"/>
        <v>17300</v>
      </c>
    </row>
    <row r="831" spans="1:22" x14ac:dyDescent="0.3">
      <c r="A831" t="s">
        <v>482</v>
      </c>
      <c r="B831" s="15" t="str">
        <f>IFERROR(VLOOKUP($A831,class!$A$1:$B$455,2,FALSE),"")</f>
        <v/>
      </c>
      <c r="C831" s="15" t="str">
        <f>IFERROR(IFERROR(VLOOKUP($A831,classifications!$A$3:$C$336,3,FALSE),VLOOKUP($A831,classifications!$I$2:$K$28,3,FALSE)),"")</f>
        <v/>
      </c>
      <c r="D831">
        <v>2200</v>
      </c>
      <c r="E831">
        <v>95</v>
      </c>
      <c r="F831">
        <v>525</v>
      </c>
      <c r="G831">
        <v>1470</v>
      </c>
      <c r="H831">
        <v>285</v>
      </c>
      <c r="I831">
        <v>255</v>
      </c>
      <c r="J831">
        <v>740</v>
      </c>
      <c r="K831">
        <v>325</v>
      </c>
      <c r="L831">
        <v>1050</v>
      </c>
      <c r="M831">
        <v>250</v>
      </c>
      <c r="N831">
        <v>65</v>
      </c>
      <c r="O831">
        <v>305</v>
      </c>
      <c r="P831">
        <v>1415</v>
      </c>
      <c r="Q831">
        <v>720</v>
      </c>
      <c r="R831">
        <v>10</v>
      </c>
      <c r="S831">
        <v>95</v>
      </c>
      <c r="T831">
        <v>365</v>
      </c>
      <c r="U831">
        <v>670</v>
      </c>
      <c r="V831">
        <f t="shared" si="18"/>
        <v>10840</v>
      </c>
    </row>
    <row r="832" spans="1:22" x14ac:dyDescent="0.3">
      <c r="A832" t="s">
        <v>483</v>
      </c>
      <c r="B832" s="15" t="str">
        <f>IFERROR(VLOOKUP($A832,class!$A$1:$B$455,2,FALSE),"")</f>
        <v/>
      </c>
      <c r="C832" s="15" t="str">
        <f>IFERROR(IFERROR(VLOOKUP($A832,classifications!$A$3:$C$336,3,FALSE),VLOOKUP($A832,classifications!$I$2:$K$28,3,FALSE)),"")</f>
        <v/>
      </c>
      <c r="D832">
        <v>35</v>
      </c>
      <c r="E832">
        <v>15</v>
      </c>
      <c r="F832">
        <v>95</v>
      </c>
      <c r="G832">
        <v>170</v>
      </c>
      <c r="H832">
        <v>45</v>
      </c>
      <c r="I832">
        <v>60</v>
      </c>
      <c r="J832">
        <v>190</v>
      </c>
      <c r="K832">
        <v>50</v>
      </c>
      <c r="L832">
        <v>145</v>
      </c>
      <c r="M832">
        <v>80</v>
      </c>
      <c r="N832">
        <v>15</v>
      </c>
      <c r="O832">
        <v>60</v>
      </c>
      <c r="P832">
        <v>355</v>
      </c>
      <c r="Q832">
        <v>95</v>
      </c>
      <c r="R832">
        <v>0</v>
      </c>
      <c r="S832">
        <v>25</v>
      </c>
      <c r="T832">
        <v>90</v>
      </c>
      <c r="U832">
        <v>140</v>
      </c>
      <c r="V832">
        <f t="shared" si="18"/>
        <v>1665</v>
      </c>
    </row>
    <row r="833" spans="1:22" x14ac:dyDescent="0.3">
      <c r="A833" t="s">
        <v>484</v>
      </c>
      <c r="B833" s="15" t="str">
        <f>IFERROR(VLOOKUP($A833,class!$A$1:$B$455,2,FALSE),"")</f>
        <v/>
      </c>
      <c r="C833" s="15" t="str">
        <f>IFERROR(IFERROR(VLOOKUP($A833,classifications!$A$3:$C$336,3,FALSE),VLOOKUP($A833,classifications!$I$2:$K$28,3,FALSE)),"")</f>
        <v/>
      </c>
      <c r="D833">
        <v>110</v>
      </c>
      <c r="E833">
        <v>20</v>
      </c>
      <c r="F833">
        <v>140</v>
      </c>
      <c r="G833">
        <v>345</v>
      </c>
      <c r="H833">
        <v>90</v>
      </c>
      <c r="I833">
        <v>80</v>
      </c>
      <c r="J833">
        <v>145</v>
      </c>
      <c r="K833">
        <v>70</v>
      </c>
      <c r="L833">
        <v>150</v>
      </c>
      <c r="M833">
        <v>170</v>
      </c>
      <c r="N833">
        <v>45</v>
      </c>
      <c r="O833">
        <v>50</v>
      </c>
      <c r="P833">
        <v>365</v>
      </c>
      <c r="Q833">
        <v>190</v>
      </c>
      <c r="R833">
        <v>0</v>
      </c>
      <c r="S833">
        <v>25</v>
      </c>
      <c r="T833">
        <v>90</v>
      </c>
      <c r="U833">
        <v>185</v>
      </c>
      <c r="V833">
        <f t="shared" ref="V833:V896" si="19">SUM(D833:U833)</f>
        <v>2270</v>
      </c>
    </row>
    <row r="834" spans="1:22" x14ac:dyDescent="0.3">
      <c r="A834" t="s">
        <v>485</v>
      </c>
      <c r="B834" s="15" t="str">
        <f>IFERROR(VLOOKUP($A834,class!$A$1:$B$455,2,FALSE),"")</f>
        <v/>
      </c>
      <c r="C834" s="15" t="str">
        <f>IFERROR(IFERROR(VLOOKUP($A834,classifications!$A$3:$C$336,3,FALSE),VLOOKUP($A834,classifications!$I$2:$K$28,3,FALSE)),"")</f>
        <v/>
      </c>
      <c r="D834">
        <v>625</v>
      </c>
      <c r="E834">
        <v>30</v>
      </c>
      <c r="F834">
        <v>165</v>
      </c>
      <c r="G834">
        <v>435</v>
      </c>
      <c r="H834">
        <v>110</v>
      </c>
      <c r="I834">
        <v>80</v>
      </c>
      <c r="J834">
        <v>255</v>
      </c>
      <c r="K834">
        <v>100</v>
      </c>
      <c r="L834">
        <v>255</v>
      </c>
      <c r="M834">
        <v>75</v>
      </c>
      <c r="N834">
        <v>35</v>
      </c>
      <c r="O834">
        <v>70</v>
      </c>
      <c r="P834">
        <v>435</v>
      </c>
      <c r="Q834">
        <v>195</v>
      </c>
      <c r="R834">
        <v>0</v>
      </c>
      <c r="S834">
        <v>30</v>
      </c>
      <c r="T834">
        <v>95</v>
      </c>
      <c r="U834">
        <v>200</v>
      </c>
      <c r="V834">
        <f t="shared" si="19"/>
        <v>3190</v>
      </c>
    </row>
    <row r="835" spans="1:22" x14ac:dyDescent="0.3">
      <c r="A835" t="s">
        <v>486</v>
      </c>
      <c r="B835" s="15" t="str">
        <f>IFERROR(VLOOKUP($A835,class!$A$1:$B$455,2,FALSE),"")</f>
        <v/>
      </c>
      <c r="C835" s="15" t="str">
        <f>IFERROR(IFERROR(VLOOKUP($A835,classifications!$A$3:$C$336,3,FALSE),VLOOKUP($A835,classifications!$I$2:$K$28,3,FALSE)),"")</f>
        <v/>
      </c>
      <c r="D835">
        <v>240</v>
      </c>
      <c r="E835">
        <v>20</v>
      </c>
      <c r="F835">
        <v>210</v>
      </c>
      <c r="G835">
        <v>415</v>
      </c>
      <c r="H835">
        <v>95</v>
      </c>
      <c r="I835">
        <v>85</v>
      </c>
      <c r="J835">
        <v>315</v>
      </c>
      <c r="K835">
        <v>115</v>
      </c>
      <c r="L835">
        <v>335</v>
      </c>
      <c r="M835">
        <v>100</v>
      </c>
      <c r="N835">
        <v>25</v>
      </c>
      <c r="O835">
        <v>75</v>
      </c>
      <c r="P835">
        <v>545</v>
      </c>
      <c r="Q835">
        <v>210</v>
      </c>
      <c r="R835">
        <v>0</v>
      </c>
      <c r="S835">
        <v>25</v>
      </c>
      <c r="T835">
        <v>115</v>
      </c>
      <c r="U835">
        <v>260</v>
      </c>
      <c r="V835">
        <f t="shared" si="19"/>
        <v>3185</v>
      </c>
    </row>
    <row r="836" spans="1:22" x14ac:dyDescent="0.3">
      <c r="A836" t="s">
        <v>487</v>
      </c>
      <c r="B836" s="15" t="str">
        <f>IFERROR(VLOOKUP($A836,class!$A$1:$B$455,2,FALSE),"")</f>
        <v/>
      </c>
      <c r="C836" s="15" t="str">
        <f>IFERROR(IFERROR(VLOOKUP($A836,classifications!$A$3:$C$336,3,FALSE),VLOOKUP($A836,classifications!$I$2:$K$28,3,FALSE)),"")</f>
        <v/>
      </c>
      <c r="D836">
        <v>135</v>
      </c>
      <c r="E836">
        <v>45</v>
      </c>
      <c r="F836">
        <v>465</v>
      </c>
      <c r="G836">
        <v>1140</v>
      </c>
      <c r="H836">
        <v>275</v>
      </c>
      <c r="I836">
        <v>285</v>
      </c>
      <c r="J836">
        <v>665</v>
      </c>
      <c r="K836">
        <v>500</v>
      </c>
      <c r="L836">
        <v>565</v>
      </c>
      <c r="M836">
        <v>375</v>
      </c>
      <c r="N836">
        <v>115</v>
      </c>
      <c r="O836">
        <v>180</v>
      </c>
      <c r="P836">
        <v>1030</v>
      </c>
      <c r="Q836">
        <v>515</v>
      </c>
      <c r="R836">
        <v>0</v>
      </c>
      <c r="S836">
        <v>65</v>
      </c>
      <c r="T836">
        <v>270</v>
      </c>
      <c r="U836">
        <v>545</v>
      </c>
      <c r="V836">
        <f t="shared" si="19"/>
        <v>7170</v>
      </c>
    </row>
    <row r="837" spans="1:22" x14ac:dyDescent="0.3">
      <c r="A837" t="s">
        <v>488</v>
      </c>
      <c r="B837" s="15" t="str">
        <f>IFERROR(VLOOKUP($A837,class!$A$1:$B$455,2,FALSE),"")</f>
        <v/>
      </c>
      <c r="C837" s="15" t="str">
        <f>IFERROR(IFERROR(VLOOKUP($A837,classifications!$A$3:$C$336,3,FALSE),VLOOKUP($A837,classifications!$I$2:$K$28,3,FALSE)),"")</f>
        <v/>
      </c>
      <c r="D837">
        <v>675</v>
      </c>
      <c r="E837">
        <v>35</v>
      </c>
      <c r="F837">
        <v>40</v>
      </c>
      <c r="G837">
        <v>135</v>
      </c>
      <c r="H837">
        <v>30</v>
      </c>
      <c r="I837">
        <v>25</v>
      </c>
      <c r="J837">
        <v>105</v>
      </c>
      <c r="K837">
        <v>45</v>
      </c>
      <c r="L837">
        <v>75</v>
      </c>
      <c r="M837">
        <v>20</v>
      </c>
      <c r="N837">
        <v>0</v>
      </c>
      <c r="O837">
        <v>15</v>
      </c>
      <c r="P837">
        <v>100</v>
      </c>
      <c r="Q837">
        <v>65</v>
      </c>
      <c r="R837">
        <v>0</v>
      </c>
      <c r="S837">
        <v>5</v>
      </c>
      <c r="T837">
        <v>35</v>
      </c>
      <c r="U837">
        <v>65</v>
      </c>
      <c r="V837">
        <f t="shared" si="19"/>
        <v>1470</v>
      </c>
    </row>
    <row r="838" spans="1:22" x14ac:dyDescent="0.3">
      <c r="A838" t="s">
        <v>489</v>
      </c>
      <c r="B838" s="15" t="str">
        <f>IFERROR(VLOOKUP($A838,class!$A$1:$B$455,2,FALSE),"")</f>
        <v/>
      </c>
      <c r="C838" s="15" t="str">
        <f>IFERROR(IFERROR(VLOOKUP($A838,classifications!$A$3:$C$336,3,FALSE),VLOOKUP($A838,classifications!$I$2:$K$28,3,FALSE)),"")</f>
        <v/>
      </c>
      <c r="D838">
        <v>955</v>
      </c>
      <c r="E838">
        <v>80</v>
      </c>
      <c r="F838">
        <v>275</v>
      </c>
      <c r="G838">
        <v>740</v>
      </c>
      <c r="H838">
        <v>185</v>
      </c>
      <c r="I838">
        <v>210</v>
      </c>
      <c r="J838">
        <v>440</v>
      </c>
      <c r="K838">
        <v>150</v>
      </c>
      <c r="L838">
        <v>505</v>
      </c>
      <c r="M838">
        <v>240</v>
      </c>
      <c r="N838">
        <v>70</v>
      </c>
      <c r="O838">
        <v>195</v>
      </c>
      <c r="P838">
        <v>840</v>
      </c>
      <c r="Q838">
        <v>450</v>
      </c>
      <c r="R838">
        <v>0</v>
      </c>
      <c r="S838">
        <v>60</v>
      </c>
      <c r="T838">
        <v>210</v>
      </c>
      <c r="U838">
        <v>430</v>
      </c>
      <c r="V838">
        <f t="shared" si="19"/>
        <v>6035</v>
      </c>
    </row>
    <row r="839" spans="1:22" x14ac:dyDescent="0.3">
      <c r="A839" t="s">
        <v>490</v>
      </c>
      <c r="B839" s="15" t="str">
        <f>IFERROR(VLOOKUP($A839,class!$A$1:$B$455,2,FALSE),"")</f>
        <v/>
      </c>
      <c r="C839" s="15" t="str">
        <f>IFERROR(IFERROR(VLOOKUP($A839,classifications!$A$3:$C$336,3,FALSE),VLOOKUP($A839,classifications!$I$2:$K$28,3,FALSE)),"")</f>
        <v/>
      </c>
      <c r="D839">
        <v>115</v>
      </c>
      <c r="E839">
        <v>25</v>
      </c>
      <c r="F839">
        <v>300</v>
      </c>
      <c r="G839">
        <v>615</v>
      </c>
      <c r="H839">
        <v>135</v>
      </c>
      <c r="I839">
        <v>185</v>
      </c>
      <c r="J839">
        <v>410</v>
      </c>
      <c r="K839">
        <v>170</v>
      </c>
      <c r="L839">
        <v>300</v>
      </c>
      <c r="M839">
        <v>210</v>
      </c>
      <c r="N839">
        <v>75</v>
      </c>
      <c r="O839">
        <v>135</v>
      </c>
      <c r="P839">
        <v>825</v>
      </c>
      <c r="Q839">
        <v>325</v>
      </c>
      <c r="R839">
        <v>0</v>
      </c>
      <c r="S839">
        <v>50</v>
      </c>
      <c r="T839">
        <v>195</v>
      </c>
      <c r="U839">
        <v>390</v>
      </c>
      <c r="V839">
        <f t="shared" si="19"/>
        <v>4460</v>
      </c>
    </row>
    <row r="840" spans="1:22" x14ac:dyDescent="0.3">
      <c r="A840" t="s">
        <v>491</v>
      </c>
      <c r="B840" s="15" t="str">
        <f>IFERROR(VLOOKUP($A840,class!$A$1:$B$455,2,FALSE),"")</f>
        <v/>
      </c>
      <c r="C840" s="15" t="str">
        <f>IFERROR(IFERROR(VLOOKUP($A840,classifications!$A$3:$C$336,3,FALSE),VLOOKUP($A840,classifications!$I$2:$K$28,3,FALSE)),"")</f>
        <v/>
      </c>
      <c r="D840">
        <v>1230</v>
      </c>
      <c r="E840">
        <v>25</v>
      </c>
      <c r="F840">
        <v>250</v>
      </c>
      <c r="G840">
        <v>605</v>
      </c>
      <c r="H840">
        <v>165</v>
      </c>
      <c r="I840">
        <v>135</v>
      </c>
      <c r="J840">
        <v>375</v>
      </c>
      <c r="K840">
        <v>120</v>
      </c>
      <c r="L840">
        <v>365</v>
      </c>
      <c r="M840">
        <v>180</v>
      </c>
      <c r="N840">
        <v>40</v>
      </c>
      <c r="O840">
        <v>125</v>
      </c>
      <c r="P840">
        <v>595</v>
      </c>
      <c r="Q840">
        <v>310</v>
      </c>
      <c r="R840">
        <v>0</v>
      </c>
      <c r="S840">
        <v>55</v>
      </c>
      <c r="T840">
        <v>135</v>
      </c>
      <c r="U840">
        <v>325</v>
      </c>
      <c r="V840">
        <f t="shared" si="19"/>
        <v>5035</v>
      </c>
    </row>
    <row r="841" spans="1:22" x14ac:dyDescent="0.3">
      <c r="A841" t="s">
        <v>492</v>
      </c>
      <c r="B841" s="15" t="str">
        <f>IFERROR(VLOOKUP($A841,class!$A$1:$B$455,2,FALSE),"")</f>
        <v/>
      </c>
      <c r="C841" s="15" t="str">
        <f>IFERROR(IFERROR(VLOOKUP($A841,classifications!$A$3:$C$336,3,FALSE),VLOOKUP($A841,classifications!$I$2:$K$28,3,FALSE)),"")</f>
        <v/>
      </c>
      <c r="D841">
        <v>575</v>
      </c>
      <c r="E841">
        <v>10</v>
      </c>
      <c r="F841">
        <v>75</v>
      </c>
      <c r="G841">
        <v>145</v>
      </c>
      <c r="H841">
        <v>30</v>
      </c>
      <c r="I841">
        <v>20</v>
      </c>
      <c r="J841">
        <v>95</v>
      </c>
      <c r="K841">
        <v>55</v>
      </c>
      <c r="L841">
        <v>85</v>
      </c>
      <c r="M841">
        <v>20</v>
      </c>
      <c r="N841">
        <v>5</v>
      </c>
      <c r="O841">
        <v>20</v>
      </c>
      <c r="P841">
        <v>145</v>
      </c>
      <c r="Q841">
        <v>70</v>
      </c>
      <c r="R841">
        <v>0</v>
      </c>
      <c r="S841">
        <v>10</v>
      </c>
      <c r="T841">
        <v>35</v>
      </c>
      <c r="U841">
        <v>65</v>
      </c>
      <c r="V841">
        <f t="shared" si="19"/>
        <v>1460</v>
      </c>
    </row>
    <row r="842" spans="1:22" x14ac:dyDescent="0.3">
      <c r="A842" t="s">
        <v>493</v>
      </c>
      <c r="B842" s="15" t="str">
        <f>IFERROR(VLOOKUP($A842,class!$A$1:$B$455,2,FALSE),"")</f>
        <v/>
      </c>
      <c r="C842" s="15" t="str">
        <f>IFERROR(IFERROR(VLOOKUP($A842,classifications!$A$3:$C$336,3,FALSE),VLOOKUP($A842,classifications!$I$2:$K$28,3,FALSE)),"")</f>
        <v/>
      </c>
      <c r="D842">
        <v>420</v>
      </c>
      <c r="E842">
        <v>20</v>
      </c>
      <c r="F842">
        <v>160</v>
      </c>
      <c r="G842">
        <v>410</v>
      </c>
      <c r="H842">
        <v>105</v>
      </c>
      <c r="I842">
        <v>135</v>
      </c>
      <c r="J842">
        <v>335</v>
      </c>
      <c r="K842">
        <v>115</v>
      </c>
      <c r="L842">
        <v>310</v>
      </c>
      <c r="M842">
        <v>125</v>
      </c>
      <c r="N842">
        <v>55</v>
      </c>
      <c r="O842">
        <v>125</v>
      </c>
      <c r="P842">
        <v>490</v>
      </c>
      <c r="Q842">
        <v>215</v>
      </c>
      <c r="R842">
        <v>0</v>
      </c>
      <c r="S842">
        <v>35</v>
      </c>
      <c r="T842">
        <v>125</v>
      </c>
      <c r="U842">
        <v>315</v>
      </c>
      <c r="V842">
        <f t="shared" si="19"/>
        <v>3495</v>
      </c>
    </row>
    <row r="843" spans="1:22" x14ac:dyDescent="0.3">
      <c r="A843" t="s">
        <v>494</v>
      </c>
      <c r="B843" s="15" t="str">
        <f>IFERROR(VLOOKUP($A843,class!$A$1:$B$455,2,FALSE),"")</f>
        <v/>
      </c>
      <c r="C843" s="15" t="str">
        <f>IFERROR(IFERROR(VLOOKUP($A843,classifications!$A$3:$C$336,3,FALSE),VLOOKUP($A843,classifications!$I$2:$K$28,3,FALSE)),"")</f>
        <v/>
      </c>
      <c r="D843">
        <v>605</v>
      </c>
      <c r="E843">
        <v>70</v>
      </c>
      <c r="F843">
        <v>595</v>
      </c>
      <c r="G843">
        <v>1165</v>
      </c>
      <c r="H843">
        <v>280</v>
      </c>
      <c r="I843">
        <v>400</v>
      </c>
      <c r="J843">
        <v>735</v>
      </c>
      <c r="K843">
        <v>435</v>
      </c>
      <c r="L843">
        <v>595</v>
      </c>
      <c r="M843">
        <v>485</v>
      </c>
      <c r="N843">
        <v>140</v>
      </c>
      <c r="O843">
        <v>220</v>
      </c>
      <c r="P843">
        <v>1320</v>
      </c>
      <c r="Q843">
        <v>605</v>
      </c>
      <c r="R843">
        <v>0</v>
      </c>
      <c r="S843">
        <v>100</v>
      </c>
      <c r="T843">
        <v>305</v>
      </c>
      <c r="U843">
        <v>650</v>
      </c>
      <c r="V843">
        <f t="shared" si="19"/>
        <v>8705</v>
      </c>
    </row>
    <row r="844" spans="1:22" x14ac:dyDescent="0.3">
      <c r="A844" t="s">
        <v>495</v>
      </c>
      <c r="B844" s="15" t="str">
        <f>IFERROR(VLOOKUP($A844,class!$A$1:$B$455,2,FALSE),"")</f>
        <v/>
      </c>
      <c r="C844" s="15" t="str">
        <f>IFERROR(IFERROR(VLOOKUP($A844,classifications!$A$3:$C$336,3,FALSE),VLOOKUP($A844,classifications!$I$2:$K$28,3,FALSE)),"")</f>
        <v/>
      </c>
      <c r="D844">
        <v>395</v>
      </c>
      <c r="E844">
        <v>15</v>
      </c>
      <c r="F844">
        <v>150</v>
      </c>
      <c r="G844">
        <v>410</v>
      </c>
      <c r="H844">
        <v>75</v>
      </c>
      <c r="I844">
        <v>135</v>
      </c>
      <c r="J844">
        <v>290</v>
      </c>
      <c r="K844">
        <v>95</v>
      </c>
      <c r="L844">
        <v>335</v>
      </c>
      <c r="M844">
        <v>250</v>
      </c>
      <c r="N844">
        <v>120</v>
      </c>
      <c r="O844">
        <v>155</v>
      </c>
      <c r="P844">
        <v>740</v>
      </c>
      <c r="Q844">
        <v>275</v>
      </c>
      <c r="R844">
        <v>5</v>
      </c>
      <c r="S844">
        <v>65</v>
      </c>
      <c r="T844">
        <v>140</v>
      </c>
      <c r="U844">
        <v>255</v>
      </c>
      <c r="V844">
        <f t="shared" si="19"/>
        <v>3905</v>
      </c>
    </row>
    <row r="845" spans="1:22" x14ac:dyDescent="0.3">
      <c r="A845" t="s">
        <v>496</v>
      </c>
      <c r="B845" s="15" t="str">
        <f>IFERROR(VLOOKUP($A845,class!$A$1:$B$455,2,FALSE),"")</f>
        <v/>
      </c>
      <c r="C845" s="15" t="str">
        <f>IFERROR(IFERROR(VLOOKUP($A845,classifications!$A$3:$C$336,3,FALSE),VLOOKUP($A845,classifications!$I$2:$K$28,3,FALSE)),"")</f>
        <v/>
      </c>
      <c r="D845">
        <v>45</v>
      </c>
      <c r="E845">
        <v>15</v>
      </c>
      <c r="F845">
        <v>140</v>
      </c>
      <c r="G845">
        <v>255</v>
      </c>
      <c r="H845">
        <v>55</v>
      </c>
      <c r="I845">
        <v>55</v>
      </c>
      <c r="J845">
        <v>165</v>
      </c>
      <c r="K845">
        <v>65</v>
      </c>
      <c r="L845">
        <v>170</v>
      </c>
      <c r="M845">
        <v>85</v>
      </c>
      <c r="N845">
        <v>25</v>
      </c>
      <c r="O845">
        <v>45</v>
      </c>
      <c r="P845">
        <v>250</v>
      </c>
      <c r="Q845">
        <v>130</v>
      </c>
      <c r="R845">
        <v>0</v>
      </c>
      <c r="S845">
        <v>20</v>
      </c>
      <c r="T845">
        <v>90</v>
      </c>
      <c r="U845">
        <v>170</v>
      </c>
      <c r="V845">
        <f t="shared" si="19"/>
        <v>1780</v>
      </c>
    </row>
    <row r="846" spans="1:22" x14ac:dyDescent="0.3">
      <c r="A846" t="s">
        <v>497</v>
      </c>
      <c r="B846" s="15" t="str">
        <f>IFERROR(VLOOKUP($A846,class!$A$1:$B$455,2,FALSE),"")</f>
        <v/>
      </c>
      <c r="C846" s="15" t="str">
        <f>IFERROR(IFERROR(VLOOKUP($A846,classifications!$A$3:$C$336,3,FALSE),VLOOKUP($A846,classifications!$I$2:$K$28,3,FALSE)),"")</f>
        <v/>
      </c>
      <c r="D846">
        <v>130</v>
      </c>
      <c r="E846">
        <v>25</v>
      </c>
      <c r="F846">
        <v>280</v>
      </c>
      <c r="G846">
        <v>545</v>
      </c>
      <c r="H846">
        <v>175</v>
      </c>
      <c r="I846">
        <v>175</v>
      </c>
      <c r="J846">
        <v>325</v>
      </c>
      <c r="K846">
        <v>225</v>
      </c>
      <c r="L846">
        <v>295</v>
      </c>
      <c r="M846">
        <v>460</v>
      </c>
      <c r="N846">
        <v>60</v>
      </c>
      <c r="O846">
        <v>120</v>
      </c>
      <c r="P846">
        <v>780</v>
      </c>
      <c r="Q846">
        <v>330</v>
      </c>
      <c r="R846">
        <v>0</v>
      </c>
      <c r="S846">
        <v>50</v>
      </c>
      <c r="T846">
        <v>170</v>
      </c>
      <c r="U846">
        <v>315</v>
      </c>
      <c r="V846">
        <f t="shared" si="19"/>
        <v>4460</v>
      </c>
    </row>
    <row r="847" spans="1:22" x14ac:dyDescent="0.3">
      <c r="A847" t="s">
        <v>498</v>
      </c>
      <c r="B847" s="15" t="str">
        <f>IFERROR(VLOOKUP($A847,class!$A$1:$B$455,2,FALSE),"")</f>
        <v/>
      </c>
      <c r="C847" s="15" t="str">
        <f>IFERROR(IFERROR(VLOOKUP($A847,classifications!$A$3:$C$336,3,FALSE),VLOOKUP($A847,classifications!$I$2:$K$28,3,FALSE)),"")</f>
        <v/>
      </c>
      <c r="D847">
        <v>695</v>
      </c>
      <c r="E847">
        <v>40</v>
      </c>
      <c r="F847">
        <v>270</v>
      </c>
      <c r="G847">
        <v>520</v>
      </c>
      <c r="H847">
        <v>185</v>
      </c>
      <c r="I847">
        <v>225</v>
      </c>
      <c r="J847">
        <v>300</v>
      </c>
      <c r="K847">
        <v>180</v>
      </c>
      <c r="L847">
        <v>215</v>
      </c>
      <c r="M847">
        <v>105</v>
      </c>
      <c r="N847">
        <v>55</v>
      </c>
      <c r="O847">
        <v>110</v>
      </c>
      <c r="P847">
        <v>300</v>
      </c>
      <c r="Q847">
        <v>160</v>
      </c>
      <c r="R847">
        <v>0</v>
      </c>
      <c r="S847">
        <v>35</v>
      </c>
      <c r="T847">
        <v>130</v>
      </c>
      <c r="U847">
        <v>275</v>
      </c>
      <c r="V847">
        <f t="shared" si="19"/>
        <v>3800</v>
      </c>
    </row>
    <row r="848" spans="1:22" x14ac:dyDescent="0.3">
      <c r="A848" t="s">
        <v>499</v>
      </c>
      <c r="B848" s="15" t="str">
        <f>IFERROR(VLOOKUP($A848,class!$A$1:$B$455,2,FALSE),"")</f>
        <v/>
      </c>
      <c r="C848" s="15" t="str">
        <f>IFERROR(IFERROR(VLOOKUP($A848,classifications!$A$3:$C$336,3,FALSE),VLOOKUP($A848,classifications!$I$2:$K$28,3,FALSE)),"")</f>
        <v/>
      </c>
      <c r="D848">
        <v>2350</v>
      </c>
      <c r="E848">
        <v>65</v>
      </c>
      <c r="F848">
        <v>485</v>
      </c>
      <c r="G848">
        <v>1100</v>
      </c>
      <c r="H848">
        <v>315</v>
      </c>
      <c r="I848">
        <v>415</v>
      </c>
      <c r="J848">
        <v>720</v>
      </c>
      <c r="K848">
        <v>375</v>
      </c>
      <c r="L848">
        <v>350</v>
      </c>
      <c r="M848">
        <v>110</v>
      </c>
      <c r="N848">
        <v>100</v>
      </c>
      <c r="O848">
        <v>200</v>
      </c>
      <c r="P848">
        <v>490</v>
      </c>
      <c r="Q848">
        <v>255</v>
      </c>
      <c r="R848">
        <v>0</v>
      </c>
      <c r="S848">
        <v>55</v>
      </c>
      <c r="T848">
        <v>240</v>
      </c>
      <c r="U848">
        <v>465</v>
      </c>
      <c r="V848">
        <f t="shared" si="19"/>
        <v>8090</v>
      </c>
    </row>
    <row r="849" spans="1:22" x14ac:dyDescent="0.3">
      <c r="A849" t="s">
        <v>500</v>
      </c>
      <c r="B849" s="15" t="str">
        <f>IFERROR(VLOOKUP($A849,class!$A$1:$B$455,2,FALSE),"")</f>
        <v/>
      </c>
      <c r="C849" s="15" t="str">
        <f>IFERROR(IFERROR(VLOOKUP($A849,classifications!$A$3:$C$336,3,FALSE),VLOOKUP($A849,classifications!$I$2:$K$28,3,FALSE)),"")</f>
        <v/>
      </c>
      <c r="D849">
        <v>45</v>
      </c>
      <c r="E849">
        <v>90</v>
      </c>
      <c r="F849">
        <v>380</v>
      </c>
      <c r="G849">
        <v>845</v>
      </c>
      <c r="H849">
        <v>200</v>
      </c>
      <c r="I849">
        <v>460</v>
      </c>
      <c r="J849">
        <v>965</v>
      </c>
      <c r="K849">
        <v>210</v>
      </c>
      <c r="L849">
        <v>780</v>
      </c>
      <c r="M849">
        <v>615</v>
      </c>
      <c r="N849">
        <v>350</v>
      </c>
      <c r="O849">
        <v>515</v>
      </c>
      <c r="P849">
        <v>1710</v>
      </c>
      <c r="Q849">
        <v>430</v>
      </c>
      <c r="R849">
        <v>25</v>
      </c>
      <c r="S849">
        <v>155</v>
      </c>
      <c r="T849">
        <v>795</v>
      </c>
      <c r="U849">
        <v>930</v>
      </c>
      <c r="V849">
        <f t="shared" si="19"/>
        <v>9500</v>
      </c>
    </row>
    <row r="850" spans="1:22" x14ac:dyDescent="0.3">
      <c r="A850" t="s">
        <v>501</v>
      </c>
      <c r="B850" s="15" t="str">
        <f>IFERROR(VLOOKUP($A850,class!$A$1:$B$455,2,FALSE),"")</f>
        <v/>
      </c>
      <c r="C850" s="15" t="str">
        <f>IFERROR(IFERROR(VLOOKUP($A850,classifications!$A$3:$C$336,3,FALSE),VLOOKUP($A850,classifications!$I$2:$K$28,3,FALSE)),"")</f>
        <v/>
      </c>
      <c r="D850">
        <v>1915</v>
      </c>
      <c r="E850">
        <v>40</v>
      </c>
      <c r="F850">
        <v>260</v>
      </c>
      <c r="G850">
        <v>855</v>
      </c>
      <c r="H850">
        <v>190</v>
      </c>
      <c r="I850">
        <v>205</v>
      </c>
      <c r="J850">
        <v>500</v>
      </c>
      <c r="K850">
        <v>135</v>
      </c>
      <c r="L850">
        <v>335</v>
      </c>
      <c r="M850">
        <v>70</v>
      </c>
      <c r="N850">
        <v>50</v>
      </c>
      <c r="O850">
        <v>120</v>
      </c>
      <c r="P850">
        <v>270</v>
      </c>
      <c r="Q850">
        <v>160</v>
      </c>
      <c r="R850">
        <v>0</v>
      </c>
      <c r="S850">
        <v>40</v>
      </c>
      <c r="T850">
        <v>180</v>
      </c>
      <c r="U850">
        <v>300</v>
      </c>
      <c r="V850">
        <f t="shared" si="19"/>
        <v>5625</v>
      </c>
    </row>
    <row r="851" spans="1:22" x14ac:dyDescent="0.3">
      <c r="A851" t="s">
        <v>502</v>
      </c>
      <c r="B851" s="15" t="str">
        <f>IFERROR(VLOOKUP($A851,class!$A$1:$B$455,2,FALSE),"")</f>
        <v/>
      </c>
      <c r="C851" s="15" t="str">
        <f>IFERROR(IFERROR(VLOOKUP($A851,classifications!$A$3:$C$336,3,FALSE),VLOOKUP($A851,classifications!$I$2:$K$28,3,FALSE)),"")</f>
        <v/>
      </c>
      <c r="D851">
        <v>1205</v>
      </c>
      <c r="E851">
        <v>65</v>
      </c>
      <c r="F851">
        <v>225</v>
      </c>
      <c r="G851">
        <v>710</v>
      </c>
      <c r="H851">
        <v>165</v>
      </c>
      <c r="I851">
        <v>200</v>
      </c>
      <c r="J851">
        <v>445</v>
      </c>
      <c r="K851">
        <v>145</v>
      </c>
      <c r="L851">
        <v>285</v>
      </c>
      <c r="M851">
        <v>100</v>
      </c>
      <c r="N851">
        <v>60</v>
      </c>
      <c r="O851">
        <v>140</v>
      </c>
      <c r="P851">
        <v>310</v>
      </c>
      <c r="Q851">
        <v>145</v>
      </c>
      <c r="R851">
        <v>0</v>
      </c>
      <c r="S851">
        <v>45</v>
      </c>
      <c r="T851">
        <v>240</v>
      </c>
      <c r="U851">
        <v>325</v>
      </c>
      <c r="V851">
        <f t="shared" si="19"/>
        <v>4810</v>
      </c>
    </row>
    <row r="852" spans="1:22" x14ac:dyDescent="0.3">
      <c r="A852" t="s">
        <v>503</v>
      </c>
      <c r="B852" s="15" t="str">
        <f>IFERROR(VLOOKUP($A852,class!$A$1:$B$455,2,FALSE),"")</f>
        <v/>
      </c>
      <c r="C852" s="15" t="str">
        <f>IFERROR(IFERROR(VLOOKUP($A852,classifications!$A$3:$C$336,3,FALSE),VLOOKUP($A852,classifications!$I$2:$K$28,3,FALSE)),"")</f>
        <v/>
      </c>
      <c r="D852">
        <v>3630</v>
      </c>
      <c r="E852">
        <v>85</v>
      </c>
      <c r="F852">
        <v>325</v>
      </c>
      <c r="G852">
        <v>915</v>
      </c>
      <c r="H852">
        <v>245</v>
      </c>
      <c r="I852">
        <v>240</v>
      </c>
      <c r="J852">
        <v>510</v>
      </c>
      <c r="K852">
        <v>170</v>
      </c>
      <c r="L852">
        <v>260</v>
      </c>
      <c r="M852">
        <v>50</v>
      </c>
      <c r="N852">
        <v>65</v>
      </c>
      <c r="O852">
        <v>155</v>
      </c>
      <c r="P852">
        <v>265</v>
      </c>
      <c r="Q852">
        <v>230</v>
      </c>
      <c r="R852">
        <v>0</v>
      </c>
      <c r="S852">
        <v>40</v>
      </c>
      <c r="T852">
        <v>205</v>
      </c>
      <c r="U852">
        <v>285</v>
      </c>
      <c r="V852">
        <f t="shared" si="19"/>
        <v>7675</v>
      </c>
    </row>
    <row r="853" spans="1:22" x14ac:dyDescent="0.3">
      <c r="A853" t="s">
        <v>504</v>
      </c>
      <c r="B853" s="15" t="str">
        <f>IFERROR(VLOOKUP($A853,class!$A$1:$B$455,2,FALSE),"")</f>
        <v/>
      </c>
      <c r="C853" s="15" t="str">
        <f>IFERROR(IFERROR(VLOOKUP($A853,classifications!$A$3:$C$336,3,FALSE),VLOOKUP($A853,classifications!$I$2:$K$28,3,FALSE)),"")</f>
        <v/>
      </c>
      <c r="D853">
        <v>630</v>
      </c>
      <c r="E853">
        <v>35</v>
      </c>
      <c r="F853">
        <v>330</v>
      </c>
      <c r="G853">
        <v>610</v>
      </c>
      <c r="H853">
        <v>185</v>
      </c>
      <c r="I853">
        <v>365</v>
      </c>
      <c r="J853">
        <v>335</v>
      </c>
      <c r="K853">
        <v>120</v>
      </c>
      <c r="L853">
        <v>215</v>
      </c>
      <c r="M853">
        <v>170</v>
      </c>
      <c r="N853">
        <v>90</v>
      </c>
      <c r="O853">
        <v>165</v>
      </c>
      <c r="P853">
        <v>420</v>
      </c>
      <c r="Q853">
        <v>220</v>
      </c>
      <c r="R853">
        <v>5</v>
      </c>
      <c r="S853">
        <v>55</v>
      </c>
      <c r="T853">
        <v>190</v>
      </c>
      <c r="U853">
        <v>330</v>
      </c>
      <c r="V853">
        <f t="shared" si="19"/>
        <v>4470</v>
      </c>
    </row>
    <row r="854" spans="1:22" x14ac:dyDescent="0.3">
      <c r="A854" t="s">
        <v>505</v>
      </c>
      <c r="B854" s="15" t="str">
        <f>IFERROR(VLOOKUP($A854,class!$A$1:$B$455,2,FALSE),"")</f>
        <v/>
      </c>
      <c r="C854" s="15" t="str">
        <f>IFERROR(IFERROR(VLOOKUP($A854,classifications!$A$3:$C$336,3,FALSE),VLOOKUP($A854,classifications!$I$2:$K$28,3,FALSE)),"")</f>
        <v/>
      </c>
      <c r="D854">
        <v>1370</v>
      </c>
      <c r="E854">
        <v>60</v>
      </c>
      <c r="F854">
        <v>280</v>
      </c>
      <c r="G854">
        <v>570</v>
      </c>
      <c r="H854">
        <v>200</v>
      </c>
      <c r="I854">
        <v>190</v>
      </c>
      <c r="J854">
        <v>395</v>
      </c>
      <c r="K854">
        <v>120</v>
      </c>
      <c r="L854">
        <v>255</v>
      </c>
      <c r="M854">
        <v>80</v>
      </c>
      <c r="N854">
        <v>50</v>
      </c>
      <c r="O854">
        <v>110</v>
      </c>
      <c r="P854">
        <v>300</v>
      </c>
      <c r="Q854">
        <v>135</v>
      </c>
      <c r="R854">
        <v>0</v>
      </c>
      <c r="S854">
        <v>40</v>
      </c>
      <c r="T854">
        <v>160</v>
      </c>
      <c r="U854">
        <v>315</v>
      </c>
      <c r="V854">
        <f t="shared" si="19"/>
        <v>4630</v>
      </c>
    </row>
    <row r="855" spans="1:22" x14ac:dyDescent="0.3">
      <c r="A855" t="s">
        <v>506</v>
      </c>
      <c r="B855" s="15" t="str">
        <f>IFERROR(VLOOKUP($A855,class!$A$1:$B$455,2,FALSE),"")</f>
        <v/>
      </c>
      <c r="C855" s="15" t="str">
        <f>IFERROR(IFERROR(VLOOKUP($A855,classifications!$A$3:$C$336,3,FALSE),VLOOKUP($A855,classifications!$I$2:$K$28,3,FALSE)),"")</f>
        <v/>
      </c>
      <c r="D855">
        <v>3050</v>
      </c>
      <c r="E855">
        <v>85</v>
      </c>
      <c r="F855">
        <v>640</v>
      </c>
      <c r="G855">
        <v>1340</v>
      </c>
      <c r="H855">
        <v>290</v>
      </c>
      <c r="I855">
        <v>315</v>
      </c>
      <c r="J855">
        <v>555</v>
      </c>
      <c r="K855">
        <v>280</v>
      </c>
      <c r="L855">
        <v>280</v>
      </c>
      <c r="M855">
        <v>80</v>
      </c>
      <c r="N855">
        <v>70</v>
      </c>
      <c r="O855">
        <v>170</v>
      </c>
      <c r="P855">
        <v>345</v>
      </c>
      <c r="Q855">
        <v>195</v>
      </c>
      <c r="R855">
        <v>0</v>
      </c>
      <c r="S855">
        <v>45</v>
      </c>
      <c r="T855">
        <v>190</v>
      </c>
      <c r="U855">
        <v>290</v>
      </c>
      <c r="V855">
        <f t="shared" si="19"/>
        <v>8220</v>
      </c>
    </row>
    <row r="856" spans="1:22" x14ac:dyDescent="0.3">
      <c r="A856" t="s">
        <v>507</v>
      </c>
      <c r="B856" s="15" t="str">
        <f>IFERROR(VLOOKUP($A856,class!$A$1:$B$455,2,FALSE),"")</f>
        <v/>
      </c>
      <c r="C856" s="15" t="str">
        <f>IFERROR(IFERROR(VLOOKUP($A856,classifications!$A$3:$C$336,3,FALSE),VLOOKUP($A856,classifications!$I$2:$K$28,3,FALSE)),"")</f>
        <v/>
      </c>
      <c r="D856">
        <v>2195</v>
      </c>
      <c r="E856">
        <v>65</v>
      </c>
      <c r="F856">
        <v>435</v>
      </c>
      <c r="G856">
        <v>1275</v>
      </c>
      <c r="H856">
        <v>265</v>
      </c>
      <c r="I856">
        <v>355</v>
      </c>
      <c r="J856">
        <v>680</v>
      </c>
      <c r="K856">
        <v>305</v>
      </c>
      <c r="L856">
        <v>395</v>
      </c>
      <c r="M856">
        <v>145</v>
      </c>
      <c r="N856">
        <v>90</v>
      </c>
      <c r="O856">
        <v>165</v>
      </c>
      <c r="P856">
        <v>485</v>
      </c>
      <c r="Q856">
        <v>240</v>
      </c>
      <c r="R856">
        <v>0</v>
      </c>
      <c r="S856">
        <v>65</v>
      </c>
      <c r="T856">
        <v>255</v>
      </c>
      <c r="U856">
        <v>440</v>
      </c>
      <c r="V856">
        <f t="shared" si="19"/>
        <v>7855</v>
      </c>
    </row>
    <row r="857" spans="1:22" x14ac:dyDescent="0.3">
      <c r="A857" t="s">
        <v>508</v>
      </c>
      <c r="B857" s="15" t="str">
        <f>IFERROR(VLOOKUP($A857,class!$A$1:$B$455,2,FALSE),"")</f>
        <v/>
      </c>
      <c r="C857" s="15" t="str">
        <f>IFERROR(IFERROR(VLOOKUP($A857,classifications!$A$3:$C$336,3,FALSE),VLOOKUP($A857,classifications!$I$2:$K$28,3,FALSE)),"")</f>
        <v/>
      </c>
      <c r="D857">
        <v>595</v>
      </c>
      <c r="E857">
        <v>25</v>
      </c>
      <c r="F857">
        <v>275</v>
      </c>
      <c r="G857">
        <v>580</v>
      </c>
      <c r="H857">
        <v>160</v>
      </c>
      <c r="I857">
        <v>220</v>
      </c>
      <c r="J857">
        <v>430</v>
      </c>
      <c r="K857">
        <v>105</v>
      </c>
      <c r="L857">
        <v>320</v>
      </c>
      <c r="M857">
        <v>150</v>
      </c>
      <c r="N857">
        <v>100</v>
      </c>
      <c r="O857">
        <v>165</v>
      </c>
      <c r="P857">
        <v>490</v>
      </c>
      <c r="Q857">
        <v>160</v>
      </c>
      <c r="R857">
        <v>0</v>
      </c>
      <c r="S857">
        <v>55</v>
      </c>
      <c r="T857">
        <v>220</v>
      </c>
      <c r="U857">
        <v>370</v>
      </c>
      <c r="V857">
        <f t="shared" si="19"/>
        <v>4420</v>
      </c>
    </row>
    <row r="858" spans="1:22" x14ac:dyDescent="0.3">
      <c r="A858" t="s">
        <v>160</v>
      </c>
      <c r="B858" s="15" t="str">
        <f>IFERROR(VLOOKUP($A858,class!$A$1:$B$455,2,FALSE),"")</f>
        <v>Shire District</v>
      </c>
      <c r="C858" s="15" t="str">
        <f>IFERROR(IFERROR(VLOOKUP($A858,classifications!$A$3:$C$336,3,FALSE),VLOOKUP($A858,classifications!$I$2:$K$28,3,FALSE)),"")</f>
        <v>Predominantly Rural</v>
      </c>
      <c r="D858">
        <v>1060</v>
      </c>
      <c r="E858">
        <v>25</v>
      </c>
      <c r="F858">
        <v>195</v>
      </c>
      <c r="G858">
        <v>535</v>
      </c>
      <c r="H858">
        <v>125</v>
      </c>
      <c r="I858">
        <v>85</v>
      </c>
      <c r="J858">
        <v>275</v>
      </c>
      <c r="K858">
        <v>125</v>
      </c>
      <c r="L858">
        <v>430</v>
      </c>
      <c r="M858">
        <v>75</v>
      </c>
      <c r="N858">
        <v>75</v>
      </c>
      <c r="O858">
        <v>85</v>
      </c>
      <c r="P858">
        <v>595</v>
      </c>
      <c r="Q858">
        <v>360</v>
      </c>
      <c r="R858">
        <v>45</v>
      </c>
      <c r="S858">
        <v>80</v>
      </c>
      <c r="T858">
        <v>140</v>
      </c>
      <c r="U858">
        <v>250</v>
      </c>
      <c r="V858">
        <f t="shared" si="19"/>
        <v>4560</v>
      </c>
    </row>
    <row r="859" spans="1:22" x14ac:dyDescent="0.3">
      <c r="A859" t="s">
        <v>173</v>
      </c>
      <c r="B859" s="15" t="str">
        <f>IFERROR(VLOOKUP($A859,class!$A$1:$B$455,2,FALSE),"")</f>
        <v>Shire District</v>
      </c>
      <c r="C859" s="15" t="str">
        <f>IFERROR(IFERROR(VLOOKUP($A859,classifications!$A$3:$C$336,3,FALSE),VLOOKUP($A859,classifications!$I$2:$K$28,3,FALSE)),"")</f>
        <v>Urban with Significant Rural</v>
      </c>
      <c r="D859">
        <v>80</v>
      </c>
      <c r="E859">
        <v>25</v>
      </c>
      <c r="F859">
        <v>130</v>
      </c>
      <c r="G859">
        <v>290</v>
      </c>
      <c r="H859">
        <v>65</v>
      </c>
      <c r="I859">
        <v>35</v>
      </c>
      <c r="J859">
        <v>155</v>
      </c>
      <c r="K859">
        <v>25</v>
      </c>
      <c r="L859">
        <v>150</v>
      </c>
      <c r="M859">
        <v>50</v>
      </c>
      <c r="N859">
        <v>20</v>
      </c>
      <c r="O859">
        <v>30</v>
      </c>
      <c r="P859">
        <v>510</v>
      </c>
      <c r="Q859">
        <v>200</v>
      </c>
      <c r="R859">
        <v>0</v>
      </c>
      <c r="S859">
        <v>25</v>
      </c>
      <c r="T859">
        <v>75</v>
      </c>
      <c r="U859">
        <v>135</v>
      </c>
      <c r="V859">
        <f t="shared" si="19"/>
        <v>2000</v>
      </c>
    </row>
    <row r="860" spans="1:22" x14ac:dyDescent="0.3">
      <c r="A860" t="s">
        <v>183</v>
      </c>
      <c r="B860" s="15" t="str">
        <f>IFERROR(VLOOKUP($A860,class!$A$1:$B$455,2,FALSE),"")</f>
        <v>Shire District</v>
      </c>
      <c r="C860" s="15" t="str">
        <f>IFERROR(IFERROR(VLOOKUP($A860,classifications!$A$3:$C$336,3,FALSE),VLOOKUP($A860,classifications!$I$2:$K$28,3,FALSE)),"")</f>
        <v>Urban with Significant Rural</v>
      </c>
      <c r="D860">
        <v>815</v>
      </c>
      <c r="E860">
        <v>20</v>
      </c>
      <c r="F860">
        <v>195</v>
      </c>
      <c r="G860">
        <v>540</v>
      </c>
      <c r="H860">
        <v>185</v>
      </c>
      <c r="I860">
        <v>125</v>
      </c>
      <c r="J860">
        <v>295</v>
      </c>
      <c r="K860">
        <v>260</v>
      </c>
      <c r="L860">
        <v>325</v>
      </c>
      <c r="M860">
        <v>110</v>
      </c>
      <c r="N860">
        <v>250</v>
      </c>
      <c r="O860">
        <v>205</v>
      </c>
      <c r="P860">
        <v>420</v>
      </c>
      <c r="Q860">
        <v>245</v>
      </c>
      <c r="R860">
        <v>30</v>
      </c>
      <c r="S860">
        <v>75</v>
      </c>
      <c r="T860">
        <v>165</v>
      </c>
      <c r="U860">
        <v>270</v>
      </c>
      <c r="V860">
        <f t="shared" si="19"/>
        <v>4530</v>
      </c>
    </row>
    <row r="861" spans="1:22" x14ac:dyDescent="0.3">
      <c r="A861" t="s">
        <v>191</v>
      </c>
      <c r="B861" s="15" t="str">
        <f>IFERROR(VLOOKUP($A861,class!$A$1:$B$455,2,FALSE),"")</f>
        <v>Shire District</v>
      </c>
      <c r="C861" s="15" t="str">
        <f>IFERROR(IFERROR(VLOOKUP($A861,classifications!$A$3:$C$336,3,FALSE),VLOOKUP($A861,classifications!$I$2:$K$28,3,FALSE)),"")</f>
        <v>Predominantly Rural</v>
      </c>
      <c r="D861">
        <v>460</v>
      </c>
      <c r="E861">
        <v>10</v>
      </c>
      <c r="F861">
        <v>110</v>
      </c>
      <c r="G861">
        <v>250</v>
      </c>
      <c r="H861">
        <v>55</v>
      </c>
      <c r="I861">
        <v>25</v>
      </c>
      <c r="J861">
        <v>140</v>
      </c>
      <c r="K861">
        <v>60</v>
      </c>
      <c r="L861">
        <v>210</v>
      </c>
      <c r="M861">
        <v>65</v>
      </c>
      <c r="N861">
        <v>10</v>
      </c>
      <c r="O861">
        <v>25</v>
      </c>
      <c r="P861">
        <v>650</v>
      </c>
      <c r="Q861">
        <v>250</v>
      </c>
      <c r="R861">
        <v>15</v>
      </c>
      <c r="S861">
        <v>40</v>
      </c>
      <c r="T861">
        <v>80</v>
      </c>
      <c r="U861">
        <v>155</v>
      </c>
      <c r="V861">
        <f t="shared" si="19"/>
        <v>2610</v>
      </c>
    </row>
    <row r="862" spans="1:22" x14ac:dyDescent="0.3">
      <c r="A862" t="s">
        <v>194</v>
      </c>
      <c r="B862" s="15" t="str">
        <f>IFERROR(VLOOKUP($A862,class!$A$1:$B$455,2,FALSE),"")</f>
        <v>Shire District</v>
      </c>
      <c r="C862" s="15" t="str">
        <f>IFERROR(IFERROR(VLOOKUP($A862,classifications!$A$3:$C$336,3,FALSE),VLOOKUP($A862,classifications!$I$2:$K$28,3,FALSE)),"")</f>
        <v>Predominantly Rural</v>
      </c>
      <c r="D862">
        <v>1330</v>
      </c>
      <c r="E862">
        <v>20</v>
      </c>
      <c r="F862">
        <v>150</v>
      </c>
      <c r="G862">
        <v>365</v>
      </c>
      <c r="H862">
        <v>80</v>
      </c>
      <c r="I862">
        <v>90</v>
      </c>
      <c r="J862">
        <v>215</v>
      </c>
      <c r="K862">
        <v>130</v>
      </c>
      <c r="L862">
        <v>265</v>
      </c>
      <c r="M862">
        <v>75</v>
      </c>
      <c r="N862">
        <v>20</v>
      </c>
      <c r="O862">
        <v>80</v>
      </c>
      <c r="P862">
        <v>285</v>
      </c>
      <c r="Q862">
        <v>200</v>
      </c>
      <c r="R862">
        <v>35</v>
      </c>
      <c r="S862">
        <v>55</v>
      </c>
      <c r="T862">
        <v>90</v>
      </c>
      <c r="U862">
        <v>145</v>
      </c>
      <c r="V862">
        <f t="shared" si="19"/>
        <v>3630</v>
      </c>
    </row>
    <row r="863" spans="1:22" x14ac:dyDescent="0.3">
      <c r="A863" t="s">
        <v>208</v>
      </c>
      <c r="B863" s="15" t="str">
        <f>IFERROR(VLOOKUP($A863,class!$A$1:$B$455,2,FALSE),"")</f>
        <v>Shire District</v>
      </c>
      <c r="C863" s="15" t="str">
        <f>IFERROR(IFERROR(VLOOKUP($A863,classifications!$A$3:$C$336,3,FALSE),VLOOKUP($A863,classifications!$I$2:$K$28,3,FALSE)),"")</f>
        <v>Predominantly Rural</v>
      </c>
      <c r="D863">
        <v>1065</v>
      </c>
      <c r="E863">
        <v>30</v>
      </c>
      <c r="F863">
        <v>320</v>
      </c>
      <c r="G863">
        <v>750</v>
      </c>
      <c r="H863">
        <v>180</v>
      </c>
      <c r="I863">
        <v>185</v>
      </c>
      <c r="J863">
        <v>555</v>
      </c>
      <c r="K863">
        <v>120</v>
      </c>
      <c r="L863">
        <v>690</v>
      </c>
      <c r="M863">
        <v>210</v>
      </c>
      <c r="N863">
        <v>60</v>
      </c>
      <c r="O863">
        <v>185</v>
      </c>
      <c r="P863">
        <v>760</v>
      </c>
      <c r="Q863">
        <v>400</v>
      </c>
      <c r="R863">
        <v>55</v>
      </c>
      <c r="S863">
        <v>140</v>
      </c>
      <c r="T863">
        <v>195</v>
      </c>
      <c r="U863">
        <v>370</v>
      </c>
      <c r="V863">
        <f t="shared" si="19"/>
        <v>6270</v>
      </c>
    </row>
    <row r="864" spans="1:22" x14ac:dyDescent="0.3">
      <c r="A864" t="s">
        <v>30</v>
      </c>
      <c r="B864" s="15" t="str">
        <f>IFERROR(VLOOKUP($A864,class!$A$1:$B$455,2,FALSE),"")</f>
        <v>Shire District</v>
      </c>
      <c r="C864" s="15" t="str">
        <f>IFERROR(IFERROR(VLOOKUP($A864,classifications!$A$3:$C$336,3,FALSE),VLOOKUP($A864,classifications!$I$2:$K$28,3,FALSE)),"")</f>
        <v>Predominantly Urban</v>
      </c>
      <c r="D864">
        <v>55</v>
      </c>
      <c r="E864">
        <v>20</v>
      </c>
      <c r="F864">
        <v>240</v>
      </c>
      <c r="G864">
        <v>320</v>
      </c>
      <c r="H864">
        <v>105</v>
      </c>
      <c r="I864">
        <v>140</v>
      </c>
      <c r="J864">
        <v>275</v>
      </c>
      <c r="K864">
        <v>65</v>
      </c>
      <c r="L864">
        <v>195</v>
      </c>
      <c r="M864">
        <v>110</v>
      </c>
      <c r="N864">
        <v>45</v>
      </c>
      <c r="O864">
        <v>75</v>
      </c>
      <c r="P864">
        <v>310</v>
      </c>
      <c r="Q864">
        <v>160</v>
      </c>
      <c r="R864">
        <v>5</v>
      </c>
      <c r="S864">
        <v>35</v>
      </c>
      <c r="T864">
        <v>135</v>
      </c>
      <c r="U864">
        <v>175</v>
      </c>
      <c r="V864">
        <f t="shared" si="19"/>
        <v>2465</v>
      </c>
    </row>
    <row r="865" spans="1:22" x14ac:dyDescent="0.3">
      <c r="A865" t="s">
        <v>48</v>
      </c>
      <c r="B865" s="15" t="str">
        <f>IFERROR(VLOOKUP($A865,class!$A$1:$B$455,2,FALSE),"")</f>
        <v>Shire District</v>
      </c>
      <c r="C865" s="15" t="str">
        <f>IFERROR(IFERROR(VLOOKUP($A865,classifications!$A$3:$C$336,3,FALSE),VLOOKUP($A865,classifications!$I$2:$K$28,3,FALSE)),"")</f>
        <v>Urban with Significant Rural</v>
      </c>
      <c r="D865">
        <v>230</v>
      </c>
      <c r="E865">
        <v>5</v>
      </c>
      <c r="F865">
        <v>250</v>
      </c>
      <c r="G865">
        <v>510</v>
      </c>
      <c r="H865">
        <v>180</v>
      </c>
      <c r="I865">
        <v>185</v>
      </c>
      <c r="J865">
        <v>360</v>
      </c>
      <c r="K865">
        <v>190</v>
      </c>
      <c r="L865">
        <v>245</v>
      </c>
      <c r="M865">
        <v>265</v>
      </c>
      <c r="N865">
        <v>85</v>
      </c>
      <c r="O865">
        <v>125</v>
      </c>
      <c r="P865">
        <v>690</v>
      </c>
      <c r="Q865">
        <v>340</v>
      </c>
      <c r="R865">
        <v>10</v>
      </c>
      <c r="S865">
        <v>80</v>
      </c>
      <c r="T865">
        <v>185</v>
      </c>
      <c r="U865">
        <v>260</v>
      </c>
      <c r="V865">
        <f t="shared" si="19"/>
        <v>4195</v>
      </c>
    </row>
    <row r="866" spans="1:22" x14ac:dyDescent="0.3">
      <c r="A866" t="s">
        <v>52</v>
      </c>
      <c r="B866" s="15" t="str">
        <f>IFERROR(VLOOKUP($A866,class!$A$1:$B$455,2,FALSE),"")</f>
        <v>Shire District</v>
      </c>
      <c r="C866" s="15" t="str">
        <f>IFERROR(IFERROR(VLOOKUP($A866,classifications!$A$3:$C$336,3,FALSE),VLOOKUP($A866,classifications!$I$2:$K$28,3,FALSE)),"")</f>
        <v>Predominantly Urban</v>
      </c>
      <c r="D866">
        <v>195</v>
      </c>
      <c r="E866">
        <v>20</v>
      </c>
      <c r="F866">
        <v>165</v>
      </c>
      <c r="G866">
        <v>335</v>
      </c>
      <c r="H866">
        <v>95</v>
      </c>
      <c r="I866">
        <v>110</v>
      </c>
      <c r="J866">
        <v>300</v>
      </c>
      <c r="K866">
        <v>105</v>
      </c>
      <c r="L866">
        <v>215</v>
      </c>
      <c r="M866">
        <v>255</v>
      </c>
      <c r="N866">
        <v>60</v>
      </c>
      <c r="O866">
        <v>135</v>
      </c>
      <c r="P866">
        <v>535</v>
      </c>
      <c r="Q866">
        <v>215</v>
      </c>
      <c r="R866">
        <v>10</v>
      </c>
      <c r="S866">
        <v>65</v>
      </c>
      <c r="T866">
        <v>135</v>
      </c>
      <c r="U866">
        <v>205</v>
      </c>
      <c r="V866">
        <f t="shared" si="19"/>
        <v>3155</v>
      </c>
    </row>
    <row r="867" spans="1:22" x14ac:dyDescent="0.3">
      <c r="A867" t="s">
        <v>68</v>
      </c>
      <c r="B867" s="15" t="str">
        <f>IFERROR(VLOOKUP($A867,class!$A$1:$B$455,2,FALSE),"")</f>
        <v>Shire District</v>
      </c>
      <c r="C867" s="15" t="str">
        <f>IFERROR(IFERROR(VLOOKUP($A867,classifications!$A$3:$C$336,3,FALSE),VLOOKUP($A867,classifications!$I$2:$K$28,3,FALSE)),"")</f>
        <v>Predominantly Urban</v>
      </c>
      <c r="D867">
        <v>60</v>
      </c>
      <c r="E867">
        <v>20</v>
      </c>
      <c r="F867">
        <v>240</v>
      </c>
      <c r="G867">
        <v>255</v>
      </c>
      <c r="H867">
        <v>110</v>
      </c>
      <c r="I867">
        <v>140</v>
      </c>
      <c r="J867">
        <v>215</v>
      </c>
      <c r="K867">
        <v>100</v>
      </c>
      <c r="L867">
        <v>175</v>
      </c>
      <c r="M867">
        <v>65</v>
      </c>
      <c r="N867">
        <v>45</v>
      </c>
      <c r="O867">
        <v>85</v>
      </c>
      <c r="P867">
        <v>210</v>
      </c>
      <c r="Q867">
        <v>160</v>
      </c>
      <c r="R867">
        <v>0</v>
      </c>
      <c r="S867">
        <v>35</v>
      </c>
      <c r="T867">
        <v>135</v>
      </c>
      <c r="U867">
        <v>160</v>
      </c>
      <c r="V867">
        <f t="shared" si="19"/>
        <v>2210</v>
      </c>
    </row>
    <row r="868" spans="1:22" x14ac:dyDescent="0.3">
      <c r="A868" t="s">
        <v>79</v>
      </c>
      <c r="B868" s="15" t="str">
        <f>IFERROR(VLOOKUP($A868,class!$A$1:$B$455,2,FALSE),"")</f>
        <v>Shire District</v>
      </c>
      <c r="C868" s="15" t="str">
        <f>IFERROR(IFERROR(VLOOKUP($A868,classifications!$A$3:$C$336,3,FALSE),VLOOKUP($A868,classifications!$I$2:$K$28,3,FALSE)),"")</f>
        <v>Urban with Significant Rural</v>
      </c>
      <c r="D868">
        <v>485</v>
      </c>
      <c r="E868">
        <v>25</v>
      </c>
      <c r="F868">
        <v>240</v>
      </c>
      <c r="G868">
        <v>540</v>
      </c>
      <c r="H868">
        <v>160</v>
      </c>
      <c r="I868">
        <v>170</v>
      </c>
      <c r="J868">
        <v>420</v>
      </c>
      <c r="K868">
        <v>165</v>
      </c>
      <c r="L868">
        <v>365</v>
      </c>
      <c r="M868">
        <v>215</v>
      </c>
      <c r="N868">
        <v>60</v>
      </c>
      <c r="O868">
        <v>135</v>
      </c>
      <c r="P868">
        <v>620</v>
      </c>
      <c r="Q868">
        <v>290</v>
      </c>
      <c r="R868">
        <v>15</v>
      </c>
      <c r="S868">
        <v>90</v>
      </c>
      <c r="T868">
        <v>230</v>
      </c>
      <c r="U868">
        <v>270</v>
      </c>
      <c r="V868">
        <f t="shared" si="19"/>
        <v>4495</v>
      </c>
    </row>
    <row r="869" spans="1:22" x14ac:dyDescent="0.3">
      <c r="A869" t="s">
        <v>87</v>
      </c>
      <c r="B869" s="15" t="str">
        <f>IFERROR(VLOOKUP($A869,class!$A$1:$B$455,2,FALSE),"")</f>
        <v>Shire District</v>
      </c>
      <c r="C869" s="15" t="str">
        <f>IFERROR(IFERROR(VLOOKUP($A869,classifications!$A$3:$C$336,3,FALSE),VLOOKUP($A869,classifications!$I$2:$K$28,3,FALSE)),"")</f>
        <v>Predominantly Urban</v>
      </c>
      <c r="D869">
        <v>195</v>
      </c>
      <c r="E869">
        <v>10</v>
      </c>
      <c r="F869">
        <v>290</v>
      </c>
      <c r="G869">
        <v>340</v>
      </c>
      <c r="H869">
        <v>120</v>
      </c>
      <c r="I869">
        <v>160</v>
      </c>
      <c r="J869">
        <v>290</v>
      </c>
      <c r="K869">
        <v>100</v>
      </c>
      <c r="L869">
        <v>170</v>
      </c>
      <c r="M869">
        <v>100</v>
      </c>
      <c r="N869">
        <v>45</v>
      </c>
      <c r="O869">
        <v>90</v>
      </c>
      <c r="P869">
        <v>295</v>
      </c>
      <c r="Q869">
        <v>195</v>
      </c>
      <c r="R869">
        <v>15</v>
      </c>
      <c r="S869">
        <v>30</v>
      </c>
      <c r="T869">
        <v>150</v>
      </c>
      <c r="U869">
        <v>190</v>
      </c>
      <c r="V869">
        <f t="shared" si="19"/>
        <v>2785</v>
      </c>
    </row>
    <row r="870" spans="1:22" x14ac:dyDescent="0.3">
      <c r="A870" t="s">
        <v>102</v>
      </c>
      <c r="B870" s="15" t="str">
        <f>IFERROR(VLOOKUP($A870,class!$A$1:$B$455,2,FALSE),"")</f>
        <v>Shire District</v>
      </c>
      <c r="C870" s="15" t="str">
        <f>IFERROR(IFERROR(VLOOKUP($A870,classifications!$A$3:$C$336,3,FALSE),VLOOKUP($A870,classifications!$I$2:$K$28,3,FALSE)),"")</f>
        <v>Predominantly Urban</v>
      </c>
      <c r="D870">
        <v>200</v>
      </c>
      <c r="E870">
        <v>15</v>
      </c>
      <c r="F870">
        <v>265</v>
      </c>
      <c r="G870">
        <v>570</v>
      </c>
      <c r="H870">
        <v>200</v>
      </c>
      <c r="I870">
        <v>250</v>
      </c>
      <c r="J870">
        <v>515</v>
      </c>
      <c r="K870">
        <v>175</v>
      </c>
      <c r="L870">
        <v>285</v>
      </c>
      <c r="M870">
        <v>235</v>
      </c>
      <c r="N870">
        <v>190</v>
      </c>
      <c r="O870">
        <v>240</v>
      </c>
      <c r="P870">
        <v>780</v>
      </c>
      <c r="Q870">
        <v>385</v>
      </c>
      <c r="R870">
        <v>15</v>
      </c>
      <c r="S870">
        <v>65</v>
      </c>
      <c r="T870">
        <v>290</v>
      </c>
      <c r="U870">
        <v>325</v>
      </c>
      <c r="V870">
        <f t="shared" si="19"/>
        <v>5000</v>
      </c>
    </row>
    <row r="871" spans="1:22" x14ac:dyDescent="0.3">
      <c r="A871" t="s">
        <v>108</v>
      </c>
      <c r="B871" s="15" t="str">
        <f>IFERROR(VLOOKUP($A871,class!$A$1:$B$455,2,FALSE),"")</f>
        <v>Shire District</v>
      </c>
      <c r="C871" s="15" t="str">
        <f>IFERROR(IFERROR(VLOOKUP($A871,classifications!$A$3:$C$336,3,FALSE),VLOOKUP($A871,classifications!$I$2:$K$28,3,FALSE)),"")</f>
        <v>Predominantly Rural</v>
      </c>
      <c r="D871">
        <v>550</v>
      </c>
      <c r="E871">
        <v>15</v>
      </c>
      <c r="F871">
        <v>170</v>
      </c>
      <c r="G871">
        <v>345</v>
      </c>
      <c r="H871">
        <v>110</v>
      </c>
      <c r="I871">
        <v>160</v>
      </c>
      <c r="J871">
        <v>280</v>
      </c>
      <c r="K871">
        <v>95</v>
      </c>
      <c r="L871">
        <v>210</v>
      </c>
      <c r="M871">
        <v>110</v>
      </c>
      <c r="N871">
        <v>70</v>
      </c>
      <c r="O871">
        <v>130</v>
      </c>
      <c r="P871">
        <v>460</v>
      </c>
      <c r="Q871">
        <v>205</v>
      </c>
      <c r="R871">
        <v>15</v>
      </c>
      <c r="S871">
        <v>60</v>
      </c>
      <c r="T871">
        <v>115</v>
      </c>
      <c r="U871">
        <v>185</v>
      </c>
      <c r="V871">
        <f t="shared" si="19"/>
        <v>3285</v>
      </c>
    </row>
    <row r="872" spans="1:22" x14ac:dyDescent="0.3">
      <c r="A872" t="s">
        <v>123</v>
      </c>
      <c r="B872" s="15" t="str">
        <f>IFERROR(VLOOKUP($A872,class!$A$1:$B$455,2,FALSE),"")</f>
        <v>Shire District</v>
      </c>
      <c r="C872" s="15" t="str">
        <f>IFERROR(IFERROR(VLOOKUP($A872,classifications!$A$3:$C$336,3,FALSE),VLOOKUP($A872,classifications!$I$2:$K$28,3,FALSE)),"")</f>
        <v>Predominantly Urban</v>
      </c>
      <c r="D872">
        <v>110</v>
      </c>
      <c r="E872">
        <v>20</v>
      </c>
      <c r="F872">
        <v>230</v>
      </c>
      <c r="G872">
        <v>295</v>
      </c>
      <c r="H872">
        <v>110</v>
      </c>
      <c r="I872">
        <v>140</v>
      </c>
      <c r="J872">
        <v>240</v>
      </c>
      <c r="K872">
        <v>125</v>
      </c>
      <c r="L872">
        <v>150</v>
      </c>
      <c r="M872">
        <v>110</v>
      </c>
      <c r="N872">
        <v>40</v>
      </c>
      <c r="O872">
        <v>60</v>
      </c>
      <c r="P872">
        <v>340</v>
      </c>
      <c r="Q872">
        <v>195</v>
      </c>
      <c r="R872">
        <v>0</v>
      </c>
      <c r="S872">
        <v>30</v>
      </c>
      <c r="T872">
        <v>115</v>
      </c>
      <c r="U872">
        <v>155</v>
      </c>
      <c r="V872">
        <f t="shared" si="19"/>
        <v>2465</v>
      </c>
    </row>
    <row r="873" spans="1:22" x14ac:dyDescent="0.3">
      <c r="A873" t="s">
        <v>129</v>
      </c>
      <c r="B873" s="15" t="str">
        <f>IFERROR(VLOOKUP($A873,class!$A$1:$B$455,2,FALSE),"")</f>
        <v>Shire District</v>
      </c>
      <c r="C873" s="15" t="str">
        <f>IFERROR(IFERROR(VLOOKUP($A873,classifications!$A$3:$C$336,3,FALSE),VLOOKUP($A873,classifications!$I$2:$K$28,3,FALSE)),"")</f>
        <v>Predominantly Urban</v>
      </c>
      <c r="D873">
        <v>190</v>
      </c>
      <c r="E873">
        <v>20</v>
      </c>
      <c r="F873">
        <v>275</v>
      </c>
      <c r="G873">
        <v>530</v>
      </c>
      <c r="H873">
        <v>170</v>
      </c>
      <c r="I873">
        <v>160</v>
      </c>
      <c r="J873">
        <v>305</v>
      </c>
      <c r="K873">
        <v>150</v>
      </c>
      <c r="L873">
        <v>180</v>
      </c>
      <c r="M873">
        <v>240</v>
      </c>
      <c r="N873">
        <v>75</v>
      </c>
      <c r="O873">
        <v>125</v>
      </c>
      <c r="P873">
        <v>530</v>
      </c>
      <c r="Q873">
        <v>325</v>
      </c>
      <c r="R873">
        <v>10</v>
      </c>
      <c r="S873">
        <v>70</v>
      </c>
      <c r="T873">
        <v>165</v>
      </c>
      <c r="U873">
        <v>270</v>
      </c>
      <c r="V873">
        <f t="shared" si="19"/>
        <v>3790</v>
      </c>
    </row>
    <row r="874" spans="1:22" x14ac:dyDescent="0.3">
      <c r="A874" t="s">
        <v>140</v>
      </c>
      <c r="B874" s="15" t="str">
        <f>IFERROR(VLOOKUP($A874,class!$A$1:$B$455,2,FALSE),"")</f>
        <v>Shire District</v>
      </c>
      <c r="C874" s="15" t="str">
        <f>IFERROR(IFERROR(VLOOKUP($A874,classifications!$A$3:$C$336,3,FALSE),VLOOKUP($A874,classifications!$I$2:$K$28,3,FALSE)),"")</f>
        <v>Urban with Significant Rural</v>
      </c>
      <c r="D874">
        <v>455</v>
      </c>
      <c r="E874">
        <v>20</v>
      </c>
      <c r="F874">
        <v>275</v>
      </c>
      <c r="G874">
        <v>560</v>
      </c>
      <c r="H874">
        <v>190</v>
      </c>
      <c r="I874">
        <v>225</v>
      </c>
      <c r="J874">
        <v>320</v>
      </c>
      <c r="K874">
        <v>230</v>
      </c>
      <c r="L874">
        <v>230</v>
      </c>
      <c r="M874">
        <v>215</v>
      </c>
      <c r="N874">
        <v>65</v>
      </c>
      <c r="O874">
        <v>150</v>
      </c>
      <c r="P874">
        <v>590</v>
      </c>
      <c r="Q874">
        <v>340</v>
      </c>
      <c r="R874">
        <v>10</v>
      </c>
      <c r="S874">
        <v>60</v>
      </c>
      <c r="T874">
        <v>170</v>
      </c>
      <c r="U874">
        <v>260</v>
      </c>
      <c r="V874">
        <f t="shared" si="19"/>
        <v>4365</v>
      </c>
    </row>
    <row r="875" spans="1:22" x14ac:dyDescent="0.3">
      <c r="A875" t="s">
        <v>144</v>
      </c>
      <c r="B875" s="15" t="str">
        <f>IFERROR(VLOOKUP($A875,class!$A$1:$B$455,2,FALSE),"")</f>
        <v>Shire District</v>
      </c>
      <c r="C875" s="15" t="str">
        <f>IFERROR(IFERROR(VLOOKUP($A875,classifications!$A$3:$C$336,3,FALSE),VLOOKUP($A875,classifications!$I$2:$K$28,3,FALSE)),"")</f>
        <v>Predominantly Rural</v>
      </c>
      <c r="D875">
        <v>425</v>
      </c>
      <c r="E875">
        <v>20</v>
      </c>
      <c r="F875">
        <v>275</v>
      </c>
      <c r="G875">
        <v>600</v>
      </c>
      <c r="H875">
        <v>160</v>
      </c>
      <c r="I875">
        <v>180</v>
      </c>
      <c r="J875">
        <v>435</v>
      </c>
      <c r="K875">
        <v>135</v>
      </c>
      <c r="L875">
        <v>250</v>
      </c>
      <c r="M875">
        <v>185</v>
      </c>
      <c r="N875">
        <v>40</v>
      </c>
      <c r="O875">
        <v>115</v>
      </c>
      <c r="P875">
        <v>540</v>
      </c>
      <c r="Q875">
        <v>250</v>
      </c>
      <c r="R875">
        <v>20</v>
      </c>
      <c r="S875">
        <v>50</v>
      </c>
      <c r="T875">
        <v>155</v>
      </c>
      <c r="U875">
        <v>255</v>
      </c>
      <c r="V875">
        <f t="shared" si="19"/>
        <v>4090</v>
      </c>
    </row>
    <row r="876" spans="1:22" x14ac:dyDescent="0.3">
      <c r="A876" t="s">
        <v>323</v>
      </c>
      <c r="B876" s="15" t="str">
        <f>IFERROR(VLOOKUP($A876,class!$A$1:$B$455,2,FALSE),"")</f>
        <v>Shire District</v>
      </c>
      <c r="C876" s="15" t="str">
        <f>IFERROR(IFERROR(VLOOKUP($A876,classifications!$A$3:$C$336,3,FALSE),VLOOKUP($A876,classifications!$I$2:$K$28,3,FALSE)),"")</f>
        <v>Predominantly Rural</v>
      </c>
      <c r="D876">
        <v>765</v>
      </c>
      <c r="E876">
        <v>10</v>
      </c>
      <c r="F876">
        <v>170</v>
      </c>
      <c r="G876">
        <v>380</v>
      </c>
      <c r="H876">
        <v>75</v>
      </c>
      <c r="I876">
        <v>145</v>
      </c>
      <c r="J876">
        <v>270</v>
      </c>
      <c r="K876">
        <v>100</v>
      </c>
      <c r="L876">
        <v>250</v>
      </c>
      <c r="M876">
        <v>125</v>
      </c>
      <c r="N876">
        <v>40</v>
      </c>
      <c r="O876">
        <v>125</v>
      </c>
      <c r="P876">
        <v>410</v>
      </c>
      <c r="Q876">
        <v>215</v>
      </c>
      <c r="R876">
        <v>25</v>
      </c>
      <c r="S876">
        <v>30</v>
      </c>
      <c r="T876">
        <v>90</v>
      </c>
      <c r="U876">
        <v>195</v>
      </c>
      <c r="V876">
        <f t="shared" si="19"/>
        <v>3420</v>
      </c>
    </row>
    <row r="877" spans="1:22" x14ac:dyDescent="0.3">
      <c r="A877" t="s">
        <v>328</v>
      </c>
      <c r="B877" s="15" t="str">
        <f>IFERROR(VLOOKUP($A877,class!$A$1:$B$455,2,FALSE),"")</f>
        <v>Shire District</v>
      </c>
      <c r="C877" s="15" t="str">
        <f>IFERROR(IFERROR(VLOOKUP($A877,classifications!$A$3:$C$336,3,FALSE),VLOOKUP($A877,classifications!$I$2:$K$28,3,FALSE)),"")</f>
        <v>Predominantly Rural</v>
      </c>
      <c r="D877">
        <v>1375</v>
      </c>
      <c r="E877">
        <v>35</v>
      </c>
      <c r="F877">
        <v>255</v>
      </c>
      <c r="G877">
        <v>485</v>
      </c>
      <c r="H877">
        <v>160</v>
      </c>
      <c r="I877">
        <v>215</v>
      </c>
      <c r="J877">
        <v>315</v>
      </c>
      <c r="K877">
        <v>130</v>
      </c>
      <c r="L877">
        <v>300</v>
      </c>
      <c r="M877">
        <v>135</v>
      </c>
      <c r="N877">
        <v>65</v>
      </c>
      <c r="O877">
        <v>185</v>
      </c>
      <c r="P877">
        <v>735</v>
      </c>
      <c r="Q877">
        <v>345</v>
      </c>
      <c r="R877">
        <v>45</v>
      </c>
      <c r="S877">
        <v>75</v>
      </c>
      <c r="T877">
        <v>165</v>
      </c>
      <c r="U877">
        <v>295</v>
      </c>
      <c r="V877">
        <f t="shared" si="19"/>
        <v>5315</v>
      </c>
    </row>
    <row r="878" spans="1:22" x14ac:dyDescent="0.3">
      <c r="A878" t="s">
        <v>332</v>
      </c>
      <c r="B878" s="15" t="str">
        <f>IFERROR(VLOOKUP($A878,class!$A$1:$B$455,2,FALSE),"")</f>
        <v>Shire District</v>
      </c>
      <c r="C878" s="15" t="str">
        <f>IFERROR(IFERROR(VLOOKUP($A878,classifications!$A$3:$C$336,3,FALSE),VLOOKUP($A878,classifications!$I$2:$K$28,3,FALSE)),"")</f>
        <v>Urban with Significant Rural</v>
      </c>
      <c r="D878">
        <v>1110</v>
      </c>
      <c r="E878">
        <v>25</v>
      </c>
      <c r="F878">
        <v>400</v>
      </c>
      <c r="G878">
        <v>880</v>
      </c>
      <c r="H878">
        <v>260</v>
      </c>
      <c r="I878">
        <v>445</v>
      </c>
      <c r="J878">
        <v>645</v>
      </c>
      <c r="K878">
        <v>195</v>
      </c>
      <c r="L878">
        <v>465</v>
      </c>
      <c r="M878">
        <v>545</v>
      </c>
      <c r="N878">
        <v>175</v>
      </c>
      <c r="O878">
        <v>415</v>
      </c>
      <c r="P878">
        <v>1690</v>
      </c>
      <c r="Q878">
        <v>680</v>
      </c>
      <c r="R878">
        <v>50</v>
      </c>
      <c r="S878">
        <v>160</v>
      </c>
      <c r="T878">
        <v>310</v>
      </c>
      <c r="U878">
        <v>525</v>
      </c>
      <c r="V878">
        <f t="shared" si="19"/>
        <v>8975</v>
      </c>
    </row>
    <row r="879" spans="1:22" x14ac:dyDescent="0.3">
      <c r="A879" t="s">
        <v>338</v>
      </c>
      <c r="B879" s="15" t="str">
        <f>IFERROR(VLOOKUP($A879,class!$A$1:$B$455,2,FALSE),"")</f>
        <v>Shire District</v>
      </c>
      <c r="C879" s="15" t="str">
        <f>IFERROR(IFERROR(VLOOKUP($A879,classifications!$A$3:$C$336,3,FALSE),VLOOKUP($A879,classifications!$I$2:$K$28,3,FALSE)),"")</f>
        <v>Predominantly Rural</v>
      </c>
      <c r="D879">
        <v>750</v>
      </c>
      <c r="E879">
        <v>10</v>
      </c>
      <c r="F879">
        <v>110</v>
      </c>
      <c r="G879">
        <v>280</v>
      </c>
      <c r="H879">
        <v>75</v>
      </c>
      <c r="I879">
        <v>70</v>
      </c>
      <c r="J879">
        <v>165</v>
      </c>
      <c r="K879">
        <v>75</v>
      </c>
      <c r="L879">
        <v>215</v>
      </c>
      <c r="M879">
        <v>70</v>
      </c>
      <c r="N879">
        <v>15</v>
      </c>
      <c r="O879">
        <v>95</v>
      </c>
      <c r="P879">
        <v>305</v>
      </c>
      <c r="Q879">
        <v>170</v>
      </c>
      <c r="R879">
        <v>35</v>
      </c>
      <c r="S879">
        <v>40</v>
      </c>
      <c r="T879">
        <v>65</v>
      </c>
      <c r="U879">
        <v>190</v>
      </c>
      <c r="V879">
        <f t="shared" si="19"/>
        <v>2735</v>
      </c>
    </row>
    <row r="880" spans="1:22" x14ac:dyDescent="0.3">
      <c r="A880" t="s">
        <v>341</v>
      </c>
      <c r="B880" s="15" t="str">
        <f>IFERROR(VLOOKUP($A880,class!$A$1:$B$455,2,FALSE),"")</f>
        <v>Shire District</v>
      </c>
      <c r="C880" s="15" t="str">
        <f>IFERROR(IFERROR(VLOOKUP($A880,classifications!$A$3:$C$336,3,FALSE),VLOOKUP($A880,classifications!$I$2:$K$28,3,FALSE)),"")</f>
        <v>Predominantly Rural</v>
      </c>
      <c r="D880">
        <v>1105</v>
      </c>
      <c r="E880">
        <v>20</v>
      </c>
      <c r="F880">
        <v>210</v>
      </c>
      <c r="G880">
        <v>330</v>
      </c>
      <c r="H880">
        <v>110</v>
      </c>
      <c r="I880">
        <v>115</v>
      </c>
      <c r="J880">
        <v>220</v>
      </c>
      <c r="K880">
        <v>90</v>
      </c>
      <c r="L880">
        <v>240</v>
      </c>
      <c r="M880">
        <v>80</v>
      </c>
      <c r="N880">
        <v>35</v>
      </c>
      <c r="O880">
        <v>95</v>
      </c>
      <c r="P880">
        <v>330</v>
      </c>
      <c r="Q880">
        <v>200</v>
      </c>
      <c r="R880">
        <v>30</v>
      </c>
      <c r="S880">
        <v>35</v>
      </c>
      <c r="T880">
        <v>80</v>
      </c>
      <c r="U880">
        <v>230</v>
      </c>
      <c r="V880">
        <f t="shared" si="19"/>
        <v>3555</v>
      </c>
    </row>
    <row r="881" spans="1:22" x14ac:dyDescent="0.3">
      <c r="A881" t="s">
        <v>344</v>
      </c>
      <c r="B881" s="15" t="str">
        <f>IFERROR(VLOOKUP($A881,class!$A$1:$B$455,2,FALSE),"")</f>
        <v>Shire District</v>
      </c>
      <c r="C881" s="15" t="str">
        <f>IFERROR(IFERROR(VLOOKUP($A881,classifications!$A$3:$C$336,3,FALSE),VLOOKUP($A881,classifications!$I$2:$K$28,3,FALSE)),"")</f>
        <v>Urban with Significant Rural</v>
      </c>
      <c r="D881">
        <v>685</v>
      </c>
      <c r="E881">
        <v>20</v>
      </c>
      <c r="F881">
        <v>210</v>
      </c>
      <c r="G881">
        <v>460</v>
      </c>
      <c r="H881">
        <v>110</v>
      </c>
      <c r="I881">
        <v>125</v>
      </c>
      <c r="J881">
        <v>420</v>
      </c>
      <c r="K881">
        <v>105</v>
      </c>
      <c r="L881">
        <v>630</v>
      </c>
      <c r="M881">
        <v>105</v>
      </c>
      <c r="N881">
        <v>40</v>
      </c>
      <c r="O881">
        <v>135</v>
      </c>
      <c r="P881">
        <v>340</v>
      </c>
      <c r="Q881">
        <v>240</v>
      </c>
      <c r="R881">
        <v>35</v>
      </c>
      <c r="S881">
        <v>35</v>
      </c>
      <c r="T881">
        <v>180</v>
      </c>
      <c r="U881">
        <v>285</v>
      </c>
      <c r="V881">
        <f t="shared" si="19"/>
        <v>4160</v>
      </c>
    </row>
    <row r="882" spans="1:22" x14ac:dyDescent="0.3">
      <c r="A882" t="s">
        <v>347</v>
      </c>
      <c r="B882" s="15" t="str">
        <f>IFERROR(VLOOKUP($A882,class!$A$1:$B$455,2,FALSE),"")</f>
        <v>Shire District</v>
      </c>
      <c r="C882" s="15" t="str">
        <f>IFERROR(IFERROR(VLOOKUP($A882,classifications!$A$3:$C$336,3,FALSE),VLOOKUP($A882,classifications!$I$2:$K$28,3,FALSE)),"")</f>
        <v>Predominantly Rural</v>
      </c>
      <c r="D882">
        <v>490</v>
      </c>
      <c r="E882">
        <v>25</v>
      </c>
      <c r="F882">
        <v>205</v>
      </c>
      <c r="G882">
        <v>420</v>
      </c>
      <c r="H882">
        <v>130</v>
      </c>
      <c r="I882">
        <v>175</v>
      </c>
      <c r="J882">
        <v>245</v>
      </c>
      <c r="K882">
        <v>235</v>
      </c>
      <c r="L882">
        <v>200</v>
      </c>
      <c r="M882">
        <v>180</v>
      </c>
      <c r="N882">
        <v>45</v>
      </c>
      <c r="O882">
        <v>100</v>
      </c>
      <c r="P882">
        <v>565</v>
      </c>
      <c r="Q882">
        <v>285</v>
      </c>
      <c r="R882">
        <v>35</v>
      </c>
      <c r="S882">
        <v>55</v>
      </c>
      <c r="T882">
        <v>105</v>
      </c>
      <c r="U882">
        <v>175</v>
      </c>
      <c r="V882">
        <f t="shared" si="19"/>
        <v>3670</v>
      </c>
    </row>
    <row r="883" spans="1:22" x14ac:dyDescent="0.3">
      <c r="A883" t="s">
        <v>213</v>
      </c>
      <c r="B883" s="15" t="str">
        <f>IFERROR(VLOOKUP($A883,class!$A$1:$B$455,2,FALSE),"")</f>
        <v>Shire District</v>
      </c>
      <c r="C883" s="15" t="str">
        <f>IFERROR(IFERROR(VLOOKUP($A883,classifications!$A$3:$C$336,3,FALSE),VLOOKUP($A883,classifications!$I$2:$K$28,3,FALSE)),"")</f>
        <v>Predominantly Urban</v>
      </c>
      <c r="D883">
        <v>295</v>
      </c>
      <c r="E883">
        <v>20</v>
      </c>
      <c r="F883">
        <v>380</v>
      </c>
      <c r="G883">
        <v>675</v>
      </c>
      <c r="H883">
        <v>180</v>
      </c>
      <c r="I883">
        <v>180</v>
      </c>
      <c r="J883">
        <v>355</v>
      </c>
      <c r="K883">
        <v>190</v>
      </c>
      <c r="L883">
        <v>285</v>
      </c>
      <c r="M883">
        <v>195</v>
      </c>
      <c r="N883">
        <v>65</v>
      </c>
      <c r="O883">
        <v>140</v>
      </c>
      <c r="P883">
        <v>615</v>
      </c>
      <c r="Q883">
        <v>305</v>
      </c>
      <c r="R883">
        <v>20</v>
      </c>
      <c r="S883">
        <v>65</v>
      </c>
      <c r="T883">
        <v>190</v>
      </c>
      <c r="U883">
        <v>280</v>
      </c>
      <c r="V883">
        <f t="shared" si="19"/>
        <v>4435</v>
      </c>
    </row>
    <row r="884" spans="1:22" x14ac:dyDescent="0.3">
      <c r="A884" t="s">
        <v>221</v>
      </c>
      <c r="B884" s="15" t="str">
        <f>IFERROR(VLOOKUP($A884,class!$A$1:$B$455,2,FALSE),"")</f>
        <v>Shire District</v>
      </c>
      <c r="C884" s="15" t="str">
        <f>IFERROR(IFERROR(VLOOKUP($A884,classifications!$A$3:$C$336,3,FALSE),VLOOKUP($A884,classifications!$I$2:$K$28,3,FALSE)),"")</f>
        <v>Urban with Significant Rural</v>
      </c>
      <c r="D884">
        <v>105</v>
      </c>
      <c r="E884">
        <v>5</v>
      </c>
      <c r="F884">
        <v>195</v>
      </c>
      <c r="G884">
        <v>315</v>
      </c>
      <c r="H884">
        <v>100</v>
      </c>
      <c r="I884">
        <v>95</v>
      </c>
      <c r="J884">
        <v>190</v>
      </c>
      <c r="K884">
        <v>130</v>
      </c>
      <c r="L884">
        <v>145</v>
      </c>
      <c r="M884">
        <v>70</v>
      </c>
      <c r="N884">
        <v>50</v>
      </c>
      <c r="O884">
        <v>95</v>
      </c>
      <c r="P884">
        <v>235</v>
      </c>
      <c r="Q884">
        <v>2075</v>
      </c>
      <c r="R884">
        <v>15</v>
      </c>
      <c r="S884">
        <v>40</v>
      </c>
      <c r="T884">
        <v>80</v>
      </c>
      <c r="U884">
        <v>135</v>
      </c>
      <c r="V884">
        <f t="shared" si="19"/>
        <v>4075</v>
      </c>
    </row>
    <row r="885" spans="1:22" x14ac:dyDescent="0.3">
      <c r="A885" t="s">
        <v>229</v>
      </c>
      <c r="B885" s="15" t="str">
        <f>IFERROR(VLOOKUP($A885,class!$A$1:$B$455,2,FALSE),"")</f>
        <v>Shire District</v>
      </c>
      <c r="C885" s="15" t="str">
        <f>IFERROR(IFERROR(VLOOKUP($A885,classifications!$A$3:$C$336,3,FALSE),VLOOKUP($A885,classifications!$I$2:$K$28,3,FALSE)),"")</f>
        <v>Predominantly Urban</v>
      </c>
      <c r="D885">
        <v>35</v>
      </c>
      <c r="E885">
        <v>15</v>
      </c>
      <c r="F885">
        <v>315</v>
      </c>
      <c r="G885">
        <v>420</v>
      </c>
      <c r="H885">
        <v>165</v>
      </c>
      <c r="I885">
        <v>205</v>
      </c>
      <c r="J885">
        <v>320</v>
      </c>
      <c r="K885">
        <v>140</v>
      </c>
      <c r="L885">
        <v>245</v>
      </c>
      <c r="M885">
        <v>155</v>
      </c>
      <c r="N885">
        <v>65</v>
      </c>
      <c r="O885">
        <v>105</v>
      </c>
      <c r="P885">
        <v>430</v>
      </c>
      <c r="Q885">
        <v>230</v>
      </c>
      <c r="R885">
        <v>10</v>
      </c>
      <c r="S885">
        <v>45</v>
      </c>
      <c r="T885">
        <v>180</v>
      </c>
      <c r="U885">
        <v>200</v>
      </c>
      <c r="V885">
        <f t="shared" si="19"/>
        <v>3280</v>
      </c>
    </row>
    <row r="886" spans="1:22" x14ac:dyDescent="0.3">
      <c r="A886" t="s">
        <v>239</v>
      </c>
      <c r="B886" s="15" t="str">
        <f>IFERROR(VLOOKUP($A886,class!$A$1:$B$455,2,FALSE),"")</f>
        <v>Shire District</v>
      </c>
      <c r="C886" s="15" t="str">
        <f>IFERROR(IFERROR(VLOOKUP($A886,classifications!$A$3:$C$336,3,FALSE),VLOOKUP($A886,classifications!$I$2:$K$28,3,FALSE)),"")</f>
        <v>Predominantly Rural</v>
      </c>
      <c r="D886">
        <v>900</v>
      </c>
      <c r="E886">
        <v>30</v>
      </c>
      <c r="F886">
        <v>270</v>
      </c>
      <c r="G886">
        <v>450</v>
      </c>
      <c r="H886">
        <v>125</v>
      </c>
      <c r="I886">
        <v>170</v>
      </c>
      <c r="J886">
        <v>355</v>
      </c>
      <c r="K886">
        <v>175</v>
      </c>
      <c r="L886">
        <v>370</v>
      </c>
      <c r="M886">
        <v>215</v>
      </c>
      <c r="N886">
        <v>45</v>
      </c>
      <c r="O886">
        <v>170</v>
      </c>
      <c r="P886">
        <v>655</v>
      </c>
      <c r="Q886">
        <v>265</v>
      </c>
      <c r="R886">
        <v>40</v>
      </c>
      <c r="S886">
        <v>65</v>
      </c>
      <c r="T886">
        <v>120</v>
      </c>
      <c r="U886">
        <v>230</v>
      </c>
      <c r="V886">
        <f t="shared" si="19"/>
        <v>4650</v>
      </c>
    </row>
    <row r="887" spans="1:22" x14ac:dyDescent="0.3">
      <c r="A887" t="s">
        <v>245</v>
      </c>
      <c r="B887" s="15" t="str">
        <f>IFERROR(VLOOKUP($A887,class!$A$1:$B$455,2,FALSE),"")</f>
        <v>Shire District</v>
      </c>
      <c r="C887" s="15" t="str">
        <f>IFERROR(IFERROR(VLOOKUP($A887,classifications!$A$3:$C$336,3,FALSE),VLOOKUP($A887,classifications!$I$2:$K$28,3,FALSE)),"")</f>
        <v>Predominantly Urban</v>
      </c>
      <c r="D887">
        <v>85</v>
      </c>
      <c r="E887">
        <v>15</v>
      </c>
      <c r="F887">
        <v>415</v>
      </c>
      <c r="G887">
        <v>550</v>
      </c>
      <c r="H887">
        <v>175</v>
      </c>
      <c r="I887">
        <v>170</v>
      </c>
      <c r="J887">
        <v>285</v>
      </c>
      <c r="K887">
        <v>150</v>
      </c>
      <c r="L887">
        <v>220</v>
      </c>
      <c r="M887">
        <v>195</v>
      </c>
      <c r="N887">
        <v>60</v>
      </c>
      <c r="O887">
        <v>125</v>
      </c>
      <c r="P887">
        <v>510</v>
      </c>
      <c r="Q887">
        <v>235</v>
      </c>
      <c r="R887">
        <v>10</v>
      </c>
      <c r="S887">
        <v>60</v>
      </c>
      <c r="T887">
        <v>130</v>
      </c>
      <c r="U887">
        <v>210</v>
      </c>
      <c r="V887">
        <f t="shared" si="19"/>
        <v>3600</v>
      </c>
    </row>
    <row r="888" spans="1:22" x14ac:dyDescent="0.3">
      <c r="A888" t="s">
        <v>249</v>
      </c>
      <c r="B888" s="15" t="str">
        <f>IFERROR(VLOOKUP($A888,class!$A$1:$B$455,2,FALSE),"")</f>
        <v>Shire District</v>
      </c>
      <c r="C888" s="15" t="str">
        <f>IFERROR(IFERROR(VLOOKUP($A888,classifications!$A$3:$C$336,3,FALSE),VLOOKUP($A888,classifications!$I$2:$K$28,3,FALSE)),"")</f>
        <v>Predominantly Rural</v>
      </c>
      <c r="D888">
        <v>290</v>
      </c>
      <c r="E888">
        <v>20</v>
      </c>
      <c r="F888">
        <v>285</v>
      </c>
      <c r="G888">
        <v>405</v>
      </c>
      <c r="H888">
        <v>135</v>
      </c>
      <c r="I888">
        <v>150</v>
      </c>
      <c r="J888">
        <v>325</v>
      </c>
      <c r="K888">
        <v>170</v>
      </c>
      <c r="L888">
        <v>305</v>
      </c>
      <c r="M888">
        <v>225</v>
      </c>
      <c r="N888">
        <v>55</v>
      </c>
      <c r="O888">
        <v>110</v>
      </c>
      <c r="P888">
        <v>585</v>
      </c>
      <c r="Q888">
        <v>270</v>
      </c>
      <c r="R888">
        <v>15</v>
      </c>
      <c r="S888">
        <v>65</v>
      </c>
      <c r="T888">
        <v>165</v>
      </c>
      <c r="U888">
        <v>250</v>
      </c>
      <c r="V888">
        <f t="shared" si="19"/>
        <v>3825</v>
      </c>
    </row>
    <row r="889" spans="1:22" x14ac:dyDescent="0.3">
      <c r="A889" t="s">
        <v>253</v>
      </c>
      <c r="B889" s="15" t="str">
        <f>IFERROR(VLOOKUP($A889,class!$A$1:$B$455,2,FALSE),"")</f>
        <v>Shire District</v>
      </c>
      <c r="C889" s="15" t="str">
        <f>IFERROR(IFERROR(VLOOKUP($A889,classifications!$A$3:$C$336,3,FALSE),VLOOKUP($A889,classifications!$I$2:$K$28,3,FALSE)),"")</f>
        <v>Predominantly Urban</v>
      </c>
      <c r="D889">
        <v>330</v>
      </c>
      <c r="E889">
        <v>20</v>
      </c>
      <c r="F889">
        <v>245</v>
      </c>
      <c r="G889">
        <v>525</v>
      </c>
      <c r="H889">
        <v>135</v>
      </c>
      <c r="I889">
        <v>190</v>
      </c>
      <c r="J889">
        <v>230</v>
      </c>
      <c r="K889">
        <v>140</v>
      </c>
      <c r="L889">
        <v>200</v>
      </c>
      <c r="M889">
        <v>165</v>
      </c>
      <c r="N889">
        <v>65</v>
      </c>
      <c r="O889">
        <v>105</v>
      </c>
      <c r="P889">
        <v>405</v>
      </c>
      <c r="Q889">
        <v>210</v>
      </c>
      <c r="R889">
        <v>15</v>
      </c>
      <c r="S889">
        <v>45</v>
      </c>
      <c r="T889">
        <v>120</v>
      </c>
      <c r="U889">
        <v>160</v>
      </c>
      <c r="V889">
        <f t="shared" si="19"/>
        <v>3305</v>
      </c>
    </row>
    <row r="890" spans="1:22" x14ac:dyDescent="0.3">
      <c r="A890" t="s">
        <v>257</v>
      </c>
      <c r="B890" s="15" t="str">
        <f>IFERROR(VLOOKUP($A890,class!$A$1:$B$455,2,FALSE),"")</f>
        <v>Shire District</v>
      </c>
      <c r="C890" s="15" t="str">
        <f>IFERROR(IFERROR(VLOOKUP($A890,classifications!$A$3:$C$336,3,FALSE),VLOOKUP($A890,classifications!$I$2:$K$28,3,FALSE)),"")</f>
        <v>Urban with Significant Rural</v>
      </c>
      <c r="D890">
        <v>310</v>
      </c>
      <c r="E890">
        <v>15</v>
      </c>
      <c r="F890">
        <v>230</v>
      </c>
      <c r="G890">
        <v>470</v>
      </c>
      <c r="H890">
        <v>135</v>
      </c>
      <c r="I890">
        <v>155</v>
      </c>
      <c r="J890">
        <v>230</v>
      </c>
      <c r="K890">
        <v>215</v>
      </c>
      <c r="L890">
        <v>200</v>
      </c>
      <c r="M890">
        <v>180</v>
      </c>
      <c r="N890">
        <v>50</v>
      </c>
      <c r="O890">
        <v>125</v>
      </c>
      <c r="P890">
        <v>590</v>
      </c>
      <c r="Q890">
        <v>275</v>
      </c>
      <c r="R890">
        <v>20</v>
      </c>
      <c r="S890">
        <v>80</v>
      </c>
      <c r="T890">
        <v>135</v>
      </c>
      <c r="U890">
        <v>210</v>
      </c>
      <c r="V890">
        <f t="shared" si="19"/>
        <v>3625</v>
      </c>
    </row>
    <row r="891" spans="1:22" x14ac:dyDescent="0.3">
      <c r="A891" t="s">
        <v>153</v>
      </c>
      <c r="B891" s="15" t="str">
        <f>IFERROR(VLOOKUP($A891,class!$A$1:$B$455,2,FALSE),"")</f>
        <v>Shire District</v>
      </c>
      <c r="C891" s="15" t="str">
        <f>IFERROR(IFERROR(VLOOKUP($A891,classifications!$A$3:$C$336,3,FALSE),VLOOKUP($A891,classifications!$I$2:$K$28,3,FALSE)),"")</f>
        <v>Predominantly Urban</v>
      </c>
      <c r="D891">
        <v>120</v>
      </c>
      <c r="E891">
        <v>25</v>
      </c>
      <c r="F891">
        <v>270</v>
      </c>
      <c r="G891">
        <v>640</v>
      </c>
      <c r="H891">
        <v>115</v>
      </c>
      <c r="I891">
        <v>160</v>
      </c>
      <c r="J891">
        <v>240</v>
      </c>
      <c r="K891">
        <v>200</v>
      </c>
      <c r="L891">
        <v>130</v>
      </c>
      <c r="M891">
        <v>210</v>
      </c>
      <c r="N891">
        <v>520</v>
      </c>
      <c r="O891">
        <v>235</v>
      </c>
      <c r="P891">
        <v>550</v>
      </c>
      <c r="Q891">
        <v>295</v>
      </c>
      <c r="R891">
        <v>20</v>
      </c>
      <c r="S891">
        <v>65</v>
      </c>
      <c r="T891">
        <v>165</v>
      </c>
      <c r="U891">
        <v>205</v>
      </c>
      <c r="V891">
        <f t="shared" si="19"/>
        <v>4165</v>
      </c>
    </row>
    <row r="892" spans="1:22" x14ac:dyDescent="0.3">
      <c r="A892" t="s">
        <v>164</v>
      </c>
      <c r="B892" s="15" t="str">
        <f>IFERROR(VLOOKUP($A892,class!$A$1:$B$455,2,FALSE),"")</f>
        <v>Shire District</v>
      </c>
      <c r="C892" s="15" t="str">
        <f>IFERROR(IFERROR(VLOOKUP($A892,classifications!$A$3:$C$336,3,FALSE),VLOOKUP($A892,classifications!$I$2:$K$28,3,FALSE)),"")</f>
        <v>Predominantly Urban</v>
      </c>
      <c r="D892">
        <v>205</v>
      </c>
      <c r="E892">
        <v>30</v>
      </c>
      <c r="F892">
        <v>490</v>
      </c>
      <c r="G892">
        <v>750</v>
      </c>
      <c r="H892">
        <v>235</v>
      </c>
      <c r="I892">
        <v>330</v>
      </c>
      <c r="J892">
        <v>540</v>
      </c>
      <c r="K892">
        <v>255</v>
      </c>
      <c r="L892">
        <v>360</v>
      </c>
      <c r="M892">
        <v>350</v>
      </c>
      <c r="N892">
        <v>125</v>
      </c>
      <c r="O892">
        <v>205</v>
      </c>
      <c r="P892">
        <v>995</v>
      </c>
      <c r="Q892">
        <v>460</v>
      </c>
      <c r="R892">
        <v>25</v>
      </c>
      <c r="S892">
        <v>135</v>
      </c>
      <c r="T892">
        <v>295</v>
      </c>
      <c r="U892">
        <v>405</v>
      </c>
      <c r="V892">
        <f t="shared" si="19"/>
        <v>6190</v>
      </c>
    </row>
    <row r="893" spans="1:22" x14ac:dyDescent="0.3">
      <c r="A893" t="s">
        <v>170</v>
      </c>
      <c r="B893" s="15" t="str">
        <f>IFERROR(VLOOKUP($A893,class!$A$1:$B$455,2,FALSE),"")</f>
        <v>Shire District</v>
      </c>
      <c r="C893" s="15" t="str">
        <f>IFERROR(IFERROR(VLOOKUP($A893,classifications!$A$3:$C$336,3,FALSE),VLOOKUP($A893,classifications!$I$2:$K$28,3,FALSE)),"")</f>
        <v>Predominantly Rural</v>
      </c>
      <c r="D893">
        <v>570</v>
      </c>
      <c r="E893">
        <v>20</v>
      </c>
      <c r="F893">
        <v>280</v>
      </c>
      <c r="G893">
        <v>495</v>
      </c>
      <c r="H893">
        <v>140</v>
      </c>
      <c r="I893">
        <v>255</v>
      </c>
      <c r="J893">
        <v>335</v>
      </c>
      <c r="K893">
        <v>175</v>
      </c>
      <c r="L893">
        <v>225</v>
      </c>
      <c r="M893">
        <v>275</v>
      </c>
      <c r="N893">
        <v>185</v>
      </c>
      <c r="O893">
        <v>255</v>
      </c>
      <c r="P893">
        <v>895</v>
      </c>
      <c r="Q893">
        <v>415</v>
      </c>
      <c r="R893">
        <v>30</v>
      </c>
      <c r="S893">
        <v>105</v>
      </c>
      <c r="T893">
        <v>165</v>
      </c>
      <c r="U893">
        <v>300</v>
      </c>
      <c r="V893">
        <f t="shared" si="19"/>
        <v>5120</v>
      </c>
    </row>
    <row r="894" spans="1:22" x14ac:dyDescent="0.3">
      <c r="A894" t="s">
        <v>181</v>
      </c>
      <c r="B894" s="15" t="str">
        <f>IFERROR(VLOOKUP($A894,class!$A$1:$B$455,2,FALSE),"")</f>
        <v>Shire District</v>
      </c>
      <c r="C894" s="15" t="str">
        <f>IFERROR(IFERROR(VLOOKUP($A894,classifications!$A$3:$C$336,3,FALSE),VLOOKUP($A894,classifications!$I$2:$K$28,3,FALSE)),"")</f>
        <v>Predominantly Rural</v>
      </c>
      <c r="D894">
        <v>285</v>
      </c>
      <c r="E894">
        <v>20</v>
      </c>
      <c r="F894">
        <v>410</v>
      </c>
      <c r="G894">
        <v>525</v>
      </c>
      <c r="H894">
        <v>150</v>
      </c>
      <c r="I894">
        <v>230</v>
      </c>
      <c r="J894">
        <v>295</v>
      </c>
      <c r="K894">
        <v>260</v>
      </c>
      <c r="L894">
        <v>240</v>
      </c>
      <c r="M894">
        <v>240</v>
      </c>
      <c r="N894">
        <v>75</v>
      </c>
      <c r="O894">
        <v>165</v>
      </c>
      <c r="P894">
        <v>685</v>
      </c>
      <c r="Q894">
        <v>335</v>
      </c>
      <c r="R894">
        <v>25</v>
      </c>
      <c r="S894">
        <v>95</v>
      </c>
      <c r="T894">
        <v>165</v>
      </c>
      <c r="U894">
        <v>295</v>
      </c>
      <c r="V894">
        <f t="shared" si="19"/>
        <v>4495</v>
      </c>
    </row>
    <row r="895" spans="1:22" x14ac:dyDescent="0.3">
      <c r="A895" t="s">
        <v>189</v>
      </c>
      <c r="B895" s="15" t="str">
        <f>IFERROR(VLOOKUP($A895,class!$A$1:$B$455,2,FALSE),"")</f>
        <v>Shire District</v>
      </c>
      <c r="C895" s="15" t="str">
        <f>IFERROR(IFERROR(VLOOKUP($A895,classifications!$A$3:$C$336,3,FALSE),VLOOKUP($A895,classifications!$I$2:$K$28,3,FALSE)),"")</f>
        <v>Predominantly Rural</v>
      </c>
      <c r="D895">
        <v>375</v>
      </c>
      <c r="E895">
        <v>10</v>
      </c>
      <c r="F895">
        <v>135</v>
      </c>
      <c r="G895">
        <v>300</v>
      </c>
      <c r="H895">
        <v>75</v>
      </c>
      <c r="I895">
        <v>115</v>
      </c>
      <c r="J895">
        <v>160</v>
      </c>
      <c r="K895">
        <v>90</v>
      </c>
      <c r="L895">
        <v>115</v>
      </c>
      <c r="M895">
        <v>105</v>
      </c>
      <c r="N895">
        <v>35</v>
      </c>
      <c r="O895">
        <v>75</v>
      </c>
      <c r="P895">
        <v>415</v>
      </c>
      <c r="Q895">
        <v>195</v>
      </c>
      <c r="R895">
        <v>15</v>
      </c>
      <c r="S895">
        <v>40</v>
      </c>
      <c r="T895">
        <v>75</v>
      </c>
      <c r="U895">
        <v>155</v>
      </c>
      <c r="V895">
        <f t="shared" si="19"/>
        <v>2485</v>
      </c>
    </row>
    <row r="896" spans="1:22" x14ac:dyDescent="0.3">
      <c r="A896" t="s">
        <v>199</v>
      </c>
      <c r="B896" s="15" t="str">
        <f>IFERROR(VLOOKUP($A896,class!$A$1:$B$455,2,FALSE),"")</f>
        <v>Shire District</v>
      </c>
      <c r="C896" s="15" t="str">
        <f>IFERROR(IFERROR(VLOOKUP($A896,classifications!$A$3:$C$336,3,FALSE),VLOOKUP($A896,classifications!$I$2:$K$28,3,FALSE)),"")</f>
        <v>Predominantly Rural</v>
      </c>
      <c r="D896">
        <v>205</v>
      </c>
      <c r="E896">
        <v>20</v>
      </c>
      <c r="F896">
        <v>290</v>
      </c>
      <c r="G896">
        <v>485</v>
      </c>
      <c r="H896">
        <v>170</v>
      </c>
      <c r="I896">
        <v>235</v>
      </c>
      <c r="J896">
        <v>270</v>
      </c>
      <c r="K896">
        <v>250</v>
      </c>
      <c r="L896">
        <v>200</v>
      </c>
      <c r="M896">
        <v>230</v>
      </c>
      <c r="N896">
        <v>105</v>
      </c>
      <c r="O896">
        <v>130</v>
      </c>
      <c r="P896">
        <v>685</v>
      </c>
      <c r="Q896">
        <v>330</v>
      </c>
      <c r="R896">
        <v>25</v>
      </c>
      <c r="S896">
        <v>100</v>
      </c>
      <c r="T896">
        <v>130</v>
      </c>
      <c r="U896">
        <v>250</v>
      </c>
      <c r="V896">
        <f t="shared" si="19"/>
        <v>4110</v>
      </c>
    </row>
    <row r="897" spans="1:22" x14ac:dyDescent="0.3">
      <c r="A897" t="s">
        <v>205</v>
      </c>
      <c r="B897" s="15" t="str">
        <f>IFERROR(VLOOKUP($A897,class!$A$1:$B$455,2,FALSE),"")</f>
        <v>Shire District</v>
      </c>
      <c r="C897" s="15" t="str">
        <f>IFERROR(IFERROR(VLOOKUP($A897,classifications!$A$3:$C$336,3,FALSE),VLOOKUP($A897,classifications!$I$2:$K$28,3,FALSE)),"")</f>
        <v>Predominantly Urban</v>
      </c>
      <c r="D897">
        <v>10</v>
      </c>
      <c r="E897">
        <v>5</v>
      </c>
      <c r="F897">
        <v>195</v>
      </c>
      <c r="G897">
        <v>240</v>
      </c>
      <c r="H897">
        <v>60</v>
      </c>
      <c r="I897">
        <v>130</v>
      </c>
      <c r="J897">
        <v>175</v>
      </c>
      <c r="K897">
        <v>85</v>
      </c>
      <c r="L897">
        <v>90</v>
      </c>
      <c r="M897">
        <v>120</v>
      </c>
      <c r="N897">
        <v>40</v>
      </c>
      <c r="O897">
        <v>70</v>
      </c>
      <c r="P897">
        <v>260</v>
      </c>
      <c r="Q897">
        <v>115</v>
      </c>
      <c r="R897">
        <v>0</v>
      </c>
      <c r="S897">
        <v>45</v>
      </c>
      <c r="T897">
        <v>165</v>
      </c>
      <c r="U897">
        <v>110</v>
      </c>
      <c r="V897">
        <f t="shared" ref="V897:V960" si="20">SUM(D897:U897)</f>
        <v>1915</v>
      </c>
    </row>
    <row r="898" spans="1:22" x14ac:dyDescent="0.3">
      <c r="A898" t="s">
        <v>216</v>
      </c>
      <c r="B898" s="15" t="str">
        <f>IFERROR(VLOOKUP($A898,class!$A$1:$B$455,2,FALSE),"")</f>
        <v>Shire District</v>
      </c>
      <c r="C898" s="15" t="str">
        <f>IFERROR(IFERROR(VLOOKUP($A898,classifications!$A$3:$C$336,3,FALSE),VLOOKUP($A898,classifications!$I$2:$K$28,3,FALSE)),"")</f>
        <v>Urban with Significant Rural</v>
      </c>
      <c r="D898">
        <v>330</v>
      </c>
      <c r="E898">
        <v>10</v>
      </c>
      <c r="F898">
        <v>120</v>
      </c>
      <c r="G898">
        <v>245</v>
      </c>
      <c r="H898">
        <v>105</v>
      </c>
      <c r="I898">
        <v>105</v>
      </c>
      <c r="J898">
        <v>180</v>
      </c>
      <c r="K898">
        <v>235</v>
      </c>
      <c r="L898">
        <v>125</v>
      </c>
      <c r="M898">
        <v>45</v>
      </c>
      <c r="N898">
        <v>20</v>
      </c>
      <c r="O898">
        <v>55</v>
      </c>
      <c r="P898">
        <v>155</v>
      </c>
      <c r="Q898">
        <v>170</v>
      </c>
      <c r="R898">
        <v>10</v>
      </c>
      <c r="S898">
        <v>35</v>
      </c>
      <c r="T898">
        <v>95</v>
      </c>
      <c r="U898">
        <v>125</v>
      </c>
      <c r="V898">
        <f t="shared" si="20"/>
        <v>2165</v>
      </c>
    </row>
    <row r="899" spans="1:22" x14ac:dyDescent="0.3">
      <c r="A899" t="s">
        <v>224</v>
      </c>
      <c r="B899" s="15" t="str">
        <f>IFERROR(VLOOKUP($A899,class!$A$1:$B$455,2,FALSE),"")</f>
        <v>Shire District</v>
      </c>
      <c r="C899" s="15" t="str">
        <f>IFERROR(IFERROR(VLOOKUP($A899,classifications!$A$3:$C$336,3,FALSE),VLOOKUP($A899,classifications!$I$2:$K$28,3,FALSE)),"")</f>
        <v>Predominantly Rural</v>
      </c>
      <c r="D899">
        <v>1135</v>
      </c>
      <c r="E899">
        <v>35</v>
      </c>
      <c r="F899">
        <v>320</v>
      </c>
      <c r="G899">
        <v>620</v>
      </c>
      <c r="H899">
        <v>205</v>
      </c>
      <c r="I899">
        <v>220</v>
      </c>
      <c r="J899">
        <v>525</v>
      </c>
      <c r="K899">
        <v>175</v>
      </c>
      <c r="L899">
        <v>585</v>
      </c>
      <c r="M899">
        <v>115</v>
      </c>
      <c r="N899">
        <v>35</v>
      </c>
      <c r="O899">
        <v>135</v>
      </c>
      <c r="P899">
        <v>415</v>
      </c>
      <c r="Q899">
        <v>315</v>
      </c>
      <c r="R899">
        <v>65</v>
      </c>
      <c r="S899">
        <v>80</v>
      </c>
      <c r="T899">
        <v>175</v>
      </c>
      <c r="U899">
        <v>320</v>
      </c>
      <c r="V899">
        <f t="shared" si="20"/>
        <v>5475</v>
      </c>
    </row>
    <row r="900" spans="1:22" x14ac:dyDescent="0.3">
      <c r="A900" t="s">
        <v>230</v>
      </c>
      <c r="B900" s="15" t="str">
        <f>IFERROR(VLOOKUP($A900,class!$A$1:$B$455,2,FALSE),"")</f>
        <v>Shire District</v>
      </c>
      <c r="C900" s="15" t="str">
        <f>IFERROR(IFERROR(VLOOKUP($A900,classifications!$A$3:$C$336,3,FALSE),VLOOKUP($A900,classifications!$I$2:$K$28,3,FALSE)),"")</f>
        <v>Predominantly Urban</v>
      </c>
      <c r="D900">
        <v>15</v>
      </c>
      <c r="E900">
        <v>5</v>
      </c>
      <c r="F900">
        <v>145</v>
      </c>
      <c r="G900">
        <v>330</v>
      </c>
      <c r="H900">
        <v>130</v>
      </c>
      <c r="I900">
        <v>80</v>
      </c>
      <c r="J900">
        <v>270</v>
      </c>
      <c r="K900">
        <v>110</v>
      </c>
      <c r="L900">
        <v>230</v>
      </c>
      <c r="M900">
        <v>120</v>
      </c>
      <c r="N900">
        <v>45</v>
      </c>
      <c r="O900">
        <v>105</v>
      </c>
      <c r="P900">
        <v>335</v>
      </c>
      <c r="Q900">
        <v>165</v>
      </c>
      <c r="R900">
        <v>5</v>
      </c>
      <c r="S900">
        <v>55</v>
      </c>
      <c r="T900">
        <v>170</v>
      </c>
      <c r="U900">
        <v>200</v>
      </c>
      <c r="V900">
        <f t="shared" si="20"/>
        <v>2515</v>
      </c>
    </row>
    <row r="901" spans="1:22" x14ac:dyDescent="0.3">
      <c r="A901" t="s">
        <v>240</v>
      </c>
      <c r="B901" s="15" t="str">
        <f>IFERROR(VLOOKUP($A901,class!$A$1:$B$455,2,FALSE),"")</f>
        <v>Shire District</v>
      </c>
      <c r="C901" s="15" t="str">
        <f>IFERROR(IFERROR(VLOOKUP($A901,classifications!$A$3:$C$336,3,FALSE),VLOOKUP($A901,classifications!$I$2:$K$28,3,FALSE)),"")</f>
        <v>Predominantly Rural</v>
      </c>
      <c r="D901">
        <v>510</v>
      </c>
      <c r="E901">
        <v>20</v>
      </c>
      <c r="F901">
        <v>235</v>
      </c>
      <c r="G901">
        <v>640</v>
      </c>
      <c r="H901">
        <v>155</v>
      </c>
      <c r="I901">
        <v>165</v>
      </c>
      <c r="J901">
        <v>235</v>
      </c>
      <c r="K901">
        <v>465</v>
      </c>
      <c r="L901">
        <v>205</v>
      </c>
      <c r="M901">
        <v>150</v>
      </c>
      <c r="N901">
        <v>55</v>
      </c>
      <c r="O901">
        <v>115</v>
      </c>
      <c r="P901">
        <v>530</v>
      </c>
      <c r="Q901">
        <v>285</v>
      </c>
      <c r="R901">
        <v>50</v>
      </c>
      <c r="S901">
        <v>90</v>
      </c>
      <c r="T901">
        <v>155</v>
      </c>
      <c r="U901">
        <v>210</v>
      </c>
      <c r="V901">
        <f t="shared" si="20"/>
        <v>4270</v>
      </c>
    </row>
    <row r="902" spans="1:22" x14ac:dyDescent="0.3">
      <c r="A902" t="s">
        <v>246</v>
      </c>
      <c r="B902" s="15" t="str">
        <f>IFERROR(VLOOKUP($A902,class!$A$1:$B$455,2,FALSE),"")</f>
        <v>Shire District</v>
      </c>
      <c r="C902" s="15" t="str">
        <f>IFERROR(IFERROR(VLOOKUP($A902,classifications!$A$3:$C$336,3,FALSE),VLOOKUP($A902,classifications!$I$2:$K$28,3,FALSE)),"")</f>
        <v>Predominantly Rural</v>
      </c>
      <c r="D902">
        <v>700</v>
      </c>
      <c r="E902">
        <v>10</v>
      </c>
      <c r="F902">
        <v>175</v>
      </c>
      <c r="G902">
        <v>490</v>
      </c>
      <c r="H902">
        <v>130</v>
      </c>
      <c r="I902">
        <v>210</v>
      </c>
      <c r="J902">
        <v>245</v>
      </c>
      <c r="K902">
        <v>680</v>
      </c>
      <c r="L902">
        <v>170</v>
      </c>
      <c r="M902">
        <v>100</v>
      </c>
      <c r="N902">
        <v>45</v>
      </c>
      <c r="O902">
        <v>60</v>
      </c>
      <c r="P902">
        <v>340</v>
      </c>
      <c r="Q902">
        <v>255</v>
      </c>
      <c r="R902">
        <v>20</v>
      </c>
      <c r="S902">
        <v>50</v>
      </c>
      <c r="T902">
        <v>105</v>
      </c>
      <c r="U902">
        <v>165</v>
      </c>
      <c r="V902">
        <f t="shared" si="20"/>
        <v>3950</v>
      </c>
    </row>
    <row r="903" spans="1:22" x14ac:dyDescent="0.3">
      <c r="A903" t="s">
        <v>250</v>
      </c>
      <c r="B903" s="15" t="str">
        <f>IFERROR(VLOOKUP($A903,class!$A$1:$B$455,2,FALSE),"")</f>
        <v>Shire District</v>
      </c>
      <c r="C903" s="15" t="str">
        <f>IFERROR(IFERROR(VLOOKUP($A903,classifications!$A$3:$C$336,3,FALSE),VLOOKUP($A903,classifications!$I$2:$K$28,3,FALSE)),"")</f>
        <v>Predominantly Rural</v>
      </c>
      <c r="D903">
        <v>485</v>
      </c>
      <c r="E903">
        <v>40</v>
      </c>
      <c r="F903">
        <v>330</v>
      </c>
      <c r="G903">
        <v>735</v>
      </c>
      <c r="H903">
        <v>185</v>
      </c>
      <c r="I903">
        <v>300</v>
      </c>
      <c r="J903">
        <v>425</v>
      </c>
      <c r="K903">
        <v>255</v>
      </c>
      <c r="L903">
        <v>285</v>
      </c>
      <c r="M903">
        <v>325</v>
      </c>
      <c r="N903">
        <v>105</v>
      </c>
      <c r="O903">
        <v>185</v>
      </c>
      <c r="P903">
        <v>1000</v>
      </c>
      <c r="Q903">
        <v>450</v>
      </c>
      <c r="R903">
        <v>40</v>
      </c>
      <c r="S903">
        <v>110</v>
      </c>
      <c r="T903">
        <v>220</v>
      </c>
      <c r="U903">
        <v>315</v>
      </c>
      <c r="V903">
        <f t="shared" si="20"/>
        <v>5790</v>
      </c>
    </row>
    <row r="904" spans="1:22" x14ac:dyDescent="0.3">
      <c r="A904" t="s">
        <v>254</v>
      </c>
      <c r="B904" s="15" t="str">
        <f>IFERROR(VLOOKUP($A904,class!$A$1:$B$455,2,FALSE),"")</f>
        <v>Shire District</v>
      </c>
      <c r="C904" s="15" t="str">
        <f>IFERROR(IFERROR(VLOOKUP($A904,classifications!$A$3:$C$336,3,FALSE),VLOOKUP($A904,classifications!$I$2:$K$28,3,FALSE)),"")</f>
        <v>Predominantly Rural</v>
      </c>
      <c r="D904">
        <v>600</v>
      </c>
      <c r="E904">
        <v>30</v>
      </c>
      <c r="F904">
        <v>215</v>
      </c>
      <c r="G904">
        <v>510</v>
      </c>
      <c r="H904">
        <v>145</v>
      </c>
      <c r="I904">
        <v>120</v>
      </c>
      <c r="J904">
        <v>235</v>
      </c>
      <c r="K904">
        <v>265</v>
      </c>
      <c r="L904">
        <v>185</v>
      </c>
      <c r="M904">
        <v>100</v>
      </c>
      <c r="N904">
        <v>45</v>
      </c>
      <c r="O904">
        <v>130</v>
      </c>
      <c r="P904">
        <v>480</v>
      </c>
      <c r="Q904">
        <v>240</v>
      </c>
      <c r="R904">
        <v>50</v>
      </c>
      <c r="S904">
        <v>70</v>
      </c>
      <c r="T904">
        <v>130</v>
      </c>
      <c r="U904">
        <v>190</v>
      </c>
      <c r="V904">
        <f t="shared" si="20"/>
        <v>3740</v>
      </c>
    </row>
    <row r="905" spans="1:22" x14ac:dyDescent="0.3">
      <c r="A905" t="s">
        <v>350</v>
      </c>
      <c r="B905" s="15" t="str">
        <f>IFERROR(VLOOKUP($A905,class!$A$1:$B$455,2,FALSE),"")</f>
        <v>Shire District</v>
      </c>
      <c r="C905" s="15" t="str">
        <f>IFERROR(IFERROR(VLOOKUP($A905,classifications!$A$3:$C$336,3,FALSE),VLOOKUP($A905,classifications!$I$2:$K$28,3,FALSE)),"")</f>
        <v>Predominantly Urban</v>
      </c>
      <c r="D905">
        <v>65</v>
      </c>
      <c r="E905">
        <v>15</v>
      </c>
      <c r="F905">
        <v>290</v>
      </c>
      <c r="G905">
        <v>485</v>
      </c>
      <c r="H905">
        <v>150</v>
      </c>
      <c r="I905">
        <v>150</v>
      </c>
      <c r="J905">
        <v>280</v>
      </c>
      <c r="K905">
        <v>150</v>
      </c>
      <c r="L905">
        <v>175</v>
      </c>
      <c r="M905">
        <v>115</v>
      </c>
      <c r="N905">
        <v>30</v>
      </c>
      <c r="O905">
        <v>55</v>
      </c>
      <c r="P905">
        <v>290</v>
      </c>
      <c r="Q905">
        <v>200</v>
      </c>
      <c r="R905">
        <v>5</v>
      </c>
      <c r="S905">
        <v>45</v>
      </c>
      <c r="T905">
        <v>115</v>
      </c>
      <c r="U905">
        <v>190</v>
      </c>
      <c r="V905">
        <f t="shared" si="20"/>
        <v>2805</v>
      </c>
    </row>
    <row r="906" spans="1:22" x14ac:dyDescent="0.3">
      <c r="A906" t="s">
        <v>354</v>
      </c>
      <c r="B906" s="15" t="str">
        <f>IFERROR(VLOOKUP($A906,class!$A$1:$B$455,2,FALSE),"")</f>
        <v>Shire District</v>
      </c>
      <c r="C906" s="15" t="str">
        <f>IFERROR(IFERROR(VLOOKUP($A906,classifications!$A$3:$C$336,3,FALSE),VLOOKUP($A906,classifications!$I$2:$K$28,3,FALSE)),"")</f>
        <v>Predominantly Rural</v>
      </c>
      <c r="D906">
        <v>380</v>
      </c>
      <c r="E906">
        <v>20</v>
      </c>
      <c r="F906">
        <v>305</v>
      </c>
      <c r="G906">
        <v>490</v>
      </c>
      <c r="H906">
        <v>155</v>
      </c>
      <c r="I906">
        <v>200</v>
      </c>
      <c r="J906">
        <v>315</v>
      </c>
      <c r="K906">
        <v>205</v>
      </c>
      <c r="L906">
        <v>245</v>
      </c>
      <c r="M906">
        <v>145</v>
      </c>
      <c r="N906">
        <v>55</v>
      </c>
      <c r="O906">
        <v>105</v>
      </c>
      <c r="P906">
        <v>510</v>
      </c>
      <c r="Q906">
        <v>240</v>
      </c>
      <c r="R906">
        <v>30</v>
      </c>
      <c r="S906">
        <v>65</v>
      </c>
      <c r="T906">
        <v>150</v>
      </c>
      <c r="U906">
        <v>255</v>
      </c>
      <c r="V906">
        <f t="shared" si="20"/>
        <v>3870</v>
      </c>
    </row>
    <row r="907" spans="1:22" x14ac:dyDescent="0.3">
      <c r="A907" t="s">
        <v>357</v>
      </c>
      <c r="B907" s="15" t="str">
        <f>IFERROR(VLOOKUP($A907,class!$A$1:$B$455,2,FALSE),"")</f>
        <v>Shire District</v>
      </c>
      <c r="C907" s="15" t="str">
        <f>IFERROR(IFERROR(VLOOKUP($A907,classifications!$A$3:$C$336,3,FALSE),VLOOKUP($A907,classifications!$I$2:$K$28,3,FALSE)),"")</f>
        <v>Predominantly Urban</v>
      </c>
      <c r="D907">
        <v>40</v>
      </c>
      <c r="E907">
        <v>10</v>
      </c>
      <c r="F907">
        <v>205</v>
      </c>
      <c r="G907">
        <v>490</v>
      </c>
      <c r="H907">
        <v>100</v>
      </c>
      <c r="I907">
        <v>130</v>
      </c>
      <c r="J907">
        <v>265</v>
      </c>
      <c r="K907">
        <v>135</v>
      </c>
      <c r="L907">
        <v>165</v>
      </c>
      <c r="M907">
        <v>245</v>
      </c>
      <c r="N907">
        <v>50</v>
      </c>
      <c r="O907">
        <v>120</v>
      </c>
      <c r="P907">
        <v>515</v>
      </c>
      <c r="Q907">
        <v>240</v>
      </c>
      <c r="R907">
        <v>5</v>
      </c>
      <c r="S907">
        <v>55</v>
      </c>
      <c r="T907">
        <v>175</v>
      </c>
      <c r="U907">
        <v>230</v>
      </c>
      <c r="V907">
        <f t="shared" si="20"/>
        <v>3175</v>
      </c>
    </row>
    <row r="908" spans="1:22" x14ac:dyDescent="0.3">
      <c r="A908" t="s">
        <v>361</v>
      </c>
      <c r="B908" s="15" t="str">
        <f>IFERROR(VLOOKUP($A908,class!$A$1:$B$455,2,FALSE),"")</f>
        <v>Shire District</v>
      </c>
      <c r="C908" s="15" t="str">
        <f>IFERROR(IFERROR(VLOOKUP($A908,classifications!$A$3:$C$336,3,FALSE),VLOOKUP($A908,classifications!$I$2:$K$28,3,FALSE)),"")</f>
        <v>Predominantly Urban</v>
      </c>
      <c r="D908">
        <v>80</v>
      </c>
      <c r="E908">
        <v>15</v>
      </c>
      <c r="F908">
        <v>220</v>
      </c>
      <c r="G908">
        <v>625</v>
      </c>
      <c r="H908">
        <v>135</v>
      </c>
      <c r="I908">
        <v>125</v>
      </c>
      <c r="J908">
        <v>290</v>
      </c>
      <c r="K908">
        <v>125</v>
      </c>
      <c r="L908">
        <v>170</v>
      </c>
      <c r="M908">
        <v>200</v>
      </c>
      <c r="N908">
        <v>65</v>
      </c>
      <c r="O908">
        <v>115</v>
      </c>
      <c r="P908">
        <v>490</v>
      </c>
      <c r="Q908">
        <v>260</v>
      </c>
      <c r="R908">
        <v>10</v>
      </c>
      <c r="S908">
        <v>65</v>
      </c>
      <c r="T908">
        <v>170</v>
      </c>
      <c r="U908">
        <v>225</v>
      </c>
      <c r="V908">
        <f t="shared" si="20"/>
        <v>3385</v>
      </c>
    </row>
    <row r="909" spans="1:22" x14ac:dyDescent="0.3">
      <c r="A909" t="s">
        <v>362</v>
      </c>
      <c r="B909" s="15" t="str">
        <f>IFERROR(VLOOKUP($A909,class!$A$1:$B$455,2,FALSE),"")</f>
        <v>Shire District</v>
      </c>
      <c r="C909" s="15" t="str">
        <f>IFERROR(IFERROR(VLOOKUP($A909,classifications!$A$3:$C$336,3,FALSE),VLOOKUP($A909,classifications!$I$2:$K$28,3,FALSE)),"")</f>
        <v>Predominantly Urban</v>
      </c>
      <c r="D909">
        <v>35</v>
      </c>
      <c r="E909">
        <v>10</v>
      </c>
      <c r="F909">
        <v>205</v>
      </c>
      <c r="G909">
        <v>440</v>
      </c>
      <c r="H909">
        <v>160</v>
      </c>
      <c r="I909">
        <v>135</v>
      </c>
      <c r="J909">
        <v>250</v>
      </c>
      <c r="K909">
        <v>130</v>
      </c>
      <c r="L909">
        <v>175</v>
      </c>
      <c r="M909">
        <v>115</v>
      </c>
      <c r="N909">
        <v>40</v>
      </c>
      <c r="O909">
        <v>85</v>
      </c>
      <c r="P909">
        <v>285</v>
      </c>
      <c r="Q909">
        <v>205</v>
      </c>
      <c r="R909">
        <v>5</v>
      </c>
      <c r="S909">
        <v>45</v>
      </c>
      <c r="T909">
        <v>145</v>
      </c>
      <c r="U909">
        <v>190</v>
      </c>
      <c r="V909">
        <f t="shared" si="20"/>
        <v>2655</v>
      </c>
    </row>
    <row r="910" spans="1:22" x14ac:dyDescent="0.3">
      <c r="A910" t="s">
        <v>365</v>
      </c>
      <c r="B910" s="15" t="str">
        <f>IFERROR(VLOOKUP($A910,class!$A$1:$B$455,2,FALSE),"")</f>
        <v>Shire District</v>
      </c>
      <c r="C910" s="15" t="str">
        <f>IFERROR(IFERROR(VLOOKUP($A910,classifications!$A$3:$C$336,3,FALSE),VLOOKUP($A910,classifications!$I$2:$K$28,3,FALSE)),"")</f>
        <v>Predominantly Rural</v>
      </c>
      <c r="D910">
        <v>440</v>
      </c>
      <c r="E910">
        <v>50</v>
      </c>
      <c r="F910">
        <v>300</v>
      </c>
      <c r="G910">
        <v>590</v>
      </c>
      <c r="H910">
        <v>165</v>
      </c>
      <c r="I910">
        <v>220</v>
      </c>
      <c r="J910">
        <v>350</v>
      </c>
      <c r="K910">
        <v>215</v>
      </c>
      <c r="L910">
        <v>265</v>
      </c>
      <c r="M910">
        <v>190</v>
      </c>
      <c r="N910">
        <v>65</v>
      </c>
      <c r="O910">
        <v>175</v>
      </c>
      <c r="P910">
        <v>725</v>
      </c>
      <c r="Q910">
        <v>330</v>
      </c>
      <c r="R910">
        <v>35</v>
      </c>
      <c r="S910">
        <v>80</v>
      </c>
      <c r="T910">
        <v>185</v>
      </c>
      <c r="U910">
        <v>285</v>
      </c>
      <c r="V910">
        <f t="shared" si="20"/>
        <v>4665</v>
      </c>
    </row>
    <row r="911" spans="1:22" x14ac:dyDescent="0.3">
      <c r="A911" t="s">
        <v>368</v>
      </c>
      <c r="B911" s="15" t="str">
        <f>IFERROR(VLOOKUP($A911,class!$A$1:$B$455,2,FALSE),"")</f>
        <v>Shire District</v>
      </c>
      <c r="C911" s="15" t="str">
        <f>IFERROR(IFERROR(VLOOKUP($A911,classifications!$A$3:$C$336,3,FALSE),VLOOKUP($A911,classifications!$I$2:$K$28,3,FALSE)),"")</f>
        <v>Predominantly Rural</v>
      </c>
      <c r="D911">
        <v>280</v>
      </c>
      <c r="E911">
        <v>15</v>
      </c>
      <c r="F911">
        <v>395</v>
      </c>
      <c r="G911">
        <v>555</v>
      </c>
      <c r="H911">
        <v>125</v>
      </c>
      <c r="I911">
        <v>205</v>
      </c>
      <c r="J911">
        <v>325</v>
      </c>
      <c r="K911">
        <v>115</v>
      </c>
      <c r="L911">
        <v>200</v>
      </c>
      <c r="M911">
        <v>470</v>
      </c>
      <c r="N911">
        <v>105</v>
      </c>
      <c r="O911">
        <v>200</v>
      </c>
      <c r="P911">
        <v>1010</v>
      </c>
      <c r="Q911">
        <v>455</v>
      </c>
      <c r="R911">
        <v>20</v>
      </c>
      <c r="S911">
        <v>105</v>
      </c>
      <c r="T911">
        <v>300</v>
      </c>
      <c r="U911">
        <v>285</v>
      </c>
      <c r="V911">
        <f t="shared" si="20"/>
        <v>5165</v>
      </c>
    </row>
    <row r="912" spans="1:22" x14ac:dyDescent="0.3">
      <c r="A912" t="s">
        <v>142</v>
      </c>
      <c r="B912" s="15" t="str">
        <f>IFERROR(VLOOKUP($A912,class!$A$1:$B$455,2,FALSE),"")</f>
        <v>Shire District</v>
      </c>
      <c r="C912" s="15" t="str">
        <f>IFERROR(IFERROR(VLOOKUP($A912,classifications!$A$3:$C$336,3,FALSE),VLOOKUP($A912,classifications!$I$2:$K$28,3,FALSE)),"")</f>
        <v>Urban with Significant Rural</v>
      </c>
      <c r="D912">
        <v>25</v>
      </c>
      <c r="E912">
        <v>25</v>
      </c>
      <c r="F912">
        <v>315</v>
      </c>
      <c r="G912">
        <v>625</v>
      </c>
      <c r="H912">
        <v>165</v>
      </c>
      <c r="I912">
        <v>195</v>
      </c>
      <c r="J912">
        <v>280</v>
      </c>
      <c r="K912">
        <v>215</v>
      </c>
      <c r="L912">
        <v>190</v>
      </c>
      <c r="M912">
        <v>145</v>
      </c>
      <c r="N912">
        <v>35</v>
      </c>
      <c r="O912">
        <v>100</v>
      </c>
      <c r="P912">
        <v>390</v>
      </c>
      <c r="Q912">
        <v>220</v>
      </c>
      <c r="R912">
        <v>5</v>
      </c>
      <c r="S912">
        <v>45</v>
      </c>
      <c r="T912">
        <v>105</v>
      </c>
      <c r="U912">
        <v>205</v>
      </c>
      <c r="V912">
        <f t="shared" si="20"/>
        <v>3285</v>
      </c>
    </row>
    <row r="913" spans="1:22" x14ac:dyDescent="0.3">
      <c r="A913" t="s">
        <v>148</v>
      </c>
      <c r="B913" s="15" t="str">
        <f>IFERROR(VLOOKUP($A913,class!$A$1:$B$455,2,FALSE),"")</f>
        <v>Shire District</v>
      </c>
      <c r="C913" s="15" t="str">
        <f>IFERROR(IFERROR(VLOOKUP($A913,classifications!$A$3:$C$336,3,FALSE),VLOOKUP($A913,classifications!$I$2:$K$28,3,FALSE)),"")</f>
        <v>Urban with Significant Rural</v>
      </c>
      <c r="D913">
        <v>480</v>
      </c>
      <c r="E913">
        <v>20</v>
      </c>
      <c r="F913">
        <v>290</v>
      </c>
      <c r="G913">
        <v>535</v>
      </c>
      <c r="H913">
        <v>145</v>
      </c>
      <c r="I913">
        <v>200</v>
      </c>
      <c r="J913">
        <v>330</v>
      </c>
      <c r="K913">
        <v>325</v>
      </c>
      <c r="L913">
        <v>265</v>
      </c>
      <c r="M913">
        <v>235</v>
      </c>
      <c r="N913">
        <v>70</v>
      </c>
      <c r="O913">
        <v>145</v>
      </c>
      <c r="P913">
        <v>670</v>
      </c>
      <c r="Q913">
        <v>325</v>
      </c>
      <c r="R913">
        <v>20</v>
      </c>
      <c r="S913">
        <v>80</v>
      </c>
      <c r="T913">
        <v>170</v>
      </c>
      <c r="U913">
        <v>265</v>
      </c>
      <c r="V913">
        <f t="shared" si="20"/>
        <v>4570</v>
      </c>
    </row>
    <row r="914" spans="1:22" x14ac:dyDescent="0.3">
      <c r="A914" t="s">
        <v>156</v>
      </c>
      <c r="B914" s="15" t="str">
        <f>IFERROR(VLOOKUP($A914,class!$A$1:$B$455,2,FALSE),"")</f>
        <v>Shire District</v>
      </c>
      <c r="C914" s="15" t="str">
        <f>IFERROR(IFERROR(VLOOKUP($A914,classifications!$A$3:$C$336,3,FALSE),VLOOKUP($A914,classifications!$I$2:$K$28,3,FALSE)),"")</f>
        <v>Urban with Significant Rural</v>
      </c>
      <c r="D914">
        <v>275</v>
      </c>
      <c r="E914">
        <v>25</v>
      </c>
      <c r="F914">
        <v>300</v>
      </c>
      <c r="G914">
        <v>620</v>
      </c>
      <c r="H914">
        <v>170</v>
      </c>
      <c r="I914">
        <v>260</v>
      </c>
      <c r="J914">
        <v>285</v>
      </c>
      <c r="K914">
        <v>190</v>
      </c>
      <c r="L914">
        <v>235</v>
      </c>
      <c r="M914">
        <v>265</v>
      </c>
      <c r="N914">
        <v>95</v>
      </c>
      <c r="O914">
        <v>205</v>
      </c>
      <c r="P914">
        <v>855</v>
      </c>
      <c r="Q914">
        <v>390</v>
      </c>
      <c r="R914">
        <v>15</v>
      </c>
      <c r="S914">
        <v>70</v>
      </c>
      <c r="T914">
        <v>165</v>
      </c>
      <c r="U914">
        <v>315</v>
      </c>
      <c r="V914">
        <f t="shared" si="20"/>
        <v>4735</v>
      </c>
    </row>
    <row r="915" spans="1:22" x14ac:dyDescent="0.3">
      <c r="A915" t="s">
        <v>168</v>
      </c>
      <c r="B915" s="15" t="str">
        <f>IFERROR(VLOOKUP($A915,class!$A$1:$B$455,2,FALSE),"")</f>
        <v>Shire District</v>
      </c>
      <c r="C915" s="15" t="str">
        <f>IFERROR(IFERROR(VLOOKUP($A915,classifications!$A$3:$C$336,3,FALSE),VLOOKUP($A915,classifications!$I$2:$K$28,3,FALSE)),"")</f>
        <v>Predominantly Urban</v>
      </c>
      <c r="D915">
        <v>185</v>
      </c>
      <c r="E915">
        <v>15</v>
      </c>
      <c r="F915">
        <v>220</v>
      </c>
      <c r="G915">
        <v>470</v>
      </c>
      <c r="H915">
        <v>130</v>
      </c>
      <c r="I915">
        <v>175</v>
      </c>
      <c r="J915">
        <v>295</v>
      </c>
      <c r="K915">
        <v>180</v>
      </c>
      <c r="L915">
        <v>230</v>
      </c>
      <c r="M915">
        <v>185</v>
      </c>
      <c r="N915">
        <v>60</v>
      </c>
      <c r="O915">
        <v>100</v>
      </c>
      <c r="P915">
        <v>485</v>
      </c>
      <c r="Q915">
        <v>245</v>
      </c>
      <c r="R915">
        <v>5</v>
      </c>
      <c r="S915">
        <v>65</v>
      </c>
      <c r="T915">
        <v>180</v>
      </c>
      <c r="U915">
        <v>270</v>
      </c>
      <c r="V915">
        <f t="shared" si="20"/>
        <v>3495</v>
      </c>
    </row>
    <row r="916" spans="1:22" x14ac:dyDescent="0.3">
      <c r="A916" t="s">
        <v>178</v>
      </c>
      <c r="B916" s="15" t="str">
        <f>IFERROR(VLOOKUP($A916,class!$A$1:$B$455,2,FALSE),"")</f>
        <v>Shire District</v>
      </c>
      <c r="C916" s="15" t="str">
        <f>IFERROR(IFERROR(VLOOKUP($A916,classifications!$A$3:$C$336,3,FALSE),VLOOKUP($A916,classifications!$I$2:$K$28,3,FALSE)),"")</f>
        <v>Urban with Significant Rural</v>
      </c>
      <c r="D916">
        <v>265</v>
      </c>
      <c r="E916">
        <v>30</v>
      </c>
      <c r="F916">
        <v>270</v>
      </c>
      <c r="G916">
        <v>705</v>
      </c>
      <c r="H916">
        <v>130</v>
      </c>
      <c r="I916">
        <v>205</v>
      </c>
      <c r="J916">
        <v>300</v>
      </c>
      <c r="K916">
        <v>170</v>
      </c>
      <c r="L916">
        <v>215</v>
      </c>
      <c r="M916">
        <v>175</v>
      </c>
      <c r="N916">
        <v>80</v>
      </c>
      <c r="O916">
        <v>150</v>
      </c>
      <c r="P916">
        <v>660</v>
      </c>
      <c r="Q916">
        <v>265</v>
      </c>
      <c r="R916">
        <v>20</v>
      </c>
      <c r="S916">
        <v>55</v>
      </c>
      <c r="T916">
        <v>155</v>
      </c>
      <c r="U916">
        <v>275</v>
      </c>
      <c r="V916">
        <f t="shared" si="20"/>
        <v>4125</v>
      </c>
    </row>
    <row r="917" spans="1:22" x14ac:dyDescent="0.3">
      <c r="A917" t="s">
        <v>185</v>
      </c>
      <c r="B917" s="15" t="str">
        <f>IFERROR(VLOOKUP($A917,class!$A$1:$B$455,2,FALSE),"")</f>
        <v>Shire District</v>
      </c>
      <c r="C917" s="15" t="str">
        <f>IFERROR(IFERROR(VLOOKUP($A917,classifications!$A$3:$C$336,3,FALSE),VLOOKUP($A917,classifications!$I$2:$K$28,3,FALSE)),"")</f>
        <v>Urban with Significant Rural</v>
      </c>
      <c r="D917">
        <v>635</v>
      </c>
      <c r="E917">
        <v>20</v>
      </c>
      <c r="F917">
        <v>290</v>
      </c>
      <c r="G917">
        <v>625</v>
      </c>
      <c r="H917">
        <v>170</v>
      </c>
      <c r="I917">
        <v>260</v>
      </c>
      <c r="J917">
        <v>370</v>
      </c>
      <c r="K917">
        <v>170</v>
      </c>
      <c r="L917">
        <v>265</v>
      </c>
      <c r="M917">
        <v>320</v>
      </c>
      <c r="N917">
        <v>65</v>
      </c>
      <c r="O917">
        <v>175</v>
      </c>
      <c r="P917">
        <v>780</v>
      </c>
      <c r="Q917">
        <v>360</v>
      </c>
      <c r="R917">
        <v>25</v>
      </c>
      <c r="S917">
        <v>95</v>
      </c>
      <c r="T917">
        <v>235</v>
      </c>
      <c r="U917">
        <v>305</v>
      </c>
      <c r="V917">
        <f t="shared" si="20"/>
        <v>5165</v>
      </c>
    </row>
    <row r="918" spans="1:22" x14ac:dyDescent="0.3">
      <c r="A918" t="s">
        <v>193</v>
      </c>
      <c r="B918" s="15" t="str">
        <f>IFERROR(VLOOKUP($A918,class!$A$1:$B$455,2,FALSE),"")</f>
        <v>Shire District</v>
      </c>
      <c r="C918" s="15" t="str">
        <f>IFERROR(IFERROR(VLOOKUP($A918,classifications!$A$3:$C$336,3,FALSE),VLOOKUP($A918,classifications!$I$2:$K$28,3,FALSE)),"")</f>
        <v>Predominantly Rural</v>
      </c>
      <c r="D918">
        <v>930</v>
      </c>
      <c r="E918">
        <v>20</v>
      </c>
      <c r="F918">
        <v>275</v>
      </c>
      <c r="G918">
        <v>490</v>
      </c>
      <c r="H918">
        <v>150</v>
      </c>
      <c r="I918">
        <v>145</v>
      </c>
      <c r="J918">
        <v>240</v>
      </c>
      <c r="K918">
        <v>205</v>
      </c>
      <c r="L918">
        <v>240</v>
      </c>
      <c r="M918">
        <v>130</v>
      </c>
      <c r="N918">
        <v>35</v>
      </c>
      <c r="O918">
        <v>80</v>
      </c>
      <c r="P918">
        <v>470</v>
      </c>
      <c r="Q918">
        <v>295</v>
      </c>
      <c r="R918">
        <v>30</v>
      </c>
      <c r="S918">
        <v>45</v>
      </c>
      <c r="T918">
        <v>130</v>
      </c>
      <c r="U918">
        <v>205</v>
      </c>
      <c r="V918">
        <f t="shared" si="20"/>
        <v>4115</v>
      </c>
    </row>
    <row r="919" spans="1:22" x14ac:dyDescent="0.3">
      <c r="A919" t="s">
        <v>201</v>
      </c>
      <c r="B919" s="15" t="str">
        <f>IFERROR(VLOOKUP($A919,class!$A$1:$B$455,2,FALSE),"")</f>
        <v>Shire District</v>
      </c>
      <c r="C919" s="15" t="str">
        <f>IFERROR(IFERROR(VLOOKUP($A919,classifications!$A$3:$C$336,3,FALSE),VLOOKUP($A919,classifications!$I$2:$K$28,3,FALSE)),"")</f>
        <v>Predominantly Urban</v>
      </c>
      <c r="D919">
        <v>5</v>
      </c>
      <c r="E919">
        <v>15</v>
      </c>
      <c r="F919">
        <v>225</v>
      </c>
      <c r="G919">
        <v>315</v>
      </c>
      <c r="H919">
        <v>80</v>
      </c>
      <c r="I919">
        <v>100</v>
      </c>
      <c r="J919">
        <v>175</v>
      </c>
      <c r="K919">
        <v>205</v>
      </c>
      <c r="L919">
        <v>120</v>
      </c>
      <c r="M919">
        <v>115</v>
      </c>
      <c r="N919">
        <v>40</v>
      </c>
      <c r="O919">
        <v>75</v>
      </c>
      <c r="P919">
        <v>325</v>
      </c>
      <c r="Q919">
        <v>160</v>
      </c>
      <c r="R919">
        <v>10</v>
      </c>
      <c r="S919">
        <v>40</v>
      </c>
      <c r="T919">
        <v>90</v>
      </c>
      <c r="U919">
        <v>155</v>
      </c>
      <c r="V919">
        <f t="shared" si="20"/>
        <v>2250</v>
      </c>
    </row>
    <row r="920" spans="1:22" x14ac:dyDescent="0.3">
      <c r="A920" t="s">
        <v>311</v>
      </c>
      <c r="B920" s="15" t="str">
        <f>IFERROR(VLOOKUP($A920,class!$A$1:$B$455,2,FALSE),"")</f>
        <v>Shire District</v>
      </c>
      <c r="C920" s="15" t="str">
        <f>IFERROR(IFERROR(VLOOKUP($A920,classifications!$A$3:$C$336,3,FALSE),VLOOKUP($A920,classifications!$I$2:$K$28,3,FALSE)),"")</f>
        <v>Predominantly Rural</v>
      </c>
      <c r="D920">
        <v>190</v>
      </c>
      <c r="E920">
        <v>20</v>
      </c>
      <c r="F920">
        <v>235</v>
      </c>
      <c r="G920">
        <v>395</v>
      </c>
      <c r="H920">
        <v>125</v>
      </c>
      <c r="I920">
        <v>115</v>
      </c>
      <c r="J920">
        <v>200</v>
      </c>
      <c r="K920">
        <v>190</v>
      </c>
      <c r="L920">
        <v>175</v>
      </c>
      <c r="M920">
        <v>135</v>
      </c>
      <c r="N920">
        <v>40</v>
      </c>
      <c r="O920">
        <v>105</v>
      </c>
      <c r="P920">
        <v>350</v>
      </c>
      <c r="Q920">
        <v>230</v>
      </c>
      <c r="R920">
        <v>15</v>
      </c>
      <c r="S920">
        <v>40</v>
      </c>
      <c r="T920">
        <v>80</v>
      </c>
      <c r="U920">
        <v>155</v>
      </c>
      <c r="V920">
        <f t="shared" si="20"/>
        <v>2795</v>
      </c>
    </row>
    <row r="921" spans="1:22" x14ac:dyDescent="0.3">
      <c r="A921" t="s">
        <v>317</v>
      </c>
      <c r="B921" s="15" t="str">
        <f>IFERROR(VLOOKUP($A921,class!$A$1:$B$455,2,FALSE),"")</f>
        <v>Shire District</v>
      </c>
      <c r="C921" s="15" t="str">
        <f>IFERROR(IFERROR(VLOOKUP($A921,classifications!$A$3:$C$336,3,FALSE),VLOOKUP($A921,classifications!$I$2:$K$28,3,FALSE)),"")</f>
        <v>Predominantly Urban</v>
      </c>
      <c r="D921">
        <v>40</v>
      </c>
      <c r="E921">
        <v>20</v>
      </c>
      <c r="F921">
        <v>335</v>
      </c>
      <c r="G921">
        <v>400</v>
      </c>
      <c r="H921">
        <v>155</v>
      </c>
      <c r="I921">
        <v>155</v>
      </c>
      <c r="J921">
        <v>285</v>
      </c>
      <c r="K921">
        <v>370</v>
      </c>
      <c r="L921">
        <v>170</v>
      </c>
      <c r="M921">
        <v>205</v>
      </c>
      <c r="N921">
        <v>60</v>
      </c>
      <c r="O921">
        <v>80</v>
      </c>
      <c r="P921">
        <v>535</v>
      </c>
      <c r="Q921">
        <v>290</v>
      </c>
      <c r="R921">
        <v>5</v>
      </c>
      <c r="S921">
        <v>60</v>
      </c>
      <c r="T921">
        <v>135</v>
      </c>
      <c r="U921">
        <v>215</v>
      </c>
      <c r="V921">
        <f t="shared" si="20"/>
        <v>3515</v>
      </c>
    </row>
    <row r="922" spans="1:22" x14ac:dyDescent="0.3">
      <c r="A922" t="s">
        <v>321</v>
      </c>
      <c r="B922" s="15" t="str">
        <f>IFERROR(VLOOKUP($A922,class!$A$1:$B$455,2,FALSE),"")</f>
        <v>Shire District</v>
      </c>
      <c r="C922" s="15" t="str">
        <f>IFERROR(IFERROR(VLOOKUP($A922,classifications!$A$3:$C$336,3,FALSE),VLOOKUP($A922,classifications!$I$2:$K$28,3,FALSE)),"")</f>
        <v>Predominantly Urban</v>
      </c>
      <c r="D922">
        <v>280</v>
      </c>
      <c r="E922">
        <v>10</v>
      </c>
      <c r="F922">
        <v>235</v>
      </c>
      <c r="G922">
        <v>440</v>
      </c>
      <c r="H922">
        <v>165</v>
      </c>
      <c r="I922">
        <v>180</v>
      </c>
      <c r="J922">
        <v>260</v>
      </c>
      <c r="K922">
        <v>750</v>
      </c>
      <c r="L922">
        <v>220</v>
      </c>
      <c r="M922">
        <v>315</v>
      </c>
      <c r="N922">
        <v>50</v>
      </c>
      <c r="O922">
        <v>140</v>
      </c>
      <c r="P922">
        <v>850</v>
      </c>
      <c r="Q922">
        <v>350</v>
      </c>
      <c r="R922">
        <v>20</v>
      </c>
      <c r="S922">
        <v>100</v>
      </c>
      <c r="T922">
        <v>140</v>
      </c>
      <c r="U922">
        <v>240</v>
      </c>
      <c r="V922">
        <f t="shared" si="20"/>
        <v>4745</v>
      </c>
    </row>
    <row r="923" spans="1:22" x14ac:dyDescent="0.3">
      <c r="A923" t="s">
        <v>327</v>
      </c>
      <c r="B923" s="15" t="str">
        <f>IFERROR(VLOOKUP($A923,class!$A$1:$B$455,2,FALSE),"")</f>
        <v>Shire District</v>
      </c>
      <c r="C923" s="15" t="str">
        <f>IFERROR(IFERROR(VLOOKUP($A923,classifications!$A$3:$C$336,3,FALSE),VLOOKUP($A923,classifications!$I$2:$K$28,3,FALSE)),"")</f>
        <v>Predominantly Rural</v>
      </c>
      <c r="D923">
        <v>780</v>
      </c>
      <c r="E923">
        <v>25</v>
      </c>
      <c r="F923">
        <v>435</v>
      </c>
      <c r="G923">
        <v>800</v>
      </c>
      <c r="H923">
        <v>250</v>
      </c>
      <c r="I923">
        <v>335</v>
      </c>
      <c r="J923">
        <v>500</v>
      </c>
      <c r="K923">
        <v>160</v>
      </c>
      <c r="L923">
        <v>425</v>
      </c>
      <c r="M923">
        <v>490</v>
      </c>
      <c r="N923">
        <v>150</v>
      </c>
      <c r="O923">
        <v>350</v>
      </c>
      <c r="P923">
        <v>1710</v>
      </c>
      <c r="Q923">
        <v>645</v>
      </c>
      <c r="R923">
        <v>50</v>
      </c>
      <c r="S923">
        <v>155</v>
      </c>
      <c r="T923">
        <v>210</v>
      </c>
      <c r="U923">
        <v>515</v>
      </c>
      <c r="V923">
        <f t="shared" si="20"/>
        <v>7985</v>
      </c>
    </row>
    <row r="924" spans="1:22" x14ac:dyDescent="0.3">
      <c r="A924" t="s">
        <v>331</v>
      </c>
      <c r="B924" s="15" t="str">
        <f>IFERROR(VLOOKUP($A924,class!$A$1:$B$455,2,FALSE),"")</f>
        <v>Shire District</v>
      </c>
      <c r="C924" s="15" t="str">
        <f>IFERROR(IFERROR(VLOOKUP($A924,classifications!$A$3:$C$336,3,FALSE),VLOOKUP($A924,classifications!$I$2:$K$28,3,FALSE)),"")</f>
        <v>Predominantly Urban</v>
      </c>
      <c r="D924">
        <v>195</v>
      </c>
      <c r="E924">
        <v>60</v>
      </c>
      <c r="F924">
        <v>345</v>
      </c>
      <c r="G924">
        <v>610</v>
      </c>
      <c r="H924">
        <v>165</v>
      </c>
      <c r="I924">
        <v>280</v>
      </c>
      <c r="J924">
        <v>475</v>
      </c>
      <c r="K924">
        <v>165</v>
      </c>
      <c r="L924">
        <v>355</v>
      </c>
      <c r="M924">
        <v>730</v>
      </c>
      <c r="N924">
        <v>125</v>
      </c>
      <c r="O924">
        <v>290</v>
      </c>
      <c r="P924">
        <v>2250</v>
      </c>
      <c r="Q924">
        <v>590</v>
      </c>
      <c r="R924">
        <v>20</v>
      </c>
      <c r="S924">
        <v>150</v>
      </c>
      <c r="T924">
        <v>300</v>
      </c>
      <c r="U924">
        <v>430</v>
      </c>
      <c r="V924">
        <f t="shared" si="20"/>
        <v>7535</v>
      </c>
    </row>
    <row r="925" spans="1:22" x14ac:dyDescent="0.3">
      <c r="A925" t="s">
        <v>359</v>
      </c>
      <c r="B925" s="15" t="str">
        <f>IFERROR(VLOOKUP($A925,class!$A$1:$B$455,2,FALSE),"")</f>
        <v>Shire District</v>
      </c>
      <c r="C925" s="15" t="str">
        <f>IFERROR(IFERROR(VLOOKUP($A925,classifications!$A$3:$C$336,3,FALSE),VLOOKUP($A925,classifications!$I$2:$K$28,3,FALSE)),"")</f>
        <v>Predominantly Urban</v>
      </c>
      <c r="D925">
        <v>190</v>
      </c>
      <c r="E925">
        <v>15</v>
      </c>
      <c r="F925">
        <v>245</v>
      </c>
      <c r="G925">
        <v>655</v>
      </c>
      <c r="H925">
        <v>190</v>
      </c>
      <c r="I925">
        <v>215</v>
      </c>
      <c r="J925">
        <v>275</v>
      </c>
      <c r="K925">
        <v>100</v>
      </c>
      <c r="L925">
        <v>190</v>
      </c>
      <c r="M925">
        <v>355</v>
      </c>
      <c r="N925">
        <v>95</v>
      </c>
      <c r="O925">
        <v>250</v>
      </c>
      <c r="P925">
        <v>790</v>
      </c>
      <c r="Q925">
        <v>450</v>
      </c>
      <c r="R925">
        <v>20</v>
      </c>
      <c r="S925">
        <v>95</v>
      </c>
      <c r="T925">
        <v>225</v>
      </c>
      <c r="U925">
        <v>275</v>
      </c>
      <c r="V925">
        <f t="shared" si="20"/>
        <v>4630</v>
      </c>
    </row>
    <row r="926" spans="1:22" x14ac:dyDescent="0.3">
      <c r="A926" t="s">
        <v>363</v>
      </c>
      <c r="B926" s="15" t="str">
        <f>IFERROR(VLOOKUP($A926,class!$A$1:$B$455,2,FALSE),"")</f>
        <v>Shire District</v>
      </c>
      <c r="C926" s="15" t="str">
        <f>IFERROR(IFERROR(VLOOKUP($A926,classifications!$A$3:$C$336,3,FALSE),VLOOKUP($A926,classifications!$I$2:$K$28,3,FALSE)),"")</f>
        <v>Predominantly Rural</v>
      </c>
      <c r="D926">
        <v>650</v>
      </c>
      <c r="E926">
        <v>15</v>
      </c>
      <c r="F926">
        <v>300</v>
      </c>
      <c r="G926">
        <v>405</v>
      </c>
      <c r="H926">
        <v>120</v>
      </c>
      <c r="I926">
        <v>205</v>
      </c>
      <c r="J926">
        <v>255</v>
      </c>
      <c r="K926">
        <v>80</v>
      </c>
      <c r="L926">
        <v>225</v>
      </c>
      <c r="M926">
        <v>260</v>
      </c>
      <c r="N926">
        <v>50</v>
      </c>
      <c r="O926">
        <v>185</v>
      </c>
      <c r="P926">
        <v>690</v>
      </c>
      <c r="Q926">
        <v>280</v>
      </c>
      <c r="R926">
        <v>35</v>
      </c>
      <c r="S926">
        <v>65</v>
      </c>
      <c r="T926">
        <v>135</v>
      </c>
      <c r="U926">
        <v>235</v>
      </c>
      <c r="V926">
        <f t="shared" si="20"/>
        <v>4190</v>
      </c>
    </row>
    <row r="927" spans="1:22" x14ac:dyDescent="0.3">
      <c r="A927" t="s">
        <v>366</v>
      </c>
      <c r="B927" s="15" t="str">
        <f>IFERROR(VLOOKUP($A927,class!$A$1:$B$455,2,FALSE),"")</f>
        <v>Shire District</v>
      </c>
      <c r="C927" s="15" t="str">
        <f>IFERROR(IFERROR(VLOOKUP($A927,classifications!$A$3:$C$336,3,FALSE),VLOOKUP($A927,classifications!$I$2:$K$28,3,FALSE)),"")</f>
        <v>Predominantly Urban</v>
      </c>
      <c r="D927">
        <v>30</v>
      </c>
      <c r="E927">
        <v>10</v>
      </c>
      <c r="F927">
        <v>345</v>
      </c>
      <c r="G927">
        <v>360</v>
      </c>
      <c r="H927">
        <v>125</v>
      </c>
      <c r="I927">
        <v>165</v>
      </c>
      <c r="J927">
        <v>175</v>
      </c>
      <c r="K927">
        <v>130</v>
      </c>
      <c r="L927">
        <v>115</v>
      </c>
      <c r="M927">
        <v>205</v>
      </c>
      <c r="N927">
        <v>40</v>
      </c>
      <c r="O927">
        <v>75</v>
      </c>
      <c r="P927">
        <v>435</v>
      </c>
      <c r="Q927">
        <v>210</v>
      </c>
      <c r="R927">
        <v>5</v>
      </c>
      <c r="S927">
        <v>55</v>
      </c>
      <c r="T927">
        <v>100</v>
      </c>
      <c r="U927">
        <v>145</v>
      </c>
      <c r="V927">
        <f t="shared" si="20"/>
        <v>2725</v>
      </c>
    </row>
    <row r="928" spans="1:22" x14ac:dyDescent="0.3">
      <c r="A928" t="s">
        <v>369</v>
      </c>
      <c r="B928" s="15" t="str">
        <f>IFERROR(VLOOKUP($A928,class!$A$1:$B$455,2,FALSE),"")</f>
        <v>Shire District</v>
      </c>
      <c r="C928" s="15" t="str">
        <f>IFERROR(IFERROR(VLOOKUP($A928,classifications!$A$3:$C$336,3,FALSE),VLOOKUP($A928,classifications!$I$2:$K$28,3,FALSE)),"")</f>
        <v>Predominantly Urban</v>
      </c>
      <c r="D928">
        <v>15</v>
      </c>
      <c r="E928">
        <v>10</v>
      </c>
      <c r="F928">
        <v>170</v>
      </c>
      <c r="G928">
        <v>275</v>
      </c>
      <c r="H928">
        <v>100</v>
      </c>
      <c r="I928">
        <v>135</v>
      </c>
      <c r="J928">
        <v>285</v>
      </c>
      <c r="K928">
        <v>115</v>
      </c>
      <c r="L928">
        <v>220</v>
      </c>
      <c r="M928">
        <v>215</v>
      </c>
      <c r="N928">
        <v>55</v>
      </c>
      <c r="O928">
        <v>105</v>
      </c>
      <c r="P928">
        <v>565</v>
      </c>
      <c r="Q928">
        <v>240</v>
      </c>
      <c r="R928">
        <v>10</v>
      </c>
      <c r="S928">
        <v>60</v>
      </c>
      <c r="T928">
        <v>160</v>
      </c>
      <c r="U928">
        <v>255</v>
      </c>
      <c r="V928">
        <f t="shared" si="20"/>
        <v>2990</v>
      </c>
    </row>
    <row r="929" spans="1:22" x14ac:dyDescent="0.3">
      <c r="A929" t="s">
        <v>372</v>
      </c>
      <c r="B929" s="15" t="str">
        <f>IFERROR(VLOOKUP($A929,class!$A$1:$B$455,2,FALSE),"")</f>
        <v>Shire District</v>
      </c>
      <c r="C929" s="15" t="str">
        <f>IFERROR(IFERROR(VLOOKUP($A929,classifications!$A$3:$C$336,3,FALSE),VLOOKUP($A929,classifications!$I$2:$K$28,3,FALSE)),"")</f>
        <v>Predominantly Rural</v>
      </c>
      <c r="D929">
        <v>755</v>
      </c>
      <c r="E929">
        <v>35</v>
      </c>
      <c r="F929">
        <v>400</v>
      </c>
      <c r="G929">
        <v>760</v>
      </c>
      <c r="H929">
        <v>200</v>
      </c>
      <c r="I929">
        <v>325</v>
      </c>
      <c r="J929">
        <v>415</v>
      </c>
      <c r="K929">
        <v>215</v>
      </c>
      <c r="L929">
        <v>290</v>
      </c>
      <c r="M929">
        <v>350</v>
      </c>
      <c r="N929">
        <v>90</v>
      </c>
      <c r="O929">
        <v>245</v>
      </c>
      <c r="P929">
        <v>1020</v>
      </c>
      <c r="Q929">
        <v>555</v>
      </c>
      <c r="R929">
        <v>50</v>
      </c>
      <c r="S929">
        <v>95</v>
      </c>
      <c r="T929">
        <v>185</v>
      </c>
      <c r="U929">
        <v>345</v>
      </c>
      <c r="V929">
        <f t="shared" si="20"/>
        <v>6330</v>
      </c>
    </row>
    <row r="930" spans="1:22" x14ac:dyDescent="0.3">
      <c r="A930" t="s">
        <v>373</v>
      </c>
      <c r="B930" s="15" t="str">
        <f>IFERROR(VLOOKUP($A930,class!$A$1:$B$455,2,FALSE),"")</f>
        <v>Shire District</v>
      </c>
      <c r="C930" s="15" t="str">
        <f>IFERROR(IFERROR(VLOOKUP($A930,classifications!$A$3:$C$336,3,FALSE),VLOOKUP($A930,classifications!$I$2:$K$28,3,FALSE)),"")</f>
        <v>Urban with Significant Rural</v>
      </c>
      <c r="D930">
        <v>165</v>
      </c>
      <c r="E930">
        <v>20</v>
      </c>
      <c r="F930">
        <v>255</v>
      </c>
      <c r="G930">
        <v>485</v>
      </c>
      <c r="H930">
        <v>160</v>
      </c>
      <c r="I930">
        <v>195</v>
      </c>
      <c r="J930">
        <v>275</v>
      </c>
      <c r="K930">
        <v>130</v>
      </c>
      <c r="L930">
        <v>220</v>
      </c>
      <c r="M930">
        <v>150</v>
      </c>
      <c r="N930">
        <v>50</v>
      </c>
      <c r="O930">
        <v>95</v>
      </c>
      <c r="P930">
        <v>475</v>
      </c>
      <c r="Q930">
        <v>270</v>
      </c>
      <c r="R930">
        <v>10</v>
      </c>
      <c r="S930">
        <v>55</v>
      </c>
      <c r="T930">
        <v>130</v>
      </c>
      <c r="U930">
        <v>240</v>
      </c>
      <c r="V930">
        <f t="shared" si="20"/>
        <v>3380</v>
      </c>
    </row>
    <row r="931" spans="1:22" x14ac:dyDescent="0.3">
      <c r="A931" t="s">
        <v>118</v>
      </c>
      <c r="B931" s="15" t="str">
        <f>IFERROR(VLOOKUP($A931,class!$A$1:$B$455,2,FALSE),"")</f>
        <v>Shire District</v>
      </c>
      <c r="C931" s="15" t="str">
        <f>IFERROR(IFERROR(VLOOKUP($A931,classifications!$A$3:$C$336,3,FALSE),VLOOKUP($A931,classifications!$I$2:$K$28,3,FALSE)),"")</f>
        <v>Predominantly Urban</v>
      </c>
      <c r="D931">
        <v>100</v>
      </c>
      <c r="E931">
        <v>10</v>
      </c>
      <c r="F931">
        <v>170</v>
      </c>
      <c r="G931">
        <v>325</v>
      </c>
      <c r="H931">
        <v>50</v>
      </c>
      <c r="I931">
        <v>115</v>
      </c>
      <c r="J931">
        <v>320</v>
      </c>
      <c r="K931">
        <v>55</v>
      </c>
      <c r="L931">
        <v>355</v>
      </c>
      <c r="M931">
        <v>755</v>
      </c>
      <c r="N931">
        <v>80</v>
      </c>
      <c r="O931">
        <v>175</v>
      </c>
      <c r="P931">
        <v>1150</v>
      </c>
      <c r="Q931">
        <v>360</v>
      </c>
      <c r="R931">
        <v>0</v>
      </c>
      <c r="S931">
        <v>190</v>
      </c>
      <c r="T931">
        <v>255</v>
      </c>
      <c r="U931">
        <v>395</v>
      </c>
      <c r="V931">
        <f t="shared" si="20"/>
        <v>4860</v>
      </c>
    </row>
    <row r="932" spans="1:22" x14ac:dyDescent="0.3">
      <c r="A932" t="s">
        <v>133</v>
      </c>
      <c r="B932" s="15" t="str">
        <f>IFERROR(VLOOKUP($A932,class!$A$1:$B$455,2,FALSE),"")</f>
        <v>Shire District</v>
      </c>
      <c r="C932" s="15" t="str">
        <f>IFERROR(IFERROR(VLOOKUP($A932,classifications!$A$3:$C$336,3,FALSE),VLOOKUP($A932,classifications!$I$2:$K$28,3,FALSE)),"")</f>
        <v>Predominantly Rural</v>
      </c>
      <c r="D932">
        <v>455</v>
      </c>
      <c r="E932">
        <v>25</v>
      </c>
      <c r="F932">
        <v>225</v>
      </c>
      <c r="G932">
        <v>605</v>
      </c>
      <c r="H932">
        <v>150</v>
      </c>
      <c r="I932">
        <v>170</v>
      </c>
      <c r="J932">
        <v>210</v>
      </c>
      <c r="K932">
        <v>160</v>
      </c>
      <c r="L932">
        <v>160</v>
      </c>
      <c r="M932">
        <v>270</v>
      </c>
      <c r="N932">
        <v>45</v>
      </c>
      <c r="O932">
        <v>105</v>
      </c>
      <c r="P932">
        <v>595</v>
      </c>
      <c r="Q932">
        <v>290</v>
      </c>
      <c r="R932">
        <v>30</v>
      </c>
      <c r="S932">
        <v>65</v>
      </c>
      <c r="T932">
        <v>105</v>
      </c>
      <c r="U932">
        <v>285</v>
      </c>
      <c r="V932">
        <f t="shared" si="20"/>
        <v>3950</v>
      </c>
    </row>
    <row r="933" spans="1:22" x14ac:dyDescent="0.3">
      <c r="A933" t="s">
        <v>138</v>
      </c>
      <c r="B933" s="15" t="str">
        <f>IFERROR(VLOOKUP($A933,class!$A$1:$B$455,2,FALSE),"")</f>
        <v>Shire District</v>
      </c>
      <c r="C933" s="15" t="str">
        <f>IFERROR(IFERROR(VLOOKUP($A933,classifications!$A$3:$C$336,3,FALSE),VLOOKUP($A933,classifications!$I$2:$K$28,3,FALSE)),"")</f>
        <v>Predominantly Rural</v>
      </c>
      <c r="D933">
        <v>420</v>
      </c>
      <c r="E933">
        <v>40</v>
      </c>
      <c r="F933">
        <v>220</v>
      </c>
      <c r="G933">
        <v>580</v>
      </c>
      <c r="H933">
        <v>160</v>
      </c>
      <c r="I933">
        <v>165</v>
      </c>
      <c r="J933">
        <v>245</v>
      </c>
      <c r="K933">
        <v>220</v>
      </c>
      <c r="L933">
        <v>220</v>
      </c>
      <c r="M933">
        <v>125</v>
      </c>
      <c r="N933">
        <v>35</v>
      </c>
      <c r="O933">
        <v>90</v>
      </c>
      <c r="P933">
        <v>325</v>
      </c>
      <c r="Q933">
        <v>215</v>
      </c>
      <c r="R933">
        <v>15</v>
      </c>
      <c r="S933">
        <v>40</v>
      </c>
      <c r="T933">
        <v>100</v>
      </c>
      <c r="U933">
        <v>185</v>
      </c>
      <c r="V933">
        <f t="shared" si="20"/>
        <v>3400</v>
      </c>
    </row>
    <row r="934" spans="1:22" x14ac:dyDescent="0.3">
      <c r="A934" t="s">
        <v>146</v>
      </c>
      <c r="B934" s="15" t="str">
        <f>IFERROR(VLOOKUP($A934,class!$A$1:$B$455,2,FALSE),"")</f>
        <v>Shire District</v>
      </c>
      <c r="C934" s="15" t="str">
        <f>IFERROR(IFERROR(VLOOKUP($A934,classifications!$A$3:$C$336,3,FALSE),VLOOKUP($A934,classifications!$I$2:$K$28,3,FALSE)),"")</f>
        <v>Predominantly Rural</v>
      </c>
      <c r="D934">
        <v>500</v>
      </c>
      <c r="E934">
        <v>40</v>
      </c>
      <c r="F934">
        <v>515</v>
      </c>
      <c r="G934">
        <v>1005</v>
      </c>
      <c r="H934">
        <v>245</v>
      </c>
      <c r="I934">
        <v>385</v>
      </c>
      <c r="J934">
        <v>420</v>
      </c>
      <c r="K934">
        <v>320</v>
      </c>
      <c r="L934">
        <v>320</v>
      </c>
      <c r="M934">
        <v>660</v>
      </c>
      <c r="N934">
        <v>120</v>
      </c>
      <c r="O934">
        <v>245</v>
      </c>
      <c r="P934">
        <v>1300</v>
      </c>
      <c r="Q934">
        <v>600</v>
      </c>
      <c r="R934">
        <v>60</v>
      </c>
      <c r="S934">
        <v>120</v>
      </c>
      <c r="T934">
        <v>280</v>
      </c>
      <c r="U934">
        <v>480</v>
      </c>
      <c r="V934">
        <f t="shared" si="20"/>
        <v>7615</v>
      </c>
    </row>
    <row r="935" spans="1:22" x14ac:dyDescent="0.3">
      <c r="A935" t="s">
        <v>150</v>
      </c>
      <c r="B935" s="15" t="str">
        <f>IFERROR(VLOOKUP($A935,class!$A$1:$B$455,2,FALSE),"")</f>
        <v>Shire District</v>
      </c>
      <c r="C935" s="15" t="str">
        <f>IFERROR(IFERROR(VLOOKUP($A935,classifications!$A$3:$C$336,3,FALSE),VLOOKUP($A935,classifications!$I$2:$K$28,3,FALSE)),"")</f>
        <v>Predominantly Rural</v>
      </c>
      <c r="D935">
        <v>550</v>
      </c>
      <c r="E935">
        <v>20</v>
      </c>
      <c r="F935">
        <v>500</v>
      </c>
      <c r="G935">
        <v>950</v>
      </c>
      <c r="H935">
        <v>215</v>
      </c>
      <c r="I935">
        <v>350</v>
      </c>
      <c r="J935">
        <v>360</v>
      </c>
      <c r="K935">
        <v>160</v>
      </c>
      <c r="L935">
        <v>265</v>
      </c>
      <c r="M935">
        <v>850</v>
      </c>
      <c r="N935">
        <v>95</v>
      </c>
      <c r="O935">
        <v>270</v>
      </c>
      <c r="P935">
        <v>1750</v>
      </c>
      <c r="Q935">
        <v>630</v>
      </c>
      <c r="R935">
        <v>70</v>
      </c>
      <c r="S935">
        <v>165</v>
      </c>
      <c r="T935">
        <v>325</v>
      </c>
      <c r="U935">
        <v>455</v>
      </c>
      <c r="V935">
        <f t="shared" si="20"/>
        <v>7980</v>
      </c>
    </row>
    <row r="936" spans="1:22" x14ac:dyDescent="0.3">
      <c r="A936" t="s">
        <v>65</v>
      </c>
      <c r="B936" s="15" t="str">
        <f>IFERROR(VLOOKUP($A936,class!$A$1:$B$455,2,FALSE),"")</f>
        <v>Shire District</v>
      </c>
      <c r="C936" s="15" t="str">
        <f>IFERROR(IFERROR(VLOOKUP($A936,classifications!$A$3:$C$336,3,FALSE),VLOOKUP($A936,classifications!$I$2:$K$28,3,FALSE)),"")</f>
        <v>Predominantly Urban</v>
      </c>
      <c r="D936">
        <v>45</v>
      </c>
      <c r="E936">
        <v>35</v>
      </c>
      <c r="F936">
        <v>475</v>
      </c>
      <c r="G936">
        <v>1445</v>
      </c>
      <c r="H936">
        <v>210</v>
      </c>
      <c r="I936">
        <v>355</v>
      </c>
      <c r="J936">
        <v>410</v>
      </c>
      <c r="K936">
        <v>335</v>
      </c>
      <c r="L936">
        <v>240</v>
      </c>
      <c r="M936">
        <v>575</v>
      </c>
      <c r="N936">
        <v>130</v>
      </c>
      <c r="O936">
        <v>160</v>
      </c>
      <c r="P936">
        <v>1215</v>
      </c>
      <c r="Q936">
        <v>595</v>
      </c>
      <c r="R936">
        <v>5</v>
      </c>
      <c r="S936">
        <v>100</v>
      </c>
      <c r="T936">
        <v>315</v>
      </c>
      <c r="U936">
        <v>345</v>
      </c>
      <c r="V936">
        <f t="shared" si="20"/>
        <v>6990</v>
      </c>
    </row>
    <row r="937" spans="1:22" x14ac:dyDescent="0.3">
      <c r="A937" t="s">
        <v>74</v>
      </c>
      <c r="B937" s="15" t="str">
        <f>IFERROR(VLOOKUP($A937,class!$A$1:$B$455,2,FALSE),"")</f>
        <v>Shire District</v>
      </c>
      <c r="C937" s="15" t="str">
        <f>IFERROR(IFERROR(VLOOKUP($A937,classifications!$A$3:$C$336,3,FALSE),VLOOKUP($A937,classifications!$I$2:$K$28,3,FALSE)),"")</f>
        <v>Predominantly Rural</v>
      </c>
      <c r="D937">
        <v>410</v>
      </c>
      <c r="E937">
        <v>20</v>
      </c>
      <c r="F937">
        <v>470</v>
      </c>
      <c r="G937">
        <v>1140</v>
      </c>
      <c r="H937">
        <v>230</v>
      </c>
      <c r="I937">
        <v>330</v>
      </c>
      <c r="J937">
        <v>345</v>
      </c>
      <c r="K937">
        <v>245</v>
      </c>
      <c r="L937">
        <v>290</v>
      </c>
      <c r="M937">
        <v>425</v>
      </c>
      <c r="N937">
        <v>75</v>
      </c>
      <c r="O937">
        <v>190</v>
      </c>
      <c r="P937">
        <v>1105</v>
      </c>
      <c r="Q937">
        <v>490</v>
      </c>
      <c r="R937">
        <v>55</v>
      </c>
      <c r="S937">
        <v>115</v>
      </c>
      <c r="T937">
        <v>215</v>
      </c>
      <c r="U937">
        <v>425</v>
      </c>
      <c r="V937">
        <f t="shared" si="20"/>
        <v>6575</v>
      </c>
    </row>
    <row r="938" spans="1:22" x14ac:dyDescent="0.3">
      <c r="A938" t="s">
        <v>83</v>
      </c>
      <c r="B938" s="15" t="str">
        <f>IFERROR(VLOOKUP($A938,class!$A$1:$B$455,2,FALSE),"")</f>
        <v>Shire District</v>
      </c>
      <c r="C938" s="15" t="str">
        <f>IFERROR(IFERROR(VLOOKUP($A938,classifications!$A$3:$C$336,3,FALSE),VLOOKUP($A938,classifications!$I$2:$K$28,3,FALSE)),"")</f>
        <v>Urban with Significant Rural</v>
      </c>
      <c r="D938">
        <v>85</v>
      </c>
      <c r="E938">
        <v>15</v>
      </c>
      <c r="F938">
        <v>170</v>
      </c>
      <c r="G938">
        <v>670</v>
      </c>
      <c r="H938">
        <v>105</v>
      </c>
      <c r="I938">
        <v>165</v>
      </c>
      <c r="J938">
        <v>265</v>
      </c>
      <c r="K938">
        <v>110</v>
      </c>
      <c r="L938">
        <v>155</v>
      </c>
      <c r="M938">
        <v>455</v>
      </c>
      <c r="N938">
        <v>105</v>
      </c>
      <c r="O938">
        <v>135</v>
      </c>
      <c r="P938">
        <v>850</v>
      </c>
      <c r="Q938">
        <v>385</v>
      </c>
      <c r="R938">
        <v>10</v>
      </c>
      <c r="S938">
        <v>70</v>
      </c>
      <c r="T938">
        <v>170</v>
      </c>
      <c r="U938">
        <v>270</v>
      </c>
      <c r="V938">
        <f t="shared" si="20"/>
        <v>4190</v>
      </c>
    </row>
    <row r="939" spans="1:22" x14ac:dyDescent="0.3">
      <c r="A939" t="s">
        <v>96</v>
      </c>
      <c r="B939" s="15" t="str">
        <f>IFERROR(VLOOKUP($A939,class!$A$1:$B$455,2,FALSE),"")</f>
        <v>Shire District</v>
      </c>
      <c r="C939" s="15" t="str">
        <f>IFERROR(IFERROR(VLOOKUP($A939,classifications!$A$3:$C$336,3,FALSE),VLOOKUP($A939,classifications!$I$2:$K$28,3,FALSE)),"")</f>
        <v>Predominantly Urban</v>
      </c>
      <c r="D939">
        <v>10</v>
      </c>
      <c r="E939">
        <v>20</v>
      </c>
      <c r="F939">
        <v>205</v>
      </c>
      <c r="G939">
        <v>890</v>
      </c>
      <c r="H939">
        <v>110</v>
      </c>
      <c r="I939">
        <v>105</v>
      </c>
      <c r="J939">
        <v>240</v>
      </c>
      <c r="K939">
        <v>155</v>
      </c>
      <c r="L939">
        <v>150</v>
      </c>
      <c r="M939">
        <v>205</v>
      </c>
      <c r="N939">
        <v>45</v>
      </c>
      <c r="O939">
        <v>85</v>
      </c>
      <c r="P939">
        <v>485</v>
      </c>
      <c r="Q939">
        <v>240</v>
      </c>
      <c r="R939">
        <v>0</v>
      </c>
      <c r="S939">
        <v>50</v>
      </c>
      <c r="T939">
        <v>90</v>
      </c>
      <c r="U939">
        <v>165</v>
      </c>
      <c r="V939">
        <f t="shared" si="20"/>
        <v>3250</v>
      </c>
    </row>
    <row r="940" spans="1:22" x14ac:dyDescent="0.3">
      <c r="A940" t="s">
        <v>104</v>
      </c>
      <c r="B940" s="15" t="str">
        <f>IFERROR(VLOOKUP($A940,class!$A$1:$B$455,2,FALSE),"")</f>
        <v>Shire District</v>
      </c>
      <c r="C940" s="15" t="str">
        <f>IFERROR(IFERROR(VLOOKUP($A940,classifications!$A$3:$C$336,3,FALSE),VLOOKUP($A940,classifications!$I$2:$K$28,3,FALSE)),"")</f>
        <v>Predominantly Urban</v>
      </c>
      <c r="D940">
        <v>240</v>
      </c>
      <c r="E940">
        <v>25</v>
      </c>
      <c r="F940">
        <v>355</v>
      </c>
      <c r="G940">
        <v>1210</v>
      </c>
      <c r="H940">
        <v>265</v>
      </c>
      <c r="I940">
        <v>315</v>
      </c>
      <c r="J940">
        <v>470</v>
      </c>
      <c r="K940">
        <v>250</v>
      </c>
      <c r="L940">
        <v>320</v>
      </c>
      <c r="M940">
        <v>725</v>
      </c>
      <c r="N940">
        <v>175</v>
      </c>
      <c r="O940">
        <v>285</v>
      </c>
      <c r="P940">
        <v>1475</v>
      </c>
      <c r="Q940">
        <v>625</v>
      </c>
      <c r="R940">
        <v>25</v>
      </c>
      <c r="S940">
        <v>145</v>
      </c>
      <c r="T940">
        <v>330</v>
      </c>
      <c r="U940">
        <v>435</v>
      </c>
      <c r="V940">
        <f t="shared" si="20"/>
        <v>7670</v>
      </c>
    </row>
    <row r="941" spans="1:22" x14ac:dyDescent="0.3">
      <c r="A941" t="s">
        <v>114</v>
      </c>
      <c r="B941" s="15" t="str">
        <f>IFERROR(VLOOKUP($A941,class!$A$1:$B$455,2,FALSE),"")</f>
        <v>Shire District</v>
      </c>
      <c r="C941" s="15" t="str">
        <f>IFERROR(IFERROR(VLOOKUP($A941,classifications!$A$3:$C$336,3,FALSE),VLOOKUP($A941,classifications!$I$2:$K$28,3,FALSE)),"")</f>
        <v>Urban with Significant Rural</v>
      </c>
      <c r="D941">
        <v>245</v>
      </c>
      <c r="E941">
        <v>40</v>
      </c>
      <c r="F941">
        <v>325</v>
      </c>
      <c r="G941">
        <v>1060</v>
      </c>
      <c r="H941">
        <v>220</v>
      </c>
      <c r="I941">
        <v>270</v>
      </c>
      <c r="J941">
        <v>500</v>
      </c>
      <c r="K941">
        <v>195</v>
      </c>
      <c r="L941">
        <v>345</v>
      </c>
      <c r="M941">
        <v>550</v>
      </c>
      <c r="N941">
        <v>150</v>
      </c>
      <c r="O941">
        <v>255</v>
      </c>
      <c r="P941">
        <v>1170</v>
      </c>
      <c r="Q941">
        <v>550</v>
      </c>
      <c r="R941">
        <v>25</v>
      </c>
      <c r="S941">
        <v>135</v>
      </c>
      <c r="T941">
        <v>380</v>
      </c>
      <c r="U941">
        <v>415</v>
      </c>
      <c r="V941">
        <f t="shared" si="20"/>
        <v>6830</v>
      </c>
    </row>
    <row r="942" spans="1:22" x14ac:dyDescent="0.3">
      <c r="A942" t="s">
        <v>127</v>
      </c>
      <c r="B942" s="15" t="str">
        <f>IFERROR(VLOOKUP($A942,class!$A$1:$B$455,2,FALSE),"")</f>
        <v>Shire District</v>
      </c>
      <c r="C942" s="15" t="str">
        <f>IFERROR(IFERROR(VLOOKUP($A942,classifications!$A$3:$C$336,3,FALSE),VLOOKUP($A942,classifications!$I$2:$K$28,3,FALSE)),"")</f>
        <v>Urban with Significant Rural</v>
      </c>
      <c r="D942">
        <v>240</v>
      </c>
      <c r="E942">
        <v>40</v>
      </c>
      <c r="F942">
        <v>335</v>
      </c>
      <c r="G942">
        <v>1430</v>
      </c>
      <c r="H942">
        <v>185</v>
      </c>
      <c r="I942">
        <v>385</v>
      </c>
      <c r="J942">
        <v>495</v>
      </c>
      <c r="K942">
        <v>230</v>
      </c>
      <c r="L942">
        <v>285</v>
      </c>
      <c r="M942">
        <v>550</v>
      </c>
      <c r="N942">
        <v>155</v>
      </c>
      <c r="O942">
        <v>395</v>
      </c>
      <c r="P942">
        <v>1245</v>
      </c>
      <c r="Q942">
        <v>665</v>
      </c>
      <c r="R942">
        <v>15</v>
      </c>
      <c r="S942">
        <v>120</v>
      </c>
      <c r="T942">
        <v>225</v>
      </c>
      <c r="U942">
        <v>490</v>
      </c>
      <c r="V942">
        <f t="shared" si="20"/>
        <v>7485</v>
      </c>
    </row>
    <row r="943" spans="1:22" x14ac:dyDescent="0.3">
      <c r="A943" t="s">
        <v>135</v>
      </c>
      <c r="B943" s="15" t="str">
        <f>IFERROR(VLOOKUP($A943,class!$A$1:$B$455,2,FALSE),"")</f>
        <v>Shire District</v>
      </c>
      <c r="C943" s="15" t="str">
        <f>IFERROR(IFERROR(VLOOKUP($A943,classifications!$A$3:$C$336,3,FALSE),VLOOKUP($A943,classifications!$I$2:$K$28,3,FALSE)),"")</f>
        <v>Predominantly Urban</v>
      </c>
      <c r="D943">
        <v>10</v>
      </c>
      <c r="E943">
        <v>15</v>
      </c>
      <c r="F943">
        <v>180</v>
      </c>
      <c r="G943">
        <v>540</v>
      </c>
      <c r="H943">
        <v>80</v>
      </c>
      <c r="I943">
        <v>185</v>
      </c>
      <c r="J943">
        <v>150</v>
      </c>
      <c r="K943">
        <v>210</v>
      </c>
      <c r="L943">
        <v>110</v>
      </c>
      <c r="M943">
        <v>205</v>
      </c>
      <c r="N943">
        <v>35</v>
      </c>
      <c r="O943">
        <v>65</v>
      </c>
      <c r="P943">
        <v>355</v>
      </c>
      <c r="Q943">
        <v>240</v>
      </c>
      <c r="R943">
        <v>0</v>
      </c>
      <c r="S943">
        <v>55</v>
      </c>
      <c r="T943">
        <v>155</v>
      </c>
      <c r="U943">
        <v>160</v>
      </c>
      <c r="V943">
        <f t="shared" si="20"/>
        <v>2750</v>
      </c>
    </row>
    <row r="944" spans="1:22" x14ac:dyDescent="0.3">
      <c r="A944" t="s">
        <v>141</v>
      </c>
      <c r="B944" s="15" t="str">
        <f>IFERROR(VLOOKUP($A944,class!$A$1:$B$455,2,FALSE),"")</f>
        <v>Shire District</v>
      </c>
      <c r="C944" s="15" t="str">
        <f>IFERROR(IFERROR(VLOOKUP($A944,classifications!$A$3:$C$336,3,FALSE),VLOOKUP($A944,classifications!$I$2:$K$28,3,FALSE)),"")</f>
        <v>Predominantly Rural</v>
      </c>
      <c r="D944">
        <v>210</v>
      </c>
      <c r="E944">
        <v>25</v>
      </c>
      <c r="F944">
        <v>255</v>
      </c>
      <c r="G944">
        <v>595</v>
      </c>
      <c r="H944">
        <v>105</v>
      </c>
      <c r="I944">
        <v>140</v>
      </c>
      <c r="J944">
        <v>220</v>
      </c>
      <c r="K944">
        <v>125</v>
      </c>
      <c r="L944">
        <v>190</v>
      </c>
      <c r="M944">
        <v>155</v>
      </c>
      <c r="N944">
        <v>60</v>
      </c>
      <c r="O944">
        <v>105</v>
      </c>
      <c r="P944">
        <v>520</v>
      </c>
      <c r="Q944">
        <v>255</v>
      </c>
      <c r="R944">
        <v>20</v>
      </c>
      <c r="S944">
        <v>45</v>
      </c>
      <c r="T944">
        <v>95</v>
      </c>
      <c r="U944">
        <v>180</v>
      </c>
      <c r="V944">
        <f t="shared" si="20"/>
        <v>3300</v>
      </c>
    </row>
    <row r="945" spans="1:22" x14ac:dyDescent="0.3">
      <c r="A945" t="s">
        <v>147</v>
      </c>
      <c r="B945" s="15" t="str">
        <f>IFERROR(VLOOKUP($A945,class!$A$1:$B$455,2,FALSE),"")</f>
        <v>Shire District</v>
      </c>
      <c r="C945" s="15" t="str">
        <f>IFERROR(IFERROR(VLOOKUP($A945,classifications!$A$3:$C$336,3,FALSE),VLOOKUP($A945,classifications!$I$2:$K$28,3,FALSE)),"")</f>
        <v>Predominantly Urban</v>
      </c>
      <c r="D945">
        <v>70</v>
      </c>
      <c r="E945">
        <v>15</v>
      </c>
      <c r="F945">
        <v>235</v>
      </c>
      <c r="G945">
        <v>715</v>
      </c>
      <c r="H945">
        <v>125</v>
      </c>
      <c r="I945">
        <v>135</v>
      </c>
      <c r="J945">
        <v>235</v>
      </c>
      <c r="K945">
        <v>140</v>
      </c>
      <c r="L945">
        <v>150</v>
      </c>
      <c r="M945">
        <v>255</v>
      </c>
      <c r="N945">
        <v>55</v>
      </c>
      <c r="O945">
        <v>100</v>
      </c>
      <c r="P945">
        <v>615</v>
      </c>
      <c r="Q945">
        <v>275</v>
      </c>
      <c r="R945">
        <v>15</v>
      </c>
      <c r="S945">
        <v>60</v>
      </c>
      <c r="T945">
        <v>105</v>
      </c>
      <c r="U945">
        <v>210</v>
      </c>
      <c r="V945">
        <f t="shared" si="20"/>
        <v>3510</v>
      </c>
    </row>
    <row r="946" spans="1:22" x14ac:dyDescent="0.3">
      <c r="A946" t="s">
        <v>158</v>
      </c>
      <c r="B946" s="15" t="str">
        <f>IFERROR(VLOOKUP($A946,class!$A$1:$B$455,2,FALSE),"")</f>
        <v>Shire District</v>
      </c>
      <c r="C946" s="15" t="str">
        <f>IFERROR(IFERROR(VLOOKUP($A946,classifications!$A$3:$C$336,3,FALSE),VLOOKUP($A946,classifications!$I$2:$K$28,3,FALSE)),"")</f>
        <v>Predominantly Rural</v>
      </c>
      <c r="D946">
        <v>270</v>
      </c>
      <c r="E946">
        <v>25</v>
      </c>
      <c r="F946">
        <v>295</v>
      </c>
      <c r="G946">
        <v>770</v>
      </c>
      <c r="H946">
        <v>190</v>
      </c>
      <c r="I946">
        <v>145</v>
      </c>
      <c r="J946">
        <v>385</v>
      </c>
      <c r="K946">
        <v>185</v>
      </c>
      <c r="L946">
        <v>335</v>
      </c>
      <c r="M946">
        <v>190</v>
      </c>
      <c r="N946">
        <v>40</v>
      </c>
      <c r="O946">
        <v>125</v>
      </c>
      <c r="P946">
        <v>490</v>
      </c>
      <c r="Q946">
        <v>290</v>
      </c>
      <c r="R946">
        <v>25</v>
      </c>
      <c r="S946">
        <v>80</v>
      </c>
      <c r="T946">
        <v>210</v>
      </c>
      <c r="U946">
        <v>270</v>
      </c>
      <c r="V946">
        <f t="shared" si="20"/>
        <v>4320</v>
      </c>
    </row>
    <row r="947" spans="1:22" x14ac:dyDescent="0.3">
      <c r="A947" t="s">
        <v>166</v>
      </c>
      <c r="B947" s="15" t="str">
        <f>IFERROR(VLOOKUP($A947,class!$A$1:$B$455,2,FALSE),"")</f>
        <v>Shire District</v>
      </c>
      <c r="C947" s="15" t="str">
        <f>IFERROR(IFERROR(VLOOKUP($A947,classifications!$A$3:$C$336,3,FALSE),VLOOKUP($A947,classifications!$I$2:$K$28,3,FALSE)),"")</f>
        <v>Predominantly Rural</v>
      </c>
      <c r="D947">
        <v>370</v>
      </c>
      <c r="E947">
        <v>30</v>
      </c>
      <c r="F947">
        <v>305</v>
      </c>
      <c r="G947">
        <v>745</v>
      </c>
      <c r="H947">
        <v>165</v>
      </c>
      <c r="I947">
        <v>235</v>
      </c>
      <c r="J947">
        <v>305</v>
      </c>
      <c r="K947">
        <v>180</v>
      </c>
      <c r="L947">
        <v>195</v>
      </c>
      <c r="M947">
        <v>410</v>
      </c>
      <c r="N947">
        <v>110</v>
      </c>
      <c r="O947">
        <v>185</v>
      </c>
      <c r="P947">
        <v>1010</v>
      </c>
      <c r="Q947">
        <v>440</v>
      </c>
      <c r="R947">
        <v>35</v>
      </c>
      <c r="S947">
        <v>105</v>
      </c>
      <c r="T947">
        <v>165</v>
      </c>
      <c r="U947">
        <v>290</v>
      </c>
      <c r="V947">
        <f t="shared" si="20"/>
        <v>5280</v>
      </c>
    </row>
    <row r="948" spans="1:22" x14ac:dyDescent="0.3">
      <c r="A948" t="s">
        <v>290</v>
      </c>
      <c r="B948" s="15" t="str">
        <f>IFERROR(VLOOKUP($A948,class!$A$1:$B$455,2,FALSE),"")</f>
        <v>Shire District</v>
      </c>
      <c r="C948" s="15" t="str">
        <f>IFERROR(IFERROR(VLOOKUP($A948,classifications!$A$3:$C$336,3,FALSE),VLOOKUP($A948,classifications!$I$2:$K$28,3,FALSE)),"")</f>
        <v>Predominantly Urban</v>
      </c>
      <c r="D948">
        <v>40</v>
      </c>
      <c r="E948">
        <v>15</v>
      </c>
      <c r="F948">
        <v>215</v>
      </c>
      <c r="G948">
        <v>850</v>
      </c>
      <c r="H948">
        <v>160</v>
      </c>
      <c r="I948">
        <v>235</v>
      </c>
      <c r="J948">
        <v>275</v>
      </c>
      <c r="K948">
        <v>220</v>
      </c>
      <c r="L948">
        <v>180</v>
      </c>
      <c r="M948">
        <v>265</v>
      </c>
      <c r="N948">
        <v>70</v>
      </c>
      <c r="O948">
        <v>110</v>
      </c>
      <c r="P948">
        <v>530</v>
      </c>
      <c r="Q948">
        <v>360</v>
      </c>
      <c r="R948">
        <v>0</v>
      </c>
      <c r="S948">
        <v>50</v>
      </c>
      <c r="T948">
        <v>145</v>
      </c>
      <c r="U948">
        <v>200</v>
      </c>
      <c r="V948">
        <f t="shared" si="20"/>
        <v>3920</v>
      </c>
    </row>
    <row r="949" spans="1:22" x14ac:dyDescent="0.3">
      <c r="A949" t="s">
        <v>295</v>
      </c>
      <c r="B949" s="15" t="str">
        <f>IFERROR(VLOOKUP($A949,class!$A$1:$B$455,2,FALSE),"")</f>
        <v>Shire District</v>
      </c>
      <c r="C949" s="15" t="str">
        <f>IFERROR(IFERROR(VLOOKUP($A949,classifications!$A$3:$C$336,3,FALSE),VLOOKUP($A949,classifications!$I$2:$K$28,3,FALSE)),"")</f>
        <v>Urban with Significant Rural</v>
      </c>
      <c r="D949">
        <v>130</v>
      </c>
      <c r="E949">
        <v>20</v>
      </c>
      <c r="F949">
        <v>325</v>
      </c>
      <c r="G949">
        <v>1040</v>
      </c>
      <c r="H949">
        <v>175</v>
      </c>
      <c r="I949">
        <v>320</v>
      </c>
      <c r="J949">
        <v>400</v>
      </c>
      <c r="K949">
        <v>260</v>
      </c>
      <c r="L949">
        <v>265</v>
      </c>
      <c r="M949">
        <v>1085</v>
      </c>
      <c r="N949">
        <v>125</v>
      </c>
      <c r="O949">
        <v>210</v>
      </c>
      <c r="P949">
        <v>1620</v>
      </c>
      <c r="Q949">
        <v>670</v>
      </c>
      <c r="R949">
        <v>15</v>
      </c>
      <c r="S949">
        <v>135</v>
      </c>
      <c r="T949">
        <v>285</v>
      </c>
      <c r="U949">
        <v>515</v>
      </c>
      <c r="V949">
        <f t="shared" si="20"/>
        <v>7595</v>
      </c>
    </row>
    <row r="950" spans="1:22" x14ac:dyDescent="0.3">
      <c r="A950" t="s">
        <v>299</v>
      </c>
      <c r="B950" s="15" t="str">
        <f>IFERROR(VLOOKUP($A950,class!$A$1:$B$455,2,FALSE),"")</f>
        <v>Shire District</v>
      </c>
      <c r="C950" s="15" t="str">
        <f>IFERROR(IFERROR(VLOOKUP($A950,classifications!$A$3:$C$336,3,FALSE),VLOOKUP($A950,classifications!$I$2:$K$28,3,FALSE)),"")</f>
        <v>Urban with Significant Rural</v>
      </c>
      <c r="D950">
        <v>235</v>
      </c>
      <c r="E950">
        <v>50</v>
      </c>
      <c r="F950">
        <v>410</v>
      </c>
      <c r="G950">
        <v>1065</v>
      </c>
      <c r="H950">
        <v>210</v>
      </c>
      <c r="I950">
        <v>340</v>
      </c>
      <c r="J950">
        <v>455</v>
      </c>
      <c r="K950">
        <v>210</v>
      </c>
      <c r="L950">
        <v>310</v>
      </c>
      <c r="M950">
        <v>715</v>
      </c>
      <c r="N950">
        <v>150</v>
      </c>
      <c r="O950">
        <v>315</v>
      </c>
      <c r="P950">
        <v>1685</v>
      </c>
      <c r="Q950">
        <v>740</v>
      </c>
      <c r="R950">
        <v>30</v>
      </c>
      <c r="S950">
        <v>150</v>
      </c>
      <c r="T950">
        <v>235</v>
      </c>
      <c r="U950">
        <v>470</v>
      </c>
      <c r="V950">
        <f t="shared" si="20"/>
        <v>7775</v>
      </c>
    </row>
    <row r="951" spans="1:22" x14ac:dyDescent="0.3">
      <c r="A951" t="s">
        <v>302</v>
      </c>
      <c r="B951" s="15" t="str">
        <f>IFERROR(VLOOKUP($A951,class!$A$1:$B$455,2,FALSE),"")</f>
        <v>Shire District</v>
      </c>
      <c r="C951" s="15" t="str">
        <f>IFERROR(IFERROR(VLOOKUP($A951,classifications!$A$3:$C$336,3,FALSE),VLOOKUP($A951,classifications!$I$2:$K$28,3,FALSE)),"")</f>
        <v>Predominantly Urban</v>
      </c>
      <c r="D951">
        <v>35</v>
      </c>
      <c r="E951">
        <v>25</v>
      </c>
      <c r="F951">
        <v>230</v>
      </c>
      <c r="G951">
        <v>890</v>
      </c>
      <c r="H951">
        <v>125</v>
      </c>
      <c r="I951">
        <v>430</v>
      </c>
      <c r="J951">
        <v>490</v>
      </c>
      <c r="K951">
        <v>270</v>
      </c>
      <c r="L951">
        <v>215</v>
      </c>
      <c r="M951">
        <v>745</v>
      </c>
      <c r="N951">
        <v>175</v>
      </c>
      <c r="O951">
        <v>410</v>
      </c>
      <c r="P951">
        <v>1285</v>
      </c>
      <c r="Q951">
        <v>605</v>
      </c>
      <c r="R951">
        <v>5</v>
      </c>
      <c r="S951">
        <v>95</v>
      </c>
      <c r="T951">
        <v>255</v>
      </c>
      <c r="U951">
        <v>410</v>
      </c>
      <c r="V951">
        <f t="shared" si="20"/>
        <v>6695</v>
      </c>
    </row>
    <row r="952" spans="1:22" x14ac:dyDescent="0.3">
      <c r="A952" t="s">
        <v>309</v>
      </c>
      <c r="B952" s="15" t="str">
        <f>IFERROR(VLOOKUP($A952,class!$A$1:$B$455,2,FALSE),"")</f>
        <v>Shire District</v>
      </c>
      <c r="C952" s="15" t="str">
        <f>IFERROR(IFERROR(VLOOKUP($A952,classifications!$A$3:$C$336,3,FALSE),VLOOKUP($A952,classifications!$I$2:$K$28,3,FALSE)),"")</f>
        <v>Urban with Significant Rural</v>
      </c>
      <c r="D952">
        <v>195</v>
      </c>
      <c r="E952">
        <v>20</v>
      </c>
      <c r="F952">
        <v>400</v>
      </c>
      <c r="G952">
        <v>685</v>
      </c>
      <c r="H952">
        <v>180</v>
      </c>
      <c r="I952">
        <v>290</v>
      </c>
      <c r="J952">
        <v>410</v>
      </c>
      <c r="K952">
        <v>165</v>
      </c>
      <c r="L952">
        <v>260</v>
      </c>
      <c r="M952">
        <v>700</v>
      </c>
      <c r="N952">
        <v>100</v>
      </c>
      <c r="O952">
        <v>260</v>
      </c>
      <c r="P952">
        <v>1395</v>
      </c>
      <c r="Q952">
        <v>490</v>
      </c>
      <c r="R952">
        <v>20</v>
      </c>
      <c r="S952">
        <v>115</v>
      </c>
      <c r="T952">
        <v>240</v>
      </c>
      <c r="U952">
        <v>410</v>
      </c>
      <c r="V952">
        <f t="shared" si="20"/>
        <v>6335</v>
      </c>
    </row>
    <row r="953" spans="1:22" x14ac:dyDescent="0.3">
      <c r="A953" t="s">
        <v>314</v>
      </c>
      <c r="B953" s="15" t="str">
        <f>IFERROR(VLOOKUP($A953,class!$A$1:$B$455,2,FALSE),"")</f>
        <v>Shire District</v>
      </c>
      <c r="C953" s="15" t="str">
        <f>IFERROR(IFERROR(VLOOKUP($A953,classifications!$A$3:$C$336,3,FALSE),VLOOKUP($A953,classifications!$I$2:$K$28,3,FALSE)),"")</f>
        <v>Predominantly Urban</v>
      </c>
      <c r="D953">
        <v>75</v>
      </c>
      <c r="E953">
        <v>25</v>
      </c>
      <c r="F953">
        <v>265</v>
      </c>
      <c r="G953">
        <v>805</v>
      </c>
      <c r="H953">
        <v>135</v>
      </c>
      <c r="I953">
        <v>335</v>
      </c>
      <c r="J953">
        <v>470</v>
      </c>
      <c r="K953">
        <v>145</v>
      </c>
      <c r="L953">
        <v>305</v>
      </c>
      <c r="M953">
        <v>1210</v>
      </c>
      <c r="N953">
        <v>180</v>
      </c>
      <c r="O953">
        <v>300</v>
      </c>
      <c r="P953">
        <v>2425</v>
      </c>
      <c r="Q953">
        <v>725</v>
      </c>
      <c r="R953">
        <v>10</v>
      </c>
      <c r="S953">
        <v>175</v>
      </c>
      <c r="T953">
        <v>505</v>
      </c>
      <c r="U953">
        <v>540</v>
      </c>
      <c r="V953">
        <f t="shared" si="20"/>
        <v>8630</v>
      </c>
    </row>
    <row r="954" spans="1:22" x14ac:dyDescent="0.3">
      <c r="A954" t="s">
        <v>318</v>
      </c>
      <c r="B954" s="15" t="str">
        <f>IFERROR(VLOOKUP($A954,class!$A$1:$B$455,2,FALSE),"")</f>
        <v>Shire District</v>
      </c>
      <c r="C954" s="15" t="str">
        <f>IFERROR(IFERROR(VLOOKUP($A954,classifications!$A$3:$C$336,3,FALSE),VLOOKUP($A954,classifications!$I$2:$K$28,3,FALSE)),"")</f>
        <v>Predominantly Urban</v>
      </c>
      <c r="D954">
        <v>5</v>
      </c>
      <c r="E954">
        <v>15</v>
      </c>
      <c r="F954">
        <v>125</v>
      </c>
      <c r="G954">
        <v>490</v>
      </c>
      <c r="H954">
        <v>90</v>
      </c>
      <c r="I954">
        <v>110</v>
      </c>
      <c r="J954">
        <v>175</v>
      </c>
      <c r="K954">
        <v>130</v>
      </c>
      <c r="L954">
        <v>120</v>
      </c>
      <c r="M954">
        <v>310</v>
      </c>
      <c r="N954">
        <v>190</v>
      </c>
      <c r="O954">
        <v>140</v>
      </c>
      <c r="P954">
        <v>470</v>
      </c>
      <c r="Q954">
        <v>205</v>
      </c>
      <c r="R954">
        <v>5</v>
      </c>
      <c r="S954">
        <v>45</v>
      </c>
      <c r="T954">
        <v>150</v>
      </c>
      <c r="U954">
        <v>160</v>
      </c>
      <c r="V954">
        <f t="shared" si="20"/>
        <v>2935</v>
      </c>
    </row>
    <row r="955" spans="1:22" x14ac:dyDescent="0.3">
      <c r="A955" t="s">
        <v>322</v>
      </c>
      <c r="B955" s="15" t="str">
        <f>IFERROR(VLOOKUP($A955,class!$A$1:$B$455,2,FALSE),"")</f>
        <v>Shire District</v>
      </c>
      <c r="C955" s="15" t="str">
        <f>IFERROR(IFERROR(VLOOKUP($A955,classifications!$A$3:$C$336,3,FALSE),VLOOKUP($A955,classifications!$I$2:$K$28,3,FALSE)),"")</f>
        <v>Predominantly Urban</v>
      </c>
      <c r="D955">
        <v>40</v>
      </c>
      <c r="E955">
        <v>45</v>
      </c>
      <c r="F955">
        <v>165</v>
      </c>
      <c r="G955">
        <v>705</v>
      </c>
      <c r="H955">
        <v>125</v>
      </c>
      <c r="I955">
        <v>260</v>
      </c>
      <c r="J955">
        <v>290</v>
      </c>
      <c r="K955">
        <v>200</v>
      </c>
      <c r="L955">
        <v>165</v>
      </c>
      <c r="M955">
        <v>655</v>
      </c>
      <c r="N955">
        <v>100</v>
      </c>
      <c r="O955">
        <v>205</v>
      </c>
      <c r="P955">
        <v>1115</v>
      </c>
      <c r="Q955">
        <v>390</v>
      </c>
      <c r="R955">
        <v>5</v>
      </c>
      <c r="S955">
        <v>80</v>
      </c>
      <c r="T955">
        <v>215</v>
      </c>
      <c r="U955">
        <v>285</v>
      </c>
      <c r="V955">
        <f t="shared" si="20"/>
        <v>5045</v>
      </c>
    </row>
    <row r="956" spans="1:22" x14ac:dyDescent="0.3">
      <c r="A956" t="s">
        <v>325</v>
      </c>
      <c r="B956" s="15" t="str">
        <f>IFERROR(VLOOKUP($A956,class!$A$1:$B$455,2,FALSE),"")</f>
        <v>Shire District</v>
      </c>
      <c r="C956" s="15" t="str">
        <f>IFERROR(IFERROR(VLOOKUP($A956,classifications!$A$3:$C$336,3,FALSE),VLOOKUP($A956,classifications!$I$2:$K$28,3,FALSE)),"")</f>
        <v>Predominantly Urban</v>
      </c>
      <c r="D956">
        <v>10</v>
      </c>
      <c r="E956">
        <v>15</v>
      </c>
      <c r="F956">
        <v>175</v>
      </c>
      <c r="G956">
        <v>570</v>
      </c>
      <c r="H956">
        <v>120</v>
      </c>
      <c r="I956">
        <v>260</v>
      </c>
      <c r="J956">
        <v>320</v>
      </c>
      <c r="K956">
        <v>155</v>
      </c>
      <c r="L956">
        <v>195</v>
      </c>
      <c r="M956">
        <v>685</v>
      </c>
      <c r="N956">
        <v>90</v>
      </c>
      <c r="O956">
        <v>140</v>
      </c>
      <c r="P956">
        <v>875</v>
      </c>
      <c r="Q956">
        <v>410</v>
      </c>
      <c r="R956">
        <v>0</v>
      </c>
      <c r="S956">
        <v>65</v>
      </c>
      <c r="T956">
        <v>210</v>
      </c>
      <c r="U956">
        <v>270</v>
      </c>
      <c r="V956">
        <f t="shared" si="20"/>
        <v>4565</v>
      </c>
    </row>
    <row r="957" spans="1:22" x14ac:dyDescent="0.3">
      <c r="A957" t="s">
        <v>329</v>
      </c>
      <c r="B957" s="15" t="str">
        <f>IFERROR(VLOOKUP($A957,class!$A$1:$B$455,2,FALSE),"")</f>
        <v>Shire District</v>
      </c>
      <c r="C957" s="15" t="str">
        <f>IFERROR(IFERROR(VLOOKUP($A957,classifications!$A$3:$C$336,3,FALSE),VLOOKUP($A957,classifications!$I$2:$K$28,3,FALSE)),"")</f>
        <v>Predominantly Urban</v>
      </c>
      <c r="D957">
        <v>40</v>
      </c>
      <c r="E957">
        <v>20</v>
      </c>
      <c r="F957">
        <v>255</v>
      </c>
      <c r="G957">
        <v>610</v>
      </c>
      <c r="H957">
        <v>140</v>
      </c>
      <c r="I957">
        <v>225</v>
      </c>
      <c r="J957">
        <v>250</v>
      </c>
      <c r="K957">
        <v>230</v>
      </c>
      <c r="L957">
        <v>160</v>
      </c>
      <c r="M957">
        <v>575</v>
      </c>
      <c r="N957">
        <v>80</v>
      </c>
      <c r="O957">
        <v>195</v>
      </c>
      <c r="P957">
        <v>1005</v>
      </c>
      <c r="Q957">
        <v>405</v>
      </c>
      <c r="R957">
        <v>10</v>
      </c>
      <c r="S957">
        <v>80</v>
      </c>
      <c r="T957">
        <v>220</v>
      </c>
      <c r="U957">
        <v>280</v>
      </c>
      <c r="V957">
        <f t="shared" si="20"/>
        <v>4780</v>
      </c>
    </row>
    <row r="958" spans="1:22" x14ac:dyDescent="0.3">
      <c r="A958" t="s">
        <v>258</v>
      </c>
      <c r="B958" s="15" t="str">
        <f>IFERROR(VLOOKUP($A958,class!$A$1:$B$455,2,FALSE),"")</f>
        <v>Shire District</v>
      </c>
      <c r="C958" s="15" t="str">
        <f>IFERROR(IFERROR(VLOOKUP($A958,classifications!$A$3:$C$336,3,FALSE),VLOOKUP($A958,classifications!$I$2:$K$28,3,FALSE)),"")</f>
        <v>Predominantly Rural</v>
      </c>
      <c r="D958">
        <v>740</v>
      </c>
      <c r="E958">
        <v>35</v>
      </c>
      <c r="F958">
        <v>400</v>
      </c>
      <c r="G958">
        <v>615</v>
      </c>
      <c r="H958">
        <v>195</v>
      </c>
      <c r="I958">
        <v>235</v>
      </c>
      <c r="J958">
        <v>350</v>
      </c>
      <c r="K958">
        <v>205</v>
      </c>
      <c r="L958">
        <v>265</v>
      </c>
      <c r="M958">
        <v>165</v>
      </c>
      <c r="N958">
        <v>60</v>
      </c>
      <c r="O958">
        <v>120</v>
      </c>
      <c r="P958">
        <v>625</v>
      </c>
      <c r="Q958">
        <v>365</v>
      </c>
      <c r="R958">
        <v>65</v>
      </c>
      <c r="S958">
        <v>75</v>
      </c>
      <c r="T958">
        <v>180</v>
      </c>
      <c r="U958">
        <v>290</v>
      </c>
      <c r="V958">
        <f t="shared" si="20"/>
        <v>4985</v>
      </c>
    </row>
    <row r="959" spans="1:22" x14ac:dyDescent="0.3">
      <c r="A959" t="s">
        <v>265</v>
      </c>
      <c r="B959" s="15" t="str">
        <f>IFERROR(VLOOKUP($A959,class!$A$1:$B$455,2,FALSE),"")</f>
        <v>Shire District</v>
      </c>
      <c r="C959" s="15" t="str">
        <f>IFERROR(IFERROR(VLOOKUP($A959,classifications!$A$3:$C$336,3,FALSE),VLOOKUP($A959,classifications!$I$2:$K$28,3,FALSE)),"")</f>
        <v>Urban with Significant Rural</v>
      </c>
      <c r="D959">
        <v>365</v>
      </c>
      <c r="E959">
        <v>25</v>
      </c>
      <c r="F959">
        <v>305</v>
      </c>
      <c r="G959">
        <v>840</v>
      </c>
      <c r="H959">
        <v>180</v>
      </c>
      <c r="I959">
        <v>225</v>
      </c>
      <c r="J959">
        <v>330</v>
      </c>
      <c r="K959">
        <v>120</v>
      </c>
      <c r="L959">
        <v>215</v>
      </c>
      <c r="M959">
        <v>260</v>
      </c>
      <c r="N959">
        <v>90</v>
      </c>
      <c r="O959">
        <v>160</v>
      </c>
      <c r="P959">
        <v>700</v>
      </c>
      <c r="Q959">
        <v>315</v>
      </c>
      <c r="R959">
        <v>45</v>
      </c>
      <c r="S959">
        <v>70</v>
      </c>
      <c r="T959">
        <v>185</v>
      </c>
      <c r="U959">
        <v>270</v>
      </c>
      <c r="V959">
        <f t="shared" si="20"/>
        <v>4700</v>
      </c>
    </row>
    <row r="960" spans="1:22" x14ac:dyDescent="0.3">
      <c r="A960" t="s">
        <v>269</v>
      </c>
      <c r="B960" s="15" t="str">
        <f>IFERROR(VLOOKUP($A960,class!$A$1:$B$455,2,FALSE),"")</f>
        <v>Shire District</v>
      </c>
      <c r="C960" s="15" t="str">
        <f>IFERROR(IFERROR(VLOOKUP($A960,classifications!$A$3:$C$336,3,FALSE),VLOOKUP($A960,classifications!$I$2:$K$28,3,FALSE)),"")</f>
        <v>Urban with Significant Rural</v>
      </c>
      <c r="D960">
        <v>130</v>
      </c>
      <c r="E960">
        <v>25</v>
      </c>
      <c r="F960">
        <v>195</v>
      </c>
      <c r="G960">
        <v>345</v>
      </c>
      <c r="H960">
        <v>95</v>
      </c>
      <c r="I960">
        <v>100</v>
      </c>
      <c r="J960">
        <v>285</v>
      </c>
      <c r="K960">
        <v>80</v>
      </c>
      <c r="L960">
        <v>370</v>
      </c>
      <c r="M960">
        <v>65</v>
      </c>
      <c r="N960">
        <v>20</v>
      </c>
      <c r="O960">
        <v>70</v>
      </c>
      <c r="P960">
        <v>500</v>
      </c>
      <c r="Q960">
        <v>245</v>
      </c>
      <c r="R960">
        <v>25</v>
      </c>
      <c r="S960">
        <v>25</v>
      </c>
      <c r="T960">
        <v>130</v>
      </c>
      <c r="U960">
        <v>210</v>
      </c>
      <c r="V960">
        <f t="shared" si="20"/>
        <v>2915</v>
      </c>
    </row>
    <row r="961" spans="1:22" x14ac:dyDescent="0.3">
      <c r="A961" t="s">
        <v>276</v>
      </c>
      <c r="B961" s="15" t="str">
        <f>IFERROR(VLOOKUP($A961,class!$A$1:$B$455,2,FALSE),"")</f>
        <v>Shire District</v>
      </c>
      <c r="C961" s="15" t="str">
        <f>IFERROR(IFERROR(VLOOKUP($A961,classifications!$A$3:$C$336,3,FALSE),VLOOKUP($A961,classifications!$I$2:$K$28,3,FALSE)),"")</f>
        <v>Predominantly Rural</v>
      </c>
      <c r="D961">
        <v>765</v>
      </c>
      <c r="E961">
        <v>35</v>
      </c>
      <c r="F961">
        <v>325</v>
      </c>
      <c r="G961">
        <v>860</v>
      </c>
      <c r="H961">
        <v>225</v>
      </c>
      <c r="I961">
        <v>220</v>
      </c>
      <c r="J961">
        <v>475</v>
      </c>
      <c r="K961">
        <v>220</v>
      </c>
      <c r="L961">
        <v>360</v>
      </c>
      <c r="M961">
        <v>180</v>
      </c>
      <c r="N961">
        <v>55</v>
      </c>
      <c r="O961">
        <v>145</v>
      </c>
      <c r="P961">
        <v>555</v>
      </c>
      <c r="Q961">
        <v>360</v>
      </c>
      <c r="R961">
        <v>70</v>
      </c>
      <c r="S961">
        <v>70</v>
      </c>
      <c r="T961">
        <v>190</v>
      </c>
      <c r="U961">
        <v>300</v>
      </c>
      <c r="V961">
        <f t="shared" ref="V961:V1024" si="21">SUM(D961:U961)</f>
        <v>5410</v>
      </c>
    </row>
    <row r="962" spans="1:22" x14ac:dyDescent="0.3">
      <c r="A962" t="s">
        <v>280</v>
      </c>
      <c r="B962" s="15" t="str">
        <f>IFERROR(VLOOKUP($A962,class!$A$1:$B$455,2,FALSE),"")</f>
        <v>Shire District</v>
      </c>
      <c r="C962" s="15" t="str">
        <f>IFERROR(IFERROR(VLOOKUP($A962,classifications!$A$3:$C$336,3,FALSE),VLOOKUP($A962,classifications!$I$2:$K$28,3,FALSE)),"")</f>
        <v>Predominantly Rural</v>
      </c>
      <c r="D962">
        <v>605</v>
      </c>
      <c r="E962">
        <v>15</v>
      </c>
      <c r="F962">
        <v>245</v>
      </c>
      <c r="G962">
        <v>555</v>
      </c>
      <c r="H962">
        <v>140</v>
      </c>
      <c r="I962">
        <v>155</v>
      </c>
      <c r="J962">
        <v>435</v>
      </c>
      <c r="K962">
        <v>110</v>
      </c>
      <c r="L962">
        <v>435</v>
      </c>
      <c r="M962">
        <v>145</v>
      </c>
      <c r="N962">
        <v>30</v>
      </c>
      <c r="O962">
        <v>105</v>
      </c>
      <c r="P962">
        <v>450</v>
      </c>
      <c r="Q962">
        <v>305</v>
      </c>
      <c r="R962">
        <v>80</v>
      </c>
      <c r="S962">
        <v>50</v>
      </c>
      <c r="T962">
        <v>150</v>
      </c>
      <c r="U962">
        <v>275</v>
      </c>
      <c r="V962">
        <f t="shared" si="21"/>
        <v>4285</v>
      </c>
    </row>
    <row r="963" spans="1:22" x14ac:dyDescent="0.3">
      <c r="A963" t="s">
        <v>284</v>
      </c>
      <c r="B963" s="15" t="str">
        <f>IFERROR(VLOOKUP($A963,class!$A$1:$B$455,2,FALSE),"")</f>
        <v>Shire District</v>
      </c>
      <c r="C963" s="15" t="str">
        <f>IFERROR(IFERROR(VLOOKUP($A963,classifications!$A$3:$C$336,3,FALSE),VLOOKUP($A963,classifications!$I$2:$K$28,3,FALSE)),"")</f>
        <v>Predominantly Urban</v>
      </c>
      <c r="D963">
        <v>30</v>
      </c>
      <c r="E963">
        <v>20</v>
      </c>
      <c r="F963">
        <v>220</v>
      </c>
      <c r="G963">
        <v>355</v>
      </c>
      <c r="H963">
        <v>185</v>
      </c>
      <c r="I963">
        <v>175</v>
      </c>
      <c r="J963">
        <v>455</v>
      </c>
      <c r="K963">
        <v>100</v>
      </c>
      <c r="L963">
        <v>405</v>
      </c>
      <c r="M963">
        <v>350</v>
      </c>
      <c r="N963">
        <v>115</v>
      </c>
      <c r="O963">
        <v>180</v>
      </c>
      <c r="P963">
        <v>770</v>
      </c>
      <c r="Q963">
        <v>330</v>
      </c>
      <c r="R963">
        <v>5</v>
      </c>
      <c r="S963">
        <v>100</v>
      </c>
      <c r="T963">
        <v>290</v>
      </c>
      <c r="U963">
        <v>360</v>
      </c>
      <c r="V963">
        <f t="shared" si="21"/>
        <v>4445</v>
      </c>
    </row>
    <row r="964" spans="1:22" x14ac:dyDescent="0.3">
      <c r="A964" t="s">
        <v>287</v>
      </c>
      <c r="B964" s="15" t="str">
        <f>IFERROR(VLOOKUP($A964,class!$A$1:$B$455,2,FALSE),"")</f>
        <v>Shire District</v>
      </c>
      <c r="C964" s="15" t="str">
        <f>IFERROR(IFERROR(VLOOKUP($A964,classifications!$A$3:$C$336,3,FALSE),VLOOKUP($A964,classifications!$I$2:$K$28,3,FALSE)),"")</f>
        <v>Predominantly Rural</v>
      </c>
      <c r="D964">
        <v>730</v>
      </c>
      <c r="E964">
        <v>30</v>
      </c>
      <c r="F964">
        <v>295</v>
      </c>
      <c r="G964">
        <v>715</v>
      </c>
      <c r="H964">
        <v>215</v>
      </c>
      <c r="I964">
        <v>200</v>
      </c>
      <c r="J964">
        <v>345</v>
      </c>
      <c r="K964">
        <v>195</v>
      </c>
      <c r="L964">
        <v>260</v>
      </c>
      <c r="M964">
        <v>285</v>
      </c>
      <c r="N964">
        <v>70</v>
      </c>
      <c r="O964">
        <v>160</v>
      </c>
      <c r="P964">
        <v>870</v>
      </c>
      <c r="Q964">
        <v>380</v>
      </c>
      <c r="R964">
        <v>80</v>
      </c>
      <c r="S964">
        <v>95</v>
      </c>
      <c r="T964">
        <v>250</v>
      </c>
      <c r="U964">
        <v>315</v>
      </c>
      <c r="V964">
        <f t="shared" si="21"/>
        <v>5490</v>
      </c>
    </row>
    <row r="965" spans="1:22" x14ac:dyDescent="0.3">
      <c r="A965" t="s">
        <v>210</v>
      </c>
      <c r="B965" s="15" t="str">
        <f>IFERROR(VLOOKUP($A965,class!$A$1:$B$455,2,FALSE),"")</f>
        <v>Shire District</v>
      </c>
      <c r="C965" s="15" t="str">
        <f>IFERROR(IFERROR(VLOOKUP($A965,classifications!$A$3:$C$336,3,FALSE),VLOOKUP($A965,classifications!$I$2:$K$28,3,FALSE)),"")</f>
        <v>Predominantly Rural</v>
      </c>
      <c r="D965">
        <v>420</v>
      </c>
      <c r="E965">
        <v>20</v>
      </c>
      <c r="F965">
        <v>280</v>
      </c>
      <c r="G965">
        <v>570</v>
      </c>
      <c r="H965">
        <v>135</v>
      </c>
      <c r="I965">
        <v>190</v>
      </c>
      <c r="J965">
        <v>275</v>
      </c>
      <c r="K965">
        <v>115</v>
      </c>
      <c r="L965">
        <v>215</v>
      </c>
      <c r="M965">
        <v>220</v>
      </c>
      <c r="N965">
        <v>80</v>
      </c>
      <c r="O965">
        <v>140</v>
      </c>
      <c r="P965">
        <v>640</v>
      </c>
      <c r="Q965">
        <v>295</v>
      </c>
      <c r="R965">
        <v>50</v>
      </c>
      <c r="S965">
        <v>65</v>
      </c>
      <c r="T965">
        <v>125</v>
      </c>
      <c r="U965">
        <v>250</v>
      </c>
      <c r="V965">
        <f t="shared" si="21"/>
        <v>4085</v>
      </c>
    </row>
    <row r="966" spans="1:22" x14ac:dyDescent="0.3">
      <c r="A966" t="s">
        <v>233</v>
      </c>
      <c r="B966" s="15" t="str">
        <f>IFERROR(VLOOKUP($A966,class!$A$1:$B$455,2,FALSE),"")</f>
        <v>Shire District</v>
      </c>
      <c r="C966" s="15" t="str">
        <f>IFERROR(IFERROR(VLOOKUP($A966,classifications!$A$3:$C$336,3,FALSE),VLOOKUP($A966,classifications!$I$2:$K$28,3,FALSE)),"")</f>
        <v>Predominantly Urban</v>
      </c>
      <c r="D966">
        <v>20</v>
      </c>
      <c r="E966">
        <v>15</v>
      </c>
      <c r="F966">
        <v>155</v>
      </c>
      <c r="G966">
        <v>535</v>
      </c>
      <c r="H966">
        <v>140</v>
      </c>
      <c r="I966">
        <v>125</v>
      </c>
      <c r="J966">
        <v>335</v>
      </c>
      <c r="K966">
        <v>280</v>
      </c>
      <c r="L966">
        <v>275</v>
      </c>
      <c r="M966">
        <v>325</v>
      </c>
      <c r="N966">
        <v>80</v>
      </c>
      <c r="O966">
        <v>150</v>
      </c>
      <c r="P966">
        <v>535</v>
      </c>
      <c r="Q966">
        <v>285</v>
      </c>
      <c r="R966">
        <v>5</v>
      </c>
      <c r="S966">
        <v>55</v>
      </c>
      <c r="T966">
        <v>250</v>
      </c>
      <c r="U966">
        <v>305</v>
      </c>
      <c r="V966">
        <f t="shared" si="21"/>
        <v>3870</v>
      </c>
    </row>
    <row r="967" spans="1:22" x14ac:dyDescent="0.3">
      <c r="A967" t="s">
        <v>241</v>
      </c>
      <c r="B967" s="15" t="str">
        <f>IFERROR(VLOOKUP($A967,class!$A$1:$B$455,2,FALSE),"")</f>
        <v>Shire District</v>
      </c>
      <c r="C967" s="15" t="str">
        <f>IFERROR(IFERROR(VLOOKUP($A967,classifications!$A$3:$C$336,3,FALSE),VLOOKUP($A967,classifications!$I$2:$K$28,3,FALSE)),"")</f>
        <v>Predominantly Rural</v>
      </c>
      <c r="D967">
        <v>755</v>
      </c>
      <c r="E967">
        <v>35</v>
      </c>
      <c r="F967">
        <v>300</v>
      </c>
      <c r="G967">
        <v>640</v>
      </c>
      <c r="H967">
        <v>190</v>
      </c>
      <c r="I967">
        <v>200</v>
      </c>
      <c r="J967">
        <v>265</v>
      </c>
      <c r="K967">
        <v>170</v>
      </c>
      <c r="L967">
        <v>170</v>
      </c>
      <c r="M967">
        <v>230</v>
      </c>
      <c r="N967">
        <v>75</v>
      </c>
      <c r="O967">
        <v>120</v>
      </c>
      <c r="P967">
        <v>690</v>
      </c>
      <c r="Q967">
        <v>345</v>
      </c>
      <c r="R967">
        <v>75</v>
      </c>
      <c r="S967">
        <v>70</v>
      </c>
      <c r="T967">
        <v>155</v>
      </c>
      <c r="U967">
        <v>305</v>
      </c>
      <c r="V967">
        <f t="shared" si="21"/>
        <v>4790</v>
      </c>
    </row>
    <row r="968" spans="1:22" x14ac:dyDescent="0.3">
      <c r="A968" t="s">
        <v>375</v>
      </c>
      <c r="B968" s="15" t="str">
        <f>IFERROR(VLOOKUP($A968,class!$A$1:$B$455,2,FALSE),"")</f>
        <v>Shire District</v>
      </c>
      <c r="C968" s="15" t="str">
        <f>IFERROR(IFERROR(VLOOKUP($A968,classifications!$A$3:$C$336,3,FALSE),VLOOKUP($A968,classifications!$I$2:$K$28,3,FALSE)),"")</f>
        <v>Predominantly Rural</v>
      </c>
      <c r="D968">
        <v>835</v>
      </c>
      <c r="E968">
        <v>35</v>
      </c>
      <c r="F968">
        <v>515</v>
      </c>
      <c r="G968">
        <v>1160</v>
      </c>
      <c r="H968">
        <v>275</v>
      </c>
      <c r="I968">
        <v>315</v>
      </c>
      <c r="J968">
        <v>795</v>
      </c>
      <c r="K968">
        <v>500</v>
      </c>
      <c r="L968">
        <v>630</v>
      </c>
      <c r="M968">
        <v>460</v>
      </c>
      <c r="N968">
        <v>115</v>
      </c>
      <c r="O968">
        <v>275</v>
      </c>
      <c r="P968">
        <v>1375</v>
      </c>
      <c r="Q968">
        <v>645</v>
      </c>
      <c r="R968">
        <v>100</v>
      </c>
      <c r="S968">
        <v>145</v>
      </c>
      <c r="T968">
        <v>340</v>
      </c>
      <c r="U968">
        <v>640</v>
      </c>
      <c r="V968">
        <f t="shared" si="21"/>
        <v>9155</v>
      </c>
    </row>
    <row r="969" spans="1:22" x14ac:dyDescent="0.3">
      <c r="A969" t="s">
        <v>376</v>
      </c>
      <c r="B969" s="15" t="str">
        <f>IFERROR(VLOOKUP($A969,class!$A$1:$B$455,2,FALSE),"")</f>
        <v>Shire District</v>
      </c>
      <c r="C969" s="15" t="str">
        <f>IFERROR(IFERROR(VLOOKUP($A969,classifications!$A$3:$C$336,3,FALSE),VLOOKUP($A969,classifications!$I$2:$K$28,3,FALSE)),"")</f>
        <v>Predominantly Rural</v>
      </c>
      <c r="D969">
        <v>595</v>
      </c>
      <c r="E969">
        <v>25</v>
      </c>
      <c r="F969">
        <v>455</v>
      </c>
      <c r="G969">
        <v>910</v>
      </c>
      <c r="H969">
        <v>265</v>
      </c>
      <c r="I969">
        <v>305</v>
      </c>
      <c r="J969">
        <v>455</v>
      </c>
      <c r="K969">
        <v>265</v>
      </c>
      <c r="L969">
        <v>390</v>
      </c>
      <c r="M969">
        <v>315</v>
      </c>
      <c r="N969">
        <v>100</v>
      </c>
      <c r="O969">
        <v>280</v>
      </c>
      <c r="P969">
        <v>955</v>
      </c>
      <c r="Q969">
        <v>520</v>
      </c>
      <c r="R969">
        <v>65</v>
      </c>
      <c r="S969">
        <v>110</v>
      </c>
      <c r="T969">
        <v>245</v>
      </c>
      <c r="U969">
        <v>650</v>
      </c>
      <c r="V969">
        <f t="shared" si="21"/>
        <v>6905</v>
      </c>
    </row>
    <row r="970" spans="1:22" x14ac:dyDescent="0.3">
      <c r="A970" t="s">
        <v>330</v>
      </c>
      <c r="B970" s="15" t="str">
        <f>IFERROR(VLOOKUP($A970,class!$A$1:$B$455,2,FALSE),"")</f>
        <v>Shire District</v>
      </c>
      <c r="C970" s="15" t="str">
        <f>IFERROR(IFERROR(VLOOKUP($A970,classifications!$A$3:$C$336,3,FALSE),VLOOKUP($A970,classifications!$I$2:$K$28,3,FALSE)),"")</f>
        <v>Predominantly Urban</v>
      </c>
      <c r="D970">
        <v>25</v>
      </c>
      <c r="E970">
        <v>5</v>
      </c>
      <c r="F970">
        <v>130</v>
      </c>
      <c r="G970">
        <v>445</v>
      </c>
      <c r="H970">
        <v>85</v>
      </c>
      <c r="I970">
        <v>100</v>
      </c>
      <c r="J970">
        <v>260</v>
      </c>
      <c r="K970">
        <v>80</v>
      </c>
      <c r="L970">
        <v>270</v>
      </c>
      <c r="M970">
        <v>200</v>
      </c>
      <c r="N970">
        <v>55</v>
      </c>
      <c r="O970">
        <v>125</v>
      </c>
      <c r="P970">
        <v>460</v>
      </c>
      <c r="Q970">
        <v>275</v>
      </c>
      <c r="R970">
        <v>0</v>
      </c>
      <c r="S970">
        <v>60</v>
      </c>
      <c r="T970">
        <v>230</v>
      </c>
      <c r="U970">
        <v>230</v>
      </c>
      <c r="V970">
        <f t="shared" si="21"/>
        <v>3035</v>
      </c>
    </row>
    <row r="971" spans="1:22" x14ac:dyDescent="0.3">
      <c r="A971" t="s">
        <v>335</v>
      </c>
      <c r="B971" s="15" t="str">
        <f>IFERROR(VLOOKUP($A971,class!$A$1:$B$455,2,FALSE),"")</f>
        <v>Shire District</v>
      </c>
      <c r="C971" s="15" t="str">
        <f>IFERROR(IFERROR(VLOOKUP($A971,classifications!$A$3:$C$336,3,FALSE),VLOOKUP($A971,classifications!$I$2:$K$28,3,FALSE)),"")</f>
        <v>Predominantly Urban</v>
      </c>
      <c r="D971">
        <v>30</v>
      </c>
      <c r="E971">
        <v>10</v>
      </c>
      <c r="F971">
        <v>170</v>
      </c>
      <c r="G971">
        <v>425</v>
      </c>
      <c r="H971">
        <v>80</v>
      </c>
      <c r="I971">
        <v>85</v>
      </c>
      <c r="J971">
        <v>260</v>
      </c>
      <c r="K971">
        <v>65</v>
      </c>
      <c r="L971">
        <v>245</v>
      </c>
      <c r="M971">
        <v>200</v>
      </c>
      <c r="N971">
        <v>35</v>
      </c>
      <c r="O971">
        <v>85</v>
      </c>
      <c r="P971">
        <v>375</v>
      </c>
      <c r="Q971">
        <v>195</v>
      </c>
      <c r="R971">
        <v>0</v>
      </c>
      <c r="S971">
        <v>50</v>
      </c>
      <c r="T971">
        <v>175</v>
      </c>
      <c r="U971">
        <v>215</v>
      </c>
      <c r="V971">
        <f t="shared" si="21"/>
        <v>2700</v>
      </c>
    </row>
    <row r="972" spans="1:22" x14ac:dyDescent="0.3">
      <c r="A972" t="s">
        <v>35</v>
      </c>
      <c r="B972" s="15" t="str">
        <f>IFERROR(VLOOKUP($A972,class!$A$1:$B$455,2,FALSE),"")</f>
        <v>Shire District</v>
      </c>
      <c r="C972" s="15" t="str">
        <f>IFERROR(IFERROR(VLOOKUP($A972,classifications!$A$3:$C$336,3,FALSE),VLOOKUP($A972,classifications!$I$2:$K$28,3,FALSE)),"")</f>
        <v>Urban with Significant Rural</v>
      </c>
      <c r="D972">
        <v>185</v>
      </c>
      <c r="E972">
        <v>20</v>
      </c>
      <c r="F972">
        <v>255</v>
      </c>
      <c r="G972">
        <v>560</v>
      </c>
      <c r="H972">
        <v>120</v>
      </c>
      <c r="I972">
        <v>160</v>
      </c>
      <c r="J972">
        <v>340</v>
      </c>
      <c r="K972">
        <v>105</v>
      </c>
      <c r="L972">
        <v>205</v>
      </c>
      <c r="M972">
        <v>360</v>
      </c>
      <c r="N972">
        <v>50</v>
      </c>
      <c r="O972">
        <v>140</v>
      </c>
      <c r="P972">
        <v>820</v>
      </c>
      <c r="Q972">
        <v>315</v>
      </c>
      <c r="R972">
        <v>15</v>
      </c>
      <c r="S972">
        <v>85</v>
      </c>
      <c r="T972">
        <v>185</v>
      </c>
      <c r="U972">
        <v>360</v>
      </c>
      <c r="V972">
        <f t="shared" si="21"/>
        <v>4280</v>
      </c>
    </row>
    <row r="973" spans="1:22" x14ac:dyDescent="0.3">
      <c r="A973" t="s">
        <v>50</v>
      </c>
      <c r="B973" s="15" t="str">
        <f>IFERROR(VLOOKUP($A973,class!$A$1:$B$455,2,FALSE),"")</f>
        <v>Shire District</v>
      </c>
      <c r="C973" s="15" t="str">
        <f>IFERROR(IFERROR(VLOOKUP($A973,classifications!$A$3:$C$336,3,FALSE),VLOOKUP($A973,classifications!$I$2:$K$28,3,FALSE)),"")</f>
        <v>Predominantly Rural</v>
      </c>
      <c r="D973">
        <v>400</v>
      </c>
      <c r="E973">
        <v>10</v>
      </c>
      <c r="F973">
        <v>215</v>
      </c>
      <c r="G973">
        <v>570</v>
      </c>
      <c r="H973">
        <v>130</v>
      </c>
      <c r="I973">
        <v>145</v>
      </c>
      <c r="J973">
        <v>330</v>
      </c>
      <c r="K973">
        <v>85</v>
      </c>
      <c r="L973">
        <v>265</v>
      </c>
      <c r="M973">
        <v>260</v>
      </c>
      <c r="N973">
        <v>45</v>
      </c>
      <c r="O973">
        <v>125</v>
      </c>
      <c r="P973">
        <v>650</v>
      </c>
      <c r="Q973">
        <v>345</v>
      </c>
      <c r="R973">
        <v>25</v>
      </c>
      <c r="S973">
        <v>60</v>
      </c>
      <c r="T973">
        <v>185</v>
      </c>
      <c r="U973">
        <v>280</v>
      </c>
      <c r="V973">
        <f t="shared" si="21"/>
        <v>4125</v>
      </c>
    </row>
    <row r="974" spans="1:22" x14ac:dyDescent="0.3">
      <c r="A974" t="s">
        <v>54</v>
      </c>
      <c r="B974" s="15" t="str">
        <f>IFERROR(VLOOKUP($A974,class!$A$1:$B$455,2,FALSE),"")</f>
        <v>Shire District</v>
      </c>
      <c r="C974" s="15" t="str">
        <f>IFERROR(IFERROR(VLOOKUP($A974,classifications!$A$3:$C$336,3,FALSE),VLOOKUP($A974,classifications!$I$2:$K$28,3,FALSE)),"")</f>
        <v>Predominantly Rural</v>
      </c>
      <c r="D974">
        <v>730</v>
      </c>
      <c r="E974">
        <v>40</v>
      </c>
      <c r="F974">
        <v>455</v>
      </c>
      <c r="G974">
        <v>1280</v>
      </c>
      <c r="H974">
        <v>305</v>
      </c>
      <c r="I974">
        <v>345</v>
      </c>
      <c r="J974">
        <v>540</v>
      </c>
      <c r="K974">
        <v>130</v>
      </c>
      <c r="L974">
        <v>350</v>
      </c>
      <c r="M974">
        <v>620</v>
      </c>
      <c r="N974">
        <v>125</v>
      </c>
      <c r="O974">
        <v>260</v>
      </c>
      <c r="P974">
        <v>1520</v>
      </c>
      <c r="Q974">
        <v>700</v>
      </c>
      <c r="R974">
        <v>30</v>
      </c>
      <c r="S974">
        <v>150</v>
      </c>
      <c r="T974">
        <v>290</v>
      </c>
      <c r="U974">
        <v>560</v>
      </c>
      <c r="V974">
        <f t="shared" si="21"/>
        <v>8430</v>
      </c>
    </row>
    <row r="975" spans="1:22" x14ac:dyDescent="0.3">
      <c r="A975" t="s">
        <v>236</v>
      </c>
      <c r="B975" s="15" t="str">
        <f>IFERROR(VLOOKUP($A975,class!$A$1:$B$455,2,FALSE),"")</f>
        <v>Shire District</v>
      </c>
      <c r="C975" s="15" t="str">
        <f>IFERROR(IFERROR(VLOOKUP($A975,classifications!$A$3:$C$336,3,FALSE),VLOOKUP($A975,classifications!$I$2:$K$28,3,FALSE)),"")</f>
        <v>Urban with Significant Rural</v>
      </c>
      <c r="D975">
        <v>280</v>
      </c>
      <c r="E975">
        <v>25</v>
      </c>
      <c r="F975">
        <v>350</v>
      </c>
      <c r="G975">
        <v>900</v>
      </c>
      <c r="H975">
        <v>210</v>
      </c>
      <c r="I975">
        <v>295</v>
      </c>
      <c r="J975">
        <v>340</v>
      </c>
      <c r="K975">
        <v>245</v>
      </c>
      <c r="L975">
        <v>235</v>
      </c>
      <c r="M975">
        <v>1155</v>
      </c>
      <c r="N975">
        <v>145</v>
      </c>
      <c r="O975">
        <v>185</v>
      </c>
      <c r="P975">
        <v>1685</v>
      </c>
      <c r="Q975">
        <v>650</v>
      </c>
      <c r="R975">
        <v>35</v>
      </c>
      <c r="S975">
        <v>140</v>
      </c>
      <c r="T975">
        <v>260</v>
      </c>
      <c r="U975">
        <v>445</v>
      </c>
      <c r="V975">
        <f t="shared" si="21"/>
        <v>7580</v>
      </c>
    </row>
    <row r="976" spans="1:22" x14ac:dyDescent="0.3">
      <c r="A976" t="s">
        <v>243</v>
      </c>
      <c r="B976" s="15" t="str">
        <f>IFERROR(VLOOKUP($A976,class!$A$1:$B$455,2,FALSE),"")</f>
        <v>Shire District</v>
      </c>
      <c r="C976" s="15" t="str">
        <f>IFERROR(IFERROR(VLOOKUP($A976,classifications!$A$3:$C$336,3,FALSE),VLOOKUP($A976,classifications!$I$2:$K$28,3,FALSE)),"")</f>
        <v>Predominantly Rural</v>
      </c>
      <c r="D976">
        <v>315</v>
      </c>
      <c r="E976">
        <v>25</v>
      </c>
      <c r="F976">
        <v>340</v>
      </c>
      <c r="G976">
        <v>845</v>
      </c>
      <c r="H976">
        <v>190</v>
      </c>
      <c r="I976">
        <v>260</v>
      </c>
      <c r="J976">
        <v>375</v>
      </c>
      <c r="K976">
        <v>125</v>
      </c>
      <c r="L976">
        <v>210</v>
      </c>
      <c r="M976">
        <v>645</v>
      </c>
      <c r="N976">
        <v>100</v>
      </c>
      <c r="O976">
        <v>210</v>
      </c>
      <c r="P976">
        <v>1395</v>
      </c>
      <c r="Q976">
        <v>505</v>
      </c>
      <c r="R976">
        <v>25</v>
      </c>
      <c r="S976">
        <v>120</v>
      </c>
      <c r="T976">
        <v>240</v>
      </c>
      <c r="U976">
        <v>400</v>
      </c>
      <c r="V976">
        <f t="shared" si="21"/>
        <v>6325</v>
      </c>
    </row>
    <row r="977" spans="1:22" x14ac:dyDescent="0.3">
      <c r="A977" t="s">
        <v>248</v>
      </c>
      <c r="B977" s="15" t="str">
        <f>IFERROR(VLOOKUP($A977,class!$A$1:$B$455,2,FALSE),"")</f>
        <v>Shire District</v>
      </c>
      <c r="C977" s="15" t="str">
        <f>IFERROR(IFERROR(VLOOKUP($A977,classifications!$A$3:$C$336,3,FALSE),VLOOKUP($A977,classifications!$I$2:$K$28,3,FALSE)),"")</f>
        <v>Predominantly Urban</v>
      </c>
      <c r="D977">
        <v>50</v>
      </c>
      <c r="E977">
        <v>15</v>
      </c>
      <c r="F977">
        <v>350</v>
      </c>
      <c r="G977">
        <v>870</v>
      </c>
      <c r="H977">
        <v>165</v>
      </c>
      <c r="I977">
        <v>200</v>
      </c>
      <c r="J977">
        <v>585</v>
      </c>
      <c r="K977">
        <v>215</v>
      </c>
      <c r="L977">
        <v>220</v>
      </c>
      <c r="M977">
        <v>465</v>
      </c>
      <c r="N977">
        <v>105</v>
      </c>
      <c r="O977">
        <v>135</v>
      </c>
      <c r="P977">
        <v>920</v>
      </c>
      <c r="Q977">
        <v>415</v>
      </c>
      <c r="R977">
        <v>15</v>
      </c>
      <c r="S977">
        <v>90</v>
      </c>
      <c r="T977">
        <v>205</v>
      </c>
      <c r="U977">
        <v>305</v>
      </c>
      <c r="V977">
        <f t="shared" si="21"/>
        <v>5325</v>
      </c>
    </row>
    <row r="978" spans="1:22" x14ac:dyDescent="0.3">
      <c r="A978" t="s">
        <v>252</v>
      </c>
      <c r="B978" s="15" t="str">
        <f>IFERROR(VLOOKUP($A978,class!$A$1:$B$455,2,FALSE),"")</f>
        <v>Shire District</v>
      </c>
      <c r="C978" s="15" t="str">
        <f>IFERROR(IFERROR(VLOOKUP($A978,classifications!$A$3:$C$336,3,FALSE),VLOOKUP($A978,classifications!$I$2:$K$28,3,FALSE)),"")</f>
        <v>Predominantly Urban</v>
      </c>
      <c r="D978">
        <v>40</v>
      </c>
      <c r="E978">
        <v>15</v>
      </c>
      <c r="F978">
        <v>295</v>
      </c>
      <c r="G978">
        <v>750</v>
      </c>
      <c r="H978">
        <v>140</v>
      </c>
      <c r="I978">
        <v>155</v>
      </c>
      <c r="J978">
        <v>230</v>
      </c>
      <c r="K978">
        <v>125</v>
      </c>
      <c r="L978">
        <v>190</v>
      </c>
      <c r="M978">
        <v>400</v>
      </c>
      <c r="N978">
        <v>100</v>
      </c>
      <c r="O978">
        <v>145</v>
      </c>
      <c r="P978">
        <v>830</v>
      </c>
      <c r="Q978">
        <v>350</v>
      </c>
      <c r="R978">
        <v>0</v>
      </c>
      <c r="S978">
        <v>105</v>
      </c>
      <c r="T978">
        <v>180</v>
      </c>
      <c r="U978">
        <v>270</v>
      </c>
      <c r="V978">
        <f t="shared" si="21"/>
        <v>4320</v>
      </c>
    </row>
    <row r="979" spans="1:22" x14ac:dyDescent="0.3">
      <c r="A979" t="s">
        <v>256</v>
      </c>
      <c r="B979" s="15" t="str">
        <f>IFERROR(VLOOKUP($A979,class!$A$1:$B$455,2,FALSE),"")</f>
        <v>Shire District</v>
      </c>
      <c r="C979" s="15" t="str">
        <f>IFERROR(IFERROR(VLOOKUP($A979,classifications!$A$3:$C$336,3,FALSE),VLOOKUP($A979,classifications!$I$2:$K$28,3,FALSE)),"")</f>
        <v>Predominantly Urban</v>
      </c>
      <c r="D979">
        <v>5</v>
      </c>
      <c r="E979">
        <v>0</v>
      </c>
      <c r="F979">
        <v>180</v>
      </c>
      <c r="G979">
        <v>340</v>
      </c>
      <c r="H979">
        <v>55</v>
      </c>
      <c r="I979">
        <v>65</v>
      </c>
      <c r="J979">
        <v>155</v>
      </c>
      <c r="K979">
        <v>70</v>
      </c>
      <c r="L979">
        <v>160</v>
      </c>
      <c r="M979">
        <v>130</v>
      </c>
      <c r="N979">
        <v>15</v>
      </c>
      <c r="O979">
        <v>50</v>
      </c>
      <c r="P979">
        <v>290</v>
      </c>
      <c r="Q979">
        <v>140</v>
      </c>
      <c r="R979">
        <v>0</v>
      </c>
      <c r="S979">
        <v>30</v>
      </c>
      <c r="T979">
        <v>80</v>
      </c>
      <c r="U979">
        <v>150</v>
      </c>
      <c r="V979">
        <f t="shared" si="21"/>
        <v>1915</v>
      </c>
    </row>
    <row r="980" spans="1:22" x14ac:dyDescent="0.3">
      <c r="A980" t="s">
        <v>262</v>
      </c>
      <c r="B980" s="15" t="str">
        <f>IFERROR(VLOOKUP($A980,class!$A$1:$B$455,2,FALSE),"")</f>
        <v>Shire District</v>
      </c>
      <c r="C980" s="15" t="str">
        <f>IFERROR(IFERROR(VLOOKUP($A980,classifications!$A$3:$C$336,3,FALSE),VLOOKUP($A980,classifications!$I$2:$K$28,3,FALSE)),"")</f>
        <v>Urban with Significant Rural</v>
      </c>
      <c r="D980">
        <v>100</v>
      </c>
      <c r="E980">
        <v>10</v>
      </c>
      <c r="F980">
        <v>195</v>
      </c>
      <c r="G980">
        <v>560</v>
      </c>
      <c r="H980">
        <v>145</v>
      </c>
      <c r="I980">
        <v>160</v>
      </c>
      <c r="J980">
        <v>225</v>
      </c>
      <c r="K980">
        <v>100</v>
      </c>
      <c r="L980">
        <v>170</v>
      </c>
      <c r="M980">
        <v>780</v>
      </c>
      <c r="N980">
        <v>65</v>
      </c>
      <c r="O980">
        <v>140</v>
      </c>
      <c r="P980">
        <v>1235</v>
      </c>
      <c r="Q980">
        <v>390</v>
      </c>
      <c r="R980">
        <v>20</v>
      </c>
      <c r="S980">
        <v>85</v>
      </c>
      <c r="T980">
        <v>155</v>
      </c>
      <c r="U980">
        <v>320</v>
      </c>
      <c r="V980">
        <f t="shared" si="21"/>
        <v>4855</v>
      </c>
    </row>
    <row r="981" spans="1:22" x14ac:dyDescent="0.3">
      <c r="A981" t="s">
        <v>267</v>
      </c>
      <c r="B981" s="15" t="str">
        <f>IFERROR(VLOOKUP($A981,class!$A$1:$B$455,2,FALSE),"")</f>
        <v>Shire District</v>
      </c>
      <c r="C981" s="15" t="str">
        <f>IFERROR(IFERROR(VLOOKUP($A981,classifications!$A$3:$C$336,3,FALSE),VLOOKUP($A981,classifications!$I$2:$K$28,3,FALSE)),"")</f>
        <v>Predominantly Urban</v>
      </c>
      <c r="D981">
        <v>35</v>
      </c>
      <c r="E981">
        <v>15</v>
      </c>
      <c r="F981">
        <v>285</v>
      </c>
      <c r="G981">
        <v>835</v>
      </c>
      <c r="H981">
        <v>135</v>
      </c>
      <c r="I981">
        <v>130</v>
      </c>
      <c r="J981">
        <v>270</v>
      </c>
      <c r="K981">
        <v>100</v>
      </c>
      <c r="L981">
        <v>200</v>
      </c>
      <c r="M981">
        <v>305</v>
      </c>
      <c r="N981">
        <v>70</v>
      </c>
      <c r="O981">
        <v>115</v>
      </c>
      <c r="P981">
        <v>690</v>
      </c>
      <c r="Q981">
        <v>320</v>
      </c>
      <c r="R981">
        <v>0</v>
      </c>
      <c r="S981">
        <v>80</v>
      </c>
      <c r="T981">
        <v>175</v>
      </c>
      <c r="U981">
        <v>265</v>
      </c>
      <c r="V981">
        <f t="shared" si="21"/>
        <v>4025</v>
      </c>
    </row>
    <row r="982" spans="1:22" x14ac:dyDescent="0.3">
      <c r="A982" t="s">
        <v>272</v>
      </c>
      <c r="B982" s="15" t="str">
        <f>IFERROR(VLOOKUP($A982,class!$A$1:$B$455,2,FALSE),"")</f>
        <v>Shire District</v>
      </c>
      <c r="C982" s="15" t="str">
        <f>IFERROR(IFERROR(VLOOKUP($A982,classifications!$A$3:$C$336,3,FALSE),VLOOKUP($A982,classifications!$I$2:$K$28,3,FALSE)),"")</f>
        <v>Urban with Significant Rural</v>
      </c>
      <c r="D982">
        <v>380</v>
      </c>
      <c r="E982">
        <v>40</v>
      </c>
      <c r="F982">
        <v>465</v>
      </c>
      <c r="G982">
        <v>1150</v>
      </c>
      <c r="H982">
        <v>275</v>
      </c>
      <c r="I982">
        <v>300</v>
      </c>
      <c r="J982">
        <v>590</v>
      </c>
      <c r="K982">
        <v>235</v>
      </c>
      <c r="L982">
        <v>430</v>
      </c>
      <c r="M982">
        <v>550</v>
      </c>
      <c r="N982">
        <v>145</v>
      </c>
      <c r="O982">
        <v>345</v>
      </c>
      <c r="P982">
        <v>1370</v>
      </c>
      <c r="Q982">
        <v>580</v>
      </c>
      <c r="R982">
        <v>25</v>
      </c>
      <c r="S982">
        <v>160</v>
      </c>
      <c r="T982">
        <v>305</v>
      </c>
      <c r="U982">
        <v>520</v>
      </c>
      <c r="V982">
        <f t="shared" si="21"/>
        <v>7865</v>
      </c>
    </row>
    <row r="983" spans="1:22" x14ac:dyDescent="0.3">
      <c r="A983" t="s">
        <v>277</v>
      </c>
      <c r="B983" s="15" t="str">
        <f>IFERROR(VLOOKUP($A983,class!$A$1:$B$455,2,FALSE),"")</f>
        <v>Shire District</v>
      </c>
      <c r="C983" s="15" t="str">
        <f>IFERROR(IFERROR(VLOOKUP($A983,classifications!$A$3:$C$336,3,FALSE),VLOOKUP($A983,classifications!$I$2:$K$28,3,FALSE)),"")</f>
        <v>Predominantly Urban</v>
      </c>
      <c r="D983">
        <v>10</v>
      </c>
      <c r="E983">
        <v>20</v>
      </c>
      <c r="F983">
        <v>185</v>
      </c>
      <c r="G983">
        <v>460</v>
      </c>
      <c r="H983">
        <v>110</v>
      </c>
      <c r="I983">
        <v>105</v>
      </c>
      <c r="J983">
        <v>215</v>
      </c>
      <c r="K983">
        <v>115</v>
      </c>
      <c r="L983">
        <v>160</v>
      </c>
      <c r="M983">
        <v>420</v>
      </c>
      <c r="N983">
        <v>50</v>
      </c>
      <c r="O983">
        <v>85</v>
      </c>
      <c r="P983">
        <v>595</v>
      </c>
      <c r="Q983">
        <v>310</v>
      </c>
      <c r="R983">
        <v>5</v>
      </c>
      <c r="S983">
        <v>60</v>
      </c>
      <c r="T983">
        <v>110</v>
      </c>
      <c r="U983">
        <v>175</v>
      </c>
      <c r="V983">
        <f t="shared" si="21"/>
        <v>3190</v>
      </c>
    </row>
    <row r="984" spans="1:22" x14ac:dyDescent="0.3">
      <c r="A984" t="s">
        <v>281</v>
      </c>
      <c r="B984" s="15" t="str">
        <f>IFERROR(VLOOKUP($A984,class!$A$1:$B$455,2,FALSE),"")</f>
        <v>Shire District</v>
      </c>
      <c r="C984" s="15" t="str">
        <f>IFERROR(IFERROR(VLOOKUP($A984,classifications!$A$3:$C$336,3,FALSE),VLOOKUP($A984,classifications!$I$2:$K$28,3,FALSE)),"")</f>
        <v>Urban with Significant Rural</v>
      </c>
      <c r="D984">
        <v>300</v>
      </c>
      <c r="E984">
        <v>40</v>
      </c>
      <c r="F984">
        <v>340</v>
      </c>
      <c r="G984">
        <v>775</v>
      </c>
      <c r="H984">
        <v>200</v>
      </c>
      <c r="I984">
        <v>265</v>
      </c>
      <c r="J984">
        <v>310</v>
      </c>
      <c r="K984">
        <v>210</v>
      </c>
      <c r="L984">
        <v>240</v>
      </c>
      <c r="M984">
        <v>555</v>
      </c>
      <c r="N984">
        <v>130</v>
      </c>
      <c r="O984">
        <v>210</v>
      </c>
      <c r="P984">
        <v>1200</v>
      </c>
      <c r="Q984">
        <v>445</v>
      </c>
      <c r="R984">
        <v>25</v>
      </c>
      <c r="S984">
        <v>100</v>
      </c>
      <c r="T984">
        <v>220</v>
      </c>
      <c r="U984">
        <v>380</v>
      </c>
      <c r="V984">
        <f t="shared" si="21"/>
        <v>5945</v>
      </c>
    </row>
    <row r="985" spans="1:22" x14ac:dyDescent="0.3">
      <c r="A985" t="s">
        <v>286</v>
      </c>
      <c r="B985" s="15" t="str">
        <f>IFERROR(VLOOKUP($A985,class!$A$1:$B$455,2,FALSE),"")</f>
        <v>Shire District</v>
      </c>
      <c r="C985" s="15" t="str">
        <f>IFERROR(IFERROR(VLOOKUP($A985,classifications!$A$3:$C$336,3,FALSE),VLOOKUP($A985,classifications!$I$2:$K$28,3,FALSE)),"")</f>
        <v>Predominantly Rural</v>
      </c>
      <c r="D985">
        <v>445</v>
      </c>
      <c r="E985">
        <v>30</v>
      </c>
      <c r="F985">
        <v>305</v>
      </c>
      <c r="G985">
        <v>725</v>
      </c>
      <c r="H985">
        <v>165</v>
      </c>
      <c r="I985">
        <v>235</v>
      </c>
      <c r="J985">
        <v>970</v>
      </c>
      <c r="K985">
        <v>125</v>
      </c>
      <c r="L985">
        <v>245</v>
      </c>
      <c r="M985">
        <v>665</v>
      </c>
      <c r="N985">
        <v>115</v>
      </c>
      <c r="O985">
        <v>290</v>
      </c>
      <c r="P985">
        <v>1640</v>
      </c>
      <c r="Q985">
        <v>565</v>
      </c>
      <c r="R985">
        <v>30</v>
      </c>
      <c r="S985">
        <v>140</v>
      </c>
      <c r="T985">
        <v>260</v>
      </c>
      <c r="U985">
        <v>415</v>
      </c>
      <c r="V985">
        <f t="shared" si="21"/>
        <v>7365</v>
      </c>
    </row>
    <row r="986" spans="1:22" x14ac:dyDescent="0.3">
      <c r="A986" t="s">
        <v>333</v>
      </c>
      <c r="B986" s="15" t="str">
        <f>IFERROR(VLOOKUP($A986,class!$A$1:$B$455,2,FALSE),"")</f>
        <v>Shire District</v>
      </c>
      <c r="C986" s="15" t="str">
        <f>IFERROR(IFERROR(VLOOKUP($A986,classifications!$A$3:$C$336,3,FALSE),VLOOKUP($A986,classifications!$I$2:$K$28,3,FALSE)),"")</f>
        <v>Urban with Significant Rural</v>
      </c>
      <c r="D986">
        <v>420</v>
      </c>
      <c r="E986">
        <v>35</v>
      </c>
      <c r="F986">
        <v>315</v>
      </c>
      <c r="G986">
        <v>760</v>
      </c>
      <c r="H986">
        <v>150</v>
      </c>
      <c r="I986">
        <v>375</v>
      </c>
      <c r="J986">
        <v>370</v>
      </c>
      <c r="K986">
        <v>145</v>
      </c>
      <c r="L986">
        <v>230</v>
      </c>
      <c r="M986">
        <v>365</v>
      </c>
      <c r="N986">
        <v>315</v>
      </c>
      <c r="O986">
        <v>170</v>
      </c>
      <c r="P986">
        <v>955</v>
      </c>
      <c r="Q986">
        <v>490</v>
      </c>
      <c r="R986">
        <v>35</v>
      </c>
      <c r="S986">
        <v>90</v>
      </c>
      <c r="T986">
        <v>245</v>
      </c>
      <c r="U986">
        <v>310</v>
      </c>
      <c r="V986">
        <f t="shared" si="21"/>
        <v>5775</v>
      </c>
    </row>
    <row r="987" spans="1:22" x14ac:dyDescent="0.3">
      <c r="A987" t="s">
        <v>339</v>
      </c>
      <c r="B987" s="15" t="str">
        <f>IFERROR(VLOOKUP($A987,class!$A$1:$B$455,2,FALSE),"")</f>
        <v>Shire District</v>
      </c>
      <c r="C987" s="15" t="str">
        <f>IFERROR(IFERROR(VLOOKUP($A987,classifications!$A$3:$C$336,3,FALSE),VLOOKUP($A987,classifications!$I$2:$K$28,3,FALSE)),"")</f>
        <v>Predominantly Urban</v>
      </c>
      <c r="D987">
        <v>175</v>
      </c>
      <c r="E987">
        <v>20</v>
      </c>
      <c r="F987">
        <v>240</v>
      </c>
      <c r="G987">
        <v>735</v>
      </c>
      <c r="H987">
        <v>165</v>
      </c>
      <c r="I987">
        <v>195</v>
      </c>
      <c r="J987">
        <v>455</v>
      </c>
      <c r="K987">
        <v>130</v>
      </c>
      <c r="L987">
        <v>390</v>
      </c>
      <c r="M987">
        <v>320</v>
      </c>
      <c r="N987">
        <v>75</v>
      </c>
      <c r="O987">
        <v>185</v>
      </c>
      <c r="P987">
        <v>910</v>
      </c>
      <c r="Q987">
        <v>410</v>
      </c>
      <c r="R987">
        <v>15</v>
      </c>
      <c r="S987">
        <v>115</v>
      </c>
      <c r="T987">
        <v>280</v>
      </c>
      <c r="U987">
        <v>375</v>
      </c>
      <c r="V987">
        <f t="shared" si="21"/>
        <v>5190</v>
      </c>
    </row>
    <row r="988" spans="1:22" x14ac:dyDescent="0.3">
      <c r="A988" t="s">
        <v>342</v>
      </c>
      <c r="B988" s="15" t="str">
        <f>IFERROR(VLOOKUP($A988,class!$A$1:$B$455,2,FALSE),"")</f>
        <v>Shire District</v>
      </c>
      <c r="C988" s="15" t="str">
        <f>IFERROR(IFERROR(VLOOKUP($A988,classifications!$A$3:$C$336,3,FALSE),VLOOKUP($A988,classifications!$I$2:$K$28,3,FALSE)),"")</f>
        <v>Predominantly Urban</v>
      </c>
      <c r="D988">
        <v>30</v>
      </c>
      <c r="E988">
        <v>25</v>
      </c>
      <c r="F988">
        <v>230</v>
      </c>
      <c r="G988">
        <v>755</v>
      </c>
      <c r="H988">
        <v>135</v>
      </c>
      <c r="I988">
        <v>175</v>
      </c>
      <c r="J988">
        <v>245</v>
      </c>
      <c r="K988">
        <v>235</v>
      </c>
      <c r="L988">
        <v>185</v>
      </c>
      <c r="M988">
        <v>340</v>
      </c>
      <c r="N988">
        <v>60</v>
      </c>
      <c r="O988">
        <v>95</v>
      </c>
      <c r="P988">
        <v>650</v>
      </c>
      <c r="Q988">
        <v>325</v>
      </c>
      <c r="R988">
        <v>10</v>
      </c>
      <c r="S988">
        <v>60</v>
      </c>
      <c r="T988">
        <v>185</v>
      </c>
      <c r="U988">
        <v>185</v>
      </c>
      <c r="V988">
        <f t="shared" si="21"/>
        <v>3925</v>
      </c>
    </row>
    <row r="989" spans="1:22" x14ac:dyDescent="0.3">
      <c r="A989" t="s">
        <v>345</v>
      </c>
      <c r="B989" s="15" t="str">
        <f>IFERROR(VLOOKUP($A989,class!$A$1:$B$455,2,FALSE),"")</f>
        <v>Shire District</v>
      </c>
      <c r="C989" s="15" t="str">
        <f>IFERROR(IFERROR(VLOOKUP($A989,classifications!$A$3:$C$336,3,FALSE),VLOOKUP($A989,classifications!$I$2:$K$28,3,FALSE)),"")</f>
        <v>Urban with Significant Rural</v>
      </c>
      <c r="D989">
        <v>200</v>
      </c>
      <c r="E989">
        <v>15</v>
      </c>
      <c r="F989">
        <v>170</v>
      </c>
      <c r="G989">
        <v>470</v>
      </c>
      <c r="H989">
        <v>120</v>
      </c>
      <c r="I989">
        <v>105</v>
      </c>
      <c r="J989">
        <v>285</v>
      </c>
      <c r="K989">
        <v>160</v>
      </c>
      <c r="L989">
        <v>270</v>
      </c>
      <c r="M989">
        <v>160</v>
      </c>
      <c r="N989">
        <v>40</v>
      </c>
      <c r="O989">
        <v>70</v>
      </c>
      <c r="P989">
        <v>470</v>
      </c>
      <c r="Q989">
        <v>225</v>
      </c>
      <c r="R989">
        <v>35</v>
      </c>
      <c r="S989">
        <v>80</v>
      </c>
      <c r="T989">
        <v>175</v>
      </c>
      <c r="U989">
        <v>225</v>
      </c>
      <c r="V989">
        <f t="shared" si="21"/>
        <v>3275</v>
      </c>
    </row>
    <row r="990" spans="1:22" x14ac:dyDescent="0.3">
      <c r="A990" t="s">
        <v>348</v>
      </c>
      <c r="B990" s="15" t="str">
        <f>IFERROR(VLOOKUP($A990,class!$A$1:$B$455,2,FALSE),"")</f>
        <v>Shire District</v>
      </c>
      <c r="C990" s="15" t="str">
        <f>IFERROR(IFERROR(VLOOKUP($A990,classifications!$A$3:$C$336,3,FALSE),VLOOKUP($A990,classifications!$I$2:$K$28,3,FALSE)),"")</f>
        <v>Predominantly Urban</v>
      </c>
      <c r="D990">
        <v>45</v>
      </c>
      <c r="E990">
        <v>20</v>
      </c>
      <c r="F990">
        <v>175</v>
      </c>
      <c r="G990">
        <v>720</v>
      </c>
      <c r="H990">
        <v>105</v>
      </c>
      <c r="I990">
        <v>115</v>
      </c>
      <c r="J990">
        <v>255</v>
      </c>
      <c r="K990">
        <v>305</v>
      </c>
      <c r="L990">
        <v>210</v>
      </c>
      <c r="M990">
        <v>240</v>
      </c>
      <c r="N990">
        <v>40</v>
      </c>
      <c r="O990">
        <v>105</v>
      </c>
      <c r="P990">
        <v>530</v>
      </c>
      <c r="Q990">
        <v>325</v>
      </c>
      <c r="R990">
        <v>5</v>
      </c>
      <c r="S990">
        <v>60</v>
      </c>
      <c r="T990">
        <v>165</v>
      </c>
      <c r="U990">
        <v>190</v>
      </c>
      <c r="V990">
        <f t="shared" si="21"/>
        <v>3610</v>
      </c>
    </row>
    <row r="991" spans="1:22" x14ac:dyDescent="0.3">
      <c r="A991" t="s">
        <v>352</v>
      </c>
      <c r="B991" s="15" t="str">
        <f>IFERROR(VLOOKUP($A991,class!$A$1:$B$455,2,FALSE),"")</f>
        <v>Shire District</v>
      </c>
      <c r="C991" s="15" t="str">
        <f>IFERROR(IFERROR(VLOOKUP($A991,classifications!$A$3:$C$336,3,FALSE),VLOOKUP($A991,classifications!$I$2:$K$28,3,FALSE)),"")</f>
        <v>Urban with Significant Rural</v>
      </c>
      <c r="D991">
        <v>320</v>
      </c>
      <c r="E991">
        <v>35</v>
      </c>
      <c r="F991">
        <v>355</v>
      </c>
      <c r="G991">
        <v>1280</v>
      </c>
      <c r="H991">
        <v>230</v>
      </c>
      <c r="I991">
        <v>310</v>
      </c>
      <c r="J991">
        <v>410</v>
      </c>
      <c r="K991">
        <v>295</v>
      </c>
      <c r="L991">
        <v>295</v>
      </c>
      <c r="M991">
        <v>450</v>
      </c>
      <c r="N991">
        <v>115</v>
      </c>
      <c r="O991">
        <v>215</v>
      </c>
      <c r="P991">
        <v>1260</v>
      </c>
      <c r="Q991">
        <v>620</v>
      </c>
      <c r="R991">
        <v>30</v>
      </c>
      <c r="S991">
        <v>125</v>
      </c>
      <c r="T991">
        <v>315</v>
      </c>
      <c r="U991">
        <v>420</v>
      </c>
      <c r="V991">
        <f t="shared" si="21"/>
        <v>7080</v>
      </c>
    </row>
    <row r="992" spans="1:22" x14ac:dyDescent="0.3">
      <c r="A992" t="s">
        <v>355</v>
      </c>
      <c r="B992" s="15" t="str">
        <f>IFERROR(VLOOKUP($A992,class!$A$1:$B$455,2,FALSE),"")</f>
        <v>Shire District</v>
      </c>
      <c r="C992" s="15" t="str">
        <f>IFERROR(IFERROR(VLOOKUP($A992,classifications!$A$3:$C$336,3,FALSE),VLOOKUP($A992,classifications!$I$2:$K$28,3,FALSE)),"")</f>
        <v>Predominantly Rural</v>
      </c>
      <c r="D992">
        <v>200</v>
      </c>
      <c r="E992">
        <v>30</v>
      </c>
      <c r="F992">
        <v>305</v>
      </c>
      <c r="G992">
        <v>955</v>
      </c>
      <c r="H992">
        <v>190</v>
      </c>
      <c r="I992">
        <v>355</v>
      </c>
      <c r="J992">
        <v>385</v>
      </c>
      <c r="K992">
        <v>155</v>
      </c>
      <c r="L992">
        <v>250</v>
      </c>
      <c r="M992">
        <v>610</v>
      </c>
      <c r="N992">
        <v>160</v>
      </c>
      <c r="O992">
        <v>245</v>
      </c>
      <c r="P992">
        <v>1325</v>
      </c>
      <c r="Q992">
        <v>615</v>
      </c>
      <c r="R992">
        <v>25</v>
      </c>
      <c r="S992">
        <v>105</v>
      </c>
      <c r="T992">
        <v>210</v>
      </c>
      <c r="U992">
        <v>420</v>
      </c>
      <c r="V992">
        <f t="shared" si="21"/>
        <v>6540</v>
      </c>
    </row>
    <row r="993" spans="1:22" x14ac:dyDescent="0.3">
      <c r="A993" t="s">
        <v>358</v>
      </c>
      <c r="B993" s="15" t="str">
        <f>IFERROR(VLOOKUP($A993,class!$A$1:$B$455,2,FALSE),"")</f>
        <v>Shire District</v>
      </c>
      <c r="C993" s="15" t="str">
        <f>IFERROR(IFERROR(VLOOKUP($A993,classifications!$A$3:$C$336,3,FALSE),VLOOKUP($A993,classifications!$I$2:$K$28,3,FALSE)),"")</f>
        <v>Urban with Significant Rural</v>
      </c>
      <c r="D993">
        <v>200</v>
      </c>
      <c r="E993">
        <v>10</v>
      </c>
      <c r="F993">
        <v>165</v>
      </c>
      <c r="G993">
        <v>540</v>
      </c>
      <c r="H993">
        <v>115</v>
      </c>
      <c r="I993">
        <v>110</v>
      </c>
      <c r="J993">
        <v>305</v>
      </c>
      <c r="K993">
        <v>130</v>
      </c>
      <c r="L993">
        <v>315</v>
      </c>
      <c r="M993">
        <v>195</v>
      </c>
      <c r="N993">
        <v>40</v>
      </c>
      <c r="O993">
        <v>110</v>
      </c>
      <c r="P993">
        <v>570</v>
      </c>
      <c r="Q993">
        <v>290</v>
      </c>
      <c r="R993">
        <v>15</v>
      </c>
      <c r="S993">
        <v>75</v>
      </c>
      <c r="T993">
        <v>175</v>
      </c>
      <c r="U993">
        <v>235</v>
      </c>
      <c r="V993">
        <f t="shared" si="21"/>
        <v>3595</v>
      </c>
    </row>
    <row r="994" spans="1:22" x14ac:dyDescent="0.3">
      <c r="A994" t="s">
        <v>364</v>
      </c>
      <c r="B994" s="15" t="str">
        <f>IFERROR(VLOOKUP($A994,class!$A$1:$B$455,2,FALSE),"")</f>
        <v>Shire District</v>
      </c>
      <c r="C994" s="15" t="str">
        <f>IFERROR(IFERROR(VLOOKUP($A994,classifications!$A$3:$C$336,3,FALSE),VLOOKUP($A994,classifications!$I$2:$K$28,3,FALSE)),"")</f>
        <v>Predominantly Rural</v>
      </c>
      <c r="D994">
        <v>220</v>
      </c>
      <c r="E994">
        <v>15</v>
      </c>
      <c r="F994">
        <v>315</v>
      </c>
      <c r="G994">
        <v>845</v>
      </c>
      <c r="H994">
        <v>165</v>
      </c>
      <c r="I994">
        <v>180</v>
      </c>
      <c r="J994">
        <v>315</v>
      </c>
      <c r="K994">
        <v>230</v>
      </c>
      <c r="L994">
        <v>305</v>
      </c>
      <c r="M994">
        <v>240</v>
      </c>
      <c r="N994">
        <v>55</v>
      </c>
      <c r="O994">
        <v>125</v>
      </c>
      <c r="P994">
        <v>650</v>
      </c>
      <c r="Q994">
        <v>365</v>
      </c>
      <c r="R994">
        <v>30</v>
      </c>
      <c r="S994">
        <v>70</v>
      </c>
      <c r="T994">
        <v>200</v>
      </c>
      <c r="U994">
        <v>290</v>
      </c>
      <c r="V994">
        <f t="shared" si="21"/>
        <v>4615</v>
      </c>
    </row>
    <row r="995" spans="1:22" x14ac:dyDescent="0.3">
      <c r="A995" t="s">
        <v>367</v>
      </c>
      <c r="B995" s="15" t="str">
        <f>IFERROR(VLOOKUP($A995,class!$A$1:$B$455,2,FALSE),"")</f>
        <v>Shire District</v>
      </c>
      <c r="C995" s="15" t="str">
        <f>IFERROR(IFERROR(VLOOKUP($A995,classifications!$A$3:$C$336,3,FALSE),VLOOKUP($A995,classifications!$I$2:$K$28,3,FALSE)),"")</f>
        <v>Predominantly Urban</v>
      </c>
      <c r="D995">
        <v>75</v>
      </c>
      <c r="E995">
        <v>25</v>
      </c>
      <c r="F995">
        <v>210</v>
      </c>
      <c r="G995">
        <v>580</v>
      </c>
      <c r="H995">
        <v>125</v>
      </c>
      <c r="I995">
        <v>125</v>
      </c>
      <c r="J995">
        <v>370</v>
      </c>
      <c r="K995">
        <v>110</v>
      </c>
      <c r="L995">
        <v>395</v>
      </c>
      <c r="M995">
        <v>185</v>
      </c>
      <c r="N995">
        <v>50</v>
      </c>
      <c r="O995">
        <v>120</v>
      </c>
      <c r="P995">
        <v>465</v>
      </c>
      <c r="Q995">
        <v>275</v>
      </c>
      <c r="R995">
        <v>10</v>
      </c>
      <c r="S995">
        <v>75</v>
      </c>
      <c r="T995">
        <v>200</v>
      </c>
      <c r="U995">
        <v>265</v>
      </c>
      <c r="V995">
        <f t="shared" si="21"/>
        <v>3660</v>
      </c>
    </row>
    <row r="996" spans="1:22" x14ac:dyDescent="0.3">
      <c r="A996" t="s">
        <v>370</v>
      </c>
      <c r="B996" s="15" t="str">
        <f>IFERROR(VLOOKUP($A996,class!$A$1:$B$455,2,FALSE),"")</f>
        <v>Shire District</v>
      </c>
      <c r="C996" s="15" t="str">
        <f>IFERROR(IFERROR(VLOOKUP($A996,classifications!$A$3:$C$336,3,FALSE),VLOOKUP($A996,classifications!$I$2:$K$28,3,FALSE)),"")</f>
        <v>Urban with Significant Rural</v>
      </c>
      <c r="D996">
        <v>130</v>
      </c>
      <c r="E996">
        <v>30</v>
      </c>
      <c r="F996">
        <v>260</v>
      </c>
      <c r="G996">
        <v>840</v>
      </c>
      <c r="H996">
        <v>150</v>
      </c>
      <c r="I996">
        <v>250</v>
      </c>
      <c r="J996">
        <v>310</v>
      </c>
      <c r="K996">
        <v>175</v>
      </c>
      <c r="L996">
        <v>220</v>
      </c>
      <c r="M996">
        <v>480</v>
      </c>
      <c r="N996">
        <v>125</v>
      </c>
      <c r="O996">
        <v>140</v>
      </c>
      <c r="P996">
        <v>1135</v>
      </c>
      <c r="Q996">
        <v>540</v>
      </c>
      <c r="R996">
        <v>25</v>
      </c>
      <c r="S996">
        <v>95</v>
      </c>
      <c r="T996">
        <v>210</v>
      </c>
      <c r="U996">
        <v>315</v>
      </c>
      <c r="V996">
        <f t="shared" si="21"/>
        <v>5430</v>
      </c>
    </row>
    <row r="997" spans="1:22" x14ac:dyDescent="0.3">
      <c r="A997" t="s">
        <v>371</v>
      </c>
      <c r="B997" s="15" t="str">
        <f>IFERROR(VLOOKUP($A997,class!$A$1:$B$455,2,FALSE),"")</f>
        <v>Shire District</v>
      </c>
      <c r="C997" s="15" t="str">
        <f>IFERROR(IFERROR(VLOOKUP($A997,classifications!$A$3:$C$336,3,FALSE),VLOOKUP($A997,classifications!$I$2:$K$28,3,FALSE)),"")</f>
        <v>Urban with Significant Rural</v>
      </c>
      <c r="D997">
        <v>285</v>
      </c>
      <c r="E997">
        <v>15</v>
      </c>
      <c r="F997">
        <v>255</v>
      </c>
      <c r="G997">
        <v>640</v>
      </c>
      <c r="H997">
        <v>130</v>
      </c>
      <c r="I997">
        <v>275</v>
      </c>
      <c r="J997">
        <v>430</v>
      </c>
      <c r="K997">
        <v>105</v>
      </c>
      <c r="L997">
        <v>270</v>
      </c>
      <c r="M997">
        <v>585</v>
      </c>
      <c r="N997">
        <v>150</v>
      </c>
      <c r="O997">
        <v>210</v>
      </c>
      <c r="P997">
        <v>1495</v>
      </c>
      <c r="Q997">
        <v>585</v>
      </c>
      <c r="R997">
        <v>20</v>
      </c>
      <c r="S997">
        <v>125</v>
      </c>
      <c r="T997">
        <v>230</v>
      </c>
      <c r="U997">
        <v>425</v>
      </c>
      <c r="V997">
        <f t="shared" si="21"/>
        <v>6230</v>
      </c>
    </row>
    <row r="998" spans="1:22" x14ac:dyDescent="0.3">
      <c r="A998" t="s">
        <v>38</v>
      </c>
      <c r="B998" s="15" t="str">
        <f>IFERROR(VLOOKUP($A998,class!$A$1:$B$455,2,FALSE),"")</f>
        <v>Shire District</v>
      </c>
      <c r="C998" s="15" t="str">
        <f>IFERROR(IFERROR(VLOOKUP($A998,classifications!$A$3:$C$336,3,FALSE),VLOOKUP($A998,classifications!$I$2:$K$28,3,FALSE)),"")</f>
        <v>Urban with Significant Rural</v>
      </c>
      <c r="D998">
        <v>540</v>
      </c>
      <c r="E998">
        <v>45</v>
      </c>
      <c r="F998">
        <v>340</v>
      </c>
      <c r="G998">
        <v>765</v>
      </c>
      <c r="H998">
        <v>250</v>
      </c>
      <c r="I998">
        <v>265</v>
      </c>
      <c r="J998">
        <v>355</v>
      </c>
      <c r="K998">
        <v>230</v>
      </c>
      <c r="L998">
        <v>325</v>
      </c>
      <c r="M998">
        <v>500</v>
      </c>
      <c r="N998">
        <v>90</v>
      </c>
      <c r="O998">
        <v>230</v>
      </c>
      <c r="P998">
        <v>1255</v>
      </c>
      <c r="Q998">
        <v>545</v>
      </c>
      <c r="R998">
        <v>50</v>
      </c>
      <c r="S998">
        <v>115</v>
      </c>
      <c r="T998">
        <v>235</v>
      </c>
      <c r="U998">
        <v>415</v>
      </c>
      <c r="V998">
        <f t="shared" si="21"/>
        <v>6550</v>
      </c>
    </row>
    <row r="999" spans="1:22" x14ac:dyDescent="0.3">
      <c r="A999" t="s">
        <v>46</v>
      </c>
      <c r="B999" s="15" t="str">
        <f>IFERROR(VLOOKUP($A999,class!$A$1:$B$455,2,FALSE),"")</f>
        <v>Shire District</v>
      </c>
      <c r="C999" s="15" t="str">
        <f>IFERROR(IFERROR(VLOOKUP($A999,classifications!$A$3:$C$336,3,FALSE),VLOOKUP($A999,classifications!$I$2:$K$28,3,FALSE)),"")</f>
        <v>Predominantly Urban</v>
      </c>
      <c r="D999">
        <v>20</v>
      </c>
      <c r="E999">
        <v>10</v>
      </c>
      <c r="F999">
        <v>120</v>
      </c>
      <c r="G999">
        <v>365</v>
      </c>
      <c r="H999">
        <v>60</v>
      </c>
      <c r="I999">
        <v>120</v>
      </c>
      <c r="J999">
        <v>375</v>
      </c>
      <c r="K999">
        <v>90</v>
      </c>
      <c r="L999">
        <v>380</v>
      </c>
      <c r="M999">
        <v>560</v>
      </c>
      <c r="N999">
        <v>80</v>
      </c>
      <c r="O999">
        <v>160</v>
      </c>
      <c r="P999">
        <v>1065</v>
      </c>
      <c r="Q999">
        <v>365</v>
      </c>
      <c r="R999">
        <v>5</v>
      </c>
      <c r="S999">
        <v>215</v>
      </c>
      <c r="T999">
        <v>330</v>
      </c>
      <c r="U999">
        <v>420</v>
      </c>
      <c r="V999">
        <f t="shared" si="21"/>
        <v>4740</v>
      </c>
    </row>
    <row r="1000" spans="1:22" x14ac:dyDescent="0.3">
      <c r="A1000" t="s">
        <v>58</v>
      </c>
      <c r="B1000" s="15" t="str">
        <f>IFERROR(VLOOKUP($A1000,class!$A$1:$B$455,2,FALSE),"")</f>
        <v>Shire District</v>
      </c>
      <c r="C1000" s="15" t="str">
        <f>IFERROR(IFERROR(VLOOKUP($A1000,classifications!$A$3:$C$336,3,FALSE),VLOOKUP($A1000,classifications!$I$2:$K$28,3,FALSE)),"")</f>
        <v>Predominantly Rural</v>
      </c>
      <c r="D1000">
        <v>360</v>
      </c>
      <c r="E1000">
        <v>20</v>
      </c>
      <c r="F1000">
        <v>375</v>
      </c>
      <c r="G1000">
        <v>910</v>
      </c>
      <c r="H1000">
        <v>205</v>
      </c>
      <c r="I1000">
        <v>310</v>
      </c>
      <c r="J1000">
        <v>420</v>
      </c>
      <c r="K1000">
        <v>200</v>
      </c>
      <c r="L1000">
        <v>345</v>
      </c>
      <c r="M1000">
        <v>840</v>
      </c>
      <c r="N1000">
        <v>125</v>
      </c>
      <c r="O1000">
        <v>305</v>
      </c>
      <c r="P1000">
        <v>1900</v>
      </c>
      <c r="Q1000">
        <v>685</v>
      </c>
      <c r="R1000">
        <v>50</v>
      </c>
      <c r="S1000">
        <v>145</v>
      </c>
      <c r="T1000">
        <v>250</v>
      </c>
      <c r="U1000">
        <v>580</v>
      </c>
      <c r="V1000">
        <f t="shared" si="21"/>
        <v>8025</v>
      </c>
    </row>
    <row r="1001" spans="1:22" x14ac:dyDescent="0.3">
      <c r="A1001" t="s">
        <v>72</v>
      </c>
      <c r="B1001" s="15" t="str">
        <f>IFERROR(VLOOKUP($A1001,class!$A$1:$B$455,2,FALSE),"")</f>
        <v>Shire District</v>
      </c>
      <c r="C1001" s="15" t="str">
        <f>IFERROR(IFERROR(VLOOKUP($A1001,classifications!$A$3:$C$336,3,FALSE),VLOOKUP($A1001,classifications!$I$2:$K$28,3,FALSE)),"")</f>
        <v>Predominantly Rural</v>
      </c>
      <c r="D1001">
        <v>315</v>
      </c>
      <c r="E1001">
        <v>70</v>
      </c>
      <c r="F1001">
        <v>270</v>
      </c>
      <c r="G1001">
        <v>710</v>
      </c>
      <c r="H1001">
        <v>150</v>
      </c>
      <c r="I1001">
        <v>205</v>
      </c>
      <c r="J1001">
        <v>285</v>
      </c>
      <c r="K1001">
        <v>130</v>
      </c>
      <c r="L1001">
        <v>235</v>
      </c>
      <c r="M1001">
        <v>540</v>
      </c>
      <c r="N1001">
        <v>60</v>
      </c>
      <c r="O1001">
        <v>170</v>
      </c>
      <c r="P1001">
        <v>1380</v>
      </c>
      <c r="Q1001">
        <v>455</v>
      </c>
      <c r="R1001">
        <v>40</v>
      </c>
      <c r="S1001">
        <v>140</v>
      </c>
      <c r="T1001">
        <v>185</v>
      </c>
      <c r="U1001">
        <v>440</v>
      </c>
      <c r="V1001">
        <f t="shared" si="21"/>
        <v>5780</v>
      </c>
    </row>
    <row r="1002" spans="1:22" x14ac:dyDescent="0.3">
      <c r="A1002" t="s">
        <v>85</v>
      </c>
      <c r="B1002" s="15" t="str">
        <f>IFERROR(VLOOKUP($A1002,class!$A$1:$B$455,2,FALSE),"")</f>
        <v>Shire District</v>
      </c>
      <c r="C1002" s="15" t="str">
        <f>IFERROR(IFERROR(VLOOKUP($A1002,classifications!$A$3:$C$336,3,FALSE),VLOOKUP($A1002,classifications!$I$2:$K$28,3,FALSE)),"")</f>
        <v>Predominantly Rural</v>
      </c>
      <c r="D1002">
        <v>395</v>
      </c>
      <c r="E1002">
        <v>20</v>
      </c>
      <c r="F1002">
        <v>280</v>
      </c>
      <c r="G1002">
        <v>770</v>
      </c>
      <c r="H1002">
        <v>195</v>
      </c>
      <c r="I1002">
        <v>205</v>
      </c>
      <c r="J1002">
        <v>345</v>
      </c>
      <c r="K1002">
        <v>120</v>
      </c>
      <c r="L1002">
        <v>270</v>
      </c>
      <c r="M1002">
        <v>465</v>
      </c>
      <c r="N1002">
        <v>75</v>
      </c>
      <c r="O1002">
        <v>210</v>
      </c>
      <c r="P1002">
        <v>1105</v>
      </c>
      <c r="Q1002">
        <v>420</v>
      </c>
      <c r="R1002">
        <v>45</v>
      </c>
      <c r="S1002">
        <v>100</v>
      </c>
      <c r="T1002">
        <v>200</v>
      </c>
      <c r="U1002">
        <v>420</v>
      </c>
      <c r="V1002">
        <f t="shared" si="21"/>
        <v>5640</v>
      </c>
    </row>
    <row r="1003" spans="1:22" x14ac:dyDescent="0.3">
      <c r="A1003" t="s">
        <v>260</v>
      </c>
      <c r="B1003" s="15" t="str">
        <f>IFERROR(VLOOKUP($A1003,class!$A$1:$B$455,2,FALSE),"")</f>
        <v>Shire District</v>
      </c>
      <c r="C1003" s="15" t="str">
        <f>IFERROR(IFERROR(VLOOKUP($A1003,classifications!$A$3:$C$336,3,FALSE),VLOOKUP($A1003,classifications!$I$2:$K$28,3,FALSE)),"")</f>
        <v>Predominantly Urban</v>
      </c>
      <c r="D1003">
        <v>40</v>
      </c>
      <c r="E1003">
        <v>10</v>
      </c>
      <c r="F1003">
        <v>245</v>
      </c>
      <c r="G1003">
        <v>740</v>
      </c>
      <c r="H1003">
        <v>105</v>
      </c>
      <c r="I1003">
        <v>310</v>
      </c>
      <c r="J1003">
        <v>455</v>
      </c>
      <c r="K1003">
        <v>140</v>
      </c>
      <c r="L1003">
        <v>260</v>
      </c>
      <c r="M1003">
        <v>1185</v>
      </c>
      <c r="N1003">
        <v>180</v>
      </c>
      <c r="O1003">
        <v>335</v>
      </c>
      <c r="P1003">
        <v>2520</v>
      </c>
      <c r="Q1003">
        <v>855</v>
      </c>
      <c r="R1003">
        <v>5</v>
      </c>
      <c r="S1003">
        <v>135</v>
      </c>
      <c r="T1003">
        <v>320</v>
      </c>
      <c r="U1003">
        <v>710</v>
      </c>
      <c r="V1003">
        <f t="shared" si="21"/>
        <v>8550</v>
      </c>
    </row>
    <row r="1004" spans="1:22" x14ac:dyDescent="0.3">
      <c r="A1004" t="s">
        <v>266</v>
      </c>
      <c r="B1004" s="15" t="str">
        <f>IFERROR(VLOOKUP($A1004,class!$A$1:$B$455,2,FALSE),"")</f>
        <v>Shire District</v>
      </c>
      <c r="C1004" s="15" t="str">
        <f>IFERROR(IFERROR(VLOOKUP($A1004,classifications!$A$3:$C$336,3,FALSE),VLOOKUP($A1004,classifications!$I$2:$K$28,3,FALSE)),"")</f>
        <v>Predominantly Urban</v>
      </c>
      <c r="D1004">
        <v>5</v>
      </c>
      <c r="E1004">
        <v>15</v>
      </c>
      <c r="F1004">
        <v>70</v>
      </c>
      <c r="G1004">
        <v>510</v>
      </c>
      <c r="H1004">
        <v>75</v>
      </c>
      <c r="I1004">
        <v>135</v>
      </c>
      <c r="J1004">
        <v>185</v>
      </c>
      <c r="K1004">
        <v>75</v>
      </c>
      <c r="L1004">
        <v>140</v>
      </c>
      <c r="M1004">
        <v>465</v>
      </c>
      <c r="N1004">
        <v>65</v>
      </c>
      <c r="O1004">
        <v>110</v>
      </c>
      <c r="P1004">
        <v>895</v>
      </c>
      <c r="Q1004">
        <v>355</v>
      </c>
      <c r="R1004">
        <v>0</v>
      </c>
      <c r="S1004">
        <v>55</v>
      </c>
      <c r="T1004">
        <v>160</v>
      </c>
      <c r="U1004">
        <v>245</v>
      </c>
      <c r="V1004">
        <f t="shared" si="21"/>
        <v>3560</v>
      </c>
    </row>
    <row r="1005" spans="1:22" x14ac:dyDescent="0.3">
      <c r="A1005" t="s">
        <v>274</v>
      </c>
      <c r="B1005" s="15" t="str">
        <f>IFERROR(VLOOKUP($A1005,class!$A$1:$B$455,2,FALSE),"")</f>
        <v>Shire District</v>
      </c>
      <c r="C1005" s="15" t="str">
        <f>IFERROR(IFERROR(VLOOKUP($A1005,classifications!$A$3:$C$336,3,FALSE),VLOOKUP($A1005,classifications!$I$2:$K$28,3,FALSE)),"")</f>
        <v>Predominantly Urban</v>
      </c>
      <c r="D1005">
        <v>125</v>
      </c>
      <c r="E1005">
        <v>45</v>
      </c>
      <c r="F1005">
        <v>230</v>
      </c>
      <c r="G1005">
        <v>890</v>
      </c>
      <c r="H1005">
        <v>170</v>
      </c>
      <c r="I1005">
        <v>270</v>
      </c>
      <c r="J1005">
        <v>370</v>
      </c>
      <c r="K1005">
        <v>105</v>
      </c>
      <c r="L1005">
        <v>250</v>
      </c>
      <c r="M1005">
        <v>950</v>
      </c>
      <c r="N1005">
        <v>160</v>
      </c>
      <c r="O1005">
        <v>250</v>
      </c>
      <c r="P1005">
        <v>1905</v>
      </c>
      <c r="Q1005">
        <v>655</v>
      </c>
      <c r="R1005">
        <v>20</v>
      </c>
      <c r="S1005">
        <v>150</v>
      </c>
      <c r="T1005">
        <v>260</v>
      </c>
      <c r="U1005">
        <v>515</v>
      </c>
      <c r="V1005">
        <f t="shared" si="21"/>
        <v>7320</v>
      </c>
    </row>
    <row r="1006" spans="1:22" x14ac:dyDescent="0.3">
      <c r="A1006" t="s">
        <v>278</v>
      </c>
      <c r="B1006" s="15" t="str">
        <f>IFERROR(VLOOKUP($A1006,class!$A$1:$B$455,2,FALSE),"")</f>
        <v>Shire District</v>
      </c>
      <c r="C1006" s="15" t="str">
        <f>IFERROR(IFERROR(VLOOKUP($A1006,classifications!$A$3:$C$336,3,FALSE),VLOOKUP($A1006,classifications!$I$2:$K$28,3,FALSE)),"")</f>
        <v>Urban with Significant Rural</v>
      </c>
      <c r="D1006">
        <v>130</v>
      </c>
      <c r="E1006">
        <v>15</v>
      </c>
      <c r="F1006">
        <v>190</v>
      </c>
      <c r="G1006">
        <v>640</v>
      </c>
      <c r="H1006">
        <v>150</v>
      </c>
      <c r="I1006">
        <v>205</v>
      </c>
      <c r="J1006">
        <v>315</v>
      </c>
      <c r="K1006">
        <v>85</v>
      </c>
      <c r="L1006">
        <v>180</v>
      </c>
      <c r="M1006">
        <v>630</v>
      </c>
      <c r="N1006">
        <v>135</v>
      </c>
      <c r="O1006">
        <v>185</v>
      </c>
      <c r="P1006">
        <v>1335</v>
      </c>
      <c r="Q1006">
        <v>480</v>
      </c>
      <c r="R1006">
        <v>10</v>
      </c>
      <c r="S1006">
        <v>80</v>
      </c>
      <c r="T1006">
        <v>195</v>
      </c>
      <c r="U1006">
        <v>395</v>
      </c>
      <c r="V1006">
        <f t="shared" si="21"/>
        <v>5355</v>
      </c>
    </row>
    <row r="1007" spans="1:22" x14ac:dyDescent="0.3">
      <c r="A1007" t="s">
        <v>282</v>
      </c>
      <c r="B1007" s="15" t="str">
        <f>IFERROR(VLOOKUP($A1007,class!$A$1:$B$455,2,FALSE),"")</f>
        <v>Shire District</v>
      </c>
      <c r="C1007" s="15" t="str">
        <f>IFERROR(IFERROR(VLOOKUP($A1007,classifications!$A$3:$C$336,3,FALSE),VLOOKUP($A1007,classifications!$I$2:$K$28,3,FALSE)),"")</f>
        <v>Predominantly Urban</v>
      </c>
      <c r="D1007">
        <v>80</v>
      </c>
      <c r="E1007">
        <v>25</v>
      </c>
      <c r="F1007">
        <v>245</v>
      </c>
      <c r="G1007">
        <v>1040</v>
      </c>
      <c r="H1007">
        <v>170</v>
      </c>
      <c r="I1007">
        <v>245</v>
      </c>
      <c r="J1007">
        <v>400</v>
      </c>
      <c r="K1007">
        <v>165</v>
      </c>
      <c r="L1007">
        <v>260</v>
      </c>
      <c r="M1007">
        <v>780</v>
      </c>
      <c r="N1007">
        <v>190</v>
      </c>
      <c r="O1007">
        <v>205</v>
      </c>
      <c r="P1007">
        <v>1565</v>
      </c>
      <c r="Q1007">
        <v>670</v>
      </c>
      <c r="R1007">
        <v>5</v>
      </c>
      <c r="S1007">
        <v>115</v>
      </c>
      <c r="T1007">
        <v>300</v>
      </c>
      <c r="U1007">
        <v>410</v>
      </c>
      <c r="V1007">
        <f t="shared" si="21"/>
        <v>6870</v>
      </c>
    </row>
    <row r="1008" spans="1:22" x14ac:dyDescent="0.3">
      <c r="A1008" t="s">
        <v>285</v>
      </c>
      <c r="B1008" s="15" t="str">
        <f>IFERROR(VLOOKUP($A1008,class!$A$1:$B$455,2,FALSE),"")</f>
        <v>Shire District</v>
      </c>
      <c r="C1008" s="15" t="str">
        <f>IFERROR(IFERROR(VLOOKUP($A1008,classifications!$A$3:$C$336,3,FALSE),VLOOKUP($A1008,classifications!$I$2:$K$28,3,FALSE)),"")</f>
        <v>Predominantly Urban</v>
      </c>
      <c r="D1008">
        <v>45</v>
      </c>
      <c r="E1008">
        <v>15</v>
      </c>
      <c r="F1008">
        <v>195</v>
      </c>
      <c r="G1008">
        <v>525</v>
      </c>
      <c r="H1008">
        <v>155</v>
      </c>
      <c r="I1008">
        <v>215</v>
      </c>
      <c r="J1008">
        <v>210</v>
      </c>
      <c r="K1008">
        <v>145</v>
      </c>
      <c r="L1008">
        <v>175</v>
      </c>
      <c r="M1008">
        <v>530</v>
      </c>
      <c r="N1008">
        <v>70</v>
      </c>
      <c r="O1008">
        <v>155</v>
      </c>
      <c r="P1008">
        <v>835</v>
      </c>
      <c r="Q1008">
        <v>400</v>
      </c>
      <c r="R1008">
        <v>0</v>
      </c>
      <c r="S1008">
        <v>75</v>
      </c>
      <c r="T1008">
        <v>150</v>
      </c>
      <c r="U1008">
        <v>280</v>
      </c>
      <c r="V1008">
        <f t="shared" si="21"/>
        <v>4175</v>
      </c>
    </row>
    <row r="1009" spans="1:22" x14ac:dyDescent="0.3">
      <c r="A1009" t="s">
        <v>289</v>
      </c>
      <c r="B1009" s="15" t="str">
        <f>IFERROR(VLOOKUP($A1009,class!$A$1:$B$455,2,FALSE),"")</f>
        <v>Shire District</v>
      </c>
      <c r="C1009" s="15" t="str">
        <f>IFERROR(IFERROR(VLOOKUP($A1009,classifications!$A$3:$C$336,3,FALSE),VLOOKUP($A1009,classifications!$I$2:$K$28,3,FALSE)),"")</f>
        <v>Predominantly Urban</v>
      </c>
      <c r="D1009">
        <v>15</v>
      </c>
      <c r="E1009">
        <v>25</v>
      </c>
      <c r="F1009">
        <v>165</v>
      </c>
      <c r="G1009">
        <v>610</v>
      </c>
      <c r="H1009">
        <v>135</v>
      </c>
      <c r="I1009">
        <v>180</v>
      </c>
      <c r="J1009">
        <v>285</v>
      </c>
      <c r="K1009">
        <v>655</v>
      </c>
      <c r="L1009">
        <v>175</v>
      </c>
      <c r="M1009">
        <v>670</v>
      </c>
      <c r="N1009">
        <v>55</v>
      </c>
      <c r="O1009">
        <v>105</v>
      </c>
      <c r="P1009">
        <v>745</v>
      </c>
      <c r="Q1009">
        <v>410</v>
      </c>
      <c r="R1009">
        <v>0</v>
      </c>
      <c r="S1009">
        <v>55</v>
      </c>
      <c r="T1009">
        <v>120</v>
      </c>
      <c r="U1009">
        <v>250</v>
      </c>
      <c r="V1009">
        <f t="shared" si="21"/>
        <v>4655</v>
      </c>
    </row>
    <row r="1010" spans="1:22" x14ac:dyDescent="0.3">
      <c r="A1010" t="s">
        <v>296</v>
      </c>
      <c r="B1010" s="15" t="str">
        <f>IFERROR(VLOOKUP($A1010,class!$A$1:$B$455,2,FALSE),"")</f>
        <v>Shire District</v>
      </c>
      <c r="C1010" s="15" t="str">
        <f>IFERROR(IFERROR(VLOOKUP($A1010,classifications!$A$3:$C$336,3,FALSE),VLOOKUP($A1010,classifications!$I$2:$K$28,3,FALSE)),"")</f>
        <v>Predominantly Urban</v>
      </c>
      <c r="D1010">
        <v>45</v>
      </c>
      <c r="E1010">
        <v>15</v>
      </c>
      <c r="F1010">
        <v>200</v>
      </c>
      <c r="G1010">
        <v>540</v>
      </c>
      <c r="H1010">
        <v>145</v>
      </c>
      <c r="I1010">
        <v>185</v>
      </c>
      <c r="J1010">
        <v>265</v>
      </c>
      <c r="K1010">
        <v>105</v>
      </c>
      <c r="L1010">
        <v>200</v>
      </c>
      <c r="M1010">
        <v>645</v>
      </c>
      <c r="N1010">
        <v>95</v>
      </c>
      <c r="O1010">
        <v>130</v>
      </c>
      <c r="P1010">
        <v>1120</v>
      </c>
      <c r="Q1010">
        <v>440</v>
      </c>
      <c r="R1010">
        <v>5</v>
      </c>
      <c r="S1010">
        <v>80</v>
      </c>
      <c r="T1010">
        <v>170</v>
      </c>
      <c r="U1010">
        <v>330</v>
      </c>
      <c r="V1010">
        <f t="shared" si="21"/>
        <v>4715</v>
      </c>
    </row>
    <row r="1011" spans="1:22" x14ac:dyDescent="0.3">
      <c r="A1011" t="s">
        <v>300</v>
      </c>
      <c r="B1011" s="15" t="str">
        <f>IFERROR(VLOOKUP($A1011,class!$A$1:$B$455,2,FALSE),"")</f>
        <v>Shire District</v>
      </c>
      <c r="C1011" s="15" t="str">
        <f>IFERROR(IFERROR(VLOOKUP($A1011,classifications!$A$3:$C$336,3,FALSE),VLOOKUP($A1011,classifications!$I$2:$K$28,3,FALSE)),"")</f>
        <v>Urban with Significant Rural</v>
      </c>
      <c r="D1011">
        <v>155</v>
      </c>
      <c r="E1011">
        <v>20</v>
      </c>
      <c r="F1011">
        <v>190</v>
      </c>
      <c r="G1011">
        <v>775</v>
      </c>
      <c r="H1011">
        <v>135</v>
      </c>
      <c r="I1011">
        <v>200</v>
      </c>
      <c r="J1011">
        <v>270</v>
      </c>
      <c r="K1011">
        <v>110</v>
      </c>
      <c r="L1011">
        <v>150</v>
      </c>
      <c r="M1011">
        <v>485</v>
      </c>
      <c r="N1011">
        <v>95</v>
      </c>
      <c r="O1011">
        <v>180</v>
      </c>
      <c r="P1011">
        <v>1060</v>
      </c>
      <c r="Q1011">
        <v>470</v>
      </c>
      <c r="R1011">
        <v>15</v>
      </c>
      <c r="S1011">
        <v>85</v>
      </c>
      <c r="T1011">
        <v>180</v>
      </c>
      <c r="U1011">
        <v>340</v>
      </c>
      <c r="V1011">
        <f t="shared" si="21"/>
        <v>4915</v>
      </c>
    </row>
    <row r="1012" spans="1:22" x14ac:dyDescent="0.3">
      <c r="A1012" t="s">
        <v>305</v>
      </c>
      <c r="B1012" s="15" t="str">
        <f>IFERROR(VLOOKUP($A1012,class!$A$1:$B$455,2,FALSE),"")</f>
        <v>Shire District</v>
      </c>
      <c r="C1012" s="15" t="str">
        <f>IFERROR(IFERROR(VLOOKUP($A1012,classifications!$A$3:$C$336,3,FALSE),VLOOKUP($A1012,classifications!$I$2:$K$28,3,FALSE)),"")</f>
        <v>Predominantly Rural</v>
      </c>
      <c r="D1012">
        <v>190</v>
      </c>
      <c r="E1012">
        <v>25</v>
      </c>
      <c r="F1012">
        <v>290</v>
      </c>
      <c r="G1012">
        <v>830</v>
      </c>
      <c r="H1012">
        <v>155</v>
      </c>
      <c r="I1012">
        <v>240</v>
      </c>
      <c r="J1012">
        <v>450</v>
      </c>
      <c r="K1012">
        <v>100</v>
      </c>
      <c r="L1012">
        <v>290</v>
      </c>
      <c r="M1012">
        <v>920</v>
      </c>
      <c r="N1012">
        <v>450</v>
      </c>
      <c r="O1012">
        <v>370</v>
      </c>
      <c r="P1012">
        <v>2095</v>
      </c>
      <c r="Q1012">
        <v>710</v>
      </c>
      <c r="R1012">
        <v>20</v>
      </c>
      <c r="S1012">
        <v>150</v>
      </c>
      <c r="T1012">
        <v>225</v>
      </c>
      <c r="U1012">
        <v>595</v>
      </c>
      <c r="V1012">
        <f t="shared" si="21"/>
        <v>8105</v>
      </c>
    </row>
    <row r="1013" spans="1:22" x14ac:dyDescent="0.3">
      <c r="A1013" t="s">
        <v>307</v>
      </c>
      <c r="B1013" s="15" t="str">
        <f>IFERROR(VLOOKUP($A1013,class!$A$1:$B$455,2,FALSE),"")</f>
        <v>Shire District</v>
      </c>
      <c r="C1013" s="15" t="str">
        <f>IFERROR(IFERROR(VLOOKUP($A1013,classifications!$A$3:$C$336,3,FALSE),VLOOKUP($A1013,classifications!$I$2:$K$28,3,FALSE)),"")</f>
        <v>Predominantly Urban</v>
      </c>
      <c r="D1013">
        <v>25</v>
      </c>
      <c r="E1013">
        <v>5</v>
      </c>
      <c r="F1013">
        <v>200</v>
      </c>
      <c r="G1013">
        <v>445</v>
      </c>
      <c r="H1013">
        <v>125</v>
      </c>
      <c r="I1013">
        <v>175</v>
      </c>
      <c r="J1013">
        <v>245</v>
      </c>
      <c r="K1013">
        <v>105</v>
      </c>
      <c r="L1013">
        <v>205</v>
      </c>
      <c r="M1013">
        <v>855</v>
      </c>
      <c r="N1013">
        <v>105</v>
      </c>
      <c r="O1013">
        <v>135</v>
      </c>
      <c r="P1013">
        <v>1260</v>
      </c>
      <c r="Q1013">
        <v>420</v>
      </c>
      <c r="R1013">
        <v>0</v>
      </c>
      <c r="S1013">
        <v>75</v>
      </c>
      <c r="T1013">
        <v>205</v>
      </c>
      <c r="U1013">
        <v>335</v>
      </c>
      <c r="V1013">
        <f t="shared" si="21"/>
        <v>4920</v>
      </c>
    </row>
    <row r="1014" spans="1:22" x14ac:dyDescent="0.3">
      <c r="A1014" t="s">
        <v>336</v>
      </c>
      <c r="B1014" s="15" t="str">
        <f>IFERROR(VLOOKUP($A1014,class!$A$1:$B$455,2,FALSE),"")</f>
        <v>Shire District</v>
      </c>
      <c r="C1014" s="15" t="str">
        <f>IFERROR(IFERROR(VLOOKUP($A1014,classifications!$A$3:$C$336,3,FALSE),VLOOKUP($A1014,classifications!$I$2:$K$28,3,FALSE)),"")</f>
        <v>Predominantly Urban</v>
      </c>
      <c r="D1014">
        <v>30</v>
      </c>
      <c r="E1014">
        <v>20</v>
      </c>
      <c r="F1014">
        <v>160</v>
      </c>
      <c r="G1014">
        <v>420</v>
      </c>
      <c r="H1014">
        <v>70</v>
      </c>
      <c r="I1014">
        <v>110</v>
      </c>
      <c r="J1014">
        <v>185</v>
      </c>
      <c r="K1014">
        <v>65</v>
      </c>
      <c r="L1014">
        <v>115</v>
      </c>
      <c r="M1014">
        <v>190</v>
      </c>
      <c r="N1014">
        <v>35</v>
      </c>
      <c r="O1014">
        <v>50</v>
      </c>
      <c r="P1014">
        <v>325</v>
      </c>
      <c r="Q1014">
        <v>190</v>
      </c>
      <c r="R1014">
        <v>5</v>
      </c>
      <c r="S1014">
        <v>40</v>
      </c>
      <c r="T1014">
        <v>95</v>
      </c>
      <c r="U1014">
        <v>155</v>
      </c>
      <c r="V1014">
        <f t="shared" si="21"/>
        <v>2260</v>
      </c>
    </row>
    <row r="1015" spans="1:22" x14ac:dyDescent="0.3">
      <c r="A1015" t="s">
        <v>340</v>
      </c>
      <c r="B1015" s="15" t="str">
        <f>IFERROR(VLOOKUP($A1015,class!$A$1:$B$455,2,FALSE),"")</f>
        <v>Shire District</v>
      </c>
      <c r="C1015" s="15" t="str">
        <f>IFERROR(IFERROR(VLOOKUP($A1015,classifications!$A$3:$C$336,3,FALSE),VLOOKUP($A1015,classifications!$I$2:$K$28,3,FALSE)),"")</f>
        <v>Predominantly Urban</v>
      </c>
      <c r="D1015">
        <v>150</v>
      </c>
      <c r="E1015">
        <v>25</v>
      </c>
      <c r="F1015">
        <v>370</v>
      </c>
      <c r="G1015">
        <v>835</v>
      </c>
      <c r="H1015">
        <v>175</v>
      </c>
      <c r="I1015">
        <v>205</v>
      </c>
      <c r="J1015">
        <v>400</v>
      </c>
      <c r="K1015">
        <v>140</v>
      </c>
      <c r="L1015">
        <v>330</v>
      </c>
      <c r="M1015">
        <v>340</v>
      </c>
      <c r="N1015">
        <v>70</v>
      </c>
      <c r="O1015">
        <v>170</v>
      </c>
      <c r="P1015">
        <v>815</v>
      </c>
      <c r="Q1015">
        <v>420</v>
      </c>
      <c r="R1015">
        <v>15</v>
      </c>
      <c r="S1015">
        <v>90</v>
      </c>
      <c r="T1015">
        <v>235</v>
      </c>
      <c r="U1015">
        <v>380</v>
      </c>
      <c r="V1015">
        <f t="shared" si="21"/>
        <v>5165</v>
      </c>
    </row>
    <row r="1016" spans="1:22" x14ac:dyDescent="0.3">
      <c r="A1016" t="s">
        <v>343</v>
      </c>
      <c r="B1016" s="15" t="str">
        <f>IFERROR(VLOOKUP($A1016,class!$A$1:$B$455,2,FALSE),"")</f>
        <v>Shire District</v>
      </c>
      <c r="C1016" s="15" t="str">
        <f>IFERROR(IFERROR(VLOOKUP($A1016,classifications!$A$3:$C$336,3,FALSE),VLOOKUP($A1016,classifications!$I$2:$K$28,3,FALSE)),"")</f>
        <v>Predominantly Rural</v>
      </c>
      <c r="D1016">
        <v>530</v>
      </c>
      <c r="E1016">
        <v>20</v>
      </c>
      <c r="F1016">
        <v>350</v>
      </c>
      <c r="G1016">
        <v>790</v>
      </c>
      <c r="H1016">
        <v>170</v>
      </c>
      <c r="I1016">
        <v>245</v>
      </c>
      <c r="J1016">
        <v>475</v>
      </c>
      <c r="K1016">
        <v>120</v>
      </c>
      <c r="L1016">
        <v>345</v>
      </c>
      <c r="M1016">
        <v>445</v>
      </c>
      <c r="N1016">
        <v>85</v>
      </c>
      <c r="O1016">
        <v>265</v>
      </c>
      <c r="P1016">
        <v>1255</v>
      </c>
      <c r="Q1016">
        <v>555</v>
      </c>
      <c r="R1016">
        <v>35</v>
      </c>
      <c r="S1016">
        <v>120</v>
      </c>
      <c r="T1016">
        <v>225</v>
      </c>
      <c r="U1016">
        <v>480</v>
      </c>
      <c r="V1016">
        <f t="shared" si="21"/>
        <v>6510</v>
      </c>
    </row>
    <row r="1017" spans="1:22" x14ac:dyDescent="0.3">
      <c r="A1017" t="s">
        <v>346</v>
      </c>
      <c r="B1017" s="15" t="str">
        <f>IFERROR(VLOOKUP($A1017,class!$A$1:$B$455,2,FALSE),"")</f>
        <v>Shire District</v>
      </c>
      <c r="C1017" s="15" t="str">
        <f>IFERROR(IFERROR(VLOOKUP($A1017,classifications!$A$3:$C$336,3,FALSE),VLOOKUP($A1017,classifications!$I$2:$K$28,3,FALSE)),"")</f>
        <v>Predominantly Urban</v>
      </c>
      <c r="D1017">
        <v>10</v>
      </c>
      <c r="E1017">
        <v>40</v>
      </c>
      <c r="F1017">
        <v>140</v>
      </c>
      <c r="G1017">
        <v>395</v>
      </c>
      <c r="H1017">
        <v>105</v>
      </c>
      <c r="I1017">
        <v>175</v>
      </c>
      <c r="J1017">
        <v>200</v>
      </c>
      <c r="K1017">
        <v>220</v>
      </c>
      <c r="L1017">
        <v>155</v>
      </c>
      <c r="M1017">
        <v>345</v>
      </c>
      <c r="N1017">
        <v>80</v>
      </c>
      <c r="O1017">
        <v>80</v>
      </c>
      <c r="P1017">
        <v>535</v>
      </c>
      <c r="Q1017">
        <v>345</v>
      </c>
      <c r="R1017">
        <v>0</v>
      </c>
      <c r="S1017">
        <v>65</v>
      </c>
      <c r="T1017">
        <v>140</v>
      </c>
      <c r="U1017">
        <v>195</v>
      </c>
      <c r="V1017">
        <f t="shared" si="21"/>
        <v>3225</v>
      </c>
    </row>
    <row r="1018" spans="1:22" x14ac:dyDescent="0.3">
      <c r="A1018" t="s">
        <v>349</v>
      </c>
      <c r="B1018" s="15" t="str">
        <f>IFERROR(VLOOKUP($A1018,class!$A$1:$B$455,2,FALSE),"")</f>
        <v>Shire District</v>
      </c>
      <c r="C1018" s="15" t="str">
        <f>IFERROR(IFERROR(VLOOKUP($A1018,classifications!$A$3:$C$336,3,FALSE),VLOOKUP($A1018,classifications!$I$2:$K$28,3,FALSE)),"")</f>
        <v>Predominantly Rural</v>
      </c>
      <c r="D1018">
        <v>425</v>
      </c>
      <c r="E1018">
        <v>50</v>
      </c>
      <c r="F1018">
        <v>425</v>
      </c>
      <c r="G1018">
        <v>835</v>
      </c>
      <c r="H1018">
        <v>220</v>
      </c>
      <c r="I1018">
        <v>335</v>
      </c>
      <c r="J1018">
        <v>425</v>
      </c>
      <c r="K1018">
        <v>145</v>
      </c>
      <c r="L1018">
        <v>270</v>
      </c>
      <c r="M1018">
        <v>745</v>
      </c>
      <c r="N1018">
        <v>140</v>
      </c>
      <c r="O1018">
        <v>235</v>
      </c>
      <c r="P1018">
        <v>1535</v>
      </c>
      <c r="Q1018">
        <v>660</v>
      </c>
      <c r="R1018">
        <v>25</v>
      </c>
      <c r="S1018">
        <v>130</v>
      </c>
      <c r="T1018">
        <v>230</v>
      </c>
      <c r="U1018">
        <v>505</v>
      </c>
      <c r="V1018">
        <f t="shared" si="21"/>
        <v>7335</v>
      </c>
    </row>
    <row r="1019" spans="1:22" x14ac:dyDescent="0.3">
      <c r="A1019" t="s">
        <v>353</v>
      </c>
      <c r="B1019" s="15" t="str">
        <f>IFERROR(VLOOKUP($A1019,class!$A$1:$B$455,2,FALSE),"")</f>
        <v>Shire District</v>
      </c>
      <c r="C1019" s="15" t="str">
        <f>IFERROR(IFERROR(VLOOKUP($A1019,classifications!$A$3:$C$336,3,FALSE),VLOOKUP($A1019,classifications!$I$2:$K$28,3,FALSE)),"")</f>
        <v>Predominantly Urban</v>
      </c>
      <c r="D1019">
        <v>230</v>
      </c>
      <c r="E1019">
        <v>40</v>
      </c>
      <c r="F1019">
        <v>335</v>
      </c>
      <c r="G1019">
        <v>910</v>
      </c>
      <c r="H1019">
        <v>160</v>
      </c>
      <c r="I1019">
        <v>310</v>
      </c>
      <c r="J1019">
        <v>445</v>
      </c>
      <c r="K1019">
        <v>145</v>
      </c>
      <c r="L1019">
        <v>260</v>
      </c>
      <c r="M1019">
        <v>765</v>
      </c>
      <c r="N1019">
        <v>190</v>
      </c>
      <c r="O1019">
        <v>225</v>
      </c>
      <c r="P1019">
        <v>1550</v>
      </c>
      <c r="Q1019">
        <v>615</v>
      </c>
      <c r="R1019">
        <v>20</v>
      </c>
      <c r="S1019">
        <v>140</v>
      </c>
      <c r="T1019">
        <v>260</v>
      </c>
      <c r="U1019">
        <v>510</v>
      </c>
      <c r="V1019">
        <f t="shared" si="21"/>
        <v>7110</v>
      </c>
    </row>
    <row r="1020" spans="1:22" x14ac:dyDescent="0.3">
      <c r="A1020" t="s">
        <v>356</v>
      </c>
      <c r="B1020" s="15" t="str">
        <f>IFERROR(VLOOKUP($A1020,class!$A$1:$B$455,2,FALSE),"")</f>
        <v>Shire District</v>
      </c>
      <c r="C1020" s="15" t="str">
        <f>IFERROR(IFERROR(VLOOKUP($A1020,classifications!$A$3:$C$336,3,FALSE),VLOOKUP($A1020,classifications!$I$2:$K$28,3,FALSE)),"")</f>
        <v>Predominantly Urban</v>
      </c>
      <c r="D1020">
        <v>15</v>
      </c>
      <c r="E1020">
        <v>10</v>
      </c>
      <c r="F1020">
        <v>170</v>
      </c>
      <c r="G1020">
        <v>495</v>
      </c>
      <c r="H1020">
        <v>80</v>
      </c>
      <c r="I1020">
        <v>115</v>
      </c>
      <c r="J1020">
        <v>320</v>
      </c>
      <c r="K1020">
        <v>70</v>
      </c>
      <c r="L1020">
        <v>255</v>
      </c>
      <c r="M1020">
        <v>350</v>
      </c>
      <c r="N1020">
        <v>60</v>
      </c>
      <c r="O1020">
        <v>130</v>
      </c>
      <c r="P1020">
        <v>680</v>
      </c>
      <c r="Q1020">
        <v>310</v>
      </c>
      <c r="R1020">
        <v>5</v>
      </c>
      <c r="S1020">
        <v>65</v>
      </c>
      <c r="T1020">
        <v>245</v>
      </c>
      <c r="U1020">
        <v>275</v>
      </c>
      <c r="V1020">
        <f t="shared" si="21"/>
        <v>3650</v>
      </c>
    </row>
    <row r="1021" spans="1:22" x14ac:dyDescent="0.3">
      <c r="A1021" t="s">
        <v>263</v>
      </c>
      <c r="B1021" s="15" t="str">
        <f>IFERROR(VLOOKUP($A1021,class!$A$1:$B$455,2,FALSE),"")</f>
        <v>Shire District</v>
      </c>
      <c r="C1021" s="15" t="str">
        <f>IFERROR(IFERROR(VLOOKUP($A1021,classifications!$A$3:$C$336,3,FALSE),VLOOKUP($A1021,classifications!$I$2:$K$28,3,FALSE)),"")</f>
        <v>Predominantly Rural</v>
      </c>
      <c r="D1021">
        <v>1055</v>
      </c>
      <c r="E1021">
        <v>25</v>
      </c>
      <c r="F1021">
        <v>295</v>
      </c>
      <c r="G1021">
        <v>780</v>
      </c>
      <c r="H1021">
        <v>215</v>
      </c>
      <c r="I1021">
        <v>185</v>
      </c>
      <c r="J1021">
        <v>515</v>
      </c>
      <c r="K1021">
        <v>165</v>
      </c>
      <c r="L1021">
        <v>455</v>
      </c>
      <c r="M1021">
        <v>275</v>
      </c>
      <c r="N1021">
        <v>75</v>
      </c>
      <c r="O1021">
        <v>230</v>
      </c>
      <c r="P1021">
        <v>755</v>
      </c>
      <c r="Q1021">
        <v>440</v>
      </c>
      <c r="R1021">
        <v>40</v>
      </c>
      <c r="S1021">
        <v>90</v>
      </c>
      <c r="T1021">
        <v>240</v>
      </c>
      <c r="U1021">
        <v>370</v>
      </c>
      <c r="V1021">
        <f t="shared" si="21"/>
        <v>6205</v>
      </c>
    </row>
    <row r="1022" spans="1:22" x14ac:dyDescent="0.3">
      <c r="A1022" t="s">
        <v>268</v>
      </c>
      <c r="B1022" s="15" t="str">
        <f>IFERROR(VLOOKUP($A1022,class!$A$1:$B$455,2,FALSE),"")</f>
        <v>Shire District</v>
      </c>
      <c r="C1022" s="15" t="str">
        <f>IFERROR(IFERROR(VLOOKUP($A1022,classifications!$A$3:$C$336,3,FALSE),VLOOKUP($A1022,classifications!$I$2:$K$28,3,FALSE)),"")</f>
        <v>Predominantly Urban</v>
      </c>
      <c r="D1022">
        <v>35</v>
      </c>
      <c r="E1022">
        <v>15</v>
      </c>
      <c r="F1022">
        <v>185</v>
      </c>
      <c r="G1022">
        <v>495</v>
      </c>
      <c r="H1022">
        <v>145</v>
      </c>
      <c r="I1022">
        <v>145</v>
      </c>
      <c r="J1022">
        <v>335</v>
      </c>
      <c r="K1022">
        <v>95</v>
      </c>
      <c r="L1022">
        <v>255</v>
      </c>
      <c r="M1022">
        <v>275</v>
      </c>
      <c r="N1022">
        <v>130</v>
      </c>
      <c r="O1022">
        <v>195</v>
      </c>
      <c r="P1022">
        <v>715</v>
      </c>
      <c r="Q1022">
        <v>295</v>
      </c>
      <c r="R1022">
        <v>5</v>
      </c>
      <c r="S1022">
        <v>90</v>
      </c>
      <c r="T1022">
        <v>260</v>
      </c>
      <c r="U1022">
        <v>315</v>
      </c>
      <c r="V1022">
        <f t="shared" si="21"/>
        <v>3985</v>
      </c>
    </row>
    <row r="1023" spans="1:22" x14ac:dyDescent="0.3">
      <c r="A1023" t="s">
        <v>275</v>
      </c>
      <c r="B1023" s="15" t="str">
        <f>IFERROR(VLOOKUP($A1023,class!$A$1:$B$455,2,FALSE),"")</f>
        <v>Shire District</v>
      </c>
      <c r="C1023" s="15" t="str">
        <f>IFERROR(IFERROR(VLOOKUP($A1023,classifications!$A$3:$C$336,3,FALSE),VLOOKUP($A1023,classifications!$I$2:$K$28,3,FALSE)),"")</f>
        <v>Predominantly Rural</v>
      </c>
      <c r="D1023">
        <v>1405</v>
      </c>
      <c r="E1023">
        <v>25</v>
      </c>
      <c r="F1023">
        <v>260</v>
      </c>
      <c r="G1023">
        <v>510</v>
      </c>
      <c r="H1023">
        <v>145</v>
      </c>
      <c r="I1023">
        <v>160</v>
      </c>
      <c r="J1023">
        <v>230</v>
      </c>
      <c r="K1023">
        <v>125</v>
      </c>
      <c r="L1023">
        <v>190</v>
      </c>
      <c r="M1023">
        <v>130</v>
      </c>
      <c r="N1023">
        <v>35</v>
      </c>
      <c r="O1023">
        <v>85</v>
      </c>
      <c r="P1023">
        <v>410</v>
      </c>
      <c r="Q1023">
        <v>235</v>
      </c>
      <c r="R1023">
        <v>30</v>
      </c>
      <c r="S1023">
        <v>45</v>
      </c>
      <c r="T1023">
        <v>140</v>
      </c>
      <c r="U1023">
        <v>245</v>
      </c>
      <c r="V1023">
        <f t="shared" si="21"/>
        <v>4405</v>
      </c>
    </row>
    <row r="1024" spans="1:22" x14ac:dyDescent="0.3">
      <c r="A1024" t="s">
        <v>279</v>
      </c>
      <c r="B1024" s="15" t="str">
        <f>IFERROR(VLOOKUP($A1024,class!$A$1:$B$455,2,FALSE),"")</f>
        <v>Shire District</v>
      </c>
      <c r="C1024" s="15" t="str">
        <f>IFERROR(IFERROR(VLOOKUP($A1024,classifications!$A$3:$C$336,3,FALSE),VLOOKUP($A1024,classifications!$I$2:$K$28,3,FALSE)),"")</f>
        <v>Predominantly Rural</v>
      </c>
      <c r="D1024">
        <v>1305</v>
      </c>
      <c r="E1024">
        <v>25</v>
      </c>
      <c r="F1024">
        <v>220</v>
      </c>
      <c r="G1024">
        <v>560</v>
      </c>
      <c r="H1024">
        <v>150</v>
      </c>
      <c r="I1024">
        <v>115</v>
      </c>
      <c r="J1024">
        <v>365</v>
      </c>
      <c r="K1024">
        <v>95</v>
      </c>
      <c r="L1024">
        <v>440</v>
      </c>
      <c r="M1024">
        <v>150</v>
      </c>
      <c r="N1024">
        <v>50</v>
      </c>
      <c r="O1024">
        <v>140</v>
      </c>
      <c r="P1024">
        <v>425</v>
      </c>
      <c r="Q1024">
        <v>280</v>
      </c>
      <c r="R1024">
        <v>35</v>
      </c>
      <c r="S1024">
        <v>60</v>
      </c>
      <c r="T1024">
        <v>165</v>
      </c>
      <c r="U1024">
        <v>245</v>
      </c>
      <c r="V1024">
        <f t="shared" si="21"/>
        <v>4825</v>
      </c>
    </row>
    <row r="1025" spans="1:22" x14ac:dyDescent="0.3">
      <c r="A1025" t="s">
        <v>283</v>
      </c>
      <c r="B1025" s="15" t="str">
        <f>IFERROR(VLOOKUP($A1025,class!$A$1:$B$455,2,FALSE),"")</f>
        <v>Shire District</v>
      </c>
      <c r="C1025" s="15" t="str">
        <f>IFERROR(IFERROR(VLOOKUP($A1025,classifications!$A$3:$C$336,3,FALSE),VLOOKUP($A1025,classifications!$I$2:$K$28,3,FALSE)),"")</f>
        <v>Predominantly Rural</v>
      </c>
      <c r="D1025">
        <v>910</v>
      </c>
      <c r="E1025">
        <v>25</v>
      </c>
      <c r="F1025">
        <v>305</v>
      </c>
      <c r="G1025">
        <v>590</v>
      </c>
      <c r="H1025">
        <v>125</v>
      </c>
      <c r="I1025">
        <v>155</v>
      </c>
      <c r="J1025">
        <v>420</v>
      </c>
      <c r="K1025">
        <v>100</v>
      </c>
      <c r="L1025">
        <v>380</v>
      </c>
      <c r="M1025">
        <v>210</v>
      </c>
      <c r="N1025">
        <v>65</v>
      </c>
      <c r="O1025">
        <v>195</v>
      </c>
      <c r="P1025">
        <v>680</v>
      </c>
      <c r="Q1025">
        <v>295</v>
      </c>
      <c r="R1025">
        <v>40</v>
      </c>
      <c r="S1025">
        <v>70</v>
      </c>
      <c r="T1025">
        <v>180</v>
      </c>
      <c r="U1025">
        <v>295</v>
      </c>
      <c r="V1025">
        <f t="shared" ref="V1025:V1038" si="22">SUM(D1025:U1025)</f>
        <v>5040</v>
      </c>
    </row>
    <row r="1026" spans="1:22" x14ac:dyDescent="0.3">
      <c r="A1026" t="s">
        <v>288</v>
      </c>
      <c r="B1026" s="15" t="str">
        <f>IFERROR(VLOOKUP($A1026,class!$A$1:$B$455,2,FALSE),"")</f>
        <v>Shire District</v>
      </c>
      <c r="C1026" s="15" t="str">
        <f>IFERROR(IFERROR(VLOOKUP($A1026,classifications!$A$3:$C$336,3,FALSE),VLOOKUP($A1026,classifications!$I$2:$K$28,3,FALSE)),"")</f>
        <v>Predominantly Rural</v>
      </c>
      <c r="D1026">
        <v>720</v>
      </c>
      <c r="E1026">
        <v>15</v>
      </c>
      <c r="F1026">
        <v>335</v>
      </c>
      <c r="G1026">
        <v>760</v>
      </c>
      <c r="H1026">
        <v>225</v>
      </c>
      <c r="I1026">
        <v>210</v>
      </c>
      <c r="J1026">
        <v>400</v>
      </c>
      <c r="K1026">
        <v>160</v>
      </c>
      <c r="L1026">
        <v>405</v>
      </c>
      <c r="M1026">
        <v>240</v>
      </c>
      <c r="N1026">
        <v>75</v>
      </c>
      <c r="O1026">
        <v>200</v>
      </c>
      <c r="P1026">
        <v>690</v>
      </c>
      <c r="Q1026">
        <v>395</v>
      </c>
      <c r="R1026">
        <v>35</v>
      </c>
      <c r="S1026">
        <v>95</v>
      </c>
      <c r="T1026">
        <v>255</v>
      </c>
      <c r="U1026">
        <v>320</v>
      </c>
      <c r="V1026">
        <f t="shared" si="22"/>
        <v>5535</v>
      </c>
    </row>
    <row r="1027" spans="1:22" x14ac:dyDescent="0.3">
      <c r="A1027" t="s">
        <v>294</v>
      </c>
      <c r="B1027" s="15" t="str">
        <f>IFERROR(VLOOKUP($A1027,class!$A$1:$B$455,2,FALSE),"")</f>
        <v>Shire District</v>
      </c>
      <c r="C1027" s="15" t="str">
        <f>IFERROR(IFERROR(VLOOKUP($A1027,classifications!$A$3:$C$336,3,FALSE),VLOOKUP($A1027,classifications!$I$2:$K$28,3,FALSE)),"")</f>
        <v>Predominantly Rural</v>
      </c>
      <c r="D1027">
        <v>1335</v>
      </c>
      <c r="E1027">
        <v>20</v>
      </c>
      <c r="F1027">
        <v>175</v>
      </c>
      <c r="G1027">
        <v>395</v>
      </c>
      <c r="H1027">
        <v>115</v>
      </c>
      <c r="I1027">
        <v>100</v>
      </c>
      <c r="J1027">
        <v>205</v>
      </c>
      <c r="K1027">
        <v>75</v>
      </c>
      <c r="L1027">
        <v>210</v>
      </c>
      <c r="M1027">
        <v>95</v>
      </c>
      <c r="N1027">
        <v>25</v>
      </c>
      <c r="O1027">
        <v>75</v>
      </c>
      <c r="P1027">
        <v>270</v>
      </c>
      <c r="Q1027">
        <v>180</v>
      </c>
      <c r="R1027">
        <v>15</v>
      </c>
      <c r="S1027">
        <v>45</v>
      </c>
      <c r="T1027">
        <v>90</v>
      </c>
      <c r="U1027">
        <v>145</v>
      </c>
      <c r="V1027">
        <f t="shared" si="22"/>
        <v>3570</v>
      </c>
    </row>
    <row r="1028" spans="1:22" x14ac:dyDescent="0.3">
      <c r="A1028" t="s">
        <v>297</v>
      </c>
      <c r="B1028" s="15" t="str">
        <f>IFERROR(VLOOKUP($A1028,class!$A$1:$B$455,2,FALSE),"")</f>
        <v>Shire District</v>
      </c>
      <c r="C1028" s="15" t="str">
        <f>IFERROR(IFERROR(VLOOKUP($A1028,classifications!$A$3:$C$336,3,FALSE),VLOOKUP($A1028,classifications!$I$2:$K$28,3,FALSE)),"")</f>
        <v>Predominantly Rural</v>
      </c>
      <c r="D1028">
        <v>1035</v>
      </c>
      <c r="E1028">
        <v>20</v>
      </c>
      <c r="F1028">
        <v>125</v>
      </c>
      <c r="G1028">
        <v>260</v>
      </c>
      <c r="H1028">
        <v>90</v>
      </c>
      <c r="I1028">
        <v>85</v>
      </c>
      <c r="J1028">
        <v>220</v>
      </c>
      <c r="K1028">
        <v>70</v>
      </c>
      <c r="L1028">
        <v>200</v>
      </c>
      <c r="M1028">
        <v>120</v>
      </c>
      <c r="N1028">
        <v>25</v>
      </c>
      <c r="O1028">
        <v>85</v>
      </c>
      <c r="P1028">
        <v>275</v>
      </c>
      <c r="Q1028">
        <v>175</v>
      </c>
      <c r="R1028">
        <v>25</v>
      </c>
      <c r="S1028">
        <v>35</v>
      </c>
      <c r="T1028">
        <v>110</v>
      </c>
      <c r="U1028">
        <v>150</v>
      </c>
      <c r="V1028">
        <f t="shared" si="22"/>
        <v>3105</v>
      </c>
    </row>
    <row r="1029" spans="1:22" x14ac:dyDescent="0.3">
      <c r="A1029" t="s">
        <v>175</v>
      </c>
      <c r="B1029" s="15" t="str">
        <f>IFERROR(VLOOKUP($A1029,class!$A$1:$B$455,2,FALSE),"")</f>
        <v>Shire District</v>
      </c>
      <c r="C1029" s="15" t="str">
        <f>IFERROR(IFERROR(VLOOKUP($A1029,classifications!$A$3:$C$336,3,FALSE),VLOOKUP($A1029,classifications!$I$2:$K$28,3,FALSE)),"")</f>
        <v>Predominantly Urban</v>
      </c>
      <c r="D1029">
        <v>60</v>
      </c>
      <c r="E1029">
        <v>15</v>
      </c>
      <c r="F1029">
        <v>195</v>
      </c>
      <c r="G1029">
        <v>515</v>
      </c>
      <c r="H1029">
        <v>115</v>
      </c>
      <c r="I1029">
        <v>140</v>
      </c>
      <c r="J1029">
        <v>340</v>
      </c>
      <c r="K1029">
        <v>80</v>
      </c>
      <c r="L1029">
        <v>295</v>
      </c>
      <c r="M1029">
        <v>640</v>
      </c>
      <c r="N1029">
        <v>205</v>
      </c>
      <c r="O1029">
        <v>235</v>
      </c>
      <c r="P1029">
        <v>1150</v>
      </c>
      <c r="Q1029">
        <v>430</v>
      </c>
      <c r="R1029">
        <v>5</v>
      </c>
      <c r="S1029">
        <v>100</v>
      </c>
      <c r="T1029">
        <v>230</v>
      </c>
      <c r="U1029">
        <v>330</v>
      </c>
      <c r="V1029">
        <f t="shared" si="22"/>
        <v>5080</v>
      </c>
    </row>
    <row r="1030" spans="1:22" x14ac:dyDescent="0.3">
      <c r="A1030" t="s">
        <v>187</v>
      </c>
      <c r="B1030" s="15" t="str">
        <f>IFERROR(VLOOKUP($A1030,class!$A$1:$B$455,2,FALSE),"")</f>
        <v>Shire District</v>
      </c>
      <c r="C1030" s="15" t="str">
        <f>IFERROR(IFERROR(VLOOKUP($A1030,classifications!$A$3:$C$336,3,FALSE),VLOOKUP($A1030,classifications!$I$2:$K$28,3,FALSE)),"")</f>
        <v>Predominantly Rural</v>
      </c>
      <c r="D1030">
        <v>765</v>
      </c>
      <c r="E1030">
        <v>30</v>
      </c>
      <c r="F1030">
        <v>295</v>
      </c>
      <c r="G1030">
        <v>620</v>
      </c>
      <c r="H1030">
        <v>130</v>
      </c>
      <c r="I1030">
        <v>230</v>
      </c>
      <c r="J1030">
        <v>440</v>
      </c>
      <c r="K1030">
        <v>105</v>
      </c>
      <c r="L1030">
        <v>340</v>
      </c>
      <c r="M1030">
        <v>385</v>
      </c>
      <c r="N1030">
        <v>110</v>
      </c>
      <c r="O1030">
        <v>215</v>
      </c>
      <c r="P1030">
        <v>1165</v>
      </c>
      <c r="Q1030">
        <v>435</v>
      </c>
      <c r="R1030">
        <v>45</v>
      </c>
      <c r="S1030">
        <v>95</v>
      </c>
      <c r="T1030">
        <v>170</v>
      </c>
      <c r="U1030">
        <v>415</v>
      </c>
      <c r="V1030">
        <f t="shared" si="22"/>
        <v>5990</v>
      </c>
    </row>
    <row r="1031" spans="1:22" x14ac:dyDescent="0.3">
      <c r="A1031" t="s">
        <v>192</v>
      </c>
      <c r="B1031" s="15" t="str">
        <f>IFERROR(VLOOKUP($A1031,class!$A$1:$B$455,2,FALSE),"")</f>
        <v>Shire District</v>
      </c>
      <c r="C1031" s="15" t="str">
        <f>IFERROR(IFERROR(VLOOKUP($A1031,classifications!$A$3:$C$336,3,FALSE),VLOOKUP($A1031,classifications!$I$2:$K$28,3,FALSE)),"")</f>
        <v>Predominantly Rural</v>
      </c>
      <c r="D1031">
        <v>575</v>
      </c>
      <c r="E1031">
        <v>20</v>
      </c>
      <c r="F1031">
        <v>240</v>
      </c>
      <c r="G1031">
        <v>455</v>
      </c>
      <c r="H1031">
        <v>150</v>
      </c>
      <c r="I1031">
        <v>125</v>
      </c>
      <c r="J1031">
        <v>245</v>
      </c>
      <c r="K1031">
        <v>175</v>
      </c>
      <c r="L1031">
        <v>205</v>
      </c>
      <c r="M1031">
        <v>200</v>
      </c>
      <c r="N1031">
        <v>35</v>
      </c>
      <c r="O1031">
        <v>95</v>
      </c>
      <c r="P1031">
        <v>510</v>
      </c>
      <c r="Q1031">
        <v>285</v>
      </c>
      <c r="R1031">
        <v>30</v>
      </c>
      <c r="S1031">
        <v>65</v>
      </c>
      <c r="T1031">
        <v>130</v>
      </c>
      <c r="U1031">
        <v>220</v>
      </c>
      <c r="V1031">
        <f t="shared" si="22"/>
        <v>3760</v>
      </c>
    </row>
    <row r="1032" spans="1:22" x14ac:dyDescent="0.3">
      <c r="A1032" t="s">
        <v>203</v>
      </c>
      <c r="B1032" s="15" t="str">
        <f>IFERROR(VLOOKUP($A1032,class!$A$1:$B$455,2,FALSE),"")</f>
        <v>Shire District</v>
      </c>
      <c r="C1032" s="15" t="str">
        <f>IFERROR(IFERROR(VLOOKUP($A1032,classifications!$A$3:$C$336,3,FALSE),VLOOKUP($A1032,classifications!$I$2:$K$28,3,FALSE)),"")</f>
        <v>Predominantly Urban</v>
      </c>
      <c r="D1032">
        <v>15</v>
      </c>
      <c r="E1032">
        <v>15</v>
      </c>
      <c r="F1032">
        <v>220</v>
      </c>
      <c r="G1032">
        <v>530</v>
      </c>
      <c r="H1032">
        <v>135</v>
      </c>
      <c r="I1032">
        <v>135</v>
      </c>
      <c r="J1032">
        <v>285</v>
      </c>
      <c r="K1032">
        <v>175</v>
      </c>
      <c r="L1032">
        <v>240</v>
      </c>
      <c r="M1032">
        <v>300</v>
      </c>
      <c r="N1032">
        <v>70</v>
      </c>
      <c r="O1032">
        <v>115</v>
      </c>
      <c r="P1032">
        <v>490</v>
      </c>
      <c r="Q1032">
        <v>280</v>
      </c>
      <c r="R1032">
        <v>10</v>
      </c>
      <c r="S1032">
        <v>75</v>
      </c>
      <c r="T1032">
        <v>225</v>
      </c>
      <c r="U1032">
        <v>260</v>
      </c>
      <c r="V1032">
        <f t="shared" si="22"/>
        <v>3575</v>
      </c>
    </row>
    <row r="1033" spans="1:22" x14ac:dyDescent="0.3">
      <c r="A1033" t="s">
        <v>218</v>
      </c>
      <c r="B1033" s="15" t="str">
        <f>IFERROR(VLOOKUP($A1033,class!$A$1:$B$455,2,FALSE),"")</f>
        <v>Shire District</v>
      </c>
      <c r="C1033" s="15" t="str">
        <f>IFERROR(IFERROR(VLOOKUP($A1033,classifications!$A$3:$C$336,3,FALSE),VLOOKUP($A1033,classifications!$I$2:$K$28,3,FALSE)),"")</f>
        <v>Urban with Significant Rural</v>
      </c>
      <c r="D1033">
        <v>485</v>
      </c>
      <c r="E1033">
        <v>45</v>
      </c>
      <c r="F1033">
        <v>395</v>
      </c>
      <c r="G1033">
        <v>690</v>
      </c>
      <c r="H1033">
        <v>175</v>
      </c>
      <c r="I1033">
        <v>240</v>
      </c>
      <c r="J1033">
        <v>365</v>
      </c>
      <c r="K1033">
        <v>180</v>
      </c>
      <c r="L1033">
        <v>280</v>
      </c>
      <c r="M1033">
        <v>485</v>
      </c>
      <c r="N1033">
        <v>85</v>
      </c>
      <c r="O1033">
        <v>170</v>
      </c>
      <c r="P1033">
        <v>1070</v>
      </c>
      <c r="Q1033">
        <v>450</v>
      </c>
      <c r="R1033">
        <v>30</v>
      </c>
      <c r="S1033">
        <v>115</v>
      </c>
      <c r="T1033">
        <v>220</v>
      </c>
      <c r="U1033">
        <v>380</v>
      </c>
      <c r="V1033">
        <f t="shared" si="22"/>
        <v>5860</v>
      </c>
    </row>
    <row r="1034" spans="1:22" x14ac:dyDescent="0.3">
      <c r="A1034" t="s">
        <v>226</v>
      </c>
      <c r="B1034" s="15" t="str">
        <f>IFERROR(VLOOKUP($A1034,class!$A$1:$B$455,2,FALSE),"")</f>
        <v>Shire District</v>
      </c>
      <c r="C1034" s="15" t="str">
        <f>IFERROR(IFERROR(VLOOKUP($A1034,classifications!$A$3:$C$336,3,FALSE),VLOOKUP($A1034,classifications!$I$2:$K$28,3,FALSE)),"")</f>
        <v>Predominantly Rural</v>
      </c>
      <c r="D1034">
        <v>380</v>
      </c>
      <c r="E1034">
        <v>15</v>
      </c>
      <c r="F1034">
        <v>265</v>
      </c>
      <c r="G1034">
        <v>490</v>
      </c>
      <c r="H1034">
        <v>125</v>
      </c>
      <c r="I1034">
        <v>165</v>
      </c>
      <c r="J1034">
        <v>210</v>
      </c>
      <c r="K1034">
        <v>140</v>
      </c>
      <c r="L1034">
        <v>160</v>
      </c>
      <c r="M1034">
        <v>345</v>
      </c>
      <c r="N1034">
        <v>75</v>
      </c>
      <c r="O1034">
        <v>120</v>
      </c>
      <c r="P1034">
        <v>750</v>
      </c>
      <c r="Q1034">
        <v>320</v>
      </c>
      <c r="R1034">
        <v>30</v>
      </c>
      <c r="S1034">
        <v>75</v>
      </c>
      <c r="T1034">
        <v>135</v>
      </c>
      <c r="U1034">
        <v>220</v>
      </c>
      <c r="V1034">
        <f t="shared" si="22"/>
        <v>4020</v>
      </c>
    </row>
    <row r="1035" spans="1:22" x14ac:dyDescent="0.3">
      <c r="A1035" t="s">
        <v>93</v>
      </c>
      <c r="B1035" s="15" t="str">
        <f>IFERROR(VLOOKUP($A1035,class!$A$1:$B$455,2,FALSE),"")</f>
        <v>Shire District</v>
      </c>
      <c r="C1035" s="15" t="str">
        <f>IFERROR(IFERROR(VLOOKUP($A1035,classifications!$A$3:$C$336,3,FALSE),VLOOKUP($A1035,classifications!$I$2:$K$28,3,FALSE)),"")</f>
        <v>Predominantly Rural</v>
      </c>
      <c r="D1035">
        <v>790</v>
      </c>
      <c r="E1035">
        <v>90</v>
      </c>
      <c r="F1035">
        <v>330</v>
      </c>
      <c r="G1035">
        <v>760</v>
      </c>
      <c r="H1035">
        <v>180</v>
      </c>
      <c r="I1035">
        <v>185</v>
      </c>
      <c r="J1035">
        <v>390</v>
      </c>
      <c r="K1035">
        <v>180</v>
      </c>
      <c r="L1035">
        <v>330</v>
      </c>
      <c r="M1035">
        <v>340</v>
      </c>
      <c r="N1035">
        <v>60</v>
      </c>
      <c r="O1035">
        <v>190</v>
      </c>
      <c r="P1035">
        <v>820</v>
      </c>
      <c r="Q1035">
        <v>395</v>
      </c>
      <c r="R1035">
        <v>35</v>
      </c>
      <c r="S1035">
        <v>95</v>
      </c>
      <c r="T1035">
        <v>165</v>
      </c>
      <c r="U1035">
        <v>325</v>
      </c>
      <c r="V1035">
        <f t="shared" si="22"/>
        <v>5660</v>
      </c>
    </row>
    <row r="1036" spans="1:22" x14ac:dyDescent="0.3">
      <c r="A1036" t="s">
        <v>106</v>
      </c>
      <c r="B1036" s="15" t="str">
        <f>IFERROR(VLOOKUP($A1036,class!$A$1:$B$455,2,FALSE),"")</f>
        <v>Shire District</v>
      </c>
      <c r="C1036" s="15" t="str">
        <f>IFERROR(IFERROR(VLOOKUP($A1036,classifications!$A$3:$C$336,3,FALSE),VLOOKUP($A1036,classifications!$I$2:$K$28,3,FALSE)),"")</f>
        <v>Predominantly Rural</v>
      </c>
      <c r="D1036">
        <v>680</v>
      </c>
      <c r="E1036">
        <v>30</v>
      </c>
      <c r="F1036">
        <v>315</v>
      </c>
      <c r="G1036">
        <v>655</v>
      </c>
      <c r="H1036">
        <v>180</v>
      </c>
      <c r="I1036">
        <v>175</v>
      </c>
      <c r="J1036">
        <v>310</v>
      </c>
      <c r="K1036">
        <v>195</v>
      </c>
      <c r="L1036">
        <v>350</v>
      </c>
      <c r="M1036">
        <v>200</v>
      </c>
      <c r="N1036">
        <v>80</v>
      </c>
      <c r="O1036">
        <v>145</v>
      </c>
      <c r="P1036">
        <v>635</v>
      </c>
      <c r="Q1036">
        <v>325</v>
      </c>
      <c r="R1036">
        <v>40</v>
      </c>
      <c r="S1036">
        <v>75</v>
      </c>
      <c r="T1036">
        <v>145</v>
      </c>
      <c r="U1036">
        <v>250</v>
      </c>
      <c r="V1036">
        <f t="shared" si="22"/>
        <v>4785</v>
      </c>
    </row>
    <row r="1037" spans="1:22" x14ac:dyDescent="0.3">
      <c r="A1037" t="s">
        <v>116</v>
      </c>
      <c r="B1037" s="15" t="str">
        <f>IFERROR(VLOOKUP($A1037,class!$A$1:$B$455,2,FALSE),"")</f>
        <v>Shire District</v>
      </c>
      <c r="C1037" s="15" t="str">
        <f>IFERROR(IFERROR(VLOOKUP($A1037,classifications!$A$3:$C$336,3,FALSE),VLOOKUP($A1037,classifications!$I$2:$K$28,3,FALSE)),"")</f>
        <v>Predominantly Rural</v>
      </c>
      <c r="D1037">
        <v>1165</v>
      </c>
      <c r="E1037">
        <v>20</v>
      </c>
      <c r="F1037">
        <v>510</v>
      </c>
      <c r="G1037">
        <v>935</v>
      </c>
      <c r="H1037">
        <v>280</v>
      </c>
      <c r="I1037">
        <v>255</v>
      </c>
      <c r="J1037">
        <v>490</v>
      </c>
      <c r="K1037">
        <v>175</v>
      </c>
      <c r="L1037">
        <v>390</v>
      </c>
      <c r="M1037">
        <v>350</v>
      </c>
      <c r="N1037">
        <v>100</v>
      </c>
      <c r="O1037">
        <v>200</v>
      </c>
      <c r="P1037">
        <v>985</v>
      </c>
      <c r="Q1037">
        <v>470</v>
      </c>
      <c r="R1037">
        <v>55</v>
      </c>
      <c r="S1037">
        <v>105</v>
      </c>
      <c r="T1037">
        <v>250</v>
      </c>
      <c r="U1037">
        <v>430</v>
      </c>
      <c r="V1037">
        <f t="shared" si="22"/>
        <v>7165</v>
      </c>
    </row>
    <row r="1038" spans="1:22" x14ac:dyDescent="0.3">
      <c r="A1038" t="s">
        <v>374</v>
      </c>
      <c r="B1038" s="15" t="str">
        <f>IFERROR(VLOOKUP($A1038,class!$A$1:$B$455,2,FALSE),"")</f>
        <v>Shire District</v>
      </c>
      <c r="C1038" s="15" t="str">
        <f>IFERROR(IFERROR(VLOOKUP($A1038,classifications!$A$3:$C$336,3,FALSE),VLOOKUP($A1038,classifications!$I$2:$K$28,3,FALSE)),"")</f>
        <v>Predominantly Rural</v>
      </c>
      <c r="D1038">
        <v>1160</v>
      </c>
      <c r="E1038">
        <v>20</v>
      </c>
      <c r="F1038">
        <v>280</v>
      </c>
      <c r="G1038">
        <v>720</v>
      </c>
      <c r="H1038">
        <v>235</v>
      </c>
      <c r="I1038">
        <v>225</v>
      </c>
      <c r="J1038">
        <v>455</v>
      </c>
      <c r="K1038">
        <v>160</v>
      </c>
      <c r="L1038">
        <v>420</v>
      </c>
      <c r="M1038">
        <v>260</v>
      </c>
      <c r="N1038">
        <v>105</v>
      </c>
      <c r="O1038">
        <v>225</v>
      </c>
      <c r="P1038">
        <v>855</v>
      </c>
      <c r="Q1038">
        <v>430</v>
      </c>
      <c r="R1038">
        <v>50</v>
      </c>
      <c r="S1038">
        <v>85</v>
      </c>
      <c r="T1038">
        <v>290</v>
      </c>
      <c r="U1038">
        <v>400</v>
      </c>
      <c r="V1038">
        <f t="shared" si="22"/>
        <v>6375</v>
      </c>
    </row>
    <row r="1041" spans="1:22" x14ac:dyDescent="0.3">
      <c r="A1041" t="s">
        <v>384</v>
      </c>
      <c r="B1041" t="s">
        <v>384</v>
      </c>
      <c r="D1041">
        <f t="shared" ref="D1041:M1043" si="23">SUMIF($C$641:$C$1038,$B1041,D$641:D$1038)-SUMIFS(D$641:D$1038,$C$641:$C$1038,$B1041,$B$641:$B$1038,"Shire County")</f>
        <v>12820</v>
      </c>
      <c r="E1041">
        <f t="shared" si="23"/>
        <v>6080</v>
      </c>
      <c r="F1041">
        <f t="shared" si="23"/>
        <v>67820</v>
      </c>
      <c r="G1041">
        <f t="shared" si="23"/>
        <v>155610</v>
      </c>
      <c r="H1041">
        <f t="shared" si="23"/>
        <v>35710</v>
      </c>
      <c r="I1041">
        <f t="shared" si="23"/>
        <v>58245</v>
      </c>
      <c r="J1041">
        <f t="shared" si="23"/>
        <v>107315</v>
      </c>
      <c r="K1041">
        <f t="shared" si="23"/>
        <v>51460</v>
      </c>
      <c r="L1041">
        <f t="shared" si="23"/>
        <v>75105</v>
      </c>
      <c r="M1041">
        <f t="shared" si="23"/>
        <v>136400</v>
      </c>
      <c r="N1041">
        <f t="shared" ref="N1041:V1043" si="24">SUMIF($C$641:$C$1038,$B1041,N$641:N$1038)-SUMIFS(N$641:N$1038,$C$641:$C$1038,$B1041,$B$641:$B$1038,"Shire County")</f>
        <v>33160</v>
      </c>
      <c r="O1041">
        <f t="shared" si="24"/>
        <v>53235</v>
      </c>
      <c r="P1041">
        <f t="shared" si="24"/>
        <v>267895</v>
      </c>
      <c r="Q1041">
        <f t="shared" si="24"/>
        <v>120185</v>
      </c>
      <c r="R1041">
        <f t="shared" si="24"/>
        <v>1210</v>
      </c>
      <c r="S1041">
        <f t="shared" si="24"/>
        <v>23605</v>
      </c>
      <c r="T1041">
        <f t="shared" si="24"/>
        <v>68725</v>
      </c>
      <c r="U1041">
        <f t="shared" si="24"/>
        <v>91650</v>
      </c>
      <c r="V1041">
        <f t="shared" si="24"/>
        <v>1366230</v>
      </c>
    </row>
    <row r="1042" spans="1:22" x14ac:dyDescent="0.3">
      <c r="A1042" t="s">
        <v>382</v>
      </c>
      <c r="B1042" t="s">
        <v>382</v>
      </c>
      <c r="D1042">
        <f t="shared" si="23"/>
        <v>19105</v>
      </c>
      <c r="E1042">
        <f t="shared" si="23"/>
        <v>1665</v>
      </c>
      <c r="F1042">
        <f t="shared" si="23"/>
        <v>17635</v>
      </c>
      <c r="G1042">
        <f t="shared" si="23"/>
        <v>42075</v>
      </c>
      <c r="H1042">
        <f t="shared" si="23"/>
        <v>10645</v>
      </c>
      <c r="I1042">
        <f t="shared" si="23"/>
        <v>14130</v>
      </c>
      <c r="J1042">
        <f t="shared" si="23"/>
        <v>21710</v>
      </c>
      <c r="K1042">
        <f t="shared" si="23"/>
        <v>13340</v>
      </c>
      <c r="L1042">
        <f t="shared" si="23"/>
        <v>16440</v>
      </c>
      <c r="M1042">
        <f t="shared" si="23"/>
        <v>26590</v>
      </c>
      <c r="N1042">
        <f t="shared" si="24"/>
        <v>6355</v>
      </c>
      <c r="O1042">
        <f t="shared" si="24"/>
        <v>11360</v>
      </c>
      <c r="P1042">
        <f t="shared" si="24"/>
        <v>63075</v>
      </c>
      <c r="Q1042">
        <f t="shared" si="24"/>
        <v>28845</v>
      </c>
      <c r="R1042">
        <f t="shared" si="24"/>
        <v>1460</v>
      </c>
      <c r="S1042">
        <f t="shared" si="24"/>
        <v>5885</v>
      </c>
      <c r="T1042">
        <f t="shared" si="24"/>
        <v>13110</v>
      </c>
      <c r="U1042">
        <f t="shared" si="24"/>
        <v>21435</v>
      </c>
      <c r="V1042">
        <f t="shared" si="24"/>
        <v>334860</v>
      </c>
    </row>
    <row r="1043" spans="1:22" x14ac:dyDescent="0.3">
      <c r="A1043" t="s">
        <v>386</v>
      </c>
      <c r="B1043" t="s">
        <v>386</v>
      </c>
      <c r="D1043">
        <f t="shared" si="23"/>
        <v>64685</v>
      </c>
      <c r="E1043">
        <f t="shared" si="23"/>
        <v>2655</v>
      </c>
      <c r="F1043">
        <f t="shared" si="23"/>
        <v>28340</v>
      </c>
      <c r="G1043">
        <f t="shared" si="23"/>
        <v>61500</v>
      </c>
      <c r="H1043">
        <f t="shared" si="23"/>
        <v>15955</v>
      </c>
      <c r="I1043">
        <f t="shared" si="23"/>
        <v>19075</v>
      </c>
      <c r="J1043">
        <f t="shared" si="23"/>
        <v>34495</v>
      </c>
      <c r="K1043">
        <f t="shared" si="23"/>
        <v>16790</v>
      </c>
      <c r="L1043">
        <f t="shared" si="23"/>
        <v>29725</v>
      </c>
      <c r="M1043">
        <f t="shared" si="23"/>
        <v>27300</v>
      </c>
      <c r="N1043">
        <f t="shared" si="24"/>
        <v>7060</v>
      </c>
      <c r="O1043">
        <f t="shared" si="24"/>
        <v>15785</v>
      </c>
      <c r="P1043">
        <f t="shared" si="24"/>
        <v>75665</v>
      </c>
      <c r="Q1043">
        <f t="shared" si="24"/>
        <v>36610</v>
      </c>
      <c r="R1043">
        <f t="shared" si="24"/>
        <v>3650</v>
      </c>
      <c r="S1043">
        <f t="shared" si="24"/>
        <v>8280</v>
      </c>
      <c r="T1043">
        <f t="shared" si="24"/>
        <v>17160</v>
      </c>
      <c r="U1043">
        <f t="shared" si="24"/>
        <v>30575</v>
      </c>
      <c r="V1043">
        <f t="shared" si="24"/>
        <v>495305</v>
      </c>
    </row>
    <row r="1044" spans="1:22" x14ac:dyDescent="0.3">
      <c r="A1044" t="s">
        <v>136</v>
      </c>
      <c r="C1044" t="s">
        <v>136</v>
      </c>
      <c r="D1044">
        <f t="shared" ref="D1044:M1048" si="25">SUMIF($B$641:$B$1038,$C1044,D$641:D$1038)</f>
        <v>645</v>
      </c>
      <c r="E1044">
        <f t="shared" si="25"/>
        <v>2000</v>
      </c>
      <c r="F1044">
        <f t="shared" si="25"/>
        <v>13115</v>
      </c>
      <c r="G1044">
        <f t="shared" si="25"/>
        <v>45020</v>
      </c>
      <c r="H1044">
        <f t="shared" si="25"/>
        <v>6310</v>
      </c>
      <c r="I1044">
        <f t="shared" si="25"/>
        <v>19005</v>
      </c>
      <c r="J1044">
        <f t="shared" si="25"/>
        <v>33035</v>
      </c>
      <c r="K1044">
        <f t="shared" si="25"/>
        <v>10995</v>
      </c>
      <c r="L1044">
        <f t="shared" si="25"/>
        <v>22000</v>
      </c>
      <c r="M1044">
        <f t="shared" si="25"/>
        <v>64170</v>
      </c>
      <c r="N1044">
        <f t="shared" ref="N1044:V1048" si="26">SUMIF($B$641:$B$1038,$C1044,N$641:N$1038)</f>
        <v>13695</v>
      </c>
      <c r="O1044">
        <f t="shared" si="26"/>
        <v>21940</v>
      </c>
      <c r="P1044">
        <f t="shared" si="26"/>
        <v>113915</v>
      </c>
      <c r="Q1044">
        <f t="shared" si="26"/>
        <v>46860</v>
      </c>
      <c r="R1044">
        <f t="shared" si="26"/>
        <v>85</v>
      </c>
      <c r="S1044">
        <f t="shared" si="26"/>
        <v>7590</v>
      </c>
      <c r="T1044">
        <f t="shared" si="26"/>
        <v>22235</v>
      </c>
      <c r="U1044">
        <f t="shared" si="26"/>
        <v>34285</v>
      </c>
      <c r="V1044">
        <f t="shared" si="26"/>
        <v>476900</v>
      </c>
    </row>
    <row r="1045" spans="1:22" x14ac:dyDescent="0.3">
      <c r="A1045" t="s">
        <v>196</v>
      </c>
      <c r="C1045" t="s">
        <v>196</v>
      </c>
      <c r="D1045">
        <f t="shared" si="25"/>
        <v>3905</v>
      </c>
      <c r="E1045">
        <f t="shared" si="25"/>
        <v>1735</v>
      </c>
      <c r="F1045">
        <f t="shared" si="25"/>
        <v>24125</v>
      </c>
      <c r="G1045">
        <f t="shared" si="25"/>
        <v>39565</v>
      </c>
      <c r="H1045">
        <f t="shared" si="25"/>
        <v>11950</v>
      </c>
      <c r="I1045">
        <f t="shared" si="25"/>
        <v>16945</v>
      </c>
      <c r="J1045">
        <f t="shared" si="25"/>
        <v>32755</v>
      </c>
      <c r="K1045">
        <f t="shared" si="25"/>
        <v>17035</v>
      </c>
      <c r="L1045">
        <f t="shared" si="25"/>
        <v>22355</v>
      </c>
      <c r="M1045">
        <f t="shared" si="25"/>
        <v>21730</v>
      </c>
      <c r="N1045">
        <f t="shared" si="26"/>
        <v>7815</v>
      </c>
      <c r="O1045">
        <f t="shared" si="26"/>
        <v>12780</v>
      </c>
      <c r="P1045">
        <f t="shared" si="26"/>
        <v>55750</v>
      </c>
      <c r="Q1045">
        <f t="shared" si="26"/>
        <v>28575</v>
      </c>
      <c r="R1045">
        <f t="shared" si="26"/>
        <v>250</v>
      </c>
      <c r="S1045">
        <f t="shared" si="26"/>
        <v>5930</v>
      </c>
      <c r="T1045">
        <f t="shared" si="26"/>
        <v>19710</v>
      </c>
      <c r="U1045">
        <f t="shared" si="26"/>
        <v>22380</v>
      </c>
      <c r="V1045">
        <f t="shared" si="26"/>
        <v>345290</v>
      </c>
    </row>
    <row r="1046" spans="1:22" x14ac:dyDescent="0.3">
      <c r="A1046" t="s">
        <v>270</v>
      </c>
      <c r="C1046" t="s">
        <v>270</v>
      </c>
      <c r="D1046">
        <f t="shared" si="25"/>
        <v>66125</v>
      </c>
      <c r="E1046">
        <f t="shared" si="25"/>
        <v>4200</v>
      </c>
      <c r="F1046">
        <f t="shared" si="25"/>
        <v>49560</v>
      </c>
      <c r="G1046">
        <f t="shared" si="25"/>
        <v>115555</v>
      </c>
      <c r="H1046">
        <f t="shared" si="25"/>
        <v>28020</v>
      </c>
      <c r="I1046">
        <f t="shared" si="25"/>
        <v>36220</v>
      </c>
      <c r="J1046">
        <f t="shared" si="25"/>
        <v>61290</v>
      </c>
      <c r="K1046">
        <f t="shared" si="25"/>
        <v>31455</v>
      </c>
      <c r="L1046">
        <f t="shared" si="25"/>
        <v>47525</v>
      </c>
      <c r="M1046">
        <f t="shared" si="25"/>
        <v>63525</v>
      </c>
      <c r="N1046">
        <f t="shared" si="26"/>
        <v>15875</v>
      </c>
      <c r="O1046">
        <f t="shared" si="26"/>
        <v>29400</v>
      </c>
      <c r="P1046">
        <f t="shared" si="26"/>
        <v>149905</v>
      </c>
      <c r="Q1046">
        <f t="shared" si="26"/>
        <v>69895</v>
      </c>
      <c r="R1046">
        <f t="shared" si="26"/>
        <v>4310</v>
      </c>
      <c r="S1046">
        <f t="shared" si="26"/>
        <v>15215</v>
      </c>
      <c r="T1046">
        <f t="shared" si="26"/>
        <v>34590</v>
      </c>
      <c r="U1046">
        <f t="shared" si="26"/>
        <v>55335</v>
      </c>
      <c r="V1046">
        <f t="shared" si="26"/>
        <v>878000</v>
      </c>
    </row>
    <row r="1047" spans="1:22" x14ac:dyDescent="0.3">
      <c r="A1047" t="s">
        <v>273</v>
      </c>
      <c r="C1047" t="s">
        <v>273</v>
      </c>
      <c r="D1047">
        <f t="shared" si="25"/>
        <v>63950</v>
      </c>
      <c r="E1047">
        <f t="shared" si="25"/>
        <v>4105</v>
      </c>
      <c r="F1047">
        <f t="shared" si="25"/>
        <v>48425</v>
      </c>
      <c r="G1047">
        <f t="shared" si="25"/>
        <v>113185</v>
      </c>
      <c r="H1047">
        <f t="shared" si="25"/>
        <v>27430</v>
      </c>
      <c r="I1047">
        <f t="shared" si="25"/>
        <v>35600</v>
      </c>
      <c r="J1047">
        <f t="shared" si="25"/>
        <v>59980</v>
      </c>
      <c r="K1047">
        <f t="shared" si="25"/>
        <v>31075</v>
      </c>
      <c r="L1047">
        <f t="shared" si="25"/>
        <v>46410</v>
      </c>
      <c r="M1047">
        <f t="shared" si="25"/>
        <v>62660</v>
      </c>
      <c r="N1047">
        <f t="shared" si="26"/>
        <v>15585</v>
      </c>
      <c r="O1047">
        <f t="shared" si="26"/>
        <v>28825</v>
      </c>
      <c r="P1047">
        <f t="shared" si="26"/>
        <v>147590</v>
      </c>
      <c r="Q1047">
        <f t="shared" si="26"/>
        <v>68685</v>
      </c>
      <c r="R1047">
        <f t="shared" si="26"/>
        <v>4170</v>
      </c>
      <c r="S1047">
        <f t="shared" si="26"/>
        <v>14945</v>
      </c>
      <c r="T1047">
        <f t="shared" si="26"/>
        <v>33950</v>
      </c>
      <c r="U1047">
        <f t="shared" si="26"/>
        <v>54160</v>
      </c>
      <c r="V1047">
        <f t="shared" si="26"/>
        <v>860730</v>
      </c>
    </row>
    <row r="1048" spans="1:22" x14ac:dyDescent="0.3">
      <c r="A1048" t="s">
        <v>1</v>
      </c>
      <c r="C1048" t="s">
        <v>1</v>
      </c>
      <c r="D1048">
        <f t="shared" si="25"/>
        <v>28110</v>
      </c>
      <c r="E1048">
        <f t="shared" si="25"/>
        <v>2560</v>
      </c>
      <c r="F1048">
        <f t="shared" si="25"/>
        <v>28130</v>
      </c>
      <c r="G1048">
        <f t="shared" si="25"/>
        <v>61415</v>
      </c>
      <c r="H1048">
        <f t="shared" si="25"/>
        <v>16620</v>
      </c>
      <c r="I1048">
        <f t="shared" si="25"/>
        <v>19900</v>
      </c>
      <c r="J1048">
        <f t="shared" si="25"/>
        <v>37750</v>
      </c>
      <c r="K1048">
        <f t="shared" si="25"/>
        <v>22485</v>
      </c>
      <c r="L1048">
        <f t="shared" si="25"/>
        <v>30505</v>
      </c>
      <c r="M1048">
        <f t="shared" si="25"/>
        <v>41730</v>
      </c>
      <c r="N1048">
        <f t="shared" si="26"/>
        <v>9480</v>
      </c>
      <c r="O1048">
        <f t="shared" si="26"/>
        <v>16835</v>
      </c>
      <c r="P1048">
        <f t="shared" si="26"/>
        <v>89380</v>
      </c>
      <c r="Q1048">
        <f t="shared" si="26"/>
        <v>41520</v>
      </c>
      <c r="R1048">
        <f t="shared" si="26"/>
        <v>1815</v>
      </c>
      <c r="S1048">
        <f t="shared" si="26"/>
        <v>9305</v>
      </c>
      <c r="T1048">
        <f t="shared" si="26"/>
        <v>23100</v>
      </c>
      <c r="U1048">
        <f t="shared" si="26"/>
        <v>32835</v>
      </c>
      <c r="V1048">
        <f t="shared" si="26"/>
        <v>513475</v>
      </c>
    </row>
    <row r="1051" spans="1:22" x14ac:dyDescent="0.3">
      <c r="A1051" t="s">
        <v>391</v>
      </c>
      <c r="B1051" t="s">
        <v>384</v>
      </c>
      <c r="C1051" t="s">
        <v>270</v>
      </c>
      <c r="D1051">
        <f t="shared" ref="D1051:M1055" si="27">SUMIFS(D$641:D$1038,$C$641:$C$1038,$B1051,$B$641:$B$1038,$C1051)</f>
        <v>6205</v>
      </c>
      <c r="E1051">
        <f t="shared" si="27"/>
        <v>895</v>
      </c>
      <c r="F1051">
        <f t="shared" si="27"/>
        <v>9660</v>
      </c>
      <c r="G1051">
        <f t="shared" si="27"/>
        <v>25140</v>
      </c>
      <c r="H1051">
        <f t="shared" si="27"/>
        <v>5675</v>
      </c>
      <c r="I1051">
        <f t="shared" si="27"/>
        <v>8680</v>
      </c>
      <c r="J1051">
        <f t="shared" si="27"/>
        <v>13385</v>
      </c>
      <c r="K1051">
        <f t="shared" si="27"/>
        <v>6310</v>
      </c>
      <c r="L1051">
        <f t="shared" si="27"/>
        <v>8855</v>
      </c>
      <c r="M1051">
        <f t="shared" si="27"/>
        <v>20330</v>
      </c>
      <c r="N1051">
        <f t="shared" ref="N1051:V1055" si="28">SUMIFS(N$641:N$1038,$C$641:$C$1038,$B1051,$B$641:$B$1038,$C1051)</f>
        <v>4340</v>
      </c>
      <c r="O1051">
        <f t="shared" si="28"/>
        <v>7055</v>
      </c>
      <c r="P1051">
        <f t="shared" si="28"/>
        <v>40350</v>
      </c>
      <c r="Q1051">
        <f t="shared" si="28"/>
        <v>17045</v>
      </c>
      <c r="R1051">
        <f t="shared" si="28"/>
        <v>410</v>
      </c>
      <c r="S1051">
        <f t="shared" si="28"/>
        <v>3365</v>
      </c>
      <c r="T1051">
        <f t="shared" si="28"/>
        <v>8175</v>
      </c>
      <c r="U1051">
        <f t="shared" si="28"/>
        <v>13175</v>
      </c>
      <c r="V1051">
        <f t="shared" si="28"/>
        <v>199050</v>
      </c>
    </row>
    <row r="1052" spans="1:22" x14ac:dyDescent="0.3">
      <c r="A1052" t="s">
        <v>392</v>
      </c>
      <c r="B1052" t="s">
        <v>384</v>
      </c>
      <c r="C1052" t="s">
        <v>273</v>
      </c>
      <c r="D1052">
        <f t="shared" si="27"/>
        <v>5495</v>
      </c>
      <c r="E1052">
        <f t="shared" si="27"/>
        <v>1295</v>
      </c>
      <c r="F1052">
        <f t="shared" si="27"/>
        <v>16520</v>
      </c>
      <c r="G1052">
        <f t="shared" si="27"/>
        <v>40450</v>
      </c>
      <c r="H1052">
        <f t="shared" si="27"/>
        <v>9245</v>
      </c>
      <c r="I1052">
        <f t="shared" si="27"/>
        <v>12475</v>
      </c>
      <c r="J1052">
        <f t="shared" si="27"/>
        <v>21350</v>
      </c>
      <c r="K1052">
        <f t="shared" si="27"/>
        <v>11645</v>
      </c>
      <c r="L1052">
        <f t="shared" si="27"/>
        <v>15355</v>
      </c>
      <c r="M1052">
        <f t="shared" si="27"/>
        <v>26515</v>
      </c>
      <c r="N1052">
        <f t="shared" si="28"/>
        <v>6290</v>
      </c>
      <c r="O1052">
        <f t="shared" si="28"/>
        <v>10120</v>
      </c>
      <c r="P1052">
        <f t="shared" si="28"/>
        <v>54105</v>
      </c>
      <c r="Q1052">
        <f t="shared" si="28"/>
        <v>23935</v>
      </c>
      <c r="R1052">
        <f t="shared" si="28"/>
        <v>535</v>
      </c>
      <c r="S1052">
        <f t="shared" si="28"/>
        <v>5430</v>
      </c>
      <c r="T1052">
        <f t="shared" si="28"/>
        <v>13655</v>
      </c>
      <c r="U1052">
        <f t="shared" si="28"/>
        <v>19130</v>
      </c>
      <c r="V1052">
        <f t="shared" si="28"/>
        <v>293545</v>
      </c>
    </row>
    <row r="1053" spans="1:22" x14ac:dyDescent="0.3">
      <c r="A1053" t="s">
        <v>393</v>
      </c>
      <c r="B1053" t="s">
        <v>384</v>
      </c>
      <c r="C1053" t="s">
        <v>1</v>
      </c>
      <c r="D1053">
        <f t="shared" si="27"/>
        <v>2775</v>
      </c>
      <c r="E1053">
        <f t="shared" si="27"/>
        <v>1050</v>
      </c>
      <c r="F1053">
        <f t="shared" si="27"/>
        <v>14060</v>
      </c>
      <c r="G1053">
        <f t="shared" si="27"/>
        <v>30575</v>
      </c>
      <c r="H1053">
        <f t="shared" si="27"/>
        <v>8205</v>
      </c>
      <c r="I1053">
        <f t="shared" si="27"/>
        <v>9820</v>
      </c>
      <c r="J1053">
        <f t="shared" si="27"/>
        <v>20175</v>
      </c>
      <c r="K1053">
        <f t="shared" si="27"/>
        <v>11785</v>
      </c>
      <c r="L1053">
        <f t="shared" si="27"/>
        <v>15395</v>
      </c>
      <c r="M1053">
        <f t="shared" si="27"/>
        <v>23985</v>
      </c>
      <c r="N1053">
        <f t="shared" si="28"/>
        <v>5360</v>
      </c>
      <c r="O1053">
        <f t="shared" si="28"/>
        <v>8395</v>
      </c>
      <c r="P1053">
        <f t="shared" si="28"/>
        <v>44125</v>
      </c>
      <c r="Q1053">
        <f t="shared" si="28"/>
        <v>20815</v>
      </c>
      <c r="R1053">
        <f t="shared" si="28"/>
        <v>340</v>
      </c>
      <c r="S1053">
        <f t="shared" si="28"/>
        <v>4655</v>
      </c>
      <c r="T1053">
        <f t="shared" si="28"/>
        <v>13125</v>
      </c>
      <c r="U1053">
        <f t="shared" si="28"/>
        <v>15855</v>
      </c>
      <c r="V1053">
        <f t="shared" si="28"/>
        <v>250495</v>
      </c>
    </row>
    <row r="1054" spans="1:22" x14ac:dyDescent="0.3">
      <c r="A1054" t="s">
        <v>394</v>
      </c>
      <c r="B1054" t="s">
        <v>384</v>
      </c>
      <c r="C1054" t="s">
        <v>136</v>
      </c>
      <c r="D1054">
        <f t="shared" si="27"/>
        <v>645</v>
      </c>
      <c r="E1054">
        <f t="shared" si="27"/>
        <v>2000</v>
      </c>
      <c r="F1054">
        <f t="shared" si="27"/>
        <v>13115</v>
      </c>
      <c r="G1054">
        <f t="shared" si="27"/>
        <v>45020</v>
      </c>
      <c r="H1054">
        <f t="shared" si="27"/>
        <v>6310</v>
      </c>
      <c r="I1054">
        <f t="shared" si="27"/>
        <v>19005</v>
      </c>
      <c r="J1054">
        <f t="shared" si="27"/>
        <v>33035</v>
      </c>
      <c r="K1054">
        <f t="shared" si="27"/>
        <v>10995</v>
      </c>
      <c r="L1054">
        <f t="shared" si="27"/>
        <v>22000</v>
      </c>
      <c r="M1054">
        <f t="shared" si="27"/>
        <v>64170</v>
      </c>
      <c r="N1054">
        <f t="shared" si="28"/>
        <v>13695</v>
      </c>
      <c r="O1054">
        <f t="shared" si="28"/>
        <v>21940</v>
      </c>
      <c r="P1054">
        <f t="shared" si="28"/>
        <v>113915</v>
      </c>
      <c r="Q1054">
        <f t="shared" si="28"/>
        <v>46860</v>
      </c>
      <c r="R1054">
        <f t="shared" si="28"/>
        <v>85</v>
      </c>
      <c r="S1054">
        <f t="shared" si="28"/>
        <v>7590</v>
      </c>
      <c r="T1054">
        <f t="shared" si="28"/>
        <v>22235</v>
      </c>
      <c r="U1054">
        <f t="shared" si="28"/>
        <v>34285</v>
      </c>
      <c r="V1054">
        <f t="shared" si="28"/>
        <v>476900</v>
      </c>
    </row>
    <row r="1055" spans="1:22" x14ac:dyDescent="0.3">
      <c r="A1055" t="s">
        <v>395</v>
      </c>
      <c r="B1055" t="s">
        <v>384</v>
      </c>
      <c r="C1055" t="s">
        <v>196</v>
      </c>
      <c r="D1055">
        <f t="shared" si="27"/>
        <v>3905</v>
      </c>
      <c r="E1055">
        <f t="shared" si="27"/>
        <v>1735</v>
      </c>
      <c r="F1055">
        <f t="shared" si="27"/>
        <v>24125</v>
      </c>
      <c r="G1055">
        <f t="shared" si="27"/>
        <v>39565</v>
      </c>
      <c r="H1055">
        <f t="shared" si="27"/>
        <v>11950</v>
      </c>
      <c r="I1055">
        <f t="shared" si="27"/>
        <v>16945</v>
      </c>
      <c r="J1055">
        <f t="shared" si="27"/>
        <v>32755</v>
      </c>
      <c r="K1055">
        <f t="shared" si="27"/>
        <v>17035</v>
      </c>
      <c r="L1055">
        <f t="shared" si="27"/>
        <v>22355</v>
      </c>
      <c r="M1055">
        <f t="shared" si="27"/>
        <v>21730</v>
      </c>
      <c r="N1055">
        <f t="shared" si="28"/>
        <v>7815</v>
      </c>
      <c r="O1055">
        <f t="shared" si="28"/>
        <v>12780</v>
      </c>
      <c r="P1055">
        <f t="shared" si="28"/>
        <v>55750</v>
      </c>
      <c r="Q1055">
        <f t="shared" si="28"/>
        <v>28575</v>
      </c>
      <c r="R1055">
        <f t="shared" si="28"/>
        <v>250</v>
      </c>
      <c r="S1055">
        <f t="shared" si="28"/>
        <v>5930</v>
      </c>
      <c r="T1055">
        <f t="shared" si="28"/>
        <v>19710</v>
      </c>
      <c r="U1055">
        <f t="shared" si="28"/>
        <v>22380</v>
      </c>
      <c r="V1055">
        <f t="shared" si="28"/>
        <v>345290</v>
      </c>
    </row>
    <row r="1057" spans="1:22" x14ac:dyDescent="0.3">
      <c r="A1057" t="s">
        <v>396</v>
      </c>
      <c r="B1057" t="s">
        <v>386</v>
      </c>
      <c r="C1057" t="s">
        <v>270</v>
      </c>
      <c r="D1057">
        <f t="shared" ref="D1057:M1061" si="29">SUMIFS(D$641:D$1038,$C$641:$C$1038,$B1057,$B$641:$B$1038,$C1057)</f>
        <v>38280</v>
      </c>
      <c r="E1057">
        <f t="shared" si="29"/>
        <v>1445</v>
      </c>
      <c r="F1057">
        <f t="shared" si="29"/>
        <v>15365</v>
      </c>
      <c r="G1057">
        <f t="shared" si="29"/>
        <v>34405</v>
      </c>
      <c r="H1057">
        <f t="shared" si="29"/>
        <v>9245</v>
      </c>
      <c r="I1057">
        <f t="shared" si="29"/>
        <v>10380</v>
      </c>
      <c r="J1057">
        <f t="shared" si="29"/>
        <v>19830</v>
      </c>
      <c r="K1057">
        <f t="shared" si="29"/>
        <v>9845</v>
      </c>
      <c r="L1057">
        <f t="shared" si="29"/>
        <v>18175</v>
      </c>
      <c r="M1057">
        <f t="shared" si="29"/>
        <v>14900</v>
      </c>
      <c r="N1057">
        <f t="shared" ref="N1057:V1061" si="30">SUMIFS(N$641:N$1038,$C$641:$C$1038,$B1057,$B$641:$B$1038,$C1057)</f>
        <v>3995</v>
      </c>
      <c r="O1057">
        <f t="shared" si="30"/>
        <v>8980</v>
      </c>
      <c r="P1057">
        <f t="shared" si="30"/>
        <v>41180</v>
      </c>
      <c r="Q1057">
        <f t="shared" si="30"/>
        <v>19705</v>
      </c>
      <c r="R1057">
        <f t="shared" si="30"/>
        <v>2230</v>
      </c>
      <c r="S1057">
        <f t="shared" si="30"/>
        <v>4710</v>
      </c>
      <c r="T1057">
        <f t="shared" si="30"/>
        <v>10445</v>
      </c>
      <c r="U1057">
        <f t="shared" si="30"/>
        <v>17650</v>
      </c>
      <c r="V1057">
        <f t="shared" si="30"/>
        <v>280765</v>
      </c>
    </row>
    <row r="1058" spans="1:22" x14ac:dyDescent="0.3">
      <c r="A1058" t="s">
        <v>397</v>
      </c>
      <c r="B1058" t="s">
        <v>386</v>
      </c>
      <c r="C1058" t="s">
        <v>273</v>
      </c>
      <c r="D1058">
        <f t="shared" si="29"/>
        <v>46270</v>
      </c>
      <c r="E1058">
        <f t="shared" si="29"/>
        <v>1865</v>
      </c>
      <c r="F1058">
        <f t="shared" si="29"/>
        <v>21235</v>
      </c>
      <c r="G1058">
        <f t="shared" si="29"/>
        <v>45850</v>
      </c>
      <c r="H1058">
        <f t="shared" si="29"/>
        <v>11850</v>
      </c>
      <c r="I1058">
        <f t="shared" si="29"/>
        <v>14535</v>
      </c>
      <c r="J1058">
        <f t="shared" si="29"/>
        <v>25215</v>
      </c>
      <c r="K1058">
        <f t="shared" si="29"/>
        <v>12600</v>
      </c>
      <c r="L1058">
        <f t="shared" si="29"/>
        <v>20765</v>
      </c>
      <c r="M1058">
        <f t="shared" si="29"/>
        <v>20940</v>
      </c>
      <c r="N1058">
        <f t="shared" si="30"/>
        <v>5465</v>
      </c>
      <c r="O1058">
        <f t="shared" si="30"/>
        <v>11865</v>
      </c>
      <c r="P1058">
        <f t="shared" si="30"/>
        <v>57735</v>
      </c>
      <c r="Q1058">
        <f t="shared" si="30"/>
        <v>26930</v>
      </c>
      <c r="R1058">
        <f t="shared" si="30"/>
        <v>2775</v>
      </c>
      <c r="S1058">
        <f t="shared" si="30"/>
        <v>6060</v>
      </c>
      <c r="T1058">
        <f t="shared" si="30"/>
        <v>12555</v>
      </c>
      <c r="U1058">
        <f t="shared" si="30"/>
        <v>22415</v>
      </c>
      <c r="V1058">
        <f t="shared" si="30"/>
        <v>366925</v>
      </c>
    </row>
    <row r="1059" spans="1:22" x14ac:dyDescent="0.3">
      <c r="A1059" t="s">
        <v>398</v>
      </c>
      <c r="B1059" t="s">
        <v>386</v>
      </c>
      <c r="C1059" t="s">
        <v>1</v>
      </c>
      <c r="D1059">
        <f t="shared" si="29"/>
        <v>18415</v>
      </c>
      <c r="E1059">
        <f t="shared" si="29"/>
        <v>790</v>
      </c>
      <c r="F1059">
        <f t="shared" si="29"/>
        <v>7105</v>
      </c>
      <c r="G1059">
        <f t="shared" si="29"/>
        <v>15650</v>
      </c>
      <c r="H1059">
        <f t="shared" si="29"/>
        <v>4105</v>
      </c>
      <c r="I1059">
        <f t="shared" si="29"/>
        <v>4540</v>
      </c>
      <c r="J1059">
        <f t="shared" si="29"/>
        <v>9280</v>
      </c>
      <c r="K1059">
        <f t="shared" si="29"/>
        <v>4190</v>
      </c>
      <c r="L1059">
        <f t="shared" si="29"/>
        <v>8960</v>
      </c>
      <c r="M1059">
        <f t="shared" si="29"/>
        <v>6360</v>
      </c>
      <c r="N1059">
        <f t="shared" si="30"/>
        <v>1595</v>
      </c>
      <c r="O1059">
        <f t="shared" si="30"/>
        <v>3920</v>
      </c>
      <c r="P1059">
        <f t="shared" si="30"/>
        <v>17930</v>
      </c>
      <c r="Q1059">
        <f t="shared" si="30"/>
        <v>9680</v>
      </c>
      <c r="R1059">
        <f t="shared" si="30"/>
        <v>875</v>
      </c>
      <c r="S1059">
        <f t="shared" si="30"/>
        <v>2220</v>
      </c>
      <c r="T1059">
        <f t="shared" si="30"/>
        <v>4605</v>
      </c>
      <c r="U1059">
        <f t="shared" si="30"/>
        <v>8160</v>
      </c>
      <c r="V1059">
        <f t="shared" si="30"/>
        <v>128380</v>
      </c>
    </row>
    <row r="1060" spans="1:22" x14ac:dyDescent="0.3">
      <c r="B1060" t="s">
        <v>386</v>
      </c>
      <c r="C1060" t="s">
        <v>136</v>
      </c>
      <c r="D1060">
        <f t="shared" si="29"/>
        <v>0</v>
      </c>
      <c r="E1060">
        <f t="shared" si="29"/>
        <v>0</v>
      </c>
      <c r="F1060">
        <f t="shared" si="29"/>
        <v>0</v>
      </c>
      <c r="G1060">
        <f t="shared" si="29"/>
        <v>0</v>
      </c>
      <c r="H1060">
        <f t="shared" si="29"/>
        <v>0</v>
      </c>
      <c r="I1060">
        <f t="shared" si="29"/>
        <v>0</v>
      </c>
      <c r="J1060">
        <f t="shared" si="29"/>
        <v>0</v>
      </c>
      <c r="K1060">
        <f t="shared" si="29"/>
        <v>0</v>
      </c>
      <c r="L1060">
        <f t="shared" si="29"/>
        <v>0</v>
      </c>
      <c r="M1060">
        <f t="shared" si="29"/>
        <v>0</v>
      </c>
      <c r="N1060">
        <f t="shared" si="30"/>
        <v>0</v>
      </c>
      <c r="O1060">
        <f t="shared" si="30"/>
        <v>0</v>
      </c>
      <c r="P1060">
        <f t="shared" si="30"/>
        <v>0</v>
      </c>
      <c r="Q1060">
        <f t="shared" si="30"/>
        <v>0</v>
      </c>
      <c r="R1060">
        <f t="shared" si="30"/>
        <v>0</v>
      </c>
      <c r="S1060">
        <f t="shared" si="30"/>
        <v>0</v>
      </c>
      <c r="T1060">
        <f t="shared" si="30"/>
        <v>0</v>
      </c>
      <c r="U1060">
        <f t="shared" si="30"/>
        <v>0</v>
      </c>
      <c r="V1060">
        <f t="shared" si="30"/>
        <v>0</v>
      </c>
    </row>
    <row r="1061" spans="1:22" x14ac:dyDescent="0.3">
      <c r="B1061" t="s">
        <v>386</v>
      </c>
      <c r="C1061" t="s">
        <v>196</v>
      </c>
      <c r="D1061">
        <f t="shared" si="29"/>
        <v>0</v>
      </c>
      <c r="E1061">
        <f t="shared" si="29"/>
        <v>0</v>
      </c>
      <c r="F1061">
        <f t="shared" si="29"/>
        <v>0</v>
      </c>
      <c r="G1061">
        <f t="shared" si="29"/>
        <v>0</v>
      </c>
      <c r="H1061">
        <f t="shared" si="29"/>
        <v>0</v>
      </c>
      <c r="I1061">
        <f t="shared" si="29"/>
        <v>0</v>
      </c>
      <c r="J1061">
        <f t="shared" si="29"/>
        <v>0</v>
      </c>
      <c r="K1061">
        <f t="shared" si="29"/>
        <v>0</v>
      </c>
      <c r="L1061">
        <f t="shared" si="29"/>
        <v>0</v>
      </c>
      <c r="M1061">
        <f t="shared" si="29"/>
        <v>0</v>
      </c>
      <c r="N1061">
        <f t="shared" si="30"/>
        <v>0</v>
      </c>
      <c r="O1061">
        <f t="shared" si="30"/>
        <v>0</v>
      </c>
      <c r="P1061">
        <f t="shared" si="30"/>
        <v>0</v>
      </c>
      <c r="Q1061">
        <f t="shared" si="30"/>
        <v>0</v>
      </c>
      <c r="R1061">
        <f t="shared" si="30"/>
        <v>0</v>
      </c>
      <c r="S1061">
        <f t="shared" si="30"/>
        <v>0</v>
      </c>
      <c r="T1061">
        <f t="shared" si="30"/>
        <v>0</v>
      </c>
      <c r="U1061">
        <f t="shared" si="30"/>
        <v>0</v>
      </c>
      <c r="V1061">
        <f t="shared" si="30"/>
        <v>0</v>
      </c>
    </row>
    <row r="1063" spans="1:22" x14ac:dyDescent="0.3">
      <c r="A1063" t="s">
        <v>399</v>
      </c>
      <c r="B1063" t="s">
        <v>382</v>
      </c>
      <c r="C1063" t="s">
        <v>270</v>
      </c>
      <c r="D1063">
        <f t="shared" ref="D1063:M1067" si="31">SUMIFS(D$641:D$1038,$C$641:$C$1038,$B1063,$B$641:$B$1038,$C1063)</f>
        <v>21640</v>
      </c>
      <c r="E1063">
        <f t="shared" si="31"/>
        <v>1860</v>
      </c>
      <c r="F1063">
        <f t="shared" si="31"/>
        <v>24535</v>
      </c>
      <c r="G1063">
        <f t="shared" si="31"/>
        <v>56010</v>
      </c>
      <c r="H1063">
        <f t="shared" si="31"/>
        <v>13100</v>
      </c>
      <c r="I1063">
        <f t="shared" si="31"/>
        <v>17160</v>
      </c>
      <c r="J1063">
        <f t="shared" si="31"/>
        <v>28075</v>
      </c>
      <c r="K1063">
        <f t="shared" si="31"/>
        <v>15300</v>
      </c>
      <c r="L1063">
        <f t="shared" si="31"/>
        <v>20495</v>
      </c>
      <c r="M1063">
        <f t="shared" si="31"/>
        <v>28295</v>
      </c>
      <c r="N1063">
        <f t="shared" ref="N1063:V1067" si="32">SUMIFS(N$641:N$1038,$C$641:$C$1038,$B1063,$B$641:$B$1038,$C1063)</f>
        <v>7540</v>
      </c>
      <c r="O1063">
        <f t="shared" si="32"/>
        <v>13365</v>
      </c>
      <c r="P1063">
        <f t="shared" si="32"/>
        <v>68375</v>
      </c>
      <c r="Q1063">
        <f t="shared" si="32"/>
        <v>33145</v>
      </c>
      <c r="R1063">
        <f t="shared" si="32"/>
        <v>1670</v>
      </c>
      <c r="S1063">
        <f t="shared" si="32"/>
        <v>7140</v>
      </c>
      <c r="T1063">
        <f t="shared" si="32"/>
        <v>15970</v>
      </c>
      <c r="U1063">
        <f t="shared" si="32"/>
        <v>24510</v>
      </c>
      <c r="V1063">
        <f t="shared" si="32"/>
        <v>398185</v>
      </c>
    </row>
    <row r="1064" spans="1:22" x14ac:dyDescent="0.3">
      <c r="A1064" t="s">
        <v>400</v>
      </c>
      <c r="B1064" t="s">
        <v>382</v>
      </c>
      <c r="C1064" t="s">
        <v>273</v>
      </c>
      <c r="D1064">
        <f t="shared" si="31"/>
        <v>12185</v>
      </c>
      <c r="E1064">
        <f t="shared" si="31"/>
        <v>945</v>
      </c>
      <c r="F1064">
        <f t="shared" si="31"/>
        <v>10670</v>
      </c>
      <c r="G1064">
        <f t="shared" si="31"/>
        <v>26885</v>
      </c>
      <c r="H1064">
        <f t="shared" si="31"/>
        <v>6335</v>
      </c>
      <c r="I1064">
        <f t="shared" si="31"/>
        <v>8590</v>
      </c>
      <c r="J1064">
        <f t="shared" si="31"/>
        <v>13415</v>
      </c>
      <c r="K1064">
        <f t="shared" si="31"/>
        <v>6830</v>
      </c>
      <c r="L1064">
        <f t="shared" si="31"/>
        <v>10290</v>
      </c>
      <c r="M1064">
        <f t="shared" si="31"/>
        <v>15205</v>
      </c>
      <c r="N1064">
        <f t="shared" si="32"/>
        <v>3830</v>
      </c>
      <c r="O1064">
        <f t="shared" si="32"/>
        <v>6840</v>
      </c>
      <c r="P1064">
        <f t="shared" si="32"/>
        <v>35750</v>
      </c>
      <c r="Q1064">
        <f t="shared" si="32"/>
        <v>17820</v>
      </c>
      <c r="R1064">
        <f t="shared" si="32"/>
        <v>860</v>
      </c>
      <c r="S1064">
        <f t="shared" si="32"/>
        <v>3455</v>
      </c>
      <c r="T1064">
        <f t="shared" si="32"/>
        <v>7740</v>
      </c>
      <c r="U1064">
        <f t="shared" si="32"/>
        <v>12615</v>
      </c>
      <c r="V1064">
        <f t="shared" si="32"/>
        <v>200260</v>
      </c>
    </row>
    <row r="1065" spans="1:22" x14ac:dyDescent="0.3">
      <c r="A1065" t="s">
        <v>401</v>
      </c>
      <c r="B1065" t="s">
        <v>382</v>
      </c>
      <c r="C1065" t="s">
        <v>1</v>
      </c>
      <c r="D1065">
        <f t="shared" si="31"/>
        <v>6920</v>
      </c>
      <c r="E1065">
        <f t="shared" si="31"/>
        <v>720</v>
      </c>
      <c r="F1065">
        <f t="shared" si="31"/>
        <v>6965</v>
      </c>
      <c r="G1065">
        <f t="shared" si="31"/>
        <v>15190</v>
      </c>
      <c r="H1065">
        <f t="shared" si="31"/>
        <v>4310</v>
      </c>
      <c r="I1065">
        <f t="shared" si="31"/>
        <v>5540</v>
      </c>
      <c r="J1065">
        <f t="shared" si="31"/>
        <v>8295</v>
      </c>
      <c r="K1065">
        <f t="shared" si="31"/>
        <v>6510</v>
      </c>
      <c r="L1065">
        <f t="shared" si="31"/>
        <v>6150</v>
      </c>
      <c r="M1065">
        <f t="shared" si="31"/>
        <v>11385</v>
      </c>
      <c r="N1065">
        <f t="shared" si="32"/>
        <v>2525</v>
      </c>
      <c r="O1065">
        <f t="shared" si="32"/>
        <v>4520</v>
      </c>
      <c r="P1065">
        <f t="shared" si="32"/>
        <v>27325</v>
      </c>
      <c r="Q1065">
        <f t="shared" si="32"/>
        <v>11025</v>
      </c>
      <c r="R1065">
        <f t="shared" si="32"/>
        <v>600</v>
      </c>
      <c r="S1065">
        <f t="shared" si="32"/>
        <v>2430</v>
      </c>
      <c r="T1065">
        <f t="shared" si="32"/>
        <v>5370</v>
      </c>
      <c r="U1065">
        <f t="shared" si="32"/>
        <v>8820</v>
      </c>
      <c r="V1065">
        <f t="shared" si="32"/>
        <v>134600</v>
      </c>
    </row>
    <row r="1066" spans="1:22" x14ac:dyDescent="0.3">
      <c r="B1066" t="s">
        <v>382</v>
      </c>
      <c r="C1066" t="s">
        <v>136</v>
      </c>
      <c r="D1066">
        <f t="shared" si="31"/>
        <v>0</v>
      </c>
      <c r="E1066">
        <f t="shared" si="31"/>
        <v>0</v>
      </c>
      <c r="F1066">
        <f t="shared" si="31"/>
        <v>0</v>
      </c>
      <c r="G1066">
        <f t="shared" si="31"/>
        <v>0</v>
      </c>
      <c r="H1066">
        <f t="shared" si="31"/>
        <v>0</v>
      </c>
      <c r="I1066">
        <f t="shared" si="31"/>
        <v>0</v>
      </c>
      <c r="J1066">
        <f t="shared" si="31"/>
        <v>0</v>
      </c>
      <c r="K1066">
        <f t="shared" si="31"/>
        <v>0</v>
      </c>
      <c r="L1066">
        <f t="shared" si="31"/>
        <v>0</v>
      </c>
      <c r="M1066">
        <f t="shared" si="31"/>
        <v>0</v>
      </c>
      <c r="N1066">
        <f t="shared" si="32"/>
        <v>0</v>
      </c>
      <c r="O1066">
        <f t="shared" si="32"/>
        <v>0</v>
      </c>
      <c r="P1066">
        <f t="shared" si="32"/>
        <v>0</v>
      </c>
      <c r="Q1066">
        <f t="shared" si="32"/>
        <v>0</v>
      </c>
      <c r="R1066">
        <f t="shared" si="32"/>
        <v>0</v>
      </c>
      <c r="S1066">
        <f t="shared" si="32"/>
        <v>0</v>
      </c>
      <c r="T1066">
        <f t="shared" si="32"/>
        <v>0</v>
      </c>
      <c r="U1066">
        <f t="shared" si="32"/>
        <v>0</v>
      </c>
      <c r="V1066">
        <f t="shared" si="32"/>
        <v>0</v>
      </c>
    </row>
    <row r="1067" spans="1:22" x14ac:dyDescent="0.3">
      <c r="B1067" t="s">
        <v>382</v>
      </c>
      <c r="C1067" t="s">
        <v>196</v>
      </c>
      <c r="D1067">
        <f t="shared" si="31"/>
        <v>0</v>
      </c>
      <c r="E1067">
        <f t="shared" si="31"/>
        <v>0</v>
      </c>
      <c r="F1067">
        <f t="shared" si="31"/>
        <v>0</v>
      </c>
      <c r="G1067">
        <f t="shared" si="31"/>
        <v>0</v>
      </c>
      <c r="H1067">
        <f t="shared" si="31"/>
        <v>0</v>
      </c>
      <c r="I1067">
        <f t="shared" si="31"/>
        <v>0</v>
      </c>
      <c r="J1067">
        <f t="shared" si="31"/>
        <v>0</v>
      </c>
      <c r="K1067">
        <f t="shared" si="31"/>
        <v>0</v>
      </c>
      <c r="L1067">
        <f t="shared" si="31"/>
        <v>0</v>
      </c>
      <c r="M1067">
        <f t="shared" si="31"/>
        <v>0</v>
      </c>
      <c r="N1067">
        <f t="shared" si="32"/>
        <v>0</v>
      </c>
      <c r="O1067">
        <f t="shared" si="32"/>
        <v>0</v>
      </c>
      <c r="P1067">
        <f t="shared" si="32"/>
        <v>0</v>
      </c>
      <c r="Q1067">
        <f t="shared" si="32"/>
        <v>0</v>
      </c>
      <c r="R1067">
        <f t="shared" si="32"/>
        <v>0</v>
      </c>
      <c r="S1067">
        <f t="shared" si="32"/>
        <v>0</v>
      </c>
      <c r="T1067">
        <f t="shared" si="32"/>
        <v>0</v>
      </c>
      <c r="U1067">
        <f t="shared" si="32"/>
        <v>0</v>
      </c>
      <c r="V1067">
        <f t="shared" si="32"/>
        <v>0</v>
      </c>
    </row>
    <row r="1235" spans="4:4" x14ac:dyDescent="0.3">
      <c r="D1235" t="s">
        <v>429</v>
      </c>
    </row>
    <row r="1236" spans="4:4" x14ac:dyDescent="0.3">
      <c r="D1236" t="s">
        <v>430</v>
      </c>
    </row>
    <row r="1237" spans="4:4" x14ac:dyDescent="0.3">
      <c r="D1237" t="s">
        <v>431</v>
      </c>
    </row>
    <row r="1238" spans="4:4" x14ac:dyDescent="0.3">
      <c r="D1238" t="s">
        <v>432</v>
      </c>
    </row>
    <row r="1239" spans="4:4" x14ac:dyDescent="0.3">
      <c r="D1239" t="s">
        <v>433</v>
      </c>
    </row>
    <row r="1240" spans="4:4" x14ac:dyDescent="0.3">
      <c r="D1240" t="s">
        <v>434</v>
      </c>
    </row>
    <row r="1243" spans="4:4" x14ac:dyDescent="0.3">
      <c r="D1243" t="s">
        <v>435</v>
      </c>
    </row>
    <row r="1244" spans="4:4" x14ac:dyDescent="0.3">
      <c r="D1244" t="s">
        <v>436</v>
      </c>
    </row>
    <row r="1245" spans="4:4" x14ac:dyDescent="0.3">
      <c r="D1245" t="s">
        <v>437</v>
      </c>
    </row>
    <row r="1246" spans="4:4" x14ac:dyDescent="0.3">
      <c r="D1246" t="s">
        <v>438</v>
      </c>
    </row>
    <row r="1247" spans="4:4" x14ac:dyDescent="0.3">
      <c r="D1247" t="s">
        <v>439</v>
      </c>
    </row>
    <row r="1248" spans="4:4" x14ac:dyDescent="0.3">
      <c r="D1248" t="s">
        <v>440</v>
      </c>
    </row>
    <row r="1249" spans="1:4" x14ac:dyDescent="0.3">
      <c r="D1249" t="s">
        <v>441</v>
      </c>
    </row>
    <row r="1250" spans="1:4" x14ac:dyDescent="0.3">
      <c r="D1250" t="s">
        <v>442</v>
      </c>
    </row>
    <row r="1251" spans="1:4" x14ac:dyDescent="0.3">
      <c r="D1251" t="s">
        <v>443</v>
      </c>
    </row>
    <row r="1260" spans="1:4" x14ac:dyDescent="0.3">
      <c r="A1260" t="s">
        <v>402</v>
      </c>
    </row>
    <row r="1261" spans="1:4" x14ac:dyDescent="0.3">
      <c r="A1261" t="s">
        <v>403</v>
      </c>
    </row>
    <row r="1262" spans="1:4" x14ac:dyDescent="0.3">
      <c r="A1262" t="s">
        <v>404</v>
      </c>
      <c r="D1262" t="s">
        <v>405</v>
      </c>
    </row>
    <row r="1263" spans="1:4" x14ac:dyDescent="0.3">
      <c r="A1263" t="s">
        <v>406</v>
      </c>
      <c r="D1263">
        <v>2017</v>
      </c>
    </row>
    <row r="1264" spans="1:4" x14ac:dyDescent="0.3">
      <c r="A1264" t="s">
        <v>407</v>
      </c>
      <c r="D1264" t="s">
        <v>408</v>
      </c>
    </row>
    <row r="1265" spans="1:22" x14ac:dyDescent="0.3">
      <c r="A1265" t="s">
        <v>409</v>
      </c>
      <c r="D1265" t="s">
        <v>408</v>
      </c>
    </row>
    <row r="1267" spans="1:22" x14ac:dyDescent="0.3">
      <c r="A1267" t="s">
        <v>410</v>
      </c>
      <c r="D1267" t="s">
        <v>411</v>
      </c>
      <c r="E1267" t="s">
        <v>412</v>
      </c>
      <c r="F1267" t="s">
        <v>413</v>
      </c>
      <c r="G1267" t="s">
        <v>414</v>
      </c>
      <c r="H1267" t="s">
        <v>415</v>
      </c>
      <c r="I1267" t="s">
        <v>416</v>
      </c>
      <c r="J1267" t="s">
        <v>417</v>
      </c>
      <c r="K1267" t="s">
        <v>418</v>
      </c>
      <c r="L1267" t="s">
        <v>419</v>
      </c>
      <c r="M1267" t="s">
        <v>420</v>
      </c>
      <c r="N1267" t="s">
        <v>421</v>
      </c>
      <c r="O1267" t="s">
        <v>422</v>
      </c>
      <c r="P1267" t="s">
        <v>423</v>
      </c>
      <c r="Q1267" t="s">
        <v>424</v>
      </c>
      <c r="R1267" t="s">
        <v>425</v>
      </c>
      <c r="S1267" t="s">
        <v>426</v>
      </c>
      <c r="T1267" t="s">
        <v>427</v>
      </c>
      <c r="U1267" t="s">
        <v>428</v>
      </c>
      <c r="V1267" t="s">
        <v>509</v>
      </c>
    </row>
    <row r="1269" spans="1:22" x14ac:dyDescent="0.3">
      <c r="A1269" t="s">
        <v>390</v>
      </c>
      <c r="D1269">
        <v>98940</v>
      </c>
      <c r="E1269">
        <v>10950</v>
      </c>
      <c r="F1269">
        <v>116465</v>
      </c>
      <c r="G1269">
        <v>277815</v>
      </c>
      <c r="H1269">
        <v>64305</v>
      </c>
      <c r="I1269">
        <v>91690</v>
      </c>
      <c r="J1269">
        <v>168910</v>
      </c>
      <c r="K1269">
        <v>97620</v>
      </c>
      <c r="L1269">
        <v>124355</v>
      </c>
      <c r="M1269">
        <v>200460</v>
      </c>
      <c r="N1269">
        <v>49875</v>
      </c>
      <c r="O1269">
        <v>82990</v>
      </c>
      <c r="P1269">
        <v>428435</v>
      </c>
      <c r="Q1269">
        <v>205720</v>
      </c>
      <c r="R1269">
        <v>6625</v>
      </c>
      <c r="S1269">
        <v>44215</v>
      </c>
      <c r="T1269">
        <v>106065</v>
      </c>
      <c r="U1269">
        <v>145460</v>
      </c>
      <c r="V1269">
        <f>SUM(D1269:U1269)</f>
        <v>2320895</v>
      </c>
    </row>
    <row r="1270" spans="1:22" x14ac:dyDescent="0.3">
      <c r="A1270" t="s">
        <v>37</v>
      </c>
      <c r="B1270" s="15" t="str">
        <f>IFERROR(VLOOKUP($A1270,class!$A$1:$B$455,2,FALSE),"")</f>
        <v>Unitary Authority</v>
      </c>
      <c r="C1270" s="15" t="str">
        <f>IFERROR(IFERROR(VLOOKUP($A1270,classifications!$A$3:$C$336,3,FALSE),VLOOKUP($A1270,classifications!$I$2:$K$28,3,FALSE)),"")</f>
        <v>Predominantly Urban</v>
      </c>
      <c r="D1270">
        <v>170</v>
      </c>
      <c r="E1270">
        <v>20</v>
      </c>
      <c r="F1270">
        <v>170</v>
      </c>
      <c r="G1270">
        <v>355</v>
      </c>
      <c r="H1270">
        <v>140</v>
      </c>
      <c r="I1270">
        <v>90</v>
      </c>
      <c r="J1270">
        <v>280</v>
      </c>
      <c r="K1270">
        <v>145</v>
      </c>
      <c r="L1270">
        <v>245</v>
      </c>
      <c r="M1270">
        <v>155</v>
      </c>
      <c r="N1270">
        <v>55</v>
      </c>
      <c r="O1270">
        <v>95</v>
      </c>
      <c r="P1270">
        <v>535</v>
      </c>
      <c r="Q1270">
        <v>225</v>
      </c>
      <c r="R1270">
        <v>10</v>
      </c>
      <c r="S1270">
        <v>70</v>
      </c>
      <c r="T1270">
        <v>195</v>
      </c>
      <c r="U1270">
        <v>260</v>
      </c>
      <c r="V1270">
        <f t="shared" ref="V1270:V1333" si="33">SUM(D1270:U1270)</f>
        <v>3215</v>
      </c>
    </row>
    <row r="1271" spans="1:22" x14ac:dyDescent="0.3">
      <c r="A1271" t="s">
        <v>34</v>
      </c>
      <c r="B1271" s="15" t="str">
        <f>IFERROR(VLOOKUP($A1271,class!$A$1:$B$455,2,FALSE),"")</f>
        <v>Unitary Authority</v>
      </c>
      <c r="C1271" s="15" t="str">
        <f>IFERROR(IFERROR(VLOOKUP($A1271,classifications!$A$3:$C$336,3,FALSE),VLOOKUP($A1271,classifications!$I$2:$K$28,3,FALSE)),"")</f>
        <v>Predominantly Rural</v>
      </c>
      <c r="D1271">
        <v>1345</v>
      </c>
      <c r="E1271">
        <v>110</v>
      </c>
      <c r="F1271">
        <v>885</v>
      </c>
      <c r="G1271">
        <v>1890</v>
      </c>
      <c r="H1271">
        <v>555</v>
      </c>
      <c r="I1271">
        <v>415</v>
      </c>
      <c r="J1271">
        <v>1130</v>
      </c>
      <c r="K1271">
        <v>740</v>
      </c>
      <c r="L1271">
        <v>1130</v>
      </c>
      <c r="M1271">
        <v>475</v>
      </c>
      <c r="N1271">
        <v>170</v>
      </c>
      <c r="O1271">
        <v>325</v>
      </c>
      <c r="P1271">
        <v>1745</v>
      </c>
      <c r="Q1271">
        <v>970</v>
      </c>
      <c r="R1271">
        <v>75</v>
      </c>
      <c r="S1271">
        <v>240</v>
      </c>
      <c r="T1271">
        <v>590</v>
      </c>
      <c r="U1271">
        <v>1000</v>
      </c>
      <c r="V1271">
        <f t="shared" si="33"/>
        <v>13790</v>
      </c>
    </row>
    <row r="1272" spans="1:22" x14ac:dyDescent="0.3">
      <c r="A1272" t="s">
        <v>47</v>
      </c>
      <c r="B1272" s="15" t="str">
        <f>IFERROR(VLOOKUP($A1272,class!$A$1:$B$455,2,FALSE),"")</f>
        <v>Unitary Authority</v>
      </c>
      <c r="C1272" s="15" t="str">
        <f>IFERROR(IFERROR(VLOOKUP($A1272,classifications!$A$3:$C$336,3,FALSE),VLOOKUP($A1272,classifications!$I$2:$K$28,3,FALSE)),"")</f>
        <v>Predominantly Urban</v>
      </c>
      <c r="D1272">
        <v>65</v>
      </c>
      <c r="E1272">
        <v>20</v>
      </c>
      <c r="F1272">
        <v>185</v>
      </c>
      <c r="G1272">
        <v>335</v>
      </c>
      <c r="H1272">
        <v>70</v>
      </c>
      <c r="I1272">
        <v>55</v>
      </c>
      <c r="J1272">
        <v>185</v>
      </c>
      <c r="K1272">
        <v>90</v>
      </c>
      <c r="L1272">
        <v>185</v>
      </c>
      <c r="M1272">
        <v>60</v>
      </c>
      <c r="N1272">
        <v>20</v>
      </c>
      <c r="O1272">
        <v>50</v>
      </c>
      <c r="P1272">
        <v>620</v>
      </c>
      <c r="Q1272">
        <v>165</v>
      </c>
      <c r="R1272">
        <v>5</v>
      </c>
      <c r="S1272">
        <v>40</v>
      </c>
      <c r="T1272">
        <v>100</v>
      </c>
      <c r="U1272">
        <v>145</v>
      </c>
      <c r="V1272">
        <f t="shared" si="33"/>
        <v>2395</v>
      </c>
    </row>
    <row r="1273" spans="1:22" x14ac:dyDescent="0.3">
      <c r="A1273" t="s">
        <v>64</v>
      </c>
      <c r="B1273" s="15" t="str">
        <f>IFERROR(VLOOKUP($A1273,class!$A$1:$B$455,2,FALSE),"")</f>
        <v>Unitary Authority</v>
      </c>
      <c r="C1273" s="15" t="str">
        <f>IFERROR(IFERROR(VLOOKUP($A1273,classifications!$A$3:$C$336,3,FALSE),VLOOKUP($A1273,classifications!$I$2:$K$28,3,FALSE)),"")</f>
        <v>Predominantly Urban</v>
      </c>
      <c r="D1273">
        <v>10</v>
      </c>
      <c r="E1273">
        <v>25</v>
      </c>
      <c r="F1273">
        <v>190</v>
      </c>
      <c r="G1273">
        <v>390</v>
      </c>
      <c r="H1273">
        <v>95</v>
      </c>
      <c r="I1273">
        <v>110</v>
      </c>
      <c r="J1273">
        <v>265</v>
      </c>
      <c r="K1273">
        <v>95</v>
      </c>
      <c r="L1273">
        <v>255</v>
      </c>
      <c r="M1273">
        <v>125</v>
      </c>
      <c r="N1273">
        <v>50</v>
      </c>
      <c r="O1273">
        <v>95</v>
      </c>
      <c r="P1273">
        <v>780</v>
      </c>
      <c r="Q1273">
        <v>275</v>
      </c>
      <c r="R1273">
        <v>5</v>
      </c>
      <c r="S1273">
        <v>70</v>
      </c>
      <c r="T1273">
        <v>175</v>
      </c>
      <c r="U1273">
        <v>200</v>
      </c>
      <c r="V1273">
        <f t="shared" si="33"/>
        <v>3210</v>
      </c>
    </row>
    <row r="1274" spans="1:22" x14ac:dyDescent="0.3">
      <c r="A1274" t="s">
        <v>75</v>
      </c>
      <c r="B1274" s="15" t="str">
        <f>IFERROR(VLOOKUP($A1274,class!$A$1:$B$455,2,FALSE),"")</f>
        <v>Unitary Authority</v>
      </c>
      <c r="C1274" s="15" t="str">
        <f>IFERROR(IFERROR(VLOOKUP($A1274,classifications!$A$3:$C$336,3,FALSE),VLOOKUP($A1274,classifications!$I$2:$K$28,3,FALSE)),"")</f>
        <v>Predominantly Rural</v>
      </c>
      <c r="D1274">
        <v>1890</v>
      </c>
      <c r="E1274">
        <v>65</v>
      </c>
      <c r="F1274">
        <v>595</v>
      </c>
      <c r="G1274">
        <v>1280</v>
      </c>
      <c r="H1274">
        <v>345</v>
      </c>
      <c r="I1274">
        <v>320</v>
      </c>
      <c r="J1274">
        <v>865</v>
      </c>
      <c r="K1274">
        <v>345</v>
      </c>
      <c r="L1274">
        <v>970</v>
      </c>
      <c r="M1274">
        <v>435</v>
      </c>
      <c r="N1274">
        <v>120</v>
      </c>
      <c r="O1274">
        <v>315</v>
      </c>
      <c r="P1274">
        <v>1535</v>
      </c>
      <c r="Q1274">
        <v>785</v>
      </c>
      <c r="R1274">
        <v>90</v>
      </c>
      <c r="S1274">
        <v>165</v>
      </c>
      <c r="T1274">
        <v>435</v>
      </c>
      <c r="U1274">
        <v>730</v>
      </c>
      <c r="V1274">
        <f t="shared" si="33"/>
        <v>11285</v>
      </c>
    </row>
    <row r="1275" spans="1:22" x14ac:dyDescent="0.3">
      <c r="A1275" t="s">
        <v>90</v>
      </c>
      <c r="B1275" s="15" t="str">
        <f>IFERROR(VLOOKUP($A1275,class!$A$1:$B$455,2,FALSE),"")</f>
        <v>Unitary Authority</v>
      </c>
      <c r="C1275" s="15" t="str">
        <f>IFERROR(IFERROR(VLOOKUP($A1275,classifications!$A$3:$C$336,3,FALSE),VLOOKUP($A1275,classifications!$I$2:$K$28,3,FALSE)),"")</f>
        <v>Urban with Significant Rural</v>
      </c>
      <c r="D1275">
        <v>135</v>
      </c>
      <c r="E1275">
        <v>20</v>
      </c>
      <c r="F1275">
        <v>215</v>
      </c>
      <c r="G1275">
        <v>415</v>
      </c>
      <c r="H1275">
        <v>125</v>
      </c>
      <c r="I1275">
        <v>70</v>
      </c>
      <c r="J1275">
        <v>250</v>
      </c>
      <c r="K1275">
        <v>120</v>
      </c>
      <c r="L1275">
        <v>250</v>
      </c>
      <c r="M1275">
        <v>80</v>
      </c>
      <c r="N1275">
        <v>25</v>
      </c>
      <c r="O1275">
        <v>50</v>
      </c>
      <c r="P1275">
        <v>775</v>
      </c>
      <c r="Q1275">
        <v>235</v>
      </c>
      <c r="R1275">
        <v>5</v>
      </c>
      <c r="S1275">
        <v>60</v>
      </c>
      <c r="T1275">
        <v>150</v>
      </c>
      <c r="U1275">
        <v>210</v>
      </c>
      <c r="V1275">
        <f t="shared" si="33"/>
        <v>3190</v>
      </c>
    </row>
    <row r="1276" spans="1:22" x14ac:dyDescent="0.3">
      <c r="A1276" t="s">
        <v>105</v>
      </c>
      <c r="B1276" s="15" t="str">
        <f>IFERROR(VLOOKUP($A1276,class!$A$1:$B$455,2,FALSE),"")</f>
        <v>Unitary Authority</v>
      </c>
      <c r="C1276" s="15" t="str">
        <f>IFERROR(IFERROR(VLOOKUP($A1276,classifications!$A$3:$C$336,3,FALSE),VLOOKUP($A1276,classifications!$I$2:$K$28,3,FALSE)),"")</f>
        <v>Predominantly Urban</v>
      </c>
      <c r="D1276">
        <v>90</v>
      </c>
      <c r="E1276">
        <v>30</v>
      </c>
      <c r="F1276">
        <v>345</v>
      </c>
      <c r="G1276">
        <v>705</v>
      </c>
      <c r="H1276">
        <v>175</v>
      </c>
      <c r="I1276">
        <v>165</v>
      </c>
      <c r="J1276">
        <v>360</v>
      </c>
      <c r="K1276">
        <v>200</v>
      </c>
      <c r="L1276">
        <v>325</v>
      </c>
      <c r="M1276">
        <v>245</v>
      </c>
      <c r="N1276">
        <v>80</v>
      </c>
      <c r="O1276">
        <v>130</v>
      </c>
      <c r="P1276">
        <v>1495</v>
      </c>
      <c r="Q1276">
        <v>455</v>
      </c>
      <c r="R1276">
        <v>15</v>
      </c>
      <c r="S1276">
        <v>80</v>
      </c>
      <c r="T1276">
        <v>265</v>
      </c>
      <c r="U1276">
        <v>335</v>
      </c>
      <c r="V1276">
        <f t="shared" si="33"/>
        <v>5495</v>
      </c>
    </row>
    <row r="1277" spans="1:22" x14ac:dyDescent="0.3">
      <c r="A1277" t="s">
        <v>242</v>
      </c>
      <c r="B1277" s="15" t="str">
        <f>IFERROR(VLOOKUP($A1277,class!$A$1:$B$455,2,FALSE),"")</f>
        <v>Metropolitan District</v>
      </c>
      <c r="C1277" s="15" t="str">
        <f>IFERROR(IFERROR(VLOOKUP($A1277,classifications!$A$3:$C$336,3,FALSE),VLOOKUP($A1277,classifications!$I$2:$K$28,3,FALSE)),"")</f>
        <v>Predominantly Urban</v>
      </c>
      <c r="D1277">
        <v>60</v>
      </c>
      <c r="E1277">
        <v>30</v>
      </c>
      <c r="F1277">
        <v>370</v>
      </c>
      <c r="G1277">
        <v>675</v>
      </c>
      <c r="H1277">
        <v>205</v>
      </c>
      <c r="I1277">
        <v>255</v>
      </c>
      <c r="J1277">
        <v>490</v>
      </c>
      <c r="K1277">
        <v>170</v>
      </c>
      <c r="L1277">
        <v>400</v>
      </c>
      <c r="M1277">
        <v>285</v>
      </c>
      <c r="N1277">
        <v>85</v>
      </c>
      <c r="O1277">
        <v>195</v>
      </c>
      <c r="P1277">
        <v>745</v>
      </c>
      <c r="Q1277">
        <v>430</v>
      </c>
      <c r="R1277">
        <v>0</v>
      </c>
      <c r="S1277">
        <v>100</v>
      </c>
      <c r="T1277">
        <v>245</v>
      </c>
      <c r="U1277">
        <v>345</v>
      </c>
      <c r="V1277">
        <f t="shared" si="33"/>
        <v>5085</v>
      </c>
    </row>
    <row r="1278" spans="1:22" x14ac:dyDescent="0.3">
      <c r="A1278" t="s">
        <v>244</v>
      </c>
      <c r="B1278" s="15" t="str">
        <f>IFERROR(VLOOKUP($A1278,class!$A$1:$B$455,2,FALSE),"")</f>
        <v>Metropolitan District</v>
      </c>
      <c r="C1278" s="15" t="str">
        <f>IFERROR(IFERROR(VLOOKUP($A1278,classifications!$A$3:$C$336,3,FALSE),VLOOKUP($A1278,classifications!$I$2:$K$28,3,FALSE)),"")</f>
        <v>Predominantly Urban</v>
      </c>
      <c r="D1278">
        <v>45</v>
      </c>
      <c r="E1278">
        <v>25</v>
      </c>
      <c r="F1278">
        <v>325</v>
      </c>
      <c r="G1278">
        <v>745</v>
      </c>
      <c r="H1278">
        <v>180</v>
      </c>
      <c r="I1278">
        <v>225</v>
      </c>
      <c r="J1278">
        <v>735</v>
      </c>
      <c r="K1278">
        <v>165</v>
      </c>
      <c r="L1278">
        <v>745</v>
      </c>
      <c r="M1278">
        <v>610</v>
      </c>
      <c r="N1278">
        <v>200</v>
      </c>
      <c r="O1278">
        <v>390</v>
      </c>
      <c r="P1278">
        <v>1510</v>
      </c>
      <c r="Q1278">
        <v>630</v>
      </c>
      <c r="R1278">
        <v>15</v>
      </c>
      <c r="S1278">
        <v>170</v>
      </c>
      <c r="T1278">
        <v>530</v>
      </c>
      <c r="U1278">
        <v>680</v>
      </c>
      <c r="V1278">
        <f t="shared" si="33"/>
        <v>7925</v>
      </c>
    </row>
    <row r="1279" spans="1:22" x14ac:dyDescent="0.3">
      <c r="A1279" t="s">
        <v>5</v>
      </c>
      <c r="B1279" s="15" t="str">
        <f>IFERROR(VLOOKUP($A1279,class!$A$1:$B$455,2,FALSE),"")</f>
        <v>Metropolitan District</v>
      </c>
      <c r="C1279" s="15" t="str">
        <f>IFERROR(IFERROR(VLOOKUP($A1279,classifications!$A$3:$C$336,3,FALSE),VLOOKUP($A1279,classifications!$I$2:$K$28,3,FALSE)),"")</f>
        <v>Predominantly Urban</v>
      </c>
      <c r="D1279">
        <v>45</v>
      </c>
      <c r="E1279">
        <v>20</v>
      </c>
      <c r="F1279">
        <v>360</v>
      </c>
      <c r="G1279">
        <v>665</v>
      </c>
      <c r="H1279">
        <v>180</v>
      </c>
      <c r="I1279">
        <v>190</v>
      </c>
      <c r="J1279">
        <v>435</v>
      </c>
      <c r="K1279">
        <v>135</v>
      </c>
      <c r="L1279">
        <v>435</v>
      </c>
      <c r="M1279">
        <v>360</v>
      </c>
      <c r="N1279">
        <v>75</v>
      </c>
      <c r="O1279">
        <v>145</v>
      </c>
      <c r="P1279">
        <v>895</v>
      </c>
      <c r="Q1279">
        <v>400</v>
      </c>
      <c r="R1279">
        <v>0</v>
      </c>
      <c r="S1279">
        <v>100</v>
      </c>
      <c r="T1279">
        <v>265</v>
      </c>
      <c r="U1279">
        <v>345</v>
      </c>
      <c r="V1279">
        <f t="shared" si="33"/>
        <v>5050</v>
      </c>
    </row>
    <row r="1280" spans="1:22" x14ac:dyDescent="0.3">
      <c r="A1280" t="s">
        <v>8</v>
      </c>
      <c r="B1280" s="15" t="str">
        <f>IFERROR(VLOOKUP($A1280,class!$A$1:$B$455,2,FALSE),"")</f>
        <v>Metropolitan District</v>
      </c>
      <c r="C1280" s="15" t="str">
        <f>IFERROR(IFERROR(VLOOKUP($A1280,classifications!$A$3:$C$336,3,FALSE),VLOOKUP($A1280,classifications!$I$2:$K$28,3,FALSE)),"")</f>
        <v>Predominantly Urban</v>
      </c>
      <c r="D1280">
        <v>25</v>
      </c>
      <c r="E1280">
        <v>10</v>
      </c>
      <c r="F1280">
        <v>280</v>
      </c>
      <c r="G1280">
        <v>450</v>
      </c>
      <c r="H1280">
        <v>85</v>
      </c>
      <c r="I1280">
        <v>95</v>
      </c>
      <c r="J1280">
        <v>325</v>
      </c>
      <c r="K1280">
        <v>125</v>
      </c>
      <c r="L1280">
        <v>335</v>
      </c>
      <c r="M1280">
        <v>140</v>
      </c>
      <c r="N1280">
        <v>50</v>
      </c>
      <c r="O1280">
        <v>70</v>
      </c>
      <c r="P1280">
        <v>615</v>
      </c>
      <c r="Q1280">
        <v>290</v>
      </c>
      <c r="R1280">
        <v>0</v>
      </c>
      <c r="S1280">
        <v>65</v>
      </c>
      <c r="T1280">
        <v>155</v>
      </c>
      <c r="U1280">
        <v>250</v>
      </c>
      <c r="V1280">
        <f t="shared" si="33"/>
        <v>3365</v>
      </c>
    </row>
    <row r="1281" spans="1:22" x14ac:dyDescent="0.3">
      <c r="A1281" t="s">
        <v>10</v>
      </c>
      <c r="B1281" s="15" t="str">
        <f>IFERROR(VLOOKUP($A1281,class!$A$1:$B$455,2,FALSE),"")</f>
        <v>Metropolitan District</v>
      </c>
      <c r="C1281" s="15" t="str">
        <f>IFERROR(IFERROR(VLOOKUP($A1281,classifications!$A$3:$C$336,3,FALSE),VLOOKUP($A1281,classifications!$I$2:$K$28,3,FALSE)),"")</f>
        <v>Predominantly Urban</v>
      </c>
      <c r="D1281">
        <v>55</v>
      </c>
      <c r="E1281">
        <v>20</v>
      </c>
      <c r="F1281">
        <v>440</v>
      </c>
      <c r="G1281">
        <v>805</v>
      </c>
      <c r="H1281">
        <v>210</v>
      </c>
      <c r="I1281">
        <v>205</v>
      </c>
      <c r="J1281">
        <v>635</v>
      </c>
      <c r="K1281">
        <v>260</v>
      </c>
      <c r="L1281">
        <v>580</v>
      </c>
      <c r="M1281">
        <v>265</v>
      </c>
      <c r="N1281">
        <v>85</v>
      </c>
      <c r="O1281">
        <v>145</v>
      </c>
      <c r="P1281">
        <v>820</v>
      </c>
      <c r="Q1281">
        <v>435</v>
      </c>
      <c r="R1281">
        <v>0</v>
      </c>
      <c r="S1281">
        <v>115</v>
      </c>
      <c r="T1281">
        <v>295</v>
      </c>
      <c r="U1281">
        <v>455</v>
      </c>
      <c r="V1281">
        <f t="shared" si="33"/>
        <v>5825</v>
      </c>
    </row>
    <row r="1282" spans="1:22" x14ac:dyDescent="0.3">
      <c r="A1282" t="s">
        <v>7</v>
      </c>
      <c r="B1282" s="15" t="str">
        <f>IFERROR(VLOOKUP($A1282,class!$A$1:$B$455,2,FALSE),"")</f>
        <v>Unitary Authority</v>
      </c>
      <c r="C1282" s="15" t="str">
        <f>IFERROR(IFERROR(VLOOKUP($A1282,classifications!$A$3:$C$336,3,FALSE),VLOOKUP($A1282,classifications!$I$2:$K$28,3,FALSE)),"")</f>
        <v>Predominantly Urban</v>
      </c>
      <c r="D1282">
        <v>80</v>
      </c>
      <c r="E1282">
        <v>25</v>
      </c>
      <c r="F1282">
        <v>425</v>
      </c>
      <c r="G1282">
        <v>405</v>
      </c>
      <c r="H1282">
        <v>210</v>
      </c>
      <c r="I1282">
        <v>300</v>
      </c>
      <c r="J1282">
        <v>580</v>
      </c>
      <c r="K1282">
        <v>175</v>
      </c>
      <c r="L1282">
        <v>305</v>
      </c>
      <c r="M1282">
        <v>180</v>
      </c>
      <c r="N1282">
        <v>150</v>
      </c>
      <c r="O1282">
        <v>160</v>
      </c>
      <c r="P1282">
        <v>575</v>
      </c>
      <c r="Q1282">
        <v>375</v>
      </c>
      <c r="R1282">
        <v>5</v>
      </c>
      <c r="S1282">
        <v>80</v>
      </c>
      <c r="T1282">
        <v>335</v>
      </c>
      <c r="U1282">
        <v>290</v>
      </c>
      <c r="V1282">
        <f t="shared" si="33"/>
        <v>4655</v>
      </c>
    </row>
    <row r="1283" spans="1:22" x14ac:dyDescent="0.3">
      <c r="A1283" t="s">
        <v>9</v>
      </c>
      <c r="B1283" s="15" t="str">
        <f>IFERROR(VLOOKUP($A1283,class!$A$1:$B$455,2,FALSE),"")</f>
        <v>Unitary Authority</v>
      </c>
      <c r="C1283" s="15" t="str">
        <f>IFERROR(IFERROR(VLOOKUP($A1283,classifications!$A$3:$C$336,3,FALSE),VLOOKUP($A1283,classifications!$I$2:$K$28,3,FALSE)),"")</f>
        <v>Predominantly Urban</v>
      </c>
      <c r="D1283">
        <v>15</v>
      </c>
      <c r="E1283">
        <v>15</v>
      </c>
      <c r="F1283">
        <v>195</v>
      </c>
      <c r="G1283">
        <v>535</v>
      </c>
      <c r="H1283">
        <v>125</v>
      </c>
      <c r="I1283">
        <v>125</v>
      </c>
      <c r="J1283">
        <v>465</v>
      </c>
      <c r="K1283">
        <v>260</v>
      </c>
      <c r="L1283">
        <v>510</v>
      </c>
      <c r="M1283">
        <v>175</v>
      </c>
      <c r="N1283">
        <v>55</v>
      </c>
      <c r="O1283">
        <v>120</v>
      </c>
      <c r="P1283">
        <v>410</v>
      </c>
      <c r="Q1283">
        <v>300</v>
      </c>
      <c r="R1283">
        <v>0</v>
      </c>
      <c r="S1283">
        <v>65</v>
      </c>
      <c r="T1283">
        <v>210</v>
      </c>
      <c r="U1283">
        <v>285</v>
      </c>
      <c r="V1283">
        <f t="shared" si="33"/>
        <v>3865</v>
      </c>
    </row>
    <row r="1284" spans="1:22" x14ac:dyDescent="0.3">
      <c r="A1284" t="s">
        <v>24</v>
      </c>
      <c r="B1284" s="15" t="str">
        <f>IFERROR(VLOOKUP($A1284,class!$A$1:$B$455,2,FALSE),"")</f>
        <v>Unitary Authority</v>
      </c>
      <c r="C1284" s="15" t="str">
        <f>IFERROR(IFERROR(VLOOKUP($A1284,classifications!$A$3:$C$336,3,FALSE),VLOOKUP($A1284,classifications!$I$2:$K$28,3,FALSE)),"")</f>
        <v>Urban with Significant Rural</v>
      </c>
      <c r="D1284">
        <v>1425</v>
      </c>
      <c r="E1284">
        <v>90</v>
      </c>
      <c r="F1284">
        <v>930</v>
      </c>
      <c r="G1284">
        <v>1820</v>
      </c>
      <c r="H1284">
        <v>575</v>
      </c>
      <c r="I1284">
        <v>885</v>
      </c>
      <c r="J1284">
        <v>1245</v>
      </c>
      <c r="K1284">
        <v>645</v>
      </c>
      <c r="L1284">
        <v>885</v>
      </c>
      <c r="M1284">
        <v>1565</v>
      </c>
      <c r="N1284">
        <v>515</v>
      </c>
      <c r="O1284">
        <v>705</v>
      </c>
      <c r="P1284">
        <v>4280</v>
      </c>
      <c r="Q1284">
        <v>2045</v>
      </c>
      <c r="R1284">
        <v>75</v>
      </c>
      <c r="S1284">
        <v>325</v>
      </c>
      <c r="T1284">
        <v>805</v>
      </c>
      <c r="U1284">
        <v>1215</v>
      </c>
      <c r="V1284">
        <f t="shared" si="33"/>
        <v>20030</v>
      </c>
    </row>
    <row r="1285" spans="1:22" x14ac:dyDescent="0.3">
      <c r="A1285" t="s">
        <v>26</v>
      </c>
      <c r="B1285" s="15" t="str">
        <f>IFERROR(VLOOKUP($A1285,class!$A$1:$B$455,2,FALSE),"")</f>
        <v>Unitary Authority</v>
      </c>
      <c r="C1285" s="15" t="str">
        <f>IFERROR(IFERROR(VLOOKUP($A1285,classifications!$A$3:$C$336,3,FALSE),VLOOKUP($A1285,classifications!$I$2:$K$28,3,FALSE)),"")</f>
        <v>Urban with Significant Rural</v>
      </c>
      <c r="D1285">
        <v>995</v>
      </c>
      <c r="E1285">
        <v>65</v>
      </c>
      <c r="F1285">
        <v>590</v>
      </c>
      <c r="G1285">
        <v>1345</v>
      </c>
      <c r="H1285">
        <v>395</v>
      </c>
      <c r="I1285">
        <v>490</v>
      </c>
      <c r="J1285">
        <v>925</v>
      </c>
      <c r="K1285">
        <v>510</v>
      </c>
      <c r="L1285">
        <v>690</v>
      </c>
      <c r="M1285">
        <v>1005</v>
      </c>
      <c r="N1285">
        <v>310</v>
      </c>
      <c r="O1285">
        <v>475</v>
      </c>
      <c r="P1285">
        <v>3140</v>
      </c>
      <c r="Q1285">
        <v>1295</v>
      </c>
      <c r="R1285">
        <v>75</v>
      </c>
      <c r="S1285">
        <v>235</v>
      </c>
      <c r="T1285">
        <v>620</v>
      </c>
      <c r="U1285">
        <v>870</v>
      </c>
      <c r="V1285">
        <f t="shared" si="33"/>
        <v>14030</v>
      </c>
    </row>
    <row r="1286" spans="1:22" x14ac:dyDescent="0.3">
      <c r="A1286" t="s">
        <v>45</v>
      </c>
      <c r="B1286" s="15" t="str">
        <f>IFERROR(VLOOKUP($A1286,class!$A$1:$B$455,2,FALSE),"")</f>
        <v>Unitary Authority</v>
      </c>
      <c r="C1286" s="15" t="str">
        <f>IFERROR(IFERROR(VLOOKUP($A1286,classifications!$A$3:$C$336,3,FALSE),VLOOKUP($A1286,classifications!$I$2:$K$28,3,FALSE)),"")</f>
        <v>Predominantly Urban</v>
      </c>
      <c r="D1286">
        <v>35</v>
      </c>
      <c r="E1286">
        <v>30</v>
      </c>
      <c r="F1286">
        <v>290</v>
      </c>
      <c r="G1286">
        <v>450</v>
      </c>
      <c r="H1286">
        <v>110</v>
      </c>
      <c r="I1286">
        <v>165</v>
      </c>
      <c r="J1286">
        <v>240</v>
      </c>
      <c r="K1286">
        <v>445</v>
      </c>
      <c r="L1286">
        <v>185</v>
      </c>
      <c r="M1286">
        <v>220</v>
      </c>
      <c r="N1286">
        <v>60</v>
      </c>
      <c r="O1286">
        <v>100</v>
      </c>
      <c r="P1286">
        <v>570</v>
      </c>
      <c r="Q1286">
        <v>310</v>
      </c>
      <c r="R1286">
        <v>5</v>
      </c>
      <c r="S1286">
        <v>70</v>
      </c>
      <c r="T1286">
        <v>165</v>
      </c>
      <c r="U1286">
        <v>205</v>
      </c>
      <c r="V1286">
        <f t="shared" si="33"/>
        <v>3655</v>
      </c>
    </row>
    <row r="1287" spans="1:22" x14ac:dyDescent="0.3">
      <c r="A1287" t="s">
        <v>117</v>
      </c>
      <c r="B1287" s="15" t="str">
        <f>IFERROR(VLOOKUP($A1287,class!$A$1:$B$455,2,FALSE),"")</f>
        <v>Unitary Authority</v>
      </c>
      <c r="C1287" s="15" t="str">
        <f>IFERROR(IFERROR(VLOOKUP($A1287,classifications!$A$3:$C$336,3,FALSE),VLOOKUP($A1287,classifications!$I$2:$K$28,3,FALSE)),"")</f>
        <v>Predominantly Urban</v>
      </c>
      <c r="D1287">
        <v>120</v>
      </c>
      <c r="E1287">
        <v>50</v>
      </c>
      <c r="F1287">
        <v>405</v>
      </c>
      <c r="G1287">
        <v>815</v>
      </c>
      <c r="H1287">
        <v>250</v>
      </c>
      <c r="I1287">
        <v>305</v>
      </c>
      <c r="J1287">
        <v>505</v>
      </c>
      <c r="K1287">
        <v>530</v>
      </c>
      <c r="L1287">
        <v>330</v>
      </c>
      <c r="M1287">
        <v>680</v>
      </c>
      <c r="N1287">
        <v>160</v>
      </c>
      <c r="O1287">
        <v>230</v>
      </c>
      <c r="P1287">
        <v>1855</v>
      </c>
      <c r="Q1287">
        <v>735</v>
      </c>
      <c r="R1287">
        <v>15</v>
      </c>
      <c r="S1287">
        <v>155</v>
      </c>
      <c r="T1287">
        <v>380</v>
      </c>
      <c r="U1287">
        <v>455</v>
      </c>
      <c r="V1287">
        <f t="shared" si="33"/>
        <v>7975</v>
      </c>
    </row>
    <row r="1288" spans="1:22" x14ac:dyDescent="0.3">
      <c r="A1288" t="s">
        <v>161</v>
      </c>
      <c r="B1288" s="15" t="str">
        <f>IFERROR(VLOOKUP($A1288,class!$A$1:$B$455,2,FALSE),"")</f>
        <v>Shire County</v>
      </c>
      <c r="C1288" s="15" t="str">
        <f>IFERROR(IFERROR(VLOOKUP($A1288,classifications!$A$3:$C$336,3,FALSE),VLOOKUP($A1288,classifications!$I$2:$K$28,3,FALSE)),"")</f>
        <v>Predominantly Rural</v>
      </c>
      <c r="D1288">
        <v>4835</v>
      </c>
      <c r="E1288">
        <v>140</v>
      </c>
      <c r="F1288">
        <v>1085</v>
      </c>
      <c r="G1288">
        <v>2765</v>
      </c>
      <c r="H1288">
        <v>690</v>
      </c>
      <c r="I1288">
        <v>545</v>
      </c>
      <c r="J1288">
        <v>1615</v>
      </c>
      <c r="K1288">
        <v>740</v>
      </c>
      <c r="L1288">
        <v>2070</v>
      </c>
      <c r="M1288">
        <v>605</v>
      </c>
      <c r="N1288">
        <v>565</v>
      </c>
      <c r="O1288">
        <v>590</v>
      </c>
      <c r="P1288">
        <v>3125</v>
      </c>
      <c r="Q1288">
        <v>1690</v>
      </c>
      <c r="R1288">
        <v>180</v>
      </c>
      <c r="S1288">
        <v>430</v>
      </c>
      <c r="T1288">
        <v>765</v>
      </c>
      <c r="U1288">
        <v>1325</v>
      </c>
      <c r="V1288">
        <f t="shared" si="33"/>
        <v>23760</v>
      </c>
    </row>
    <row r="1289" spans="1:22" x14ac:dyDescent="0.3">
      <c r="A1289" t="s">
        <v>195</v>
      </c>
      <c r="B1289" s="15" t="str">
        <f>IFERROR(VLOOKUP($A1289,class!$A$1:$B$455,2,FALSE),"")</f>
        <v>Metropolitan District</v>
      </c>
      <c r="C1289" s="15" t="str">
        <f>IFERROR(IFERROR(VLOOKUP($A1289,classifications!$A$3:$C$336,3,FALSE),VLOOKUP($A1289,classifications!$I$2:$K$28,3,FALSE)),"")</f>
        <v>Predominantly Urban</v>
      </c>
      <c r="D1289">
        <v>85</v>
      </c>
      <c r="E1289">
        <v>40</v>
      </c>
      <c r="F1289">
        <v>670</v>
      </c>
      <c r="G1289">
        <v>1180</v>
      </c>
      <c r="H1289">
        <v>370</v>
      </c>
      <c r="I1289">
        <v>480</v>
      </c>
      <c r="J1289">
        <v>900</v>
      </c>
      <c r="K1289">
        <v>440</v>
      </c>
      <c r="L1289">
        <v>525</v>
      </c>
      <c r="M1289">
        <v>460</v>
      </c>
      <c r="N1289">
        <v>215</v>
      </c>
      <c r="O1289">
        <v>290</v>
      </c>
      <c r="P1289">
        <v>1335</v>
      </c>
      <c r="Q1289">
        <v>760</v>
      </c>
      <c r="R1289">
        <v>5</v>
      </c>
      <c r="S1289">
        <v>155</v>
      </c>
      <c r="T1289">
        <v>610</v>
      </c>
      <c r="U1289">
        <v>595</v>
      </c>
      <c r="V1289">
        <f t="shared" si="33"/>
        <v>9115</v>
      </c>
    </row>
    <row r="1290" spans="1:22" x14ac:dyDescent="0.3">
      <c r="A1290" t="s">
        <v>198</v>
      </c>
      <c r="B1290" s="15" t="str">
        <f>IFERROR(VLOOKUP($A1290,class!$A$1:$B$455,2,FALSE),"")</f>
        <v>Metropolitan District</v>
      </c>
      <c r="C1290" s="15" t="str">
        <f>IFERROR(IFERROR(VLOOKUP($A1290,classifications!$A$3:$C$336,3,FALSE),VLOOKUP($A1290,classifications!$I$2:$K$28,3,FALSE)),"")</f>
        <v>Predominantly Urban</v>
      </c>
      <c r="D1290">
        <v>70</v>
      </c>
      <c r="E1290">
        <v>45</v>
      </c>
      <c r="F1290">
        <v>430</v>
      </c>
      <c r="G1290">
        <v>915</v>
      </c>
      <c r="H1290">
        <v>275</v>
      </c>
      <c r="I1290">
        <v>365</v>
      </c>
      <c r="J1290">
        <v>685</v>
      </c>
      <c r="K1290">
        <v>705</v>
      </c>
      <c r="L1290">
        <v>400</v>
      </c>
      <c r="M1290">
        <v>410</v>
      </c>
      <c r="N1290">
        <v>190</v>
      </c>
      <c r="O1290">
        <v>350</v>
      </c>
      <c r="P1290">
        <v>1170</v>
      </c>
      <c r="Q1290">
        <v>965</v>
      </c>
      <c r="R1290">
        <v>0</v>
      </c>
      <c r="S1290">
        <v>115</v>
      </c>
      <c r="T1290">
        <v>420</v>
      </c>
      <c r="U1290">
        <v>480</v>
      </c>
      <c r="V1290">
        <f t="shared" si="33"/>
        <v>7990</v>
      </c>
    </row>
    <row r="1291" spans="1:22" x14ac:dyDescent="0.3">
      <c r="A1291" t="s">
        <v>200</v>
      </c>
      <c r="B1291" s="15" t="str">
        <f>IFERROR(VLOOKUP($A1291,class!$A$1:$B$455,2,FALSE),"")</f>
        <v>Metropolitan District</v>
      </c>
      <c r="C1291" s="15" t="str">
        <f>IFERROR(IFERROR(VLOOKUP($A1291,classifications!$A$3:$C$336,3,FALSE),VLOOKUP($A1291,classifications!$I$2:$K$28,3,FALSE)),"")</f>
        <v>Predominantly Urban</v>
      </c>
      <c r="D1291">
        <v>15</v>
      </c>
      <c r="E1291">
        <v>75</v>
      </c>
      <c r="F1291">
        <v>710</v>
      </c>
      <c r="G1291">
        <v>1385</v>
      </c>
      <c r="H1291">
        <v>345</v>
      </c>
      <c r="I1291">
        <v>1160</v>
      </c>
      <c r="J1291">
        <v>4545</v>
      </c>
      <c r="K1291">
        <v>800</v>
      </c>
      <c r="L1291">
        <v>1375</v>
      </c>
      <c r="M1291">
        <v>1785</v>
      </c>
      <c r="N1291">
        <v>480</v>
      </c>
      <c r="O1291">
        <v>990</v>
      </c>
      <c r="P1291">
        <v>4205</v>
      </c>
      <c r="Q1291">
        <v>1760</v>
      </c>
      <c r="R1291">
        <v>5</v>
      </c>
      <c r="S1291">
        <v>355</v>
      </c>
      <c r="T1291">
        <v>1315</v>
      </c>
      <c r="U1291">
        <v>1170</v>
      </c>
      <c r="V1291">
        <f t="shared" si="33"/>
        <v>22475</v>
      </c>
    </row>
    <row r="1292" spans="1:22" x14ac:dyDescent="0.3">
      <c r="A1292" t="s">
        <v>202</v>
      </c>
      <c r="B1292" s="15" t="str">
        <f>IFERROR(VLOOKUP($A1292,class!$A$1:$B$455,2,FALSE),"")</f>
        <v>Metropolitan District</v>
      </c>
      <c r="C1292" s="15" t="str">
        <f>IFERROR(IFERROR(VLOOKUP($A1292,classifications!$A$3:$C$336,3,FALSE),VLOOKUP($A1292,classifications!$I$2:$K$28,3,FALSE)),"")</f>
        <v>Predominantly Urban</v>
      </c>
      <c r="D1292">
        <v>75</v>
      </c>
      <c r="E1292">
        <v>35</v>
      </c>
      <c r="F1292">
        <v>585</v>
      </c>
      <c r="G1292">
        <v>965</v>
      </c>
      <c r="H1292">
        <v>285</v>
      </c>
      <c r="I1292">
        <v>330</v>
      </c>
      <c r="J1292">
        <v>630</v>
      </c>
      <c r="K1292">
        <v>610</v>
      </c>
      <c r="L1292">
        <v>470</v>
      </c>
      <c r="M1292">
        <v>330</v>
      </c>
      <c r="N1292">
        <v>115</v>
      </c>
      <c r="O1292">
        <v>195</v>
      </c>
      <c r="P1292">
        <v>825</v>
      </c>
      <c r="Q1292">
        <v>620</v>
      </c>
      <c r="R1292">
        <v>5</v>
      </c>
      <c r="S1292">
        <v>110</v>
      </c>
      <c r="T1292">
        <v>365</v>
      </c>
      <c r="U1292">
        <v>450</v>
      </c>
      <c r="V1292">
        <f t="shared" si="33"/>
        <v>7000</v>
      </c>
    </row>
    <row r="1293" spans="1:22" x14ac:dyDescent="0.3">
      <c r="A1293" t="s">
        <v>204</v>
      </c>
      <c r="B1293" s="15" t="str">
        <f>IFERROR(VLOOKUP($A1293,class!$A$1:$B$455,2,FALSE),"")</f>
        <v>Metropolitan District</v>
      </c>
      <c r="C1293" s="15" t="str">
        <f>IFERROR(IFERROR(VLOOKUP($A1293,classifications!$A$3:$C$336,3,FALSE),VLOOKUP($A1293,classifications!$I$2:$K$28,3,FALSE)),"")</f>
        <v>Predominantly Urban</v>
      </c>
      <c r="D1293">
        <v>120</v>
      </c>
      <c r="E1293">
        <v>35</v>
      </c>
      <c r="F1293">
        <v>515</v>
      </c>
      <c r="G1293">
        <v>860</v>
      </c>
      <c r="H1293">
        <v>245</v>
      </c>
      <c r="I1293">
        <v>370</v>
      </c>
      <c r="J1293">
        <v>600</v>
      </c>
      <c r="K1293">
        <v>570</v>
      </c>
      <c r="L1293">
        <v>405</v>
      </c>
      <c r="M1293">
        <v>300</v>
      </c>
      <c r="N1293">
        <v>115</v>
      </c>
      <c r="O1293">
        <v>210</v>
      </c>
      <c r="P1293">
        <v>785</v>
      </c>
      <c r="Q1293">
        <v>605</v>
      </c>
      <c r="R1293">
        <v>0</v>
      </c>
      <c r="S1293">
        <v>100</v>
      </c>
      <c r="T1293">
        <v>465</v>
      </c>
      <c r="U1293">
        <v>400</v>
      </c>
      <c r="V1293">
        <f t="shared" si="33"/>
        <v>6700</v>
      </c>
    </row>
    <row r="1294" spans="1:22" x14ac:dyDescent="0.3">
      <c r="A1294" t="s">
        <v>206</v>
      </c>
      <c r="B1294" s="15" t="str">
        <f>IFERROR(VLOOKUP($A1294,class!$A$1:$B$455,2,FALSE),"")</f>
        <v>Metropolitan District</v>
      </c>
      <c r="C1294" s="15" t="str">
        <f>IFERROR(IFERROR(VLOOKUP($A1294,classifications!$A$3:$C$336,3,FALSE),VLOOKUP($A1294,classifications!$I$2:$K$28,3,FALSE)),"")</f>
        <v>Predominantly Urban</v>
      </c>
      <c r="D1294">
        <v>30</v>
      </c>
      <c r="E1294">
        <v>55</v>
      </c>
      <c r="F1294">
        <v>410</v>
      </c>
      <c r="G1294">
        <v>1015</v>
      </c>
      <c r="H1294">
        <v>215</v>
      </c>
      <c r="I1294">
        <v>505</v>
      </c>
      <c r="J1294">
        <v>810</v>
      </c>
      <c r="K1294">
        <v>640</v>
      </c>
      <c r="L1294">
        <v>410</v>
      </c>
      <c r="M1294">
        <v>615</v>
      </c>
      <c r="N1294">
        <v>240</v>
      </c>
      <c r="O1294">
        <v>500</v>
      </c>
      <c r="P1294">
        <v>1455</v>
      </c>
      <c r="Q1294">
        <v>785</v>
      </c>
      <c r="R1294">
        <v>0</v>
      </c>
      <c r="S1294">
        <v>150</v>
      </c>
      <c r="T1294">
        <v>450</v>
      </c>
      <c r="U1294">
        <v>455</v>
      </c>
      <c r="V1294">
        <f t="shared" si="33"/>
        <v>8740</v>
      </c>
    </row>
    <row r="1295" spans="1:22" x14ac:dyDescent="0.3">
      <c r="A1295" t="s">
        <v>207</v>
      </c>
      <c r="B1295" s="15" t="str">
        <f>IFERROR(VLOOKUP($A1295,class!$A$1:$B$455,2,FALSE),"")</f>
        <v>Metropolitan District</v>
      </c>
      <c r="C1295" s="15" t="str">
        <f>IFERROR(IFERROR(VLOOKUP($A1295,classifications!$A$3:$C$336,3,FALSE),VLOOKUP($A1295,classifications!$I$2:$K$28,3,FALSE)),"")</f>
        <v>Predominantly Urban</v>
      </c>
      <c r="D1295">
        <v>75</v>
      </c>
      <c r="E1295">
        <v>35</v>
      </c>
      <c r="F1295">
        <v>715</v>
      </c>
      <c r="G1295">
        <v>1290</v>
      </c>
      <c r="H1295">
        <v>375</v>
      </c>
      <c r="I1295">
        <v>615</v>
      </c>
      <c r="J1295">
        <v>895</v>
      </c>
      <c r="K1295">
        <v>310</v>
      </c>
      <c r="L1295">
        <v>570</v>
      </c>
      <c r="M1295">
        <v>925</v>
      </c>
      <c r="N1295">
        <v>335</v>
      </c>
      <c r="O1295">
        <v>400</v>
      </c>
      <c r="P1295">
        <v>2455</v>
      </c>
      <c r="Q1295">
        <v>1065</v>
      </c>
      <c r="R1295">
        <v>0</v>
      </c>
      <c r="S1295">
        <v>185</v>
      </c>
      <c r="T1295">
        <v>645</v>
      </c>
      <c r="U1295">
        <v>775</v>
      </c>
      <c r="V1295">
        <f t="shared" si="33"/>
        <v>11665</v>
      </c>
    </row>
    <row r="1296" spans="1:22" x14ac:dyDescent="0.3">
      <c r="A1296" t="s">
        <v>209</v>
      </c>
      <c r="B1296" s="15" t="str">
        <f>IFERROR(VLOOKUP($A1296,class!$A$1:$B$455,2,FALSE),"")</f>
        <v>Metropolitan District</v>
      </c>
      <c r="C1296" s="15" t="str">
        <f>IFERROR(IFERROR(VLOOKUP($A1296,classifications!$A$3:$C$336,3,FALSE),VLOOKUP($A1296,classifications!$I$2:$K$28,3,FALSE)),"")</f>
        <v>Predominantly Urban</v>
      </c>
      <c r="D1296">
        <v>50</v>
      </c>
      <c r="E1296">
        <v>30</v>
      </c>
      <c r="F1296">
        <v>620</v>
      </c>
      <c r="G1296">
        <v>880</v>
      </c>
      <c r="H1296">
        <v>255</v>
      </c>
      <c r="I1296">
        <v>315</v>
      </c>
      <c r="J1296">
        <v>590</v>
      </c>
      <c r="K1296">
        <v>280</v>
      </c>
      <c r="L1296">
        <v>420</v>
      </c>
      <c r="M1296">
        <v>310</v>
      </c>
      <c r="N1296">
        <v>110</v>
      </c>
      <c r="O1296">
        <v>160</v>
      </c>
      <c r="P1296">
        <v>860</v>
      </c>
      <c r="Q1296">
        <v>440</v>
      </c>
      <c r="R1296">
        <v>0</v>
      </c>
      <c r="S1296">
        <v>100</v>
      </c>
      <c r="T1296">
        <v>320</v>
      </c>
      <c r="U1296">
        <v>425</v>
      </c>
      <c r="V1296">
        <f t="shared" si="33"/>
        <v>6165</v>
      </c>
    </row>
    <row r="1297" spans="1:22" x14ac:dyDescent="0.3">
      <c r="A1297" t="s">
        <v>212</v>
      </c>
      <c r="B1297" s="15" t="str">
        <f>IFERROR(VLOOKUP($A1297,class!$A$1:$B$455,2,FALSE),"")</f>
        <v>Metropolitan District</v>
      </c>
      <c r="C1297" s="15" t="str">
        <f>IFERROR(IFERROR(VLOOKUP($A1297,classifications!$A$3:$C$336,3,FALSE),VLOOKUP($A1297,classifications!$I$2:$K$28,3,FALSE)),"")</f>
        <v>Predominantly Urban</v>
      </c>
      <c r="D1297">
        <v>55</v>
      </c>
      <c r="E1297">
        <v>60</v>
      </c>
      <c r="F1297">
        <v>425</v>
      </c>
      <c r="G1297">
        <v>1005</v>
      </c>
      <c r="H1297">
        <v>230</v>
      </c>
      <c r="I1297">
        <v>510</v>
      </c>
      <c r="J1297">
        <v>735</v>
      </c>
      <c r="K1297">
        <v>305</v>
      </c>
      <c r="L1297">
        <v>450</v>
      </c>
      <c r="M1297">
        <v>1025</v>
      </c>
      <c r="N1297">
        <v>1380</v>
      </c>
      <c r="O1297">
        <v>580</v>
      </c>
      <c r="P1297">
        <v>2375</v>
      </c>
      <c r="Q1297">
        <v>1185</v>
      </c>
      <c r="R1297">
        <v>0</v>
      </c>
      <c r="S1297">
        <v>190</v>
      </c>
      <c r="T1297">
        <v>685</v>
      </c>
      <c r="U1297">
        <v>630</v>
      </c>
      <c r="V1297">
        <f t="shared" si="33"/>
        <v>11825</v>
      </c>
    </row>
    <row r="1298" spans="1:22" x14ac:dyDescent="0.3">
      <c r="A1298" t="s">
        <v>215</v>
      </c>
      <c r="B1298" s="15" t="str">
        <f>IFERROR(VLOOKUP($A1298,class!$A$1:$B$455,2,FALSE),"")</f>
        <v>Metropolitan District</v>
      </c>
      <c r="C1298" s="15" t="str">
        <f>IFERROR(IFERROR(VLOOKUP($A1298,classifications!$A$3:$C$336,3,FALSE),VLOOKUP($A1298,classifications!$I$2:$K$28,3,FALSE)),"")</f>
        <v>Predominantly Urban</v>
      </c>
      <c r="D1298">
        <v>125</v>
      </c>
      <c r="E1298">
        <v>60</v>
      </c>
      <c r="F1298">
        <v>620</v>
      </c>
      <c r="G1298">
        <v>1405</v>
      </c>
      <c r="H1298">
        <v>395</v>
      </c>
      <c r="I1298">
        <v>375</v>
      </c>
      <c r="J1298">
        <v>740</v>
      </c>
      <c r="K1298">
        <v>635</v>
      </c>
      <c r="L1298">
        <v>550</v>
      </c>
      <c r="M1298">
        <v>445</v>
      </c>
      <c r="N1298">
        <v>115</v>
      </c>
      <c r="O1298">
        <v>220</v>
      </c>
      <c r="P1298">
        <v>1295</v>
      </c>
      <c r="Q1298">
        <v>695</v>
      </c>
      <c r="R1298">
        <v>5</v>
      </c>
      <c r="S1298">
        <v>150</v>
      </c>
      <c r="T1298">
        <v>405</v>
      </c>
      <c r="U1298">
        <v>630</v>
      </c>
      <c r="V1298">
        <f t="shared" si="33"/>
        <v>8865</v>
      </c>
    </row>
    <row r="1299" spans="1:22" x14ac:dyDescent="0.3">
      <c r="A1299" t="s">
        <v>31</v>
      </c>
      <c r="B1299" s="15" t="str">
        <f>IFERROR(VLOOKUP($A1299,class!$A$1:$B$455,2,FALSE),"")</f>
        <v>Shire County</v>
      </c>
      <c r="C1299" s="15" t="str">
        <f>IFERROR(IFERROR(VLOOKUP($A1299,classifications!$A$3:$C$336,3,FALSE),VLOOKUP($A1299,classifications!$I$2:$K$28,3,FALSE)),"")</f>
        <v>Predominantly Urban</v>
      </c>
      <c r="D1299">
        <v>3180</v>
      </c>
      <c r="E1299">
        <v>220</v>
      </c>
      <c r="F1299">
        <v>2935</v>
      </c>
      <c r="G1299">
        <v>5445</v>
      </c>
      <c r="H1299">
        <v>1715</v>
      </c>
      <c r="I1299">
        <v>2000</v>
      </c>
      <c r="J1299">
        <v>3940</v>
      </c>
      <c r="K1299">
        <v>1910</v>
      </c>
      <c r="L1299">
        <v>2690</v>
      </c>
      <c r="M1299">
        <v>2185</v>
      </c>
      <c r="N1299">
        <v>870</v>
      </c>
      <c r="O1299">
        <v>1495</v>
      </c>
      <c r="P1299">
        <v>6045</v>
      </c>
      <c r="Q1299">
        <v>3295</v>
      </c>
      <c r="R1299">
        <v>130</v>
      </c>
      <c r="S1299">
        <v>720</v>
      </c>
      <c r="T1299">
        <v>2055</v>
      </c>
      <c r="U1299">
        <v>2715</v>
      </c>
      <c r="V1299">
        <f t="shared" si="33"/>
        <v>43545</v>
      </c>
    </row>
    <row r="1300" spans="1:22" x14ac:dyDescent="0.3">
      <c r="A1300" t="s">
        <v>219</v>
      </c>
      <c r="B1300" s="15" t="str">
        <f>IFERROR(VLOOKUP($A1300,class!$A$1:$B$455,2,FALSE),"")</f>
        <v>Metropolitan District</v>
      </c>
      <c r="C1300" s="15" t="str">
        <f>IFERROR(IFERROR(VLOOKUP($A1300,classifications!$A$3:$C$336,3,FALSE),VLOOKUP($A1300,classifications!$I$2:$K$28,3,FALSE)),"")</f>
        <v>Predominantly Urban</v>
      </c>
      <c r="D1300">
        <v>40</v>
      </c>
      <c r="E1300">
        <v>20</v>
      </c>
      <c r="F1300">
        <v>280</v>
      </c>
      <c r="G1300">
        <v>515</v>
      </c>
      <c r="H1300">
        <v>65</v>
      </c>
      <c r="I1300">
        <v>130</v>
      </c>
      <c r="J1300">
        <v>235</v>
      </c>
      <c r="K1300">
        <v>335</v>
      </c>
      <c r="L1300">
        <v>140</v>
      </c>
      <c r="M1300">
        <v>140</v>
      </c>
      <c r="N1300">
        <v>60</v>
      </c>
      <c r="O1300">
        <v>60</v>
      </c>
      <c r="P1300">
        <v>495</v>
      </c>
      <c r="Q1300">
        <v>405</v>
      </c>
      <c r="R1300">
        <v>5</v>
      </c>
      <c r="S1300">
        <v>55</v>
      </c>
      <c r="T1300">
        <v>160</v>
      </c>
      <c r="U1300">
        <v>190</v>
      </c>
      <c r="V1300">
        <f t="shared" si="33"/>
        <v>3330</v>
      </c>
    </row>
    <row r="1301" spans="1:22" x14ac:dyDescent="0.3">
      <c r="A1301" t="s">
        <v>222</v>
      </c>
      <c r="B1301" s="15" t="str">
        <f>IFERROR(VLOOKUP($A1301,class!$A$1:$B$455,2,FALSE),"")</f>
        <v>Metropolitan District</v>
      </c>
      <c r="C1301" s="15" t="str">
        <f>IFERROR(IFERROR(VLOOKUP($A1301,classifications!$A$3:$C$336,3,FALSE),VLOOKUP($A1301,classifications!$I$2:$K$28,3,FALSE)),"")</f>
        <v>Predominantly Urban</v>
      </c>
      <c r="D1301">
        <v>10</v>
      </c>
      <c r="E1301">
        <v>50</v>
      </c>
      <c r="F1301">
        <v>550</v>
      </c>
      <c r="G1301">
        <v>1415</v>
      </c>
      <c r="H1301">
        <v>280</v>
      </c>
      <c r="I1301">
        <v>425</v>
      </c>
      <c r="J1301">
        <v>1205</v>
      </c>
      <c r="K1301">
        <v>880</v>
      </c>
      <c r="L1301">
        <v>1090</v>
      </c>
      <c r="M1301">
        <v>760</v>
      </c>
      <c r="N1301">
        <v>330</v>
      </c>
      <c r="O1301">
        <v>550</v>
      </c>
      <c r="P1301">
        <v>2485</v>
      </c>
      <c r="Q1301">
        <v>1400</v>
      </c>
      <c r="R1301">
        <v>5</v>
      </c>
      <c r="S1301">
        <v>280</v>
      </c>
      <c r="T1301">
        <v>860</v>
      </c>
      <c r="U1301">
        <v>960</v>
      </c>
      <c r="V1301">
        <f t="shared" si="33"/>
        <v>13535</v>
      </c>
    </row>
    <row r="1302" spans="1:22" x14ac:dyDescent="0.3">
      <c r="A1302" t="s">
        <v>223</v>
      </c>
      <c r="B1302" s="15" t="str">
        <f>IFERROR(VLOOKUP($A1302,class!$A$1:$B$455,2,FALSE),"")</f>
        <v>Metropolitan District</v>
      </c>
      <c r="C1302" s="15" t="str">
        <f>IFERROR(IFERROR(VLOOKUP($A1302,classifications!$A$3:$C$336,3,FALSE),VLOOKUP($A1302,classifications!$I$2:$K$28,3,FALSE)),"")</f>
        <v>Predominantly Urban</v>
      </c>
      <c r="D1302">
        <v>75</v>
      </c>
      <c r="E1302">
        <v>30</v>
      </c>
      <c r="F1302">
        <v>395</v>
      </c>
      <c r="G1302">
        <v>1080</v>
      </c>
      <c r="H1302">
        <v>290</v>
      </c>
      <c r="I1302">
        <v>285</v>
      </c>
      <c r="J1302">
        <v>700</v>
      </c>
      <c r="K1302">
        <v>475</v>
      </c>
      <c r="L1302">
        <v>480</v>
      </c>
      <c r="M1302">
        <v>405</v>
      </c>
      <c r="N1302">
        <v>160</v>
      </c>
      <c r="O1302">
        <v>275</v>
      </c>
      <c r="P1302">
        <v>1285</v>
      </c>
      <c r="Q1302">
        <v>650</v>
      </c>
      <c r="R1302">
        <v>10</v>
      </c>
      <c r="S1302">
        <v>160</v>
      </c>
      <c r="T1302">
        <v>440</v>
      </c>
      <c r="U1302">
        <v>650</v>
      </c>
      <c r="V1302">
        <f t="shared" si="33"/>
        <v>7845</v>
      </c>
    </row>
    <row r="1303" spans="1:22" x14ac:dyDescent="0.3">
      <c r="A1303" t="s">
        <v>225</v>
      </c>
      <c r="B1303" s="15" t="str">
        <f>IFERROR(VLOOKUP($A1303,class!$A$1:$B$455,2,FALSE),"")</f>
        <v>Metropolitan District</v>
      </c>
      <c r="C1303" s="15" t="str">
        <f>IFERROR(IFERROR(VLOOKUP($A1303,classifications!$A$3:$C$336,3,FALSE),VLOOKUP($A1303,classifications!$I$2:$K$28,3,FALSE)),"")</f>
        <v>Predominantly Urban</v>
      </c>
      <c r="D1303">
        <v>90</v>
      </c>
      <c r="E1303">
        <v>30</v>
      </c>
      <c r="F1303">
        <v>315</v>
      </c>
      <c r="G1303">
        <v>625</v>
      </c>
      <c r="H1303">
        <v>175</v>
      </c>
      <c r="I1303">
        <v>160</v>
      </c>
      <c r="J1303">
        <v>395</v>
      </c>
      <c r="K1303">
        <v>385</v>
      </c>
      <c r="L1303">
        <v>310</v>
      </c>
      <c r="M1303">
        <v>225</v>
      </c>
      <c r="N1303">
        <v>65</v>
      </c>
      <c r="O1303">
        <v>105</v>
      </c>
      <c r="P1303">
        <v>715</v>
      </c>
      <c r="Q1303">
        <v>415</v>
      </c>
      <c r="R1303">
        <v>5</v>
      </c>
      <c r="S1303">
        <v>70</v>
      </c>
      <c r="T1303">
        <v>220</v>
      </c>
      <c r="U1303">
        <v>315</v>
      </c>
      <c r="V1303">
        <f t="shared" si="33"/>
        <v>4620</v>
      </c>
    </row>
    <row r="1304" spans="1:22" x14ac:dyDescent="0.3">
      <c r="A1304" t="s">
        <v>227</v>
      </c>
      <c r="B1304" s="15" t="str">
        <f>IFERROR(VLOOKUP($A1304,class!$A$1:$B$455,2,FALSE),"")</f>
        <v>Metropolitan District</v>
      </c>
      <c r="C1304" s="15" t="str">
        <f>IFERROR(IFERROR(VLOOKUP($A1304,classifications!$A$3:$C$336,3,FALSE),VLOOKUP($A1304,classifications!$I$2:$K$28,3,FALSE)),"")</f>
        <v>Predominantly Urban</v>
      </c>
      <c r="D1304">
        <v>70</v>
      </c>
      <c r="E1304">
        <v>25</v>
      </c>
      <c r="F1304">
        <v>470</v>
      </c>
      <c r="G1304">
        <v>1010</v>
      </c>
      <c r="H1304">
        <v>265</v>
      </c>
      <c r="I1304">
        <v>280</v>
      </c>
      <c r="J1304">
        <v>755</v>
      </c>
      <c r="K1304">
        <v>325</v>
      </c>
      <c r="L1304">
        <v>590</v>
      </c>
      <c r="M1304">
        <v>545</v>
      </c>
      <c r="N1304">
        <v>160</v>
      </c>
      <c r="O1304">
        <v>270</v>
      </c>
      <c r="P1304">
        <v>1730</v>
      </c>
      <c r="Q1304">
        <v>795</v>
      </c>
      <c r="R1304">
        <v>5</v>
      </c>
      <c r="S1304">
        <v>185</v>
      </c>
      <c r="T1304">
        <v>550</v>
      </c>
      <c r="U1304">
        <v>670</v>
      </c>
      <c r="V1304">
        <f t="shared" si="33"/>
        <v>8700</v>
      </c>
    </row>
    <row r="1305" spans="1:22" x14ac:dyDescent="0.3">
      <c r="A1305" t="s">
        <v>43</v>
      </c>
      <c r="B1305" s="15" t="str">
        <f>IFERROR(VLOOKUP($A1305,class!$A$1:$B$455,2,FALSE),"")</f>
        <v>Unitary Authority</v>
      </c>
      <c r="C1305" s="15" t="str">
        <f>IFERROR(IFERROR(VLOOKUP($A1305,classifications!$A$3:$C$336,3,FALSE),VLOOKUP($A1305,classifications!$I$2:$K$28,3,FALSE)),"")</f>
        <v>Predominantly Rural</v>
      </c>
      <c r="D1305">
        <v>1965</v>
      </c>
      <c r="E1305">
        <v>115</v>
      </c>
      <c r="F1305">
        <v>815</v>
      </c>
      <c r="G1305">
        <v>1820</v>
      </c>
      <c r="H1305">
        <v>430</v>
      </c>
      <c r="I1305">
        <v>510</v>
      </c>
      <c r="J1305">
        <v>915</v>
      </c>
      <c r="K1305">
        <v>1190</v>
      </c>
      <c r="L1305">
        <v>905</v>
      </c>
      <c r="M1305">
        <v>520</v>
      </c>
      <c r="N1305">
        <v>200</v>
      </c>
      <c r="O1305">
        <v>440</v>
      </c>
      <c r="P1305">
        <v>1905</v>
      </c>
      <c r="Q1305">
        <v>950</v>
      </c>
      <c r="R1305">
        <v>120</v>
      </c>
      <c r="S1305">
        <v>205</v>
      </c>
      <c r="T1305">
        <v>520</v>
      </c>
      <c r="U1305">
        <v>840</v>
      </c>
      <c r="V1305">
        <f t="shared" si="33"/>
        <v>14365</v>
      </c>
    </row>
    <row r="1306" spans="1:22" x14ac:dyDescent="0.3">
      <c r="A1306" t="s">
        <v>55</v>
      </c>
      <c r="B1306" s="15" t="str">
        <f>IFERROR(VLOOKUP($A1306,class!$A$1:$B$455,2,FALSE),"")</f>
        <v>Unitary Authority</v>
      </c>
      <c r="C1306" s="15" t="str">
        <f>IFERROR(IFERROR(VLOOKUP($A1306,classifications!$A$3:$C$336,3,FALSE),VLOOKUP($A1306,classifications!$I$2:$K$28,3,FALSE)),"")</f>
        <v>Predominantly Urban</v>
      </c>
      <c r="D1306">
        <v>25</v>
      </c>
      <c r="E1306">
        <v>25</v>
      </c>
      <c r="F1306">
        <v>600</v>
      </c>
      <c r="G1306">
        <v>800</v>
      </c>
      <c r="H1306">
        <v>265</v>
      </c>
      <c r="I1306">
        <v>285</v>
      </c>
      <c r="J1306">
        <v>615</v>
      </c>
      <c r="K1306">
        <v>315</v>
      </c>
      <c r="L1306">
        <v>550</v>
      </c>
      <c r="M1306">
        <v>210</v>
      </c>
      <c r="N1306">
        <v>110</v>
      </c>
      <c r="O1306">
        <v>215</v>
      </c>
      <c r="P1306">
        <v>670</v>
      </c>
      <c r="Q1306">
        <v>455</v>
      </c>
      <c r="R1306">
        <v>5</v>
      </c>
      <c r="S1306">
        <v>130</v>
      </c>
      <c r="T1306">
        <v>350</v>
      </c>
      <c r="U1306">
        <v>435</v>
      </c>
      <c r="V1306">
        <f t="shared" si="33"/>
        <v>6060</v>
      </c>
    </row>
    <row r="1307" spans="1:22" x14ac:dyDescent="0.3">
      <c r="A1307" t="s">
        <v>69</v>
      </c>
      <c r="B1307" s="15" t="str">
        <f>IFERROR(VLOOKUP($A1307,class!$A$1:$B$455,2,FALSE),"")</f>
        <v>Unitary Authority</v>
      </c>
      <c r="C1307" s="15" t="str">
        <f>IFERROR(IFERROR(VLOOKUP($A1307,classifications!$A$3:$C$336,3,FALSE),VLOOKUP($A1307,classifications!$I$2:$K$28,3,FALSE)),"")</f>
        <v>Predominantly Urban</v>
      </c>
      <c r="D1307">
        <v>80</v>
      </c>
      <c r="E1307">
        <v>25</v>
      </c>
      <c r="F1307">
        <v>335</v>
      </c>
      <c r="G1307">
        <v>720</v>
      </c>
      <c r="H1307">
        <v>220</v>
      </c>
      <c r="I1307">
        <v>195</v>
      </c>
      <c r="J1307">
        <v>505</v>
      </c>
      <c r="K1307">
        <v>420</v>
      </c>
      <c r="L1307">
        <v>325</v>
      </c>
      <c r="M1307">
        <v>135</v>
      </c>
      <c r="N1307">
        <v>40</v>
      </c>
      <c r="O1307">
        <v>145</v>
      </c>
      <c r="P1307">
        <v>565</v>
      </c>
      <c r="Q1307">
        <v>350</v>
      </c>
      <c r="R1307">
        <v>15</v>
      </c>
      <c r="S1307">
        <v>100</v>
      </c>
      <c r="T1307">
        <v>220</v>
      </c>
      <c r="U1307">
        <v>290</v>
      </c>
      <c r="V1307">
        <f t="shared" si="33"/>
        <v>4685</v>
      </c>
    </row>
    <row r="1308" spans="1:22" x14ac:dyDescent="0.3">
      <c r="A1308" t="s">
        <v>71</v>
      </c>
      <c r="B1308" s="15" t="str">
        <f>IFERROR(VLOOKUP($A1308,class!$A$1:$B$455,2,FALSE),"")</f>
        <v>Unitary Authority</v>
      </c>
      <c r="C1308" s="15" t="str">
        <f>IFERROR(IFERROR(VLOOKUP($A1308,classifications!$A$3:$C$336,3,FALSE),VLOOKUP($A1308,classifications!$I$2:$K$28,3,FALSE)),"")</f>
        <v>Urban with Significant Rural</v>
      </c>
      <c r="D1308">
        <v>480</v>
      </c>
      <c r="E1308">
        <v>30</v>
      </c>
      <c r="F1308">
        <v>355</v>
      </c>
      <c r="G1308">
        <v>715</v>
      </c>
      <c r="H1308">
        <v>265</v>
      </c>
      <c r="I1308">
        <v>200</v>
      </c>
      <c r="J1308">
        <v>410</v>
      </c>
      <c r="K1308">
        <v>480</v>
      </c>
      <c r="L1308">
        <v>340</v>
      </c>
      <c r="M1308">
        <v>145</v>
      </c>
      <c r="N1308">
        <v>75</v>
      </c>
      <c r="O1308">
        <v>125</v>
      </c>
      <c r="P1308">
        <v>655</v>
      </c>
      <c r="Q1308">
        <v>360</v>
      </c>
      <c r="R1308">
        <v>40</v>
      </c>
      <c r="S1308">
        <v>95</v>
      </c>
      <c r="T1308">
        <v>230</v>
      </c>
      <c r="U1308">
        <v>405</v>
      </c>
      <c r="V1308">
        <f t="shared" si="33"/>
        <v>5405</v>
      </c>
    </row>
    <row r="1309" spans="1:22" x14ac:dyDescent="0.3">
      <c r="A1309" t="s">
        <v>128</v>
      </c>
      <c r="B1309" s="15" t="str">
        <f>IFERROR(VLOOKUP($A1309,class!$A$1:$B$455,2,FALSE),"")</f>
        <v>Unitary Authority</v>
      </c>
      <c r="C1309" s="15" t="str">
        <f>IFERROR(IFERROR(VLOOKUP($A1309,classifications!$A$3:$C$336,3,FALSE),VLOOKUP($A1309,classifications!$I$2:$K$28,3,FALSE)),"")</f>
        <v>Predominantly Urban</v>
      </c>
      <c r="D1309">
        <v>255</v>
      </c>
      <c r="E1309">
        <v>25</v>
      </c>
      <c r="F1309">
        <v>300</v>
      </c>
      <c r="G1309">
        <v>745</v>
      </c>
      <c r="H1309">
        <v>185</v>
      </c>
      <c r="I1309">
        <v>210</v>
      </c>
      <c r="J1309">
        <v>530</v>
      </c>
      <c r="K1309">
        <v>185</v>
      </c>
      <c r="L1309">
        <v>625</v>
      </c>
      <c r="M1309">
        <v>530</v>
      </c>
      <c r="N1309">
        <v>175</v>
      </c>
      <c r="O1309">
        <v>320</v>
      </c>
      <c r="P1309">
        <v>1340</v>
      </c>
      <c r="Q1309">
        <v>520</v>
      </c>
      <c r="R1309">
        <v>30</v>
      </c>
      <c r="S1309">
        <v>155</v>
      </c>
      <c r="T1309">
        <v>330</v>
      </c>
      <c r="U1309">
        <v>490</v>
      </c>
      <c r="V1309">
        <f t="shared" si="33"/>
        <v>6950</v>
      </c>
    </row>
    <row r="1310" spans="1:22" x14ac:dyDescent="0.3">
      <c r="A1310" t="s">
        <v>324</v>
      </c>
      <c r="B1310" s="15" t="str">
        <f>IFERROR(VLOOKUP($A1310,class!$A$1:$B$455,2,FALSE),"")</f>
        <v>Shire County</v>
      </c>
      <c r="C1310" s="15" t="str">
        <f>IFERROR(IFERROR(VLOOKUP($A1310,classifications!$A$3:$C$336,3,FALSE),VLOOKUP($A1310,classifications!$I$2:$K$28,3,FALSE)),"")</f>
        <v>Predominantly Rural</v>
      </c>
      <c r="D1310">
        <v>6315</v>
      </c>
      <c r="E1310">
        <v>170</v>
      </c>
      <c r="F1310">
        <v>1595</v>
      </c>
      <c r="G1310">
        <v>3350</v>
      </c>
      <c r="H1310">
        <v>920</v>
      </c>
      <c r="I1310">
        <v>1275</v>
      </c>
      <c r="J1310">
        <v>2215</v>
      </c>
      <c r="K1310">
        <v>930</v>
      </c>
      <c r="L1310">
        <v>2335</v>
      </c>
      <c r="M1310">
        <v>1260</v>
      </c>
      <c r="N1310">
        <v>470</v>
      </c>
      <c r="O1310">
        <v>1175</v>
      </c>
      <c r="P1310">
        <v>4470</v>
      </c>
      <c r="Q1310">
        <v>2130</v>
      </c>
      <c r="R1310">
        <v>265</v>
      </c>
      <c r="S1310">
        <v>455</v>
      </c>
      <c r="T1310">
        <v>1170</v>
      </c>
      <c r="U1310">
        <v>1890</v>
      </c>
      <c r="V1310">
        <f t="shared" si="33"/>
        <v>32390</v>
      </c>
    </row>
    <row r="1311" spans="1:22" x14ac:dyDescent="0.3">
      <c r="A1311" t="s">
        <v>231</v>
      </c>
      <c r="B1311" s="15" t="str">
        <f>IFERROR(VLOOKUP($A1311,class!$A$1:$B$455,2,FALSE),"")</f>
        <v>Metropolitan District</v>
      </c>
      <c r="C1311" s="15" t="str">
        <f>IFERROR(IFERROR(VLOOKUP($A1311,classifications!$A$3:$C$336,3,FALSE),VLOOKUP($A1311,classifications!$I$2:$K$28,3,FALSE)),"")</f>
        <v>Predominantly Urban</v>
      </c>
      <c r="D1311">
        <v>250</v>
      </c>
      <c r="E1311">
        <v>45</v>
      </c>
      <c r="F1311">
        <v>445</v>
      </c>
      <c r="G1311">
        <v>1070</v>
      </c>
      <c r="H1311">
        <v>265</v>
      </c>
      <c r="I1311">
        <v>260</v>
      </c>
      <c r="J1311">
        <v>565</v>
      </c>
      <c r="K1311">
        <v>510</v>
      </c>
      <c r="L1311">
        <v>470</v>
      </c>
      <c r="M1311">
        <v>260</v>
      </c>
      <c r="N1311">
        <v>100</v>
      </c>
      <c r="O1311">
        <v>200</v>
      </c>
      <c r="P1311">
        <v>730</v>
      </c>
      <c r="Q1311">
        <v>405</v>
      </c>
      <c r="R1311">
        <v>5</v>
      </c>
      <c r="S1311">
        <v>165</v>
      </c>
      <c r="T1311">
        <v>250</v>
      </c>
      <c r="U1311">
        <v>370</v>
      </c>
      <c r="V1311">
        <f t="shared" si="33"/>
        <v>6365</v>
      </c>
    </row>
    <row r="1312" spans="1:22" x14ac:dyDescent="0.3">
      <c r="A1312" t="s">
        <v>234</v>
      </c>
      <c r="B1312" s="15" t="str">
        <f>IFERROR(VLOOKUP($A1312,class!$A$1:$B$455,2,FALSE),"")</f>
        <v>Metropolitan District</v>
      </c>
      <c r="C1312" s="15" t="str">
        <f>IFERROR(IFERROR(VLOOKUP($A1312,classifications!$A$3:$C$336,3,FALSE),VLOOKUP($A1312,classifications!$I$2:$K$28,3,FALSE)),"")</f>
        <v>Predominantly Urban</v>
      </c>
      <c r="D1312">
        <v>320</v>
      </c>
      <c r="E1312">
        <v>55</v>
      </c>
      <c r="F1312">
        <v>520</v>
      </c>
      <c r="G1312">
        <v>1305</v>
      </c>
      <c r="H1312">
        <v>415</v>
      </c>
      <c r="I1312">
        <v>350</v>
      </c>
      <c r="J1312">
        <v>750</v>
      </c>
      <c r="K1312">
        <v>920</v>
      </c>
      <c r="L1312">
        <v>585</v>
      </c>
      <c r="M1312">
        <v>290</v>
      </c>
      <c r="N1312">
        <v>140</v>
      </c>
      <c r="O1312">
        <v>240</v>
      </c>
      <c r="P1312">
        <v>1085</v>
      </c>
      <c r="Q1312">
        <v>1395</v>
      </c>
      <c r="R1312">
        <v>25</v>
      </c>
      <c r="S1312">
        <v>175</v>
      </c>
      <c r="T1312">
        <v>415</v>
      </c>
      <c r="U1312">
        <v>490</v>
      </c>
      <c r="V1312">
        <f t="shared" si="33"/>
        <v>9475</v>
      </c>
    </row>
    <row r="1313" spans="1:22" x14ac:dyDescent="0.3">
      <c r="A1313" t="s">
        <v>235</v>
      </c>
      <c r="B1313" s="15" t="str">
        <f>IFERROR(VLOOKUP($A1313,class!$A$1:$B$455,2,FALSE),"")</f>
        <v>Metropolitan District</v>
      </c>
      <c r="C1313" s="15" t="str">
        <f>IFERROR(IFERROR(VLOOKUP($A1313,classifications!$A$3:$C$336,3,FALSE),VLOOKUP($A1313,classifications!$I$2:$K$28,3,FALSE)),"")</f>
        <v>Predominantly Urban</v>
      </c>
      <c r="D1313">
        <v>145</v>
      </c>
      <c r="E1313">
        <v>50</v>
      </c>
      <c r="F1313">
        <v>565</v>
      </c>
      <c r="G1313">
        <v>1195</v>
      </c>
      <c r="H1313">
        <v>285</v>
      </c>
      <c r="I1313">
        <v>320</v>
      </c>
      <c r="J1313">
        <v>640</v>
      </c>
      <c r="K1313">
        <v>575</v>
      </c>
      <c r="L1313">
        <v>425</v>
      </c>
      <c r="M1313">
        <v>370</v>
      </c>
      <c r="N1313">
        <v>135</v>
      </c>
      <c r="O1313">
        <v>180</v>
      </c>
      <c r="P1313">
        <v>860</v>
      </c>
      <c r="Q1313">
        <v>525</v>
      </c>
      <c r="R1313">
        <v>15</v>
      </c>
      <c r="S1313">
        <v>165</v>
      </c>
      <c r="T1313">
        <v>345</v>
      </c>
      <c r="U1313">
        <v>430</v>
      </c>
      <c r="V1313">
        <f t="shared" si="33"/>
        <v>7225</v>
      </c>
    </row>
    <row r="1314" spans="1:22" x14ac:dyDescent="0.3">
      <c r="A1314" t="s">
        <v>238</v>
      </c>
      <c r="B1314" s="15" t="str">
        <f>IFERROR(VLOOKUP($A1314,class!$A$1:$B$455,2,FALSE),"")</f>
        <v>Metropolitan District</v>
      </c>
      <c r="C1314" s="15" t="str">
        <f>IFERROR(IFERROR(VLOOKUP($A1314,classifications!$A$3:$C$336,3,FALSE),VLOOKUP($A1314,classifications!$I$2:$K$28,3,FALSE)),"")</f>
        <v>Predominantly Urban</v>
      </c>
      <c r="D1314">
        <v>180</v>
      </c>
      <c r="E1314">
        <v>90</v>
      </c>
      <c r="F1314">
        <v>1295</v>
      </c>
      <c r="G1314">
        <v>1925</v>
      </c>
      <c r="H1314">
        <v>505</v>
      </c>
      <c r="I1314">
        <v>760</v>
      </c>
      <c r="J1314">
        <v>1335</v>
      </c>
      <c r="K1314">
        <v>650</v>
      </c>
      <c r="L1314">
        <v>1055</v>
      </c>
      <c r="M1314">
        <v>1145</v>
      </c>
      <c r="N1314">
        <v>280</v>
      </c>
      <c r="O1314">
        <v>540</v>
      </c>
      <c r="P1314">
        <v>2475</v>
      </c>
      <c r="Q1314">
        <v>1160</v>
      </c>
      <c r="R1314">
        <v>10</v>
      </c>
      <c r="S1314">
        <v>340</v>
      </c>
      <c r="T1314">
        <v>1025</v>
      </c>
      <c r="U1314">
        <v>1140</v>
      </c>
      <c r="V1314">
        <f t="shared" si="33"/>
        <v>15910</v>
      </c>
    </row>
    <row r="1315" spans="1:22" x14ac:dyDescent="0.3">
      <c r="A1315" t="s">
        <v>27</v>
      </c>
      <c r="B1315" s="15" t="str">
        <f>IFERROR(VLOOKUP($A1315,class!$A$1:$B$455,2,FALSE),"")</f>
        <v>Metropolitan District</v>
      </c>
      <c r="C1315" s="15" t="str">
        <f>IFERROR(IFERROR(VLOOKUP($A1315,classifications!$A$3:$C$336,3,FALSE),VLOOKUP($A1315,classifications!$I$2:$K$28,3,FALSE)),"")</f>
        <v>Predominantly Urban</v>
      </c>
      <c r="D1315">
        <v>320</v>
      </c>
      <c r="E1315">
        <v>75</v>
      </c>
      <c r="F1315">
        <v>1115</v>
      </c>
      <c r="G1315">
        <v>1565</v>
      </c>
      <c r="H1315">
        <v>655</v>
      </c>
      <c r="I1315">
        <v>875</v>
      </c>
      <c r="J1315">
        <v>1770</v>
      </c>
      <c r="K1315">
        <v>730</v>
      </c>
      <c r="L1315">
        <v>1095</v>
      </c>
      <c r="M1315">
        <v>895</v>
      </c>
      <c r="N1315">
        <v>300</v>
      </c>
      <c r="O1315">
        <v>550</v>
      </c>
      <c r="P1315">
        <v>2275</v>
      </c>
      <c r="Q1315">
        <v>1230</v>
      </c>
      <c r="R1315">
        <v>10</v>
      </c>
      <c r="S1315">
        <v>305</v>
      </c>
      <c r="T1315">
        <v>950</v>
      </c>
      <c r="U1315">
        <v>950</v>
      </c>
      <c r="V1315">
        <f t="shared" si="33"/>
        <v>15665</v>
      </c>
    </row>
    <row r="1316" spans="1:22" x14ac:dyDescent="0.3">
      <c r="A1316" t="s">
        <v>33</v>
      </c>
      <c r="B1316" s="15" t="str">
        <f>IFERROR(VLOOKUP($A1316,class!$A$1:$B$455,2,FALSE),"")</f>
        <v>Metropolitan District</v>
      </c>
      <c r="C1316" s="15" t="str">
        <f>IFERROR(IFERROR(VLOOKUP($A1316,classifications!$A$3:$C$336,3,FALSE),VLOOKUP($A1316,classifications!$I$2:$K$28,3,FALSE)),"")</f>
        <v>Predominantly Urban</v>
      </c>
      <c r="D1316">
        <v>295</v>
      </c>
      <c r="E1316">
        <v>50</v>
      </c>
      <c r="F1316">
        <v>715</v>
      </c>
      <c r="G1316">
        <v>1000</v>
      </c>
      <c r="H1316">
        <v>300</v>
      </c>
      <c r="I1316">
        <v>400</v>
      </c>
      <c r="J1316">
        <v>705</v>
      </c>
      <c r="K1316">
        <v>285</v>
      </c>
      <c r="L1316">
        <v>565</v>
      </c>
      <c r="M1316">
        <v>555</v>
      </c>
      <c r="N1316">
        <v>150</v>
      </c>
      <c r="O1316">
        <v>230</v>
      </c>
      <c r="P1316">
        <v>1200</v>
      </c>
      <c r="Q1316">
        <v>520</v>
      </c>
      <c r="R1316">
        <v>10</v>
      </c>
      <c r="S1316">
        <v>185</v>
      </c>
      <c r="T1316">
        <v>395</v>
      </c>
      <c r="U1316">
        <v>540</v>
      </c>
      <c r="V1316">
        <f t="shared" si="33"/>
        <v>8100</v>
      </c>
    </row>
    <row r="1317" spans="1:22" x14ac:dyDescent="0.3">
      <c r="A1317" t="s">
        <v>44</v>
      </c>
      <c r="B1317" s="15" t="str">
        <f>IFERROR(VLOOKUP($A1317,class!$A$1:$B$455,2,FALSE),"")</f>
        <v>Metropolitan District</v>
      </c>
      <c r="C1317" s="15" t="str">
        <f>IFERROR(IFERROR(VLOOKUP($A1317,classifications!$A$3:$C$336,3,FALSE),VLOOKUP($A1317,classifications!$I$2:$K$28,3,FALSE)),"")</f>
        <v>Predominantly Urban</v>
      </c>
      <c r="D1317">
        <v>365</v>
      </c>
      <c r="E1317">
        <v>75</v>
      </c>
      <c r="F1317">
        <v>1295</v>
      </c>
      <c r="G1317">
        <v>1790</v>
      </c>
      <c r="H1317">
        <v>630</v>
      </c>
      <c r="I1317">
        <v>755</v>
      </c>
      <c r="J1317">
        <v>1475</v>
      </c>
      <c r="K1317">
        <v>695</v>
      </c>
      <c r="L1317">
        <v>1000</v>
      </c>
      <c r="M1317">
        <v>780</v>
      </c>
      <c r="N1317">
        <v>250</v>
      </c>
      <c r="O1317">
        <v>495</v>
      </c>
      <c r="P1317">
        <v>2080</v>
      </c>
      <c r="Q1317">
        <v>1120</v>
      </c>
      <c r="R1317">
        <v>10</v>
      </c>
      <c r="S1317">
        <v>280</v>
      </c>
      <c r="T1317">
        <v>850</v>
      </c>
      <c r="U1317">
        <v>835</v>
      </c>
      <c r="V1317">
        <f t="shared" si="33"/>
        <v>14780</v>
      </c>
    </row>
    <row r="1318" spans="1:22" x14ac:dyDescent="0.3">
      <c r="A1318" t="s">
        <v>56</v>
      </c>
      <c r="B1318" s="15" t="str">
        <f>IFERROR(VLOOKUP($A1318,class!$A$1:$B$455,2,FALSE),"")</f>
        <v>Metropolitan District</v>
      </c>
      <c r="C1318" s="15" t="str">
        <f>IFERROR(IFERROR(VLOOKUP($A1318,classifications!$A$3:$C$336,3,FALSE),VLOOKUP($A1318,classifications!$I$2:$K$28,3,FALSE)),"")</f>
        <v>Predominantly Urban</v>
      </c>
      <c r="D1318">
        <v>340</v>
      </c>
      <c r="E1318">
        <v>120</v>
      </c>
      <c r="F1318">
        <v>1480</v>
      </c>
      <c r="G1318">
        <v>3355</v>
      </c>
      <c r="H1318">
        <v>800</v>
      </c>
      <c r="I1318">
        <v>1140</v>
      </c>
      <c r="J1318">
        <v>2115</v>
      </c>
      <c r="K1318">
        <v>1660</v>
      </c>
      <c r="L1318">
        <v>1615</v>
      </c>
      <c r="M1318">
        <v>2200</v>
      </c>
      <c r="N1318">
        <v>720</v>
      </c>
      <c r="O1318">
        <v>1220</v>
      </c>
      <c r="P1318">
        <v>5260</v>
      </c>
      <c r="Q1318">
        <v>2595</v>
      </c>
      <c r="R1318">
        <v>25</v>
      </c>
      <c r="S1318">
        <v>450</v>
      </c>
      <c r="T1318">
        <v>1500</v>
      </c>
      <c r="U1318">
        <v>1625</v>
      </c>
      <c r="V1318">
        <f t="shared" si="33"/>
        <v>28220</v>
      </c>
    </row>
    <row r="1319" spans="1:22" x14ac:dyDescent="0.3">
      <c r="A1319" t="s">
        <v>63</v>
      </c>
      <c r="B1319" s="15" t="str">
        <f>IFERROR(VLOOKUP($A1319,class!$A$1:$B$455,2,FALSE),"")</f>
        <v>Metropolitan District</v>
      </c>
      <c r="C1319" s="15" t="str">
        <f>IFERROR(IFERROR(VLOOKUP($A1319,classifications!$A$3:$C$336,3,FALSE),VLOOKUP($A1319,classifications!$I$2:$K$28,3,FALSE)),"")</f>
        <v>Predominantly Urban</v>
      </c>
      <c r="D1319">
        <v>210</v>
      </c>
      <c r="E1319">
        <v>50</v>
      </c>
      <c r="F1319">
        <v>695</v>
      </c>
      <c r="G1319">
        <v>1330</v>
      </c>
      <c r="H1319">
        <v>445</v>
      </c>
      <c r="I1319">
        <v>405</v>
      </c>
      <c r="J1319">
        <v>875</v>
      </c>
      <c r="K1319">
        <v>850</v>
      </c>
      <c r="L1319">
        <v>695</v>
      </c>
      <c r="M1319">
        <v>425</v>
      </c>
      <c r="N1319">
        <v>170</v>
      </c>
      <c r="O1319">
        <v>300</v>
      </c>
      <c r="P1319">
        <v>1140</v>
      </c>
      <c r="Q1319">
        <v>710</v>
      </c>
      <c r="R1319">
        <v>20</v>
      </c>
      <c r="S1319">
        <v>185</v>
      </c>
      <c r="T1319">
        <v>465</v>
      </c>
      <c r="U1319">
        <v>575</v>
      </c>
      <c r="V1319">
        <f t="shared" si="33"/>
        <v>9545</v>
      </c>
    </row>
    <row r="1320" spans="1:22" x14ac:dyDescent="0.3">
      <c r="A1320" t="s">
        <v>40</v>
      </c>
      <c r="B1320" s="15" t="str">
        <f>IFERROR(VLOOKUP($A1320,class!$A$1:$B$455,2,FALSE),"")</f>
        <v>Unitary Authority</v>
      </c>
      <c r="C1320" s="15" t="str">
        <f>IFERROR(IFERROR(VLOOKUP($A1320,classifications!$A$3:$C$336,3,FALSE),VLOOKUP($A1320,classifications!$I$2:$K$28,3,FALSE)),"")</f>
        <v>Predominantly Urban</v>
      </c>
      <c r="D1320">
        <v>35</v>
      </c>
      <c r="E1320">
        <v>30</v>
      </c>
      <c r="F1320">
        <v>495</v>
      </c>
      <c r="G1320">
        <v>885</v>
      </c>
      <c r="H1320">
        <v>305</v>
      </c>
      <c r="I1320">
        <v>275</v>
      </c>
      <c r="J1320">
        <v>615</v>
      </c>
      <c r="K1320">
        <v>485</v>
      </c>
      <c r="L1320">
        <v>455</v>
      </c>
      <c r="M1320">
        <v>520</v>
      </c>
      <c r="N1320">
        <v>165</v>
      </c>
      <c r="O1320">
        <v>225</v>
      </c>
      <c r="P1320">
        <v>1225</v>
      </c>
      <c r="Q1320">
        <v>560</v>
      </c>
      <c r="R1320">
        <v>15</v>
      </c>
      <c r="S1320">
        <v>155</v>
      </c>
      <c r="T1320">
        <v>485</v>
      </c>
      <c r="U1320">
        <v>440</v>
      </c>
      <c r="V1320">
        <f t="shared" si="33"/>
        <v>7370</v>
      </c>
    </row>
    <row r="1321" spans="1:22" x14ac:dyDescent="0.3">
      <c r="A1321" t="s">
        <v>57</v>
      </c>
      <c r="B1321" s="15" t="str">
        <f>IFERROR(VLOOKUP($A1321,class!$A$1:$B$455,2,FALSE),"")</f>
        <v>Unitary Authority</v>
      </c>
      <c r="C1321" s="15" t="str">
        <f>IFERROR(IFERROR(VLOOKUP($A1321,classifications!$A$3:$C$336,3,FALSE),VLOOKUP($A1321,classifications!$I$2:$K$28,3,FALSE)),"")</f>
        <v>Predominantly Urban</v>
      </c>
      <c r="D1321">
        <v>15</v>
      </c>
      <c r="E1321">
        <v>30</v>
      </c>
      <c r="F1321">
        <v>1205</v>
      </c>
      <c r="G1321">
        <v>775</v>
      </c>
      <c r="H1321">
        <v>420</v>
      </c>
      <c r="I1321">
        <v>655</v>
      </c>
      <c r="J1321">
        <v>1300</v>
      </c>
      <c r="K1321">
        <v>965</v>
      </c>
      <c r="L1321">
        <v>725</v>
      </c>
      <c r="M1321">
        <v>760</v>
      </c>
      <c r="N1321">
        <v>690</v>
      </c>
      <c r="O1321">
        <v>450</v>
      </c>
      <c r="P1321">
        <v>1450</v>
      </c>
      <c r="Q1321">
        <v>850</v>
      </c>
      <c r="R1321">
        <v>0</v>
      </c>
      <c r="S1321">
        <v>210</v>
      </c>
      <c r="T1321">
        <v>850</v>
      </c>
      <c r="U1321">
        <v>625</v>
      </c>
      <c r="V1321">
        <f t="shared" si="33"/>
        <v>11975</v>
      </c>
    </row>
    <row r="1322" spans="1:22" x14ac:dyDescent="0.3">
      <c r="A1322" t="s">
        <v>78</v>
      </c>
      <c r="B1322" s="15" t="str">
        <f>IFERROR(VLOOKUP($A1322,class!$A$1:$B$455,2,FALSE),"")</f>
        <v>Unitary Authority</v>
      </c>
      <c r="C1322" s="15" t="str">
        <f>IFERROR(IFERROR(VLOOKUP($A1322,classifications!$A$3:$C$336,3,FALSE),VLOOKUP($A1322,classifications!$I$2:$K$28,3,FALSE)),"")</f>
        <v>Predominantly Urban</v>
      </c>
      <c r="D1322">
        <v>15</v>
      </c>
      <c r="E1322">
        <v>55</v>
      </c>
      <c r="F1322">
        <v>535</v>
      </c>
      <c r="G1322">
        <v>830</v>
      </c>
      <c r="H1322">
        <v>300</v>
      </c>
      <c r="I1322">
        <v>370</v>
      </c>
      <c r="J1322">
        <v>845</v>
      </c>
      <c r="K1322">
        <v>400</v>
      </c>
      <c r="L1322">
        <v>585</v>
      </c>
      <c r="M1322">
        <v>600</v>
      </c>
      <c r="N1322">
        <v>400</v>
      </c>
      <c r="O1322">
        <v>435</v>
      </c>
      <c r="P1322">
        <v>1415</v>
      </c>
      <c r="Q1322">
        <v>710</v>
      </c>
      <c r="R1322">
        <v>5</v>
      </c>
      <c r="S1322">
        <v>185</v>
      </c>
      <c r="T1322">
        <v>660</v>
      </c>
      <c r="U1322">
        <v>555</v>
      </c>
      <c r="V1322">
        <f t="shared" si="33"/>
        <v>8900</v>
      </c>
    </row>
    <row r="1323" spans="1:22" x14ac:dyDescent="0.3">
      <c r="A1323" t="s">
        <v>92</v>
      </c>
      <c r="B1323" s="15" t="str">
        <f>IFERROR(VLOOKUP($A1323,class!$A$1:$B$455,2,FALSE),"")</f>
        <v>Unitary Authority</v>
      </c>
      <c r="C1323" s="15" t="str">
        <f>IFERROR(IFERROR(VLOOKUP($A1323,classifications!$A$3:$C$336,3,FALSE),VLOOKUP($A1323,classifications!$I$2:$K$28,3,FALSE)),"")</f>
        <v>Predominantly Rural</v>
      </c>
      <c r="D1323">
        <v>225</v>
      </c>
      <c r="E1323">
        <v>5</v>
      </c>
      <c r="F1323">
        <v>115</v>
      </c>
      <c r="G1323">
        <v>185</v>
      </c>
      <c r="H1323">
        <v>45</v>
      </c>
      <c r="I1323">
        <v>90</v>
      </c>
      <c r="J1323">
        <v>155</v>
      </c>
      <c r="K1323">
        <v>45</v>
      </c>
      <c r="L1323">
        <v>105</v>
      </c>
      <c r="M1323">
        <v>100</v>
      </c>
      <c r="N1323">
        <v>35</v>
      </c>
      <c r="O1323">
        <v>60</v>
      </c>
      <c r="P1323">
        <v>405</v>
      </c>
      <c r="Q1323">
        <v>140</v>
      </c>
      <c r="R1323">
        <v>20</v>
      </c>
      <c r="S1323">
        <v>50</v>
      </c>
      <c r="T1323">
        <v>60</v>
      </c>
      <c r="U1323">
        <v>115</v>
      </c>
      <c r="V1323">
        <f t="shared" si="33"/>
        <v>1955</v>
      </c>
    </row>
    <row r="1324" spans="1:22" x14ac:dyDescent="0.3">
      <c r="A1324" t="s">
        <v>214</v>
      </c>
      <c r="B1324" s="15" t="str">
        <f>IFERROR(VLOOKUP($A1324,class!$A$1:$B$455,2,FALSE),"")</f>
        <v>Shire County</v>
      </c>
      <c r="C1324" s="15" t="str">
        <f>IFERROR(IFERROR(VLOOKUP($A1324,classifications!$A$3:$C$336,3,FALSE),VLOOKUP($A1324,classifications!$I$2:$K$28,3,FALSE)),"")</f>
        <v>Urban with Significant Rural</v>
      </c>
      <c r="D1324">
        <v>2360</v>
      </c>
      <c r="E1324">
        <v>140</v>
      </c>
      <c r="F1324">
        <v>2295</v>
      </c>
      <c r="G1324">
        <v>3995</v>
      </c>
      <c r="H1324">
        <v>1160</v>
      </c>
      <c r="I1324">
        <v>1305</v>
      </c>
      <c r="J1324">
        <v>2245</v>
      </c>
      <c r="K1324">
        <v>1345</v>
      </c>
      <c r="L1324">
        <v>1965</v>
      </c>
      <c r="M1324">
        <v>1435</v>
      </c>
      <c r="N1324">
        <v>490</v>
      </c>
      <c r="O1324">
        <v>975</v>
      </c>
      <c r="P1324">
        <v>4195</v>
      </c>
      <c r="Q1324">
        <v>2105</v>
      </c>
      <c r="R1324">
        <v>145</v>
      </c>
      <c r="S1324">
        <v>495</v>
      </c>
      <c r="T1324">
        <v>1160</v>
      </c>
      <c r="U1324">
        <v>1690</v>
      </c>
      <c r="V1324">
        <f t="shared" si="33"/>
        <v>29500</v>
      </c>
    </row>
    <row r="1325" spans="1:22" x14ac:dyDescent="0.3">
      <c r="A1325" t="s">
        <v>154</v>
      </c>
      <c r="B1325" s="15" t="str">
        <f>IFERROR(VLOOKUP($A1325,class!$A$1:$B$455,2,FALSE),"")</f>
        <v>Shire County</v>
      </c>
      <c r="C1325" s="15" t="str">
        <f>IFERROR(IFERROR(VLOOKUP($A1325,classifications!$A$3:$C$336,3,FALSE),VLOOKUP($A1325,classifications!$I$2:$K$28,3,FALSE)),"")</f>
        <v>Urban with Significant Rural</v>
      </c>
      <c r="D1325">
        <v>1795</v>
      </c>
      <c r="E1325">
        <v>145</v>
      </c>
      <c r="F1325">
        <v>2255</v>
      </c>
      <c r="G1325">
        <v>3565</v>
      </c>
      <c r="H1325">
        <v>990</v>
      </c>
      <c r="I1325">
        <v>1420</v>
      </c>
      <c r="J1325">
        <v>1985</v>
      </c>
      <c r="K1325">
        <v>1440</v>
      </c>
      <c r="L1325">
        <v>1375</v>
      </c>
      <c r="M1325">
        <v>1705</v>
      </c>
      <c r="N1325">
        <v>1185</v>
      </c>
      <c r="O1325">
        <v>1165</v>
      </c>
      <c r="P1325">
        <v>5340</v>
      </c>
      <c r="Q1325">
        <v>2410</v>
      </c>
      <c r="R1325">
        <v>145</v>
      </c>
      <c r="S1325">
        <v>605</v>
      </c>
      <c r="T1325">
        <v>1215</v>
      </c>
      <c r="U1325">
        <v>1720</v>
      </c>
      <c r="V1325">
        <f t="shared" si="33"/>
        <v>30460</v>
      </c>
    </row>
    <row r="1326" spans="1:22" x14ac:dyDescent="0.3">
      <c r="A1326" t="s">
        <v>217</v>
      </c>
      <c r="B1326" s="15" t="str">
        <f>IFERROR(VLOOKUP($A1326,class!$A$1:$B$455,2,FALSE),"")</f>
        <v>Shire County</v>
      </c>
      <c r="C1326" s="15" t="str">
        <f>IFERROR(IFERROR(VLOOKUP($A1326,classifications!$A$3:$C$336,3,FALSE),VLOOKUP($A1326,classifications!$I$2:$K$28,3,FALSE)),"")</f>
        <v>Predominantly Rural</v>
      </c>
      <c r="D1326">
        <v>3750</v>
      </c>
      <c r="E1326">
        <v>160</v>
      </c>
      <c r="F1326">
        <v>1530</v>
      </c>
      <c r="G1326">
        <v>3650</v>
      </c>
      <c r="H1326">
        <v>1055</v>
      </c>
      <c r="I1326">
        <v>1175</v>
      </c>
      <c r="J1326">
        <v>2085</v>
      </c>
      <c r="K1326">
        <v>2230</v>
      </c>
      <c r="L1326">
        <v>1765</v>
      </c>
      <c r="M1326">
        <v>970</v>
      </c>
      <c r="N1326">
        <v>375</v>
      </c>
      <c r="O1326">
        <v>815</v>
      </c>
      <c r="P1326">
        <v>3295</v>
      </c>
      <c r="Q1326">
        <v>1940</v>
      </c>
      <c r="R1326">
        <v>240</v>
      </c>
      <c r="S1326">
        <v>505</v>
      </c>
      <c r="T1326">
        <v>1065</v>
      </c>
      <c r="U1326">
        <v>1540</v>
      </c>
      <c r="V1326">
        <f t="shared" si="33"/>
        <v>28145</v>
      </c>
    </row>
    <row r="1327" spans="1:22" x14ac:dyDescent="0.3">
      <c r="A1327" t="s">
        <v>351</v>
      </c>
      <c r="B1327" s="15" t="str">
        <f>IFERROR(VLOOKUP($A1327,class!$A$1:$B$455,2,FALSE),"")</f>
        <v>Shire County</v>
      </c>
      <c r="C1327" s="15" t="str">
        <f>IFERROR(IFERROR(VLOOKUP($A1327,classifications!$A$3:$C$336,3,FALSE),VLOOKUP($A1327,classifications!$I$2:$K$28,3,FALSE)),"")</f>
        <v>Urban with Significant Rural</v>
      </c>
      <c r="D1327">
        <v>1330</v>
      </c>
      <c r="E1327">
        <v>150</v>
      </c>
      <c r="F1327">
        <v>1900</v>
      </c>
      <c r="G1327">
        <v>3865</v>
      </c>
      <c r="H1327">
        <v>1015</v>
      </c>
      <c r="I1327">
        <v>1145</v>
      </c>
      <c r="J1327">
        <v>2075</v>
      </c>
      <c r="K1327">
        <v>1205</v>
      </c>
      <c r="L1327">
        <v>1470</v>
      </c>
      <c r="M1327">
        <v>1675</v>
      </c>
      <c r="N1327">
        <v>455</v>
      </c>
      <c r="O1327">
        <v>885</v>
      </c>
      <c r="P1327">
        <v>4110</v>
      </c>
      <c r="Q1327">
        <v>1960</v>
      </c>
      <c r="R1327">
        <v>120</v>
      </c>
      <c r="S1327">
        <v>505</v>
      </c>
      <c r="T1327">
        <v>1280</v>
      </c>
      <c r="U1327">
        <v>1650</v>
      </c>
      <c r="V1327">
        <f t="shared" si="33"/>
        <v>26795</v>
      </c>
    </row>
    <row r="1328" spans="1:22" x14ac:dyDescent="0.3">
      <c r="A1328" t="s">
        <v>130</v>
      </c>
      <c r="B1328" s="15" t="str">
        <f>IFERROR(VLOOKUP($A1328,class!$A$1:$B$455,2,FALSE),"")</f>
        <v>Unitary Authority</v>
      </c>
      <c r="C1328" s="15" t="str">
        <f>IFERROR(IFERROR(VLOOKUP($A1328,classifications!$A$3:$C$336,3,FALSE),VLOOKUP($A1328,classifications!$I$2:$K$28,3,FALSE)),"")</f>
        <v>Urban with Significant Rural</v>
      </c>
      <c r="D1328">
        <v>525</v>
      </c>
      <c r="E1328">
        <v>65</v>
      </c>
      <c r="F1328">
        <v>940</v>
      </c>
      <c r="G1328">
        <v>1765</v>
      </c>
      <c r="H1328">
        <v>610</v>
      </c>
      <c r="I1328">
        <v>620</v>
      </c>
      <c r="J1328">
        <v>850</v>
      </c>
      <c r="K1328">
        <v>1360</v>
      </c>
      <c r="L1328">
        <v>635</v>
      </c>
      <c r="M1328">
        <v>710</v>
      </c>
      <c r="N1328">
        <v>185</v>
      </c>
      <c r="O1328">
        <v>380</v>
      </c>
      <c r="P1328">
        <v>1895</v>
      </c>
      <c r="Q1328">
        <v>1035</v>
      </c>
      <c r="R1328">
        <v>70</v>
      </c>
      <c r="S1328">
        <v>280</v>
      </c>
      <c r="T1328">
        <v>570</v>
      </c>
      <c r="U1328">
        <v>780</v>
      </c>
      <c r="V1328">
        <f t="shared" si="33"/>
        <v>13275</v>
      </c>
    </row>
    <row r="1329" spans="1:22" x14ac:dyDescent="0.3">
      <c r="A1329" t="s">
        <v>132</v>
      </c>
      <c r="B1329" s="15" t="str">
        <f>IFERROR(VLOOKUP($A1329,class!$A$1:$B$455,2,FALSE),"")</f>
        <v>Unitary Authority</v>
      </c>
      <c r="C1329" s="15" t="str">
        <f>IFERROR(IFERROR(VLOOKUP($A1329,classifications!$A$3:$C$336,3,FALSE),VLOOKUP($A1329,classifications!$I$2:$K$28,3,FALSE)),"")</f>
        <v>Urban with Significant Rural</v>
      </c>
      <c r="D1329">
        <v>965</v>
      </c>
      <c r="E1329">
        <v>90</v>
      </c>
      <c r="F1329">
        <v>975</v>
      </c>
      <c r="G1329">
        <v>2240</v>
      </c>
      <c r="H1329">
        <v>625</v>
      </c>
      <c r="I1329">
        <v>745</v>
      </c>
      <c r="J1329">
        <v>980</v>
      </c>
      <c r="K1329">
        <v>1640</v>
      </c>
      <c r="L1329">
        <v>755</v>
      </c>
      <c r="M1329">
        <v>1350</v>
      </c>
      <c r="N1329">
        <v>320</v>
      </c>
      <c r="O1329">
        <v>560</v>
      </c>
      <c r="P1329">
        <v>3635</v>
      </c>
      <c r="Q1329">
        <v>1690</v>
      </c>
      <c r="R1329">
        <v>110</v>
      </c>
      <c r="S1329">
        <v>395</v>
      </c>
      <c r="T1329">
        <v>820</v>
      </c>
      <c r="U1329">
        <v>1105</v>
      </c>
      <c r="V1329">
        <f t="shared" si="33"/>
        <v>19000</v>
      </c>
    </row>
    <row r="1330" spans="1:22" x14ac:dyDescent="0.3">
      <c r="A1330" t="s">
        <v>49</v>
      </c>
      <c r="B1330" s="15" t="str">
        <f>IFERROR(VLOOKUP($A1330,class!$A$1:$B$455,2,FALSE),"")</f>
        <v>Unitary Authority</v>
      </c>
      <c r="C1330" s="15" t="str">
        <f>IFERROR(IFERROR(VLOOKUP($A1330,classifications!$A$3:$C$336,3,FALSE),VLOOKUP($A1330,classifications!$I$2:$K$28,3,FALSE)),"")</f>
        <v>Predominantly Rural</v>
      </c>
      <c r="D1330">
        <v>2380</v>
      </c>
      <c r="E1330">
        <v>60</v>
      </c>
      <c r="F1330">
        <v>600</v>
      </c>
      <c r="G1330">
        <v>1080</v>
      </c>
      <c r="H1330">
        <v>310</v>
      </c>
      <c r="I1330">
        <v>380</v>
      </c>
      <c r="J1330">
        <v>640</v>
      </c>
      <c r="K1330">
        <v>235</v>
      </c>
      <c r="L1330">
        <v>505</v>
      </c>
      <c r="M1330">
        <v>425</v>
      </c>
      <c r="N1330">
        <v>85</v>
      </c>
      <c r="O1330">
        <v>320</v>
      </c>
      <c r="P1330">
        <v>1180</v>
      </c>
      <c r="Q1330">
        <v>785</v>
      </c>
      <c r="R1330">
        <v>105</v>
      </c>
      <c r="S1330">
        <v>175</v>
      </c>
      <c r="T1330">
        <v>305</v>
      </c>
      <c r="U1330">
        <v>565</v>
      </c>
      <c r="V1330">
        <f t="shared" si="33"/>
        <v>10135</v>
      </c>
    </row>
    <row r="1331" spans="1:22" x14ac:dyDescent="0.3">
      <c r="A1331" t="s">
        <v>95</v>
      </c>
      <c r="B1331" s="15" t="str">
        <f>IFERROR(VLOOKUP($A1331,class!$A$1:$B$455,2,FALSE),"")</f>
        <v>Unitary Authority</v>
      </c>
      <c r="C1331" s="15" t="str">
        <f>IFERROR(IFERROR(VLOOKUP($A1331,classifications!$A$3:$C$336,3,FALSE),VLOOKUP($A1331,classifications!$I$2:$K$28,3,FALSE)),"")</f>
        <v>Predominantly Rural</v>
      </c>
      <c r="D1331">
        <v>3330</v>
      </c>
      <c r="E1331">
        <v>65</v>
      </c>
      <c r="F1331">
        <v>810</v>
      </c>
      <c r="G1331">
        <v>1680</v>
      </c>
      <c r="H1331">
        <v>505</v>
      </c>
      <c r="I1331">
        <v>670</v>
      </c>
      <c r="J1331">
        <v>975</v>
      </c>
      <c r="K1331">
        <v>460</v>
      </c>
      <c r="L1331">
        <v>940</v>
      </c>
      <c r="M1331">
        <v>640</v>
      </c>
      <c r="N1331">
        <v>185</v>
      </c>
      <c r="O1331">
        <v>510</v>
      </c>
      <c r="P1331">
        <v>2070</v>
      </c>
      <c r="Q1331">
        <v>1030</v>
      </c>
      <c r="R1331">
        <v>105</v>
      </c>
      <c r="S1331">
        <v>240</v>
      </c>
      <c r="T1331">
        <v>575</v>
      </c>
      <c r="U1331">
        <v>865</v>
      </c>
      <c r="V1331">
        <f t="shared" si="33"/>
        <v>15655</v>
      </c>
    </row>
    <row r="1332" spans="1:22" x14ac:dyDescent="0.3">
      <c r="A1332" t="s">
        <v>107</v>
      </c>
      <c r="B1332" s="15" t="str">
        <f>IFERROR(VLOOKUP($A1332,class!$A$1:$B$455,2,FALSE),"")</f>
        <v>Unitary Authority</v>
      </c>
      <c r="C1332" s="15" t="str">
        <f>IFERROR(IFERROR(VLOOKUP($A1332,classifications!$A$3:$C$336,3,FALSE),VLOOKUP($A1332,classifications!$I$2:$K$28,3,FALSE)),"")</f>
        <v>Predominantly Urban</v>
      </c>
      <c r="D1332">
        <v>30</v>
      </c>
      <c r="E1332">
        <v>20</v>
      </c>
      <c r="F1332">
        <v>575</v>
      </c>
      <c r="G1332">
        <v>770</v>
      </c>
      <c r="H1332">
        <v>330</v>
      </c>
      <c r="I1332">
        <v>330</v>
      </c>
      <c r="J1332">
        <v>660</v>
      </c>
      <c r="K1332">
        <v>510</v>
      </c>
      <c r="L1332">
        <v>425</v>
      </c>
      <c r="M1332">
        <v>250</v>
      </c>
      <c r="N1332">
        <v>100</v>
      </c>
      <c r="O1332">
        <v>150</v>
      </c>
      <c r="P1332">
        <v>610</v>
      </c>
      <c r="Q1332">
        <v>485</v>
      </c>
      <c r="R1332">
        <v>5</v>
      </c>
      <c r="S1332">
        <v>110</v>
      </c>
      <c r="T1332">
        <v>365</v>
      </c>
      <c r="U1332">
        <v>435</v>
      </c>
      <c r="V1332">
        <f t="shared" si="33"/>
        <v>6160</v>
      </c>
    </row>
    <row r="1333" spans="1:22" x14ac:dyDescent="0.3">
      <c r="A1333" t="s">
        <v>111</v>
      </c>
      <c r="B1333" s="15" t="str">
        <f>IFERROR(VLOOKUP($A1333,class!$A$1:$B$455,2,FALSE),"")</f>
        <v>Unitary Authority</v>
      </c>
      <c r="C1333" s="15" t="str">
        <f>IFERROR(IFERROR(VLOOKUP($A1333,classifications!$A$3:$C$336,3,FALSE),VLOOKUP($A1333,classifications!$I$2:$K$28,3,FALSE)),"")</f>
        <v>Predominantly Urban</v>
      </c>
      <c r="D1333">
        <v>190</v>
      </c>
      <c r="E1333">
        <v>35</v>
      </c>
      <c r="F1333">
        <v>440</v>
      </c>
      <c r="G1333">
        <v>545</v>
      </c>
      <c r="H1333">
        <v>205</v>
      </c>
      <c r="I1333">
        <v>255</v>
      </c>
      <c r="J1333">
        <v>390</v>
      </c>
      <c r="K1333">
        <v>270</v>
      </c>
      <c r="L1333">
        <v>285</v>
      </c>
      <c r="M1333">
        <v>420</v>
      </c>
      <c r="N1333">
        <v>75</v>
      </c>
      <c r="O1333">
        <v>150</v>
      </c>
      <c r="P1333">
        <v>685</v>
      </c>
      <c r="Q1333">
        <v>400</v>
      </c>
      <c r="R1333">
        <v>30</v>
      </c>
      <c r="S1333">
        <v>100</v>
      </c>
      <c r="T1333">
        <v>225</v>
      </c>
      <c r="U1333">
        <v>290</v>
      </c>
      <c r="V1333">
        <f t="shared" si="33"/>
        <v>4990</v>
      </c>
    </row>
    <row r="1334" spans="1:22" x14ac:dyDescent="0.3">
      <c r="A1334" t="s">
        <v>143</v>
      </c>
      <c r="B1334" s="15" t="str">
        <f>IFERROR(VLOOKUP($A1334,class!$A$1:$B$455,2,FALSE),"")</f>
        <v>Shire County</v>
      </c>
      <c r="C1334" s="15" t="str">
        <f>IFERROR(IFERROR(VLOOKUP($A1334,classifications!$A$3:$C$336,3,FALSE),VLOOKUP($A1334,classifications!$I$2:$K$28,3,FALSE)),"")</f>
        <v>Urban with Significant Rural</v>
      </c>
      <c r="D1334">
        <v>2810</v>
      </c>
      <c r="E1334">
        <v>170</v>
      </c>
      <c r="F1334">
        <v>2200</v>
      </c>
      <c r="G1334">
        <v>4580</v>
      </c>
      <c r="H1334">
        <v>1200</v>
      </c>
      <c r="I1334">
        <v>1525</v>
      </c>
      <c r="J1334">
        <v>2240</v>
      </c>
      <c r="K1334">
        <v>1880</v>
      </c>
      <c r="L1334">
        <v>1775</v>
      </c>
      <c r="M1334">
        <v>1640</v>
      </c>
      <c r="N1334">
        <v>490</v>
      </c>
      <c r="O1334">
        <v>1040</v>
      </c>
      <c r="P1334">
        <v>4810</v>
      </c>
      <c r="Q1334">
        <v>2470</v>
      </c>
      <c r="R1334">
        <v>130</v>
      </c>
      <c r="S1334">
        <v>580</v>
      </c>
      <c r="T1334">
        <v>1270</v>
      </c>
      <c r="U1334">
        <v>2000</v>
      </c>
      <c r="V1334">
        <f t="shared" ref="V1334:V1397" si="34">SUM(D1334:U1334)</f>
        <v>32810</v>
      </c>
    </row>
    <row r="1335" spans="1:22" x14ac:dyDescent="0.3">
      <c r="A1335" t="s">
        <v>312</v>
      </c>
      <c r="B1335" s="15" t="str">
        <f>IFERROR(VLOOKUP($A1335,class!$A$1:$B$455,2,FALSE),"")</f>
        <v>Shire County</v>
      </c>
      <c r="C1335" s="15" t="str">
        <f>IFERROR(IFERROR(VLOOKUP($A1335,classifications!$A$3:$C$336,3,FALSE),VLOOKUP($A1335,classifications!$I$2:$K$28,3,FALSE)),"")</f>
        <v>Urban with Significant Rural</v>
      </c>
      <c r="D1335">
        <v>1485</v>
      </c>
      <c r="E1335">
        <v>155</v>
      </c>
      <c r="F1335">
        <v>1600</v>
      </c>
      <c r="G1335">
        <v>2745</v>
      </c>
      <c r="H1335">
        <v>870</v>
      </c>
      <c r="I1335">
        <v>1050</v>
      </c>
      <c r="J1335">
        <v>1700</v>
      </c>
      <c r="K1335">
        <v>1780</v>
      </c>
      <c r="L1335">
        <v>1355</v>
      </c>
      <c r="M1335">
        <v>1935</v>
      </c>
      <c r="N1335">
        <v>435</v>
      </c>
      <c r="O1335">
        <v>995</v>
      </c>
      <c r="P1335">
        <v>5995</v>
      </c>
      <c r="Q1335">
        <v>2290</v>
      </c>
      <c r="R1335">
        <v>110</v>
      </c>
      <c r="S1335">
        <v>510</v>
      </c>
      <c r="T1335">
        <v>895</v>
      </c>
      <c r="U1335">
        <v>1580</v>
      </c>
      <c r="V1335">
        <f t="shared" si="34"/>
        <v>27485</v>
      </c>
    </row>
    <row r="1336" spans="1:22" x14ac:dyDescent="0.3">
      <c r="A1336" t="s">
        <v>12</v>
      </c>
      <c r="B1336" s="15" t="str">
        <f>IFERROR(VLOOKUP($A1336,class!$A$1:$B$455,2,FALSE),"")</f>
        <v>Metropolitan District</v>
      </c>
      <c r="C1336" s="15" t="str">
        <f>IFERROR(IFERROR(VLOOKUP($A1336,classifications!$A$3:$C$336,3,FALSE),VLOOKUP($A1336,classifications!$I$2:$K$28,3,FALSE)),"")</f>
        <v>Predominantly Urban</v>
      </c>
      <c r="D1336">
        <v>50</v>
      </c>
      <c r="E1336">
        <v>145</v>
      </c>
      <c r="F1336">
        <v>2505</v>
      </c>
      <c r="G1336">
        <v>3045</v>
      </c>
      <c r="H1336">
        <v>1125</v>
      </c>
      <c r="I1336">
        <v>1730</v>
      </c>
      <c r="J1336">
        <v>3595</v>
      </c>
      <c r="K1336">
        <v>2075</v>
      </c>
      <c r="L1336">
        <v>1945</v>
      </c>
      <c r="M1336">
        <v>2540</v>
      </c>
      <c r="N1336">
        <v>620</v>
      </c>
      <c r="O1336">
        <v>1320</v>
      </c>
      <c r="P1336">
        <v>5615</v>
      </c>
      <c r="Q1336">
        <v>5285</v>
      </c>
      <c r="R1336">
        <v>15</v>
      </c>
      <c r="S1336">
        <v>850</v>
      </c>
      <c r="T1336">
        <v>2770</v>
      </c>
      <c r="U1336">
        <v>1885</v>
      </c>
      <c r="V1336">
        <f t="shared" si="34"/>
        <v>37115</v>
      </c>
    </row>
    <row r="1337" spans="1:22" x14ac:dyDescent="0.3">
      <c r="A1337" t="s">
        <v>15</v>
      </c>
      <c r="B1337" s="15" t="str">
        <f>IFERROR(VLOOKUP($A1337,class!$A$1:$B$455,2,FALSE),"")</f>
        <v>Metropolitan District</v>
      </c>
      <c r="C1337" s="15" t="str">
        <f>IFERROR(IFERROR(VLOOKUP($A1337,classifications!$A$3:$C$336,3,FALSE),VLOOKUP($A1337,classifications!$I$2:$K$28,3,FALSE)),"")</f>
        <v>Predominantly Urban</v>
      </c>
      <c r="D1337">
        <v>40</v>
      </c>
      <c r="E1337">
        <v>30</v>
      </c>
      <c r="F1337">
        <v>670</v>
      </c>
      <c r="G1337">
        <v>940</v>
      </c>
      <c r="H1337">
        <v>385</v>
      </c>
      <c r="I1337">
        <v>380</v>
      </c>
      <c r="J1337">
        <v>835</v>
      </c>
      <c r="K1337">
        <v>860</v>
      </c>
      <c r="L1337">
        <v>490</v>
      </c>
      <c r="M1337">
        <v>940</v>
      </c>
      <c r="N1337">
        <v>155</v>
      </c>
      <c r="O1337">
        <v>290</v>
      </c>
      <c r="P1337">
        <v>1920</v>
      </c>
      <c r="Q1337">
        <v>805</v>
      </c>
      <c r="R1337">
        <v>5</v>
      </c>
      <c r="S1337">
        <v>180</v>
      </c>
      <c r="T1337">
        <v>590</v>
      </c>
      <c r="U1337">
        <v>555</v>
      </c>
      <c r="V1337">
        <f t="shared" si="34"/>
        <v>10070</v>
      </c>
    </row>
    <row r="1338" spans="1:22" x14ac:dyDescent="0.3">
      <c r="A1338" t="s">
        <v>17</v>
      </c>
      <c r="B1338" s="15" t="str">
        <f>IFERROR(VLOOKUP($A1338,class!$A$1:$B$455,2,FALSE),"")</f>
        <v>Metropolitan District</v>
      </c>
      <c r="C1338" s="15" t="str">
        <f>IFERROR(IFERROR(VLOOKUP($A1338,classifications!$A$3:$C$336,3,FALSE),VLOOKUP($A1338,classifications!$I$2:$K$28,3,FALSE)),"")</f>
        <v>Predominantly Urban</v>
      </c>
      <c r="D1338">
        <v>25</v>
      </c>
      <c r="E1338">
        <v>55</v>
      </c>
      <c r="F1338">
        <v>1030</v>
      </c>
      <c r="G1338">
        <v>1385</v>
      </c>
      <c r="H1338">
        <v>430</v>
      </c>
      <c r="I1338">
        <v>565</v>
      </c>
      <c r="J1338">
        <v>840</v>
      </c>
      <c r="K1338">
        <v>515</v>
      </c>
      <c r="L1338">
        <v>540</v>
      </c>
      <c r="M1338">
        <v>470</v>
      </c>
      <c r="N1338">
        <v>155</v>
      </c>
      <c r="O1338">
        <v>250</v>
      </c>
      <c r="P1338">
        <v>1300</v>
      </c>
      <c r="Q1338">
        <v>665</v>
      </c>
      <c r="R1338">
        <v>0</v>
      </c>
      <c r="S1338">
        <v>285</v>
      </c>
      <c r="T1338">
        <v>510</v>
      </c>
      <c r="U1338">
        <v>575</v>
      </c>
      <c r="V1338">
        <f t="shared" si="34"/>
        <v>9595</v>
      </c>
    </row>
    <row r="1339" spans="1:22" x14ac:dyDescent="0.3">
      <c r="A1339" t="s">
        <v>19</v>
      </c>
      <c r="B1339" s="15" t="str">
        <f>IFERROR(VLOOKUP($A1339,class!$A$1:$B$455,2,FALSE),"")</f>
        <v>Metropolitan District</v>
      </c>
      <c r="C1339" s="15" t="str">
        <f>IFERROR(IFERROR(VLOOKUP($A1339,classifications!$A$3:$C$336,3,FALSE),VLOOKUP($A1339,classifications!$I$2:$K$28,3,FALSE)),"")</f>
        <v>Predominantly Urban</v>
      </c>
      <c r="D1339">
        <v>10</v>
      </c>
      <c r="E1339">
        <v>65</v>
      </c>
      <c r="F1339">
        <v>905</v>
      </c>
      <c r="G1339">
        <v>890</v>
      </c>
      <c r="H1339">
        <v>420</v>
      </c>
      <c r="I1339">
        <v>575</v>
      </c>
      <c r="J1339">
        <v>925</v>
      </c>
      <c r="K1339">
        <v>1010</v>
      </c>
      <c r="L1339">
        <v>585</v>
      </c>
      <c r="M1339">
        <v>355</v>
      </c>
      <c r="N1339">
        <v>115</v>
      </c>
      <c r="O1339">
        <v>260</v>
      </c>
      <c r="P1339">
        <v>820</v>
      </c>
      <c r="Q1339">
        <v>620</v>
      </c>
      <c r="R1339">
        <v>0</v>
      </c>
      <c r="S1339">
        <v>170</v>
      </c>
      <c r="T1339">
        <v>575</v>
      </c>
      <c r="U1339">
        <v>460</v>
      </c>
      <c r="V1339">
        <f t="shared" si="34"/>
        <v>8760</v>
      </c>
    </row>
    <row r="1340" spans="1:22" x14ac:dyDescent="0.3">
      <c r="A1340" t="s">
        <v>21</v>
      </c>
      <c r="B1340" s="15" t="str">
        <f>IFERROR(VLOOKUP($A1340,class!$A$1:$B$455,2,FALSE),"")</f>
        <v>Metropolitan District</v>
      </c>
      <c r="C1340" s="15" t="str">
        <f>IFERROR(IFERROR(VLOOKUP($A1340,classifications!$A$3:$C$336,3,FALSE),VLOOKUP($A1340,classifications!$I$2:$K$28,3,FALSE)),"")</f>
        <v>Predominantly Urban</v>
      </c>
      <c r="D1340">
        <v>125</v>
      </c>
      <c r="E1340">
        <v>35</v>
      </c>
      <c r="F1340">
        <v>275</v>
      </c>
      <c r="G1340">
        <v>1050</v>
      </c>
      <c r="H1340">
        <v>155</v>
      </c>
      <c r="I1340">
        <v>325</v>
      </c>
      <c r="J1340">
        <v>490</v>
      </c>
      <c r="K1340">
        <v>270</v>
      </c>
      <c r="L1340">
        <v>295</v>
      </c>
      <c r="M1340">
        <v>845</v>
      </c>
      <c r="N1340">
        <v>245</v>
      </c>
      <c r="O1340">
        <v>390</v>
      </c>
      <c r="P1340">
        <v>1855</v>
      </c>
      <c r="Q1340">
        <v>725</v>
      </c>
      <c r="R1340">
        <v>10</v>
      </c>
      <c r="S1340">
        <v>170</v>
      </c>
      <c r="T1340">
        <v>465</v>
      </c>
      <c r="U1340">
        <v>485</v>
      </c>
      <c r="V1340">
        <f t="shared" si="34"/>
        <v>8210</v>
      </c>
    </row>
    <row r="1341" spans="1:22" x14ac:dyDescent="0.3">
      <c r="A1341" t="s">
        <v>23</v>
      </c>
      <c r="B1341" s="15" t="str">
        <f>IFERROR(VLOOKUP($A1341,class!$A$1:$B$455,2,FALSE),"")</f>
        <v>Metropolitan District</v>
      </c>
      <c r="C1341" s="15" t="str">
        <f>IFERROR(IFERROR(VLOOKUP($A1341,classifications!$A$3:$C$336,3,FALSE),VLOOKUP($A1341,classifications!$I$2:$K$28,3,FALSE)),"")</f>
        <v>Predominantly Urban</v>
      </c>
      <c r="D1341">
        <v>40</v>
      </c>
      <c r="E1341">
        <v>50</v>
      </c>
      <c r="F1341">
        <v>780</v>
      </c>
      <c r="G1341">
        <v>1090</v>
      </c>
      <c r="H1341">
        <v>310</v>
      </c>
      <c r="I1341">
        <v>415</v>
      </c>
      <c r="J1341">
        <v>725</v>
      </c>
      <c r="K1341">
        <v>685</v>
      </c>
      <c r="L1341">
        <v>465</v>
      </c>
      <c r="M1341">
        <v>315</v>
      </c>
      <c r="N1341">
        <v>100</v>
      </c>
      <c r="O1341">
        <v>225</v>
      </c>
      <c r="P1341">
        <v>850</v>
      </c>
      <c r="Q1341">
        <v>535</v>
      </c>
      <c r="R1341">
        <v>0</v>
      </c>
      <c r="S1341">
        <v>145</v>
      </c>
      <c r="T1341">
        <v>460</v>
      </c>
      <c r="U1341">
        <v>465</v>
      </c>
      <c r="V1341">
        <f t="shared" si="34"/>
        <v>7655</v>
      </c>
    </row>
    <row r="1342" spans="1:22" x14ac:dyDescent="0.3">
      <c r="A1342" t="s">
        <v>25</v>
      </c>
      <c r="B1342" s="15" t="str">
        <f>IFERROR(VLOOKUP($A1342,class!$A$1:$B$455,2,FALSE),"")</f>
        <v>Metropolitan District</v>
      </c>
      <c r="C1342" s="15" t="str">
        <f>IFERROR(IFERROR(VLOOKUP($A1342,classifications!$A$3:$C$336,3,FALSE),VLOOKUP($A1342,classifications!$I$2:$K$28,3,FALSE)),"")</f>
        <v>Predominantly Urban</v>
      </c>
      <c r="D1342">
        <v>10</v>
      </c>
      <c r="E1342">
        <v>50</v>
      </c>
      <c r="F1342">
        <v>645</v>
      </c>
      <c r="G1342">
        <v>960</v>
      </c>
      <c r="H1342">
        <v>280</v>
      </c>
      <c r="I1342">
        <v>380</v>
      </c>
      <c r="J1342">
        <v>815</v>
      </c>
      <c r="K1342">
        <v>690</v>
      </c>
      <c r="L1342">
        <v>430</v>
      </c>
      <c r="M1342">
        <v>385</v>
      </c>
      <c r="N1342">
        <v>140</v>
      </c>
      <c r="O1342">
        <v>240</v>
      </c>
      <c r="P1342">
        <v>900</v>
      </c>
      <c r="Q1342">
        <v>565</v>
      </c>
      <c r="R1342">
        <v>0</v>
      </c>
      <c r="S1342">
        <v>125</v>
      </c>
      <c r="T1342">
        <v>515</v>
      </c>
      <c r="U1342">
        <v>425</v>
      </c>
      <c r="V1342">
        <f t="shared" si="34"/>
        <v>7555</v>
      </c>
    </row>
    <row r="1343" spans="1:22" x14ac:dyDescent="0.3">
      <c r="A1343" t="s">
        <v>360</v>
      </c>
      <c r="B1343" s="15" t="str">
        <f>IFERROR(VLOOKUP($A1343,class!$A$1:$B$455,2,FALSE),"")</f>
        <v>Shire County</v>
      </c>
      <c r="C1343" s="15" t="str">
        <f>IFERROR(IFERROR(VLOOKUP($A1343,classifications!$A$3:$C$336,3,FALSE),VLOOKUP($A1343,classifications!$I$2:$K$28,3,FALSE)),"")</f>
        <v>Urban with Significant Rural</v>
      </c>
      <c r="D1343">
        <v>1810</v>
      </c>
      <c r="E1343">
        <v>110</v>
      </c>
      <c r="F1343">
        <v>1695</v>
      </c>
      <c r="G1343">
        <v>3280</v>
      </c>
      <c r="H1343">
        <v>940</v>
      </c>
      <c r="I1343">
        <v>1220</v>
      </c>
      <c r="J1343">
        <v>1695</v>
      </c>
      <c r="K1343">
        <v>2730</v>
      </c>
      <c r="L1343">
        <v>1260</v>
      </c>
      <c r="M1343">
        <v>1580</v>
      </c>
      <c r="N1343">
        <v>405</v>
      </c>
      <c r="O1343">
        <v>955</v>
      </c>
      <c r="P1343">
        <v>4180</v>
      </c>
      <c r="Q1343">
        <v>2265</v>
      </c>
      <c r="R1343">
        <v>130</v>
      </c>
      <c r="S1343">
        <v>485</v>
      </c>
      <c r="T1343">
        <v>1015</v>
      </c>
      <c r="U1343">
        <v>1505</v>
      </c>
      <c r="V1343">
        <f t="shared" si="34"/>
        <v>27260</v>
      </c>
    </row>
    <row r="1344" spans="1:22" x14ac:dyDescent="0.3">
      <c r="A1344" t="s">
        <v>4</v>
      </c>
      <c r="B1344" s="15" t="str">
        <f>IFERROR(VLOOKUP($A1344,class!$A$1:$B$455,2,FALSE),"")</f>
        <v>Unitary Authority</v>
      </c>
      <c r="C1344" s="15" t="str">
        <f>IFERROR(IFERROR(VLOOKUP($A1344,classifications!$A$3:$C$336,3,FALSE),VLOOKUP($A1344,classifications!$I$2:$K$28,3,FALSE)),"")</f>
        <v>Urban with Significant Rural</v>
      </c>
      <c r="D1344">
        <v>250</v>
      </c>
      <c r="E1344">
        <v>35</v>
      </c>
      <c r="F1344">
        <v>325</v>
      </c>
      <c r="G1344">
        <v>850</v>
      </c>
      <c r="H1344">
        <v>340</v>
      </c>
      <c r="I1344">
        <v>325</v>
      </c>
      <c r="J1344">
        <v>455</v>
      </c>
      <c r="K1344">
        <v>325</v>
      </c>
      <c r="L1344">
        <v>325</v>
      </c>
      <c r="M1344">
        <v>565</v>
      </c>
      <c r="N1344">
        <v>135</v>
      </c>
      <c r="O1344">
        <v>240</v>
      </c>
      <c r="P1344">
        <v>1265</v>
      </c>
      <c r="Q1344">
        <v>525</v>
      </c>
      <c r="R1344">
        <v>25</v>
      </c>
      <c r="S1344">
        <v>150</v>
      </c>
      <c r="T1344">
        <v>385</v>
      </c>
      <c r="U1344">
        <v>445</v>
      </c>
      <c r="V1344">
        <f t="shared" si="34"/>
        <v>6965</v>
      </c>
    </row>
    <row r="1345" spans="1:22" x14ac:dyDescent="0.3">
      <c r="A1345" t="s">
        <v>22</v>
      </c>
      <c r="B1345" s="15" t="str">
        <f>IFERROR(VLOOKUP($A1345,class!$A$1:$B$455,2,FALSE),"")</f>
        <v>Unitary Authority</v>
      </c>
      <c r="C1345" s="15" t="str">
        <f>IFERROR(IFERROR(VLOOKUP($A1345,classifications!$A$3:$C$336,3,FALSE),VLOOKUP($A1345,classifications!$I$2:$K$28,3,FALSE)),"")</f>
        <v>Predominantly Rural</v>
      </c>
      <c r="D1345">
        <v>455</v>
      </c>
      <c r="E1345">
        <v>50</v>
      </c>
      <c r="F1345">
        <v>735</v>
      </c>
      <c r="G1345">
        <v>2030</v>
      </c>
      <c r="H1345">
        <v>405</v>
      </c>
      <c r="I1345">
        <v>520</v>
      </c>
      <c r="J1345">
        <v>695</v>
      </c>
      <c r="K1345">
        <v>600</v>
      </c>
      <c r="L1345">
        <v>520</v>
      </c>
      <c r="M1345">
        <v>1105</v>
      </c>
      <c r="N1345">
        <v>230</v>
      </c>
      <c r="O1345">
        <v>300</v>
      </c>
      <c r="P1345">
        <v>2960</v>
      </c>
      <c r="Q1345">
        <v>3565</v>
      </c>
      <c r="R1345">
        <v>55</v>
      </c>
      <c r="S1345">
        <v>320</v>
      </c>
      <c r="T1345">
        <v>380</v>
      </c>
      <c r="U1345">
        <v>755</v>
      </c>
      <c r="V1345">
        <f t="shared" si="34"/>
        <v>15680</v>
      </c>
    </row>
    <row r="1346" spans="1:22" x14ac:dyDescent="0.3">
      <c r="A1346" t="s">
        <v>59</v>
      </c>
      <c r="B1346" s="15" t="str">
        <f>IFERROR(VLOOKUP($A1346,class!$A$1:$B$455,2,FALSE),"")</f>
        <v>Unitary Authority</v>
      </c>
      <c r="C1346" s="15" t="str">
        <f>IFERROR(IFERROR(VLOOKUP($A1346,classifications!$A$3:$C$336,3,FALSE),VLOOKUP($A1346,classifications!$I$2:$K$28,3,FALSE)),"")</f>
        <v>Predominantly Urban</v>
      </c>
      <c r="D1346">
        <v>10</v>
      </c>
      <c r="E1346">
        <v>15</v>
      </c>
      <c r="F1346">
        <v>335</v>
      </c>
      <c r="G1346">
        <v>935</v>
      </c>
      <c r="H1346">
        <v>230</v>
      </c>
      <c r="I1346">
        <v>255</v>
      </c>
      <c r="J1346">
        <v>565</v>
      </c>
      <c r="K1346">
        <v>650</v>
      </c>
      <c r="L1346">
        <v>295</v>
      </c>
      <c r="M1346">
        <v>630</v>
      </c>
      <c r="N1346">
        <v>110</v>
      </c>
      <c r="O1346">
        <v>260</v>
      </c>
      <c r="P1346">
        <v>1920</v>
      </c>
      <c r="Q1346">
        <v>2555</v>
      </c>
      <c r="R1346">
        <v>5</v>
      </c>
      <c r="S1346">
        <v>140</v>
      </c>
      <c r="T1346">
        <v>445</v>
      </c>
      <c r="U1346">
        <v>300</v>
      </c>
      <c r="V1346">
        <f t="shared" si="34"/>
        <v>9655</v>
      </c>
    </row>
    <row r="1347" spans="1:22" x14ac:dyDescent="0.3">
      <c r="A1347" t="s">
        <v>80</v>
      </c>
      <c r="B1347" s="15" t="str">
        <f>IFERROR(VLOOKUP($A1347,class!$A$1:$B$455,2,FALSE),"")</f>
        <v>Unitary Authority</v>
      </c>
      <c r="C1347" s="15" t="str">
        <f>IFERROR(IFERROR(VLOOKUP($A1347,classifications!$A$3:$C$336,3,FALSE),VLOOKUP($A1347,classifications!$I$2:$K$28,3,FALSE)),"")</f>
        <v>Predominantly Urban</v>
      </c>
      <c r="D1347">
        <v>165</v>
      </c>
      <c r="E1347">
        <v>25</v>
      </c>
      <c r="F1347">
        <v>335</v>
      </c>
      <c r="G1347">
        <v>700</v>
      </c>
      <c r="H1347">
        <v>340</v>
      </c>
      <c r="I1347">
        <v>310</v>
      </c>
      <c r="J1347">
        <v>535</v>
      </c>
      <c r="K1347">
        <v>885</v>
      </c>
      <c r="L1347">
        <v>310</v>
      </c>
      <c r="M1347">
        <v>505</v>
      </c>
      <c r="N1347">
        <v>135</v>
      </c>
      <c r="O1347">
        <v>280</v>
      </c>
      <c r="P1347">
        <v>960</v>
      </c>
      <c r="Q1347">
        <v>515</v>
      </c>
      <c r="R1347">
        <v>25</v>
      </c>
      <c r="S1347">
        <v>170</v>
      </c>
      <c r="T1347">
        <v>350</v>
      </c>
      <c r="U1347">
        <v>355</v>
      </c>
      <c r="V1347">
        <f t="shared" si="34"/>
        <v>6900</v>
      </c>
    </row>
    <row r="1348" spans="1:22" x14ac:dyDescent="0.3">
      <c r="A1348" t="s">
        <v>103</v>
      </c>
      <c r="B1348" s="15" t="str">
        <f>IFERROR(VLOOKUP($A1348,class!$A$1:$B$455,2,FALSE),"")</f>
        <v>Unitary Authority</v>
      </c>
      <c r="C1348" s="15" t="str">
        <f>IFERROR(IFERROR(VLOOKUP($A1348,classifications!$A$3:$C$336,3,FALSE),VLOOKUP($A1348,classifications!$I$2:$K$28,3,FALSE)),"")</f>
        <v>Predominantly Urban</v>
      </c>
      <c r="D1348">
        <v>25</v>
      </c>
      <c r="E1348">
        <v>15</v>
      </c>
      <c r="F1348">
        <v>360</v>
      </c>
      <c r="G1348">
        <v>1090</v>
      </c>
      <c r="H1348">
        <v>175</v>
      </c>
      <c r="I1348">
        <v>230</v>
      </c>
      <c r="J1348">
        <v>675</v>
      </c>
      <c r="K1348">
        <v>170</v>
      </c>
      <c r="L1348">
        <v>450</v>
      </c>
      <c r="M1348">
        <v>585</v>
      </c>
      <c r="N1348">
        <v>185</v>
      </c>
      <c r="O1348">
        <v>270</v>
      </c>
      <c r="P1348">
        <v>1155</v>
      </c>
      <c r="Q1348">
        <v>635</v>
      </c>
      <c r="R1348">
        <v>5</v>
      </c>
      <c r="S1348">
        <v>115</v>
      </c>
      <c r="T1348">
        <v>380</v>
      </c>
      <c r="U1348">
        <v>440</v>
      </c>
      <c r="V1348">
        <f t="shared" si="34"/>
        <v>6960</v>
      </c>
    </row>
    <row r="1349" spans="1:22" x14ac:dyDescent="0.3">
      <c r="A1349" t="s">
        <v>113</v>
      </c>
      <c r="B1349" s="15" t="str">
        <f>IFERROR(VLOOKUP($A1349,class!$A$1:$B$455,2,FALSE),"")</f>
        <v>Unitary Authority</v>
      </c>
      <c r="C1349" s="15" t="str">
        <f>IFERROR(IFERROR(VLOOKUP($A1349,classifications!$A$3:$C$336,3,FALSE),VLOOKUP($A1349,classifications!$I$2:$K$28,3,FALSE)),"")</f>
        <v>Predominantly Urban</v>
      </c>
      <c r="D1349">
        <v>45</v>
      </c>
      <c r="E1349">
        <v>35</v>
      </c>
      <c r="F1349">
        <v>270</v>
      </c>
      <c r="G1349">
        <v>1250</v>
      </c>
      <c r="H1349">
        <v>250</v>
      </c>
      <c r="I1349">
        <v>220</v>
      </c>
      <c r="J1349">
        <v>365</v>
      </c>
      <c r="K1349">
        <v>880</v>
      </c>
      <c r="L1349">
        <v>245</v>
      </c>
      <c r="M1349">
        <v>450</v>
      </c>
      <c r="N1349">
        <v>65</v>
      </c>
      <c r="O1349">
        <v>125</v>
      </c>
      <c r="P1349">
        <v>875</v>
      </c>
      <c r="Q1349">
        <v>510</v>
      </c>
      <c r="R1349">
        <v>0</v>
      </c>
      <c r="S1349">
        <v>100</v>
      </c>
      <c r="T1349">
        <v>335</v>
      </c>
      <c r="U1349">
        <v>250</v>
      </c>
      <c r="V1349">
        <f t="shared" si="34"/>
        <v>6270</v>
      </c>
    </row>
    <row r="1350" spans="1:22" x14ac:dyDescent="0.3">
      <c r="A1350" t="s">
        <v>119</v>
      </c>
      <c r="B1350" s="15" t="str">
        <f>IFERROR(VLOOKUP($A1350,class!$A$1:$B$455,2,FALSE),"")</f>
        <v>Shire County</v>
      </c>
      <c r="C1350" s="15" t="str">
        <f>IFERROR(IFERROR(VLOOKUP($A1350,classifications!$A$3:$C$336,3,FALSE),VLOOKUP($A1350,classifications!$I$2:$K$28,3,FALSE)),"")</f>
        <v>Predominantly Rural</v>
      </c>
      <c r="D1350">
        <v>2055</v>
      </c>
      <c r="E1350">
        <v>135</v>
      </c>
      <c r="F1350">
        <v>1630</v>
      </c>
      <c r="G1350">
        <v>3580</v>
      </c>
      <c r="H1350">
        <v>825</v>
      </c>
      <c r="I1350">
        <v>1175</v>
      </c>
      <c r="J1350">
        <v>1540</v>
      </c>
      <c r="K1350">
        <v>975</v>
      </c>
      <c r="L1350">
        <v>1325</v>
      </c>
      <c r="M1350">
        <v>2725</v>
      </c>
      <c r="N1350">
        <v>390</v>
      </c>
      <c r="O1350">
        <v>900</v>
      </c>
      <c r="P1350">
        <v>5280</v>
      </c>
      <c r="Q1350">
        <v>2175</v>
      </c>
      <c r="R1350">
        <v>175</v>
      </c>
      <c r="S1350">
        <v>615</v>
      </c>
      <c r="T1350">
        <v>1105</v>
      </c>
      <c r="U1350">
        <v>1795</v>
      </c>
      <c r="V1350">
        <f t="shared" si="34"/>
        <v>28400</v>
      </c>
    </row>
    <row r="1351" spans="1:22" x14ac:dyDescent="0.3">
      <c r="A1351" t="s">
        <v>66</v>
      </c>
      <c r="B1351" s="15" t="str">
        <f>IFERROR(VLOOKUP($A1351,class!$A$1:$B$455,2,FALSE),"")</f>
        <v>Shire County</v>
      </c>
      <c r="C1351" s="15" t="str">
        <f>IFERROR(IFERROR(VLOOKUP($A1351,classifications!$A$3:$C$336,3,FALSE),VLOOKUP($A1351,classifications!$I$2:$K$28,3,FALSE)),"")</f>
        <v>Urban with Significant Rural</v>
      </c>
      <c r="D1351">
        <v>2185</v>
      </c>
      <c r="E1351">
        <v>315</v>
      </c>
      <c r="F1351">
        <v>3670</v>
      </c>
      <c r="G1351">
        <v>11745</v>
      </c>
      <c r="H1351">
        <v>2020</v>
      </c>
      <c r="I1351">
        <v>2745</v>
      </c>
      <c r="J1351">
        <v>3990</v>
      </c>
      <c r="K1351">
        <v>2510</v>
      </c>
      <c r="L1351">
        <v>2770</v>
      </c>
      <c r="M1351">
        <v>4920</v>
      </c>
      <c r="N1351">
        <v>1215</v>
      </c>
      <c r="O1351">
        <v>2140</v>
      </c>
      <c r="P1351">
        <v>10890</v>
      </c>
      <c r="Q1351">
        <v>5320</v>
      </c>
      <c r="R1351">
        <v>225</v>
      </c>
      <c r="S1351">
        <v>1195</v>
      </c>
      <c r="T1351">
        <v>2600</v>
      </c>
      <c r="U1351">
        <v>3650</v>
      </c>
      <c r="V1351">
        <f t="shared" si="34"/>
        <v>64105</v>
      </c>
    </row>
    <row r="1352" spans="1:22" x14ac:dyDescent="0.3">
      <c r="A1352" t="s">
        <v>291</v>
      </c>
      <c r="B1352" s="15" t="str">
        <f>IFERROR(VLOOKUP($A1352,class!$A$1:$B$455,2,FALSE),"")</f>
        <v>Shire County</v>
      </c>
      <c r="C1352" s="15" t="str">
        <f>IFERROR(IFERROR(VLOOKUP($A1352,classifications!$A$3:$C$336,3,FALSE),VLOOKUP($A1352,classifications!$I$2:$K$28,3,FALSE)),"")</f>
        <v>Predominantly Urban</v>
      </c>
      <c r="D1352">
        <v>795</v>
      </c>
      <c r="E1352">
        <v>290</v>
      </c>
      <c r="F1352">
        <v>2705</v>
      </c>
      <c r="G1352">
        <v>8210</v>
      </c>
      <c r="H1352">
        <v>1500</v>
      </c>
      <c r="I1352">
        <v>2825</v>
      </c>
      <c r="J1352">
        <v>3670</v>
      </c>
      <c r="K1352">
        <v>4090</v>
      </c>
      <c r="L1352">
        <v>2345</v>
      </c>
      <c r="M1352">
        <v>7250</v>
      </c>
      <c r="N1352">
        <v>1325</v>
      </c>
      <c r="O1352">
        <v>2350</v>
      </c>
      <c r="P1352">
        <v>12950</v>
      </c>
      <c r="Q1352">
        <v>5915</v>
      </c>
      <c r="R1352">
        <v>95</v>
      </c>
      <c r="S1352">
        <v>1075</v>
      </c>
      <c r="T1352">
        <v>2695</v>
      </c>
      <c r="U1352">
        <v>3590</v>
      </c>
      <c r="V1352">
        <f t="shared" si="34"/>
        <v>63675</v>
      </c>
    </row>
    <row r="1353" spans="1:22" x14ac:dyDescent="0.3">
      <c r="A1353" t="s">
        <v>259</v>
      </c>
      <c r="B1353" s="15" t="str">
        <f>IFERROR(VLOOKUP($A1353,class!$A$1:$B$455,2,FALSE),"")</f>
        <v>Shire County</v>
      </c>
      <c r="C1353" s="15" t="str">
        <f>IFERROR(IFERROR(VLOOKUP($A1353,classifications!$A$3:$C$336,3,FALSE),VLOOKUP($A1353,classifications!$I$2:$K$28,3,FALSE)),"")</f>
        <v>Predominantly Rural</v>
      </c>
      <c r="D1353">
        <v>3365</v>
      </c>
      <c r="E1353">
        <v>205</v>
      </c>
      <c r="F1353">
        <v>2025</v>
      </c>
      <c r="G1353">
        <v>4600</v>
      </c>
      <c r="H1353">
        <v>1230</v>
      </c>
      <c r="I1353">
        <v>1285</v>
      </c>
      <c r="J1353">
        <v>2610</v>
      </c>
      <c r="K1353">
        <v>1415</v>
      </c>
      <c r="L1353">
        <v>2325</v>
      </c>
      <c r="M1353">
        <v>1480</v>
      </c>
      <c r="N1353">
        <v>465</v>
      </c>
      <c r="O1353">
        <v>970</v>
      </c>
      <c r="P1353">
        <v>4580</v>
      </c>
      <c r="Q1353">
        <v>2420</v>
      </c>
      <c r="R1353">
        <v>375</v>
      </c>
      <c r="S1353">
        <v>525</v>
      </c>
      <c r="T1353">
        <v>1430</v>
      </c>
      <c r="U1353">
        <v>2015</v>
      </c>
      <c r="V1353">
        <f t="shared" si="34"/>
        <v>33320</v>
      </c>
    </row>
    <row r="1354" spans="1:22" x14ac:dyDescent="0.3">
      <c r="A1354" t="s">
        <v>211</v>
      </c>
      <c r="B1354" s="15" t="str">
        <f>IFERROR(VLOOKUP($A1354,class!$A$1:$B$455,2,FALSE),"")</f>
        <v>Shire County</v>
      </c>
      <c r="C1354" s="15" t="str">
        <f>IFERROR(IFERROR(VLOOKUP($A1354,classifications!$A$3:$C$336,3,FALSE),VLOOKUP($A1354,classifications!$I$2:$K$28,3,FALSE)),"")</f>
        <v>Predominantly Rural</v>
      </c>
      <c r="D1354">
        <v>2615</v>
      </c>
      <c r="E1354">
        <v>120</v>
      </c>
      <c r="F1354">
        <v>1680</v>
      </c>
      <c r="G1354">
        <v>3990</v>
      </c>
      <c r="H1354">
        <v>1050</v>
      </c>
      <c r="I1354">
        <v>1125</v>
      </c>
      <c r="J1354">
        <v>2095</v>
      </c>
      <c r="K1354">
        <v>1450</v>
      </c>
      <c r="L1354">
        <v>1690</v>
      </c>
      <c r="M1354">
        <v>1585</v>
      </c>
      <c r="N1354">
        <v>470</v>
      </c>
      <c r="O1354">
        <v>940</v>
      </c>
      <c r="P1354">
        <v>4295</v>
      </c>
      <c r="Q1354">
        <v>2210</v>
      </c>
      <c r="R1354">
        <v>300</v>
      </c>
      <c r="S1354">
        <v>490</v>
      </c>
      <c r="T1354">
        <v>1135</v>
      </c>
      <c r="U1354">
        <v>2155</v>
      </c>
      <c r="V1354">
        <f t="shared" si="34"/>
        <v>29395</v>
      </c>
    </row>
    <row r="1355" spans="1:22" x14ac:dyDescent="0.3">
      <c r="A1355" t="s">
        <v>110</v>
      </c>
      <c r="B1355" s="15" t="str">
        <f>IFERROR(VLOOKUP($A1355,class!$A$1:$B$455,2,FALSE),"")</f>
        <v>London Borough</v>
      </c>
      <c r="C1355" s="15" t="str">
        <f>IFERROR(IFERROR(VLOOKUP($A1355,classifications!$A$3:$C$336,3,FALSE),VLOOKUP($A1355,classifications!$I$2:$K$28,3,FALSE)),"")</f>
        <v>Predominantly Urban</v>
      </c>
      <c r="D1355">
        <v>25</v>
      </c>
      <c r="E1355">
        <v>60</v>
      </c>
      <c r="F1355">
        <v>750</v>
      </c>
      <c r="G1355">
        <v>1270</v>
      </c>
      <c r="H1355">
        <v>130</v>
      </c>
      <c r="I1355">
        <v>1115</v>
      </c>
      <c r="J1355">
        <v>1745</v>
      </c>
      <c r="K1355">
        <v>300</v>
      </c>
      <c r="L1355">
        <v>1300</v>
      </c>
      <c r="M1355">
        <v>4105</v>
      </c>
      <c r="N1355">
        <v>680</v>
      </c>
      <c r="O1355">
        <v>1330</v>
      </c>
      <c r="P1355">
        <v>9725</v>
      </c>
      <c r="Q1355">
        <v>2820</v>
      </c>
      <c r="R1355">
        <v>15</v>
      </c>
      <c r="S1355">
        <v>490</v>
      </c>
      <c r="T1355">
        <v>1060</v>
      </c>
      <c r="U1355">
        <v>2525</v>
      </c>
      <c r="V1355">
        <f t="shared" si="34"/>
        <v>29445</v>
      </c>
    </row>
    <row r="1356" spans="1:22" x14ac:dyDescent="0.3">
      <c r="A1356" t="s">
        <v>41</v>
      </c>
      <c r="B1356" s="15" t="str">
        <f>IFERROR(VLOOKUP($A1356,class!$A$1:$B$455,2,FALSE),"")</f>
        <v>London Borough</v>
      </c>
      <c r="C1356" s="15" t="str">
        <f>IFERROR(IFERROR(VLOOKUP($A1356,classifications!$A$3:$C$336,3,FALSE),VLOOKUP($A1356,classifications!$I$2:$K$28,3,FALSE)),"")</f>
        <v>Predominantly Urban</v>
      </c>
      <c r="D1356">
        <v>20</v>
      </c>
      <c r="E1356">
        <v>470</v>
      </c>
      <c r="F1356">
        <v>225</v>
      </c>
      <c r="G1356">
        <v>575</v>
      </c>
      <c r="H1356">
        <v>20</v>
      </c>
      <c r="I1356">
        <v>525</v>
      </c>
      <c r="J1356">
        <v>490</v>
      </c>
      <c r="K1356">
        <v>220</v>
      </c>
      <c r="L1356">
        <v>420</v>
      </c>
      <c r="M1356">
        <v>1835</v>
      </c>
      <c r="N1356">
        <v>3115</v>
      </c>
      <c r="O1356">
        <v>860</v>
      </c>
      <c r="P1356">
        <v>7855</v>
      </c>
      <c r="Q1356">
        <v>6475</v>
      </c>
      <c r="R1356">
        <v>5</v>
      </c>
      <c r="S1356">
        <v>185</v>
      </c>
      <c r="T1356">
        <v>225</v>
      </c>
      <c r="U1356">
        <v>890</v>
      </c>
      <c r="V1356">
        <f t="shared" si="34"/>
        <v>24410</v>
      </c>
    </row>
    <row r="1357" spans="1:22" x14ac:dyDescent="0.3">
      <c r="A1357" t="s">
        <v>149</v>
      </c>
      <c r="B1357" s="15" t="str">
        <f>IFERROR(VLOOKUP($A1357,class!$A$1:$B$455,2,FALSE),"")</f>
        <v>London Borough</v>
      </c>
      <c r="C1357" s="15" t="str">
        <f>IFERROR(IFERROR(VLOOKUP($A1357,classifications!$A$3:$C$336,3,FALSE),VLOOKUP($A1357,classifications!$I$2:$K$28,3,FALSE)),"")</f>
        <v>Predominantly Urban</v>
      </c>
      <c r="D1357">
        <v>15</v>
      </c>
      <c r="E1357">
        <v>70</v>
      </c>
      <c r="F1357">
        <v>600</v>
      </c>
      <c r="G1357">
        <v>1090</v>
      </c>
      <c r="H1357">
        <v>110</v>
      </c>
      <c r="I1357">
        <v>555</v>
      </c>
      <c r="J1357">
        <v>1295</v>
      </c>
      <c r="K1357">
        <v>255</v>
      </c>
      <c r="L1357">
        <v>930</v>
      </c>
      <c r="M1357">
        <v>3545</v>
      </c>
      <c r="N1357">
        <v>240</v>
      </c>
      <c r="O1357">
        <v>1110</v>
      </c>
      <c r="P1357">
        <v>5035</v>
      </c>
      <c r="Q1357">
        <v>1560</v>
      </c>
      <c r="R1357">
        <v>0</v>
      </c>
      <c r="S1357">
        <v>330</v>
      </c>
      <c r="T1357">
        <v>775</v>
      </c>
      <c r="U1357">
        <v>1480</v>
      </c>
      <c r="V1357">
        <f t="shared" si="34"/>
        <v>18995</v>
      </c>
    </row>
    <row r="1358" spans="1:22" x14ac:dyDescent="0.3">
      <c r="A1358" t="s">
        <v>151</v>
      </c>
      <c r="B1358" s="15" t="str">
        <f>IFERROR(VLOOKUP($A1358,class!$A$1:$B$455,2,FALSE),"")</f>
        <v>London Borough</v>
      </c>
      <c r="C1358" s="15" t="str">
        <f>IFERROR(IFERROR(VLOOKUP($A1358,classifications!$A$3:$C$336,3,FALSE),VLOOKUP($A1358,classifications!$I$2:$K$28,3,FALSE)),"")</f>
        <v>Predominantly Urban</v>
      </c>
      <c r="D1358">
        <v>15</v>
      </c>
      <c r="E1358">
        <v>50</v>
      </c>
      <c r="F1358">
        <v>325</v>
      </c>
      <c r="G1358">
        <v>785</v>
      </c>
      <c r="H1358">
        <v>120</v>
      </c>
      <c r="I1358">
        <v>465</v>
      </c>
      <c r="J1358">
        <v>910</v>
      </c>
      <c r="K1358">
        <v>190</v>
      </c>
      <c r="L1358">
        <v>625</v>
      </c>
      <c r="M1358">
        <v>1840</v>
      </c>
      <c r="N1358">
        <v>270</v>
      </c>
      <c r="O1358">
        <v>475</v>
      </c>
      <c r="P1358">
        <v>3450</v>
      </c>
      <c r="Q1358">
        <v>1305</v>
      </c>
      <c r="R1358">
        <v>0</v>
      </c>
      <c r="S1358">
        <v>245</v>
      </c>
      <c r="T1358">
        <v>615</v>
      </c>
      <c r="U1358">
        <v>1070</v>
      </c>
      <c r="V1358">
        <f t="shared" si="34"/>
        <v>12755</v>
      </c>
    </row>
    <row r="1359" spans="1:22" x14ac:dyDescent="0.3">
      <c r="A1359" t="s">
        <v>152</v>
      </c>
      <c r="B1359" s="15" t="str">
        <f>IFERROR(VLOOKUP($A1359,class!$A$1:$B$455,2,FALSE),"")</f>
        <v>London Borough</v>
      </c>
      <c r="C1359" s="15" t="str">
        <f>IFERROR(IFERROR(VLOOKUP($A1359,classifications!$A$3:$C$336,3,FALSE),VLOOKUP($A1359,classifications!$I$2:$K$28,3,FALSE)),"")</f>
        <v>Predominantly Urban</v>
      </c>
      <c r="D1359">
        <v>15</v>
      </c>
      <c r="E1359">
        <v>20</v>
      </c>
      <c r="F1359">
        <v>425</v>
      </c>
      <c r="G1359">
        <v>1250</v>
      </c>
      <c r="H1359">
        <v>165</v>
      </c>
      <c r="I1359">
        <v>550</v>
      </c>
      <c r="J1359">
        <v>1005</v>
      </c>
      <c r="K1359">
        <v>290</v>
      </c>
      <c r="L1359">
        <v>615</v>
      </c>
      <c r="M1359">
        <v>1640</v>
      </c>
      <c r="N1359">
        <v>105</v>
      </c>
      <c r="O1359">
        <v>515</v>
      </c>
      <c r="P1359">
        <v>2490</v>
      </c>
      <c r="Q1359">
        <v>1105</v>
      </c>
      <c r="R1359">
        <v>0</v>
      </c>
      <c r="S1359">
        <v>240</v>
      </c>
      <c r="T1359">
        <v>595</v>
      </c>
      <c r="U1359">
        <v>1130</v>
      </c>
      <c r="V1359">
        <f t="shared" si="34"/>
        <v>12155</v>
      </c>
    </row>
    <row r="1360" spans="1:22" x14ac:dyDescent="0.3">
      <c r="A1360" t="s">
        <v>163</v>
      </c>
      <c r="B1360" s="15" t="str">
        <f>IFERROR(VLOOKUP($A1360,class!$A$1:$B$455,2,FALSE),"")</f>
        <v>London Borough</v>
      </c>
      <c r="C1360" s="15" t="str">
        <f>IFERROR(IFERROR(VLOOKUP($A1360,classifications!$A$3:$C$336,3,FALSE),VLOOKUP($A1360,classifications!$I$2:$K$28,3,FALSE)),"")</f>
        <v>Predominantly Urban</v>
      </c>
      <c r="D1360">
        <v>20</v>
      </c>
      <c r="E1360">
        <v>50</v>
      </c>
      <c r="F1360">
        <v>460</v>
      </c>
      <c r="G1360">
        <v>895</v>
      </c>
      <c r="H1360">
        <v>75</v>
      </c>
      <c r="I1360">
        <v>565</v>
      </c>
      <c r="J1360">
        <v>1105</v>
      </c>
      <c r="K1360">
        <v>205</v>
      </c>
      <c r="L1360">
        <v>900</v>
      </c>
      <c r="M1360">
        <v>3350</v>
      </c>
      <c r="N1360">
        <v>490</v>
      </c>
      <c r="O1360">
        <v>620</v>
      </c>
      <c r="P1360">
        <v>5510</v>
      </c>
      <c r="Q1360">
        <v>1640</v>
      </c>
      <c r="R1360">
        <v>5</v>
      </c>
      <c r="S1360">
        <v>300</v>
      </c>
      <c r="T1360">
        <v>755</v>
      </c>
      <c r="U1360">
        <v>1540</v>
      </c>
      <c r="V1360">
        <f t="shared" si="34"/>
        <v>18485</v>
      </c>
    </row>
    <row r="1361" spans="1:22" x14ac:dyDescent="0.3">
      <c r="A1361" t="s">
        <v>165</v>
      </c>
      <c r="B1361" s="15" t="str">
        <f>IFERROR(VLOOKUP($A1361,class!$A$1:$B$455,2,FALSE),"")</f>
        <v>London Borough</v>
      </c>
      <c r="C1361" s="15" t="str">
        <f>IFERROR(IFERROR(VLOOKUP($A1361,classifications!$A$3:$C$336,3,FALSE),VLOOKUP($A1361,classifications!$I$2:$K$28,3,FALSE)),"")</f>
        <v>Predominantly Urban</v>
      </c>
      <c r="D1361">
        <v>40</v>
      </c>
      <c r="E1361">
        <v>30</v>
      </c>
      <c r="F1361">
        <v>285</v>
      </c>
      <c r="G1361">
        <v>715</v>
      </c>
      <c r="H1361">
        <v>70</v>
      </c>
      <c r="I1361">
        <v>500</v>
      </c>
      <c r="J1361">
        <v>1240</v>
      </c>
      <c r="K1361">
        <v>160</v>
      </c>
      <c r="L1361">
        <v>725</v>
      </c>
      <c r="M1361">
        <v>1220</v>
      </c>
      <c r="N1361">
        <v>455</v>
      </c>
      <c r="O1361">
        <v>970</v>
      </c>
      <c r="P1361">
        <v>3445</v>
      </c>
      <c r="Q1361">
        <v>1395</v>
      </c>
      <c r="R1361">
        <v>5</v>
      </c>
      <c r="S1361">
        <v>210</v>
      </c>
      <c r="T1361">
        <v>530</v>
      </c>
      <c r="U1361">
        <v>1215</v>
      </c>
      <c r="V1361">
        <f t="shared" si="34"/>
        <v>13210</v>
      </c>
    </row>
    <row r="1362" spans="1:22" x14ac:dyDescent="0.3">
      <c r="A1362" t="s">
        <v>169</v>
      </c>
      <c r="B1362" s="15" t="str">
        <f>IFERROR(VLOOKUP($A1362,class!$A$1:$B$455,2,FALSE),"")</f>
        <v>London Borough</v>
      </c>
      <c r="C1362" s="15" t="str">
        <f>IFERROR(IFERROR(VLOOKUP($A1362,classifications!$A$3:$C$336,3,FALSE),VLOOKUP($A1362,classifications!$I$2:$K$28,3,FALSE)),"")</f>
        <v>Predominantly Urban</v>
      </c>
      <c r="D1362">
        <v>10</v>
      </c>
      <c r="E1362">
        <v>35</v>
      </c>
      <c r="F1362">
        <v>300</v>
      </c>
      <c r="G1362">
        <v>945</v>
      </c>
      <c r="H1362">
        <v>130</v>
      </c>
      <c r="I1362">
        <v>340</v>
      </c>
      <c r="J1362">
        <v>915</v>
      </c>
      <c r="K1362">
        <v>215</v>
      </c>
      <c r="L1362">
        <v>830</v>
      </c>
      <c r="M1362">
        <v>2300</v>
      </c>
      <c r="N1362">
        <v>200</v>
      </c>
      <c r="O1362">
        <v>425</v>
      </c>
      <c r="P1362">
        <v>3810</v>
      </c>
      <c r="Q1362">
        <v>1900</v>
      </c>
      <c r="R1362">
        <v>5</v>
      </c>
      <c r="S1362">
        <v>310</v>
      </c>
      <c r="T1362">
        <v>875</v>
      </c>
      <c r="U1362">
        <v>1210</v>
      </c>
      <c r="V1362">
        <f t="shared" si="34"/>
        <v>14755</v>
      </c>
    </row>
    <row r="1363" spans="1:22" x14ac:dyDescent="0.3">
      <c r="A1363" t="s">
        <v>171</v>
      </c>
      <c r="B1363" s="15" t="str">
        <f>IFERROR(VLOOKUP($A1363,class!$A$1:$B$455,2,FALSE),"")</f>
        <v>London Borough</v>
      </c>
      <c r="C1363" s="15" t="str">
        <f>IFERROR(IFERROR(VLOOKUP($A1363,classifications!$A$3:$C$336,3,FALSE),VLOOKUP($A1363,classifications!$I$2:$K$28,3,FALSE)),"")</f>
        <v>Predominantly Urban</v>
      </c>
      <c r="D1363">
        <v>5</v>
      </c>
      <c r="E1363">
        <v>30</v>
      </c>
      <c r="F1363">
        <v>280</v>
      </c>
      <c r="G1363">
        <v>935</v>
      </c>
      <c r="H1363">
        <v>145</v>
      </c>
      <c r="I1363">
        <v>215</v>
      </c>
      <c r="J1363">
        <v>755</v>
      </c>
      <c r="K1363">
        <v>220</v>
      </c>
      <c r="L1363">
        <v>560</v>
      </c>
      <c r="M1363">
        <v>1545</v>
      </c>
      <c r="N1363">
        <v>125</v>
      </c>
      <c r="O1363">
        <v>210</v>
      </c>
      <c r="P1363">
        <v>2255</v>
      </c>
      <c r="Q1363">
        <v>890</v>
      </c>
      <c r="R1363">
        <v>0</v>
      </c>
      <c r="S1363">
        <v>235</v>
      </c>
      <c r="T1363">
        <v>745</v>
      </c>
      <c r="U1363">
        <v>840</v>
      </c>
      <c r="V1363">
        <f t="shared" si="34"/>
        <v>9990</v>
      </c>
    </row>
    <row r="1364" spans="1:22" x14ac:dyDescent="0.3">
      <c r="A1364" t="s">
        <v>174</v>
      </c>
      <c r="B1364" s="15" t="str">
        <f>IFERROR(VLOOKUP($A1364,class!$A$1:$B$455,2,FALSE),"")</f>
        <v>London Borough</v>
      </c>
      <c r="C1364" s="15" t="str">
        <f>IFERROR(IFERROR(VLOOKUP($A1364,classifications!$A$3:$C$336,3,FALSE),VLOOKUP($A1364,classifications!$I$2:$K$28,3,FALSE)),"")</f>
        <v>Predominantly Urban</v>
      </c>
      <c r="D1364">
        <v>5</v>
      </c>
      <c r="E1364">
        <v>45</v>
      </c>
      <c r="F1364">
        <v>290</v>
      </c>
      <c r="G1364">
        <v>1530</v>
      </c>
      <c r="H1364">
        <v>185</v>
      </c>
      <c r="I1364">
        <v>470</v>
      </c>
      <c r="J1364">
        <v>1200</v>
      </c>
      <c r="K1364">
        <v>475</v>
      </c>
      <c r="L1364">
        <v>535</v>
      </c>
      <c r="M1364">
        <v>1390</v>
      </c>
      <c r="N1364">
        <v>145</v>
      </c>
      <c r="O1364">
        <v>375</v>
      </c>
      <c r="P1364">
        <v>2130</v>
      </c>
      <c r="Q1364">
        <v>1855</v>
      </c>
      <c r="R1364">
        <v>0</v>
      </c>
      <c r="S1364">
        <v>260</v>
      </c>
      <c r="T1364">
        <v>675</v>
      </c>
      <c r="U1364">
        <v>475</v>
      </c>
      <c r="V1364">
        <f t="shared" si="34"/>
        <v>12040</v>
      </c>
    </row>
    <row r="1365" spans="1:22" x14ac:dyDescent="0.3">
      <c r="A1365" t="s">
        <v>180</v>
      </c>
      <c r="B1365" s="15" t="str">
        <f>IFERROR(VLOOKUP($A1365,class!$A$1:$B$455,2,FALSE),"")</f>
        <v>London Borough</v>
      </c>
      <c r="C1365" s="15" t="str">
        <f>IFERROR(IFERROR(VLOOKUP($A1365,classifications!$A$3:$C$336,3,FALSE),VLOOKUP($A1365,classifications!$I$2:$K$28,3,FALSE)),"")</f>
        <v>Predominantly Urban</v>
      </c>
      <c r="D1365">
        <v>20</v>
      </c>
      <c r="E1365">
        <v>115</v>
      </c>
      <c r="F1365">
        <v>420</v>
      </c>
      <c r="G1365">
        <v>870</v>
      </c>
      <c r="H1365">
        <v>110</v>
      </c>
      <c r="I1365">
        <v>460</v>
      </c>
      <c r="J1365">
        <v>1210</v>
      </c>
      <c r="K1365">
        <v>270</v>
      </c>
      <c r="L1365">
        <v>860</v>
      </c>
      <c r="M1365">
        <v>2520</v>
      </c>
      <c r="N1365">
        <v>380</v>
      </c>
      <c r="O1365">
        <v>475</v>
      </c>
      <c r="P1365">
        <v>4460</v>
      </c>
      <c r="Q1365">
        <v>1505</v>
      </c>
      <c r="R1365">
        <v>5</v>
      </c>
      <c r="S1365">
        <v>640</v>
      </c>
      <c r="T1365">
        <v>845</v>
      </c>
      <c r="U1365">
        <v>1370</v>
      </c>
      <c r="V1365">
        <f t="shared" si="34"/>
        <v>16535</v>
      </c>
    </row>
    <row r="1366" spans="1:22" x14ac:dyDescent="0.3">
      <c r="A1366" t="s">
        <v>184</v>
      </c>
      <c r="B1366" s="15" t="str">
        <f>IFERROR(VLOOKUP($A1366,class!$A$1:$B$455,2,FALSE),"")</f>
        <v>London Borough</v>
      </c>
      <c r="C1366" s="15" t="str">
        <f>IFERROR(IFERROR(VLOOKUP($A1366,classifications!$A$3:$C$336,3,FALSE),VLOOKUP($A1366,classifications!$I$2:$K$28,3,FALSE)),"")</f>
        <v>Predominantly Urban</v>
      </c>
      <c r="D1366">
        <v>10</v>
      </c>
      <c r="E1366">
        <v>80</v>
      </c>
      <c r="F1366">
        <v>485</v>
      </c>
      <c r="G1366">
        <v>740</v>
      </c>
      <c r="H1366">
        <v>145</v>
      </c>
      <c r="I1366">
        <v>770</v>
      </c>
      <c r="J1366">
        <v>1185</v>
      </c>
      <c r="K1366">
        <v>425</v>
      </c>
      <c r="L1366">
        <v>890</v>
      </c>
      <c r="M1366">
        <v>3055</v>
      </c>
      <c r="N1366">
        <v>535</v>
      </c>
      <c r="O1366">
        <v>680</v>
      </c>
      <c r="P1366">
        <v>4310</v>
      </c>
      <c r="Q1366">
        <v>1500</v>
      </c>
      <c r="R1366">
        <v>5</v>
      </c>
      <c r="S1366">
        <v>370</v>
      </c>
      <c r="T1366">
        <v>660</v>
      </c>
      <c r="U1366">
        <v>985</v>
      </c>
      <c r="V1366">
        <f t="shared" si="34"/>
        <v>16830</v>
      </c>
    </row>
    <row r="1367" spans="1:22" x14ac:dyDescent="0.3">
      <c r="A1367" t="s">
        <v>188</v>
      </c>
      <c r="B1367" s="15" t="str">
        <f>IFERROR(VLOOKUP($A1367,class!$A$1:$B$455,2,FALSE),"")</f>
        <v>London Borough</v>
      </c>
      <c r="C1367" s="15" t="str">
        <f>IFERROR(IFERROR(VLOOKUP($A1367,classifications!$A$3:$C$336,3,FALSE),VLOOKUP($A1367,classifications!$I$2:$K$28,3,FALSE)),"")</f>
        <v>Predominantly Urban</v>
      </c>
      <c r="D1367">
        <v>30</v>
      </c>
      <c r="E1367">
        <v>25</v>
      </c>
      <c r="F1367">
        <v>450</v>
      </c>
      <c r="G1367">
        <v>1175</v>
      </c>
      <c r="H1367">
        <v>125</v>
      </c>
      <c r="I1367">
        <v>590</v>
      </c>
      <c r="J1367">
        <v>1065</v>
      </c>
      <c r="K1367">
        <v>225</v>
      </c>
      <c r="L1367">
        <v>755</v>
      </c>
      <c r="M1367">
        <v>2490</v>
      </c>
      <c r="N1367">
        <v>265</v>
      </c>
      <c r="O1367">
        <v>610</v>
      </c>
      <c r="P1367">
        <v>5245</v>
      </c>
      <c r="Q1367">
        <v>1785</v>
      </c>
      <c r="R1367">
        <v>0</v>
      </c>
      <c r="S1367">
        <v>300</v>
      </c>
      <c r="T1367">
        <v>885</v>
      </c>
      <c r="U1367">
        <v>1420</v>
      </c>
      <c r="V1367">
        <f t="shared" si="34"/>
        <v>17440</v>
      </c>
    </row>
    <row r="1368" spans="1:22" x14ac:dyDescent="0.3">
      <c r="A1368" t="s">
        <v>190</v>
      </c>
      <c r="B1368" s="15" t="str">
        <f>IFERROR(VLOOKUP($A1368,class!$A$1:$B$455,2,FALSE),"")</f>
        <v>London Borough</v>
      </c>
      <c r="C1368" s="15" t="str">
        <f>IFERROR(IFERROR(VLOOKUP($A1368,classifications!$A$3:$C$336,3,FALSE),VLOOKUP($A1368,classifications!$I$2:$K$28,3,FALSE)),"")</f>
        <v>Predominantly Urban</v>
      </c>
      <c r="D1368">
        <v>100</v>
      </c>
      <c r="E1368">
        <v>515</v>
      </c>
      <c r="F1368">
        <v>840</v>
      </c>
      <c r="G1368">
        <v>2830</v>
      </c>
      <c r="H1368">
        <v>100</v>
      </c>
      <c r="I1368">
        <v>1540</v>
      </c>
      <c r="J1368">
        <v>2690</v>
      </c>
      <c r="K1368">
        <v>445</v>
      </c>
      <c r="L1368">
        <v>2400</v>
      </c>
      <c r="M1368">
        <v>5085</v>
      </c>
      <c r="N1368">
        <v>3840</v>
      </c>
      <c r="O1368">
        <v>4955</v>
      </c>
      <c r="P1368">
        <v>11715</v>
      </c>
      <c r="Q1368">
        <v>4575</v>
      </c>
      <c r="R1368">
        <v>35</v>
      </c>
      <c r="S1368">
        <v>535</v>
      </c>
      <c r="T1368">
        <v>1540</v>
      </c>
      <c r="U1368">
        <v>4135</v>
      </c>
      <c r="V1368">
        <f t="shared" si="34"/>
        <v>47875</v>
      </c>
    </row>
    <row r="1369" spans="1:22" x14ac:dyDescent="0.3">
      <c r="A1369" t="s">
        <v>60</v>
      </c>
      <c r="B1369" s="15" t="str">
        <f>IFERROR(VLOOKUP($A1369,class!$A$1:$B$455,2,FALSE),"")</f>
        <v>London Borough</v>
      </c>
      <c r="C1369" s="15" t="str">
        <f>IFERROR(IFERROR(VLOOKUP($A1369,classifications!$A$3:$C$336,3,FALSE),VLOOKUP($A1369,classifications!$I$2:$K$28,3,FALSE)),"")</f>
        <v>Predominantly Urban</v>
      </c>
      <c r="D1369">
        <v>5</v>
      </c>
      <c r="E1369">
        <v>50</v>
      </c>
      <c r="F1369">
        <v>240</v>
      </c>
      <c r="G1369">
        <v>1355</v>
      </c>
      <c r="H1369">
        <v>210</v>
      </c>
      <c r="I1369">
        <v>340</v>
      </c>
      <c r="J1369">
        <v>495</v>
      </c>
      <c r="K1369">
        <v>505</v>
      </c>
      <c r="L1369">
        <v>295</v>
      </c>
      <c r="M1369">
        <v>580</v>
      </c>
      <c r="N1369">
        <v>60</v>
      </c>
      <c r="O1369">
        <v>125</v>
      </c>
      <c r="P1369">
        <v>870</v>
      </c>
      <c r="Q1369">
        <v>650</v>
      </c>
      <c r="R1369">
        <v>0</v>
      </c>
      <c r="S1369">
        <v>135</v>
      </c>
      <c r="T1369">
        <v>595</v>
      </c>
      <c r="U1369">
        <v>270</v>
      </c>
      <c r="V1369">
        <f t="shared" si="34"/>
        <v>6780</v>
      </c>
    </row>
    <row r="1370" spans="1:22" x14ac:dyDescent="0.3">
      <c r="A1370" t="s">
        <v>70</v>
      </c>
      <c r="B1370" s="15" t="str">
        <f>IFERROR(VLOOKUP($A1370,class!$A$1:$B$455,2,FALSE),"")</f>
        <v>London Borough</v>
      </c>
      <c r="C1370" s="15" t="str">
        <f>IFERROR(IFERROR(VLOOKUP($A1370,classifications!$A$3:$C$336,3,FALSE),VLOOKUP($A1370,classifications!$I$2:$K$28,3,FALSE)),"")</f>
        <v>Predominantly Urban</v>
      </c>
      <c r="D1370">
        <v>25</v>
      </c>
      <c r="E1370">
        <v>55</v>
      </c>
      <c r="F1370">
        <v>540</v>
      </c>
      <c r="G1370">
        <v>2975</v>
      </c>
      <c r="H1370">
        <v>325</v>
      </c>
      <c r="I1370">
        <v>1155</v>
      </c>
      <c r="J1370">
        <v>1600</v>
      </c>
      <c r="K1370">
        <v>515</v>
      </c>
      <c r="L1370">
        <v>815</v>
      </c>
      <c r="M1370">
        <v>2555</v>
      </c>
      <c r="N1370">
        <v>395</v>
      </c>
      <c r="O1370">
        <v>1950</v>
      </c>
      <c r="P1370">
        <v>4990</v>
      </c>
      <c r="Q1370">
        <v>2150</v>
      </c>
      <c r="R1370">
        <v>0</v>
      </c>
      <c r="S1370">
        <v>435</v>
      </c>
      <c r="T1370">
        <v>1160</v>
      </c>
      <c r="U1370">
        <v>1420</v>
      </c>
      <c r="V1370">
        <f t="shared" si="34"/>
        <v>23060</v>
      </c>
    </row>
    <row r="1371" spans="1:22" x14ac:dyDescent="0.3">
      <c r="A1371" t="s">
        <v>81</v>
      </c>
      <c r="B1371" s="15" t="str">
        <f>IFERROR(VLOOKUP($A1371,class!$A$1:$B$455,2,FALSE),"")</f>
        <v>London Borough</v>
      </c>
      <c r="C1371" s="15" t="str">
        <f>IFERROR(IFERROR(VLOOKUP($A1371,classifications!$A$3:$C$336,3,FALSE),VLOOKUP($A1371,classifications!$I$2:$K$28,3,FALSE)),"")</f>
        <v>Predominantly Urban</v>
      </c>
      <c r="D1371">
        <v>10</v>
      </c>
      <c r="E1371">
        <v>35</v>
      </c>
      <c r="F1371">
        <v>380</v>
      </c>
      <c r="G1371">
        <v>1810</v>
      </c>
      <c r="H1371">
        <v>215</v>
      </c>
      <c r="I1371">
        <v>265</v>
      </c>
      <c r="J1371">
        <v>550</v>
      </c>
      <c r="K1371">
        <v>330</v>
      </c>
      <c r="L1371">
        <v>415</v>
      </c>
      <c r="M1371">
        <v>1040</v>
      </c>
      <c r="N1371">
        <v>140</v>
      </c>
      <c r="O1371">
        <v>175</v>
      </c>
      <c r="P1371">
        <v>1525</v>
      </c>
      <c r="Q1371">
        <v>750</v>
      </c>
      <c r="R1371">
        <v>0</v>
      </c>
      <c r="S1371">
        <v>175</v>
      </c>
      <c r="T1371">
        <v>585</v>
      </c>
      <c r="U1371">
        <v>460</v>
      </c>
      <c r="V1371">
        <f t="shared" si="34"/>
        <v>8860</v>
      </c>
    </row>
    <row r="1372" spans="1:22" x14ac:dyDescent="0.3">
      <c r="A1372" t="s">
        <v>89</v>
      </c>
      <c r="B1372" s="15" t="str">
        <f>IFERROR(VLOOKUP($A1372,class!$A$1:$B$455,2,FALSE),"")</f>
        <v>London Borough</v>
      </c>
      <c r="C1372" s="15" t="str">
        <f>IFERROR(IFERROR(VLOOKUP($A1372,classifications!$A$3:$C$336,3,FALSE),VLOOKUP($A1372,classifications!$I$2:$K$28,3,FALSE)),"")</f>
        <v>Predominantly Urban</v>
      </c>
      <c r="D1372">
        <v>0</v>
      </c>
      <c r="E1372">
        <v>40</v>
      </c>
      <c r="F1372">
        <v>505</v>
      </c>
      <c r="G1372">
        <v>2070</v>
      </c>
      <c r="H1372">
        <v>380</v>
      </c>
      <c r="I1372">
        <v>905</v>
      </c>
      <c r="J1372">
        <v>1365</v>
      </c>
      <c r="K1372">
        <v>570</v>
      </c>
      <c r="L1372">
        <v>690</v>
      </c>
      <c r="M1372">
        <v>1800</v>
      </c>
      <c r="N1372">
        <v>200</v>
      </c>
      <c r="O1372">
        <v>675</v>
      </c>
      <c r="P1372">
        <v>2580</v>
      </c>
      <c r="Q1372">
        <v>1255</v>
      </c>
      <c r="R1372">
        <v>0</v>
      </c>
      <c r="S1372">
        <v>285</v>
      </c>
      <c r="T1372">
        <v>745</v>
      </c>
      <c r="U1372">
        <v>875</v>
      </c>
      <c r="V1372">
        <f t="shared" si="34"/>
        <v>14940</v>
      </c>
    </row>
    <row r="1373" spans="1:22" x14ac:dyDescent="0.3">
      <c r="A1373" t="s">
        <v>100</v>
      </c>
      <c r="B1373" s="15" t="str">
        <f>IFERROR(VLOOKUP($A1373,class!$A$1:$B$455,2,FALSE),"")</f>
        <v>London Borough</v>
      </c>
      <c r="C1373" s="15" t="str">
        <f>IFERROR(IFERROR(VLOOKUP($A1373,classifications!$A$3:$C$336,3,FALSE),VLOOKUP($A1373,classifications!$I$2:$K$28,3,FALSE)),"")</f>
        <v>Predominantly Urban</v>
      </c>
      <c r="D1373">
        <v>55</v>
      </c>
      <c r="E1373">
        <v>35</v>
      </c>
      <c r="F1373">
        <v>450</v>
      </c>
      <c r="G1373">
        <v>2300</v>
      </c>
      <c r="H1373">
        <v>250</v>
      </c>
      <c r="I1373">
        <v>480</v>
      </c>
      <c r="J1373">
        <v>940</v>
      </c>
      <c r="K1373">
        <v>260</v>
      </c>
      <c r="L1373">
        <v>615</v>
      </c>
      <c r="M1373">
        <v>2020</v>
      </c>
      <c r="N1373">
        <v>300</v>
      </c>
      <c r="O1373">
        <v>435</v>
      </c>
      <c r="P1373">
        <v>3455</v>
      </c>
      <c r="Q1373">
        <v>1370</v>
      </c>
      <c r="R1373">
        <v>0</v>
      </c>
      <c r="S1373">
        <v>355</v>
      </c>
      <c r="T1373">
        <v>740</v>
      </c>
      <c r="U1373">
        <v>1045</v>
      </c>
      <c r="V1373">
        <f t="shared" si="34"/>
        <v>15105</v>
      </c>
    </row>
    <row r="1374" spans="1:22" x14ac:dyDescent="0.3">
      <c r="A1374" t="s">
        <v>121</v>
      </c>
      <c r="B1374" s="15" t="str">
        <f>IFERROR(VLOOKUP($A1374,class!$A$1:$B$455,2,FALSE),"")</f>
        <v>London Borough</v>
      </c>
      <c r="C1374" s="15" t="str">
        <f>IFERROR(IFERROR(VLOOKUP($A1374,classifications!$A$3:$C$336,3,FALSE),VLOOKUP($A1374,classifications!$I$2:$K$28,3,FALSE)),"")</f>
        <v>Predominantly Urban</v>
      </c>
      <c r="D1374">
        <v>20</v>
      </c>
      <c r="E1374">
        <v>40</v>
      </c>
      <c r="F1374">
        <v>450</v>
      </c>
      <c r="G1374">
        <v>2145</v>
      </c>
      <c r="H1374">
        <v>335</v>
      </c>
      <c r="I1374">
        <v>495</v>
      </c>
      <c r="J1374">
        <v>1115</v>
      </c>
      <c r="K1374">
        <v>395</v>
      </c>
      <c r="L1374">
        <v>755</v>
      </c>
      <c r="M1374">
        <v>1940</v>
      </c>
      <c r="N1374">
        <v>245</v>
      </c>
      <c r="O1374">
        <v>430</v>
      </c>
      <c r="P1374">
        <v>2965</v>
      </c>
      <c r="Q1374">
        <v>1290</v>
      </c>
      <c r="R1374">
        <v>0</v>
      </c>
      <c r="S1374">
        <v>345</v>
      </c>
      <c r="T1374">
        <v>1030</v>
      </c>
      <c r="U1374">
        <v>835</v>
      </c>
      <c r="V1374">
        <f t="shared" si="34"/>
        <v>14830</v>
      </c>
    </row>
    <row r="1375" spans="1:22" x14ac:dyDescent="0.3">
      <c r="A1375" t="s">
        <v>131</v>
      </c>
      <c r="B1375" s="15" t="str">
        <f>IFERROR(VLOOKUP($A1375,class!$A$1:$B$455,2,FALSE),"")</f>
        <v>London Borough</v>
      </c>
      <c r="C1375" s="15" t="str">
        <f>IFERROR(IFERROR(VLOOKUP($A1375,classifications!$A$3:$C$336,3,FALSE),VLOOKUP($A1375,classifications!$I$2:$K$28,3,FALSE)),"")</f>
        <v>Predominantly Urban</v>
      </c>
      <c r="D1375">
        <v>10</v>
      </c>
      <c r="E1375">
        <v>45</v>
      </c>
      <c r="F1375">
        <v>650</v>
      </c>
      <c r="G1375">
        <v>2295</v>
      </c>
      <c r="H1375">
        <v>360</v>
      </c>
      <c r="I1375">
        <v>1055</v>
      </c>
      <c r="J1375">
        <v>1665</v>
      </c>
      <c r="K1375">
        <v>735</v>
      </c>
      <c r="L1375">
        <v>730</v>
      </c>
      <c r="M1375">
        <v>2400</v>
      </c>
      <c r="N1375">
        <v>210</v>
      </c>
      <c r="O1375">
        <v>620</v>
      </c>
      <c r="P1375">
        <v>3315</v>
      </c>
      <c r="Q1375">
        <v>1555</v>
      </c>
      <c r="R1375">
        <v>0</v>
      </c>
      <c r="S1375">
        <v>330</v>
      </c>
      <c r="T1375">
        <v>795</v>
      </c>
      <c r="U1375">
        <v>1115</v>
      </c>
      <c r="V1375">
        <f t="shared" si="34"/>
        <v>17885</v>
      </c>
    </row>
    <row r="1376" spans="1:22" x14ac:dyDescent="0.3">
      <c r="A1376" t="s">
        <v>139</v>
      </c>
      <c r="B1376" s="15" t="str">
        <f>IFERROR(VLOOKUP($A1376,class!$A$1:$B$455,2,FALSE),"")</f>
        <v>London Borough</v>
      </c>
      <c r="C1376" s="15" t="str">
        <f>IFERROR(IFERROR(VLOOKUP($A1376,classifications!$A$3:$C$336,3,FALSE),VLOOKUP($A1376,classifications!$I$2:$K$28,3,FALSE)),"")</f>
        <v>Predominantly Urban</v>
      </c>
      <c r="D1376">
        <v>30</v>
      </c>
      <c r="E1376">
        <v>45</v>
      </c>
      <c r="F1376">
        <v>460</v>
      </c>
      <c r="G1376">
        <v>1965</v>
      </c>
      <c r="H1376">
        <v>340</v>
      </c>
      <c r="I1376">
        <v>685</v>
      </c>
      <c r="J1376">
        <v>1015</v>
      </c>
      <c r="K1376">
        <v>515</v>
      </c>
      <c r="L1376">
        <v>580</v>
      </c>
      <c r="M1376">
        <v>1245</v>
      </c>
      <c r="N1376">
        <v>175</v>
      </c>
      <c r="O1376">
        <v>570</v>
      </c>
      <c r="P1376">
        <v>2300</v>
      </c>
      <c r="Q1376">
        <v>1215</v>
      </c>
      <c r="R1376">
        <v>0</v>
      </c>
      <c r="S1376">
        <v>245</v>
      </c>
      <c r="T1376">
        <v>805</v>
      </c>
      <c r="U1376">
        <v>780</v>
      </c>
      <c r="V1376">
        <f t="shared" si="34"/>
        <v>12970</v>
      </c>
    </row>
    <row r="1377" spans="1:22" x14ac:dyDescent="0.3">
      <c r="A1377" t="s">
        <v>145</v>
      </c>
      <c r="B1377" s="15" t="str">
        <f>IFERROR(VLOOKUP($A1377,class!$A$1:$B$455,2,FALSE),"")</f>
        <v>London Borough</v>
      </c>
      <c r="C1377" s="15" t="str">
        <f>IFERROR(IFERROR(VLOOKUP($A1377,classifications!$A$3:$C$336,3,FALSE),VLOOKUP($A1377,classifications!$I$2:$K$28,3,FALSE)),"")</f>
        <v>Predominantly Urban</v>
      </c>
      <c r="D1377">
        <v>5</v>
      </c>
      <c r="E1377">
        <v>25</v>
      </c>
      <c r="F1377">
        <v>305</v>
      </c>
      <c r="G1377">
        <v>1255</v>
      </c>
      <c r="H1377">
        <v>155</v>
      </c>
      <c r="I1377">
        <v>250</v>
      </c>
      <c r="J1377">
        <v>720</v>
      </c>
      <c r="K1377">
        <v>295</v>
      </c>
      <c r="L1377">
        <v>465</v>
      </c>
      <c r="M1377">
        <v>1435</v>
      </c>
      <c r="N1377">
        <v>130</v>
      </c>
      <c r="O1377">
        <v>235</v>
      </c>
      <c r="P1377">
        <v>2180</v>
      </c>
      <c r="Q1377">
        <v>940</v>
      </c>
      <c r="R1377">
        <v>0</v>
      </c>
      <c r="S1377">
        <v>240</v>
      </c>
      <c r="T1377">
        <v>720</v>
      </c>
      <c r="U1377">
        <v>610</v>
      </c>
      <c r="V1377">
        <f t="shared" si="34"/>
        <v>9965</v>
      </c>
    </row>
    <row r="1378" spans="1:22" x14ac:dyDescent="0.3">
      <c r="A1378" t="s">
        <v>155</v>
      </c>
      <c r="B1378" s="15" t="str">
        <f>IFERROR(VLOOKUP($A1378,class!$A$1:$B$455,2,FALSE),"")</f>
        <v>London Borough</v>
      </c>
      <c r="C1378" s="15" t="str">
        <f>IFERROR(IFERROR(VLOOKUP($A1378,classifications!$A$3:$C$336,3,FALSE),VLOOKUP($A1378,classifications!$I$2:$K$28,3,FALSE)),"")</f>
        <v>Predominantly Urban</v>
      </c>
      <c r="D1378">
        <v>15</v>
      </c>
      <c r="E1378">
        <v>25</v>
      </c>
      <c r="F1378">
        <v>305</v>
      </c>
      <c r="G1378">
        <v>1945</v>
      </c>
      <c r="H1378">
        <v>255</v>
      </c>
      <c r="I1378">
        <v>710</v>
      </c>
      <c r="J1378">
        <v>990</v>
      </c>
      <c r="K1378">
        <v>475</v>
      </c>
      <c r="L1378">
        <v>485</v>
      </c>
      <c r="M1378">
        <v>2135</v>
      </c>
      <c r="N1378">
        <v>260</v>
      </c>
      <c r="O1378">
        <v>795</v>
      </c>
      <c r="P1378">
        <v>3105</v>
      </c>
      <c r="Q1378">
        <v>1085</v>
      </c>
      <c r="R1378">
        <v>0</v>
      </c>
      <c r="S1378">
        <v>240</v>
      </c>
      <c r="T1378">
        <v>700</v>
      </c>
      <c r="U1378">
        <v>670</v>
      </c>
      <c r="V1378">
        <f t="shared" si="34"/>
        <v>14195</v>
      </c>
    </row>
    <row r="1379" spans="1:22" x14ac:dyDescent="0.3">
      <c r="A1379" t="s">
        <v>157</v>
      </c>
      <c r="B1379" s="15" t="str">
        <f>IFERROR(VLOOKUP($A1379,class!$A$1:$B$455,2,FALSE),"")</f>
        <v>London Borough</v>
      </c>
      <c r="C1379" s="15" t="str">
        <f>IFERROR(IFERROR(VLOOKUP($A1379,classifications!$A$3:$C$336,3,FALSE),VLOOKUP($A1379,classifications!$I$2:$K$28,3,FALSE)),"")</f>
        <v>Predominantly Urban</v>
      </c>
      <c r="D1379">
        <v>30</v>
      </c>
      <c r="E1379">
        <v>35</v>
      </c>
      <c r="F1379">
        <v>405</v>
      </c>
      <c r="G1379">
        <v>2190</v>
      </c>
      <c r="H1379">
        <v>300</v>
      </c>
      <c r="I1379">
        <v>370</v>
      </c>
      <c r="J1379">
        <v>710</v>
      </c>
      <c r="K1379">
        <v>510</v>
      </c>
      <c r="L1379">
        <v>475</v>
      </c>
      <c r="M1379">
        <v>795</v>
      </c>
      <c r="N1379">
        <v>170</v>
      </c>
      <c r="O1379">
        <v>250</v>
      </c>
      <c r="P1379">
        <v>1420</v>
      </c>
      <c r="Q1379">
        <v>850</v>
      </c>
      <c r="R1379">
        <v>0</v>
      </c>
      <c r="S1379">
        <v>180</v>
      </c>
      <c r="T1379">
        <v>610</v>
      </c>
      <c r="U1379">
        <v>490</v>
      </c>
      <c r="V1379">
        <f t="shared" si="34"/>
        <v>9790</v>
      </c>
    </row>
    <row r="1380" spans="1:22" x14ac:dyDescent="0.3">
      <c r="A1380" t="s">
        <v>159</v>
      </c>
      <c r="B1380" s="15" t="str">
        <f>IFERROR(VLOOKUP($A1380,class!$A$1:$B$455,2,FALSE),"")</f>
        <v>London Borough</v>
      </c>
      <c r="C1380" s="15" t="str">
        <f>IFERROR(IFERROR(VLOOKUP($A1380,classifications!$A$3:$C$336,3,FALSE),VLOOKUP($A1380,classifications!$I$2:$K$28,3,FALSE)),"")</f>
        <v>Predominantly Urban</v>
      </c>
      <c r="D1380">
        <v>35</v>
      </c>
      <c r="E1380">
        <v>45</v>
      </c>
      <c r="F1380">
        <v>480</v>
      </c>
      <c r="G1380">
        <v>1895</v>
      </c>
      <c r="H1380">
        <v>350</v>
      </c>
      <c r="I1380">
        <v>605</v>
      </c>
      <c r="J1380">
        <v>950</v>
      </c>
      <c r="K1380">
        <v>910</v>
      </c>
      <c r="L1380">
        <v>575</v>
      </c>
      <c r="M1380">
        <v>1765</v>
      </c>
      <c r="N1380">
        <v>185</v>
      </c>
      <c r="O1380">
        <v>420</v>
      </c>
      <c r="P1380">
        <v>2205</v>
      </c>
      <c r="Q1380">
        <v>1110</v>
      </c>
      <c r="R1380">
        <v>0</v>
      </c>
      <c r="S1380">
        <v>275</v>
      </c>
      <c r="T1380">
        <v>655</v>
      </c>
      <c r="U1380">
        <v>700</v>
      </c>
      <c r="V1380">
        <f t="shared" si="34"/>
        <v>13160</v>
      </c>
    </row>
    <row r="1381" spans="1:22" x14ac:dyDescent="0.3">
      <c r="A1381" t="s">
        <v>162</v>
      </c>
      <c r="B1381" s="15" t="str">
        <f>IFERROR(VLOOKUP($A1381,class!$A$1:$B$455,2,FALSE),"")</f>
        <v>London Borough</v>
      </c>
      <c r="C1381" s="15" t="str">
        <f>IFERROR(IFERROR(VLOOKUP($A1381,classifications!$A$3:$C$336,3,FALSE),VLOOKUP($A1381,classifications!$I$2:$K$28,3,FALSE)),"")</f>
        <v>Predominantly Urban</v>
      </c>
      <c r="D1381">
        <v>20</v>
      </c>
      <c r="E1381">
        <v>35</v>
      </c>
      <c r="F1381">
        <v>360</v>
      </c>
      <c r="G1381">
        <v>1305</v>
      </c>
      <c r="H1381">
        <v>275</v>
      </c>
      <c r="I1381">
        <v>650</v>
      </c>
      <c r="J1381">
        <v>905</v>
      </c>
      <c r="K1381">
        <v>795</v>
      </c>
      <c r="L1381">
        <v>555</v>
      </c>
      <c r="M1381">
        <v>2580</v>
      </c>
      <c r="N1381">
        <v>190</v>
      </c>
      <c r="O1381">
        <v>385</v>
      </c>
      <c r="P1381">
        <v>2515</v>
      </c>
      <c r="Q1381">
        <v>1130</v>
      </c>
      <c r="R1381">
        <v>0</v>
      </c>
      <c r="S1381">
        <v>210</v>
      </c>
      <c r="T1381">
        <v>575</v>
      </c>
      <c r="U1381">
        <v>840</v>
      </c>
      <c r="V1381">
        <f t="shared" si="34"/>
        <v>13325</v>
      </c>
    </row>
    <row r="1382" spans="1:22" x14ac:dyDescent="0.3">
      <c r="A1382" t="s">
        <v>167</v>
      </c>
      <c r="B1382" s="15" t="str">
        <f>IFERROR(VLOOKUP($A1382,class!$A$1:$B$455,2,FALSE),"")</f>
        <v>London Borough</v>
      </c>
      <c r="C1382" s="15" t="str">
        <f>IFERROR(IFERROR(VLOOKUP($A1382,classifications!$A$3:$C$336,3,FALSE),VLOOKUP($A1382,classifications!$I$2:$K$28,3,FALSE)),"")</f>
        <v>Predominantly Urban</v>
      </c>
      <c r="D1382">
        <v>15</v>
      </c>
      <c r="E1382">
        <v>15</v>
      </c>
      <c r="F1382">
        <v>260</v>
      </c>
      <c r="G1382">
        <v>845</v>
      </c>
      <c r="H1382">
        <v>145</v>
      </c>
      <c r="I1382">
        <v>320</v>
      </c>
      <c r="J1382">
        <v>535</v>
      </c>
      <c r="K1382">
        <v>145</v>
      </c>
      <c r="L1382">
        <v>345</v>
      </c>
      <c r="M1382">
        <v>1340</v>
      </c>
      <c r="N1382">
        <v>130</v>
      </c>
      <c r="O1382">
        <v>280</v>
      </c>
      <c r="P1382">
        <v>2210</v>
      </c>
      <c r="Q1382">
        <v>765</v>
      </c>
      <c r="R1382">
        <v>0</v>
      </c>
      <c r="S1382">
        <v>155</v>
      </c>
      <c r="T1382">
        <v>400</v>
      </c>
      <c r="U1382">
        <v>555</v>
      </c>
      <c r="V1382">
        <f t="shared" si="34"/>
        <v>8460</v>
      </c>
    </row>
    <row r="1383" spans="1:22" x14ac:dyDescent="0.3">
      <c r="A1383" t="s">
        <v>172</v>
      </c>
      <c r="B1383" s="15" t="str">
        <f>IFERROR(VLOOKUP($A1383,class!$A$1:$B$455,2,FALSE),"")</f>
        <v>London Borough</v>
      </c>
      <c r="C1383" s="15" t="str">
        <f>IFERROR(IFERROR(VLOOKUP($A1383,classifications!$A$3:$C$336,3,FALSE),VLOOKUP($A1383,classifications!$I$2:$K$28,3,FALSE)),"")</f>
        <v>Predominantly Urban</v>
      </c>
      <c r="D1383">
        <v>15</v>
      </c>
      <c r="E1383">
        <v>20</v>
      </c>
      <c r="F1383">
        <v>310</v>
      </c>
      <c r="G1383">
        <v>1380</v>
      </c>
      <c r="H1383">
        <v>210</v>
      </c>
      <c r="I1383">
        <v>405</v>
      </c>
      <c r="J1383">
        <v>655</v>
      </c>
      <c r="K1383">
        <v>315</v>
      </c>
      <c r="L1383">
        <v>400</v>
      </c>
      <c r="M1383">
        <v>1560</v>
      </c>
      <c r="N1383">
        <v>175</v>
      </c>
      <c r="O1383">
        <v>370</v>
      </c>
      <c r="P1383">
        <v>2850</v>
      </c>
      <c r="Q1383">
        <v>1175</v>
      </c>
      <c r="R1383">
        <v>0</v>
      </c>
      <c r="S1383">
        <v>225</v>
      </c>
      <c r="T1383">
        <v>615</v>
      </c>
      <c r="U1383">
        <v>680</v>
      </c>
      <c r="V1383">
        <f t="shared" si="34"/>
        <v>11360</v>
      </c>
    </row>
    <row r="1384" spans="1:22" x14ac:dyDescent="0.3">
      <c r="A1384" t="s">
        <v>177</v>
      </c>
      <c r="B1384" s="15" t="str">
        <f>IFERROR(VLOOKUP($A1384,class!$A$1:$B$455,2,FALSE),"")</f>
        <v>London Borough</v>
      </c>
      <c r="C1384" s="15" t="str">
        <f>IFERROR(IFERROR(VLOOKUP($A1384,classifications!$A$3:$C$336,3,FALSE),VLOOKUP($A1384,classifications!$I$2:$K$28,3,FALSE)),"")</f>
        <v>Predominantly Urban</v>
      </c>
      <c r="D1384">
        <v>15</v>
      </c>
      <c r="E1384">
        <v>35</v>
      </c>
      <c r="F1384">
        <v>320</v>
      </c>
      <c r="G1384">
        <v>1925</v>
      </c>
      <c r="H1384">
        <v>240</v>
      </c>
      <c r="I1384">
        <v>540</v>
      </c>
      <c r="J1384">
        <v>1060</v>
      </c>
      <c r="K1384">
        <v>450</v>
      </c>
      <c r="L1384">
        <v>545</v>
      </c>
      <c r="M1384">
        <v>2115</v>
      </c>
      <c r="N1384">
        <v>190</v>
      </c>
      <c r="O1384">
        <v>530</v>
      </c>
      <c r="P1384">
        <v>2800</v>
      </c>
      <c r="Q1384">
        <v>1105</v>
      </c>
      <c r="R1384">
        <v>0</v>
      </c>
      <c r="S1384">
        <v>300</v>
      </c>
      <c r="T1384">
        <v>900</v>
      </c>
      <c r="U1384">
        <v>670</v>
      </c>
      <c r="V1384">
        <f t="shared" si="34"/>
        <v>13740</v>
      </c>
    </row>
    <row r="1385" spans="1:22" x14ac:dyDescent="0.3">
      <c r="A1385" t="s">
        <v>179</v>
      </c>
      <c r="B1385" s="15" t="str">
        <f>IFERROR(VLOOKUP($A1385,class!$A$1:$B$455,2,FALSE),"")</f>
        <v>London Borough</v>
      </c>
      <c r="C1385" s="15" t="str">
        <f>IFERROR(IFERROR(VLOOKUP($A1385,classifications!$A$3:$C$336,3,FALSE),VLOOKUP($A1385,classifications!$I$2:$K$28,3,FALSE)),"")</f>
        <v>Predominantly Urban</v>
      </c>
      <c r="D1385">
        <v>20</v>
      </c>
      <c r="E1385">
        <v>20</v>
      </c>
      <c r="F1385">
        <v>290</v>
      </c>
      <c r="G1385">
        <v>800</v>
      </c>
      <c r="H1385">
        <v>115</v>
      </c>
      <c r="I1385">
        <v>345</v>
      </c>
      <c r="J1385">
        <v>765</v>
      </c>
      <c r="K1385">
        <v>160</v>
      </c>
      <c r="L1385">
        <v>505</v>
      </c>
      <c r="M1385">
        <v>2210</v>
      </c>
      <c r="N1385">
        <v>205</v>
      </c>
      <c r="O1385">
        <v>445</v>
      </c>
      <c r="P1385">
        <v>4035</v>
      </c>
      <c r="Q1385">
        <v>1210</v>
      </c>
      <c r="R1385">
        <v>0</v>
      </c>
      <c r="S1385">
        <v>285</v>
      </c>
      <c r="T1385">
        <v>560</v>
      </c>
      <c r="U1385">
        <v>1240</v>
      </c>
      <c r="V1385">
        <f t="shared" si="34"/>
        <v>13210</v>
      </c>
    </row>
    <row r="1386" spans="1:22" x14ac:dyDescent="0.3">
      <c r="A1386" t="s">
        <v>182</v>
      </c>
      <c r="B1386" s="15" t="str">
        <f>IFERROR(VLOOKUP($A1386,class!$A$1:$B$455,2,FALSE),"")</f>
        <v>London Borough</v>
      </c>
      <c r="C1386" s="15" t="str">
        <f>IFERROR(IFERROR(VLOOKUP($A1386,classifications!$A$3:$C$336,3,FALSE),VLOOKUP($A1386,classifications!$I$2:$K$28,3,FALSE)),"")</f>
        <v>Predominantly Urban</v>
      </c>
      <c r="D1386">
        <v>30</v>
      </c>
      <c r="E1386">
        <v>30</v>
      </c>
      <c r="F1386">
        <v>260</v>
      </c>
      <c r="G1386">
        <v>1575</v>
      </c>
      <c r="H1386">
        <v>180</v>
      </c>
      <c r="I1386">
        <v>270</v>
      </c>
      <c r="J1386">
        <v>525</v>
      </c>
      <c r="K1386">
        <v>215</v>
      </c>
      <c r="L1386">
        <v>370</v>
      </c>
      <c r="M1386">
        <v>1130</v>
      </c>
      <c r="N1386">
        <v>130</v>
      </c>
      <c r="O1386">
        <v>190</v>
      </c>
      <c r="P1386">
        <v>1545</v>
      </c>
      <c r="Q1386">
        <v>730</v>
      </c>
      <c r="R1386">
        <v>0</v>
      </c>
      <c r="S1386">
        <v>145</v>
      </c>
      <c r="T1386">
        <v>465</v>
      </c>
      <c r="U1386">
        <v>475</v>
      </c>
      <c r="V1386">
        <f t="shared" si="34"/>
        <v>8265</v>
      </c>
    </row>
    <row r="1387" spans="1:22" x14ac:dyDescent="0.3">
      <c r="A1387" t="s">
        <v>186</v>
      </c>
      <c r="B1387" s="15" t="str">
        <f>IFERROR(VLOOKUP($A1387,class!$A$1:$B$455,2,FALSE),"")</f>
        <v>London Borough</v>
      </c>
      <c r="C1387" s="15" t="str">
        <f>IFERROR(IFERROR(VLOOKUP($A1387,classifications!$A$3:$C$336,3,FALSE),VLOOKUP($A1387,classifications!$I$2:$K$28,3,FALSE)),"")</f>
        <v>Predominantly Urban</v>
      </c>
      <c r="D1387">
        <v>10</v>
      </c>
      <c r="E1387">
        <v>25</v>
      </c>
      <c r="F1387">
        <v>385</v>
      </c>
      <c r="G1387">
        <v>1835</v>
      </c>
      <c r="H1387">
        <v>195</v>
      </c>
      <c r="I1387">
        <v>510</v>
      </c>
      <c r="J1387">
        <v>935</v>
      </c>
      <c r="K1387">
        <v>405</v>
      </c>
      <c r="L1387">
        <v>545</v>
      </c>
      <c r="M1387">
        <v>1160</v>
      </c>
      <c r="N1387">
        <v>120</v>
      </c>
      <c r="O1387">
        <v>275</v>
      </c>
      <c r="P1387">
        <v>2015</v>
      </c>
      <c r="Q1387">
        <v>975</v>
      </c>
      <c r="R1387">
        <v>0</v>
      </c>
      <c r="S1387">
        <v>200</v>
      </c>
      <c r="T1387">
        <v>575</v>
      </c>
      <c r="U1387">
        <v>655</v>
      </c>
      <c r="V1387">
        <f t="shared" si="34"/>
        <v>10820</v>
      </c>
    </row>
    <row r="1388" spans="1:22" x14ac:dyDescent="0.3">
      <c r="A1388" t="s">
        <v>16</v>
      </c>
      <c r="B1388" s="15" t="str">
        <f>IFERROR(VLOOKUP($A1388,class!$A$1:$B$455,2,FALSE),"")</f>
        <v>Unitary Authority</v>
      </c>
      <c r="C1388" s="15" t="str">
        <f>IFERROR(IFERROR(VLOOKUP($A1388,classifications!$A$3:$C$336,3,FALSE),VLOOKUP($A1388,classifications!$I$2:$K$28,3,FALSE)),"")</f>
        <v>Predominantly Urban</v>
      </c>
      <c r="D1388">
        <v>40</v>
      </c>
      <c r="E1388">
        <v>10</v>
      </c>
      <c r="F1388">
        <v>160</v>
      </c>
      <c r="G1388">
        <v>655</v>
      </c>
      <c r="H1388">
        <v>115</v>
      </c>
      <c r="I1388">
        <v>180</v>
      </c>
      <c r="J1388">
        <v>230</v>
      </c>
      <c r="K1388">
        <v>135</v>
      </c>
      <c r="L1388">
        <v>135</v>
      </c>
      <c r="M1388">
        <v>795</v>
      </c>
      <c r="N1388">
        <v>100</v>
      </c>
      <c r="O1388">
        <v>85</v>
      </c>
      <c r="P1388">
        <v>1025</v>
      </c>
      <c r="Q1388">
        <v>505</v>
      </c>
      <c r="R1388">
        <v>5</v>
      </c>
      <c r="S1388">
        <v>95</v>
      </c>
      <c r="T1388">
        <v>180</v>
      </c>
      <c r="U1388">
        <v>275</v>
      </c>
      <c r="V1388">
        <f t="shared" si="34"/>
        <v>4725</v>
      </c>
    </row>
    <row r="1389" spans="1:22" x14ac:dyDescent="0.3">
      <c r="A1389" t="s">
        <v>18</v>
      </c>
      <c r="B1389" s="15" t="str">
        <f>IFERROR(VLOOKUP($A1389,class!$A$1:$B$455,2,FALSE),"")</f>
        <v>Unitary Authority</v>
      </c>
      <c r="C1389" s="15" t="str">
        <f>IFERROR(IFERROR(VLOOKUP($A1389,classifications!$A$3:$C$336,3,FALSE),VLOOKUP($A1389,classifications!$I$2:$K$28,3,FALSE)),"")</f>
        <v>Predominantly Urban</v>
      </c>
      <c r="D1389">
        <v>45</v>
      </c>
      <c r="E1389">
        <v>30</v>
      </c>
      <c r="F1389">
        <v>405</v>
      </c>
      <c r="G1389">
        <v>1330</v>
      </c>
      <c r="H1389">
        <v>175</v>
      </c>
      <c r="I1389">
        <v>405</v>
      </c>
      <c r="J1389">
        <v>1390</v>
      </c>
      <c r="K1389">
        <v>150</v>
      </c>
      <c r="L1389">
        <v>1025</v>
      </c>
      <c r="M1389">
        <v>1930</v>
      </c>
      <c r="N1389">
        <v>205</v>
      </c>
      <c r="O1389">
        <v>495</v>
      </c>
      <c r="P1389">
        <v>2760</v>
      </c>
      <c r="Q1389">
        <v>1140</v>
      </c>
      <c r="R1389">
        <v>0</v>
      </c>
      <c r="S1389">
        <v>310</v>
      </c>
      <c r="T1389">
        <v>630</v>
      </c>
      <c r="U1389">
        <v>1235</v>
      </c>
      <c r="V1389">
        <f t="shared" si="34"/>
        <v>13660</v>
      </c>
    </row>
    <row r="1390" spans="1:22" x14ac:dyDescent="0.3">
      <c r="A1390" t="s">
        <v>51</v>
      </c>
      <c r="B1390" s="15" t="str">
        <f>IFERROR(VLOOKUP($A1390,class!$A$1:$B$455,2,FALSE),"")</f>
        <v>Unitary Authority</v>
      </c>
      <c r="C1390" s="15" t="str">
        <f>IFERROR(IFERROR(VLOOKUP($A1390,classifications!$A$3:$C$336,3,FALSE),VLOOKUP($A1390,classifications!$I$2:$K$28,3,FALSE)),"")</f>
        <v>Predominantly Rural</v>
      </c>
      <c r="D1390">
        <v>310</v>
      </c>
      <c r="E1390">
        <v>25</v>
      </c>
      <c r="F1390">
        <v>285</v>
      </c>
      <c r="G1390">
        <v>580</v>
      </c>
      <c r="H1390">
        <v>125</v>
      </c>
      <c r="I1390">
        <v>135</v>
      </c>
      <c r="J1390">
        <v>410</v>
      </c>
      <c r="K1390">
        <v>115</v>
      </c>
      <c r="L1390">
        <v>555</v>
      </c>
      <c r="M1390">
        <v>210</v>
      </c>
      <c r="N1390">
        <v>45</v>
      </c>
      <c r="O1390">
        <v>165</v>
      </c>
      <c r="P1390">
        <v>575</v>
      </c>
      <c r="Q1390">
        <v>355</v>
      </c>
      <c r="R1390">
        <v>25</v>
      </c>
      <c r="S1390">
        <v>125</v>
      </c>
      <c r="T1390">
        <v>210</v>
      </c>
      <c r="U1390">
        <v>370</v>
      </c>
      <c r="V1390">
        <f t="shared" si="34"/>
        <v>4620</v>
      </c>
    </row>
    <row r="1391" spans="1:22" x14ac:dyDescent="0.3">
      <c r="A1391" t="s">
        <v>62</v>
      </c>
      <c r="B1391" s="15" t="str">
        <f>IFERROR(VLOOKUP($A1391,class!$A$1:$B$455,2,FALSE),"")</f>
        <v>Unitary Authority</v>
      </c>
      <c r="C1391" s="15" t="str">
        <f>IFERROR(IFERROR(VLOOKUP($A1391,classifications!$A$3:$C$336,3,FALSE),VLOOKUP($A1391,classifications!$I$2:$K$28,3,FALSE)),"")</f>
        <v>Predominantly Urban</v>
      </c>
      <c r="D1391">
        <v>70</v>
      </c>
      <c r="E1391">
        <v>30</v>
      </c>
      <c r="F1391">
        <v>460</v>
      </c>
      <c r="G1391">
        <v>1760</v>
      </c>
      <c r="H1391">
        <v>290</v>
      </c>
      <c r="I1391">
        <v>310</v>
      </c>
      <c r="J1391">
        <v>580</v>
      </c>
      <c r="K1391">
        <v>480</v>
      </c>
      <c r="L1391">
        <v>480</v>
      </c>
      <c r="M1391">
        <v>560</v>
      </c>
      <c r="N1391">
        <v>110</v>
      </c>
      <c r="O1391">
        <v>200</v>
      </c>
      <c r="P1391">
        <v>1285</v>
      </c>
      <c r="Q1391">
        <v>695</v>
      </c>
      <c r="R1391">
        <v>10</v>
      </c>
      <c r="S1391">
        <v>175</v>
      </c>
      <c r="T1391">
        <v>495</v>
      </c>
      <c r="U1391">
        <v>435</v>
      </c>
      <c r="V1391">
        <f t="shared" si="34"/>
        <v>8425</v>
      </c>
    </row>
    <row r="1392" spans="1:22" x14ac:dyDescent="0.3">
      <c r="A1392" t="s">
        <v>67</v>
      </c>
      <c r="B1392" s="15" t="str">
        <f>IFERROR(VLOOKUP($A1392,class!$A$1:$B$455,2,FALSE),"")</f>
        <v>Unitary Authority</v>
      </c>
      <c r="C1392" s="15" t="str">
        <f>IFERROR(IFERROR(VLOOKUP($A1392,classifications!$A$3:$C$336,3,FALSE),VLOOKUP($A1392,classifications!$I$2:$K$28,3,FALSE)),"")</f>
        <v>Predominantly Urban</v>
      </c>
      <c r="D1392">
        <v>145</v>
      </c>
      <c r="E1392">
        <v>35</v>
      </c>
      <c r="F1392">
        <v>560</v>
      </c>
      <c r="G1392">
        <v>1200</v>
      </c>
      <c r="H1392">
        <v>325</v>
      </c>
      <c r="I1392">
        <v>540</v>
      </c>
      <c r="J1392">
        <v>640</v>
      </c>
      <c r="K1392">
        <v>580</v>
      </c>
      <c r="L1392">
        <v>420</v>
      </c>
      <c r="M1392">
        <v>2315</v>
      </c>
      <c r="N1392">
        <v>265</v>
      </c>
      <c r="O1392">
        <v>370</v>
      </c>
      <c r="P1392">
        <v>2445</v>
      </c>
      <c r="Q1392">
        <v>1110</v>
      </c>
      <c r="R1392">
        <v>35</v>
      </c>
      <c r="S1392">
        <v>220</v>
      </c>
      <c r="T1392">
        <v>655</v>
      </c>
      <c r="U1392">
        <v>660</v>
      </c>
      <c r="V1392">
        <f t="shared" si="34"/>
        <v>12520</v>
      </c>
    </row>
    <row r="1393" spans="1:22" x14ac:dyDescent="0.3">
      <c r="A1393" t="s">
        <v>86</v>
      </c>
      <c r="B1393" s="15" t="str">
        <f>IFERROR(VLOOKUP($A1393,class!$A$1:$B$455,2,FALSE),"")</f>
        <v>Unitary Authority</v>
      </c>
      <c r="C1393" s="15" t="str">
        <f>IFERROR(IFERROR(VLOOKUP($A1393,classifications!$A$3:$C$336,3,FALSE),VLOOKUP($A1393,classifications!$I$2:$K$28,3,FALSE)),"")</f>
        <v>Predominantly Urban</v>
      </c>
      <c r="D1393">
        <v>10</v>
      </c>
      <c r="E1393">
        <v>20</v>
      </c>
      <c r="F1393">
        <v>340</v>
      </c>
      <c r="G1393">
        <v>1010</v>
      </c>
      <c r="H1393">
        <v>195</v>
      </c>
      <c r="I1393">
        <v>175</v>
      </c>
      <c r="J1393">
        <v>440</v>
      </c>
      <c r="K1393">
        <v>200</v>
      </c>
      <c r="L1393">
        <v>555</v>
      </c>
      <c r="M1393">
        <v>400</v>
      </c>
      <c r="N1393">
        <v>75</v>
      </c>
      <c r="O1393">
        <v>190</v>
      </c>
      <c r="P1393">
        <v>845</v>
      </c>
      <c r="Q1393">
        <v>505</v>
      </c>
      <c r="R1393">
        <v>0</v>
      </c>
      <c r="S1393">
        <v>100</v>
      </c>
      <c r="T1393">
        <v>305</v>
      </c>
      <c r="U1393">
        <v>415</v>
      </c>
      <c r="V1393">
        <f t="shared" si="34"/>
        <v>5780</v>
      </c>
    </row>
    <row r="1394" spans="1:22" x14ac:dyDescent="0.3">
      <c r="A1394" t="s">
        <v>88</v>
      </c>
      <c r="B1394" s="15" t="str">
        <f>IFERROR(VLOOKUP($A1394,class!$A$1:$B$455,2,FALSE),"")</f>
        <v>Unitary Authority</v>
      </c>
      <c r="C1394" s="15" t="str">
        <f>IFERROR(IFERROR(VLOOKUP($A1394,classifications!$A$3:$C$336,3,FALSE),VLOOKUP($A1394,classifications!$I$2:$K$28,3,FALSE)),"")</f>
        <v>Predominantly Urban</v>
      </c>
      <c r="D1394">
        <v>15</v>
      </c>
      <c r="E1394">
        <v>20</v>
      </c>
      <c r="F1394">
        <v>190</v>
      </c>
      <c r="G1394">
        <v>575</v>
      </c>
      <c r="H1394">
        <v>165</v>
      </c>
      <c r="I1394">
        <v>210</v>
      </c>
      <c r="J1394">
        <v>375</v>
      </c>
      <c r="K1394">
        <v>315</v>
      </c>
      <c r="L1394">
        <v>315</v>
      </c>
      <c r="M1394">
        <v>1475</v>
      </c>
      <c r="N1394">
        <v>185</v>
      </c>
      <c r="O1394">
        <v>190</v>
      </c>
      <c r="P1394">
        <v>1485</v>
      </c>
      <c r="Q1394">
        <v>650</v>
      </c>
      <c r="R1394">
        <v>0</v>
      </c>
      <c r="S1394">
        <v>125</v>
      </c>
      <c r="T1394">
        <v>395</v>
      </c>
      <c r="U1394">
        <v>350</v>
      </c>
      <c r="V1394">
        <f t="shared" si="34"/>
        <v>7035</v>
      </c>
    </row>
    <row r="1395" spans="1:22" x14ac:dyDescent="0.3">
      <c r="A1395" t="s">
        <v>97</v>
      </c>
      <c r="B1395" s="15" t="str">
        <f>IFERROR(VLOOKUP($A1395,class!$A$1:$B$455,2,FALSE),"")</f>
        <v>Unitary Authority</v>
      </c>
      <c r="C1395" s="15" t="str">
        <f>IFERROR(IFERROR(VLOOKUP($A1395,classifications!$A$3:$C$336,3,FALSE),VLOOKUP($A1395,classifications!$I$2:$K$28,3,FALSE)),"")</f>
        <v>Predominantly Urban</v>
      </c>
      <c r="D1395">
        <v>10</v>
      </c>
      <c r="E1395">
        <v>20</v>
      </c>
      <c r="F1395">
        <v>250</v>
      </c>
      <c r="G1395">
        <v>525</v>
      </c>
      <c r="H1395">
        <v>195</v>
      </c>
      <c r="I1395">
        <v>295</v>
      </c>
      <c r="J1395">
        <v>450</v>
      </c>
      <c r="K1395">
        <v>635</v>
      </c>
      <c r="L1395">
        <v>205</v>
      </c>
      <c r="M1395">
        <v>1185</v>
      </c>
      <c r="N1395">
        <v>100</v>
      </c>
      <c r="O1395">
        <v>140</v>
      </c>
      <c r="P1395">
        <v>895</v>
      </c>
      <c r="Q1395">
        <v>465</v>
      </c>
      <c r="R1395">
        <v>0</v>
      </c>
      <c r="S1395">
        <v>80</v>
      </c>
      <c r="T1395">
        <v>320</v>
      </c>
      <c r="U1395">
        <v>235</v>
      </c>
      <c r="V1395">
        <f t="shared" si="34"/>
        <v>6005</v>
      </c>
    </row>
    <row r="1396" spans="1:22" x14ac:dyDescent="0.3">
      <c r="A1396" t="s">
        <v>101</v>
      </c>
      <c r="B1396" s="15" t="str">
        <f>IFERROR(VLOOKUP($A1396,class!$A$1:$B$455,2,FALSE),"")</f>
        <v>Unitary Authority</v>
      </c>
      <c r="C1396" s="15" t="str">
        <f>IFERROR(IFERROR(VLOOKUP($A1396,classifications!$A$3:$C$336,3,FALSE),VLOOKUP($A1396,classifications!$I$2:$K$28,3,FALSE)),"")</f>
        <v>Predominantly Urban</v>
      </c>
      <c r="D1396">
        <v>15</v>
      </c>
      <c r="E1396">
        <v>25</v>
      </c>
      <c r="F1396">
        <v>380</v>
      </c>
      <c r="G1396">
        <v>1055</v>
      </c>
      <c r="H1396">
        <v>250</v>
      </c>
      <c r="I1396">
        <v>210</v>
      </c>
      <c r="J1396">
        <v>470</v>
      </c>
      <c r="K1396">
        <v>480</v>
      </c>
      <c r="L1396">
        <v>505</v>
      </c>
      <c r="M1396">
        <v>465</v>
      </c>
      <c r="N1396">
        <v>115</v>
      </c>
      <c r="O1396">
        <v>200</v>
      </c>
      <c r="P1396">
        <v>1005</v>
      </c>
      <c r="Q1396">
        <v>540</v>
      </c>
      <c r="R1396">
        <v>0</v>
      </c>
      <c r="S1396">
        <v>160</v>
      </c>
      <c r="T1396">
        <v>425</v>
      </c>
      <c r="U1396">
        <v>405</v>
      </c>
      <c r="V1396">
        <f t="shared" si="34"/>
        <v>6705</v>
      </c>
    </row>
    <row r="1397" spans="1:22" x14ac:dyDescent="0.3">
      <c r="A1397" t="s">
        <v>120</v>
      </c>
      <c r="B1397" s="15" t="str">
        <f>IFERROR(VLOOKUP($A1397,class!$A$1:$B$455,2,FALSE),"")</f>
        <v>Unitary Authority</v>
      </c>
      <c r="C1397" s="15" t="str">
        <f>IFERROR(IFERROR(VLOOKUP($A1397,classifications!$A$3:$C$336,3,FALSE),VLOOKUP($A1397,classifications!$I$2:$K$28,3,FALSE)),"")</f>
        <v>Urban with Significant Rural</v>
      </c>
      <c r="D1397">
        <v>330</v>
      </c>
      <c r="E1397">
        <v>120</v>
      </c>
      <c r="F1397">
        <v>395</v>
      </c>
      <c r="G1397">
        <v>1070</v>
      </c>
      <c r="H1397">
        <v>225</v>
      </c>
      <c r="I1397">
        <v>390</v>
      </c>
      <c r="J1397">
        <v>400</v>
      </c>
      <c r="K1397">
        <v>255</v>
      </c>
      <c r="L1397">
        <v>295</v>
      </c>
      <c r="M1397">
        <v>1165</v>
      </c>
      <c r="N1397">
        <v>160</v>
      </c>
      <c r="O1397">
        <v>300</v>
      </c>
      <c r="P1397">
        <v>2050</v>
      </c>
      <c r="Q1397">
        <v>755</v>
      </c>
      <c r="R1397">
        <v>45</v>
      </c>
      <c r="S1397">
        <v>145</v>
      </c>
      <c r="T1397">
        <v>230</v>
      </c>
      <c r="U1397">
        <v>645</v>
      </c>
      <c r="V1397">
        <f t="shared" si="34"/>
        <v>8975</v>
      </c>
    </row>
    <row r="1398" spans="1:22" x14ac:dyDescent="0.3">
      <c r="A1398" t="s">
        <v>124</v>
      </c>
      <c r="B1398" s="15" t="str">
        <f>IFERROR(VLOOKUP($A1398,class!$A$1:$B$455,2,FALSE),"")</f>
        <v>Unitary Authority</v>
      </c>
      <c r="C1398" s="15" t="str">
        <f>IFERROR(IFERROR(VLOOKUP($A1398,classifications!$A$3:$C$336,3,FALSE),VLOOKUP($A1398,classifications!$I$2:$K$28,3,FALSE)),"")</f>
        <v>Predominantly Urban</v>
      </c>
      <c r="D1398">
        <v>80</v>
      </c>
      <c r="E1398">
        <v>40</v>
      </c>
      <c r="F1398">
        <v>330</v>
      </c>
      <c r="G1398">
        <v>815</v>
      </c>
      <c r="H1398">
        <v>195</v>
      </c>
      <c r="I1398">
        <v>395</v>
      </c>
      <c r="J1398">
        <v>505</v>
      </c>
      <c r="K1398">
        <v>220</v>
      </c>
      <c r="L1398">
        <v>355</v>
      </c>
      <c r="M1398">
        <v>1365</v>
      </c>
      <c r="N1398">
        <v>180</v>
      </c>
      <c r="O1398">
        <v>315</v>
      </c>
      <c r="P1398">
        <v>2500</v>
      </c>
      <c r="Q1398">
        <v>935</v>
      </c>
      <c r="R1398">
        <v>15</v>
      </c>
      <c r="S1398">
        <v>185</v>
      </c>
      <c r="T1398">
        <v>365</v>
      </c>
      <c r="U1398">
        <v>605</v>
      </c>
      <c r="V1398">
        <f t="shared" ref="V1398:V1461" si="35">SUM(D1398:U1398)</f>
        <v>9400</v>
      </c>
    </row>
    <row r="1399" spans="1:22" x14ac:dyDescent="0.3">
      <c r="A1399" t="s">
        <v>126</v>
      </c>
      <c r="B1399" s="15" t="str">
        <f>IFERROR(VLOOKUP($A1399,class!$A$1:$B$455,2,FALSE),"")</f>
        <v>Unitary Authority</v>
      </c>
      <c r="C1399" s="15" t="str">
        <f>IFERROR(IFERROR(VLOOKUP($A1399,classifications!$A$3:$C$336,3,FALSE),VLOOKUP($A1399,classifications!$I$2:$K$28,3,FALSE)),"")</f>
        <v>Predominantly Urban</v>
      </c>
      <c r="D1399">
        <v>90</v>
      </c>
      <c r="E1399">
        <v>30</v>
      </c>
      <c r="F1399">
        <v>295</v>
      </c>
      <c r="G1399">
        <v>920</v>
      </c>
      <c r="H1399">
        <v>180</v>
      </c>
      <c r="I1399">
        <v>305</v>
      </c>
      <c r="J1399">
        <v>380</v>
      </c>
      <c r="K1399">
        <v>195</v>
      </c>
      <c r="L1399">
        <v>215</v>
      </c>
      <c r="M1399">
        <v>1760</v>
      </c>
      <c r="N1399">
        <v>130</v>
      </c>
      <c r="O1399">
        <v>190</v>
      </c>
      <c r="P1399">
        <v>2145</v>
      </c>
      <c r="Q1399">
        <v>820</v>
      </c>
      <c r="R1399">
        <v>15</v>
      </c>
      <c r="S1399">
        <v>120</v>
      </c>
      <c r="T1399">
        <v>300</v>
      </c>
      <c r="U1399">
        <v>465</v>
      </c>
      <c r="V1399">
        <f t="shared" si="35"/>
        <v>8555</v>
      </c>
    </row>
    <row r="1400" spans="1:22" x14ac:dyDescent="0.3">
      <c r="A1400" t="s">
        <v>134</v>
      </c>
      <c r="B1400" s="15" t="str">
        <f>IFERROR(VLOOKUP($A1400,class!$A$1:$B$455,2,FALSE),"")</f>
        <v>Unitary Authority</v>
      </c>
      <c r="C1400" s="15" t="str">
        <f>IFERROR(IFERROR(VLOOKUP($A1400,classifications!$A$3:$C$336,3,FALSE),VLOOKUP($A1400,classifications!$I$2:$K$28,3,FALSE)),"")</f>
        <v>Urban with Significant Rural</v>
      </c>
      <c r="D1400">
        <v>1095</v>
      </c>
      <c r="E1400">
        <v>95</v>
      </c>
      <c r="F1400">
        <v>1425</v>
      </c>
      <c r="G1400">
        <v>3600</v>
      </c>
      <c r="H1400">
        <v>825</v>
      </c>
      <c r="I1400">
        <v>1270</v>
      </c>
      <c r="J1400">
        <v>1620</v>
      </c>
      <c r="K1400">
        <v>875</v>
      </c>
      <c r="L1400">
        <v>1040</v>
      </c>
      <c r="M1400">
        <v>3610</v>
      </c>
      <c r="N1400">
        <v>550</v>
      </c>
      <c r="O1400">
        <v>1240</v>
      </c>
      <c r="P1400">
        <v>7100</v>
      </c>
      <c r="Q1400">
        <v>2810</v>
      </c>
      <c r="R1400">
        <v>115</v>
      </c>
      <c r="S1400">
        <v>600</v>
      </c>
      <c r="T1400">
        <v>1170</v>
      </c>
      <c r="U1400">
        <v>2030</v>
      </c>
      <c r="V1400">
        <f t="shared" si="35"/>
        <v>31070</v>
      </c>
    </row>
    <row r="1401" spans="1:22" x14ac:dyDescent="0.3">
      <c r="A1401" t="s">
        <v>36</v>
      </c>
      <c r="B1401" s="15" t="str">
        <f>IFERROR(VLOOKUP($A1401,class!$A$1:$B$455,2,FALSE),"")</f>
        <v>Shire County</v>
      </c>
      <c r="C1401" s="15" t="str">
        <f>IFERROR(IFERROR(VLOOKUP($A1401,classifications!$A$3:$C$336,3,FALSE),VLOOKUP($A1401,classifications!$I$2:$K$28,3,FALSE)),"")</f>
        <v>Urban with Significant Rural</v>
      </c>
      <c r="D1401">
        <v>1380</v>
      </c>
      <c r="E1401">
        <v>80</v>
      </c>
      <c r="F1401">
        <v>1235</v>
      </c>
      <c r="G1401">
        <v>3390</v>
      </c>
      <c r="H1401">
        <v>720</v>
      </c>
      <c r="I1401">
        <v>820</v>
      </c>
      <c r="J1401">
        <v>1705</v>
      </c>
      <c r="K1401">
        <v>445</v>
      </c>
      <c r="L1401">
        <v>1355</v>
      </c>
      <c r="M1401">
        <v>1670</v>
      </c>
      <c r="N1401">
        <v>325</v>
      </c>
      <c r="O1401">
        <v>760</v>
      </c>
      <c r="P1401">
        <v>3885</v>
      </c>
      <c r="Q1401">
        <v>1845</v>
      </c>
      <c r="R1401">
        <v>80</v>
      </c>
      <c r="S1401">
        <v>445</v>
      </c>
      <c r="T1401">
        <v>1090</v>
      </c>
      <c r="U1401">
        <v>1640</v>
      </c>
      <c r="V1401">
        <f t="shared" si="35"/>
        <v>22870</v>
      </c>
    </row>
    <row r="1402" spans="1:22" x14ac:dyDescent="0.3">
      <c r="A1402" t="s">
        <v>237</v>
      </c>
      <c r="B1402" s="15" t="str">
        <f>IFERROR(VLOOKUP($A1402,class!$A$1:$B$455,2,FALSE),"")</f>
        <v>Shire County</v>
      </c>
      <c r="C1402" s="15" t="str">
        <f>IFERROR(IFERROR(VLOOKUP($A1402,classifications!$A$3:$C$336,3,FALSE),VLOOKUP($A1402,classifications!$I$2:$K$28,3,FALSE)),"")</f>
        <v>Urban with Significant Rural</v>
      </c>
      <c r="D1402">
        <v>1965</v>
      </c>
      <c r="E1402">
        <v>240</v>
      </c>
      <c r="F1402">
        <v>3400</v>
      </c>
      <c r="G1402">
        <v>8450</v>
      </c>
      <c r="H1402">
        <v>1800</v>
      </c>
      <c r="I1402">
        <v>2150</v>
      </c>
      <c r="J1402">
        <v>4795</v>
      </c>
      <c r="K1402">
        <v>1860</v>
      </c>
      <c r="L1402">
        <v>2470</v>
      </c>
      <c r="M1402">
        <v>6245</v>
      </c>
      <c r="N1402">
        <v>1100</v>
      </c>
      <c r="O1402">
        <v>1935</v>
      </c>
      <c r="P1402">
        <v>12200</v>
      </c>
      <c r="Q1402">
        <v>4925</v>
      </c>
      <c r="R1402">
        <v>195</v>
      </c>
      <c r="S1402">
        <v>1115</v>
      </c>
      <c r="T1402">
        <v>2295</v>
      </c>
      <c r="U1402">
        <v>3630</v>
      </c>
      <c r="V1402">
        <f t="shared" si="35"/>
        <v>60770</v>
      </c>
    </row>
    <row r="1403" spans="1:22" x14ac:dyDescent="0.3">
      <c r="A1403" t="s">
        <v>334</v>
      </c>
      <c r="B1403" s="15" t="str">
        <f>IFERROR(VLOOKUP($A1403,class!$A$1:$B$455,2,FALSE),"")</f>
        <v>Shire County</v>
      </c>
      <c r="C1403" s="15" t="str">
        <f>IFERROR(IFERROR(VLOOKUP($A1403,classifications!$A$3:$C$336,3,FALSE),VLOOKUP($A1403,classifications!$I$2:$K$28,3,FALSE)),"")</f>
        <v>Urban with Significant Rural</v>
      </c>
      <c r="D1403">
        <v>2275</v>
      </c>
      <c r="E1403">
        <v>285</v>
      </c>
      <c r="F1403">
        <v>3045</v>
      </c>
      <c r="G1403">
        <v>9605</v>
      </c>
      <c r="H1403">
        <v>1815</v>
      </c>
      <c r="I1403">
        <v>2515</v>
      </c>
      <c r="J1403">
        <v>4080</v>
      </c>
      <c r="K1403">
        <v>2365</v>
      </c>
      <c r="L1403">
        <v>3415</v>
      </c>
      <c r="M1403">
        <v>4400</v>
      </c>
      <c r="N1403">
        <v>1300</v>
      </c>
      <c r="O1403">
        <v>1855</v>
      </c>
      <c r="P1403">
        <v>10930</v>
      </c>
      <c r="Q1403">
        <v>5330</v>
      </c>
      <c r="R1403">
        <v>255</v>
      </c>
      <c r="S1403">
        <v>1120</v>
      </c>
      <c r="T1403">
        <v>2685</v>
      </c>
      <c r="U1403">
        <v>3660</v>
      </c>
      <c r="V1403">
        <f t="shared" si="35"/>
        <v>60935</v>
      </c>
    </row>
    <row r="1404" spans="1:22" x14ac:dyDescent="0.3">
      <c r="A1404" t="s">
        <v>39</v>
      </c>
      <c r="B1404" s="15" t="str">
        <f>IFERROR(VLOOKUP($A1404,class!$A$1:$B$455,2,FALSE),"")</f>
        <v>Shire County</v>
      </c>
      <c r="C1404" s="15" t="str">
        <f>IFERROR(IFERROR(VLOOKUP($A1404,classifications!$A$3:$C$336,3,FALSE),VLOOKUP($A1404,classifications!$I$2:$K$28,3,FALSE)),"")</f>
        <v>Predominantly Rural</v>
      </c>
      <c r="D1404">
        <v>1650</v>
      </c>
      <c r="E1404">
        <v>130</v>
      </c>
      <c r="F1404">
        <v>1375</v>
      </c>
      <c r="G1404">
        <v>3590</v>
      </c>
      <c r="H1404">
        <v>875</v>
      </c>
      <c r="I1404">
        <v>1080</v>
      </c>
      <c r="J1404">
        <v>1785</v>
      </c>
      <c r="K1404">
        <v>855</v>
      </c>
      <c r="L1404">
        <v>1530</v>
      </c>
      <c r="M1404">
        <v>2995</v>
      </c>
      <c r="N1404">
        <v>435</v>
      </c>
      <c r="O1404">
        <v>1085</v>
      </c>
      <c r="P1404">
        <v>6790</v>
      </c>
      <c r="Q1404">
        <v>2560</v>
      </c>
      <c r="R1404">
        <v>190</v>
      </c>
      <c r="S1404">
        <v>720</v>
      </c>
      <c r="T1404">
        <v>1240</v>
      </c>
      <c r="U1404">
        <v>2245</v>
      </c>
      <c r="V1404">
        <f t="shared" si="35"/>
        <v>31130</v>
      </c>
    </row>
    <row r="1405" spans="1:22" x14ac:dyDescent="0.3">
      <c r="A1405" t="s">
        <v>261</v>
      </c>
      <c r="B1405" s="15" t="str">
        <f>IFERROR(VLOOKUP($A1405,class!$A$1:$B$455,2,FALSE),"")</f>
        <v>Shire County</v>
      </c>
      <c r="C1405" s="15" t="str">
        <f>IFERROR(IFERROR(VLOOKUP($A1405,classifications!$A$3:$C$336,3,FALSE),VLOOKUP($A1405,classifications!$I$2:$K$28,3,FALSE)),"")</f>
        <v>Predominantly Urban</v>
      </c>
      <c r="D1405">
        <v>855</v>
      </c>
      <c r="E1405">
        <v>215</v>
      </c>
      <c r="F1405">
        <v>2225</v>
      </c>
      <c r="G1405">
        <v>7835</v>
      </c>
      <c r="H1405">
        <v>1520</v>
      </c>
      <c r="I1405">
        <v>2270</v>
      </c>
      <c r="J1405">
        <v>3445</v>
      </c>
      <c r="K1405">
        <v>1670</v>
      </c>
      <c r="L1405">
        <v>2260</v>
      </c>
      <c r="M1405">
        <v>8290</v>
      </c>
      <c r="N1405">
        <v>1710</v>
      </c>
      <c r="O1405">
        <v>2195</v>
      </c>
      <c r="P1405">
        <v>15645</v>
      </c>
      <c r="Q1405">
        <v>6105</v>
      </c>
      <c r="R1405">
        <v>80</v>
      </c>
      <c r="S1405">
        <v>1115</v>
      </c>
      <c r="T1405">
        <v>2380</v>
      </c>
      <c r="U1405">
        <v>4340</v>
      </c>
      <c r="V1405">
        <f t="shared" si="35"/>
        <v>64155</v>
      </c>
    </row>
    <row r="1406" spans="1:22" x14ac:dyDescent="0.3">
      <c r="A1406" t="s">
        <v>337</v>
      </c>
      <c r="B1406" s="15" t="str">
        <f>IFERROR(VLOOKUP($A1406,class!$A$1:$B$455,2,FALSE),"")</f>
        <v>Shire County</v>
      </c>
      <c r="C1406" s="15" t="str">
        <f>IFERROR(IFERROR(VLOOKUP($A1406,classifications!$A$3:$C$336,3,FALSE),VLOOKUP($A1406,classifications!$I$2:$K$28,3,FALSE)),"")</f>
        <v>Predominantly Urban</v>
      </c>
      <c r="D1406">
        <v>1370</v>
      </c>
      <c r="E1406">
        <v>230</v>
      </c>
      <c r="F1406">
        <v>1950</v>
      </c>
      <c r="G1406">
        <v>4990</v>
      </c>
      <c r="H1406">
        <v>980</v>
      </c>
      <c r="I1406">
        <v>1500</v>
      </c>
      <c r="J1406">
        <v>2485</v>
      </c>
      <c r="K1406">
        <v>975</v>
      </c>
      <c r="L1406">
        <v>1725</v>
      </c>
      <c r="M1406">
        <v>3295</v>
      </c>
      <c r="N1406">
        <v>685</v>
      </c>
      <c r="O1406">
        <v>1190</v>
      </c>
      <c r="P1406">
        <v>6970</v>
      </c>
      <c r="Q1406">
        <v>3285</v>
      </c>
      <c r="R1406">
        <v>100</v>
      </c>
      <c r="S1406">
        <v>675</v>
      </c>
      <c r="T1406">
        <v>1490</v>
      </c>
      <c r="U1406">
        <v>2480</v>
      </c>
      <c r="V1406">
        <f t="shared" si="35"/>
        <v>36375</v>
      </c>
    </row>
    <row r="1407" spans="1:22" x14ac:dyDescent="0.3">
      <c r="A1407" t="s">
        <v>0</v>
      </c>
      <c r="B1407" s="15" t="str">
        <f>IFERROR(VLOOKUP($A1407,class!$A$1:$B$455,2,FALSE),"")</f>
        <v>Unitary Authority</v>
      </c>
      <c r="C1407" s="15" t="str">
        <f>IFERROR(IFERROR(VLOOKUP($A1407,classifications!$A$3:$C$336,3,FALSE),VLOOKUP($A1407,classifications!$I$2:$K$28,3,FALSE)),"")</f>
        <v>Urban with Significant Rural</v>
      </c>
      <c r="D1407">
        <v>330</v>
      </c>
      <c r="E1407">
        <v>25</v>
      </c>
      <c r="F1407">
        <v>340</v>
      </c>
      <c r="G1407">
        <v>985</v>
      </c>
      <c r="H1407">
        <v>200</v>
      </c>
      <c r="I1407">
        <v>240</v>
      </c>
      <c r="J1407">
        <v>560</v>
      </c>
      <c r="K1407">
        <v>175</v>
      </c>
      <c r="L1407">
        <v>545</v>
      </c>
      <c r="M1407">
        <v>805</v>
      </c>
      <c r="N1407">
        <v>135</v>
      </c>
      <c r="O1407">
        <v>305</v>
      </c>
      <c r="P1407">
        <v>1795</v>
      </c>
      <c r="Q1407">
        <v>620</v>
      </c>
      <c r="R1407">
        <v>35</v>
      </c>
      <c r="S1407">
        <v>170</v>
      </c>
      <c r="T1407">
        <v>370</v>
      </c>
      <c r="U1407">
        <v>575</v>
      </c>
      <c r="V1407">
        <f t="shared" si="35"/>
        <v>8210</v>
      </c>
    </row>
    <row r="1408" spans="1:22" x14ac:dyDescent="0.3">
      <c r="A1408" t="s">
        <v>20</v>
      </c>
      <c r="B1408" s="15" t="str">
        <f>IFERROR(VLOOKUP($A1408,class!$A$1:$B$455,2,FALSE),"")</f>
        <v>Unitary Authority</v>
      </c>
      <c r="C1408" s="15" t="str">
        <f>IFERROR(IFERROR(VLOOKUP($A1408,classifications!$A$3:$C$336,3,FALSE),VLOOKUP($A1408,classifications!$I$2:$K$28,3,FALSE)),"")</f>
        <v>Predominantly Urban</v>
      </c>
      <c r="D1408">
        <v>40</v>
      </c>
      <c r="E1408">
        <v>95</v>
      </c>
      <c r="F1408">
        <v>760</v>
      </c>
      <c r="G1408">
        <v>1975</v>
      </c>
      <c r="H1408">
        <v>490</v>
      </c>
      <c r="I1408">
        <v>525</v>
      </c>
      <c r="J1408">
        <v>1210</v>
      </c>
      <c r="K1408">
        <v>860</v>
      </c>
      <c r="L1408">
        <v>1095</v>
      </c>
      <c r="M1408">
        <v>2055</v>
      </c>
      <c r="N1408">
        <v>610</v>
      </c>
      <c r="O1408">
        <v>665</v>
      </c>
      <c r="P1408">
        <v>3715</v>
      </c>
      <c r="Q1408">
        <v>1535</v>
      </c>
      <c r="R1408">
        <v>5</v>
      </c>
      <c r="S1408">
        <v>300</v>
      </c>
      <c r="T1408">
        <v>930</v>
      </c>
      <c r="U1408">
        <v>1200</v>
      </c>
      <c r="V1408">
        <f t="shared" si="35"/>
        <v>18065</v>
      </c>
    </row>
    <row r="1409" spans="1:22" x14ac:dyDescent="0.3">
      <c r="A1409" t="s">
        <v>29</v>
      </c>
      <c r="B1409" s="15" t="str">
        <f>IFERROR(VLOOKUP($A1409,class!$A$1:$B$455,2,FALSE),"")</f>
        <v>Unitary Authority</v>
      </c>
      <c r="C1409" s="15" t="str">
        <f>IFERROR(IFERROR(VLOOKUP($A1409,classifications!$A$3:$C$336,3,FALSE),VLOOKUP($A1409,classifications!$I$2:$K$28,3,FALSE)),"")</f>
        <v>Predominantly Rural</v>
      </c>
      <c r="D1409">
        <v>4210</v>
      </c>
      <c r="E1409">
        <v>210</v>
      </c>
      <c r="F1409">
        <v>1230</v>
      </c>
      <c r="G1409">
        <v>3170</v>
      </c>
      <c r="H1409">
        <v>725</v>
      </c>
      <c r="I1409">
        <v>700</v>
      </c>
      <c r="J1409">
        <v>2050</v>
      </c>
      <c r="K1409">
        <v>630</v>
      </c>
      <c r="L1409">
        <v>2290</v>
      </c>
      <c r="M1409">
        <v>770</v>
      </c>
      <c r="N1409">
        <v>245</v>
      </c>
      <c r="O1409">
        <v>725</v>
      </c>
      <c r="P1409">
        <v>2405</v>
      </c>
      <c r="Q1409">
        <v>1510</v>
      </c>
      <c r="R1409">
        <v>155</v>
      </c>
      <c r="S1409">
        <v>345</v>
      </c>
      <c r="T1409">
        <v>880</v>
      </c>
      <c r="U1409">
        <v>1375</v>
      </c>
      <c r="V1409">
        <f t="shared" si="35"/>
        <v>23625</v>
      </c>
    </row>
    <row r="1410" spans="1:22" x14ac:dyDescent="0.3">
      <c r="A1410" t="s">
        <v>53</v>
      </c>
      <c r="B1410" s="15" t="str">
        <f>IFERROR(VLOOKUP($A1410,class!$A$1:$B$455,2,FALSE),"")</f>
        <v>Unitary Authority</v>
      </c>
      <c r="C1410" s="15" t="str">
        <f>IFERROR(IFERROR(VLOOKUP($A1410,classifications!$A$3:$C$336,3,FALSE),VLOOKUP($A1410,classifications!$I$2:$K$28,3,FALSE)),"")</f>
        <v>Predominantly Rural</v>
      </c>
      <c r="D1410">
        <v>45</v>
      </c>
      <c r="E1410">
        <v>0</v>
      </c>
      <c r="F1410">
        <v>10</v>
      </c>
      <c r="G1410">
        <v>20</v>
      </c>
      <c r="H1410">
        <v>0</v>
      </c>
      <c r="I1410">
        <v>0</v>
      </c>
      <c r="J1410">
        <v>20</v>
      </c>
      <c r="K1410">
        <v>20</v>
      </c>
      <c r="L1410">
        <v>50</v>
      </c>
      <c r="M1410">
        <v>5</v>
      </c>
      <c r="N1410">
        <v>0</v>
      </c>
      <c r="O1410">
        <v>5</v>
      </c>
      <c r="P1410">
        <v>5</v>
      </c>
      <c r="Q1410">
        <v>10</v>
      </c>
      <c r="R1410">
        <v>0</v>
      </c>
      <c r="S1410">
        <v>5</v>
      </c>
      <c r="T1410">
        <v>0</v>
      </c>
      <c r="U1410">
        <v>10</v>
      </c>
      <c r="V1410">
        <f t="shared" si="35"/>
        <v>205</v>
      </c>
    </row>
    <row r="1411" spans="1:22" x14ac:dyDescent="0.3">
      <c r="A1411" t="s">
        <v>73</v>
      </c>
      <c r="B1411" s="15" t="str">
        <f>IFERROR(VLOOKUP($A1411,class!$A$1:$B$455,2,FALSE),"")</f>
        <v>Unitary Authority</v>
      </c>
      <c r="C1411" s="15" t="str">
        <f>IFERROR(IFERROR(VLOOKUP($A1411,classifications!$A$3:$C$336,3,FALSE),VLOOKUP($A1411,classifications!$I$2:$K$28,3,FALSE)),"")</f>
        <v>Urban with Significant Rural</v>
      </c>
      <c r="D1411">
        <v>390</v>
      </c>
      <c r="E1411">
        <v>40</v>
      </c>
      <c r="F1411">
        <v>440</v>
      </c>
      <c r="G1411">
        <v>1190</v>
      </c>
      <c r="H1411">
        <v>315</v>
      </c>
      <c r="I1411">
        <v>320</v>
      </c>
      <c r="J1411">
        <v>555</v>
      </c>
      <c r="K1411">
        <v>420</v>
      </c>
      <c r="L1411">
        <v>450</v>
      </c>
      <c r="M1411">
        <v>735</v>
      </c>
      <c r="N1411">
        <v>260</v>
      </c>
      <c r="O1411">
        <v>295</v>
      </c>
      <c r="P1411">
        <v>1605</v>
      </c>
      <c r="Q1411">
        <v>720</v>
      </c>
      <c r="R1411">
        <v>30</v>
      </c>
      <c r="S1411">
        <v>165</v>
      </c>
      <c r="T1411">
        <v>365</v>
      </c>
      <c r="U1411">
        <v>485</v>
      </c>
      <c r="V1411">
        <f t="shared" si="35"/>
        <v>8780</v>
      </c>
    </row>
    <row r="1412" spans="1:22" x14ac:dyDescent="0.3">
      <c r="A1412" t="s">
        <v>82</v>
      </c>
      <c r="B1412" s="15" t="str">
        <f>IFERROR(VLOOKUP($A1412,class!$A$1:$B$455,2,FALSE),"")</f>
        <v>Unitary Authority</v>
      </c>
      <c r="C1412" s="15" t="str">
        <f>IFERROR(IFERROR(VLOOKUP($A1412,classifications!$A$3:$C$336,3,FALSE),VLOOKUP($A1412,classifications!$I$2:$K$28,3,FALSE)),"")</f>
        <v>Predominantly Urban</v>
      </c>
      <c r="D1412">
        <v>60</v>
      </c>
      <c r="E1412">
        <v>30</v>
      </c>
      <c r="F1412">
        <v>270</v>
      </c>
      <c r="G1412">
        <v>985</v>
      </c>
      <c r="H1412">
        <v>240</v>
      </c>
      <c r="I1412">
        <v>155</v>
      </c>
      <c r="J1412">
        <v>525</v>
      </c>
      <c r="K1412">
        <v>200</v>
      </c>
      <c r="L1412">
        <v>535</v>
      </c>
      <c r="M1412">
        <v>270</v>
      </c>
      <c r="N1412">
        <v>115</v>
      </c>
      <c r="O1412">
        <v>245</v>
      </c>
      <c r="P1412">
        <v>835</v>
      </c>
      <c r="Q1412">
        <v>390</v>
      </c>
      <c r="R1412">
        <v>5</v>
      </c>
      <c r="S1412">
        <v>145</v>
      </c>
      <c r="T1412">
        <v>390</v>
      </c>
      <c r="U1412">
        <v>375</v>
      </c>
      <c r="V1412">
        <f t="shared" si="35"/>
        <v>5770</v>
      </c>
    </row>
    <row r="1413" spans="1:22" x14ac:dyDescent="0.3">
      <c r="A1413" t="s">
        <v>11</v>
      </c>
      <c r="B1413" s="15" t="str">
        <f>IFERROR(VLOOKUP($A1413,class!$A$1:$B$455,2,FALSE),"")</f>
        <v>Unitary Authority</v>
      </c>
      <c r="C1413" s="15" t="str">
        <f>IFERROR(IFERROR(VLOOKUP($A1413,classifications!$A$3:$C$336,3,FALSE),VLOOKUP($A1413,classifications!$I$2:$K$28,3,FALSE)),"")</f>
        <v>Predominantly Urban</v>
      </c>
      <c r="D1413">
        <v>70</v>
      </c>
      <c r="E1413">
        <v>50</v>
      </c>
      <c r="F1413">
        <v>820</v>
      </c>
      <c r="G1413">
        <v>2370</v>
      </c>
      <c r="H1413">
        <v>465</v>
      </c>
      <c r="I1413">
        <v>590</v>
      </c>
      <c r="J1413">
        <v>1225</v>
      </c>
      <c r="K1413">
        <v>360</v>
      </c>
      <c r="L1413">
        <v>955</v>
      </c>
      <c r="M1413">
        <v>1265</v>
      </c>
      <c r="N1413">
        <v>320</v>
      </c>
      <c r="O1413">
        <v>685</v>
      </c>
      <c r="P1413">
        <v>2325</v>
      </c>
      <c r="Q1413">
        <v>1210</v>
      </c>
      <c r="R1413">
        <v>5</v>
      </c>
      <c r="S1413">
        <v>300</v>
      </c>
      <c r="T1413">
        <v>705</v>
      </c>
      <c r="U1413">
        <v>945</v>
      </c>
      <c r="V1413">
        <f t="shared" si="35"/>
        <v>14665</v>
      </c>
    </row>
    <row r="1414" spans="1:22" x14ac:dyDescent="0.3">
      <c r="A1414" t="s">
        <v>99</v>
      </c>
      <c r="B1414" s="15" t="str">
        <f>IFERROR(VLOOKUP($A1414,class!$A$1:$B$455,2,FALSE),"")</f>
        <v>Unitary Authority</v>
      </c>
      <c r="C1414" s="15" t="str">
        <f>IFERROR(IFERROR(VLOOKUP($A1414,classifications!$A$3:$C$336,3,FALSE),VLOOKUP($A1414,classifications!$I$2:$K$28,3,FALSE)),"")</f>
        <v>Predominantly Urban</v>
      </c>
      <c r="D1414">
        <v>440</v>
      </c>
      <c r="E1414">
        <v>45</v>
      </c>
      <c r="F1414">
        <v>545</v>
      </c>
      <c r="G1414">
        <v>1625</v>
      </c>
      <c r="H1414">
        <v>360</v>
      </c>
      <c r="I1414">
        <v>330</v>
      </c>
      <c r="J1414">
        <v>500</v>
      </c>
      <c r="K1414">
        <v>615</v>
      </c>
      <c r="L1414">
        <v>405</v>
      </c>
      <c r="M1414">
        <v>970</v>
      </c>
      <c r="N1414">
        <v>205</v>
      </c>
      <c r="O1414">
        <v>290</v>
      </c>
      <c r="P1414">
        <v>1790</v>
      </c>
      <c r="Q1414">
        <v>845</v>
      </c>
      <c r="R1414">
        <v>35</v>
      </c>
      <c r="S1414">
        <v>160</v>
      </c>
      <c r="T1414">
        <v>440</v>
      </c>
      <c r="U1414">
        <v>535</v>
      </c>
      <c r="V1414">
        <f t="shared" si="35"/>
        <v>10135</v>
      </c>
    </row>
    <row r="1415" spans="1:22" x14ac:dyDescent="0.3">
      <c r="A1415" t="s">
        <v>109</v>
      </c>
      <c r="B1415" s="15" t="str">
        <f>IFERROR(VLOOKUP($A1415,class!$A$1:$B$455,2,FALSE),"")</f>
        <v>Unitary Authority</v>
      </c>
      <c r="C1415" s="15" t="str">
        <f>IFERROR(IFERROR(VLOOKUP($A1415,classifications!$A$3:$C$336,3,FALSE),VLOOKUP($A1415,classifications!$I$2:$K$28,3,FALSE)),"")</f>
        <v>Predominantly Urban</v>
      </c>
      <c r="D1415">
        <v>115</v>
      </c>
      <c r="E1415">
        <v>30</v>
      </c>
      <c r="F1415">
        <v>310</v>
      </c>
      <c r="G1415">
        <v>950</v>
      </c>
      <c r="H1415">
        <v>225</v>
      </c>
      <c r="I1415">
        <v>215</v>
      </c>
      <c r="J1415">
        <v>415</v>
      </c>
      <c r="K1415">
        <v>555</v>
      </c>
      <c r="L1415">
        <v>365</v>
      </c>
      <c r="M1415">
        <v>940</v>
      </c>
      <c r="N1415">
        <v>130</v>
      </c>
      <c r="O1415">
        <v>205</v>
      </c>
      <c r="P1415">
        <v>1430</v>
      </c>
      <c r="Q1415">
        <v>590</v>
      </c>
      <c r="R1415">
        <v>15</v>
      </c>
      <c r="S1415">
        <v>160</v>
      </c>
      <c r="T1415">
        <v>330</v>
      </c>
      <c r="U1415">
        <v>405</v>
      </c>
      <c r="V1415">
        <f t="shared" si="35"/>
        <v>7385</v>
      </c>
    </row>
    <row r="1416" spans="1:22" x14ac:dyDescent="0.3">
      <c r="A1416" t="s">
        <v>115</v>
      </c>
      <c r="B1416" s="15" t="str">
        <f>IFERROR(VLOOKUP($A1416,class!$A$1:$B$455,2,FALSE),"")</f>
        <v>Unitary Authority</v>
      </c>
      <c r="C1416" s="15" t="str">
        <f>IFERROR(IFERROR(VLOOKUP($A1416,classifications!$A$3:$C$336,3,FALSE),VLOOKUP($A1416,classifications!$I$2:$K$28,3,FALSE)),"")</f>
        <v>Predominantly Urban</v>
      </c>
      <c r="D1416">
        <v>100</v>
      </c>
      <c r="E1416">
        <v>10</v>
      </c>
      <c r="F1416">
        <v>190</v>
      </c>
      <c r="G1416">
        <v>665</v>
      </c>
      <c r="H1416">
        <v>140</v>
      </c>
      <c r="I1416">
        <v>135</v>
      </c>
      <c r="J1416">
        <v>430</v>
      </c>
      <c r="K1416">
        <v>125</v>
      </c>
      <c r="L1416">
        <v>500</v>
      </c>
      <c r="M1416">
        <v>185</v>
      </c>
      <c r="N1416">
        <v>55</v>
      </c>
      <c r="O1416">
        <v>165</v>
      </c>
      <c r="P1416">
        <v>445</v>
      </c>
      <c r="Q1416">
        <v>310</v>
      </c>
      <c r="R1416">
        <v>5</v>
      </c>
      <c r="S1416">
        <v>95</v>
      </c>
      <c r="T1416">
        <v>230</v>
      </c>
      <c r="U1416">
        <v>295</v>
      </c>
      <c r="V1416">
        <f t="shared" si="35"/>
        <v>4080</v>
      </c>
    </row>
    <row r="1417" spans="1:22" x14ac:dyDescent="0.3">
      <c r="A1417" t="s">
        <v>122</v>
      </c>
      <c r="B1417" s="15" t="str">
        <f>IFERROR(VLOOKUP($A1417,class!$A$1:$B$455,2,FALSE),"")</f>
        <v>Unitary Authority</v>
      </c>
      <c r="C1417" s="15" t="str">
        <f>IFERROR(IFERROR(VLOOKUP($A1417,classifications!$A$3:$C$336,3,FALSE),VLOOKUP($A1417,classifications!$I$2:$K$28,3,FALSE)),"")</f>
        <v>Predominantly Rural</v>
      </c>
      <c r="D1417">
        <v>2140</v>
      </c>
      <c r="E1417">
        <v>100</v>
      </c>
      <c r="F1417">
        <v>1150</v>
      </c>
      <c r="G1417">
        <v>2665</v>
      </c>
      <c r="H1417">
        <v>700</v>
      </c>
      <c r="I1417">
        <v>770</v>
      </c>
      <c r="J1417">
        <v>1320</v>
      </c>
      <c r="K1417">
        <v>610</v>
      </c>
      <c r="L1417">
        <v>1100</v>
      </c>
      <c r="M1417">
        <v>1855</v>
      </c>
      <c r="N1417">
        <v>410</v>
      </c>
      <c r="O1417">
        <v>745</v>
      </c>
      <c r="P1417">
        <v>4770</v>
      </c>
      <c r="Q1417">
        <v>2650</v>
      </c>
      <c r="R1417">
        <v>155</v>
      </c>
      <c r="S1417">
        <v>2120</v>
      </c>
      <c r="T1417">
        <v>850</v>
      </c>
      <c r="U1417">
        <v>1505</v>
      </c>
      <c r="V1417">
        <f t="shared" si="35"/>
        <v>25615</v>
      </c>
    </row>
    <row r="1418" spans="1:22" x14ac:dyDescent="0.3">
      <c r="A1418" t="s">
        <v>264</v>
      </c>
      <c r="B1418" s="15" t="str">
        <f>IFERROR(VLOOKUP($A1418,class!$A$1:$B$455,2,FALSE),"")</f>
        <v>Shire County</v>
      </c>
      <c r="C1418" s="15" t="str">
        <f>IFERROR(IFERROR(VLOOKUP($A1418,classifications!$A$3:$C$336,3,FALSE),VLOOKUP($A1418,classifications!$I$2:$K$28,3,FALSE)),"")</f>
        <v>Predominantly Rural</v>
      </c>
      <c r="D1418">
        <v>7820</v>
      </c>
      <c r="E1418">
        <v>170</v>
      </c>
      <c r="F1418">
        <v>1945</v>
      </c>
      <c r="G1418">
        <v>4550</v>
      </c>
      <c r="H1418">
        <v>1230</v>
      </c>
      <c r="I1418">
        <v>1160</v>
      </c>
      <c r="J1418">
        <v>2645</v>
      </c>
      <c r="K1418">
        <v>915</v>
      </c>
      <c r="L1418">
        <v>2550</v>
      </c>
      <c r="M1418">
        <v>1555</v>
      </c>
      <c r="N1418">
        <v>525</v>
      </c>
      <c r="O1418">
        <v>1235</v>
      </c>
      <c r="P1418">
        <v>4320</v>
      </c>
      <c r="Q1418">
        <v>2310</v>
      </c>
      <c r="R1418">
        <v>250</v>
      </c>
      <c r="S1418">
        <v>570</v>
      </c>
      <c r="T1418">
        <v>1470</v>
      </c>
      <c r="U1418">
        <v>2085</v>
      </c>
      <c r="V1418">
        <f t="shared" si="35"/>
        <v>37305</v>
      </c>
    </row>
    <row r="1419" spans="1:22" x14ac:dyDescent="0.3">
      <c r="A1419" t="s">
        <v>32</v>
      </c>
      <c r="B1419" s="15" t="str">
        <f>IFERROR(VLOOKUP($A1419,class!$A$1:$B$455,2,FALSE),"")</f>
        <v>Unitary Authority</v>
      </c>
      <c r="C1419" s="15" t="str">
        <f>IFERROR(IFERROR(VLOOKUP($A1419,classifications!$A$3:$C$336,3,FALSE),VLOOKUP($A1419,classifications!$I$2:$K$28,3,FALSE)),"")</f>
        <v>Predominantly Rural</v>
      </c>
      <c r="D1419">
        <v>2175</v>
      </c>
      <c r="E1419">
        <v>60</v>
      </c>
      <c r="F1419">
        <v>1110</v>
      </c>
      <c r="G1419">
        <v>2420</v>
      </c>
      <c r="H1419">
        <v>570</v>
      </c>
      <c r="I1419">
        <v>625</v>
      </c>
      <c r="J1419">
        <v>1295</v>
      </c>
      <c r="K1419">
        <v>380</v>
      </c>
      <c r="L1419">
        <v>1160</v>
      </c>
      <c r="M1419">
        <v>945</v>
      </c>
      <c r="N1419">
        <v>260</v>
      </c>
      <c r="O1419">
        <v>600</v>
      </c>
      <c r="P1419">
        <v>2335</v>
      </c>
      <c r="Q1419">
        <v>1165</v>
      </c>
      <c r="R1419">
        <v>115</v>
      </c>
      <c r="S1419">
        <v>245</v>
      </c>
      <c r="T1419">
        <v>615</v>
      </c>
      <c r="U1419">
        <v>1155</v>
      </c>
      <c r="V1419">
        <f t="shared" si="35"/>
        <v>17230</v>
      </c>
    </row>
    <row r="1420" spans="1:22" x14ac:dyDescent="0.3">
      <c r="A1420" t="s">
        <v>176</v>
      </c>
      <c r="B1420" s="15" t="str">
        <f>IFERROR(VLOOKUP($A1420,class!$A$1:$B$455,2,FALSE),"")</f>
        <v>Shire County</v>
      </c>
      <c r="C1420" s="15" t="str">
        <f>IFERROR(IFERROR(VLOOKUP($A1420,classifications!$A$3:$C$336,3,FALSE),VLOOKUP($A1420,classifications!$I$2:$K$28,3,FALSE)),"")</f>
        <v>Urban with Significant Rural</v>
      </c>
      <c r="D1420">
        <v>2305</v>
      </c>
      <c r="E1420">
        <v>145</v>
      </c>
      <c r="F1420">
        <v>1620</v>
      </c>
      <c r="G1420">
        <v>3380</v>
      </c>
      <c r="H1420">
        <v>845</v>
      </c>
      <c r="I1420">
        <v>1045</v>
      </c>
      <c r="J1420">
        <v>1860</v>
      </c>
      <c r="K1420">
        <v>895</v>
      </c>
      <c r="L1420">
        <v>1500</v>
      </c>
      <c r="M1420">
        <v>2450</v>
      </c>
      <c r="N1420">
        <v>615</v>
      </c>
      <c r="O1420">
        <v>965</v>
      </c>
      <c r="P1420">
        <v>5320</v>
      </c>
      <c r="Q1420">
        <v>2265</v>
      </c>
      <c r="R1420">
        <v>170</v>
      </c>
      <c r="S1420">
        <v>535</v>
      </c>
      <c r="T1420">
        <v>1165</v>
      </c>
      <c r="U1420">
        <v>1800</v>
      </c>
      <c r="V1420">
        <f t="shared" si="35"/>
        <v>28880</v>
      </c>
    </row>
    <row r="1421" spans="1:22" x14ac:dyDescent="0.3">
      <c r="A1421" t="s">
        <v>94</v>
      </c>
      <c r="B1421" s="15" t="str">
        <f>IFERROR(VLOOKUP($A1421,class!$A$1:$B$455,2,FALSE),"")</f>
        <v>Shire County</v>
      </c>
      <c r="C1421" s="15" t="str">
        <f>IFERROR(IFERROR(VLOOKUP($A1421,classifications!$A$3:$C$336,3,FALSE),VLOOKUP($A1421,classifications!$I$2:$K$28,3,FALSE)),"")</f>
        <v>Predominantly Rural</v>
      </c>
      <c r="D1421">
        <v>3815</v>
      </c>
      <c r="E1421">
        <v>210</v>
      </c>
      <c r="F1421">
        <v>1435</v>
      </c>
      <c r="G1421">
        <v>3150</v>
      </c>
      <c r="H1421">
        <v>880</v>
      </c>
      <c r="I1421">
        <v>825</v>
      </c>
      <c r="J1421">
        <v>1645</v>
      </c>
      <c r="K1421">
        <v>710</v>
      </c>
      <c r="L1421">
        <v>1470</v>
      </c>
      <c r="M1421">
        <v>1195</v>
      </c>
      <c r="N1421">
        <v>365</v>
      </c>
      <c r="O1421">
        <v>785</v>
      </c>
      <c r="P1421">
        <v>3350</v>
      </c>
      <c r="Q1421">
        <v>1650</v>
      </c>
      <c r="R1421">
        <v>195</v>
      </c>
      <c r="S1421">
        <v>380</v>
      </c>
      <c r="T1421">
        <v>865</v>
      </c>
      <c r="U1421">
        <v>1430</v>
      </c>
      <c r="V1421">
        <f t="shared" si="35"/>
        <v>24355</v>
      </c>
    </row>
    <row r="1422" spans="1:22" x14ac:dyDescent="0.3">
      <c r="A1422" t="s">
        <v>444</v>
      </c>
      <c r="B1422" s="15" t="str">
        <f>IFERROR(VLOOKUP($A1422,class!$A$1:$B$455,2,FALSE),"")</f>
        <v/>
      </c>
      <c r="C1422" s="15" t="str">
        <f>IFERROR(IFERROR(VLOOKUP($A1422,classifications!$A$3:$C$336,3,FALSE),VLOOKUP($A1422,classifications!$I$2:$K$28,3,FALSE)),"")</f>
        <v/>
      </c>
      <c r="D1422">
        <v>605</v>
      </c>
      <c r="E1422">
        <v>15</v>
      </c>
      <c r="F1422">
        <v>115</v>
      </c>
      <c r="G1422">
        <v>305</v>
      </c>
      <c r="H1422">
        <v>85</v>
      </c>
      <c r="I1422">
        <v>70</v>
      </c>
      <c r="J1422">
        <v>185</v>
      </c>
      <c r="K1422">
        <v>80</v>
      </c>
      <c r="L1422">
        <v>260</v>
      </c>
      <c r="M1422">
        <v>60</v>
      </c>
      <c r="N1422">
        <v>15</v>
      </c>
      <c r="O1422">
        <v>60</v>
      </c>
      <c r="P1422">
        <v>220</v>
      </c>
      <c r="Q1422">
        <v>145</v>
      </c>
      <c r="R1422">
        <v>15</v>
      </c>
      <c r="S1422">
        <v>30</v>
      </c>
      <c r="T1422">
        <v>90</v>
      </c>
      <c r="U1422">
        <v>135</v>
      </c>
      <c r="V1422">
        <f t="shared" si="35"/>
        <v>2490</v>
      </c>
    </row>
    <row r="1423" spans="1:22" x14ac:dyDescent="0.3">
      <c r="A1423" t="s">
        <v>445</v>
      </c>
      <c r="B1423" s="15" t="str">
        <f>IFERROR(VLOOKUP($A1423,class!$A$1:$B$455,2,FALSE),"")</f>
        <v/>
      </c>
      <c r="C1423" s="15" t="str">
        <f>IFERROR(IFERROR(VLOOKUP($A1423,classifications!$A$3:$C$336,3,FALSE),VLOOKUP($A1423,classifications!$I$2:$K$28,3,FALSE)),"")</f>
        <v/>
      </c>
      <c r="D1423">
        <v>1225</v>
      </c>
      <c r="E1423">
        <v>45</v>
      </c>
      <c r="F1423">
        <v>220</v>
      </c>
      <c r="G1423">
        <v>645</v>
      </c>
      <c r="H1423">
        <v>160</v>
      </c>
      <c r="I1423">
        <v>115</v>
      </c>
      <c r="J1423">
        <v>460</v>
      </c>
      <c r="K1423">
        <v>150</v>
      </c>
      <c r="L1423">
        <v>675</v>
      </c>
      <c r="M1423">
        <v>160</v>
      </c>
      <c r="N1423">
        <v>40</v>
      </c>
      <c r="O1423">
        <v>95</v>
      </c>
      <c r="P1423">
        <v>405</v>
      </c>
      <c r="Q1423">
        <v>325</v>
      </c>
      <c r="R1423">
        <v>25</v>
      </c>
      <c r="S1423">
        <v>65</v>
      </c>
      <c r="T1423">
        <v>180</v>
      </c>
      <c r="U1423">
        <v>330</v>
      </c>
      <c r="V1423">
        <f t="shared" si="35"/>
        <v>5320</v>
      </c>
    </row>
    <row r="1424" spans="1:22" x14ac:dyDescent="0.3">
      <c r="A1424" t="s">
        <v>446</v>
      </c>
      <c r="B1424" s="15" t="str">
        <f>IFERROR(VLOOKUP($A1424,class!$A$1:$B$455,2,FALSE),"")</f>
        <v/>
      </c>
      <c r="C1424" s="15" t="str">
        <f>IFERROR(IFERROR(VLOOKUP($A1424,classifications!$A$3:$C$336,3,FALSE),VLOOKUP($A1424,classifications!$I$2:$K$28,3,FALSE)),"")</f>
        <v/>
      </c>
      <c r="D1424">
        <v>700</v>
      </c>
      <c r="E1424">
        <v>25</v>
      </c>
      <c r="F1424">
        <v>180</v>
      </c>
      <c r="G1424">
        <v>490</v>
      </c>
      <c r="H1424">
        <v>160</v>
      </c>
      <c r="I1424">
        <v>115</v>
      </c>
      <c r="J1424">
        <v>370</v>
      </c>
      <c r="K1424">
        <v>135</v>
      </c>
      <c r="L1424">
        <v>545</v>
      </c>
      <c r="M1424">
        <v>145</v>
      </c>
      <c r="N1424">
        <v>55</v>
      </c>
      <c r="O1424">
        <v>105</v>
      </c>
      <c r="P1424">
        <v>475</v>
      </c>
      <c r="Q1424">
        <v>295</v>
      </c>
      <c r="R1424">
        <v>20</v>
      </c>
      <c r="S1424">
        <v>55</v>
      </c>
      <c r="T1424">
        <v>220</v>
      </c>
      <c r="U1424">
        <v>285</v>
      </c>
      <c r="V1424">
        <f t="shared" si="35"/>
        <v>4375</v>
      </c>
    </row>
    <row r="1425" spans="1:22" x14ac:dyDescent="0.3">
      <c r="A1425" t="s">
        <v>447</v>
      </c>
      <c r="B1425" s="15" t="str">
        <f>IFERROR(VLOOKUP($A1425,class!$A$1:$B$455,2,FALSE),"")</f>
        <v/>
      </c>
      <c r="C1425" s="15" t="str">
        <f>IFERROR(IFERROR(VLOOKUP($A1425,classifications!$A$3:$C$336,3,FALSE),VLOOKUP($A1425,classifications!$I$2:$K$28,3,FALSE)),"")</f>
        <v/>
      </c>
      <c r="D1425">
        <v>590</v>
      </c>
      <c r="E1425">
        <v>25</v>
      </c>
      <c r="F1425">
        <v>190</v>
      </c>
      <c r="G1425">
        <v>410</v>
      </c>
      <c r="H1425">
        <v>135</v>
      </c>
      <c r="I1425">
        <v>125</v>
      </c>
      <c r="J1425">
        <v>280</v>
      </c>
      <c r="K1425">
        <v>160</v>
      </c>
      <c r="L1425">
        <v>310</v>
      </c>
      <c r="M1425">
        <v>155</v>
      </c>
      <c r="N1425">
        <v>40</v>
      </c>
      <c r="O1425">
        <v>80</v>
      </c>
      <c r="P1425">
        <v>380</v>
      </c>
      <c r="Q1425">
        <v>270</v>
      </c>
      <c r="R1425">
        <v>15</v>
      </c>
      <c r="S1425">
        <v>60</v>
      </c>
      <c r="T1425">
        <v>205</v>
      </c>
      <c r="U1425">
        <v>215</v>
      </c>
      <c r="V1425">
        <f t="shared" si="35"/>
        <v>3645</v>
      </c>
    </row>
    <row r="1426" spans="1:22" x14ac:dyDescent="0.3">
      <c r="A1426" t="s">
        <v>448</v>
      </c>
      <c r="B1426" s="15" t="str">
        <f>IFERROR(VLOOKUP($A1426,class!$A$1:$B$455,2,FALSE),"")</f>
        <v/>
      </c>
      <c r="C1426" s="15" t="str">
        <f>IFERROR(IFERROR(VLOOKUP($A1426,classifications!$A$3:$C$336,3,FALSE),VLOOKUP($A1426,classifications!$I$2:$K$28,3,FALSE)),"")</f>
        <v/>
      </c>
      <c r="D1426">
        <v>345</v>
      </c>
      <c r="E1426">
        <v>40</v>
      </c>
      <c r="F1426">
        <v>380</v>
      </c>
      <c r="G1426">
        <v>645</v>
      </c>
      <c r="H1426">
        <v>240</v>
      </c>
      <c r="I1426">
        <v>210</v>
      </c>
      <c r="J1426">
        <v>360</v>
      </c>
      <c r="K1426">
        <v>295</v>
      </c>
      <c r="L1426">
        <v>310</v>
      </c>
      <c r="M1426">
        <v>260</v>
      </c>
      <c r="N1426">
        <v>90</v>
      </c>
      <c r="O1426">
        <v>125</v>
      </c>
      <c r="P1426">
        <v>810</v>
      </c>
      <c r="Q1426">
        <v>395</v>
      </c>
      <c r="R1426">
        <v>30</v>
      </c>
      <c r="S1426">
        <v>90</v>
      </c>
      <c r="T1426">
        <v>195</v>
      </c>
      <c r="U1426">
        <v>310</v>
      </c>
      <c r="V1426">
        <f t="shared" si="35"/>
        <v>5130</v>
      </c>
    </row>
    <row r="1427" spans="1:22" x14ac:dyDescent="0.3">
      <c r="A1427" t="s">
        <v>449</v>
      </c>
      <c r="B1427" s="15" t="str">
        <f>IFERROR(VLOOKUP($A1427,class!$A$1:$B$455,2,FALSE),"")</f>
        <v/>
      </c>
      <c r="C1427" s="15" t="str">
        <f>IFERROR(IFERROR(VLOOKUP($A1427,classifications!$A$3:$C$336,3,FALSE),VLOOKUP($A1427,classifications!$I$2:$K$28,3,FALSE)),"")</f>
        <v/>
      </c>
      <c r="D1427">
        <v>375</v>
      </c>
      <c r="E1427">
        <v>25</v>
      </c>
      <c r="F1427">
        <v>310</v>
      </c>
      <c r="G1427">
        <v>535</v>
      </c>
      <c r="H1427">
        <v>145</v>
      </c>
      <c r="I1427">
        <v>185</v>
      </c>
      <c r="J1427">
        <v>265</v>
      </c>
      <c r="K1427">
        <v>200</v>
      </c>
      <c r="L1427">
        <v>260</v>
      </c>
      <c r="M1427">
        <v>140</v>
      </c>
      <c r="N1427">
        <v>60</v>
      </c>
      <c r="O1427">
        <v>130</v>
      </c>
      <c r="P1427">
        <v>585</v>
      </c>
      <c r="Q1427">
        <v>320</v>
      </c>
      <c r="R1427">
        <v>15</v>
      </c>
      <c r="S1427">
        <v>55</v>
      </c>
      <c r="T1427">
        <v>195</v>
      </c>
      <c r="U1427">
        <v>275</v>
      </c>
      <c r="V1427">
        <f t="shared" si="35"/>
        <v>4075</v>
      </c>
    </row>
    <row r="1428" spans="1:22" x14ac:dyDescent="0.3">
      <c r="A1428" t="s">
        <v>450</v>
      </c>
      <c r="B1428" s="15" t="str">
        <f>IFERROR(VLOOKUP($A1428,class!$A$1:$B$455,2,FALSE),"")</f>
        <v/>
      </c>
      <c r="C1428" s="15" t="str">
        <f>IFERROR(IFERROR(VLOOKUP($A1428,classifications!$A$3:$C$336,3,FALSE),VLOOKUP($A1428,classifications!$I$2:$K$28,3,FALSE)),"")</f>
        <v/>
      </c>
      <c r="D1428">
        <v>3300</v>
      </c>
      <c r="E1428">
        <v>30</v>
      </c>
      <c r="F1428">
        <v>360</v>
      </c>
      <c r="G1428">
        <v>850</v>
      </c>
      <c r="H1428">
        <v>250</v>
      </c>
      <c r="I1428">
        <v>235</v>
      </c>
      <c r="J1428">
        <v>495</v>
      </c>
      <c r="K1428">
        <v>235</v>
      </c>
      <c r="L1428">
        <v>560</v>
      </c>
      <c r="M1428">
        <v>200</v>
      </c>
      <c r="N1428">
        <v>60</v>
      </c>
      <c r="O1428">
        <v>140</v>
      </c>
      <c r="P1428">
        <v>630</v>
      </c>
      <c r="Q1428">
        <v>585</v>
      </c>
      <c r="R1428">
        <v>55</v>
      </c>
      <c r="S1428">
        <v>75</v>
      </c>
      <c r="T1428">
        <v>220</v>
      </c>
      <c r="U1428">
        <v>425</v>
      </c>
      <c r="V1428">
        <f t="shared" si="35"/>
        <v>8705</v>
      </c>
    </row>
    <row r="1429" spans="1:22" x14ac:dyDescent="0.3">
      <c r="A1429" t="s">
        <v>451</v>
      </c>
      <c r="B1429" s="15" t="str">
        <f>IFERROR(VLOOKUP($A1429,class!$A$1:$B$455,2,FALSE),"")</f>
        <v/>
      </c>
      <c r="C1429" s="15" t="str">
        <f>IFERROR(IFERROR(VLOOKUP($A1429,classifications!$A$3:$C$336,3,FALSE),VLOOKUP($A1429,classifications!$I$2:$K$28,3,FALSE)),"")</f>
        <v/>
      </c>
      <c r="D1429">
        <v>1365</v>
      </c>
      <c r="E1429">
        <v>25</v>
      </c>
      <c r="F1429">
        <v>155</v>
      </c>
      <c r="G1429">
        <v>415</v>
      </c>
      <c r="H1429">
        <v>125</v>
      </c>
      <c r="I1429">
        <v>100</v>
      </c>
      <c r="J1429">
        <v>290</v>
      </c>
      <c r="K1429">
        <v>105</v>
      </c>
      <c r="L1429">
        <v>335</v>
      </c>
      <c r="M1429">
        <v>120</v>
      </c>
      <c r="N1429">
        <v>20</v>
      </c>
      <c r="O1429">
        <v>100</v>
      </c>
      <c r="P1429">
        <v>250</v>
      </c>
      <c r="Q1429">
        <v>235</v>
      </c>
      <c r="R1429">
        <v>30</v>
      </c>
      <c r="S1429">
        <v>40</v>
      </c>
      <c r="T1429">
        <v>105</v>
      </c>
      <c r="U1429">
        <v>200</v>
      </c>
      <c r="V1429">
        <f t="shared" si="35"/>
        <v>4015</v>
      </c>
    </row>
    <row r="1430" spans="1:22" x14ac:dyDescent="0.3">
      <c r="A1430" t="s">
        <v>452</v>
      </c>
      <c r="B1430" s="15" t="str">
        <f>IFERROR(VLOOKUP($A1430,class!$A$1:$B$455,2,FALSE),"")</f>
        <v/>
      </c>
      <c r="C1430" s="15" t="str">
        <f>IFERROR(IFERROR(VLOOKUP($A1430,classifications!$A$3:$C$336,3,FALSE),VLOOKUP($A1430,classifications!$I$2:$K$28,3,FALSE)),"")</f>
        <v/>
      </c>
      <c r="D1430">
        <v>1365</v>
      </c>
      <c r="E1430">
        <v>40</v>
      </c>
      <c r="F1430">
        <v>265</v>
      </c>
      <c r="G1430">
        <v>610</v>
      </c>
      <c r="H1430">
        <v>160</v>
      </c>
      <c r="I1430">
        <v>145</v>
      </c>
      <c r="J1430">
        <v>420</v>
      </c>
      <c r="K1430">
        <v>140</v>
      </c>
      <c r="L1430">
        <v>660</v>
      </c>
      <c r="M1430">
        <v>125</v>
      </c>
      <c r="N1430">
        <v>50</v>
      </c>
      <c r="O1430">
        <v>90</v>
      </c>
      <c r="P1430">
        <v>505</v>
      </c>
      <c r="Q1430">
        <v>340</v>
      </c>
      <c r="R1430">
        <v>35</v>
      </c>
      <c r="S1430">
        <v>50</v>
      </c>
      <c r="T1430">
        <v>195</v>
      </c>
      <c r="U1430">
        <v>325</v>
      </c>
      <c r="V1430">
        <f t="shared" si="35"/>
        <v>5520</v>
      </c>
    </row>
    <row r="1431" spans="1:22" x14ac:dyDescent="0.3">
      <c r="A1431" t="s">
        <v>453</v>
      </c>
      <c r="B1431" s="15" t="str">
        <f>IFERROR(VLOOKUP($A1431,class!$A$1:$B$455,2,FALSE),"")</f>
        <v/>
      </c>
      <c r="C1431" s="15" t="str">
        <f>IFERROR(IFERROR(VLOOKUP($A1431,classifications!$A$3:$C$336,3,FALSE),VLOOKUP($A1431,classifications!$I$2:$K$28,3,FALSE)),"")</f>
        <v/>
      </c>
      <c r="D1431">
        <v>2150</v>
      </c>
      <c r="E1431">
        <v>50</v>
      </c>
      <c r="F1431">
        <v>380</v>
      </c>
      <c r="G1431">
        <v>870</v>
      </c>
      <c r="H1431">
        <v>270</v>
      </c>
      <c r="I1431">
        <v>225</v>
      </c>
      <c r="J1431">
        <v>530</v>
      </c>
      <c r="K1431">
        <v>260</v>
      </c>
      <c r="L1431">
        <v>530</v>
      </c>
      <c r="M1431">
        <v>195</v>
      </c>
      <c r="N1431">
        <v>75</v>
      </c>
      <c r="O1431">
        <v>145</v>
      </c>
      <c r="P1431">
        <v>625</v>
      </c>
      <c r="Q1431">
        <v>515</v>
      </c>
      <c r="R1431">
        <v>40</v>
      </c>
      <c r="S1431">
        <v>125</v>
      </c>
      <c r="T1431">
        <v>285</v>
      </c>
      <c r="U1431">
        <v>450</v>
      </c>
      <c r="V1431">
        <f t="shared" si="35"/>
        <v>7720</v>
      </c>
    </row>
    <row r="1432" spans="1:22" x14ac:dyDescent="0.3">
      <c r="A1432" t="s">
        <v>454</v>
      </c>
      <c r="B1432" s="15" t="str">
        <f>IFERROR(VLOOKUP($A1432,class!$A$1:$B$455,2,FALSE),"")</f>
        <v/>
      </c>
      <c r="C1432" s="15" t="str">
        <f>IFERROR(IFERROR(VLOOKUP($A1432,classifications!$A$3:$C$336,3,FALSE),VLOOKUP($A1432,classifications!$I$2:$K$28,3,FALSE)),"")</f>
        <v/>
      </c>
      <c r="D1432">
        <v>225</v>
      </c>
      <c r="E1432">
        <v>35</v>
      </c>
      <c r="F1432">
        <v>340</v>
      </c>
      <c r="G1432">
        <v>815</v>
      </c>
      <c r="H1432">
        <v>250</v>
      </c>
      <c r="I1432">
        <v>215</v>
      </c>
      <c r="J1432">
        <v>570</v>
      </c>
      <c r="K1432">
        <v>220</v>
      </c>
      <c r="L1432">
        <v>595</v>
      </c>
      <c r="M1432">
        <v>340</v>
      </c>
      <c r="N1432">
        <v>125</v>
      </c>
      <c r="O1432">
        <v>240</v>
      </c>
      <c r="P1432">
        <v>830</v>
      </c>
      <c r="Q1432">
        <v>500</v>
      </c>
      <c r="R1432">
        <v>15</v>
      </c>
      <c r="S1432">
        <v>105</v>
      </c>
      <c r="T1432">
        <v>325</v>
      </c>
      <c r="U1432">
        <v>520</v>
      </c>
      <c r="V1432">
        <f t="shared" si="35"/>
        <v>6265</v>
      </c>
    </row>
    <row r="1433" spans="1:22" x14ac:dyDescent="0.3">
      <c r="A1433" t="s">
        <v>455</v>
      </c>
      <c r="B1433" s="15" t="str">
        <f>IFERROR(VLOOKUP($A1433,class!$A$1:$B$455,2,FALSE),"")</f>
        <v/>
      </c>
      <c r="C1433" s="15" t="str">
        <f>IFERROR(IFERROR(VLOOKUP($A1433,classifications!$A$3:$C$336,3,FALSE),VLOOKUP($A1433,classifications!$I$2:$K$28,3,FALSE)),"")</f>
        <v/>
      </c>
      <c r="D1433">
        <v>125</v>
      </c>
      <c r="E1433">
        <v>30</v>
      </c>
      <c r="F1433">
        <v>205</v>
      </c>
      <c r="G1433">
        <v>445</v>
      </c>
      <c r="H1433">
        <v>120</v>
      </c>
      <c r="I1433">
        <v>100</v>
      </c>
      <c r="J1433">
        <v>280</v>
      </c>
      <c r="K1433">
        <v>130</v>
      </c>
      <c r="L1433">
        <v>310</v>
      </c>
      <c r="M1433">
        <v>135</v>
      </c>
      <c r="N1433">
        <v>40</v>
      </c>
      <c r="O1433">
        <v>55</v>
      </c>
      <c r="P1433">
        <v>340</v>
      </c>
      <c r="Q1433">
        <v>240</v>
      </c>
      <c r="R1433">
        <v>10</v>
      </c>
      <c r="S1433">
        <v>50</v>
      </c>
      <c r="T1433">
        <v>145</v>
      </c>
      <c r="U1433">
        <v>240</v>
      </c>
      <c r="V1433">
        <f t="shared" si="35"/>
        <v>3000</v>
      </c>
    </row>
    <row r="1434" spans="1:22" x14ac:dyDescent="0.3">
      <c r="A1434" t="s">
        <v>456</v>
      </c>
      <c r="B1434" s="15" t="str">
        <f>IFERROR(VLOOKUP($A1434,class!$A$1:$B$455,2,FALSE),"")</f>
        <v/>
      </c>
      <c r="C1434" s="15" t="str">
        <f>IFERROR(IFERROR(VLOOKUP($A1434,classifications!$A$3:$C$336,3,FALSE),VLOOKUP($A1434,classifications!$I$2:$K$28,3,FALSE)),"")</f>
        <v/>
      </c>
      <c r="D1434">
        <v>105</v>
      </c>
      <c r="E1434">
        <v>30</v>
      </c>
      <c r="F1434">
        <v>380</v>
      </c>
      <c r="G1434">
        <v>475</v>
      </c>
      <c r="H1434">
        <v>165</v>
      </c>
      <c r="I1434">
        <v>125</v>
      </c>
      <c r="J1434">
        <v>325</v>
      </c>
      <c r="K1434">
        <v>175</v>
      </c>
      <c r="L1434">
        <v>300</v>
      </c>
      <c r="M1434">
        <v>165</v>
      </c>
      <c r="N1434">
        <v>75</v>
      </c>
      <c r="O1434">
        <v>100</v>
      </c>
      <c r="P1434">
        <v>465</v>
      </c>
      <c r="Q1434">
        <v>255</v>
      </c>
      <c r="R1434">
        <v>20</v>
      </c>
      <c r="S1434">
        <v>55</v>
      </c>
      <c r="T1434">
        <v>175</v>
      </c>
      <c r="U1434">
        <v>260</v>
      </c>
      <c r="V1434">
        <f t="shared" si="35"/>
        <v>3650</v>
      </c>
    </row>
    <row r="1435" spans="1:22" x14ac:dyDescent="0.3">
      <c r="A1435" t="s">
        <v>457</v>
      </c>
      <c r="B1435" s="15" t="str">
        <f>IFERROR(VLOOKUP($A1435,class!$A$1:$B$455,2,FALSE),"")</f>
        <v/>
      </c>
      <c r="C1435" s="15" t="str">
        <f>IFERROR(IFERROR(VLOOKUP($A1435,classifications!$A$3:$C$336,3,FALSE),VLOOKUP($A1435,classifications!$I$2:$K$28,3,FALSE)),"")</f>
        <v/>
      </c>
      <c r="D1435">
        <v>175</v>
      </c>
      <c r="E1435">
        <v>25</v>
      </c>
      <c r="F1435">
        <v>255</v>
      </c>
      <c r="G1435">
        <v>500</v>
      </c>
      <c r="H1435">
        <v>155</v>
      </c>
      <c r="I1435">
        <v>130</v>
      </c>
      <c r="J1435">
        <v>345</v>
      </c>
      <c r="K1435">
        <v>125</v>
      </c>
      <c r="L1435">
        <v>290</v>
      </c>
      <c r="M1435">
        <v>280</v>
      </c>
      <c r="N1435">
        <v>80</v>
      </c>
      <c r="O1435">
        <v>170</v>
      </c>
      <c r="P1435">
        <v>725</v>
      </c>
      <c r="Q1435">
        <v>360</v>
      </c>
      <c r="R1435">
        <v>20</v>
      </c>
      <c r="S1435">
        <v>90</v>
      </c>
      <c r="T1435">
        <v>220</v>
      </c>
      <c r="U1435">
        <v>315</v>
      </c>
      <c r="V1435">
        <f t="shared" si="35"/>
        <v>4260</v>
      </c>
    </row>
    <row r="1436" spans="1:22" x14ac:dyDescent="0.3">
      <c r="A1436" t="s">
        <v>458</v>
      </c>
      <c r="B1436" s="15" t="str">
        <f>IFERROR(VLOOKUP($A1436,class!$A$1:$B$455,2,FALSE),"")</f>
        <v/>
      </c>
      <c r="C1436" s="15" t="str">
        <f>IFERROR(IFERROR(VLOOKUP($A1436,classifications!$A$3:$C$336,3,FALSE),VLOOKUP($A1436,classifications!$I$2:$K$28,3,FALSE)),"")</f>
        <v/>
      </c>
      <c r="D1436">
        <v>40</v>
      </c>
      <c r="E1436">
        <v>40</v>
      </c>
      <c r="F1436">
        <v>440</v>
      </c>
      <c r="G1436">
        <v>1170</v>
      </c>
      <c r="H1436">
        <v>320</v>
      </c>
      <c r="I1436">
        <v>380</v>
      </c>
      <c r="J1436">
        <v>860</v>
      </c>
      <c r="K1436">
        <v>270</v>
      </c>
      <c r="L1436">
        <v>760</v>
      </c>
      <c r="M1436">
        <v>965</v>
      </c>
      <c r="N1436">
        <v>495</v>
      </c>
      <c r="O1436">
        <v>525</v>
      </c>
      <c r="P1436">
        <v>2155</v>
      </c>
      <c r="Q1436">
        <v>1075</v>
      </c>
      <c r="R1436">
        <v>20</v>
      </c>
      <c r="S1436">
        <v>225</v>
      </c>
      <c r="T1436">
        <v>670</v>
      </c>
      <c r="U1436">
        <v>815</v>
      </c>
      <c r="V1436">
        <f t="shared" si="35"/>
        <v>11225</v>
      </c>
    </row>
    <row r="1437" spans="1:22" x14ac:dyDescent="0.3">
      <c r="A1437" t="s">
        <v>459</v>
      </c>
      <c r="B1437" s="15" t="str">
        <f>IFERROR(VLOOKUP($A1437,class!$A$1:$B$455,2,FALSE),"")</f>
        <v/>
      </c>
      <c r="C1437" s="15" t="str">
        <f>IFERROR(IFERROR(VLOOKUP($A1437,classifications!$A$3:$C$336,3,FALSE),VLOOKUP($A1437,classifications!$I$2:$K$28,3,FALSE)),"")</f>
        <v/>
      </c>
      <c r="D1437">
        <v>110</v>
      </c>
      <c r="E1437">
        <v>40</v>
      </c>
      <c r="F1437">
        <v>365</v>
      </c>
      <c r="G1437">
        <v>1035</v>
      </c>
      <c r="H1437">
        <v>230</v>
      </c>
      <c r="I1437">
        <v>150</v>
      </c>
      <c r="J1437">
        <v>1115</v>
      </c>
      <c r="K1437">
        <v>255</v>
      </c>
      <c r="L1437">
        <v>475</v>
      </c>
      <c r="M1437">
        <v>200</v>
      </c>
      <c r="N1437">
        <v>80</v>
      </c>
      <c r="O1437">
        <v>130</v>
      </c>
      <c r="P1437">
        <v>660</v>
      </c>
      <c r="Q1437">
        <v>390</v>
      </c>
      <c r="R1437">
        <v>5</v>
      </c>
      <c r="S1437">
        <v>85</v>
      </c>
      <c r="T1437">
        <v>260</v>
      </c>
      <c r="U1437">
        <v>415</v>
      </c>
      <c r="V1437">
        <f t="shared" si="35"/>
        <v>6000</v>
      </c>
    </row>
    <row r="1438" spans="1:22" x14ac:dyDescent="0.3">
      <c r="A1438" t="s">
        <v>460</v>
      </c>
      <c r="B1438" s="15" t="str">
        <f>IFERROR(VLOOKUP($A1438,class!$A$1:$B$455,2,FALSE),"")</f>
        <v/>
      </c>
      <c r="C1438" s="15" t="str">
        <f>IFERROR(IFERROR(VLOOKUP($A1438,classifications!$A$3:$C$336,3,FALSE),VLOOKUP($A1438,classifications!$I$2:$K$28,3,FALSE)),"")</f>
        <v/>
      </c>
      <c r="D1438">
        <v>25</v>
      </c>
      <c r="E1438">
        <v>10</v>
      </c>
      <c r="F1438">
        <v>70</v>
      </c>
      <c r="G1438">
        <v>285</v>
      </c>
      <c r="H1438">
        <v>50</v>
      </c>
      <c r="I1438">
        <v>40</v>
      </c>
      <c r="J1438">
        <v>130</v>
      </c>
      <c r="K1438">
        <v>70</v>
      </c>
      <c r="L1438">
        <v>140</v>
      </c>
      <c r="M1438">
        <v>40</v>
      </c>
      <c r="N1438">
        <v>15</v>
      </c>
      <c r="O1438">
        <v>25</v>
      </c>
      <c r="P1438">
        <v>120</v>
      </c>
      <c r="Q1438">
        <v>115</v>
      </c>
      <c r="R1438">
        <v>0</v>
      </c>
      <c r="S1438">
        <v>10</v>
      </c>
      <c r="T1438">
        <v>70</v>
      </c>
      <c r="U1438">
        <v>95</v>
      </c>
      <c r="V1438">
        <f t="shared" si="35"/>
        <v>1310</v>
      </c>
    </row>
    <row r="1439" spans="1:22" x14ac:dyDescent="0.3">
      <c r="A1439" t="s">
        <v>461</v>
      </c>
      <c r="B1439" s="15" t="str">
        <f>IFERROR(VLOOKUP($A1439,class!$A$1:$B$455,2,FALSE),"")</f>
        <v/>
      </c>
      <c r="C1439" s="15" t="str">
        <f>IFERROR(IFERROR(VLOOKUP($A1439,classifications!$A$3:$C$336,3,FALSE),VLOOKUP($A1439,classifications!$I$2:$K$28,3,FALSE)),"")</f>
        <v/>
      </c>
      <c r="D1439">
        <v>125</v>
      </c>
      <c r="E1439">
        <v>35</v>
      </c>
      <c r="F1439">
        <v>355</v>
      </c>
      <c r="G1439">
        <v>595</v>
      </c>
      <c r="H1439">
        <v>190</v>
      </c>
      <c r="I1439">
        <v>150</v>
      </c>
      <c r="J1439">
        <v>345</v>
      </c>
      <c r="K1439">
        <v>205</v>
      </c>
      <c r="L1439">
        <v>335</v>
      </c>
      <c r="M1439">
        <v>165</v>
      </c>
      <c r="N1439">
        <v>60</v>
      </c>
      <c r="O1439">
        <v>90</v>
      </c>
      <c r="P1439">
        <v>495</v>
      </c>
      <c r="Q1439">
        <v>275</v>
      </c>
      <c r="R1439">
        <v>15</v>
      </c>
      <c r="S1439">
        <v>60</v>
      </c>
      <c r="T1439">
        <v>160</v>
      </c>
      <c r="U1439">
        <v>305</v>
      </c>
      <c r="V1439">
        <f t="shared" si="35"/>
        <v>3960</v>
      </c>
    </row>
    <row r="1440" spans="1:22" x14ac:dyDescent="0.3">
      <c r="A1440" t="s">
        <v>462</v>
      </c>
      <c r="B1440" s="15" t="str">
        <f>IFERROR(VLOOKUP($A1440,class!$A$1:$B$455,2,FALSE),"")</f>
        <v/>
      </c>
      <c r="C1440" s="15" t="str">
        <f>IFERROR(IFERROR(VLOOKUP($A1440,classifications!$A$3:$C$336,3,FALSE),VLOOKUP($A1440,classifications!$I$2:$K$28,3,FALSE)),"")</f>
        <v/>
      </c>
      <c r="D1440">
        <v>20</v>
      </c>
      <c r="E1440">
        <v>5</v>
      </c>
      <c r="F1440">
        <v>110</v>
      </c>
      <c r="G1440">
        <v>200</v>
      </c>
      <c r="H1440">
        <v>90</v>
      </c>
      <c r="I1440">
        <v>40</v>
      </c>
      <c r="J1440">
        <v>145</v>
      </c>
      <c r="K1440">
        <v>65</v>
      </c>
      <c r="L1440">
        <v>135</v>
      </c>
      <c r="M1440">
        <v>25</v>
      </c>
      <c r="N1440">
        <v>20</v>
      </c>
      <c r="O1440">
        <v>20</v>
      </c>
      <c r="P1440">
        <v>100</v>
      </c>
      <c r="Q1440">
        <v>85</v>
      </c>
      <c r="R1440">
        <v>5</v>
      </c>
      <c r="S1440">
        <v>20</v>
      </c>
      <c r="T1440">
        <v>60</v>
      </c>
      <c r="U1440">
        <v>90</v>
      </c>
      <c r="V1440">
        <f t="shared" si="35"/>
        <v>1235</v>
      </c>
    </row>
    <row r="1441" spans="1:22" x14ac:dyDescent="0.3">
      <c r="A1441" t="s">
        <v>463</v>
      </c>
      <c r="B1441" s="15" t="str">
        <f>IFERROR(VLOOKUP($A1441,class!$A$1:$B$455,2,FALSE),"")</f>
        <v/>
      </c>
      <c r="C1441" s="15" t="str">
        <f>IFERROR(IFERROR(VLOOKUP($A1441,classifications!$A$3:$C$336,3,FALSE),VLOOKUP($A1441,classifications!$I$2:$K$28,3,FALSE)),"")</f>
        <v/>
      </c>
      <c r="D1441">
        <v>55</v>
      </c>
      <c r="E1441">
        <v>5</v>
      </c>
      <c r="F1441">
        <v>195</v>
      </c>
      <c r="G1441">
        <v>340</v>
      </c>
      <c r="H1441">
        <v>100</v>
      </c>
      <c r="I1441">
        <v>90</v>
      </c>
      <c r="J1441">
        <v>175</v>
      </c>
      <c r="K1441">
        <v>85</v>
      </c>
      <c r="L1441">
        <v>160</v>
      </c>
      <c r="M1441">
        <v>100</v>
      </c>
      <c r="N1441">
        <v>40</v>
      </c>
      <c r="O1441">
        <v>45</v>
      </c>
      <c r="P1441">
        <v>225</v>
      </c>
      <c r="Q1441">
        <v>185</v>
      </c>
      <c r="R1441">
        <v>5</v>
      </c>
      <c r="S1441">
        <v>30</v>
      </c>
      <c r="T1441">
        <v>110</v>
      </c>
      <c r="U1441">
        <v>160</v>
      </c>
      <c r="V1441">
        <f t="shared" si="35"/>
        <v>2105</v>
      </c>
    </row>
    <row r="1442" spans="1:22" x14ac:dyDescent="0.3">
      <c r="A1442" t="s">
        <v>464</v>
      </c>
      <c r="B1442" s="15" t="str">
        <f>IFERROR(VLOOKUP($A1442,class!$A$1:$B$455,2,FALSE),"")</f>
        <v/>
      </c>
      <c r="C1442" s="15" t="str">
        <f>IFERROR(IFERROR(VLOOKUP($A1442,classifications!$A$3:$C$336,3,FALSE),VLOOKUP($A1442,classifications!$I$2:$K$28,3,FALSE)),"")</f>
        <v/>
      </c>
      <c r="D1442">
        <v>695</v>
      </c>
      <c r="E1442">
        <v>25</v>
      </c>
      <c r="F1442">
        <v>215</v>
      </c>
      <c r="G1442">
        <v>435</v>
      </c>
      <c r="H1442">
        <v>140</v>
      </c>
      <c r="I1442">
        <v>140</v>
      </c>
      <c r="J1442">
        <v>300</v>
      </c>
      <c r="K1442">
        <v>125</v>
      </c>
      <c r="L1442">
        <v>270</v>
      </c>
      <c r="M1442">
        <v>285</v>
      </c>
      <c r="N1442">
        <v>55</v>
      </c>
      <c r="O1442">
        <v>125</v>
      </c>
      <c r="P1442">
        <v>755</v>
      </c>
      <c r="Q1442">
        <v>350</v>
      </c>
      <c r="R1442">
        <v>20</v>
      </c>
      <c r="S1442">
        <v>60</v>
      </c>
      <c r="T1442">
        <v>185</v>
      </c>
      <c r="U1442">
        <v>255</v>
      </c>
      <c r="V1442">
        <f t="shared" si="35"/>
        <v>4435</v>
      </c>
    </row>
    <row r="1443" spans="1:22" x14ac:dyDescent="0.3">
      <c r="A1443" t="s">
        <v>465</v>
      </c>
      <c r="B1443" s="15" t="str">
        <f>IFERROR(VLOOKUP($A1443,class!$A$1:$B$455,2,FALSE),"")</f>
        <v/>
      </c>
      <c r="C1443" s="15" t="str">
        <f>IFERROR(IFERROR(VLOOKUP($A1443,classifications!$A$3:$C$336,3,FALSE),VLOOKUP($A1443,classifications!$I$2:$K$28,3,FALSE)),"")</f>
        <v/>
      </c>
      <c r="D1443">
        <v>100</v>
      </c>
      <c r="E1443">
        <v>35</v>
      </c>
      <c r="F1443">
        <v>210</v>
      </c>
      <c r="G1443">
        <v>495</v>
      </c>
      <c r="H1443">
        <v>140</v>
      </c>
      <c r="I1443">
        <v>140</v>
      </c>
      <c r="J1443">
        <v>345</v>
      </c>
      <c r="K1443">
        <v>285</v>
      </c>
      <c r="L1443">
        <v>285</v>
      </c>
      <c r="M1443">
        <v>250</v>
      </c>
      <c r="N1443">
        <v>120</v>
      </c>
      <c r="O1443">
        <v>135</v>
      </c>
      <c r="P1443">
        <v>620</v>
      </c>
      <c r="Q1443">
        <v>370</v>
      </c>
      <c r="R1443">
        <v>10</v>
      </c>
      <c r="S1443">
        <v>60</v>
      </c>
      <c r="T1443">
        <v>205</v>
      </c>
      <c r="U1443">
        <v>290</v>
      </c>
      <c r="V1443">
        <f t="shared" si="35"/>
        <v>4095</v>
      </c>
    </row>
    <row r="1444" spans="1:22" x14ac:dyDescent="0.3">
      <c r="A1444" t="s">
        <v>466</v>
      </c>
      <c r="B1444" s="15" t="str">
        <f>IFERROR(VLOOKUP($A1444,class!$A$1:$B$455,2,FALSE),"")</f>
        <v/>
      </c>
      <c r="C1444" s="15" t="str">
        <f>IFERROR(IFERROR(VLOOKUP($A1444,classifications!$A$3:$C$336,3,FALSE),VLOOKUP($A1444,classifications!$I$2:$K$28,3,FALSE)),"")</f>
        <v/>
      </c>
      <c r="D1444">
        <v>90</v>
      </c>
      <c r="E1444">
        <v>105</v>
      </c>
      <c r="F1444">
        <v>395</v>
      </c>
      <c r="G1444">
        <v>630</v>
      </c>
      <c r="H1444">
        <v>135</v>
      </c>
      <c r="I1444">
        <v>265</v>
      </c>
      <c r="J1444">
        <v>460</v>
      </c>
      <c r="K1444">
        <v>245</v>
      </c>
      <c r="L1444">
        <v>490</v>
      </c>
      <c r="M1444">
        <v>430</v>
      </c>
      <c r="N1444">
        <v>150</v>
      </c>
      <c r="O1444">
        <v>315</v>
      </c>
      <c r="P1444">
        <v>3375</v>
      </c>
      <c r="Q1444">
        <v>765</v>
      </c>
      <c r="R1444">
        <v>0</v>
      </c>
      <c r="S1444">
        <v>105</v>
      </c>
      <c r="T1444">
        <v>295</v>
      </c>
      <c r="U1444">
        <v>455</v>
      </c>
      <c r="V1444">
        <f t="shared" si="35"/>
        <v>8705</v>
      </c>
    </row>
    <row r="1445" spans="1:22" x14ac:dyDescent="0.3">
      <c r="A1445" t="s">
        <v>467</v>
      </c>
      <c r="B1445" s="15" t="str">
        <f>IFERROR(VLOOKUP($A1445,class!$A$1:$B$455,2,FALSE),"")</f>
        <v/>
      </c>
      <c r="C1445" s="15" t="str">
        <f>IFERROR(IFERROR(VLOOKUP($A1445,classifications!$A$3:$C$336,3,FALSE),VLOOKUP($A1445,classifications!$I$2:$K$28,3,FALSE)),"")</f>
        <v/>
      </c>
      <c r="D1445">
        <v>2975</v>
      </c>
      <c r="E1445">
        <v>185</v>
      </c>
      <c r="F1445">
        <v>735</v>
      </c>
      <c r="G1445">
        <v>1475</v>
      </c>
      <c r="H1445">
        <v>340</v>
      </c>
      <c r="I1445">
        <v>335</v>
      </c>
      <c r="J1445">
        <v>625</v>
      </c>
      <c r="K1445">
        <v>350</v>
      </c>
      <c r="L1445">
        <v>590</v>
      </c>
      <c r="M1445">
        <v>375</v>
      </c>
      <c r="N1445">
        <v>90</v>
      </c>
      <c r="O1445">
        <v>250</v>
      </c>
      <c r="P1445">
        <v>3710</v>
      </c>
      <c r="Q1445">
        <v>995</v>
      </c>
      <c r="R1445">
        <v>0</v>
      </c>
      <c r="S1445">
        <v>110</v>
      </c>
      <c r="T1445">
        <v>280</v>
      </c>
      <c r="U1445">
        <v>585</v>
      </c>
      <c r="V1445">
        <f t="shared" si="35"/>
        <v>14005</v>
      </c>
    </row>
    <row r="1446" spans="1:22" x14ac:dyDescent="0.3">
      <c r="A1446" t="s">
        <v>468</v>
      </c>
      <c r="B1446" s="15" t="str">
        <f>IFERROR(VLOOKUP($A1446,class!$A$1:$B$455,2,FALSE),"")</f>
        <v/>
      </c>
      <c r="C1446" s="15" t="str">
        <f>IFERROR(IFERROR(VLOOKUP($A1446,classifications!$A$3:$C$336,3,FALSE),VLOOKUP($A1446,classifications!$I$2:$K$28,3,FALSE)),"")</f>
        <v/>
      </c>
      <c r="D1446">
        <v>665</v>
      </c>
      <c r="E1446">
        <v>50</v>
      </c>
      <c r="F1446">
        <v>220</v>
      </c>
      <c r="G1446">
        <v>495</v>
      </c>
      <c r="H1446">
        <v>110</v>
      </c>
      <c r="I1446">
        <v>120</v>
      </c>
      <c r="J1446">
        <v>295</v>
      </c>
      <c r="K1446">
        <v>135</v>
      </c>
      <c r="L1446">
        <v>285</v>
      </c>
      <c r="M1446">
        <v>85</v>
      </c>
      <c r="N1446">
        <v>20</v>
      </c>
      <c r="O1446">
        <v>90</v>
      </c>
      <c r="P1446">
        <v>690</v>
      </c>
      <c r="Q1446">
        <v>255</v>
      </c>
      <c r="R1446">
        <v>0</v>
      </c>
      <c r="S1446">
        <v>45</v>
      </c>
      <c r="T1446">
        <v>130</v>
      </c>
      <c r="U1446">
        <v>245</v>
      </c>
      <c r="V1446">
        <f t="shared" si="35"/>
        <v>3935</v>
      </c>
    </row>
    <row r="1447" spans="1:22" x14ac:dyDescent="0.3">
      <c r="A1447" t="s">
        <v>469</v>
      </c>
      <c r="B1447" s="15" t="str">
        <f>IFERROR(VLOOKUP($A1447,class!$A$1:$B$455,2,FALSE),"")</f>
        <v/>
      </c>
      <c r="C1447" s="15" t="str">
        <f>IFERROR(IFERROR(VLOOKUP($A1447,classifications!$A$3:$C$336,3,FALSE),VLOOKUP($A1447,classifications!$I$2:$K$28,3,FALSE)),"")</f>
        <v/>
      </c>
      <c r="D1447">
        <v>825</v>
      </c>
      <c r="E1447">
        <v>50</v>
      </c>
      <c r="F1447">
        <v>185</v>
      </c>
      <c r="G1447">
        <v>390</v>
      </c>
      <c r="H1447">
        <v>85</v>
      </c>
      <c r="I1447">
        <v>100</v>
      </c>
      <c r="J1447">
        <v>395</v>
      </c>
      <c r="K1447">
        <v>110</v>
      </c>
      <c r="L1447">
        <v>465</v>
      </c>
      <c r="M1447">
        <v>90</v>
      </c>
      <c r="N1447">
        <v>15</v>
      </c>
      <c r="O1447">
        <v>85</v>
      </c>
      <c r="P1447">
        <v>405</v>
      </c>
      <c r="Q1447">
        <v>220</v>
      </c>
      <c r="R1447">
        <v>0</v>
      </c>
      <c r="S1447">
        <v>35</v>
      </c>
      <c r="T1447">
        <v>145</v>
      </c>
      <c r="U1447">
        <v>270</v>
      </c>
      <c r="V1447">
        <f t="shared" si="35"/>
        <v>3870</v>
      </c>
    </row>
    <row r="1448" spans="1:22" x14ac:dyDescent="0.3">
      <c r="A1448" t="s">
        <v>470</v>
      </c>
      <c r="B1448" s="15" t="str">
        <f>IFERROR(VLOOKUP($A1448,class!$A$1:$B$455,2,FALSE),"")</f>
        <v/>
      </c>
      <c r="C1448" s="15" t="str">
        <f>IFERROR(IFERROR(VLOOKUP($A1448,classifications!$A$3:$C$336,3,FALSE),VLOOKUP($A1448,classifications!$I$2:$K$28,3,FALSE)),"")</f>
        <v/>
      </c>
      <c r="D1448">
        <v>50</v>
      </c>
      <c r="E1448">
        <v>5</v>
      </c>
      <c r="F1448">
        <v>75</v>
      </c>
      <c r="G1448">
        <v>160</v>
      </c>
      <c r="H1448">
        <v>30</v>
      </c>
      <c r="I1448">
        <v>50</v>
      </c>
      <c r="J1448">
        <v>100</v>
      </c>
      <c r="K1448">
        <v>45</v>
      </c>
      <c r="L1448">
        <v>100</v>
      </c>
      <c r="M1448">
        <v>65</v>
      </c>
      <c r="N1448">
        <v>5</v>
      </c>
      <c r="O1448">
        <v>35</v>
      </c>
      <c r="P1448">
        <v>185</v>
      </c>
      <c r="Q1448">
        <v>80</v>
      </c>
      <c r="R1448">
        <v>0</v>
      </c>
      <c r="S1448">
        <v>15</v>
      </c>
      <c r="T1448">
        <v>35</v>
      </c>
      <c r="U1448">
        <v>90</v>
      </c>
      <c r="V1448">
        <f t="shared" si="35"/>
        <v>1125</v>
      </c>
    </row>
    <row r="1449" spans="1:22" x14ac:dyDescent="0.3">
      <c r="A1449" t="s">
        <v>471</v>
      </c>
      <c r="B1449" s="15" t="str">
        <f>IFERROR(VLOOKUP($A1449,class!$A$1:$B$455,2,FALSE),"")</f>
        <v/>
      </c>
      <c r="C1449" s="15" t="str">
        <f>IFERROR(IFERROR(VLOOKUP($A1449,classifications!$A$3:$C$336,3,FALSE),VLOOKUP($A1449,classifications!$I$2:$K$28,3,FALSE)),"")</f>
        <v/>
      </c>
      <c r="D1449">
        <v>2060</v>
      </c>
      <c r="E1449">
        <v>45</v>
      </c>
      <c r="F1449">
        <v>280</v>
      </c>
      <c r="G1449">
        <v>630</v>
      </c>
      <c r="H1449">
        <v>170</v>
      </c>
      <c r="I1449">
        <v>200</v>
      </c>
      <c r="J1449">
        <v>445</v>
      </c>
      <c r="K1449">
        <v>205</v>
      </c>
      <c r="L1449">
        <v>555</v>
      </c>
      <c r="M1449">
        <v>95</v>
      </c>
      <c r="N1449">
        <v>40</v>
      </c>
      <c r="O1449">
        <v>95</v>
      </c>
      <c r="P1449">
        <v>450</v>
      </c>
      <c r="Q1449">
        <v>345</v>
      </c>
      <c r="R1449">
        <v>0</v>
      </c>
      <c r="S1449">
        <v>50</v>
      </c>
      <c r="T1449">
        <v>230</v>
      </c>
      <c r="U1449">
        <v>390</v>
      </c>
      <c r="V1449">
        <f t="shared" si="35"/>
        <v>6285</v>
      </c>
    </row>
    <row r="1450" spans="1:22" x14ac:dyDescent="0.3">
      <c r="A1450" t="s">
        <v>472</v>
      </c>
      <c r="B1450" s="15" t="str">
        <f>IFERROR(VLOOKUP($A1450,class!$A$1:$B$455,2,FALSE),"")</f>
        <v/>
      </c>
      <c r="C1450" s="15" t="str">
        <f>IFERROR(IFERROR(VLOOKUP($A1450,classifications!$A$3:$C$336,3,FALSE),VLOOKUP($A1450,classifications!$I$2:$K$28,3,FALSE)),"")</f>
        <v/>
      </c>
      <c r="D1450">
        <v>25</v>
      </c>
      <c r="E1450">
        <v>15</v>
      </c>
      <c r="F1450">
        <v>205</v>
      </c>
      <c r="G1450">
        <v>405</v>
      </c>
      <c r="H1450">
        <v>120</v>
      </c>
      <c r="I1450">
        <v>120</v>
      </c>
      <c r="J1450">
        <v>325</v>
      </c>
      <c r="K1450">
        <v>100</v>
      </c>
      <c r="L1450">
        <v>340</v>
      </c>
      <c r="M1450">
        <v>170</v>
      </c>
      <c r="N1450">
        <v>70</v>
      </c>
      <c r="O1450">
        <v>160</v>
      </c>
      <c r="P1450">
        <v>490</v>
      </c>
      <c r="Q1450">
        <v>210</v>
      </c>
      <c r="R1450">
        <v>5</v>
      </c>
      <c r="S1450">
        <v>50</v>
      </c>
      <c r="T1450">
        <v>190</v>
      </c>
      <c r="U1450">
        <v>320</v>
      </c>
      <c r="V1450">
        <f t="shared" si="35"/>
        <v>3320</v>
      </c>
    </row>
    <row r="1451" spans="1:22" x14ac:dyDescent="0.3">
      <c r="A1451" t="s">
        <v>473</v>
      </c>
      <c r="B1451" s="15" t="str">
        <f>IFERROR(VLOOKUP($A1451,class!$A$1:$B$455,2,FALSE),"")</f>
        <v/>
      </c>
      <c r="C1451" s="15" t="str">
        <f>IFERROR(IFERROR(VLOOKUP($A1451,classifications!$A$3:$C$336,3,FALSE),VLOOKUP($A1451,classifications!$I$2:$K$28,3,FALSE)),"")</f>
        <v/>
      </c>
      <c r="D1451">
        <v>450</v>
      </c>
      <c r="E1451">
        <v>20</v>
      </c>
      <c r="F1451">
        <v>210</v>
      </c>
      <c r="G1451">
        <v>395</v>
      </c>
      <c r="H1451">
        <v>125</v>
      </c>
      <c r="I1451">
        <v>100</v>
      </c>
      <c r="J1451">
        <v>300</v>
      </c>
      <c r="K1451">
        <v>145</v>
      </c>
      <c r="L1451">
        <v>235</v>
      </c>
      <c r="M1451">
        <v>110</v>
      </c>
      <c r="N1451">
        <v>25</v>
      </c>
      <c r="O1451">
        <v>70</v>
      </c>
      <c r="P1451">
        <v>410</v>
      </c>
      <c r="Q1451">
        <v>230</v>
      </c>
      <c r="R1451">
        <v>0</v>
      </c>
      <c r="S1451">
        <v>15</v>
      </c>
      <c r="T1451">
        <v>110</v>
      </c>
      <c r="U1451">
        <v>270</v>
      </c>
      <c r="V1451">
        <f t="shared" si="35"/>
        <v>3220</v>
      </c>
    </row>
    <row r="1452" spans="1:22" x14ac:dyDescent="0.3">
      <c r="A1452" t="s">
        <v>474</v>
      </c>
      <c r="B1452" s="15" t="str">
        <f>IFERROR(VLOOKUP($A1452,class!$A$1:$B$455,2,FALSE),"")</f>
        <v/>
      </c>
      <c r="C1452" s="15" t="str">
        <f>IFERROR(IFERROR(VLOOKUP($A1452,classifications!$A$3:$C$336,3,FALSE),VLOOKUP($A1452,classifications!$I$2:$K$28,3,FALSE)),"")</f>
        <v/>
      </c>
      <c r="D1452">
        <v>45</v>
      </c>
      <c r="E1452">
        <v>10</v>
      </c>
      <c r="F1452">
        <v>135</v>
      </c>
      <c r="G1452">
        <v>400</v>
      </c>
      <c r="H1452">
        <v>70</v>
      </c>
      <c r="I1452">
        <v>90</v>
      </c>
      <c r="J1452">
        <v>215</v>
      </c>
      <c r="K1452">
        <v>95</v>
      </c>
      <c r="L1452">
        <v>140</v>
      </c>
      <c r="M1452">
        <v>265</v>
      </c>
      <c r="N1452">
        <v>60</v>
      </c>
      <c r="O1452">
        <v>115</v>
      </c>
      <c r="P1452">
        <v>710</v>
      </c>
      <c r="Q1452">
        <v>210</v>
      </c>
      <c r="R1452">
        <v>0</v>
      </c>
      <c r="S1452">
        <v>40</v>
      </c>
      <c r="T1452">
        <v>145</v>
      </c>
      <c r="U1452">
        <v>270</v>
      </c>
      <c r="V1452">
        <f t="shared" si="35"/>
        <v>3015</v>
      </c>
    </row>
    <row r="1453" spans="1:22" x14ac:dyDescent="0.3">
      <c r="A1453" t="s">
        <v>475</v>
      </c>
      <c r="B1453" s="15" t="str">
        <f>IFERROR(VLOOKUP($A1453,class!$A$1:$B$455,2,FALSE),"")</f>
        <v/>
      </c>
      <c r="C1453" s="15" t="str">
        <f>IFERROR(IFERROR(VLOOKUP($A1453,classifications!$A$3:$C$336,3,FALSE),VLOOKUP($A1453,classifications!$I$2:$K$28,3,FALSE)),"")</f>
        <v/>
      </c>
      <c r="D1453">
        <v>305</v>
      </c>
      <c r="E1453">
        <v>15</v>
      </c>
      <c r="F1453">
        <v>130</v>
      </c>
      <c r="G1453">
        <v>385</v>
      </c>
      <c r="H1453">
        <v>75</v>
      </c>
      <c r="I1453">
        <v>100</v>
      </c>
      <c r="J1453">
        <v>255</v>
      </c>
      <c r="K1453">
        <v>85</v>
      </c>
      <c r="L1453">
        <v>240</v>
      </c>
      <c r="M1453">
        <v>240</v>
      </c>
      <c r="N1453">
        <v>45</v>
      </c>
      <c r="O1453">
        <v>85</v>
      </c>
      <c r="P1453">
        <v>530</v>
      </c>
      <c r="Q1453">
        <v>255</v>
      </c>
      <c r="R1453">
        <v>0</v>
      </c>
      <c r="S1453">
        <v>40</v>
      </c>
      <c r="T1453">
        <v>135</v>
      </c>
      <c r="U1453">
        <v>230</v>
      </c>
      <c r="V1453">
        <f t="shared" si="35"/>
        <v>3150</v>
      </c>
    </row>
    <row r="1454" spans="1:22" x14ac:dyDescent="0.3">
      <c r="A1454" t="s">
        <v>476</v>
      </c>
      <c r="B1454" s="15" t="str">
        <f>IFERROR(VLOOKUP($A1454,class!$A$1:$B$455,2,FALSE),"")</f>
        <v/>
      </c>
      <c r="C1454" s="15" t="str">
        <f>IFERROR(IFERROR(VLOOKUP($A1454,classifications!$A$3:$C$336,3,FALSE),VLOOKUP($A1454,classifications!$I$2:$K$28,3,FALSE)),"")</f>
        <v/>
      </c>
      <c r="D1454">
        <v>65</v>
      </c>
      <c r="E1454">
        <v>5</v>
      </c>
      <c r="F1454">
        <v>115</v>
      </c>
      <c r="G1454">
        <v>295</v>
      </c>
      <c r="H1454">
        <v>50</v>
      </c>
      <c r="I1454">
        <v>85</v>
      </c>
      <c r="J1454">
        <v>205</v>
      </c>
      <c r="K1454">
        <v>60</v>
      </c>
      <c r="L1454">
        <v>125</v>
      </c>
      <c r="M1454">
        <v>230</v>
      </c>
      <c r="N1454">
        <v>45</v>
      </c>
      <c r="O1454">
        <v>140</v>
      </c>
      <c r="P1454">
        <v>640</v>
      </c>
      <c r="Q1454">
        <v>225</v>
      </c>
      <c r="R1454">
        <v>0</v>
      </c>
      <c r="S1454">
        <v>30</v>
      </c>
      <c r="T1454">
        <v>140</v>
      </c>
      <c r="U1454">
        <v>230</v>
      </c>
      <c r="V1454">
        <f t="shared" si="35"/>
        <v>2685</v>
      </c>
    </row>
    <row r="1455" spans="1:22" x14ac:dyDescent="0.3">
      <c r="A1455" t="s">
        <v>477</v>
      </c>
      <c r="B1455" s="15" t="str">
        <f>IFERROR(VLOOKUP($A1455,class!$A$1:$B$455,2,FALSE),"")</f>
        <v/>
      </c>
      <c r="C1455" s="15" t="str">
        <f>IFERROR(IFERROR(VLOOKUP($A1455,classifications!$A$3:$C$336,3,FALSE),VLOOKUP($A1455,classifications!$I$2:$K$28,3,FALSE)),"")</f>
        <v/>
      </c>
      <c r="D1455">
        <v>150</v>
      </c>
      <c r="E1455">
        <v>95</v>
      </c>
      <c r="F1455">
        <v>500</v>
      </c>
      <c r="G1455">
        <v>1460</v>
      </c>
      <c r="H1455">
        <v>230</v>
      </c>
      <c r="I1455">
        <v>425</v>
      </c>
      <c r="J1455">
        <v>1270</v>
      </c>
      <c r="K1455">
        <v>270</v>
      </c>
      <c r="L1455">
        <v>1615</v>
      </c>
      <c r="M1455">
        <v>2440</v>
      </c>
      <c r="N1455">
        <v>835</v>
      </c>
      <c r="O1455">
        <v>820</v>
      </c>
      <c r="P1455">
        <v>4380</v>
      </c>
      <c r="Q1455">
        <v>1405</v>
      </c>
      <c r="R1455">
        <v>15</v>
      </c>
      <c r="S1455">
        <v>290</v>
      </c>
      <c r="T1455">
        <v>920</v>
      </c>
      <c r="U1455">
        <v>1410</v>
      </c>
      <c r="V1455">
        <f t="shared" si="35"/>
        <v>18530</v>
      </c>
    </row>
    <row r="1456" spans="1:22" x14ac:dyDescent="0.3">
      <c r="A1456" t="s">
        <v>478</v>
      </c>
      <c r="B1456" s="15" t="str">
        <f>IFERROR(VLOOKUP($A1456,class!$A$1:$B$455,2,FALSE),"")</f>
        <v/>
      </c>
      <c r="C1456" s="15" t="str">
        <f>IFERROR(IFERROR(VLOOKUP($A1456,classifications!$A$3:$C$336,3,FALSE),VLOOKUP($A1456,classifications!$I$2:$K$28,3,FALSE)),"")</f>
        <v/>
      </c>
      <c r="D1456">
        <v>290</v>
      </c>
      <c r="E1456">
        <v>15</v>
      </c>
      <c r="F1456">
        <v>90</v>
      </c>
      <c r="G1456">
        <v>100</v>
      </c>
      <c r="H1456">
        <v>40</v>
      </c>
      <c r="I1456">
        <v>20</v>
      </c>
      <c r="J1456">
        <v>100</v>
      </c>
      <c r="K1456">
        <v>40</v>
      </c>
      <c r="L1456">
        <v>100</v>
      </c>
      <c r="M1456">
        <v>40</v>
      </c>
      <c r="N1456">
        <v>10</v>
      </c>
      <c r="O1456">
        <v>20</v>
      </c>
      <c r="P1456">
        <v>100</v>
      </c>
      <c r="Q1456">
        <v>70</v>
      </c>
      <c r="R1456">
        <v>0</v>
      </c>
      <c r="S1456">
        <v>15</v>
      </c>
      <c r="T1456">
        <v>45</v>
      </c>
      <c r="U1456">
        <v>75</v>
      </c>
      <c r="V1456">
        <f t="shared" si="35"/>
        <v>1170</v>
      </c>
    </row>
    <row r="1457" spans="1:22" x14ac:dyDescent="0.3">
      <c r="A1457" t="s">
        <v>479</v>
      </c>
      <c r="B1457" s="15" t="str">
        <f>IFERROR(VLOOKUP($A1457,class!$A$1:$B$455,2,FALSE),"")</f>
        <v/>
      </c>
      <c r="C1457" s="15" t="str">
        <f>IFERROR(IFERROR(VLOOKUP($A1457,classifications!$A$3:$C$336,3,FALSE),VLOOKUP($A1457,classifications!$I$2:$K$28,3,FALSE)),"")</f>
        <v/>
      </c>
      <c r="D1457">
        <v>110</v>
      </c>
      <c r="E1457">
        <v>20</v>
      </c>
      <c r="F1457">
        <v>240</v>
      </c>
      <c r="G1457">
        <v>475</v>
      </c>
      <c r="H1457">
        <v>130</v>
      </c>
      <c r="I1457">
        <v>135</v>
      </c>
      <c r="J1457">
        <v>310</v>
      </c>
      <c r="K1457">
        <v>180</v>
      </c>
      <c r="L1457">
        <v>285</v>
      </c>
      <c r="M1457">
        <v>255</v>
      </c>
      <c r="N1457">
        <v>45</v>
      </c>
      <c r="O1457">
        <v>75</v>
      </c>
      <c r="P1457">
        <v>760</v>
      </c>
      <c r="Q1457">
        <v>280</v>
      </c>
      <c r="R1457">
        <v>0</v>
      </c>
      <c r="S1457">
        <v>35</v>
      </c>
      <c r="T1457">
        <v>125</v>
      </c>
      <c r="U1457">
        <v>310</v>
      </c>
      <c r="V1457">
        <f t="shared" si="35"/>
        <v>3770</v>
      </c>
    </row>
    <row r="1458" spans="1:22" x14ac:dyDescent="0.3">
      <c r="A1458" t="s">
        <v>480</v>
      </c>
      <c r="B1458" s="15" t="str">
        <f>IFERROR(VLOOKUP($A1458,class!$A$1:$B$455,2,FALSE),"")</f>
        <v/>
      </c>
      <c r="C1458" s="15" t="str">
        <f>IFERROR(IFERROR(VLOOKUP($A1458,classifications!$A$3:$C$336,3,FALSE),VLOOKUP($A1458,classifications!$I$2:$K$28,3,FALSE)),"")</f>
        <v/>
      </c>
      <c r="D1458">
        <v>615</v>
      </c>
      <c r="E1458">
        <v>50</v>
      </c>
      <c r="F1458">
        <v>640</v>
      </c>
      <c r="G1458">
        <v>1175</v>
      </c>
      <c r="H1458">
        <v>310</v>
      </c>
      <c r="I1458">
        <v>285</v>
      </c>
      <c r="J1458">
        <v>815</v>
      </c>
      <c r="K1458">
        <v>315</v>
      </c>
      <c r="L1458">
        <v>750</v>
      </c>
      <c r="M1458">
        <v>550</v>
      </c>
      <c r="N1458">
        <v>125</v>
      </c>
      <c r="O1458">
        <v>230</v>
      </c>
      <c r="P1458">
        <v>1775</v>
      </c>
      <c r="Q1458">
        <v>725</v>
      </c>
      <c r="R1458">
        <v>5</v>
      </c>
      <c r="S1458">
        <v>100</v>
      </c>
      <c r="T1458">
        <v>350</v>
      </c>
      <c r="U1458">
        <v>770</v>
      </c>
      <c r="V1458">
        <f t="shared" si="35"/>
        <v>9585</v>
      </c>
    </row>
    <row r="1459" spans="1:22" x14ac:dyDescent="0.3">
      <c r="A1459" t="s">
        <v>481</v>
      </c>
      <c r="B1459" s="15" t="str">
        <f>IFERROR(VLOOKUP($A1459,class!$A$1:$B$455,2,FALSE),"")</f>
        <v/>
      </c>
      <c r="C1459" s="15" t="str">
        <f>IFERROR(IFERROR(VLOOKUP($A1459,classifications!$A$3:$C$336,3,FALSE),VLOOKUP($A1459,classifications!$I$2:$K$28,3,FALSE)),"")</f>
        <v/>
      </c>
      <c r="D1459">
        <v>30</v>
      </c>
      <c r="E1459">
        <v>80</v>
      </c>
      <c r="F1459">
        <v>885</v>
      </c>
      <c r="G1459">
        <v>1605</v>
      </c>
      <c r="H1459">
        <v>415</v>
      </c>
      <c r="I1459">
        <v>675</v>
      </c>
      <c r="J1459">
        <v>1870</v>
      </c>
      <c r="K1459">
        <v>455</v>
      </c>
      <c r="L1459">
        <v>1675</v>
      </c>
      <c r="M1459">
        <v>1575</v>
      </c>
      <c r="N1459">
        <v>465</v>
      </c>
      <c r="O1459">
        <v>915</v>
      </c>
      <c r="P1459">
        <v>3310</v>
      </c>
      <c r="Q1459">
        <v>1300</v>
      </c>
      <c r="R1459">
        <v>5</v>
      </c>
      <c r="S1459">
        <v>260</v>
      </c>
      <c r="T1459">
        <v>1010</v>
      </c>
      <c r="U1459">
        <v>1525</v>
      </c>
      <c r="V1459">
        <f t="shared" si="35"/>
        <v>18055</v>
      </c>
    </row>
    <row r="1460" spans="1:22" x14ac:dyDescent="0.3">
      <c r="A1460" t="s">
        <v>482</v>
      </c>
      <c r="B1460" s="15" t="str">
        <f>IFERROR(VLOOKUP($A1460,class!$A$1:$B$455,2,FALSE),"")</f>
        <v/>
      </c>
      <c r="C1460" s="15" t="str">
        <f>IFERROR(IFERROR(VLOOKUP($A1460,classifications!$A$3:$C$336,3,FALSE),VLOOKUP($A1460,classifications!$I$2:$K$28,3,FALSE)),"")</f>
        <v/>
      </c>
      <c r="D1460">
        <v>2185</v>
      </c>
      <c r="E1460">
        <v>90</v>
      </c>
      <c r="F1460">
        <v>530</v>
      </c>
      <c r="G1460">
        <v>1440</v>
      </c>
      <c r="H1460">
        <v>280</v>
      </c>
      <c r="I1460">
        <v>240</v>
      </c>
      <c r="J1460">
        <v>735</v>
      </c>
      <c r="K1460">
        <v>325</v>
      </c>
      <c r="L1460">
        <v>1075</v>
      </c>
      <c r="M1460">
        <v>240</v>
      </c>
      <c r="N1460">
        <v>65</v>
      </c>
      <c r="O1460">
        <v>310</v>
      </c>
      <c r="P1460">
        <v>1405</v>
      </c>
      <c r="Q1460">
        <v>730</v>
      </c>
      <c r="R1460">
        <v>10</v>
      </c>
      <c r="S1460">
        <v>95</v>
      </c>
      <c r="T1460">
        <v>355</v>
      </c>
      <c r="U1460">
        <v>645</v>
      </c>
      <c r="V1460">
        <f t="shared" si="35"/>
        <v>10755</v>
      </c>
    </row>
    <row r="1461" spans="1:22" x14ac:dyDescent="0.3">
      <c r="A1461" t="s">
        <v>483</v>
      </c>
      <c r="B1461" s="15" t="str">
        <f>IFERROR(VLOOKUP($A1461,class!$A$1:$B$455,2,FALSE),"")</f>
        <v/>
      </c>
      <c r="C1461" s="15" t="str">
        <f>IFERROR(IFERROR(VLOOKUP($A1461,classifications!$A$3:$C$336,3,FALSE),VLOOKUP($A1461,classifications!$I$2:$K$28,3,FALSE)),"")</f>
        <v/>
      </c>
      <c r="D1461">
        <v>35</v>
      </c>
      <c r="E1461">
        <v>20</v>
      </c>
      <c r="F1461">
        <v>100</v>
      </c>
      <c r="G1461">
        <v>185</v>
      </c>
      <c r="H1461">
        <v>45</v>
      </c>
      <c r="I1461">
        <v>50</v>
      </c>
      <c r="J1461">
        <v>180</v>
      </c>
      <c r="K1461">
        <v>50</v>
      </c>
      <c r="L1461">
        <v>145</v>
      </c>
      <c r="M1461">
        <v>85</v>
      </c>
      <c r="N1461">
        <v>15</v>
      </c>
      <c r="O1461">
        <v>55</v>
      </c>
      <c r="P1461">
        <v>360</v>
      </c>
      <c r="Q1461">
        <v>105</v>
      </c>
      <c r="R1461">
        <v>0</v>
      </c>
      <c r="S1461">
        <v>20</v>
      </c>
      <c r="T1461">
        <v>95</v>
      </c>
      <c r="U1461">
        <v>145</v>
      </c>
      <c r="V1461">
        <f t="shared" si="35"/>
        <v>1690</v>
      </c>
    </row>
    <row r="1462" spans="1:22" x14ac:dyDescent="0.3">
      <c r="A1462" t="s">
        <v>484</v>
      </c>
      <c r="B1462" s="15" t="str">
        <f>IFERROR(VLOOKUP($A1462,class!$A$1:$B$455,2,FALSE),"")</f>
        <v/>
      </c>
      <c r="C1462" s="15" t="str">
        <f>IFERROR(IFERROR(VLOOKUP($A1462,classifications!$A$3:$C$336,3,FALSE),VLOOKUP($A1462,classifications!$I$2:$K$28,3,FALSE)),"")</f>
        <v/>
      </c>
      <c r="D1462">
        <v>115</v>
      </c>
      <c r="E1462">
        <v>20</v>
      </c>
      <c r="F1462">
        <v>145</v>
      </c>
      <c r="G1462">
        <v>360</v>
      </c>
      <c r="H1462">
        <v>80</v>
      </c>
      <c r="I1462">
        <v>75</v>
      </c>
      <c r="J1462">
        <v>145</v>
      </c>
      <c r="K1462">
        <v>75</v>
      </c>
      <c r="L1462">
        <v>160</v>
      </c>
      <c r="M1462">
        <v>195</v>
      </c>
      <c r="N1462">
        <v>45</v>
      </c>
      <c r="O1462">
        <v>55</v>
      </c>
      <c r="P1462">
        <v>385</v>
      </c>
      <c r="Q1462">
        <v>195</v>
      </c>
      <c r="R1462">
        <v>0</v>
      </c>
      <c r="S1462">
        <v>25</v>
      </c>
      <c r="T1462">
        <v>90</v>
      </c>
      <c r="U1462">
        <v>195</v>
      </c>
      <c r="V1462">
        <f t="shared" ref="V1462:V1525" si="36">SUM(D1462:U1462)</f>
        <v>2360</v>
      </c>
    </row>
    <row r="1463" spans="1:22" x14ac:dyDescent="0.3">
      <c r="A1463" t="s">
        <v>485</v>
      </c>
      <c r="B1463" s="15" t="str">
        <f>IFERROR(VLOOKUP($A1463,class!$A$1:$B$455,2,FALSE),"")</f>
        <v/>
      </c>
      <c r="C1463" s="15" t="str">
        <f>IFERROR(IFERROR(VLOOKUP($A1463,classifications!$A$3:$C$336,3,FALSE),VLOOKUP($A1463,classifications!$I$2:$K$28,3,FALSE)),"")</f>
        <v/>
      </c>
      <c r="D1463">
        <v>630</v>
      </c>
      <c r="E1463">
        <v>30</v>
      </c>
      <c r="F1463">
        <v>170</v>
      </c>
      <c r="G1463">
        <v>455</v>
      </c>
      <c r="H1463">
        <v>115</v>
      </c>
      <c r="I1463">
        <v>75</v>
      </c>
      <c r="J1463">
        <v>255</v>
      </c>
      <c r="K1463">
        <v>95</v>
      </c>
      <c r="L1463">
        <v>260</v>
      </c>
      <c r="M1463">
        <v>75</v>
      </c>
      <c r="N1463">
        <v>30</v>
      </c>
      <c r="O1463">
        <v>65</v>
      </c>
      <c r="P1463">
        <v>400</v>
      </c>
      <c r="Q1463">
        <v>210</v>
      </c>
      <c r="R1463">
        <v>0</v>
      </c>
      <c r="S1463">
        <v>30</v>
      </c>
      <c r="T1463">
        <v>95</v>
      </c>
      <c r="U1463">
        <v>205</v>
      </c>
      <c r="V1463">
        <f t="shared" si="36"/>
        <v>3195</v>
      </c>
    </row>
    <row r="1464" spans="1:22" x14ac:dyDescent="0.3">
      <c r="A1464" t="s">
        <v>486</v>
      </c>
      <c r="B1464" s="15" t="str">
        <f>IFERROR(VLOOKUP($A1464,class!$A$1:$B$455,2,FALSE),"")</f>
        <v/>
      </c>
      <c r="C1464" s="15" t="str">
        <f>IFERROR(IFERROR(VLOOKUP($A1464,classifications!$A$3:$C$336,3,FALSE),VLOOKUP($A1464,classifications!$I$2:$K$28,3,FALSE)),"")</f>
        <v/>
      </c>
      <c r="D1464">
        <v>235</v>
      </c>
      <c r="E1464">
        <v>20</v>
      </c>
      <c r="F1464">
        <v>220</v>
      </c>
      <c r="G1464">
        <v>465</v>
      </c>
      <c r="H1464">
        <v>100</v>
      </c>
      <c r="I1464">
        <v>85</v>
      </c>
      <c r="J1464">
        <v>305</v>
      </c>
      <c r="K1464">
        <v>125</v>
      </c>
      <c r="L1464">
        <v>335</v>
      </c>
      <c r="M1464">
        <v>105</v>
      </c>
      <c r="N1464">
        <v>30</v>
      </c>
      <c r="O1464">
        <v>85</v>
      </c>
      <c r="P1464">
        <v>560</v>
      </c>
      <c r="Q1464">
        <v>220</v>
      </c>
      <c r="R1464">
        <v>0</v>
      </c>
      <c r="S1464">
        <v>25</v>
      </c>
      <c r="T1464">
        <v>115</v>
      </c>
      <c r="U1464">
        <v>270</v>
      </c>
      <c r="V1464">
        <f t="shared" si="36"/>
        <v>3300</v>
      </c>
    </row>
    <row r="1465" spans="1:22" x14ac:dyDescent="0.3">
      <c r="A1465" t="s">
        <v>487</v>
      </c>
      <c r="B1465" s="15" t="str">
        <f>IFERROR(VLOOKUP($A1465,class!$A$1:$B$455,2,FALSE),"")</f>
        <v/>
      </c>
      <c r="C1465" s="15" t="str">
        <f>IFERROR(IFERROR(VLOOKUP($A1465,classifications!$A$3:$C$336,3,FALSE),VLOOKUP($A1465,classifications!$I$2:$K$28,3,FALSE)),"")</f>
        <v/>
      </c>
      <c r="D1465">
        <v>125</v>
      </c>
      <c r="E1465">
        <v>40</v>
      </c>
      <c r="F1465">
        <v>480</v>
      </c>
      <c r="G1465">
        <v>1210</v>
      </c>
      <c r="H1465">
        <v>275</v>
      </c>
      <c r="I1465">
        <v>260</v>
      </c>
      <c r="J1465">
        <v>660</v>
      </c>
      <c r="K1465">
        <v>590</v>
      </c>
      <c r="L1465">
        <v>590</v>
      </c>
      <c r="M1465">
        <v>380</v>
      </c>
      <c r="N1465">
        <v>120</v>
      </c>
      <c r="O1465">
        <v>185</v>
      </c>
      <c r="P1465">
        <v>1105</v>
      </c>
      <c r="Q1465">
        <v>545</v>
      </c>
      <c r="R1465">
        <v>0</v>
      </c>
      <c r="S1465">
        <v>65</v>
      </c>
      <c r="T1465">
        <v>275</v>
      </c>
      <c r="U1465">
        <v>560</v>
      </c>
      <c r="V1465">
        <f t="shared" si="36"/>
        <v>7465</v>
      </c>
    </row>
    <row r="1466" spans="1:22" x14ac:dyDescent="0.3">
      <c r="A1466" t="s">
        <v>488</v>
      </c>
      <c r="B1466" s="15" t="str">
        <f>IFERROR(VLOOKUP($A1466,class!$A$1:$B$455,2,FALSE),"")</f>
        <v/>
      </c>
      <c r="C1466" s="15" t="str">
        <f>IFERROR(IFERROR(VLOOKUP($A1466,classifications!$A$3:$C$336,3,FALSE),VLOOKUP($A1466,classifications!$I$2:$K$28,3,FALSE)),"")</f>
        <v/>
      </c>
      <c r="D1466">
        <v>660</v>
      </c>
      <c r="E1466">
        <v>35</v>
      </c>
      <c r="F1466">
        <v>50</v>
      </c>
      <c r="G1466">
        <v>135</v>
      </c>
      <c r="H1466">
        <v>30</v>
      </c>
      <c r="I1466">
        <v>25</v>
      </c>
      <c r="J1466">
        <v>90</v>
      </c>
      <c r="K1466">
        <v>50</v>
      </c>
      <c r="L1466">
        <v>70</v>
      </c>
      <c r="M1466">
        <v>20</v>
      </c>
      <c r="N1466">
        <v>0</v>
      </c>
      <c r="O1466">
        <v>15</v>
      </c>
      <c r="P1466">
        <v>105</v>
      </c>
      <c r="Q1466">
        <v>80</v>
      </c>
      <c r="R1466">
        <v>0</v>
      </c>
      <c r="S1466">
        <v>5</v>
      </c>
      <c r="T1466">
        <v>35</v>
      </c>
      <c r="U1466">
        <v>65</v>
      </c>
      <c r="V1466">
        <f t="shared" si="36"/>
        <v>1470</v>
      </c>
    </row>
    <row r="1467" spans="1:22" x14ac:dyDescent="0.3">
      <c r="A1467" t="s">
        <v>489</v>
      </c>
      <c r="B1467" s="15" t="str">
        <f>IFERROR(VLOOKUP($A1467,class!$A$1:$B$455,2,FALSE),"")</f>
        <v/>
      </c>
      <c r="C1467" s="15" t="str">
        <f>IFERROR(IFERROR(VLOOKUP($A1467,classifications!$A$3:$C$336,3,FALSE),VLOOKUP($A1467,classifications!$I$2:$K$28,3,FALSE)),"")</f>
        <v/>
      </c>
      <c r="D1467">
        <v>970</v>
      </c>
      <c r="E1467">
        <v>80</v>
      </c>
      <c r="F1467">
        <v>285</v>
      </c>
      <c r="G1467">
        <v>745</v>
      </c>
      <c r="H1467">
        <v>185</v>
      </c>
      <c r="I1467">
        <v>210</v>
      </c>
      <c r="J1467">
        <v>425</v>
      </c>
      <c r="K1467">
        <v>155</v>
      </c>
      <c r="L1467">
        <v>515</v>
      </c>
      <c r="M1467">
        <v>255</v>
      </c>
      <c r="N1467">
        <v>75</v>
      </c>
      <c r="O1467">
        <v>200</v>
      </c>
      <c r="P1467">
        <v>855</v>
      </c>
      <c r="Q1467">
        <v>470</v>
      </c>
      <c r="R1467">
        <v>0</v>
      </c>
      <c r="S1467">
        <v>65</v>
      </c>
      <c r="T1467">
        <v>215</v>
      </c>
      <c r="U1467">
        <v>440</v>
      </c>
      <c r="V1467">
        <f t="shared" si="36"/>
        <v>6145</v>
      </c>
    </row>
    <row r="1468" spans="1:22" x14ac:dyDescent="0.3">
      <c r="A1468" t="s">
        <v>490</v>
      </c>
      <c r="B1468" s="15" t="str">
        <f>IFERROR(VLOOKUP($A1468,class!$A$1:$B$455,2,FALSE),"")</f>
        <v/>
      </c>
      <c r="C1468" s="15" t="str">
        <f>IFERROR(IFERROR(VLOOKUP($A1468,classifications!$A$3:$C$336,3,FALSE),VLOOKUP($A1468,classifications!$I$2:$K$28,3,FALSE)),"")</f>
        <v/>
      </c>
      <c r="D1468">
        <v>120</v>
      </c>
      <c r="E1468">
        <v>25</v>
      </c>
      <c r="F1468">
        <v>300</v>
      </c>
      <c r="G1468">
        <v>650</v>
      </c>
      <c r="H1468">
        <v>140</v>
      </c>
      <c r="I1468">
        <v>180</v>
      </c>
      <c r="J1468">
        <v>395</v>
      </c>
      <c r="K1468">
        <v>175</v>
      </c>
      <c r="L1468">
        <v>325</v>
      </c>
      <c r="M1468">
        <v>225</v>
      </c>
      <c r="N1468">
        <v>80</v>
      </c>
      <c r="O1468">
        <v>120</v>
      </c>
      <c r="P1468">
        <v>855</v>
      </c>
      <c r="Q1468">
        <v>340</v>
      </c>
      <c r="R1468">
        <v>0</v>
      </c>
      <c r="S1468">
        <v>60</v>
      </c>
      <c r="T1468">
        <v>195</v>
      </c>
      <c r="U1468">
        <v>380</v>
      </c>
      <c r="V1468">
        <f t="shared" si="36"/>
        <v>4565</v>
      </c>
    </row>
    <row r="1469" spans="1:22" x14ac:dyDescent="0.3">
      <c r="A1469" t="s">
        <v>491</v>
      </c>
      <c r="B1469" s="15" t="str">
        <f>IFERROR(VLOOKUP($A1469,class!$A$1:$B$455,2,FALSE),"")</f>
        <v/>
      </c>
      <c r="C1469" s="15" t="str">
        <f>IFERROR(IFERROR(VLOOKUP($A1469,classifications!$A$3:$C$336,3,FALSE),VLOOKUP($A1469,classifications!$I$2:$K$28,3,FALSE)),"")</f>
        <v/>
      </c>
      <c r="D1469">
        <v>1205</v>
      </c>
      <c r="E1469">
        <v>25</v>
      </c>
      <c r="F1469">
        <v>260</v>
      </c>
      <c r="G1469">
        <v>610</v>
      </c>
      <c r="H1469">
        <v>160</v>
      </c>
      <c r="I1469">
        <v>140</v>
      </c>
      <c r="J1469">
        <v>360</v>
      </c>
      <c r="K1469">
        <v>140</v>
      </c>
      <c r="L1469">
        <v>365</v>
      </c>
      <c r="M1469">
        <v>180</v>
      </c>
      <c r="N1469">
        <v>50</v>
      </c>
      <c r="O1469">
        <v>125</v>
      </c>
      <c r="P1469">
        <v>610</v>
      </c>
      <c r="Q1469">
        <v>310</v>
      </c>
      <c r="R1469">
        <v>0</v>
      </c>
      <c r="S1469">
        <v>55</v>
      </c>
      <c r="T1469">
        <v>135</v>
      </c>
      <c r="U1469">
        <v>320</v>
      </c>
      <c r="V1469">
        <f t="shared" si="36"/>
        <v>5050</v>
      </c>
    </row>
    <row r="1470" spans="1:22" x14ac:dyDescent="0.3">
      <c r="A1470" t="s">
        <v>492</v>
      </c>
      <c r="B1470" s="15" t="str">
        <f>IFERROR(VLOOKUP($A1470,class!$A$1:$B$455,2,FALSE),"")</f>
        <v/>
      </c>
      <c r="C1470" s="15" t="str">
        <f>IFERROR(IFERROR(VLOOKUP($A1470,classifications!$A$3:$C$336,3,FALSE),VLOOKUP($A1470,classifications!$I$2:$K$28,3,FALSE)),"")</f>
        <v/>
      </c>
      <c r="D1470">
        <v>600</v>
      </c>
      <c r="E1470">
        <v>10</v>
      </c>
      <c r="F1470">
        <v>75</v>
      </c>
      <c r="G1470">
        <v>150</v>
      </c>
      <c r="H1470">
        <v>25</v>
      </c>
      <c r="I1470">
        <v>25</v>
      </c>
      <c r="J1470">
        <v>90</v>
      </c>
      <c r="K1470">
        <v>50</v>
      </c>
      <c r="L1470">
        <v>85</v>
      </c>
      <c r="M1470">
        <v>20</v>
      </c>
      <c r="N1470">
        <v>5</v>
      </c>
      <c r="O1470">
        <v>20</v>
      </c>
      <c r="P1470">
        <v>145</v>
      </c>
      <c r="Q1470">
        <v>65</v>
      </c>
      <c r="R1470">
        <v>0</v>
      </c>
      <c r="S1470">
        <v>10</v>
      </c>
      <c r="T1470">
        <v>35</v>
      </c>
      <c r="U1470">
        <v>70</v>
      </c>
      <c r="V1470">
        <f t="shared" si="36"/>
        <v>1480</v>
      </c>
    </row>
    <row r="1471" spans="1:22" x14ac:dyDescent="0.3">
      <c r="A1471" t="s">
        <v>493</v>
      </c>
      <c r="B1471" s="15" t="str">
        <f>IFERROR(VLOOKUP($A1471,class!$A$1:$B$455,2,FALSE),"")</f>
        <v/>
      </c>
      <c r="C1471" s="15" t="str">
        <f>IFERROR(IFERROR(VLOOKUP($A1471,classifications!$A$3:$C$336,3,FALSE),VLOOKUP($A1471,classifications!$I$2:$K$28,3,FALSE)),"")</f>
        <v/>
      </c>
      <c r="D1471">
        <v>410</v>
      </c>
      <c r="E1471">
        <v>20</v>
      </c>
      <c r="F1471">
        <v>170</v>
      </c>
      <c r="G1471">
        <v>450</v>
      </c>
      <c r="H1471">
        <v>105</v>
      </c>
      <c r="I1471">
        <v>130</v>
      </c>
      <c r="J1471">
        <v>330</v>
      </c>
      <c r="K1471">
        <v>115</v>
      </c>
      <c r="L1471">
        <v>300</v>
      </c>
      <c r="M1471">
        <v>125</v>
      </c>
      <c r="N1471">
        <v>55</v>
      </c>
      <c r="O1471">
        <v>125</v>
      </c>
      <c r="P1471">
        <v>520</v>
      </c>
      <c r="Q1471">
        <v>235</v>
      </c>
      <c r="R1471">
        <v>0</v>
      </c>
      <c r="S1471">
        <v>40</v>
      </c>
      <c r="T1471">
        <v>130</v>
      </c>
      <c r="U1471">
        <v>310</v>
      </c>
      <c r="V1471">
        <f t="shared" si="36"/>
        <v>3570</v>
      </c>
    </row>
    <row r="1472" spans="1:22" x14ac:dyDescent="0.3">
      <c r="A1472" t="s">
        <v>494</v>
      </c>
      <c r="B1472" s="15" t="str">
        <f>IFERROR(VLOOKUP($A1472,class!$A$1:$B$455,2,FALSE),"")</f>
        <v/>
      </c>
      <c r="C1472" s="15" t="str">
        <f>IFERROR(IFERROR(VLOOKUP($A1472,classifications!$A$3:$C$336,3,FALSE),VLOOKUP($A1472,classifications!$I$2:$K$28,3,FALSE)),"")</f>
        <v/>
      </c>
      <c r="D1472">
        <v>600</v>
      </c>
      <c r="E1472">
        <v>70</v>
      </c>
      <c r="F1472">
        <v>605</v>
      </c>
      <c r="G1472">
        <v>1225</v>
      </c>
      <c r="H1472">
        <v>305</v>
      </c>
      <c r="I1472">
        <v>400</v>
      </c>
      <c r="J1472">
        <v>720</v>
      </c>
      <c r="K1472">
        <v>455</v>
      </c>
      <c r="L1472">
        <v>590</v>
      </c>
      <c r="M1472">
        <v>515</v>
      </c>
      <c r="N1472">
        <v>150</v>
      </c>
      <c r="O1472">
        <v>225</v>
      </c>
      <c r="P1472">
        <v>1395</v>
      </c>
      <c r="Q1472">
        <v>610</v>
      </c>
      <c r="R1472">
        <v>0</v>
      </c>
      <c r="S1472">
        <v>95</v>
      </c>
      <c r="T1472">
        <v>305</v>
      </c>
      <c r="U1472">
        <v>670</v>
      </c>
      <c r="V1472">
        <f t="shared" si="36"/>
        <v>8935</v>
      </c>
    </row>
    <row r="1473" spans="1:22" x14ac:dyDescent="0.3">
      <c r="A1473" t="s">
        <v>495</v>
      </c>
      <c r="B1473" s="15" t="str">
        <f>IFERROR(VLOOKUP($A1473,class!$A$1:$B$455,2,FALSE),"")</f>
        <v/>
      </c>
      <c r="C1473" s="15" t="str">
        <f>IFERROR(IFERROR(VLOOKUP($A1473,classifications!$A$3:$C$336,3,FALSE),VLOOKUP($A1473,classifications!$I$2:$K$28,3,FALSE)),"")</f>
        <v/>
      </c>
      <c r="D1473">
        <v>380</v>
      </c>
      <c r="E1473">
        <v>20</v>
      </c>
      <c r="F1473">
        <v>145</v>
      </c>
      <c r="G1473">
        <v>410</v>
      </c>
      <c r="H1473">
        <v>70</v>
      </c>
      <c r="I1473">
        <v>140</v>
      </c>
      <c r="J1473">
        <v>285</v>
      </c>
      <c r="K1473">
        <v>95</v>
      </c>
      <c r="L1473">
        <v>325</v>
      </c>
      <c r="M1473">
        <v>270</v>
      </c>
      <c r="N1473">
        <v>135</v>
      </c>
      <c r="O1473">
        <v>150</v>
      </c>
      <c r="P1473">
        <v>750</v>
      </c>
      <c r="Q1473">
        <v>265</v>
      </c>
      <c r="R1473">
        <v>5</v>
      </c>
      <c r="S1473">
        <v>55</v>
      </c>
      <c r="T1473">
        <v>135</v>
      </c>
      <c r="U1473">
        <v>255</v>
      </c>
      <c r="V1473">
        <f t="shared" si="36"/>
        <v>3890</v>
      </c>
    </row>
    <row r="1474" spans="1:22" x14ac:dyDescent="0.3">
      <c r="A1474" t="s">
        <v>496</v>
      </c>
      <c r="B1474" s="15" t="str">
        <f>IFERROR(VLOOKUP($A1474,class!$A$1:$B$455,2,FALSE),"")</f>
        <v/>
      </c>
      <c r="C1474" s="15" t="str">
        <f>IFERROR(IFERROR(VLOOKUP($A1474,classifications!$A$3:$C$336,3,FALSE),VLOOKUP($A1474,classifications!$I$2:$K$28,3,FALSE)),"")</f>
        <v/>
      </c>
      <c r="D1474">
        <v>45</v>
      </c>
      <c r="E1474">
        <v>15</v>
      </c>
      <c r="F1474">
        <v>145</v>
      </c>
      <c r="G1474">
        <v>260</v>
      </c>
      <c r="H1474">
        <v>65</v>
      </c>
      <c r="I1474">
        <v>60</v>
      </c>
      <c r="J1474">
        <v>165</v>
      </c>
      <c r="K1474">
        <v>70</v>
      </c>
      <c r="L1474">
        <v>170</v>
      </c>
      <c r="M1474">
        <v>90</v>
      </c>
      <c r="N1474">
        <v>20</v>
      </c>
      <c r="O1474">
        <v>50</v>
      </c>
      <c r="P1474">
        <v>270</v>
      </c>
      <c r="Q1474">
        <v>135</v>
      </c>
      <c r="R1474">
        <v>0</v>
      </c>
      <c r="S1474">
        <v>20</v>
      </c>
      <c r="T1474">
        <v>80</v>
      </c>
      <c r="U1474">
        <v>165</v>
      </c>
      <c r="V1474">
        <f t="shared" si="36"/>
        <v>1825</v>
      </c>
    </row>
    <row r="1475" spans="1:22" x14ac:dyDescent="0.3">
      <c r="A1475" t="s">
        <v>497</v>
      </c>
      <c r="B1475" s="15" t="str">
        <f>IFERROR(VLOOKUP($A1475,class!$A$1:$B$455,2,FALSE),"")</f>
        <v/>
      </c>
      <c r="C1475" s="15" t="str">
        <f>IFERROR(IFERROR(VLOOKUP($A1475,classifications!$A$3:$C$336,3,FALSE),VLOOKUP($A1475,classifications!$I$2:$K$28,3,FALSE)),"")</f>
        <v/>
      </c>
      <c r="D1475">
        <v>135</v>
      </c>
      <c r="E1475">
        <v>15</v>
      </c>
      <c r="F1475">
        <v>285</v>
      </c>
      <c r="G1475">
        <v>575</v>
      </c>
      <c r="H1475">
        <v>180</v>
      </c>
      <c r="I1475">
        <v>180</v>
      </c>
      <c r="J1475">
        <v>345</v>
      </c>
      <c r="K1475">
        <v>220</v>
      </c>
      <c r="L1475">
        <v>285</v>
      </c>
      <c r="M1475">
        <v>475</v>
      </c>
      <c r="N1475">
        <v>75</v>
      </c>
      <c r="O1475">
        <v>120</v>
      </c>
      <c r="P1475">
        <v>800</v>
      </c>
      <c r="Q1475">
        <v>330</v>
      </c>
      <c r="R1475">
        <v>0</v>
      </c>
      <c r="S1475">
        <v>55</v>
      </c>
      <c r="T1475">
        <v>165</v>
      </c>
      <c r="U1475">
        <v>315</v>
      </c>
      <c r="V1475">
        <f t="shared" si="36"/>
        <v>4555</v>
      </c>
    </row>
    <row r="1476" spans="1:22" x14ac:dyDescent="0.3">
      <c r="A1476" t="s">
        <v>498</v>
      </c>
      <c r="B1476" s="15" t="str">
        <f>IFERROR(VLOOKUP($A1476,class!$A$1:$B$455,2,FALSE),"")</f>
        <v/>
      </c>
      <c r="C1476" s="15" t="str">
        <f>IFERROR(IFERROR(VLOOKUP($A1476,classifications!$A$3:$C$336,3,FALSE),VLOOKUP($A1476,classifications!$I$2:$K$28,3,FALSE)),"")</f>
        <v/>
      </c>
      <c r="D1476">
        <v>700</v>
      </c>
      <c r="E1476">
        <v>35</v>
      </c>
      <c r="F1476">
        <v>290</v>
      </c>
      <c r="G1476">
        <v>535</v>
      </c>
      <c r="H1476">
        <v>200</v>
      </c>
      <c r="I1476">
        <v>220</v>
      </c>
      <c r="J1476">
        <v>300</v>
      </c>
      <c r="K1476">
        <v>200</v>
      </c>
      <c r="L1476">
        <v>225</v>
      </c>
      <c r="M1476">
        <v>110</v>
      </c>
      <c r="N1476">
        <v>55</v>
      </c>
      <c r="O1476">
        <v>120</v>
      </c>
      <c r="P1476">
        <v>310</v>
      </c>
      <c r="Q1476">
        <v>160</v>
      </c>
      <c r="R1476">
        <v>0</v>
      </c>
      <c r="S1476">
        <v>40</v>
      </c>
      <c r="T1476">
        <v>130</v>
      </c>
      <c r="U1476">
        <v>285</v>
      </c>
      <c r="V1476">
        <f t="shared" si="36"/>
        <v>3915</v>
      </c>
    </row>
    <row r="1477" spans="1:22" x14ac:dyDescent="0.3">
      <c r="A1477" t="s">
        <v>499</v>
      </c>
      <c r="B1477" s="15" t="str">
        <f>IFERROR(VLOOKUP($A1477,class!$A$1:$B$455,2,FALSE),"")</f>
        <v/>
      </c>
      <c r="C1477" s="15" t="str">
        <f>IFERROR(IFERROR(VLOOKUP($A1477,classifications!$A$3:$C$336,3,FALSE),VLOOKUP($A1477,classifications!$I$2:$K$28,3,FALSE)),"")</f>
        <v/>
      </c>
      <c r="D1477">
        <v>2380</v>
      </c>
      <c r="E1477">
        <v>75</v>
      </c>
      <c r="F1477">
        <v>495</v>
      </c>
      <c r="G1477">
        <v>1155</v>
      </c>
      <c r="H1477">
        <v>315</v>
      </c>
      <c r="I1477">
        <v>410</v>
      </c>
      <c r="J1477">
        <v>720</v>
      </c>
      <c r="K1477">
        <v>400</v>
      </c>
      <c r="L1477">
        <v>360</v>
      </c>
      <c r="M1477">
        <v>120</v>
      </c>
      <c r="N1477">
        <v>100</v>
      </c>
      <c r="O1477">
        <v>210</v>
      </c>
      <c r="P1477">
        <v>495</v>
      </c>
      <c r="Q1477">
        <v>270</v>
      </c>
      <c r="R1477">
        <v>0</v>
      </c>
      <c r="S1477">
        <v>55</v>
      </c>
      <c r="T1477">
        <v>240</v>
      </c>
      <c r="U1477">
        <v>470</v>
      </c>
      <c r="V1477">
        <f t="shared" si="36"/>
        <v>8270</v>
      </c>
    </row>
    <row r="1478" spans="1:22" x14ac:dyDescent="0.3">
      <c r="A1478" t="s">
        <v>500</v>
      </c>
      <c r="B1478" s="15" t="str">
        <f>IFERROR(VLOOKUP($A1478,class!$A$1:$B$455,2,FALSE),"")</f>
        <v/>
      </c>
      <c r="C1478" s="15" t="str">
        <f>IFERROR(IFERROR(VLOOKUP($A1478,classifications!$A$3:$C$336,3,FALSE),VLOOKUP($A1478,classifications!$I$2:$K$28,3,FALSE)),"")</f>
        <v/>
      </c>
      <c r="D1478">
        <v>45</v>
      </c>
      <c r="E1478">
        <v>115</v>
      </c>
      <c r="F1478">
        <v>420</v>
      </c>
      <c r="G1478">
        <v>830</v>
      </c>
      <c r="H1478">
        <v>195</v>
      </c>
      <c r="I1478">
        <v>440</v>
      </c>
      <c r="J1478">
        <v>950</v>
      </c>
      <c r="K1478">
        <v>230</v>
      </c>
      <c r="L1478">
        <v>840</v>
      </c>
      <c r="M1478">
        <v>660</v>
      </c>
      <c r="N1478">
        <v>350</v>
      </c>
      <c r="O1478">
        <v>545</v>
      </c>
      <c r="P1478">
        <v>1720</v>
      </c>
      <c r="Q1478">
        <v>475</v>
      </c>
      <c r="R1478">
        <v>25</v>
      </c>
      <c r="S1478">
        <v>170</v>
      </c>
      <c r="T1478">
        <v>785</v>
      </c>
      <c r="U1478">
        <v>930</v>
      </c>
      <c r="V1478">
        <f t="shared" si="36"/>
        <v>9725</v>
      </c>
    </row>
    <row r="1479" spans="1:22" x14ac:dyDescent="0.3">
      <c r="A1479" t="s">
        <v>501</v>
      </c>
      <c r="B1479" s="15" t="str">
        <f>IFERROR(VLOOKUP($A1479,class!$A$1:$B$455,2,FALSE),"")</f>
        <v/>
      </c>
      <c r="C1479" s="15" t="str">
        <f>IFERROR(IFERROR(VLOOKUP($A1479,classifications!$A$3:$C$336,3,FALSE),VLOOKUP($A1479,classifications!$I$2:$K$28,3,FALSE)),"")</f>
        <v/>
      </c>
      <c r="D1479">
        <v>1945</v>
      </c>
      <c r="E1479">
        <v>40</v>
      </c>
      <c r="F1479">
        <v>275</v>
      </c>
      <c r="G1479">
        <v>885</v>
      </c>
      <c r="H1479">
        <v>205</v>
      </c>
      <c r="I1479">
        <v>200</v>
      </c>
      <c r="J1479">
        <v>500</v>
      </c>
      <c r="K1479">
        <v>140</v>
      </c>
      <c r="L1479">
        <v>335</v>
      </c>
      <c r="M1479">
        <v>70</v>
      </c>
      <c r="N1479">
        <v>50</v>
      </c>
      <c r="O1479">
        <v>125</v>
      </c>
      <c r="P1479">
        <v>290</v>
      </c>
      <c r="Q1479">
        <v>160</v>
      </c>
      <c r="R1479">
        <v>0</v>
      </c>
      <c r="S1479">
        <v>40</v>
      </c>
      <c r="T1479">
        <v>175</v>
      </c>
      <c r="U1479">
        <v>300</v>
      </c>
      <c r="V1479">
        <f t="shared" si="36"/>
        <v>5735</v>
      </c>
    </row>
    <row r="1480" spans="1:22" x14ac:dyDescent="0.3">
      <c r="A1480" t="s">
        <v>502</v>
      </c>
      <c r="B1480" s="15" t="str">
        <f>IFERROR(VLOOKUP($A1480,class!$A$1:$B$455,2,FALSE),"")</f>
        <v/>
      </c>
      <c r="C1480" s="15" t="str">
        <f>IFERROR(IFERROR(VLOOKUP($A1480,classifications!$A$3:$C$336,3,FALSE),VLOOKUP($A1480,classifications!$I$2:$K$28,3,FALSE)),"")</f>
        <v/>
      </c>
      <c r="D1480">
        <v>1215</v>
      </c>
      <c r="E1480">
        <v>70</v>
      </c>
      <c r="F1480">
        <v>245</v>
      </c>
      <c r="G1480">
        <v>745</v>
      </c>
      <c r="H1480">
        <v>175</v>
      </c>
      <c r="I1480">
        <v>190</v>
      </c>
      <c r="J1480">
        <v>450</v>
      </c>
      <c r="K1480">
        <v>150</v>
      </c>
      <c r="L1480">
        <v>285</v>
      </c>
      <c r="M1480">
        <v>105</v>
      </c>
      <c r="N1480">
        <v>70</v>
      </c>
      <c r="O1480">
        <v>135</v>
      </c>
      <c r="P1480">
        <v>320</v>
      </c>
      <c r="Q1480">
        <v>140</v>
      </c>
      <c r="R1480">
        <v>0</v>
      </c>
      <c r="S1480">
        <v>45</v>
      </c>
      <c r="T1480">
        <v>250</v>
      </c>
      <c r="U1480">
        <v>315</v>
      </c>
      <c r="V1480">
        <f t="shared" si="36"/>
        <v>4905</v>
      </c>
    </row>
    <row r="1481" spans="1:22" x14ac:dyDescent="0.3">
      <c r="A1481" t="s">
        <v>503</v>
      </c>
      <c r="B1481" s="15" t="str">
        <f>IFERROR(VLOOKUP($A1481,class!$A$1:$B$455,2,FALSE),"")</f>
        <v/>
      </c>
      <c r="C1481" s="15" t="str">
        <f>IFERROR(IFERROR(VLOOKUP($A1481,classifications!$A$3:$C$336,3,FALSE),VLOOKUP($A1481,classifications!$I$2:$K$28,3,FALSE)),"")</f>
        <v/>
      </c>
      <c r="D1481">
        <v>3630</v>
      </c>
      <c r="E1481">
        <v>85</v>
      </c>
      <c r="F1481">
        <v>330</v>
      </c>
      <c r="G1481">
        <v>980</v>
      </c>
      <c r="H1481">
        <v>255</v>
      </c>
      <c r="I1481">
        <v>220</v>
      </c>
      <c r="J1481">
        <v>525</v>
      </c>
      <c r="K1481">
        <v>175</v>
      </c>
      <c r="L1481">
        <v>260</v>
      </c>
      <c r="M1481">
        <v>55</v>
      </c>
      <c r="N1481">
        <v>65</v>
      </c>
      <c r="O1481">
        <v>155</v>
      </c>
      <c r="P1481">
        <v>285</v>
      </c>
      <c r="Q1481">
        <v>225</v>
      </c>
      <c r="R1481">
        <v>0</v>
      </c>
      <c r="S1481">
        <v>40</v>
      </c>
      <c r="T1481">
        <v>195</v>
      </c>
      <c r="U1481">
        <v>285</v>
      </c>
      <c r="V1481">
        <f t="shared" si="36"/>
        <v>7765</v>
      </c>
    </row>
    <row r="1482" spans="1:22" x14ac:dyDescent="0.3">
      <c r="A1482" t="s">
        <v>504</v>
      </c>
      <c r="B1482" s="15" t="str">
        <f>IFERROR(VLOOKUP($A1482,class!$A$1:$B$455,2,FALSE),"")</f>
        <v/>
      </c>
      <c r="C1482" s="15" t="str">
        <f>IFERROR(IFERROR(VLOOKUP($A1482,classifications!$A$3:$C$336,3,FALSE),VLOOKUP($A1482,classifications!$I$2:$K$28,3,FALSE)),"")</f>
        <v/>
      </c>
      <c r="D1482">
        <v>640</v>
      </c>
      <c r="E1482">
        <v>40</v>
      </c>
      <c r="F1482">
        <v>350</v>
      </c>
      <c r="G1482">
        <v>620</v>
      </c>
      <c r="H1482">
        <v>195</v>
      </c>
      <c r="I1482">
        <v>365</v>
      </c>
      <c r="J1482">
        <v>330</v>
      </c>
      <c r="K1482">
        <v>140</v>
      </c>
      <c r="L1482">
        <v>230</v>
      </c>
      <c r="M1482">
        <v>190</v>
      </c>
      <c r="N1482">
        <v>95</v>
      </c>
      <c r="O1482">
        <v>160</v>
      </c>
      <c r="P1482">
        <v>445</v>
      </c>
      <c r="Q1482">
        <v>210</v>
      </c>
      <c r="R1482">
        <v>5</v>
      </c>
      <c r="S1482">
        <v>45</v>
      </c>
      <c r="T1482">
        <v>200</v>
      </c>
      <c r="U1482">
        <v>320</v>
      </c>
      <c r="V1482">
        <f t="shared" si="36"/>
        <v>4580</v>
      </c>
    </row>
    <row r="1483" spans="1:22" x14ac:dyDescent="0.3">
      <c r="A1483" t="s">
        <v>505</v>
      </c>
      <c r="B1483" s="15" t="str">
        <f>IFERROR(VLOOKUP($A1483,class!$A$1:$B$455,2,FALSE),"")</f>
        <v/>
      </c>
      <c r="C1483" s="15" t="str">
        <f>IFERROR(IFERROR(VLOOKUP($A1483,classifications!$A$3:$C$336,3,FALSE),VLOOKUP($A1483,classifications!$I$2:$K$28,3,FALSE)),"")</f>
        <v/>
      </c>
      <c r="D1483">
        <v>1365</v>
      </c>
      <c r="E1483">
        <v>60</v>
      </c>
      <c r="F1483">
        <v>295</v>
      </c>
      <c r="G1483">
        <v>580</v>
      </c>
      <c r="H1483">
        <v>205</v>
      </c>
      <c r="I1483">
        <v>180</v>
      </c>
      <c r="J1483">
        <v>395</v>
      </c>
      <c r="K1483">
        <v>125</v>
      </c>
      <c r="L1483">
        <v>280</v>
      </c>
      <c r="M1483">
        <v>85</v>
      </c>
      <c r="N1483">
        <v>50</v>
      </c>
      <c r="O1483">
        <v>105</v>
      </c>
      <c r="P1483">
        <v>325</v>
      </c>
      <c r="Q1483">
        <v>155</v>
      </c>
      <c r="R1483">
        <v>0</v>
      </c>
      <c r="S1483">
        <v>40</v>
      </c>
      <c r="T1483">
        <v>150</v>
      </c>
      <c r="U1483">
        <v>310</v>
      </c>
      <c r="V1483">
        <f t="shared" si="36"/>
        <v>4705</v>
      </c>
    </row>
    <row r="1484" spans="1:22" x14ac:dyDescent="0.3">
      <c r="A1484" t="s">
        <v>506</v>
      </c>
      <c r="B1484" s="15" t="str">
        <f>IFERROR(VLOOKUP($A1484,class!$A$1:$B$455,2,FALSE),"")</f>
        <v/>
      </c>
      <c r="C1484" s="15" t="str">
        <f>IFERROR(IFERROR(VLOOKUP($A1484,classifications!$A$3:$C$336,3,FALSE),VLOOKUP($A1484,classifications!$I$2:$K$28,3,FALSE)),"")</f>
        <v/>
      </c>
      <c r="D1484">
        <v>3130</v>
      </c>
      <c r="E1484">
        <v>115</v>
      </c>
      <c r="F1484">
        <v>655</v>
      </c>
      <c r="G1484">
        <v>1405</v>
      </c>
      <c r="H1484">
        <v>310</v>
      </c>
      <c r="I1484">
        <v>310</v>
      </c>
      <c r="J1484">
        <v>550</v>
      </c>
      <c r="K1484">
        <v>290</v>
      </c>
      <c r="L1484">
        <v>290</v>
      </c>
      <c r="M1484">
        <v>85</v>
      </c>
      <c r="N1484">
        <v>85</v>
      </c>
      <c r="O1484">
        <v>165</v>
      </c>
      <c r="P1484">
        <v>360</v>
      </c>
      <c r="Q1484">
        <v>195</v>
      </c>
      <c r="R1484">
        <v>0</v>
      </c>
      <c r="S1484">
        <v>45</v>
      </c>
      <c r="T1484">
        <v>195</v>
      </c>
      <c r="U1484">
        <v>295</v>
      </c>
      <c r="V1484">
        <f t="shared" si="36"/>
        <v>8480</v>
      </c>
    </row>
    <row r="1485" spans="1:22" x14ac:dyDescent="0.3">
      <c r="A1485" t="s">
        <v>507</v>
      </c>
      <c r="B1485" s="15" t="str">
        <f>IFERROR(VLOOKUP($A1485,class!$A$1:$B$455,2,FALSE),"")</f>
        <v/>
      </c>
      <c r="C1485" s="15" t="str">
        <f>IFERROR(IFERROR(VLOOKUP($A1485,classifications!$A$3:$C$336,3,FALSE),VLOOKUP($A1485,classifications!$I$2:$K$28,3,FALSE)),"")</f>
        <v/>
      </c>
      <c r="D1485">
        <v>2200</v>
      </c>
      <c r="E1485">
        <v>60</v>
      </c>
      <c r="F1485">
        <v>450</v>
      </c>
      <c r="G1485">
        <v>1365</v>
      </c>
      <c r="H1485">
        <v>270</v>
      </c>
      <c r="I1485">
        <v>365</v>
      </c>
      <c r="J1485">
        <v>680</v>
      </c>
      <c r="K1485">
        <v>330</v>
      </c>
      <c r="L1485">
        <v>415</v>
      </c>
      <c r="M1485">
        <v>140</v>
      </c>
      <c r="N1485">
        <v>100</v>
      </c>
      <c r="O1485">
        <v>180</v>
      </c>
      <c r="P1485">
        <v>520</v>
      </c>
      <c r="Q1485">
        <v>245</v>
      </c>
      <c r="R1485">
        <v>0</v>
      </c>
      <c r="S1485">
        <v>60</v>
      </c>
      <c r="T1485">
        <v>260</v>
      </c>
      <c r="U1485">
        <v>440</v>
      </c>
      <c r="V1485">
        <f t="shared" si="36"/>
        <v>8080</v>
      </c>
    </row>
    <row r="1486" spans="1:22" x14ac:dyDescent="0.3">
      <c r="A1486" t="s">
        <v>508</v>
      </c>
      <c r="B1486" s="15" t="str">
        <f>IFERROR(VLOOKUP($A1486,class!$A$1:$B$455,2,FALSE),"")</f>
        <v/>
      </c>
      <c r="C1486" s="15" t="str">
        <f>IFERROR(IFERROR(VLOOKUP($A1486,classifications!$A$3:$C$336,3,FALSE),VLOOKUP($A1486,classifications!$I$2:$K$28,3,FALSE)),"")</f>
        <v/>
      </c>
      <c r="D1486">
        <v>580</v>
      </c>
      <c r="E1486">
        <v>30</v>
      </c>
      <c r="F1486">
        <v>295</v>
      </c>
      <c r="G1486">
        <v>575</v>
      </c>
      <c r="H1486">
        <v>175</v>
      </c>
      <c r="I1486">
        <v>210</v>
      </c>
      <c r="J1486">
        <v>435</v>
      </c>
      <c r="K1486">
        <v>120</v>
      </c>
      <c r="L1486">
        <v>320</v>
      </c>
      <c r="M1486">
        <v>170</v>
      </c>
      <c r="N1486">
        <v>105</v>
      </c>
      <c r="O1486">
        <v>175</v>
      </c>
      <c r="P1486">
        <v>500</v>
      </c>
      <c r="Q1486">
        <v>165</v>
      </c>
      <c r="R1486">
        <v>0</v>
      </c>
      <c r="S1486">
        <v>60</v>
      </c>
      <c r="T1486">
        <v>230</v>
      </c>
      <c r="U1486">
        <v>375</v>
      </c>
      <c r="V1486">
        <f t="shared" si="36"/>
        <v>4520</v>
      </c>
    </row>
    <row r="1487" spans="1:22" x14ac:dyDescent="0.3">
      <c r="A1487" t="s">
        <v>160</v>
      </c>
      <c r="B1487" s="15" t="str">
        <f>IFERROR(VLOOKUP($A1487,class!$A$1:$B$455,2,FALSE),"")</f>
        <v>Shire District</v>
      </c>
      <c r="C1487" s="15" t="str">
        <f>IFERROR(IFERROR(VLOOKUP($A1487,classifications!$A$3:$C$336,3,FALSE),VLOOKUP($A1487,classifications!$I$2:$K$28,3,FALSE)),"")</f>
        <v>Predominantly Rural</v>
      </c>
      <c r="D1487">
        <v>1075</v>
      </c>
      <c r="E1487">
        <v>30</v>
      </c>
      <c r="F1487">
        <v>195</v>
      </c>
      <c r="G1487">
        <v>525</v>
      </c>
      <c r="H1487">
        <v>115</v>
      </c>
      <c r="I1487">
        <v>80</v>
      </c>
      <c r="J1487">
        <v>270</v>
      </c>
      <c r="K1487">
        <v>125</v>
      </c>
      <c r="L1487">
        <v>425</v>
      </c>
      <c r="M1487">
        <v>80</v>
      </c>
      <c r="N1487">
        <v>80</v>
      </c>
      <c r="O1487">
        <v>90</v>
      </c>
      <c r="P1487">
        <v>555</v>
      </c>
      <c r="Q1487">
        <v>340</v>
      </c>
      <c r="R1487">
        <v>45</v>
      </c>
      <c r="S1487">
        <v>75</v>
      </c>
      <c r="T1487">
        <v>135</v>
      </c>
      <c r="U1487">
        <v>260</v>
      </c>
      <c r="V1487">
        <f t="shared" si="36"/>
        <v>4500</v>
      </c>
    </row>
    <row r="1488" spans="1:22" x14ac:dyDescent="0.3">
      <c r="A1488" t="s">
        <v>173</v>
      </c>
      <c r="B1488" s="15" t="str">
        <f>IFERROR(VLOOKUP($A1488,class!$A$1:$B$455,2,FALSE),"")</f>
        <v>Shire District</v>
      </c>
      <c r="C1488" s="15" t="str">
        <f>IFERROR(IFERROR(VLOOKUP($A1488,classifications!$A$3:$C$336,3,FALSE),VLOOKUP($A1488,classifications!$I$2:$K$28,3,FALSE)),"")</f>
        <v>Urban with Significant Rural</v>
      </c>
      <c r="D1488">
        <v>75</v>
      </c>
      <c r="E1488">
        <v>20</v>
      </c>
      <c r="F1488">
        <v>130</v>
      </c>
      <c r="G1488">
        <v>285</v>
      </c>
      <c r="H1488">
        <v>65</v>
      </c>
      <c r="I1488">
        <v>30</v>
      </c>
      <c r="J1488">
        <v>155</v>
      </c>
      <c r="K1488">
        <v>30</v>
      </c>
      <c r="L1488">
        <v>165</v>
      </c>
      <c r="M1488">
        <v>55</v>
      </c>
      <c r="N1488">
        <v>20</v>
      </c>
      <c r="O1488">
        <v>35</v>
      </c>
      <c r="P1488">
        <v>480</v>
      </c>
      <c r="Q1488">
        <v>215</v>
      </c>
      <c r="R1488">
        <v>5</v>
      </c>
      <c r="S1488">
        <v>25</v>
      </c>
      <c r="T1488">
        <v>80</v>
      </c>
      <c r="U1488">
        <v>135</v>
      </c>
      <c r="V1488">
        <f t="shared" si="36"/>
        <v>2005</v>
      </c>
    </row>
    <row r="1489" spans="1:22" x14ac:dyDescent="0.3">
      <c r="A1489" t="s">
        <v>183</v>
      </c>
      <c r="B1489" s="15" t="str">
        <f>IFERROR(VLOOKUP($A1489,class!$A$1:$B$455,2,FALSE),"")</f>
        <v>Shire District</v>
      </c>
      <c r="C1489" s="15" t="str">
        <f>IFERROR(IFERROR(VLOOKUP($A1489,classifications!$A$3:$C$336,3,FALSE),VLOOKUP($A1489,classifications!$I$2:$K$28,3,FALSE)),"")</f>
        <v>Urban with Significant Rural</v>
      </c>
      <c r="D1489">
        <v>820</v>
      </c>
      <c r="E1489">
        <v>25</v>
      </c>
      <c r="F1489">
        <v>190</v>
      </c>
      <c r="G1489">
        <v>565</v>
      </c>
      <c r="H1489">
        <v>190</v>
      </c>
      <c r="I1489">
        <v>140</v>
      </c>
      <c r="J1489">
        <v>295</v>
      </c>
      <c r="K1489">
        <v>275</v>
      </c>
      <c r="L1489">
        <v>325</v>
      </c>
      <c r="M1489">
        <v>130</v>
      </c>
      <c r="N1489">
        <v>360</v>
      </c>
      <c r="O1489">
        <v>165</v>
      </c>
      <c r="P1489">
        <v>425</v>
      </c>
      <c r="Q1489">
        <v>245</v>
      </c>
      <c r="R1489">
        <v>25</v>
      </c>
      <c r="S1489">
        <v>75</v>
      </c>
      <c r="T1489">
        <v>175</v>
      </c>
      <c r="U1489">
        <v>265</v>
      </c>
      <c r="V1489">
        <f t="shared" si="36"/>
        <v>4690</v>
      </c>
    </row>
    <row r="1490" spans="1:22" x14ac:dyDescent="0.3">
      <c r="A1490" t="s">
        <v>191</v>
      </c>
      <c r="B1490" s="15" t="str">
        <f>IFERROR(VLOOKUP($A1490,class!$A$1:$B$455,2,FALSE),"")</f>
        <v>Shire District</v>
      </c>
      <c r="C1490" s="15" t="str">
        <f>IFERROR(IFERROR(VLOOKUP($A1490,classifications!$A$3:$C$336,3,FALSE),VLOOKUP($A1490,classifications!$I$2:$K$28,3,FALSE)),"")</f>
        <v>Predominantly Rural</v>
      </c>
      <c r="D1490">
        <v>465</v>
      </c>
      <c r="E1490">
        <v>10</v>
      </c>
      <c r="F1490">
        <v>95</v>
      </c>
      <c r="G1490">
        <v>250</v>
      </c>
      <c r="H1490">
        <v>60</v>
      </c>
      <c r="I1490">
        <v>30</v>
      </c>
      <c r="J1490">
        <v>130</v>
      </c>
      <c r="K1490">
        <v>55</v>
      </c>
      <c r="L1490">
        <v>205</v>
      </c>
      <c r="M1490">
        <v>60</v>
      </c>
      <c r="N1490">
        <v>10</v>
      </c>
      <c r="O1490">
        <v>30</v>
      </c>
      <c r="P1490">
        <v>600</v>
      </c>
      <c r="Q1490">
        <v>265</v>
      </c>
      <c r="R1490">
        <v>15</v>
      </c>
      <c r="S1490">
        <v>45</v>
      </c>
      <c r="T1490">
        <v>85</v>
      </c>
      <c r="U1490">
        <v>155</v>
      </c>
      <c r="V1490">
        <f t="shared" si="36"/>
        <v>2565</v>
      </c>
    </row>
    <row r="1491" spans="1:22" x14ac:dyDescent="0.3">
      <c r="A1491" t="s">
        <v>194</v>
      </c>
      <c r="B1491" s="15" t="str">
        <f>IFERROR(VLOOKUP($A1491,class!$A$1:$B$455,2,FALSE),"")</f>
        <v>Shire District</v>
      </c>
      <c r="C1491" s="15" t="str">
        <f>IFERROR(IFERROR(VLOOKUP($A1491,classifications!$A$3:$C$336,3,FALSE),VLOOKUP($A1491,classifications!$I$2:$K$28,3,FALSE)),"")</f>
        <v>Predominantly Rural</v>
      </c>
      <c r="D1491">
        <v>1320</v>
      </c>
      <c r="E1491">
        <v>20</v>
      </c>
      <c r="F1491">
        <v>140</v>
      </c>
      <c r="G1491">
        <v>375</v>
      </c>
      <c r="H1491">
        <v>85</v>
      </c>
      <c r="I1491">
        <v>90</v>
      </c>
      <c r="J1491">
        <v>215</v>
      </c>
      <c r="K1491">
        <v>130</v>
      </c>
      <c r="L1491">
        <v>250</v>
      </c>
      <c r="M1491">
        <v>75</v>
      </c>
      <c r="N1491">
        <v>30</v>
      </c>
      <c r="O1491">
        <v>75</v>
      </c>
      <c r="P1491">
        <v>290</v>
      </c>
      <c r="Q1491">
        <v>200</v>
      </c>
      <c r="R1491">
        <v>40</v>
      </c>
      <c r="S1491">
        <v>60</v>
      </c>
      <c r="T1491">
        <v>85</v>
      </c>
      <c r="U1491">
        <v>150</v>
      </c>
      <c r="V1491">
        <f t="shared" si="36"/>
        <v>3630</v>
      </c>
    </row>
    <row r="1492" spans="1:22" x14ac:dyDescent="0.3">
      <c r="A1492" t="s">
        <v>208</v>
      </c>
      <c r="B1492" s="15" t="str">
        <f>IFERROR(VLOOKUP($A1492,class!$A$1:$B$455,2,FALSE),"")</f>
        <v>Shire District</v>
      </c>
      <c r="C1492" s="15" t="str">
        <f>IFERROR(IFERROR(VLOOKUP($A1492,classifications!$A$3:$C$336,3,FALSE),VLOOKUP($A1492,classifications!$I$2:$K$28,3,FALSE)),"")</f>
        <v>Predominantly Rural</v>
      </c>
      <c r="D1492">
        <v>1080</v>
      </c>
      <c r="E1492">
        <v>35</v>
      </c>
      <c r="F1492">
        <v>335</v>
      </c>
      <c r="G1492">
        <v>770</v>
      </c>
      <c r="H1492">
        <v>175</v>
      </c>
      <c r="I1492">
        <v>180</v>
      </c>
      <c r="J1492">
        <v>555</v>
      </c>
      <c r="K1492">
        <v>125</v>
      </c>
      <c r="L1492">
        <v>700</v>
      </c>
      <c r="M1492">
        <v>205</v>
      </c>
      <c r="N1492">
        <v>65</v>
      </c>
      <c r="O1492">
        <v>200</v>
      </c>
      <c r="P1492">
        <v>780</v>
      </c>
      <c r="Q1492">
        <v>430</v>
      </c>
      <c r="R1492">
        <v>50</v>
      </c>
      <c r="S1492">
        <v>145</v>
      </c>
      <c r="T1492">
        <v>205</v>
      </c>
      <c r="U1492">
        <v>360</v>
      </c>
      <c r="V1492">
        <f t="shared" si="36"/>
        <v>6395</v>
      </c>
    </row>
    <row r="1493" spans="1:22" x14ac:dyDescent="0.3">
      <c r="A1493" t="s">
        <v>30</v>
      </c>
      <c r="B1493" s="15" t="str">
        <f>IFERROR(VLOOKUP($A1493,class!$A$1:$B$455,2,FALSE),"")</f>
        <v>Shire District</v>
      </c>
      <c r="C1493" s="15" t="str">
        <f>IFERROR(IFERROR(VLOOKUP($A1493,classifications!$A$3:$C$336,3,FALSE),VLOOKUP($A1493,classifications!$I$2:$K$28,3,FALSE)),"")</f>
        <v>Predominantly Urban</v>
      </c>
      <c r="D1493">
        <v>60</v>
      </c>
      <c r="E1493">
        <v>25</v>
      </c>
      <c r="F1493">
        <v>250</v>
      </c>
      <c r="G1493">
        <v>330</v>
      </c>
      <c r="H1493">
        <v>110</v>
      </c>
      <c r="I1493">
        <v>130</v>
      </c>
      <c r="J1493">
        <v>275</v>
      </c>
      <c r="K1493">
        <v>80</v>
      </c>
      <c r="L1493">
        <v>190</v>
      </c>
      <c r="M1493">
        <v>120</v>
      </c>
      <c r="N1493">
        <v>50</v>
      </c>
      <c r="O1493">
        <v>75</v>
      </c>
      <c r="P1493">
        <v>320</v>
      </c>
      <c r="Q1493">
        <v>190</v>
      </c>
      <c r="R1493">
        <v>5</v>
      </c>
      <c r="S1493">
        <v>35</v>
      </c>
      <c r="T1493">
        <v>150</v>
      </c>
      <c r="U1493">
        <v>170</v>
      </c>
      <c r="V1493">
        <f t="shared" si="36"/>
        <v>2565</v>
      </c>
    </row>
    <row r="1494" spans="1:22" x14ac:dyDescent="0.3">
      <c r="A1494" t="s">
        <v>48</v>
      </c>
      <c r="B1494" s="15" t="str">
        <f>IFERROR(VLOOKUP($A1494,class!$A$1:$B$455,2,FALSE),"")</f>
        <v>Shire District</v>
      </c>
      <c r="C1494" s="15" t="str">
        <f>IFERROR(IFERROR(VLOOKUP($A1494,classifications!$A$3:$C$336,3,FALSE),VLOOKUP($A1494,classifications!$I$2:$K$28,3,FALSE)),"")</f>
        <v>Urban with Significant Rural</v>
      </c>
      <c r="D1494">
        <v>240</v>
      </c>
      <c r="E1494">
        <v>10</v>
      </c>
      <c r="F1494">
        <v>250</v>
      </c>
      <c r="G1494">
        <v>565</v>
      </c>
      <c r="H1494">
        <v>175</v>
      </c>
      <c r="I1494">
        <v>180</v>
      </c>
      <c r="J1494">
        <v>360</v>
      </c>
      <c r="K1494">
        <v>225</v>
      </c>
      <c r="L1494">
        <v>240</v>
      </c>
      <c r="M1494">
        <v>285</v>
      </c>
      <c r="N1494">
        <v>90</v>
      </c>
      <c r="O1494">
        <v>130</v>
      </c>
      <c r="P1494">
        <v>730</v>
      </c>
      <c r="Q1494">
        <v>340</v>
      </c>
      <c r="R1494">
        <v>10</v>
      </c>
      <c r="S1494">
        <v>75</v>
      </c>
      <c r="T1494">
        <v>195</v>
      </c>
      <c r="U1494">
        <v>270</v>
      </c>
      <c r="V1494">
        <f t="shared" si="36"/>
        <v>4370</v>
      </c>
    </row>
    <row r="1495" spans="1:22" x14ac:dyDescent="0.3">
      <c r="A1495" t="s">
        <v>52</v>
      </c>
      <c r="B1495" s="15" t="str">
        <f>IFERROR(VLOOKUP($A1495,class!$A$1:$B$455,2,FALSE),"")</f>
        <v>Shire District</v>
      </c>
      <c r="C1495" s="15" t="str">
        <f>IFERROR(IFERROR(VLOOKUP($A1495,classifications!$A$3:$C$336,3,FALSE),VLOOKUP($A1495,classifications!$I$2:$K$28,3,FALSE)),"")</f>
        <v>Predominantly Urban</v>
      </c>
      <c r="D1495">
        <v>195</v>
      </c>
      <c r="E1495">
        <v>20</v>
      </c>
      <c r="F1495">
        <v>165</v>
      </c>
      <c r="G1495">
        <v>335</v>
      </c>
      <c r="H1495">
        <v>90</v>
      </c>
      <c r="I1495">
        <v>110</v>
      </c>
      <c r="J1495">
        <v>305</v>
      </c>
      <c r="K1495">
        <v>100</v>
      </c>
      <c r="L1495">
        <v>225</v>
      </c>
      <c r="M1495">
        <v>265</v>
      </c>
      <c r="N1495">
        <v>65</v>
      </c>
      <c r="O1495">
        <v>145</v>
      </c>
      <c r="P1495">
        <v>565</v>
      </c>
      <c r="Q1495">
        <v>240</v>
      </c>
      <c r="R1495">
        <v>10</v>
      </c>
      <c r="S1495">
        <v>65</v>
      </c>
      <c r="T1495">
        <v>140</v>
      </c>
      <c r="U1495">
        <v>210</v>
      </c>
      <c r="V1495">
        <f t="shared" si="36"/>
        <v>3250</v>
      </c>
    </row>
    <row r="1496" spans="1:22" x14ac:dyDescent="0.3">
      <c r="A1496" t="s">
        <v>68</v>
      </c>
      <c r="B1496" s="15" t="str">
        <f>IFERROR(VLOOKUP($A1496,class!$A$1:$B$455,2,FALSE),"")</f>
        <v>Shire District</v>
      </c>
      <c r="C1496" s="15" t="str">
        <f>IFERROR(IFERROR(VLOOKUP($A1496,classifications!$A$3:$C$336,3,FALSE),VLOOKUP($A1496,classifications!$I$2:$K$28,3,FALSE)),"")</f>
        <v>Predominantly Urban</v>
      </c>
      <c r="D1496">
        <v>65</v>
      </c>
      <c r="E1496">
        <v>20</v>
      </c>
      <c r="F1496">
        <v>235</v>
      </c>
      <c r="G1496">
        <v>285</v>
      </c>
      <c r="H1496">
        <v>105</v>
      </c>
      <c r="I1496">
        <v>130</v>
      </c>
      <c r="J1496">
        <v>225</v>
      </c>
      <c r="K1496">
        <v>125</v>
      </c>
      <c r="L1496">
        <v>170</v>
      </c>
      <c r="M1496">
        <v>65</v>
      </c>
      <c r="N1496">
        <v>45</v>
      </c>
      <c r="O1496">
        <v>80</v>
      </c>
      <c r="P1496">
        <v>205</v>
      </c>
      <c r="Q1496">
        <v>170</v>
      </c>
      <c r="R1496">
        <v>0</v>
      </c>
      <c r="S1496">
        <v>40</v>
      </c>
      <c r="T1496">
        <v>150</v>
      </c>
      <c r="U1496">
        <v>160</v>
      </c>
      <c r="V1496">
        <f t="shared" si="36"/>
        <v>2275</v>
      </c>
    </row>
    <row r="1497" spans="1:22" x14ac:dyDescent="0.3">
      <c r="A1497" t="s">
        <v>79</v>
      </c>
      <c r="B1497" s="15" t="str">
        <f>IFERROR(VLOOKUP($A1497,class!$A$1:$B$455,2,FALSE),"")</f>
        <v>Shire District</v>
      </c>
      <c r="C1497" s="15" t="str">
        <f>IFERROR(IFERROR(VLOOKUP($A1497,classifications!$A$3:$C$336,3,FALSE),VLOOKUP($A1497,classifications!$I$2:$K$28,3,FALSE)),"")</f>
        <v>Urban with Significant Rural</v>
      </c>
      <c r="D1497">
        <v>500</v>
      </c>
      <c r="E1497">
        <v>25</v>
      </c>
      <c r="F1497">
        <v>240</v>
      </c>
      <c r="G1497">
        <v>580</v>
      </c>
      <c r="H1497">
        <v>165</v>
      </c>
      <c r="I1497">
        <v>165</v>
      </c>
      <c r="J1497">
        <v>405</v>
      </c>
      <c r="K1497">
        <v>175</v>
      </c>
      <c r="L1497">
        <v>360</v>
      </c>
      <c r="M1497">
        <v>220</v>
      </c>
      <c r="N1497">
        <v>60</v>
      </c>
      <c r="O1497">
        <v>130</v>
      </c>
      <c r="P1497">
        <v>640</v>
      </c>
      <c r="Q1497">
        <v>300</v>
      </c>
      <c r="R1497">
        <v>15</v>
      </c>
      <c r="S1497">
        <v>85</v>
      </c>
      <c r="T1497">
        <v>230</v>
      </c>
      <c r="U1497">
        <v>280</v>
      </c>
      <c r="V1497">
        <f t="shared" si="36"/>
        <v>4575</v>
      </c>
    </row>
    <row r="1498" spans="1:22" x14ac:dyDescent="0.3">
      <c r="A1498" t="s">
        <v>87</v>
      </c>
      <c r="B1498" s="15" t="str">
        <f>IFERROR(VLOOKUP($A1498,class!$A$1:$B$455,2,FALSE),"")</f>
        <v>Shire District</v>
      </c>
      <c r="C1498" s="15" t="str">
        <f>IFERROR(IFERROR(VLOOKUP($A1498,classifications!$A$3:$C$336,3,FALSE),VLOOKUP($A1498,classifications!$I$2:$K$28,3,FALSE)),"")</f>
        <v>Predominantly Urban</v>
      </c>
      <c r="D1498">
        <v>190</v>
      </c>
      <c r="E1498">
        <v>10</v>
      </c>
      <c r="F1498">
        <v>295</v>
      </c>
      <c r="G1498">
        <v>335</v>
      </c>
      <c r="H1498">
        <v>125</v>
      </c>
      <c r="I1498">
        <v>150</v>
      </c>
      <c r="J1498">
        <v>285</v>
      </c>
      <c r="K1498">
        <v>125</v>
      </c>
      <c r="L1498">
        <v>170</v>
      </c>
      <c r="M1498">
        <v>100</v>
      </c>
      <c r="N1498">
        <v>45</v>
      </c>
      <c r="O1498">
        <v>95</v>
      </c>
      <c r="P1498">
        <v>305</v>
      </c>
      <c r="Q1498">
        <v>235</v>
      </c>
      <c r="R1498">
        <v>15</v>
      </c>
      <c r="S1498">
        <v>35</v>
      </c>
      <c r="T1498">
        <v>150</v>
      </c>
      <c r="U1498">
        <v>180</v>
      </c>
      <c r="V1498">
        <f t="shared" si="36"/>
        <v>2845</v>
      </c>
    </row>
    <row r="1499" spans="1:22" x14ac:dyDescent="0.3">
      <c r="A1499" t="s">
        <v>102</v>
      </c>
      <c r="B1499" s="15" t="str">
        <f>IFERROR(VLOOKUP($A1499,class!$A$1:$B$455,2,FALSE),"")</f>
        <v>Shire District</v>
      </c>
      <c r="C1499" s="15" t="str">
        <f>IFERROR(IFERROR(VLOOKUP($A1499,classifications!$A$3:$C$336,3,FALSE),VLOOKUP($A1499,classifications!$I$2:$K$28,3,FALSE)),"")</f>
        <v>Predominantly Urban</v>
      </c>
      <c r="D1499">
        <v>190</v>
      </c>
      <c r="E1499">
        <v>15</v>
      </c>
      <c r="F1499">
        <v>265</v>
      </c>
      <c r="G1499">
        <v>600</v>
      </c>
      <c r="H1499">
        <v>205</v>
      </c>
      <c r="I1499">
        <v>270</v>
      </c>
      <c r="J1499">
        <v>510</v>
      </c>
      <c r="K1499">
        <v>210</v>
      </c>
      <c r="L1499">
        <v>275</v>
      </c>
      <c r="M1499">
        <v>250</v>
      </c>
      <c r="N1499">
        <v>210</v>
      </c>
      <c r="O1499">
        <v>240</v>
      </c>
      <c r="P1499">
        <v>785</v>
      </c>
      <c r="Q1499">
        <v>410</v>
      </c>
      <c r="R1499">
        <v>15</v>
      </c>
      <c r="S1499">
        <v>75</v>
      </c>
      <c r="T1499">
        <v>305</v>
      </c>
      <c r="U1499">
        <v>325</v>
      </c>
      <c r="V1499">
        <f t="shared" si="36"/>
        <v>5155</v>
      </c>
    </row>
    <row r="1500" spans="1:22" x14ac:dyDescent="0.3">
      <c r="A1500" t="s">
        <v>108</v>
      </c>
      <c r="B1500" s="15" t="str">
        <f>IFERROR(VLOOKUP($A1500,class!$A$1:$B$455,2,FALSE),"")</f>
        <v>Shire District</v>
      </c>
      <c r="C1500" s="15" t="str">
        <f>IFERROR(IFERROR(VLOOKUP($A1500,classifications!$A$3:$C$336,3,FALSE),VLOOKUP($A1500,classifications!$I$2:$K$28,3,FALSE)),"")</f>
        <v>Predominantly Rural</v>
      </c>
      <c r="D1500">
        <v>550</v>
      </c>
      <c r="E1500">
        <v>15</v>
      </c>
      <c r="F1500">
        <v>175</v>
      </c>
      <c r="G1500">
        <v>355</v>
      </c>
      <c r="H1500">
        <v>110</v>
      </c>
      <c r="I1500">
        <v>160</v>
      </c>
      <c r="J1500">
        <v>275</v>
      </c>
      <c r="K1500">
        <v>105</v>
      </c>
      <c r="L1500">
        <v>220</v>
      </c>
      <c r="M1500">
        <v>120</v>
      </c>
      <c r="N1500">
        <v>65</v>
      </c>
      <c r="O1500">
        <v>130</v>
      </c>
      <c r="P1500">
        <v>450</v>
      </c>
      <c r="Q1500">
        <v>220</v>
      </c>
      <c r="R1500">
        <v>10</v>
      </c>
      <c r="S1500">
        <v>60</v>
      </c>
      <c r="T1500">
        <v>115</v>
      </c>
      <c r="U1500">
        <v>190</v>
      </c>
      <c r="V1500">
        <f t="shared" si="36"/>
        <v>3325</v>
      </c>
    </row>
    <row r="1501" spans="1:22" x14ac:dyDescent="0.3">
      <c r="A1501" t="s">
        <v>123</v>
      </c>
      <c r="B1501" s="15" t="str">
        <f>IFERROR(VLOOKUP($A1501,class!$A$1:$B$455,2,FALSE),"")</f>
        <v>Shire District</v>
      </c>
      <c r="C1501" s="15" t="str">
        <f>IFERROR(IFERROR(VLOOKUP($A1501,classifications!$A$3:$C$336,3,FALSE),VLOOKUP($A1501,classifications!$I$2:$K$28,3,FALSE)),"")</f>
        <v>Predominantly Urban</v>
      </c>
      <c r="D1501">
        <v>115</v>
      </c>
      <c r="E1501">
        <v>20</v>
      </c>
      <c r="F1501">
        <v>230</v>
      </c>
      <c r="G1501">
        <v>325</v>
      </c>
      <c r="H1501">
        <v>110</v>
      </c>
      <c r="I1501">
        <v>150</v>
      </c>
      <c r="J1501">
        <v>225</v>
      </c>
      <c r="K1501">
        <v>155</v>
      </c>
      <c r="L1501">
        <v>150</v>
      </c>
      <c r="M1501">
        <v>115</v>
      </c>
      <c r="N1501">
        <v>45</v>
      </c>
      <c r="O1501">
        <v>60</v>
      </c>
      <c r="P1501">
        <v>345</v>
      </c>
      <c r="Q1501">
        <v>215</v>
      </c>
      <c r="R1501">
        <v>0</v>
      </c>
      <c r="S1501">
        <v>35</v>
      </c>
      <c r="T1501">
        <v>125</v>
      </c>
      <c r="U1501">
        <v>160</v>
      </c>
      <c r="V1501">
        <f t="shared" si="36"/>
        <v>2580</v>
      </c>
    </row>
    <row r="1502" spans="1:22" x14ac:dyDescent="0.3">
      <c r="A1502" t="s">
        <v>129</v>
      </c>
      <c r="B1502" s="15" t="str">
        <f>IFERROR(VLOOKUP($A1502,class!$A$1:$B$455,2,FALSE),"")</f>
        <v>Shire District</v>
      </c>
      <c r="C1502" s="15" t="str">
        <f>IFERROR(IFERROR(VLOOKUP($A1502,classifications!$A$3:$C$336,3,FALSE),VLOOKUP($A1502,classifications!$I$2:$K$28,3,FALSE)),"")</f>
        <v>Predominantly Urban</v>
      </c>
      <c r="D1502">
        <v>190</v>
      </c>
      <c r="E1502">
        <v>20</v>
      </c>
      <c r="F1502">
        <v>275</v>
      </c>
      <c r="G1502">
        <v>545</v>
      </c>
      <c r="H1502">
        <v>175</v>
      </c>
      <c r="I1502">
        <v>155</v>
      </c>
      <c r="J1502">
        <v>320</v>
      </c>
      <c r="K1502">
        <v>170</v>
      </c>
      <c r="L1502">
        <v>180</v>
      </c>
      <c r="M1502">
        <v>245</v>
      </c>
      <c r="N1502">
        <v>80</v>
      </c>
      <c r="O1502">
        <v>125</v>
      </c>
      <c r="P1502">
        <v>555</v>
      </c>
      <c r="Q1502">
        <v>340</v>
      </c>
      <c r="R1502">
        <v>10</v>
      </c>
      <c r="S1502">
        <v>85</v>
      </c>
      <c r="T1502">
        <v>170</v>
      </c>
      <c r="U1502">
        <v>260</v>
      </c>
      <c r="V1502">
        <f t="shared" si="36"/>
        <v>3900</v>
      </c>
    </row>
    <row r="1503" spans="1:22" x14ac:dyDescent="0.3">
      <c r="A1503" t="s">
        <v>140</v>
      </c>
      <c r="B1503" s="15" t="str">
        <f>IFERROR(VLOOKUP($A1503,class!$A$1:$B$455,2,FALSE),"")</f>
        <v>Shire District</v>
      </c>
      <c r="C1503" s="15" t="str">
        <f>IFERROR(IFERROR(VLOOKUP($A1503,classifications!$A$3:$C$336,3,FALSE),VLOOKUP($A1503,classifications!$I$2:$K$28,3,FALSE)),"")</f>
        <v>Urban with Significant Rural</v>
      </c>
      <c r="D1503">
        <v>455</v>
      </c>
      <c r="E1503">
        <v>15</v>
      </c>
      <c r="F1503">
        <v>285</v>
      </c>
      <c r="G1503">
        <v>565</v>
      </c>
      <c r="H1503">
        <v>185</v>
      </c>
      <c r="I1503">
        <v>225</v>
      </c>
      <c r="J1503">
        <v>320</v>
      </c>
      <c r="K1503">
        <v>255</v>
      </c>
      <c r="L1503">
        <v>240</v>
      </c>
      <c r="M1503">
        <v>205</v>
      </c>
      <c r="N1503">
        <v>75</v>
      </c>
      <c r="O1503">
        <v>160</v>
      </c>
      <c r="P1503">
        <v>610</v>
      </c>
      <c r="Q1503">
        <v>355</v>
      </c>
      <c r="R1503">
        <v>10</v>
      </c>
      <c r="S1503">
        <v>70</v>
      </c>
      <c r="T1503">
        <v>170</v>
      </c>
      <c r="U1503">
        <v>260</v>
      </c>
      <c r="V1503">
        <f t="shared" si="36"/>
        <v>4460</v>
      </c>
    </row>
    <row r="1504" spans="1:22" x14ac:dyDescent="0.3">
      <c r="A1504" t="s">
        <v>144</v>
      </c>
      <c r="B1504" s="15" t="str">
        <f>IFERROR(VLOOKUP($A1504,class!$A$1:$B$455,2,FALSE),"")</f>
        <v>Shire District</v>
      </c>
      <c r="C1504" s="15" t="str">
        <f>IFERROR(IFERROR(VLOOKUP($A1504,classifications!$A$3:$C$336,3,FALSE),VLOOKUP($A1504,classifications!$I$2:$K$28,3,FALSE)),"")</f>
        <v>Predominantly Rural</v>
      </c>
      <c r="D1504">
        <v>430</v>
      </c>
      <c r="E1504">
        <v>20</v>
      </c>
      <c r="F1504">
        <v>270</v>
      </c>
      <c r="G1504">
        <v>620</v>
      </c>
      <c r="H1504">
        <v>160</v>
      </c>
      <c r="I1504">
        <v>175</v>
      </c>
      <c r="J1504">
        <v>430</v>
      </c>
      <c r="K1504">
        <v>190</v>
      </c>
      <c r="L1504">
        <v>265</v>
      </c>
      <c r="M1504">
        <v>200</v>
      </c>
      <c r="N1504">
        <v>45</v>
      </c>
      <c r="O1504">
        <v>120</v>
      </c>
      <c r="P1504">
        <v>530</v>
      </c>
      <c r="Q1504">
        <v>285</v>
      </c>
      <c r="R1504">
        <v>20</v>
      </c>
      <c r="S1504">
        <v>50</v>
      </c>
      <c r="T1504">
        <v>155</v>
      </c>
      <c r="U1504">
        <v>245</v>
      </c>
      <c r="V1504">
        <f t="shared" si="36"/>
        <v>4210</v>
      </c>
    </row>
    <row r="1505" spans="1:22" x14ac:dyDescent="0.3">
      <c r="A1505" t="s">
        <v>323</v>
      </c>
      <c r="B1505" s="15" t="str">
        <f>IFERROR(VLOOKUP($A1505,class!$A$1:$B$455,2,FALSE),"")</f>
        <v>Shire District</v>
      </c>
      <c r="C1505" s="15" t="str">
        <f>IFERROR(IFERROR(VLOOKUP($A1505,classifications!$A$3:$C$336,3,FALSE),VLOOKUP($A1505,classifications!$I$2:$K$28,3,FALSE)),"")</f>
        <v>Predominantly Rural</v>
      </c>
      <c r="D1505">
        <v>775</v>
      </c>
      <c r="E1505">
        <v>10</v>
      </c>
      <c r="F1505">
        <v>185</v>
      </c>
      <c r="G1505">
        <v>390</v>
      </c>
      <c r="H1505">
        <v>75</v>
      </c>
      <c r="I1505">
        <v>145</v>
      </c>
      <c r="J1505">
        <v>255</v>
      </c>
      <c r="K1505">
        <v>105</v>
      </c>
      <c r="L1505">
        <v>250</v>
      </c>
      <c r="M1505">
        <v>125</v>
      </c>
      <c r="N1505">
        <v>45</v>
      </c>
      <c r="O1505">
        <v>130</v>
      </c>
      <c r="P1505">
        <v>435</v>
      </c>
      <c r="Q1505">
        <v>215</v>
      </c>
      <c r="R1505">
        <v>25</v>
      </c>
      <c r="S1505">
        <v>30</v>
      </c>
      <c r="T1505">
        <v>235</v>
      </c>
      <c r="U1505">
        <v>200</v>
      </c>
      <c r="V1505">
        <f t="shared" si="36"/>
        <v>3630</v>
      </c>
    </row>
    <row r="1506" spans="1:22" x14ac:dyDescent="0.3">
      <c r="A1506" t="s">
        <v>328</v>
      </c>
      <c r="B1506" s="15" t="str">
        <f>IFERROR(VLOOKUP($A1506,class!$A$1:$B$455,2,FALSE),"")</f>
        <v>Shire District</v>
      </c>
      <c r="C1506" s="15" t="str">
        <f>IFERROR(IFERROR(VLOOKUP($A1506,classifications!$A$3:$C$336,3,FALSE),VLOOKUP($A1506,classifications!$I$2:$K$28,3,FALSE)),"")</f>
        <v>Predominantly Rural</v>
      </c>
      <c r="D1506">
        <v>1380</v>
      </c>
      <c r="E1506">
        <v>45</v>
      </c>
      <c r="F1506">
        <v>260</v>
      </c>
      <c r="G1506">
        <v>510</v>
      </c>
      <c r="H1506">
        <v>160</v>
      </c>
      <c r="I1506">
        <v>210</v>
      </c>
      <c r="J1506">
        <v>315</v>
      </c>
      <c r="K1506">
        <v>125</v>
      </c>
      <c r="L1506">
        <v>300</v>
      </c>
      <c r="M1506">
        <v>140</v>
      </c>
      <c r="N1506">
        <v>75</v>
      </c>
      <c r="O1506">
        <v>185</v>
      </c>
      <c r="P1506">
        <v>730</v>
      </c>
      <c r="Q1506">
        <v>350</v>
      </c>
      <c r="R1506">
        <v>45</v>
      </c>
      <c r="S1506">
        <v>75</v>
      </c>
      <c r="T1506">
        <v>165</v>
      </c>
      <c r="U1506">
        <v>280</v>
      </c>
      <c r="V1506">
        <f t="shared" si="36"/>
        <v>5350</v>
      </c>
    </row>
    <row r="1507" spans="1:22" x14ac:dyDescent="0.3">
      <c r="A1507" t="s">
        <v>332</v>
      </c>
      <c r="B1507" s="15" t="str">
        <f>IFERROR(VLOOKUP($A1507,class!$A$1:$B$455,2,FALSE),"")</f>
        <v>Shire District</v>
      </c>
      <c r="C1507" s="15" t="str">
        <f>IFERROR(IFERROR(VLOOKUP($A1507,classifications!$A$3:$C$336,3,FALSE),VLOOKUP($A1507,classifications!$I$2:$K$28,3,FALSE)),"")</f>
        <v>Urban with Significant Rural</v>
      </c>
      <c r="D1507">
        <v>1120</v>
      </c>
      <c r="E1507">
        <v>30</v>
      </c>
      <c r="F1507">
        <v>405</v>
      </c>
      <c r="G1507">
        <v>910</v>
      </c>
      <c r="H1507">
        <v>255</v>
      </c>
      <c r="I1507">
        <v>445</v>
      </c>
      <c r="J1507">
        <v>620</v>
      </c>
      <c r="K1507">
        <v>185</v>
      </c>
      <c r="L1507">
        <v>470</v>
      </c>
      <c r="M1507">
        <v>550</v>
      </c>
      <c r="N1507">
        <v>200</v>
      </c>
      <c r="O1507">
        <v>430</v>
      </c>
      <c r="P1507">
        <v>1745</v>
      </c>
      <c r="Q1507">
        <v>675</v>
      </c>
      <c r="R1507">
        <v>50</v>
      </c>
      <c r="S1507">
        <v>165</v>
      </c>
      <c r="T1507">
        <v>330</v>
      </c>
      <c r="U1507">
        <v>540</v>
      </c>
      <c r="V1507">
        <f t="shared" si="36"/>
        <v>9125</v>
      </c>
    </row>
    <row r="1508" spans="1:22" x14ac:dyDescent="0.3">
      <c r="A1508" t="s">
        <v>338</v>
      </c>
      <c r="B1508" s="15" t="str">
        <f>IFERROR(VLOOKUP($A1508,class!$A$1:$B$455,2,FALSE),"")</f>
        <v>Shire District</v>
      </c>
      <c r="C1508" s="15" t="str">
        <f>IFERROR(IFERROR(VLOOKUP($A1508,classifications!$A$3:$C$336,3,FALSE),VLOOKUP($A1508,classifications!$I$2:$K$28,3,FALSE)),"")</f>
        <v>Predominantly Rural</v>
      </c>
      <c r="D1508">
        <v>770</v>
      </c>
      <c r="E1508">
        <v>10</v>
      </c>
      <c r="F1508">
        <v>115</v>
      </c>
      <c r="G1508">
        <v>275</v>
      </c>
      <c r="H1508">
        <v>75</v>
      </c>
      <c r="I1508">
        <v>75</v>
      </c>
      <c r="J1508">
        <v>155</v>
      </c>
      <c r="K1508">
        <v>80</v>
      </c>
      <c r="L1508">
        <v>220</v>
      </c>
      <c r="M1508">
        <v>75</v>
      </c>
      <c r="N1508">
        <v>15</v>
      </c>
      <c r="O1508">
        <v>95</v>
      </c>
      <c r="P1508">
        <v>300</v>
      </c>
      <c r="Q1508">
        <v>170</v>
      </c>
      <c r="R1508">
        <v>35</v>
      </c>
      <c r="S1508">
        <v>40</v>
      </c>
      <c r="T1508">
        <v>70</v>
      </c>
      <c r="U1508">
        <v>185</v>
      </c>
      <c r="V1508">
        <f t="shared" si="36"/>
        <v>2760</v>
      </c>
    </row>
    <row r="1509" spans="1:22" x14ac:dyDescent="0.3">
      <c r="A1509" t="s">
        <v>341</v>
      </c>
      <c r="B1509" s="15" t="str">
        <f>IFERROR(VLOOKUP($A1509,class!$A$1:$B$455,2,FALSE),"")</f>
        <v>Shire District</v>
      </c>
      <c r="C1509" s="15" t="str">
        <f>IFERROR(IFERROR(VLOOKUP($A1509,classifications!$A$3:$C$336,3,FALSE),VLOOKUP($A1509,classifications!$I$2:$K$28,3,FALSE)),"")</f>
        <v>Predominantly Rural</v>
      </c>
      <c r="D1509">
        <v>1100</v>
      </c>
      <c r="E1509">
        <v>20</v>
      </c>
      <c r="F1509">
        <v>215</v>
      </c>
      <c r="G1509">
        <v>345</v>
      </c>
      <c r="H1509">
        <v>110</v>
      </c>
      <c r="I1509">
        <v>120</v>
      </c>
      <c r="J1509">
        <v>220</v>
      </c>
      <c r="K1509">
        <v>90</v>
      </c>
      <c r="L1509">
        <v>245</v>
      </c>
      <c r="M1509">
        <v>85</v>
      </c>
      <c r="N1509">
        <v>40</v>
      </c>
      <c r="O1509">
        <v>100</v>
      </c>
      <c r="P1509">
        <v>340</v>
      </c>
      <c r="Q1509">
        <v>200</v>
      </c>
      <c r="R1509">
        <v>35</v>
      </c>
      <c r="S1509">
        <v>40</v>
      </c>
      <c r="T1509">
        <v>85</v>
      </c>
      <c r="U1509">
        <v>220</v>
      </c>
      <c r="V1509">
        <f t="shared" si="36"/>
        <v>3610</v>
      </c>
    </row>
    <row r="1510" spans="1:22" x14ac:dyDescent="0.3">
      <c r="A1510" t="s">
        <v>344</v>
      </c>
      <c r="B1510" s="15" t="str">
        <f>IFERROR(VLOOKUP($A1510,class!$A$1:$B$455,2,FALSE),"")</f>
        <v>Shire District</v>
      </c>
      <c r="C1510" s="15" t="str">
        <f>IFERROR(IFERROR(VLOOKUP($A1510,classifications!$A$3:$C$336,3,FALSE),VLOOKUP($A1510,classifications!$I$2:$K$28,3,FALSE)),"")</f>
        <v>Urban with Significant Rural</v>
      </c>
      <c r="D1510">
        <v>680</v>
      </c>
      <c r="E1510">
        <v>20</v>
      </c>
      <c r="F1510">
        <v>215</v>
      </c>
      <c r="G1510">
        <v>460</v>
      </c>
      <c r="H1510">
        <v>110</v>
      </c>
      <c r="I1510">
        <v>120</v>
      </c>
      <c r="J1510">
        <v>405</v>
      </c>
      <c r="K1510">
        <v>105</v>
      </c>
      <c r="L1510">
        <v>645</v>
      </c>
      <c r="M1510">
        <v>95</v>
      </c>
      <c r="N1510">
        <v>45</v>
      </c>
      <c r="O1510">
        <v>135</v>
      </c>
      <c r="P1510">
        <v>335</v>
      </c>
      <c r="Q1510">
        <v>245</v>
      </c>
      <c r="R1510">
        <v>35</v>
      </c>
      <c r="S1510">
        <v>40</v>
      </c>
      <c r="T1510">
        <v>175</v>
      </c>
      <c r="U1510">
        <v>280</v>
      </c>
      <c r="V1510">
        <f t="shared" si="36"/>
        <v>4145</v>
      </c>
    </row>
    <row r="1511" spans="1:22" x14ac:dyDescent="0.3">
      <c r="A1511" t="s">
        <v>347</v>
      </c>
      <c r="B1511" s="15" t="str">
        <f>IFERROR(VLOOKUP($A1511,class!$A$1:$B$455,2,FALSE),"")</f>
        <v>Shire District</v>
      </c>
      <c r="C1511" s="15" t="str">
        <f>IFERROR(IFERROR(VLOOKUP($A1511,classifications!$A$3:$C$336,3,FALSE),VLOOKUP($A1511,classifications!$I$2:$K$28,3,FALSE)),"")</f>
        <v>Predominantly Rural</v>
      </c>
      <c r="D1511">
        <v>495</v>
      </c>
      <c r="E1511">
        <v>30</v>
      </c>
      <c r="F1511">
        <v>205</v>
      </c>
      <c r="G1511">
        <v>455</v>
      </c>
      <c r="H1511">
        <v>135</v>
      </c>
      <c r="I1511">
        <v>165</v>
      </c>
      <c r="J1511">
        <v>250</v>
      </c>
      <c r="K1511">
        <v>235</v>
      </c>
      <c r="L1511">
        <v>210</v>
      </c>
      <c r="M1511">
        <v>190</v>
      </c>
      <c r="N1511">
        <v>55</v>
      </c>
      <c r="O1511">
        <v>105</v>
      </c>
      <c r="P1511">
        <v>590</v>
      </c>
      <c r="Q1511">
        <v>275</v>
      </c>
      <c r="R1511">
        <v>40</v>
      </c>
      <c r="S1511">
        <v>60</v>
      </c>
      <c r="T1511">
        <v>110</v>
      </c>
      <c r="U1511">
        <v>185</v>
      </c>
      <c r="V1511">
        <f t="shared" si="36"/>
        <v>3790</v>
      </c>
    </row>
    <row r="1512" spans="1:22" x14ac:dyDescent="0.3">
      <c r="A1512" t="s">
        <v>213</v>
      </c>
      <c r="B1512" s="15" t="str">
        <f>IFERROR(VLOOKUP($A1512,class!$A$1:$B$455,2,FALSE),"")</f>
        <v>Shire District</v>
      </c>
      <c r="C1512" s="15" t="str">
        <f>IFERROR(IFERROR(VLOOKUP($A1512,classifications!$A$3:$C$336,3,FALSE),VLOOKUP($A1512,classifications!$I$2:$K$28,3,FALSE)),"")</f>
        <v>Predominantly Urban</v>
      </c>
      <c r="D1512">
        <v>290</v>
      </c>
      <c r="E1512">
        <v>20</v>
      </c>
      <c r="F1512">
        <v>365</v>
      </c>
      <c r="G1512">
        <v>680</v>
      </c>
      <c r="H1512">
        <v>170</v>
      </c>
      <c r="I1512">
        <v>185</v>
      </c>
      <c r="J1512">
        <v>350</v>
      </c>
      <c r="K1512">
        <v>195</v>
      </c>
      <c r="L1512">
        <v>275</v>
      </c>
      <c r="M1512">
        <v>200</v>
      </c>
      <c r="N1512">
        <v>70</v>
      </c>
      <c r="O1512">
        <v>135</v>
      </c>
      <c r="P1512">
        <v>640</v>
      </c>
      <c r="Q1512">
        <v>310</v>
      </c>
      <c r="R1512">
        <v>20</v>
      </c>
      <c r="S1512">
        <v>75</v>
      </c>
      <c r="T1512">
        <v>185</v>
      </c>
      <c r="U1512">
        <v>285</v>
      </c>
      <c r="V1512">
        <f t="shared" si="36"/>
        <v>4450</v>
      </c>
    </row>
    <row r="1513" spans="1:22" x14ac:dyDescent="0.3">
      <c r="A1513" t="s">
        <v>221</v>
      </c>
      <c r="B1513" s="15" t="str">
        <f>IFERROR(VLOOKUP($A1513,class!$A$1:$B$455,2,FALSE),"")</f>
        <v>Shire District</v>
      </c>
      <c r="C1513" s="15" t="str">
        <f>IFERROR(IFERROR(VLOOKUP($A1513,classifications!$A$3:$C$336,3,FALSE),VLOOKUP($A1513,classifications!$I$2:$K$28,3,FALSE)),"")</f>
        <v>Urban with Significant Rural</v>
      </c>
      <c r="D1513">
        <v>100</v>
      </c>
      <c r="E1513">
        <v>5</v>
      </c>
      <c r="F1513">
        <v>185</v>
      </c>
      <c r="G1513">
        <v>325</v>
      </c>
      <c r="H1513">
        <v>105</v>
      </c>
      <c r="I1513">
        <v>100</v>
      </c>
      <c r="J1513">
        <v>190</v>
      </c>
      <c r="K1513">
        <v>140</v>
      </c>
      <c r="L1513">
        <v>135</v>
      </c>
      <c r="M1513">
        <v>75</v>
      </c>
      <c r="N1513">
        <v>55</v>
      </c>
      <c r="O1513">
        <v>100</v>
      </c>
      <c r="P1513">
        <v>305</v>
      </c>
      <c r="Q1513">
        <v>270</v>
      </c>
      <c r="R1513">
        <v>15</v>
      </c>
      <c r="S1513">
        <v>45</v>
      </c>
      <c r="T1513">
        <v>75</v>
      </c>
      <c r="U1513">
        <v>140</v>
      </c>
      <c r="V1513">
        <f t="shared" si="36"/>
        <v>2365</v>
      </c>
    </row>
    <row r="1514" spans="1:22" x14ac:dyDescent="0.3">
      <c r="A1514" t="s">
        <v>229</v>
      </c>
      <c r="B1514" s="15" t="str">
        <f>IFERROR(VLOOKUP($A1514,class!$A$1:$B$455,2,FALSE),"")</f>
        <v>Shire District</v>
      </c>
      <c r="C1514" s="15" t="str">
        <f>IFERROR(IFERROR(VLOOKUP($A1514,classifications!$A$3:$C$336,3,FALSE),VLOOKUP($A1514,classifications!$I$2:$K$28,3,FALSE)),"")</f>
        <v>Predominantly Urban</v>
      </c>
      <c r="D1514">
        <v>35</v>
      </c>
      <c r="E1514">
        <v>15</v>
      </c>
      <c r="F1514">
        <v>315</v>
      </c>
      <c r="G1514">
        <v>435</v>
      </c>
      <c r="H1514">
        <v>175</v>
      </c>
      <c r="I1514">
        <v>200</v>
      </c>
      <c r="J1514">
        <v>315</v>
      </c>
      <c r="K1514">
        <v>140</v>
      </c>
      <c r="L1514">
        <v>255</v>
      </c>
      <c r="M1514">
        <v>165</v>
      </c>
      <c r="N1514">
        <v>75</v>
      </c>
      <c r="O1514">
        <v>100</v>
      </c>
      <c r="P1514">
        <v>430</v>
      </c>
      <c r="Q1514">
        <v>240</v>
      </c>
      <c r="R1514">
        <v>5</v>
      </c>
      <c r="S1514">
        <v>60</v>
      </c>
      <c r="T1514">
        <v>185</v>
      </c>
      <c r="U1514">
        <v>195</v>
      </c>
      <c r="V1514">
        <f t="shared" si="36"/>
        <v>3340</v>
      </c>
    </row>
    <row r="1515" spans="1:22" x14ac:dyDescent="0.3">
      <c r="A1515" t="s">
        <v>239</v>
      </c>
      <c r="B1515" s="15" t="str">
        <f>IFERROR(VLOOKUP($A1515,class!$A$1:$B$455,2,FALSE),"")</f>
        <v>Shire District</v>
      </c>
      <c r="C1515" s="15" t="str">
        <f>IFERROR(IFERROR(VLOOKUP($A1515,classifications!$A$3:$C$336,3,FALSE),VLOOKUP($A1515,classifications!$I$2:$K$28,3,FALSE)),"")</f>
        <v>Predominantly Rural</v>
      </c>
      <c r="D1515">
        <v>910</v>
      </c>
      <c r="E1515">
        <v>25</v>
      </c>
      <c r="F1515">
        <v>265</v>
      </c>
      <c r="G1515">
        <v>480</v>
      </c>
      <c r="H1515">
        <v>125</v>
      </c>
      <c r="I1515">
        <v>160</v>
      </c>
      <c r="J1515">
        <v>345</v>
      </c>
      <c r="K1515">
        <v>170</v>
      </c>
      <c r="L1515">
        <v>385</v>
      </c>
      <c r="M1515">
        <v>215</v>
      </c>
      <c r="N1515">
        <v>45</v>
      </c>
      <c r="O1515">
        <v>165</v>
      </c>
      <c r="P1515">
        <v>650</v>
      </c>
      <c r="Q1515">
        <v>275</v>
      </c>
      <c r="R1515">
        <v>40</v>
      </c>
      <c r="S1515">
        <v>65</v>
      </c>
      <c r="T1515">
        <v>130</v>
      </c>
      <c r="U1515">
        <v>225</v>
      </c>
      <c r="V1515">
        <f t="shared" si="36"/>
        <v>4675</v>
      </c>
    </row>
    <row r="1516" spans="1:22" x14ac:dyDescent="0.3">
      <c r="A1516" t="s">
        <v>245</v>
      </c>
      <c r="B1516" s="15" t="str">
        <f>IFERROR(VLOOKUP($A1516,class!$A$1:$B$455,2,FALSE),"")</f>
        <v>Shire District</v>
      </c>
      <c r="C1516" s="15" t="str">
        <f>IFERROR(IFERROR(VLOOKUP($A1516,classifications!$A$3:$C$336,3,FALSE),VLOOKUP($A1516,classifications!$I$2:$K$28,3,FALSE)),"")</f>
        <v>Predominantly Urban</v>
      </c>
      <c r="D1516">
        <v>85</v>
      </c>
      <c r="E1516">
        <v>20</v>
      </c>
      <c r="F1516">
        <v>415</v>
      </c>
      <c r="G1516">
        <v>620</v>
      </c>
      <c r="H1516">
        <v>175</v>
      </c>
      <c r="I1516">
        <v>170</v>
      </c>
      <c r="J1516">
        <v>280</v>
      </c>
      <c r="K1516">
        <v>155</v>
      </c>
      <c r="L1516">
        <v>220</v>
      </c>
      <c r="M1516">
        <v>190</v>
      </c>
      <c r="N1516">
        <v>65</v>
      </c>
      <c r="O1516">
        <v>120</v>
      </c>
      <c r="P1516">
        <v>515</v>
      </c>
      <c r="Q1516">
        <v>245</v>
      </c>
      <c r="R1516">
        <v>10</v>
      </c>
      <c r="S1516">
        <v>60</v>
      </c>
      <c r="T1516">
        <v>150</v>
      </c>
      <c r="U1516">
        <v>215</v>
      </c>
      <c r="V1516">
        <f t="shared" si="36"/>
        <v>3710</v>
      </c>
    </row>
    <row r="1517" spans="1:22" x14ac:dyDescent="0.3">
      <c r="A1517" t="s">
        <v>249</v>
      </c>
      <c r="B1517" s="15" t="str">
        <f>IFERROR(VLOOKUP($A1517,class!$A$1:$B$455,2,FALSE),"")</f>
        <v>Shire District</v>
      </c>
      <c r="C1517" s="15" t="str">
        <f>IFERROR(IFERROR(VLOOKUP($A1517,classifications!$A$3:$C$336,3,FALSE),VLOOKUP($A1517,classifications!$I$2:$K$28,3,FALSE)),"")</f>
        <v>Predominantly Rural</v>
      </c>
      <c r="D1517">
        <v>315</v>
      </c>
      <c r="E1517">
        <v>20</v>
      </c>
      <c r="F1517">
        <v>285</v>
      </c>
      <c r="G1517">
        <v>420</v>
      </c>
      <c r="H1517">
        <v>140</v>
      </c>
      <c r="I1517">
        <v>150</v>
      </c>
      <c r="J1517">
        <v>310</v>
      </c>
      <c r="K1517">
        <v>170</v>
      </c>
      <c r="L1517">
        <v>295</v>
      </c>
      <c r="M1517">
        <v>235</v>
      </c>
      <c r="N1517">
        <v>60</v>
      </c>
      <c r="O1517">
        <v>110</v>
      </c>
      <c r="P1517">
        <v>635</v>
      </c>
      <c r="Q1517">
        <v>275</v>
      </c>
      <c r="R1517">
        <v>15</v>
      </c>
      <c r="S1517">
        <v>70</v>
      </c>
      <c r="T1517">
        <v>170</v>
      </c>
      <c r="U1517">
        <v>250</v>
      </c>
      <c r="V1517">
        <f t="shared" si="36"/>
        <v>3925</v>
      </c>
    </row>
    <row r="1518" spans="1:22" x14ac:dyDescent="0.3">
      <c r="A1518" t="s">
        <v>253</v>
      </c>
      <c r="B1518" s="15" t="str">
        <f>IFERROR(VLOOKUP($A1518,class!$A$1:$B$455,2,FALSE),"")</f>
        <v>Shire District</v>
      </c>
      <c r="C1518" s="15" t="str">
        <f>IFERROR(IFERROR(VLOOKUP($A1518,classifications!$A$3:$C$336,3,FALSE),VLOOKUP($A1518,classifications!$I$2:$K$28,3,FALSE)),"")</f>
        <v>Predominantly Urban</v>
      </c>
      <c r="D1518">
        <v>325</v>
      </c>
      <c r="E1518">
        <v>15</v>
      </c>
      <c r="F1518">
        <v>235</v>
      </c>
      <c r="G1518">
        <v>550</v>
      </c>
      <c r="H1518">
        <v>135</v>
      </c>
      <c r="I1518">
        <v>185</v>
      </c>
      <c r="J1518">
        <v>235</v>
      </c>
      <c r="K1518">
        <v>145</v>
      </c>
      <c r="L1518">
        <v>195</v>
      </c>
      <c r="M1518">
        <v>160</v>
      </c>
      <c r="N1518">
        <v>60</v>
      </c>
      <c r="O1518">
        <v>115</v>
      </c>
      <c r="P1518">
        <v>415</v>
      </c>
      <c r="Q1518">
        <v>210</v>
      </c>
      <c r="R1518">
        <v>15</v>
      </c>
      <c r="S1518">
        <v>55</v>
      </c>
      <c r="T1518">
        <v>120</v>
      </c>
      <c r="U1518">
        <v>165</v>
      </c>
      <c r="V1518">
        <f t="shared" si="36"/>
        <v>3335</v>
      </c>
    </row>
    <row r="1519" spans="1:22" x14ac:dyDescent="0.3">
      <c r="A1519" t="s">
        <v>257</v>
      </c>
      <c r="B1519" s="15" t="str">
        <f>IFERROR(VLOOKUP($A1519,class!$A$1:$B$455,2,FALSE),"")</f>
        <v>Shire District</v>
      </c>
      <c r="C1519" s="15" t="str">
        <f>IFERROR(IFERROR(VLOOKUP($A1519,classifications!$A$3:$C$336,3,FALSE),VLOOKUP($A1519,classifications!$I$2:$K$28,3,FALSE)),"")</f>
        <v>Urban with Significant Rural</v>
      </c>
      <c r="D1519">
        <v>300</v>
      </c>
      <c r="E1519">
        <v>15</v>
      </c>
      <c r="F1519">
        <v>230</v>
      </c>
      <c r="G1519">
        <v>490</v>
      </c>
      <c r="H1519">
        <v>135</v>
      </c>
      <c r="I1519">
        <v>155</v>
      </c>
      <c r="J1519">
        <v>225</v>
      </c>
      <c r="K1519">
        <v>220</v>
      </c>
      <c r="L1519">
        <v>200</v>
      </c>
      <c r="M1519">
        <v>200</v>
      </c>
      <c r="N1519">
        <v>55</v>
      </c>
      <c r="O1519">
        <v>130</v>
      </c>
      <c r="P1519">
        <v>600</v>
      </c>
      <c r="Q1519">
        <v>280</v>
      </c>
      <c r="R1519">
        <v>20</v>
      </c>
      <c r="S1519">
        <v>75</v>
      </c>
      <c r="T1519">
        <v>145</v>
      </c>
      <c r="U1519">
        <v>215</v>
      </c>
      <c r="V1519">
        <f t="shared" si="36"/>
        <v>3690</v>
      </c>
    </row>
    <row r="1520" spans="1:22" x14ac:dyDescent="0.3">
      <c r="A1520" t="s">
        <v>153</v>
      </c>
      <c r="B1520" s="15" t="str">
        <f>IFERROR(VLOOKUP($A1520,class!$A$1:$B$455,2,FALSE),"")</f>
        <v>Shire District</v>
      </c>
      <c r="C1520" s="15" t="str">
        <f>IFERROR(IFERROR(VLOOKUP($A1520,classifications!$A$3:$C$336,3,FALSE),VLOOKUP($A1520,classifications!$I$2:$K$28,3,FALSE)),"")</f>
        <v>Predominantly Urban</v>
      </c>
      <c r="D1520">
        <v>120</v>
      </c>
      <c r="E1520">
        <v>25</v>
      </c>
      <c r="F1520">
        <v>265</v>
      </c>
      <c r="G1520">
        <v>645</v>
      </c>
      <c r="H1520">
        <v>125</v>
      </c>
      <c r="I1520">
        <v>150</v>
      </c>
      <c r="J1520">
        <v>240</v>
      </c>
      <c r="K1520">
        <v>210</v>
      </c>
      <c r="L1520">
        <v>135</v>
      </c>
      <c r="M1520">
        <v>215</v>
      </c>
      <c r="N1520">
        <v>590</v>
      </c>
      <c r="O1520">
        <v>250</v>
      </c>
      <c r="P1520">
        <v>580</v>
      </c>
      <c r="Q1520">
        <v>305</v>
      </c>
      <c r="R1520">
        <v>20</v>
      </c>
      <c r="S1520">
        <v>70</v>
      </c>
      <c r="T1520">
        <v>170</v>
      </c>
      <c r="U1520">
        <v>210</v>
      </c>
      <c r="V1520">
        <f t="shared" si="36"/>
        <v>4325</v>
      </c>
    </row>
    <row r="1521" spans="1:22" x14ac:dyDescent="0.3">
      <c r="A1521" t="s">
        <v>164</v>
      </c>
      <c r="B1521" s="15" t="str">
        <f>IFERROR(VLOOKUP($A1521,class!$A$1:$B$455,2,FALSE),"")</f>
        <v>Shire District</v>
      </c>
      <c r="C1521" s="15" t="str">
        <f>IFERROR(IFERROR(VLOOKUP($A1521,classifications!$A$3:$C$336,3,FALSE),VLOOKUP($A1521,classifications!$I$2:$K$28,3,FALSE)),"")</f>
        <v>Predominantly Urban</v>
      </c>
      <c r="D1521">
        <v>210</v>
      </c>
      <c r="E1521">
        <v>30</v>
      </c>
      <c r="F1521">
        <v>685</v>
      </c>
      <c r="G1521">
        <v>825</v>
      </c>
      <c r="H1521">
        <v>240</v>
      </c>
      <c r="I1521">
        <v>325</v>
      </c>
      <c r="J1521">
        <v>530</v>
      </c>
      <c r="K1521">
        <v>305</v>
      </c>
      <c r="L1521">
        <v>365</v>
      </c>
      <c r="M1521">
        <v>460</v>
      </c>
      <c r="N1521">
        <v>130</v>
      </c>
      <c r="O1521">
        <v>205</v>
      </c>
      <c r="P1521">
        <v>1765</v>
      </c>
      <c r="Q1521">
        <v>660</v>
      </c>
      <c r="R1521">
        <v>25</v>
      </c>
      <c r="S1521">
        <v>145</v>
      </c>
      <c r="T1521">
        <v>315</v>
      </c>
      <c r="U1521">
        <v>410</v>
      </c>
      <c r="V1521">
        <f t="shared" si="36"/>
        <v>7630</v>
      </c>
    </row>
    <row r="1522" spans="1:22" x14ac:dyDescent="0.3">
      <c r="A1522" t="s">
        <v>170</v>
      </c>
      <c r="B1522" s="15" t="str">
        <f>IFERROR(VLOOKUP($A1522,class!$A$1:$B$455,2,FALSE),"")</f>
        <v>Shire District</v>
      </c>
      <c r="C1522" s="15" t="str">
        <f>IFERROR(IFERROR(VLOOKUP($A1522,classifications!$A$3:$C$336,3,FALSE),VLOOKUP($A1522,classifications!$I$2:$K$28,3,FALSE)),"")</f>
        <v>Predominantly Rural</v>
      </c>
      <c r="D1522">
        <v>580</v>
      </c>
      <c r="E1522">
        <v>25</v>
      </c>
      <c r="F1522">
        <v>280</v>
      </c>
      <c r="G1522">
        <v>515</v>
      </c>
      <c r="H1522">
        <v>150</v>
      </c>
      <c r="I1522">
        <v>255</v>
      </c>
      <c r="J1522">
        <v>330</v>
      </c>
      <c r="K1522">
        <v>185</v>
      </c>
      <c r="L1522">
        <v>225</v>
      </c>
      <c r="M1522">
        <v>290</v>
      </c>
      <c r="N1522">
        <v>195</v>
      </c>
      <c r="O1522">
        <v>245</v>
      </c>
      <c r="P1522">
        <v>910</v>
      </c>
      <c r="Q1522">
        <v>420</v>
      </c>
      <c r="R1522">
        <v>35</v>
      </c>
      <c r="S1522">
        <v>110</v>
      </c>
      <c r="T1522">
        <v>175</v>
      </c>
      <c r="U1522">
        <v>300</v>
      </c>
      <c r="V1522">
        <f t="shared" si="36"/>
        <v>5225</v>
      </c>
    </row>
    <row r="1523" spans="1:22" x14ac:dyDescent="0.3">
      <c r="A1523" t="s">
        <v>181</v>
      </c>
      <c r="B1523" s="15" t="str">
        <f>IFERROR(VLOOKUP($A1523,class!$A$1:$B$455,2,FALSE),"")</f>
        <v>Shire District</v>
      </c>
      <c r="C1523" s="15" t="str">
        <f>IFERROR(IFERROR(VLOOKUP($A1523,classifications!$A$3:$C$336,3,FALSE),VLOOKUP($A1523,classifications!$I$2:$K$28,3,FALSE)),"")</f>
        <v>Predominantly Rural</v>
      </c>
      <c r="D1523">
        <v>290</v>
      </c>
      <c r="E1523">
        <v>25</v>
      </c>
      <c r="F1523">
        <v>395</v>
      </c>
      <c r="G1523">
        <v>550</v>
      </c>
      <c r="H1523">
        <v>150</v>
      </c>
      <c r="I1523">
        <v>225</v>
      </c>
      <c r="J1523">
        <v>285</v>
      </c>
      <c r="K1523">
        <v>280</v>
      </c>
      <c r="L1523">
        <v>240</v>
      </c>
      <c r="M1523">
        <v>270</v>
      </c>
      <c r="N1523">
        <v>80</v>
      </c>
      <c r="O1523">
        <v>165</v>
      </c>
      <c r="P1523">
        <v>710</v>
      </c>
      <c r="Q1523">
        <v>350</v>
      </c>
      <c r="R1523">
        <v>25</v>
      </c>
      <c r="S1523">
        <v>100</v>
      </c>
      <c r="T1523">
        <v>160</v>
      </c>
      <c r="U1523">
        <v>295</v>
      </c>
      <c r="V1523">
        <f t="shared" si="36"/>
        <v>4595</v>
      </c>
    </row>
    <row r="1524" spans="1:22" x14ac:dyDescent="0.3">
      <c r="A1524" t="s">
        <v>189</v>
      </c>
      <c r="B1524" s="15" t="str">
        <f>IFERROR(VLOOKUP($A1524,class!$A$1:$B$455,2,FALSE),"")</f>
        <v>Shire District</v>
      </c>
      <c r="C1524" s="15" t="str">
        <f>IFERROR(IFERROR(VLOOKUP($A1524,classifications!$A$3:$C$336,3,FALSE),VLOOKUP($A1524,classifications!$I$2:$K$28,3,FALSE)),"")</f>
        <v>Predominantly Rural</v>
      </c>
      <c r="D1524">
        <v>385</v>
      </c>
      <c r="E1524">
        <v>15</v>
      </c>
      <c r="F1524">
        <v>140</v>
      </c>
      <c r="G1524">
        <v>305</v>
      </c>
      <c r="H1524">
        <v>80</v>
      </c>
      <c r="I1524">
        <v>115</v>
      </c>
      <c r="J1524">
        <v>160</v>
      </c>
      <c r="K1524">
        <v>85</v>
      </c>
      <c r="L1524">
        <v>115</v>
      </c>
      <c r="M1524">
        <v>105</v>
      </c>
      <c r="N1524">
        <v>35</v>
      </c>
      <c r="O1524">
        <v>80</v>
      </c>
      <c r="P1524">
        <v>425</v>
      </c>
      <c r="Q1524">
        <v>195</v>
      </c>
      <c r="R1524">
        <v>20</v>
      </c>
      <c r="S1524">
        <v>45</v>
      </c>
      <c r="T1524">
        <v>80</v>
      </c>
      <c r="U1524">
        <v>145</v>
      </c>
      <c r="V1524">
        <f t="shared" si="36"/>
        <v>2530</v>
      </c>
    </row>
    <row r="1525" spans="1:22" x14ac:dyDescent="0.3">
      <c r="A1525" t="s">
        <v>199</v>
      </c>
      <c r="B1525" s="15" t="str">
        <f>IFERROR(VLOOKUP($A1525,class!$A$1:$B$455,2,FALSE),"")</f>
        <v>Shire District</v>
      </c>
      <c r="C1525" s="15" t="str">
        <f>IFERROR(IFERROR(VLOOKUP($A1525,classifications!$A$3:$C$336,3,FALSE),VLOOKUP($A1525,classifications!$I$2:$K$28,3,FALSE)),"")</f>
        <v>Predominantly Rural</v>
      </c>
      <c r="D1525">
        <v>205</v>
      </c>
      <c r="E1525">
        <v>25</v>
      </c>
      <c r="F1525">
        <v>295</v>
      </c>
      <c r="G1525">
        <v>490</v>
      </c>
      <c r="H1525">
        <v>185</v>
      </c>
      <c r="I1525">
        <v>220</v>
      </c>
      <c r="J1525">
        <v>275</v>
      </c>
      <c r="K1525">
        <v>280</v>
      </c>
      <c r="L1525">
        <v>200</v>
      </c>
      <c r="M1525">
        <v>235</v>
      </c>
      <c r="N1525">
        <v>105</v>
      </c>
      <c r="O1525">
        <v>145</v>
      </c>
      <c r="P1525">
        <v>690</v>
      </c>
      <c r="Q1525">
        <v>350</v>
      </c>
      <c r="R1525">
        <v>25</v>
      </c>
      <c r="S1525">
        <v>100</v>
      </c>
      <c r="T1525">
        <v>135</v>
      </c>
      <c r="U1525">
        <v>255</v>
      </c>
      <c r="V1525">
        <f t="shared" si="36"/>
        <v>4215</v>
      </c>
    </row>
    <row r="1526" spans="1:22" x14ac:dyDescent="0.3">
      <c r="A1526" t="s">
        <v>205</v>
      </c>
      <c r="B1526" s="15" t="str">
        <f>IFERROR(VLOOKUP($A1526,class!$A$1:$B$455,2,FALSE),"")</f>
        <v>Shire District</v>
      </c>
      <c r="C1526" s="15" t="str">
        <f>IFERROR(IFERROR(VLOOKUP($A1526,classifications!$A$3:$C$336,3,FALSE),VLOOKUP($A1526,classifications!$I$2:$K$28,3,FALSE)),"")</f>
        <v>Predominantly Urban</v>
      </c>
      <c r="D1526">
        <v>10</v>
      </c>
      <c r="E1526">
        <v>5</v>
      </c>
      <c r="F1526">
        <v>195</v>
      </c>
      <c r="G1526">
        <v>235</v>
      </c>
      <c r="H1526">
        <v>60</v>
      </c>
      <c r="I1526">
        <v>130</v>
      </c>
      <c r="J1526">
        <v>170</v>
      </c>
      <c r="K1526">
        <v>95</v>
      </c>
      <c r="L1526">
        <v>95</v>
      </c>
      <c r="M1526">
        <v>130</v>
      </c>
      <c r="N1526">
        <v>45</v>
      </c>
      <c r="O1526">
        <v>75</v>
      </c>
      <c r="P1526">
        <v>265</v>
      </c>
      <c r="Q1526">
        <v>130</v>
      </c>
      <c r="R1526">
        <v>0</v>
      </c>
      <c r="S1526">
        <v>40</v>
      </c>
      <c r="T1526">
        <v>185</v>
      </c>
      <c r="U1526">
        <v>105</v>
      </c>
      <c r="V1526">
        <f t="shared" ref="V1526:V1589" si="37">SUM(D1526:U1526)</f>
        <v>1970</v>
      </c>
    </row>
    <row r="1527" spans="1:22" x14ac:dyDescent="0.3">
      <c r="A1527" t="s">
        <v>216</v>
      </c>
      <c r="B1527" s="15" t="str">
        <f>IFERROR(VLOOKUP($A1527,class!$A$1:$B$455,2,FALSE),"")</f>
        <v>Shire District</v>
      </c>
      <c r="C1527" s="15" t="str">
        <f>IFERROR(IFERROR(VLOOKUP($A1527,classifications!$A$3:$C$336,3,FALSE),VLOOKUP($A1527,classifications!$I$2:$K$28,3,FALSE)),"")</f>
        <v>Urban with Significant Rural</v>
      </c>
      <c r="D1527">
        <v>325</v>
      </c>
      <c r="E1527">
        <v>10</v>
      </c>
      <c r="F1527">
        <v>125</v>
      </c>
      <c r="G1527">
        <v>245</v>
      </c>
      <c r="H1527">
        <v>105</v>
      </c>
      <c r="I1527">
        <v>95</v>
      </c>
      <c r="J1527">
        <v>180</v>
      </c>
      <c r="K1527">
        <v>285</v>
      </c>
      <c r="L1527">
        <v>135</v>
      </c>
      <c r="M1527">
        <v>40</v>
      </c>
      <c r="N1527">
        <v>25</v>
      </c>
      <c r="O1527">
        <v>55</v>
      </c>
      <c r="P1527">
        <v>155</v>
      </c>
      <c r="Q1527">
        <v>175</v>
      </c>
      <c r="R1527">
        <v>10</v>
      </c>
      <c r="S1527">
        <v>30</v>
      </c>
      <c r="T1527">
        <v>105</v>
      </c>
      <c r="U1527">
        <v>120</v>
      </c>
      <c r="V1527">
        <f t="shared" si="37"/>
        <v>2220</v>
      </c>
    </row>
    <row r="1528" spans="1:22" x14ac:dyDescent="0.3">
      <c r="A1528" t="s">
        <v>224</v>
      </c>
      <c r="B1528" s="15" t="str">
        <f>IFERROR(VLOOKUP($A1528,class!$A$1:$B$455,2,FALSE),"")</f>
        <v>Shire District</v>
      </c>
      <c r="C1528" s="15" t="str">
        <f>IFERROR(IFERROR(VLOOKUP($A1528,classifications!$A$3:$C$336,3,FALSE),VLOOKUP($A1528,classifications!$I$2:$K$28,3,FALSE)),"")</f>
        <v>Predominantly Rural</v>
      </c>
      <c r="D1528">
        <v>1120</v>
      </c>
      <c r="E1528">
        <v>35</v>
      </c>
      <c r="F1528">
        <v>310</v>
      </c>
      <c r="G1528">
        <v>630</v>
      </c>
      <c r="H1528">
        <v>210</v>
      </c>
      <c r="I1528">
        <v>215</v>
      </c>
      <c r="J1528">
        <v>530</v>
      </c>
      <c r="K1528">
        <v>175</v>
      </c>
      <c r="L1528">
        <v>575</v>
      </c>
      <c r="M1528">
        <v>105</v>
      </c>
      <c r="N1528">
        <v>40</v>
      </c>
      <c r="O1528">
        <v>130</v>
      </c>
      <c r="P1528">
        <v>420</v>
      </c>
      <c r="Q1528">
        <v>335</v>
      </c>
      <c r="R1528">
        <v>60</v>
      </c>
      <c r="S1528">
        <v>75</v>
      </c>
      <c r="T1528">
        <v>165</v>
      </c>
      <c r="U1528">
        <v>330</v>
      </c>
      <c r="V1528">
        <f t="shared" si="37"/>
        <v>5460</v>
      </c>
    </row>
    <row r="1529" spans="1:22" x14ac:dyDescent="0.3">
      <c r="A1529" t="s">
        <v>230</v>
      </c>
      <c r="B1529" s="15" t="str">
        <f>IFERROR(VLOOKUP($A1529,class!$A$1:$B$455,2,FALSE),"")</f>
        <v>Shire District</v>
      </c>
      <c r="C1529" s="15" t="str">
        <f>IFERROR(IFERROR(VLOOKUP($A1529,classifications!$A$3:$C$336,3,FALSE),VLOOKUP($A1529,classifications!$I$2:$K$28,3,FALSE)),"")</f>
        <v>Predominantly Urban</v>
      </c>
      <c r="D1529">
        <v>20</v>
      </c>
      <c r="E1529">
        <v>5</v>
      </c>
      <c r="F1529">
        <v>145</v>
      </c>
      <c r="G1529">
        <v>335</v>
      </c>
      <c r="H1529">
        <v>115</v>
      </c>
      <c r="I1529">
        <v>85</v>
      </c>
      <c r="J1529">
        <v>260</v>
      </c>
      <c r="K1529">
        <v>125</v>
      </c>
      <c r="L1529">
        <v>220</v>
      </c>
      <c r="M1529">
        <v>130</v>
      </c>
      <c r="N1529">
        <v>50</v>
      </c>
      <c r="O1529">
        <v>100</v>
      </c>
      <c r="P1529">
        <v>345</v>
      </c>
      <c r="Q1529">
        <v>175</v>
      </c>
      <c r="R1529">
        <v>5</v>
      </c>
      <c r="S1529">
        <v>60</v>
      </c>
      <c r="T1529">
        <v>170</v>
      </c>
      <c r="U1529">
        <v>195</v>
      </c>
      <c r="V1529">
        <f t="shared" si="37"/>
        <v>2540</v>
      </c>
    </row>
    <row r="1530" spans="1:22" x14ac:dyDescent="0.3">
      <c r="A1530" t="s">
        <v>240</v>
      </c>
      <c r="B1530" s="15" t="str">
        <f>IFERROR(VLOOKUP($A1530,class!$A$1:$B$455,2,FALSE),"")</f>
        <v>Shire District</v>
      </c>
      <c r="C1530" s="15" t="str">
        <f>IFERROR(IFERROR(VLOOKUP($A1530,classifications!$A$3:$C$336,3,FALSE),VLOOKUP($A1530,classifications!$I$2:$K$28,3,FALSE)),"")</f>
        <v>Predominantly Rural</v>
      </c>
      <c r="D1530">
        <v>505</v>
      </c>
      <c r="E1530">
        <v>25</v>
      </c>
      <c r="F1530">
        <v>245</v>
      </c>
      <c r="G1530">
        <v>655</v>
      </c>
      <c r="H1530">
        <v>160</v>
      </c>
      <c r="I1530">
        <v>160</v>
      </c>
      <c r="J1530">
        <v>240</v>
      </c>
      <c r="K1530">
        <v>380</v>
      </c>
      <c r="L1530">
        <v>205</v>
      </c>
      <c r="M1530">
        <v>155</v>
      </c>
      <c r="N1530">
        <v>45</v>
      </c>
      <c r="O1530">
        <v>135</v>
      </c>
      <c r="P1530">
        <v>525</v>
      </c>
      <c r="Q1530">
        <v>285</v>
      </c>
      <c r="R1530">
        <v>50</v>
      </c>
      <c r="S1530">
        <v>90</v>
      </c>
      <c r="T1530">
        <v>165</v>
      </c>
      <c r="U1530">
        <v>225</v>
      </c>
      <c r="V1530">
        <f t="shared" si="37"/>
        <v>4250</v>
      </c>
    </row>
    <row r="1531" spans="1:22" x14ac:dyDescent="0.3">
      <c r="A1531" t="s">
        <v>246</v>
      </c>
      <c r="B1531" s="15" t="str">
        <f>IFERROR(VLOOKUP($A1531,class!$A$1:$B$455,2,FALSE),"")</f>
        <v>Shire District</v>
      </c>
      <c r="C1531" s="15" t="str">
        <f>IFERROR(IFERROR(VLOOKUP($A1531,classifications!$A$3:$C$336,3,FALSE),VLOOKUP($A1531,classifications!$I$2:$K$28,3,FALSE)),"")</f>
        <v>Predominantly Rural</v>
      </c>
      <c r="D1531">
        <v>690</v>
      </c>
      <c r="E1531">
        <v>15</v>
      </c>
      <c r="F1531">
        <v>180</v>
      </c>
      <c r="G1531">
        <v>490</v>
      </c>
      <c r="H1531">
        <v>130</v>
      </c>
      <c r="I1531">
        <v>195</v>
      </c>
      <c r="J1531">
        <v>235</v>
      </c>
      <c r="K1531">
        <v>785</v>
      </c>
      <c r="L1531">
        <v>150</v>
      </c>
      <c r="M1531">
        <v>100</v>
      </c>
      <c r="N1531">
        <v>45</v>
      </c>
      <c r="O1531">
        <v>60</v>
      </c>
      <c r="P1531">
        <v>325</v>
      </c>
      <c r="Q1531">
        <v>280</v>
      </c>
      <c r="R1531">
        <v>20</v>
      </c>
      <c r="S1531">
        <v>55</v>
      </c>
      <c r="T1531">
        <v>105</v>
      </c>
      <c r="U1531">
        <v>165</v>
      </c>
      <c r="V1531">
        <f t="shared" si="37"/>
        <v>4025</v>
      </c>
    </row>
    <row r="1532" spans="1:22" x14ac:dyDescent="0.3">
      <c r="A1532" t="s">
        <v>250</v>
      </c>
      <c r="B1532" s="15" t="str">
        <f>IFERROR(VLOOKUP($A1532,class!$A$1:$B$455,2,FALSE),"")</f>
        <v>Shire District</v>
      </c>
      <c r="C1532" s="15" t="str">
        <f>IFERROR(IFERROR(VLOOKUP($A1532,classifications!$A$3:$C$336,3,FALSE),VLOOKUP($A1532,classifications!$I$2:$K$28,3,FALSE)),"")</f>
        <v>Predominantly Rural</v>
      </c>
      <c r="D1532">
        <v>495</v>
      </c>
      <c r="E1532">
        <v>40</v>
      </c>
      <c r="F1532">
        <v>325</v>
      </c>
      <c r="G1532">
        <v>775</v>
      </c>
      <c r="H1532">
        <v>190</v>
      </c>
      <c r="I1532">
        <v>305</v>
      </c>
      <c r="J1532">
        <v>435</v>
      </c>
      <c r="K1532">
        <v>255</v>
      </c>
      <c r="L1532">
        <v>280</v>
      </c>
      <c r="M1532">
        <v>335</v>
      </c>
      <c r="N1532">
        <v>120</v>
      </c>
      <c r="O1532">
        <v>200</v>
      </c>
      <c r="P1532">
        <v>1030</v>
      </c>
      <c r="Q1532">
        <v>440</v>
      </c>
      <c r="R1532">
        <v>45</v>
      </c>
      <c r="S1532">
        <v>115</v>
      </c>
      <c r="T1532">
        <v>220</v>
      </c>
      <c r="U1532">
        <v>315</v>
      </c>
      <c r="V1532">
        <f t="shared" si="37"/>
        <v>5920</v>
      </c>
    </row>
    <row r="1533" spans="1:22" x14ac:dyDescent="0.3">
      <c r="A1533" t="s">
        <v>254</v>
      </c>
      <c r="B1533" s="15" t="str">
        <f>IFERROR(VLOOKUP($A1533,class!$A$1:$B$455,2,FALSE),"")</f>
        <v>Shire District</v>
      </c>
      <c r="C1533" s="15" t="str">
        <f>IFERROR(IFERROR(VLOOKUP($A1533,classifications!$A$3:$C$336,3,FALSE),VLOOKUP($A1533,classifications!$I$2:$K$28,3,FALSE)),"")</f>
        <v>Predominantly Rural</v>
      </c>
      <c r="D1533">
        <v>600</v>
      </c>
      <c r="E1533">
        <v>30</v>
      </c>
      <c r="F1533">
        <v>205</v>
      </c>
      <c r="G1533">
        <v>525</v>
      </c>
      <c r="H1533">
        <v>150</v>
      </c>
      <c r="I1533">
        <v>125</v>
      </c>
      <c r="J1533">
        <v>205</v>
      </c>
      <c r="K1533">
        <v>230</v>
      </c>
      <c r="L1533">
        <v>200</v>
      </c>
      <c r="M1533">
        <v>105</v>
      </c>
      <c r="N1533">
        <v>45</v>
      </c>
      <c r="O1533">
        <v>130</v>
      </c>
      <c r="P1533">
        <v>495</v>
      </c>
      <c r="Q1533">
        <v>255</v>
      </c>
      <c r="R1533">
        <v>55</v>
      </c>
      <c r="S1533">
        <v>75</v>
      </c>
      <c r="T1533">
        <v>135</v>
      </c>
      <c r="U1533">
        <v>195</v>
      </c>
      <c r="V1533">
        <f t="shared" si="37"/>
        <v>3760</v>
      </c>
    </row>
    <row r="1534" spans="1:22" x14ac:dyDescent="0.3">
      <c r="A1534" t="s">
        <v>350</v>
      </c>
      <c r="B1534" s="15" t="str">
        <f>IFERROR(VLOOKUP($A1534,class!$A$1:$B$455,2,FALSE),"")</f>
        <v>Shire District</v>
      </c>
      <c r="C1534" s="15" t="str">
        <f>IFERROR(IFERROR(VLOOKUP($A1534,classifications!$A$3:$C$336,3,FALSE),VLOOKUP($A1534,classifications!$I$2:$K$28,3,FALSE)),"")</f>
        <v>Predominantly Urban</v>
      </c>
      <c r="D1534">
        <v>70</v>
      </c>
      <c r="E1534">
        <v>15</v>
      </c>
      <c r="F1534">
        <v>300</v>
      </c>
      <c r="G1534">
        <v>480</v>
      </c>
      <c r="H1534">
        <v>145</v>
      </c>
      <c r="I1534">
        <v>140</v>
      </c>
      <c r="J1534">
        <v>285</v>
      </c>
      <c r="K1534">
        <v>165</v>
      </c>
      <c r="L1534">
        <v>180</v>
      </c>
      <c r="M1534">
        <v>125</v>
      </c>
      <c r="N1534">
        <v>30</v>
      </c>
      <c r="O1534">
        <v>60</v>
      </c>
      <c r="P1534">
        <v>315</v>
      </c>
      <c r="Q1534">
        <v>210</v>
      </c>
      <c r="R1534">
        <v>5</v>
      </c>
      <c r="S1534">
        <v>50</v>
      </c>
      <c r="T1534">
        <v>110</v>
      </c>
      <c r="U1534">
        <v>200</v>
      </c>
      <c r="V1534">
        <f t="shared" si="37"/>
        <v>2885</v>
      </c>
    </row>
    <row r="1535" spans="1:22" x14ac:dyDescent="0.3">
      <c r="A1535" t="s">
        <v>354</v>
      </c>
      <c r="B1535" s="15" t="str">
        <f>IFERROR(VLOOKUP($A1535,class!$A$1:$B$455,2,FALSE),"")</f>
        <v>Shire District</v>
      </c>
      <c r="C1535" s="15" t="str">
        <f>IFERROR(IFERROR(VLOOKUP($A1535,classifications!$A$3:$C$336,3,FALSE),VLOOKUP($A1535,classifications!$I$2:$K$28,3,FALSE)),"")</f>
        <v>Predominantly Rural</v>
      </c>
      <c r="D1535">
        <v>385</v>
      </c>
      <c r="E1535">
        <v>25</v>
      </c>
      <c r="F1535">
        <v>305</v>
      </c>
      <c r="G1535">
        <v>535</v>
      </c>
      <c r="H1535">
        <v>170</v>
      </c>
      <c r="I1535">
        <v>185</v>
      </c>
      <c r="J1535">
        <v>305</v>
      </c>
      <c r="K1535">
        <v>250</v>
      </c>
      <c r="L1535">
        <v>260</v>
      </c>
      <c r="M1535">
        <v>160</v>
      </c>
      <c r="N1535">
        <v>65</v>
      </c>
      <c r="O1535">
        <v>115</v>
      </c>
      <c r="P1535">
        <v>530</v>
      </c>
      <c r="Q1535">
        <v>250</v>
      </c>
      <c r="R1535">
        <v>30</v>
      </c>
      <c r="S1535">
        <v>80</v>
      </c>
      <c r="T1535">
        <v>155</v>
      </c>
      <c r="U1535">
        <v>250</v>
      </c>
      <c r="V1535">
        <f t="shared" si="37"/>
        <v>4055</v>
      </c>
    </row>
    <row r="1536" spans="1:22" x14ac:dyDescent="0.3">
      <c r="A1536" t="s">
        <v>357</v>
      </c>
      <c r="B1536" s="15" t="str">
        <f>IFERROR(VLOOKUP($A1536,class!$A$1:$B$455,2,FALSE),"")</f>
        <v>Shire District</v>
      </c>
      <c r="C1536" s="15" t="str">
        <f>IFERROR(IFERROR(VLOOKUP($A1536,classifications!$A$3:$C$336,3,FALSE),VLOOKUP($A1536,classifications!$I$2:$K$28,3,FALSE)),"")</f>
        <v>Predominantly Urban</v>
      </c>
      <c r="D1536">
        <v>45</v>
      </c>
      <c r="E1536">
        <v>10</v>
      </c>
      <c r="F1536">
        <v>305</v>
      </c>
      <c r="G1536">
        <v>490</v>
      </c>
      <c r="H1536">
        <v>115</v>
      </c>
      <c r="I1536">
        <v>140</v>
      </c>
      <c r="J1536">
        <v>265</v>
      </c>
      <c r="K1536">
        <v>145</v>
      </c>
      <c r="L1536">
        <v>195</v>
      </c>
      <c r="M1536">
        <v>245</v>
      </c>
      <c r="N1536">
        <v>60</v>
      </c>
      <c r="O1536">
        <v>125</v>
      </c>
      <c r="P1536">
        <v>530</v>
      </c>
      <c r="Q1536">
        <v>255</v>
      </c>
      <c r="R1536">
        <v>5</v>
      </c>
      <c r="S1536">
        <v>65</v>
      </c>
      <c r="T1536">
        <v>190</v>
      </c>
      <c r="U1536">
        <v>225</v>
      </c>
      <c r="V1536">
        <f t="shared" si="37"/>
        <v>3410</v>
      </c>
    </row>
    <row r="1537" spans="1:22" x14ac:dyDescent="0.3">
      <c r="A1537" t="s">
        <v>361</v>
      </c>
      <c r="B1537" s="15" t="str">
        <f>IFERROR(VLOOKUP($A1537,class!$A$1:$B$455,2,FALSE),"")</f>
        <v>Shire District</v>
      </c>
      <c r="C1537" s="15" t="str">
        <f>IFERROR(IFERROR(VLOOKUP($A1537,classifications!$A$3:$C$336,3,FALSE),VLOOKUP($A1537,classifications!$I$2:$K$28,3,FALSE)),"")</f>
        <v>Predominantly Urban</v>
      </c>
      <c r="D1537">
        <v>80</v>
      </c>
      <c r="E1537">
        <v>15</v>
      </c>
      <c r="F1537">
        <v>215</v>
      </c>
      <c r="G1537">
        <v>650</v>
      </c>
      <c r="H1537">
        <v>135</v>
      </c>
      <c r="I1537">
        <v>125</v>
      </c>
      <c r="J1537">
        <v>295</v>
      </c>
      <c r="K1537">
        <v>140</v>
      </c>
      <c r="L1537">
        <v>165</v>
      </c>
      <c r="M1537">
        <v>195</v>
      </c>
      <c r="N1537">
        <v>65</v>
      </c>
      <c r="O1537">
        <v>110</v>
      </c>
      <c r="P1537">
        <v>490</v>
      </c>
      <c r="Q1537">
        <v>270</v>
      </c>
      <c r="R1537">
        <v>10</v>
      </c>
      <c r="S1537">
        <v>80</v>
      </c>
      <c r="T1537">
        <v>185</v>
      </c>
      <c r="U1537">
        <v>220</v>
      </c>
      <c r="V1537">
        <f t="shared" si="37"/>
        <v>3445</v>
      </c>
    </row>
    <row r="1538" spans="1:22" x14ac:dyDescent="0.3">
      <c r="A1538" t="s">
        <v>362</v>
      </c>
      <c r="B1538" s="15" t="str">
        <f>IFERROR(VLOOKUP($A1538,class!$A$1:$B$455,2,FALSE),"")</f>
        <v>Shire District</v>
      </c>
      <c r="C1538" s="15" t="str">
        <f>IFERROR(IFERROR(VLOOKUP($A1538,classifications!$A$3:$C$336,3,FALSE),VLOOKUP($A1538,classifications!$I$2:$K$28,3,FALSE)),"")</f>
        <v>Predominantly Urban</v>
      </c>
      <c r="D1538">
        <v>35</v>
      </c>
      <c r="E1538">
        <v>10</v>
      </c>
      <c r="F1538">
        <v>190</v>
      </c>
      <c r="G1538">
        <v>485</v>
      </c>
      <c r="H1538">
        <v>165</v>
      </c>
      <c r="I1538">
        <v>140</v>
      </c>
      <c r="J1538">
        <v>255</v>
      </c>
      <c r="K1538">
        <v>155</v>
      </c>
      <c r="L1538">
        <v>175</v>
      </c>
      <c r="M1538">
        <v>115</v>
      </c>
      <c r="N1538">
        <v>45</v>
      </c>
      <c r="O1538">
        <v>90</v>
      </c>
      <c r="P1538">
        <v>285</v>
      </c>
      <c r="Q1538">
        <v>220</v>
      </c>
      <c r="R1538">
        <v>5</v>
      </c>
      <c r="S1538">
        <v>50</v>
      </c>
      <c r="T1538">
        <v>150</v>
      </c>
      <c r="U1538">
        <v>180</v>
      </c>
      <c r="V1538">
        <f t="shared" si="37"/>
        <v>2750</v>
      </c>
    </row>
    <row r="1539" spans="1:22" x14ac:dyDescent="0.3">
      <c r="A1539" t="s">
        <v>365</v>
      </c>
      <c r="B1539" s="15" t="str">
        <f>IFERROR(VLOOKUP($A1539,class!$A$1:$B$455,2,FALSE),"")</f>
        <v>Shire District</v>
      </c>
      <c r="C1539" s="15" t="str">
        <f>IFERROR(IFERROR(VLOOKUP($A1539,classifications!$A$3:$C$336,3,FALSE),VLOOKUP($A1539,classifications!$I$2:$K$28,3,FALSE)),"")</f>
        <v>Predominantly Rural</v>
      </c>
      <c r="D1539">
        <v>445</v>
      </c>
      <c r="E1539">
        <v>60</v>
      </c>
      <c r="F1539">
        <v>315</v>
      </c>
      <c r="G1539">
        <v>625</v>
      </c>
      <c r="H1539">
        <v>175</v>
      </c>
      <c r="I1539">
        <v>215</v>
      </c>
      <c r="J1539">
        <v>345</v>
      </c>
      <c r="K1539">
        <v>240</v>
      </c>
      <c r="L1539">
        <v>275</v>
      </c>
      <c r="M1539">
        <v>210</v>
      </c>
      <c r="N1539">
        <v>75</v>
      </c>
      <c r="O1539">
        <v>175</v>
      </c>
      <c r="P1539">
        <v>755</v>
      </c>
      <c r="Q1539">
        <v>345</v>
      </c>
      <c r="R1539">
        <v>35</v>
      </c>
      <c r="S1539">
        <v>75</v>
      </c>
      <c r="T1539">
        <v>195</v>
      </c>
      <c r="U1539">
        <v>290</v>
      </c>
      <c r="V1539">
        <f t="shared" si="37"/>
        <v>4850</v>
      </c>
    </row>
    <row r="1540" spans="1:22" x14ac:dyDescent="0.3">
      <c r="A1540" t="s">
        <v>368</v>
      </c>
      <c r="B1540" s="15" t="str">
        <f>IFERROR(VLOOKUP($A1540,class!$A$1:$B$455,2,FALSE),"")</f>
        <v>Shire District</v>
      </c>
      <c r="C1540" s="15" t="str">
        <f>IFERROR(IFERROR(VLOOKUP($A1540,classifications!$A$3:$C$336,3,FALSE),VLOOKUP($A1540,classifications!$I$2:$K$28,3,FALSE)),"")</f>
        <v>Predominantly Rural</v>
      </c>
      <c r="D1540">
        <v>275</v>
      </c>
      <c r="E1540">
        <v>10</v>
      </c>
      <c r="F1540">
        <v>270</v>
      </c>
      <c r="G1540">
        <v>595</v>
      </c>
      <c r="H1540">
        <v>115</v>
      </c>
      <c r="I1540">
        <v>200</v>
      </c>
      <c r="J1540">
        <v>325</v>
      </c>
      <c r="K1540">
        <v>110</v>
      </c>
      <c r="L1540">
        <v>220</v>
      </c>
      <c r="M1540">
        <v>620</v>
      </c>
      <c r="N1540">
        <v>110</v>
      </c>
      <c r="O1540">
        <v>210</v>
      </c>
      <c r="P1540">
        <v>1195</v>
      </c>
      <c r="Q1540">
        <v>420</v>
      </c>
      <c r="R1540">
        <v>25</v>
      </c>
      <c r="S1540">
        <v>105</v>
      </c>
      <c r="T1540">
        <v>300</v>
      </c>
      <c r="U1540">
        <v>290</v>
      </c>
      <c r="V1540">
        <f t="shared" si="37"/>
        <v>5395</v>
      </c>
    </row>
    <row r="1541" spans="1:22" x14ac:dyDescent="0.3">
      <c r="A1541" t="s">
        <v>142</v>
      </c>
      <c r="B1541" s="15" t="str">
        <f>IFERROR(VLOOKUP($A1541,class!$A$1:$B$455,2,FALSE),"")</f>
        <v>Shire District</v>
      </c>
      <c r="C1541" s="15" t="str">
        <f>IFERROR(IFERROR(VLOOKUP($A1541,classifications!$A$3:$C$336,3,FALSE),VLOOKUP($A1541,classifications!$I$2:$K$28,3,FALSE)),"")</f>
        <v>Urban with Significant Rural</v>
      </c>
      <c r="D1541">
        <v>25</v>
      </c>
      <c r="E1541">
        <v>20</v>
      </c>
      <c r="F1541">
        <v>315</v>
      </c>
      <c r="G1541">
        <v>665</v>
      </c>
      <c r="H1541">
        <v>170</v>
      </c>
      <c r="I1541">
        <v>190</v>
      </c>
      <c r="J1541">
        <v>280</v>
      </c>
      <c r="K1541">
        <v>240</v>
      </c>
      <c r="L1541">
        <v>195</v>
      </c>
      <c r="M1541">
        <v>145</v>
      </c>
      <c r="N1541">
        <v>35</v>
      </c>
      <c r="O1541">
        <v>95</v>
      </c>
      <c r="P1541">
        <v>425</v>
      </c>
      <c r="Q1541">
        <v>230</v>
      </c>
      <c r="R1541">
        <v>5</v>
      </c>
      <c r="S1541">
        <v>60</v>
      </c>
      <c r="T1541">
        <v>105</v>
      </c>
      <c r="U1541">
        <v>195</v>
      </c>
      <c r="V1541">
        <f t="shared" si="37"/>
        <v>3395</v>
      </c>
    </row>
    <row r="1542" spans="1:22" x14ac:dyDescent="0.3">
      <c r="A1542" t="s">
        <v>148</v>
      </c>
      <c r="B1542" s="15" t="str">
        <f>IFERROR(VLOOKUP($A1542,class!$A$1:$B$455,2,FALSE),"")</f>
        <v>Shire District</v>
      </c>
      <c r="C1542" s="15" t="str">
        <f>IFERROR(IFERROR(VLOOKUP($A1542,classifications!$A$3:$C$336,3,FALSE),VLOOKUP($A1542,classifications!$I$2:$K$28,3,FALSE)),"")</f>
        <v>Urban with Significant Rural</v>
      </c>
      <c r="D1542">
        <v>480</v>
      </c>
      <c r="E1542">
        <v>20</v>
      </c>
      <c r="F1542">
        <v>305</v>
      </c>
      <c r="G1542">
        <v>560</v>
      </c>
      <c r="H1542">
        <v>160</v>
      </c>
      <c r="I1542">
        <v>205</v>
      </c>
      <c r="J1542">
        <v>330</v>
      </c>
      <c r="K1542">
        <v>330</v>
      </c>
      <c r="L1542">
        <v>260</v>
      </c>
      <c r="M1542">
        <v>245</v>
      </c>
      <c r="N1542">
        <v>75</v>
      </c>
      <c r="O1542">
        <v>150</v>
      </c>
      <c r="P1542">
        <v>710</v>
      </c>
      <c r="Q1542">
        <v>335</v>
      </c>
      <c r="R1542">
        <v>25</v>
      </c>
      <c r="S1542">
        <v>95</v>
      </c>
      <c r="T1542">
        <v>195</v>
      </c>
      <c r="U1542">
        <v>260</v>
      </c>
      <c r="V1542">
        <f t="shared" si="37"/>
        <v>4740</v>
      </c>
    </row>
    <row r="1543" spans="1:22" x14ac:dyDescent="0.3">
      <c r="A1543" t="s">
        <v>156</v>
      </c>
      <c r="B1543" s="15" t="str">
        <f>IFERROR(VLOOKUP($A1543,class!$A$1:$B$455,2,FALSE),"")</f>
        <v>Shire District</v>
      </c>
      <c r="C1543" s="15" t="str">
        <f>IFERROR(IFERROR(VLOOKUP($A1543,classifications!$A$3:$C$336,3,FALSE),VLOOKUP($A1543,classifications!$I$2:$K$28,3,FALSE)),"")</f>
        <v>Urban with Significant Rural</v>
      </c>
      <c r="D1543">
        <v>280</v>
      </c>
      <c r="E1543">
        <v>30</v>
      </c>
      <c r="F1543">
        <v>300</v>
      </c>
      <c r="G1543">
        <v>650</v>
      </c>
      <c r="H1543">
        <v>175</v>
      </c>
      <c r="I1543">
        <v>260</v>
      </c>
      <c r="J1543">
        <v>280</v>
      </c>
      <c r="K1543">
        <v>295</v>
      </c>
      <c r="L1543">
        <v>240</v>
      </c>
      <c r="M1543">
        <v>280</v>
      </c>
      <c r="N1543">
        <v>95</v>
      </c>
      <c r="O1543">
        <v>205</v>
      </c>
      <c r="P1543">
        <v>865</v>
      </c>
      <c r="Q1543">
        <v>540</v>
      </c>
      <c r="R1543">
        <v>20</v>
      </c>
      <c r="S1543">
        <v>75</v>
      </c>
      <c r="T1543">
        <v>170</v>
      </c>
      <c r="U1543">
        <v>320</v>
      </c>
      <c r="V1543">
        <f t="shared" si="37"/>
        <v>5080</v>
      </c>
    </row>
    <row r="1544" spans="1:22" x14ac:dyDescent="0.3">
      <c r="A1544" t="s">
        <v>168</v>
      </c>
      <c r="B1544" s="15" t="str">
        <f>IFERROR(VLOOKUP($A1544,class!$A$1:$B$455,2,FALSE),"")</f>
        <v>Shire District</v>
      </c>
      <c r="C1544" s="15" t="str">
        <f>IFERROR(IFERROR(VLOOKUP($A1544,classifications!$A$3:$C$336,3,FALSE),VLOOKUP($A1544,classifications!$I$2:$K$28,3,FALSE)),"")</f>
        <v>Predominantly Urban</v>
      </c>
      <c r="D1544">
        <v>185</v>
      </c>
      <c r="E1544">
        <v>15</v>
      </c>
      <c r="F1544">
        <v>230</v>
      </c>
      <c r="G1544">
        <v>485</v>
      </c>
      <c r="H1544">
        <v>135</v>
      </c>
      <c r="I1544">
        <v>170</v>
      </c>
      <c r="J1544">
        <v>290</v>
      </c>
      <c r="K1544">
        <v>210</v>
      </c>
      <c r="L1544">
        <v>240</v>
      </c>
      <c r="M1544">
        <v>185</v>
      </c>
      <c r="N1544">
        <v>55</v>
      </c>
      <c r="O1544">
        <v>100</v>
      </c>
      <c r="P1544">
        <v>495</v>
      </c>
      <c r="Q1544">
        <v>255</v>
      </c>
      <c r="R1544">
        <v>5</v>
      </c>
      <c r="S1544">
        <v>80</v>
      </c>
      <c r="T1544">
        <v>190</v>
      </c>
      <c r="U1544">
        <v>265</v>
      </c>
      <c r="V1544">
        <f t="shared" si="37"/>
        <v>3590</v>
      </c>
    </row>
    <row r="1545" spans="1:22" x14ac:dyDescent="0.3">
      <c r="A1545" t="s">
        <v>178</v>
      </c>
      <c r="B1545" s="15" t="str">
        <f>IFERROR(VLOOKUP($A1545,class!$A$1:$B$455,2,FALSE),"")</f>
        <v>Shire District</v>
      </c>
      <c r="C1545" s="15" t="str">
        <f>IFERROR(IFERROR(VLOOKUP($A1545,classifications!$A$3:$C$336,3,FALSE),VLOOKUP($A1545,classifications!$I$2:$K$28,3,FALSE)),"")</f>
        <v>Urban with Significant Rural</v>
      </c>
      <c r="D1545">
        <v>260</v>
      </c>
      <c r="E1545">
        <v>30</v>
      </c>
      <c r="F1545">
        <v>265</v>
      </c>
      <c r="G1545">
        <v>735</v>
      </c>
      <c r="H1545">
        <v>135</v>
      </c>
      <c r="I1545">
        <v>195</v>
      </c>
      <c r="J1545">
        <v>280</v>
      </c>
      <c r="K1545">
        <v>180</v>
      </c>
      <c r="L1545">
        <v>210</v>
      </c>
      <c r="M1545">
        <v>190</v>
      </c>
      <c r="N1545">
        <v>75</v>
      </c>
      <c r="O1545">
        <v>150</v>
      </c>
      <c r="P1545">
        <v>700</v>
      </c>
      <c r="Q1545">
        <v>265</v>
      </c>
      <c r="R1545">
        <v>15</v>
      </c>
      <c r="S1545">
        <v>75</v>
      </c>
      <c r="T1545">
        <v>155</v>
      </c>
      <c r="U1545">
        <v>275</v>
      </c>
      <c r="V1545">
        <f t="shared" si="37"/>
        <v>4190</v>
      </c>
    </row>
    <row r="1546" spans="1:22" x14ac:dyDescent="0.3">
      <c r="A1546" t="s">
        <v>185</v>
      </c>
      <c r="B1546" s="15" t="str">
        <f>IFERROR(VLOOKUP($A1546,class!$A$1:$B$455,2,FALSE),"")</f>
        <v>Shire District</v>
      </c>
      <c r="C1546" s="15" t="str">
        <f>IFERROR(IFERROR(VLOOKUP($A1546,classifications!$A$3:$C$336,3,FALSE),VLOOKUP($A1546,classifications!$I$2:$K$28,3,FALSE)),"")</f>
        <v>Urban with Significant Rural</v>
      </c>
      <c r="D1546">
        <v>635</v>
      </c>
      <c r="E1546">
        <v>25</v>
      </c>
      <c r="F1546">
        <v>290</v>
      </c>
      <c r="G1546">
        <v>640</v>
      </c>
      <c r="H1546">
        <v>185</v>
      </c>
      <c r="I1546">
        <v>245</v>
      </c>
      <c r="J1546">
        <v>365</v>
      </c>
      <c r="K1546">
        <v>185</v>
      </c>
      <c r="L1546">
        <v>260</v>
      </c>
      <c r="M1546">
        <v>335</v>
      </c>
      <c r="N1546">
        <v>70</v>
      </c>
      <c r="O1546">
        <v>180</v>
      </c>
      <c r="P1546">
        <v>810</v>
      </c>
      <c r="Q1546">
        <v>380</v>
      </c>
      <c r="R1546">
        <v>25</v>
      </c>
      <c r="S1546">
        <v>110</v>
      </c>
      <c r="T1546">
        <v>235</v>
      </c>
      <c r="U1546">
        <v>325</v>
      </c>
      <c r="V1546">
        <f t="shared" si="37"/>
        <v>5300</v>
      </c>
    </row>
    <row r="1547" spans="1:22" x14ac:dyDescent="0.3">
      <c r="A1547" t="s">
        <v>193</v>
      </c>
      <c r="B1547" s="15" t="str">
        <f>IFERROR(VLOOKUP($A1547,class!$A$1:$B$455,2,FALSE),"")</f>
        <v>Shire District</v>
      </c>
      <c r="C1547" s="15" t="str">
        <f>IFERROR(IFERROR(VLOOKUP($A1547,classifications!$A$3:$C$336,3,FALSE),VLOOKUP($A1547,classifications!$I$2:$K$28,3,FALSE)),"")</f>
        <v>Predominantly Rural</v>
      </c>
      <c r="D1547">
        <v>940</v>
      </c>
      <c r="E1547">
        <v>20</v>
      </c>
      <c r="F1547">
        <v>280</v>
      </c>
      <c r="G1547">
        <v>505</v>
      </c>
      <c r="H1547">
        <v>145</v>
      </c>
      <c r="I1547">
        <v>145</v>
      </c>
      <c r="J1547">
        <v>235</v>
      </c>
      <c r="K1547">
        <v>220</v>
      </c>
      <c r="L1547">
        <v>240</v>
      </c>
      <c r="M1547">
        <v>135</v>
      </c>
      <c r="N1547">
        <v>40</v>
      </c>
      <c r="O1547">
        <v>80</v>
      </c>
      <c r="P1547">
        <v>475</v>
      </c>
      <c r="Q1547">
        <v>295</v>
      </c>
      <c r="R1547">
        <v>25</v>
      </c>
      <c r="S1547">
        <v>50</v>
      </c>
      <c r="T1547">
        <v>135</v>
      </c>
      <c r="U1547">
        <v>205</v>
      </c>
      <c r="V1547">
        <f t="shared" si="37"/>
        <v>4170</v>
      </c>
    </row>
    <row r="1548" spans="1:22" x14ac:dyDescent="0.3">
      <c r="A1548" t="s">
        <v>201</v>
      </c>
      <c r="B1548" s="15" t="str">
        <f>IFERROR(VLOOKUP($A1548,class!$A$1:$B$455,2,FALSE),"")</f>
        <v>Shire District</v>
      </c>
      <c r="C1548" s="15" t="str">
        <f>IFERROR(IFERROR(VLOOKUP($A1548,classifications!$A$3:$C$336,3,FALSE),VLOOKUP($A1548,classifications!$I$2:$K$28,3,FALSE)),"")</f>
        <v>Predominantly Urban</v>
      </c>
      <c r="D1548">
        <v>10</v>
      </c>
      <c r="E1548">
        <v>15</v>
      </c>
      <c r="F1548">
        <v>215</v>
      </c>
      <c r="G1548">
        <v>335</v>
      </c>
      <c r="H1548">
        <v>90</v>
      </c>
      <c r="I1548">
        <v>115</v>
      </c>
      <c r="J1548">
        <v>175</v>
      </c>
      <c r="K1548">
        <v>225</v>
      </c>
      <c r="L1548">
        <v>125</v>
      </c>
      <c r="M1548">
        <v>130</v>
      </c>
      <c r="N1548">
        <v>40</v>
      </c>
      <c r="O1548">
        <v>85</v>
      </c>
      <c r="P1548">
        <v>335</v>
      </c>
      <c r="Q1548">
        <v>165</v>
      </c>
      <c r="R1548">
        <v>10</v>
      </c>
      <c r="S1548">
        <v>35</v>
      </c>
      <c r="T1548">
        <v>80</v>
      </c>
      <c r="U1548">
        <v>160</v>
      </c>
      <c r="V1548">
        <f t="shared" si="37"/>
        <v>2345</v>
      </c>
    </row>
    <row r="1549" spans="1:22" x14ac:dyDescent="0.3">
      <c r="A1549" t="s">
        <v>311</v>
      </c>
      <c r="B1549" s="15" t="str">
        <f>IFERROR(VLOOKUP($A1549,class!$A$1:$B$455,2,FALSE),"")</f>
        <v>Shire District</v>
      </c>
      <c r="C1549" s="15" t="str">
        <f>IFERROR(IFERROR(VLOOKUP($A1549,classifications!$A$3:$C$336,3,FALSE),VLOOKUP($A1549,classifications!$I$2:$K$28,3,FALSE)),"")</f>
        <v>Predominantly Rural</v>
      </c>
      <c r="D1549">
        <v>190</v>
      </c>
      <c r="E1549">
        <v>20</v>
      </c>
      <c r="F1549">
        <v>230</v>
      </c>
      <c r="G1549">
        <v>395</v>
      </c>
      <c r="H1549">
        <v>125</v>
      </c>
      <c r="I1549">
        <v>115</v>
      </c>
      <c r="J1549">
        <v>190</v>
      </c>
      <c r="K1549">
        <v>205</v>
      </c>
      <c r="L1549">
        <v>170</v>
      </c>
      <c r="M1549">
        <v>145</v>
      </c>
      <c r="N1549">
        <v>40</v>
      </c>
      <c r="O1549">
        <v>100</v>
      </c>
      <c r="P1549">
        <v>375</v>
      </c>
      <c r="Q1549">
        <v>260</v>
      </c>
      <c r="R1549">
        <v>15</v>
      </c>
      <c r="S1549">
        <v>45</v>
      </c>
      <c r="T1549">
        <v>80</v>
      </c>
      <c r="U1549">
        <v>160</v>
      </c>
      <c r="V1549">
        <f t="shared" si="37"/>
        <v>2860</v>
      </c>
    </row>
    <row r="1550" spans="1:22" x14ac:dyDescent="0.3">
      <c r="A1550" t="s">
        <v>317</v>
      </c>
      <c r="B1550" s="15" t="str">
        <f>IFERROR(VLOOKUP($A1550,class!$A$1:$B$455,2,FALSE),"")</f>
        <v>Shire District</v>
      </c>
      <c r="C1550" s="15" t="str">
        <f>IFERROR(IFERROR(VLOOKUP($A1550,classifications!$A$3:$C$336,3,FALSE),VLOOKUP($A1550,classifications!$I$2:$K$28,3,FALSE)),"")</f>
        <v>Predominantly Urban</v>
      </c>
      <c r="D1550">
        <v>45</v>
      </c>
      <c r="E1550">
        <v>20</v>
      </c>
      <c r="F1550">
        <v>340</v>
      </c>
      <c r="G1550">
        <v>410</v>
      </c>
      <c r="H1550">
        <v>160</v>
      </c>
      <c r="I1550">
        <v>150</v>
      </c>
      <c r="J1550">
        <v>290</v>
      </c>
      <c r="K1550">
        <v>395</v>
      </c>
      <c r="L1550">
        <v>170</v>
      </c>
      <c r="M1550">
        <v>215</v>
      </c>
      <c r="N1550">
        <v>60</v>
      </c>
      <c r="O1550">
        <v>80</v>
      </c>
      <c r="P1550">
        <v>570</v>
      </c>
      <c r="Q1550">
        <v>330</v>
      </c>
      <c r="R1550">
        <v>5</v>
      </c>
      <c r="S1550">
        <v>55</v>
      </c>
      <c r="T1550">
        <v>145</v>
      </c>
      <c r="U1550">
        <v>225</v>
      </c>
      <c r="V1550">
        <f t="shared" si="37"/>
        <v>3665</v>
      </c>
    </row>
    <row r="1551" spans="1:22" x14ac:dyDescent="0.3">
      <c r="A1551" t="s">
        <v>321</v>
      </c>
      <c r="B1551" s="15" t="str">
        <f>IFERROR(VLOOKUP($A1551,class!$A$1:$B$455,2,FALSE),"")</f>
        <v>Shire District</v>
      </c>
      <c r="C1551" s="15" t="str">
        <f>IFERROR(IFERROR(VLOOKUP($A1551,classifications!$A$3:$C$336,3,FALSE),VLOOKUP($A1551,classifications!$I$2:$K$28,3,FALSE)),"")</f>
        <v>Predominantly Urban</v>
      </c>
      <c r="D1551">
        <v>275</v>
      </c>
      <c r="E1551">
        <v>10</v>
      </c>
      <c r="F1551">
        <v>240</v>
      </c>
      <c r="G1551">
        <v>475</v>
      </c>
      <c r="H1551">
        <v>175</v>
      </c>
      <c r="I1551">
        <v>165</v>
      </c>
      <c r="J1551">
        <v>265</v>
      </c>
      <c r="K1551">
        <v>865</v>
      </c>
      <c r="L1551">
        <v>215</v>
      </c>
      <c r="M1551">
        <v>335</v>
      </c>
      <c r="N1551">
        <v>60</v>
      </c>
      <c r="O1551">
        <v>145</v>
      </c>
      <c r="P1551">
        <v>955</v>
      </c>
      <c r="Q1551">
        <v>380</v>
      </c>
      <c r="R1551">
        <v>20</v>
      </c>
      <c r="S1551">
        <v>95</v>
      </c>
      <c r="T1551">
        <v>145</v>
      </c>
      <c r="U1551">
        <v>250</v>
      </c>
      <c r="V1551">
        <f t="shared" si="37"/>
        <v>5070</v>
      </c>
    </row>
    <row r="1552" spans="1:22" x14ac:dyDescent="0.3">
      <c r="A1552" t="s">
        <v>327</v>
      </c>
      <c r="B1552" s="15" t="str">
        <f>IFERROR(VLOOKUP($A1552,class!$A$1:$B$455,2,FALSE),"")</f>
        <v>Shire District</v>
      </c>
      <c r="C1552" s="15" t="str">
        <f>IFERROR(IFERROR(VLOOKUP($A1552,classifications!$A$3:$C$336,3,FALSE),VLOOKUP($A1552,classifications!$I$2:$K$28,3,FALSE)),"")</f>
        <v>Predominantly Rural</v>
      </c>
      <c r="D1552">
        <v>780</v>
      </c>
      <c r="E1552">
        <v>35</v>
      </c>
      <c r="F1552">
        <v>440</v>
      </c>
      <c r="G1552">
        <v>850</v>
      </c>
      <c r="H1552">
        <v>250</v>
      </c>
      <c r="I1552">
        <v>340</v>
      </c>
      <c r="J1552">
        <v>485</v>
      </c>
      <c r="K1552">
        <v>155</v>
      </c>
      <c r="L1552">
        <v>430</v>
      </c>
      <c r="M1552">
        <v>495</v>
      </c>
      <c r="N1552">
        <v>150</v>
      </c>
      <c r="O1552">
        <v>370</v>
      </c>
      <c r="P1552">
        <v>1775</v>
      </c>
      <c r="Q1552">
        <v>670</v>
      </c>
      <c r="R1552">
        <v>50</v>
      </c>
      <c r="S1552">
        <v>160</v>
      </c>
      <c r="T1552">
        <v>210</v>
      </c>
      <c r="U1552">
        <v>515</v>
      </c>
      <c r="V1552">
        <f t="shared" si="37"/>
        <v>8160</v>
      </c>
    </row>
    <row r="1553" spans="1:22" x14ac:dyDescent="0.3">
      <c r="A1553" t="s">
        <v>331</v>
      </c>
      <c r="B1553" s="15" t="str">
        <f>IFERROR(VLOOKUP($A1553,class!$A$1:$B$455,2,FALSE),"")</f>
        <v>Shire District</v>
      </c>
      <c r="C1553" s="15" t="str">
        <f>IFERROR(IFERROR(VLOOKUP($A1553,classifications!$A$3:$C$336,3,FALSE),VLOOKUP($A1553,classifications!$I$2:$K$28,3,FALSE)),"")</f>
        <v>Predominantly Urban</v>
      </c>
      <c r="D1553">
        <v>200</v>
      </c>
      <c r="E1553">
        <v>70</v>
      </c>
      <c r="F1553">
        <v>350</v>
      </c>
      <c r="G1553">
        <v>620</v>
      </c>
      <c r="H1553">
        <v>160</v>
      </c>
      <c r="I1553">
        <v>270</v>
      </c>
      <c r="J1553">
        <v>475</v>
      </c>
      <c r="K1553">
        <v>160</v>
      </c>
      <c r="L1553">
        <v>370</v>
      </c>
      <c r="M1553">
        <v>740</v>
      </c>
      <c r="N1553">
        <v>130</v>
      </c>
      <c r="O1553">
        <v>300</v>
      </c>
      <c r="P1553">
        <v>2320</v>
      </c>
      <c r="Q1553">
        <v>650</v>
      </c>
      <c r="R1553">
        <v>20</v>
      </c>
      <c r="S1553">
        <v>155</v>
      </c>
      <c r="T1553">
        <v>315</v>
      </c>
      <c r="U1553">
        <v>435</v>
      </c>
      <c r="V1553">
        <f t="shared" si="37"/>
        <v>7740</v>
      </c>
    </row>
    <row r="1554" spans="1:22" x14ac:dyDescent="0.3">
      <c r="A1554" t="s">
        <v>359</v>
      </c>
      <c r="B1554" s="15" t="str">
        <f>IFERROR(VLOOKUP($A1554,class!$A$1:$B$455,2,FALSE),"")</f>
        <v>Shire District</v>
      </c>
      <c r="C1554" s="15" t="str">
        <f>IFERROR(IFERROR(VLOOKUP($A1554,classifications!$A$3:$C$336,3,FALSE),VLOOKUP($A1554,classifications!$I$2:$K$28,3,FALSE)),"")</f>
        <v>Predominantly Urban</v>
      </c>
      <c r="D1554">
        <v>190</v>
      </c>
      <c r="E1554">
        <v>20</v>
      </c>
      <c r="F1554">
        <v>260</v>
      </c>
      <c r="G1554">
        <v>945</v>
      </c>
      <c r="H1554">
        <v>190</v>
      </c>
      <c r="I1554">
        <v>235</v>
      </c>
      <c r="J1554">
        <v>280</v>
      </c>
      <c r="K1554">
        <v>1980</v>
      </c>
      <c r="L1554">
        <v>175</v>
      </c>
      <c r="M1554">
        <v>355</v>
      </c>
      <c r="N1554">
        <v>100</v>
      </c>
      <c r="O1554">
        <v>240</v>
      </c>
      <c r="P1554">
        <v>870</v>
      </c>
      <c r="Q1554">
        <v>685</v>
      </c>
      <c r="R1554">
        <v>15</v>
      </c>
      <c r="S1554">
        <v>120</v>
      </c>
      <c r="T1554">
        <v>245</v>
      </c>
      <c r="U1554">
        <v>285</v>
      </c>
      <c r="V1554">
        <f t="shared" si="37"/>
        <v>7190</v>
      </c>
    </row>
    <row r="1555" spans="1:22" x14ac:dyDescent="0.3">
      <c r="A1555" t="s">
        <v>363</v>
      </c>
      <c r="B1555" s="15" t="str">
        <f>IFERROR(VLOOKUP($A1555,class!$A$1:$B$455,2,FALSE),"")</f>
        <v>Shire District</v>
      </c>
      <c r="C1555" s="15" t="str">
        <f>IFERROR(IFERROR(VLOOKUP($A1555,classifications!$A$3:$C$336,3,FALSE),VLOOKUP($A1555,classifications!$I$2:$K$28,3,FALSE)),"")</f>
        <v>Predominantly Rural</v>
      </c>
      <c r="D1555">
        <v>660</v>
      </c>
      <c r="E1555">
        <v>15</v>
      </c>
      <c r="F1555">
        <v>285</v>
      </c>
      <c r="G1555">
        <v>430</v>
      </c>
      <c r="H1555">
        <v>120</v>
      </c>
      <c r="I1555">
        <v>200</v>
      </c>
      <c r="J1555">
        <v>270</v>
      </c>
      <c r="K1555">
        <v>80</v>
      </c>
      <c r="L1555">
        <v>225</v>
      </c>
      <c r="M1555">
        <v>270</v>
      </c>
      <c r="N1555">
        <v>55</v>
      </c>
      <c r="O1555">
        <v>180</v>
      </c>
      <c r="P1555">
        <v>715</v>
      </c>
      <c r="Q1555">
        <v>285</v>
      </c>
      <c r="R1555">
        <v>35</v>
      </c>
      <c r="S1555">
        <v>70</v>
      </c>
      <c r="T1555">
        <v>145</v>
      </c>
      <c r="U1555">
        <v>225</v>
      </c>
      <c r="V1555">
        <f t="shared" si="37"/>
        <v>4265</v>
      </c>
    </row>
    <row r="1556" spans="1:22" x14ac:dyDescent="0.3">
      <c r="A1556" t="s">
        <v>366</v>
      </c>
      <c r="B1556" s="15" t="str">
        <f>IFERROR(VLOOKUP($A1556,class!$A$1:$B$455,2,FALSE),"")</f>
        <v>Shire District</v>
      </c>
      <c r="C1556" s="15" t="str">
        <f>IFERROR(IFERROR(VLOOKUP($A1556,classifications!$A$3:$C$336,3,FALSE),VLOOKUP($A1556,classifications!$I$2:$K$28,3,FALSE)),"")</f>
        <v>Predominantly Urban</v>
      </c>
      <c r="D1556">
        <v>35</v>
      </c>
      <c r="E1556">
        <v>15</v>
      </c>
      <c r="F1556">
        <v>330</v>
      </c>
      <c r="G1556">
        <v>380</v>
      </c>
      <c r="H1556">
        <v>135</v>
      </c>
      <c r="I1556">
        <v>155</v>
      </c>
      <c r="J1556">
        <v>170</v>
      </c>
      <c r="K1556">
        <v>135</v>
      </c>
      <c r="L1556">
        <v>120</v>
      </c>
      <c r="M1556">
        <v>215</v>
      </c>
      <c r="N1556">
        <v>45</v>
      </c>
      <c r="O1556">
        <v>75</v>
      </c>
      <c r="P1556">
        <v>460</v>
      </c>
      <c r="Q1556">
        <v>230</v>
      </c>
      <c r="R1556">
        <v>5</v>
      </c>
      <c r="S1556">
        <v>55</v>
      </c>
      <c r="T1556">
        <v>110</v>
      </c>
      <c r="U1556">
        <v>135</v>
      </c>
      <c r="V1556">
        <f t="shared" si="37"/>
        <v>2805</v>
      </c>
    </row>
    <row r="1557" spans="1:22" x14ac:dyDescent="0.3">
      <c r="A1557" t="s">
        <v>369</v>
      </c>
      <c r="B1557" s="15" t="str">
        <f>IFERROR(VLOOKUP($A1557,class!$A$1:$B$455,2,FALSE),"")</f>
        <v>Shire District</v>
      </c>
      <c r="C1557" s="15" t="str">
        <f>IFERROR(IFERROR(VLOOKUP($A1557,classifications!$A$3:$C$336,3,FALSE),VLOOKUP($A1557,classifications!$I$2:$K$28,3,FALSE)),"")</f>
        <v>Predominantly Urban</v>
      </c>
      <c r="D1557">
        <v>15</v>
      </c>
      <c r="E1557">
        <v>10</v>
      </c>
      <c r="F1557">
        <v>170</v>
      </c>
      <c r="G1557">
        <v>295</v>
      </c>
      <c r="H1557">
        <v>105</v>
      </c>
      <c r="I1557">
        <v>120</v>
      </c>
      <c r="J1557">
        <v>285</v>
      </c>
      <c r="K1557">
        <v>150</v>
      </c>
      <c r="L1557">
        <v>220</v>
      </c>
      <c r="M1557">
        <v>220</v>
      </c>
      <c r="N1557">
        <v>60</v>
      </c>
      <c r="O1557">
        <v>105</v>
      </c>
      <c r="P1557">
        <v>575</v>
      </c>
      <c r="Q1557">
        <v>240</v>
      </c>
      <c r="R1557">
        <v>10</v>
      </c>
      <c r="S1557">
        <v>70</v>
      </c>
      <c r="T1557">
        <v>175</v>
      </c>
      <c r="U1557">
        <v>255</v>
      </c>
      <c r="V1557">
        <f t="shared" si="37"/>
        <v>3080</v>
      </c>
    </row>
    <row r="1558" spans="1:22" x14ac:dyDescent="0.3">
      <c r="A1558" t="s">
        <v>372</v>
      </c>
      <c r="B1558" s="15" t="str">
        <f>IFERROR(VLOOKUP($A1558,class!$A$1:$B$455,2,FALSE),"")</f>
        <v>Shire District</v>
      </c>
      <c r="C1558" s="15" t="str">
        <f>IFERROR(IFERROR(VLOOKUP($A1558,classifications!$A$3:$C$336,3,FALSE),VLOOKUP($A1558,classifications!$I$2:$K$28,3,FALSE)),"")</f>
        <v>Predominantly Rural</v>
      </c>
      <c r="D1558">
        <v>735</v>
      </c>
      <c r="E1558">
        <v>35</v>
      </c>
      <c r="F1558">
        <v>395</v>
      </c>
      <c r="G1558">
        <v>745</v>
      </c>
      <c r="H1558">
        <v>220</v>
      </c>
      <c r="I1558">
        <v>315</v>
      </c>
      <c r="J1558">
        <v>405</v>
      </c>
      <c r="K1558">
        <v>235</v>
      </c>
      <c r="L1558">
        <v>295</v>
      </c>
      <c r="M1558">
        <v>365</v>
      </c>
      <c r="N1558">
        <v>100</v>
      </c>
      <c r="O1558">
        <v>255</v>
      </c>
      <c r="P1558">
        <v>1065</v>
      </c>
      <c r="Q1558">
        <v>555</v>
      </c>
      <c r="R1558">
        <v>50</v>
      </c>
      <c r="S1558">
        <v>100</v>
      </c>
      <c r="T1558">
        <v>205</v>
      </c>
      <c r="U1558">
        <v>360</v>
      </c>
      <c r="V1558">
        <f t="shared" si="37"/>
        <v>6435</v>
      </c>
    </row>
    <row r="1559" spans="1:22" x14ac:dyDescent="0.3">
      <c r="A1559" t="s">
        <v>373</v>
      </c>
      <c r="B1559" s="15" t="str">
        <f>IFERROR(VLOOKUP($A1559,class!$A$1:$B$455,2,FALSE),"")</f>
        <v>Shire District</v>
      </c>
      <c r="C1559" s="15" t="str">
        <f>IFERROR(IFERROR(VLOOKUP($A1559,classifications!$A$3:$C$336,3,FALSE),VLOOKUP($A1559,classifications!$I$2:$K$28,3,FALSE)),"")</f>
        <v>Urban with Significant Rural</v>
      </c>
      <c r="D1559">
        <v>165</v>
      </c>
      <c r="E1559">
        <v>15</v>
      </c>
      <c r="F1559">
        <v>255</v>
      </c>
      <c r="G1559">
        <v>490</v>
      </c>
      <c r="H1559">
        <v>175</v>
      </c>
      <c r="I1559">
        <v>190</v>
      </c>
      <c r="J1559">
        <v>285</v>
      </c>
      <c r="K1559">
        <v>150</v>
      </c>
      <c r="L1559">
        <v>225</v>
      </c>
      <c r="M1559">
        <v>155</v>
      </c>
      <c r="N1559">
        <v>55</v>
      </c>
      <c r="O1559">
        <v>100</v>
      </c>
      <c r="P1559">
        <v>495</v>
      </c>
      <c r="Q1559">
        <v>265</v>
      </c>
      <c r="R1559">
        <v>15</v>
      </c>
      <c r="S1559">
        <v>70</v>
      </c>
      <c r="T1559">
        <v>135</v>
      </c>
      <c r="U1559">
        <v>245</v>
      </c>
      <c r="V1559">
        <f t="shared" si="37"/>
        <v>3485</v>
      </c>
    </row>
    <row r="1560" spans="1:22" x14ac:dyDescent="0.3">
      <c r="A1560" t="s">
        <v>118</v>
      </c>
      <c r="B1560" s="15" t="str">
        <f>IFERROR(VLOOKUP($A1560,class!$A$1:$B$455,2,FALSE),"")</f>
        <v>Shire District</v>
      </c>
      <c r="C1560" s="15" t="str">
        <f>IFERROR(IFERROR(VLOOKUP($A1560,classifications!$A$3:$C$336,3,FALSE),VLOOKUP($A1560,classifications!$I$2:$K$28,3,FALSE)),"")</f>
        <v>Predominantly Urban</v>
      </c>
      <c r="D1560">
        <v>105</v>
      </c>
      <c r="E1560">
        <v>10</v>
      </c>
      <c r="F1560">
        <v>170</v>
      </c>
      <c r="G1560">
        <v>320</v>
      </c>
      <c r="H1560">
        <v>45</v>
      </c>
      <c r="I1560">
        <v>115</v>
      </c>
      <c r="J1560">
        <v>305</v>
      </c>
      <c r="K1560">
        <v>55</v>
      </c>
      <c r="L1560">
        <v>360</v>
      </c>
      <c r="M1560">
        <v>770</v>
      </c>
      <c r="N1560">
        <v>85</v>
      </c>
      <c r="O1560">
        <v>175</v>
      </c>
      <c r="P1560">
        <v>1195</v>
      </c>
      <c r="Q1560">
        <v>385</v>
      </c>
      <c r="R1560">
        <v>0</v>
      </c>
      <c r="S1560">
        <v>200</v>
      </c>
      <c r="T1560">
        <v>265</v>
      </c>
      <c r="U1560">
        <v>405</v>
      </c>
      <c r="V1560">
        <f t="shared" si="37"/>
        <v>4965</v>
      </c>
    </row>
    <row r="1561" spans="1:22" x14ac:dyDescent="0.3">
      <c r="A1561" t="s">
        <v>133</v>
      </c>
      <c r="B1561" s="15" t="str">
        <f>IFERROR(VLOOKUP($A1561,class!$A$1:$B$455,2,FALSE),"")</f>
        <v>Shire District</v>
      </c>
      <c r="C1561" s="15" t="str">
        <f>IFERROR(IFERROR(VLOOKUP($A1561,classifications!$A$3:$C$336,3,FALSE),VLOOKUP($A1561,classifications!$I$2:$K$28,3,FALSE)),"")</f>
        <v>Predominantly Rural</v>
      </c>
      <c r="D1561">
        <v>465</v>
      </c>
      <c r="E1561">
        <v>25</v>
      </c>
      <c r="F1561">
        <v>230</v>
      </c>
      <c r="G1561">
        <v>640</v>
      </c>
      <c r="H1561">
        <v>155</v>
      </c>
      <c r="I1561">
        <v>175</v>
      </c>
      <c r="J1561">
        <v>195</v>
      </c>
      <c r="K1561">
        <v>165</v>
      </c>
      <c r="L1561">
        <v>160</v>
      </c>
      <c r="M1561">
        <v>280</v>
      </c>
      <c r="N1561">
        <v>50</v>
      </c>
      <c r="O1561">
        <v>115</v>
      </c>
      <c r="P1561">
        <v>615</v>
      </c>
      <c r="Q1561">
        <v>310</v>
      </c>
      <c r="R1561">
        <v>30</v>
      </c>
      <c r="S1561">
        <v>65</v>
      </c>
      <c r="T1561">
        <v>110</v>
      </c>
      <c r="U1561">
        <v>280</v>
      </c>
      <c r="V1561">
        <f t="shared" si="37"/>
        <v>4065</v>
      </c>
    </row>
    <row r="1562" spans="1:22" x14ac:dyDescent="0.3">
      <c r="A1562" t="s">
        <v>138</v>
      </c>
      <c r="B1562" s="15" t="str">
        <f>IFERROR(VLOOKUP($A1562,class!$A$1:$B$455,2,FALSE),"")</f>
        <v>Shire District</v>
      </c>
      <c r="C1562" s="15" t="str">
        <f>IFERROR(IFERROR(VLOOKUP($A1562,classifications!$A$3:$C$336,3,FALSE),VLOOKUP($A1562,classifications!$I$2:$K$28,3,FALSE)),"")</f>
        <v>Predominantly Rural</v>
      </c>
      <c r="D1562">
        <v>425</v>
      </c>
      <c r="E1562">
        <v>40</v>
      </c>
      <c r="F1562">
        <v>220</v>
      </c>
      <c r="G1562">
        <v>610</v>
      </c>
      <c r="H1562">
        <v>165</v>
      </c>
      <c r="I1562">
        <v>165</v>
      </c>
      <c r="J1562">
        <v>250</v>
      </c>
      <c r="K1562">
        <v>255</v>
      </c>
      <c r="L1562">
        <v>200</v>
      </c>
      <c r="M1562">
        <v>130</v>
      </c>
      <c r="N1562">
        <v>35</v>
      </c>
      <c r="O1562">
        <v>90</v>
      </c>
      <c r="P1562">
        <v>335</v>
      </c>
      <c r="Q1562">
        <v>220</v>
      </c>
      <c r="R1562">
        <v>15</v>
      </c>
      <c r="S1562">
        <v>45</v>
      </c>
      <c r="T1562">
        <v>90</v>
      </c>
      <c r="U1562">
        <v>190</v>
      </c>
      <c r="V1562">
        <f t="shared" si="37"/>
        <v>3480</v>
      </c>
    </row>
    <row r="1563" spans="1:22" x14ac:dyDescent="0.3">
      <c r="A1563" t="s">
        <v>146</v>
      </c>
      <c r="B1563" s="15" t="str">
        <f>IFERROR(VLOOKUP($A1563,class!$A$1:$B$455,2,FALSE),"")</f>
        <v>Shire District</v>
      </c>
      <c r="C1563" s="15" t="str">
        <f>IFERROR(IFERROR(VLOOKUP($A1563,classifications!$A$3:$C$336,3,FALSE),VLOOKUP($A1563,classifications!$I$2:$K$28,3,FALSE)),"")</f>
        <v>Predominantly Rural</v>
      </c>
      <c r="D1563">
        <v>510</v>
      </c>
      <c r="E1563">
        <v>40</v>
      </c>
      <c r="F1563">
        <v>505</v>
      </c>
      <c r="G1563">
        <v>1055</v>
      </c>
      <c r="H1563">
        <v>260</v>
      </c>
      <c r="I1563">
        <v>370</v>
      </c>
      <c r="J1563">
        <v>425</v>
      </c>
      <c r="K1563">
        <v>330</v>
      </c>
      <c r="L1563">
        <v>330</v>
      </c>
      <c r="M1563">
        <v>660</v>
      </c>
      <c r="N1563">
        <v>120</v>
      </c>
      <c r="O1563">
        <v>250</v>
      </c>
      <c r="P1563">
        <v>1340</v>
      </c>
      <c r="Q1563">
        <v>610</v>
      </c>
      <c r="R1563">
        <v>60</v>
      </c>
      <c r="S1563">
        <v>130</v>
      </c>
      <c r="T1563">
        <v>300</v>
      </c>
      <c r="U1563">
        <v>475</v>
      </c>
      <c r="V1563">
        <f t="shared" si="37"/>
        <v>7770</v>
      </c>
    </row>
    <row r="1564" spans="1:22" x14ac:dyDescent="0.3">
      <c r="A1564" t="s">
        <v>150</v>
      </c>
      <c r="B1564" s="15" t="str">
        <f>IFERROR(VLOOKUP($A1564,class!$A$1:$B$455,2,FALSE),"")</f>
        <v>Shire District</v>
      </c>
      <c r="C1564" s="15" t="str">
        <f>IFERROR(IFERROR(VLOOKUP($A1564,classifications!$A$3:$C$336,3,FALSE),VLOOKUP($A1564,classifications!$I$2:$K$28,3,FALSE)),"")</f>
        <v>Predominantly Rural</v>
      </c>
      <c r="D1564">
        <v>555</v>
      </c>
      <c r="E1564">
        <v>20</v>
      </c>
      <c r="F1564">
        <v>505</v>
      </c>
      <c r="G1564">
        <v>950</v>
      </c>
      <c r="H1564">
        <v>205</v>
      </c>
      <c r="I1564">
        <v>355</v>
      </c>
      <c r="J1564">
        <v>365</v>
      </c>
      <c r="K1564">
        <v>175</v>
      </c>
      <c r="L1564">
        <v>270</v>
      </c>
      <c r="M1564">
        <v>890</v>
      </c>
      <c r="N1564">
        <v>105</v>
      </c>
      <c r="O1564">
        <v>270</v>
      </c>
      <c r="P1564">
        <v>1795</v>
      </c>
      <c r="Q1564">
        <v>650</v>
      </c>
      <c r="R1564">
        <v>70</v>
      </c>
      <c r="S1564">
        <v>180</v>
      </c>
      <c r="T1564">
        <v>335</v>
      </c>
      <c r="U1564">
        <v>440</v>
      </c>
      <c r="V1564">
        <f t="shared" si="37"/>
        <v>8135</v>
      </c>
    </row>
    <row r="1565" spans="1:22" x14ac:dyDescent="0.3">
      <c r="A1565" t="s">
        <v>65</v>
      </c>
      <c r="B1565" s="15" t="str">
        <f>IFERROR(VLOOKUP($A1565,class!$A$1:$B$455,2,FALSE),"")</f>
        <v>Shire District</v>
      </c>
      <c r="C1565" s="15" t="str">
        <f>IFERROR(IFERROR(VLOOKUP($A1565,classifications!$A$3:$C$336,3,FALSE),VLOOKUP($A1565,classifications!$I$2:$K$28,3,FALSE)),"")</f>
        <v>Predominantly Urban</v>
      </c>
      <c r="D1565">
        <v>45</v>
      </c>
      <c r="E1565">
        <v>35</v>
      </c>
      <c r="F1565">
        <v>490</v>
      </c>
      <c r="G1565">
        <v>1525</v>
      </c>
      <c r="H1565">
        <v>215</v>
      </c>
      <c r="I1565">
        <v>365</v>
      </c>
      <c r="J1565">
        <v>425</v>
      </c>
      <c r="K1565">
        <v>415</v>
      </c>
      <c r="L1565">
        <v>235</v>
      </c>
      <c r="M1565">
        <v>620</v>
      </c>
      <c r="N1565">
        <v>135</v>
      </c>
      <c r="O1565">
        <v>160</v>
      </c>
      <c r="P1565">
        <v>1275</v>
      </c>
      <c r="Q1565">
        <v>635</v>
      </c>
      <c r="R1565">
        <v>5</v>
      </c>
      <c r="S1565">
        <v>110</v>
      </c>
      <c r="T1565">
        <v>350</v>
      </c>
      <c r="U1565">
        <v>340</v>
      </c>
      <c r="V1565">
        <f t="shared" si="37"/>
        <v>7380</v>
      </c>
    </row>
    <row r="1566" spans="1:22" x14ac:dyDescent="0.3">
      <c r="A1566" t="s">
        <v>74</v>
      </c>
      <c r="B1566" s="15" t="str">
        <f>IFERROR(VLOOKUP($A1566,class!$A$1:$B$455,2,FALSE),"")</f>
        <v>Shire District</v>
      </c>
      <c r="C1566" s="15" t="str">
        <f>IFERROR(IFERROR(VLOOKUP($A1566,classifications!$A$3:$C$336,3,FALSE),VLOOKUP($A1566,classifications!$I$2:$K$28,3,FALSE)),"")</f>
        <v>Predominantly Rural</v>
      </c>
      <c r="D1566">
        <v>405</v>
      </c>
      <c r="E1566">
        <v>20</v>
      </c>
      <c r="F1566">
        <v>495</v>
      </c>
      <c r="G1566">
        <v>1185</v>
      </c>
      <c r="H1566">
        <v>230</v>
      </c>
      <c r="I1566">
        <v>320</v>
      </c>
      <c r="J1566">
        <v>350</v>
      </c>
      <c r="K1566">
        <v>250</v>
      </c>
      <c r="L1566">
        <v>290</v>
      </c>
      <c r="M1566">
        <v>445</v>
      </c>
      <c r="N1566">
        <v>75</v>
      </c>
      <c r="O1566">
        <v>195</v>
      </c>
      <c r="P1566">
        <v>1095</v>
      </c>
      <c r="Q1566">
        <v>510</v>
      </c>
      <c r="R1566">
        <v>50</v>
      </c>
      <c r="S1566">
        <v>125</v>
      </c>
      <c r="T1566">
        <v>230</v>
      </c>
      <c r="U1566">
        <v>400</v>
      </c>
      <c r="V1566">
        <f t="shared" si="37"/>
        <v>6670</v>
      </c>
    </row>
    <row r="1567" spans="1:22" x14ac:dyDescent="0.3">
      <c r="A1567" t="s">
        <v>83</v>
      </c>
      <c r="B1567" s="15" t="str">
        <f>IFERROR(VLOOKUP($A1567,class!$A$1:$B$455,2,FALSE),"")</f>
        <v>Shire District</v>
      </c>
      <c r="C1567" s="15" t="str">
        <f>IFERROR(IFERROR(VLOOKUP($A1567,classifications!$A$3:$C$336,3,FALSE),VLOOKUP($A1567,classifications!$I$2:$K$28,3,FALSE)),"")</f>
        <v>Urban with Significant Rural</v>
      </c>
      <c r="D1567">
        <v>85</v>
      </c>
      <c r="E1567">
        <v>20</v>
      </c>
      <c r="F1567">
        <v>170</v>
      </c>
      <c r="G1567">
        <v>725</v>
      </c>
      <c r="H1567">
        <v>110</v>
      </c>
      <c r="I1567">
        <v>165</v>
      </c>
      <c r="J1567">
        <v>270</v>
      </c>
      <c r="K1567">
        <v>110</v>
      </c>
      <c r="L1567">
        <v>160</v>
      </c>
      <c r="M1567">
        <v>470</v>
      </c>
      <c r="N1567">
        <v>115</v>
      </c>
      <c r="O1567">
        <v>140</v>
      </c>
      <c r="P1567">
        <v>905</v>
      </c>
      <c r="Q1567">
        <v>395</v>
      </c>
      <c r="R1567">
        <v>10</v>
      </c>
      <c r="S1567">
        <v>70</v>
      </c>
      <c r="T1567">
        <v>180</v>
      </c>
      <c r="U1567">
        <v>275</v>
      </c>
      <c r="V1567">
        <f t="shared" si="37"/>
        <v>4375</v>
      </c>
    </row>
    <row r="1568" spans="1:22" x14ac:dyDescent="0.3">
      <c r="A1568" t="s">
        <v>96</v>
      </c>
      <c r="B1568" s="15" t="str">
        <f>IFERROR(VLOOKUP($A1568,class!$A$1:$B$455,2,FALSE),"")</f>
        <v>Shire District</v>
      </c>
      <c r="C1568" s="15" t="str">
        <f>IFERROR(IFERROR(VLOOKUP($A1568,classifications!$A$3:$C$336,3,FALSE),VLOOKUP($A1568,classifications!$I$2:$K$28,3,FALSE)),"")</f>
        <v>Predominantly Urban</v>
      </c>
      <c r="D1568">
        <v>10</v>
      </c>
      <c r="E1568">
        <v>15</v>
      </c>
      <c r="F1568">
        <v>200</v>
      </c>
      <c r="G1568">
        <v>900</v>
      </c>
      <c r="H1568">
        <v>105</v>
      </c>
      <c r="I1568">
        <v>105</v>
      </c>
      <c r="J1568">
        <v>220</v>
      </c>
      <c r="K1568">
        <v>165</v>
      </c>
      <c r="L1568">
        <v>150</v>
      </c>
      <c r="M1568">
        <v>200</v>
      </c>
      <c r="N1568">
        <v>50</v>
      </c>
      <c r="O1568">
        <v>90</v>
      </c>
      <c r="P1568">
        <v>485</v>
      </c>
      <c r="Q1568">
        <v>250</v>
      </c>
      <c r="R1568">
        <v>0</v>
      </c>
      <c r="S1568">
        <v>60</v>
      </c>
      <c r="T1568">
        <v>100</v>
      </c>
      <c r="U1568">
        <v>165</v>
      </c>
      <c r="V1568">
        <f t="shared" si="37"/>
        <v>3270</v>
      </c>
    </row>
    <row r="1569" spans="1:22" x14ac:dyDescent="0.3">
      <c r="A1569" t="s">
        <v>104</v>
      </c>
      <c r="B1569" s="15" t="str">
        <f>IFERROR(VLOOKUP($A1569,class!$A$1:$B$455,2,FALSE),"")</f>
        <v>Shire District</v>
      </c>
      <c r="C1569" s="15" t="str">
        <f>IFERROR(IFERROR(VLOOKUP($A1569,classifications!$A$3:$C$336,3,FALSE),VLOOKUP($A1569,classifications!$I$2:$K$28,3,FALSE)),"")</f>
        <v>Predominantly Urban</v>
      </c>
      <c r="D1569">
        <v>230</v>
      </c>
      <c r="E1569">
        <v>30</v>
      </c>
      <c r="F1569">
        <v>350</v>
      </c>
      <c r="G1569">
        <v>1285</v>
      </c>
      <c r="H1569">
        <v>260</v>
      </c>
      <c r="I1569">
        <v>295</v>
      </c>
      <c r="J1569">
        <v>455</v>
      </c>
      <c r="K1569">
        <v>220</v>
      </c>
      <c r="L1569">
        <v>330</v>
      </c>
      <c r="M1569">
        <v>785</v>
      </c>
      <c r="N1569">
        <v>195</v>
      </c>
      <c r="O1569">
        <v>285</v>
      </c>
      <c r="P1569">
        <v>1545</v>
      </c>
      <c r="Q1569">
        <v>670</v>
      </c>
      <c r="R1569">
        <v>25</v>
      </c>
      <c r="S1569">
        <v>170</v>
      </c>
      <c r="T1569">
        <v>340</v>
      </c>
      <c r="U1569">
        <v>440</v>
      </c>
      <c r="V1569">
        <f t="shared" si="37"/>
        <v>7910</v>
      </c>
    </row>
    <row r="1570" spans="1:22" x14ac:dyDescent="0.3">
      <c r="A1570" t="s">
        <v>114</v>
      </c>
      <c r="B1570" s="15" t="str">
        <f>IFERROR(VLOOKUP($A1570,class!$A$1:$B$455,2,FALSE),"")</f>
        <v>Shire District</v>
      </c>
      <c r="C1570" s="15" t="str">
        <f>IFERROR(IFERROR(VLOOKUP($A1570,classifications!$A$3:$C$336,3,FALSE),VLOOKUP($A1570,classifications!$I$2:$K$28,3,FALSE)),"")</f>
        <v>Urban with Significant Rural</v>
      </c>
      <c r="D1570">
        <v>260</v>
      </c>
      <c r="E1570">
        <v>50</v>
      </c>
      <c r="F1570">
        <v>330</v>
      </c>
      <c r="G1570">
        <v>1095</v>
      </c>
      <c r="H1570">
        <v>225</v>
      </c>
      <c r="I1570">
        <v>270</v>
      </c>
      <c r="J1570">
        <v>495</v>
      </c>
      <c r="K1570">
        <v>205</v>
      </c>
      <c r="L1570">
        <v>355</v>
      </c>
      <c r="M1570">
        <v>560</v>
      </c>
      <c r="N1570">
        <v>155</v>
      </c>
      <c r="O1570">
        <v>255</v>
      </c>
      <c r="P1570">
        <v>1210</v>
      </c>
      <c r="Q1570">
        <v>565</v>
      </c>
      <c r="R1570">
        <v>25</v>
      </c>
      <c r="S1570">
        <v>135</v>
      </c>
      <c r="T1570">
        <v>405</v>
      </c>
      <c r="U1570">
        <v>410</v>
      </c>
      <c r="V1570">
        <f t="shared" si="37"/>
        <v>7005</v>
      </c>
    </row>
    <row r="1571" spans="1:22" x14ac:dyDescent="0.3">
      <c r="A1571" t="s">
        <v>127</v>
      </c>
      <c r="B1571" s="15" t="str">
        <f>IFERROR(VLOOKUP($A1571,class!$A$1:$B$455,2,FALSE),"")</f>
        <v>Shire District</v>
      </c>
      <c r="C1571" s="15" t="str">
        <f>IFERROR(IFERROR(VLOOKUP($A1571,classifications!$A$3:$C$336,3,FALSE),VLOOKUP($A1571,classifications!$I$2:$K$28,3,FALSE)),"")</f>
        <v>Urban with Significant Rural</v>
      </c>
      <c r="D1571">
        <v>235</v>
      </c>
      <c r="E1571">
        <v>40</v>
      </c>
      <c r="F1571">
        <v>340</v>
      </c>
      <c r="G1571">
        <v>1500</v>
      </c>
      <c r="H1571">
        <v>180</v>
      </c>
      <c r="I1571">
        <v>385</v>
      </c>
      <c r="J1571">
        <v>480</v>
      </c>
      <c r="K1571">
        <v>255</v>
      </c>
      <c r="L1571">
        <v>280</v>
      </c>
      <c r="M1571">
        <v>595</v>
      </c>
      <c r="N1571">
        <v>155</v>
      </c>
      <c r="O1571">
        <v>415</v>
      </c>
      <c r="P1571">
        <v>1285</v>
      </c>
      <c r="Q1571">
        <v>720</v>
      </c>
      <c r="R1571">
        <v>15</v>
      </c>
      <c r="S1571">
        <v>140</v>
      </c>
      <c r="T1571">
        <v>245</v>
      </c>
      <c r="U1571">
        <v>490</v>
      </c>
      <c r="V1571">
        <f t="shared" si="37"/>
        <v>7755</v>
      </c>
    </row>
    <row r="1572" spans="1:22" x14ac:dyDescent="0.3">
      <c r="A1572" t="s">
        <v>135</v>
      </c>
      <c r="B1572" s="15" t="str">
        <f>IFERROR(VLOOKUP($A1572,class!$A$1:$B$455,2,FALSE),"")</f>
        <v>Shire District</v>
      </c>
      <c r="C1572" s="15" t="str">
        <f>IFERROR(IFERROR(VLOOKUP($A1572,classifications!$A$3:$C$336,3,FALSE),VLOOKUP($A1572,classifications!$I$2:$K$28,3,FALSE)),"")</f>
        <v>Predominantly Urban</v>
      </c>
      <c r="D1572">
        <v>5</v>
      </c>
      <c r="E1572">
        <v>15</v>
      </c>
      <c r="F1572">
        <v>195</v>
      </c>
      <c r="G1572">
        <v>560</v>
      </c>
      <c r="H1572">
        <v>90</v>
      </c>
      <c r="I1572">
        <v>185</v>
      </c>
      <c r="J1572">
        <v>155</v>
      </c>
      <c r="K1572">
        <v>245</v>
      </c>
      <c r="L1572">
        <v>115</v>
      </c>
      <c r="M1572">
        <v>200</v>
      </c>
      <c r="N1572">
        <v>35</v>
      </c>
      <c r="O1572">
        <v>70</v>
      </c>
      <c r="P1572">
        <v>380</v>
      </c>
      <c r="Q1572">
        <v>265</v>
      </c>
      <c r="R1572">
        <v>0</v>
      </c>
      <c r="S1572">
        <v>70</v>
      </c>
      <c r="T1572">
        <v>175</v>
      </c>
      <c r="U1572">
        <v>165</v>
      </c>
      <c r="V1572">
        <f t="shared" si="37"/>
        <v>2925</v>
      </c>
    </row>
    <row r="1573" spans="1:22" x14ac:dyDescent="0.3">
      <c r="A1573" t="s">
        <v>141</v>
      </c>
      <c r="B1573" s="15" t="str">
        <f>IFERROR(VLOOKUP($A1573,class!$A$1:$B$455,2,FALSE),"")</f>
        <v>Shire District</v>
      </c>
      <c r="C1573" s="15" t="str">
        <f>IFERROR(IFERROR(VLOOKUP($A1573,classifications!$A$3:$C$336,3,FALSE),VLOOKUP($A1573,classifications!$I$2:$K$28,3,FALSE)),"")</f>
        <v>Predominantly Rural</v>
      </c>
      <c r="D1573">
        <v>210</v>
      </c>
      <c r="E1573">
        <v>20</v>
      </c>
      <c r="F1573">
        <v>260</v>
      </c>
      <c r="G1573">
        <v>650</v>
      </c>
      <c r="H1573">
        <v>115</v>
      </c>
      <c r="I1573">
        <v>135</v>
      </c>
      <c r="J1573">
        <v>220</v>
      </c>
      <c r="K1573">
        <v>130</v>
      </c>
      <c r="L1573">
        <v>175</v>
      </c>
      <c r="M1573">
        <v>160</v>
      </c>
      <c r="N1573">
        <v>60</v>
      </c>
      <c r="O1573">
        <v>110</v>
      </c>
      <c r="P1573">
        <v>530</v>
      </c>
      <c r="Q1573">
        <v>270</v>
      </c>
      <c r="R1573">
        <v>20</v>
      </c>
      <c r="S1573">
        <v>50</v>
      </c>
      <c r="T1573">
        <v>100</v>
      </c>
      <c r="U1573">
        <v>185</v>
      </c>
      <c r="V1573">
        <f t="shared" si="37"/>
        <v>3400</v>
      </c>
    </row>
    <row r="1574" spans="1:22" x14ac:dyDescent="0.3">
      <c r="A1574" t="s">
        <v>147</v>
      </c>
      <c r="B1574" s="15" t="str">
        <f>IFERROR(VLOOKUP($A1574,class!$A$1:$B$455,2,FALSE),"")</f>
        <v>Shire District</v>
      </c>
      <c r="C1574" s="15" t="str">
        <f>IFERROR(IFERROR(VLOOKUP($A1574,classifications!$A$3:$C$336,3,FALSE),VLOOKUP($A1574,classifications!$I$2:$K$28,3,FALSE)),"")</f>
        <v>Predominantly Urban</v>
      </c>
      <c r="D1574">
        <v>70</v>
      </c>
      <c r="E1574">
        <v>20</v>
      </c>
      <c r="F1574">
        <v>235</v>
      </c>
      <c r="G1574">
        <v>745</v>
      </c>
      <c r="H1574">
        <v>130</v>
      </c>
      <c r="I1574">
        <v>130</v>
      </c>
      <c r="J1574">
        <v>230</v>
      </c>
      <c r="K1574">
        <v>150</v>
      </c>
      <c r="L1574">
        <v>140</v>
      </c>
      <c r="M1574">
        <v>270</v>
      </c>
      <c r="N1574">
        <v>65</v>
      </c>
      <c r="O1574">
        <v>90</v>
      </c>
      <c r="P1574">
        <v>645</v>
      </c>
      <c r="Q1574">
        <v>280</v>
      </c>
      <c r="R1574">
        <v>15</v>
      </c>
      <c r="S1574">
        <v>70</v>
      </c>
      <c r="T1574">
        <v>105</v>
      </c>
      <c r="U1574">
        <v>210</v>
      </c>
      <c r="V1574">
        <f t="shared" si="37"/>
        <v>3600</v>
      </c>
    </row>
    <row r="1575" spans="1:22" x14ac:dyDescent="0.3">
      <c r="A1575" t="s">
        <v>158</v>
      </c>
      <c r="B1575" s="15" t="str">
        <f>IFERROR(VLOOKUP($A1575,class!$A$1:$B$455,2,FALSE),"")</f>
        <v>Shire District</v>
      </c>
      <c r="C1575" s="15" t="str">
        <f>IFERROR(IFERROR(VLOOKUP($A1575,classifications!$A$3:$C$336,3,FALSE),VLOOKUP($A1575,classifications!$I$2:$K$28,3,FALSE)),"")</f>
        <v>Predominantly Rural</v>
      </c>
      <c r="D1575">
        <v>265</v>
      </c>
      <c r="E1575">
        <v>25</v>
      </c>
      <c r="F1575">
        <v>295</v>
      </c>
      <c r="G1575">
        <v>815</v>
      </c>
      <c r="H1575">
        <v>205</v>
      </c>
      <c r="I1575">
        <v>150</v>
      </c>
      <c r="J1575">
        <v>385</v>
      </c>
      <c r="K1575">
        <v>180</v>
      </c>
      <c r="L1575">
        <v>335</v>
      </c>
      <c r="M1575">
        <v>195</v>
      </c>
      <c r="N1575">
        <v>45</v>
      </c>
      <c r="O1575">
        <v>135</v>
      </c>
      <c r="P1575">
        <v>490</v>
      </c>
      <c r="Q1575">
        <v>305</v>
      </c>
      <c r="R1575">
        <v>25</v>
      </c>
      <c r="S1575">
        <v>85</v>
      </c>
      <c r="T1575">
        <v>215</v>
      </c>
      <c r="U1575">
        <v>280</v>
      </c>
      <c r="V1575">
        <f t="shared" si="37"/>
        <v>4430</v>
      </c>
    </row>
    <row r="1576" spans="1:22" x14ac:dyDescent="0.3">
      <c r="A1576" t="s">
        <v>166</v>
      </c>
      <c r="B1576" s="15" t="str">
        <f>IFERROR(VLOOKUP($A1576,class!$A$1:$B$455,2,FALSE),"")</f>
        <v>Shire District</v>
      </c>
      <c r="C1576" s="15" t="str">
        <f>IFERROR(IFERROR(VLOOKUP($A1576,classifications!$A$3:$C$336,3,FALSE),VLOOKUP($A1576,classifications!$I$2:$K$28,3,FALSE)),"")</f>
        <v>Predominantly Rural</v>
      </c>
      <c r="D1576">
        <v>365</v>
      </c>
      <c r="E1576">
        <v>25</v>
      </c>
      <c r="F1576">
        <v>315</v>
      </c>
      <c r="G1576">
        <v>755</v>
      </c>
      <c r="H1576">
        <v>160</v>
      </c>
      <c r="I1576">
        <v>245</v>
      </c>
      <c r="J1576">
        <v>300</v>
      </c>
      <c r="K1576">
        <v>190</v>
      </c>
      <c r="L1576">
        <v>200</v>
      </c>
      <c r="M1576">
        <v>420</v>
      </c>
      <c r="N1576">
        <v>120</v>
      </c>
      <c r="O1576">
        <v>185</v>
      </c>
      <c r="P1576">
        <v>1045</v>
      </c>
      <c r="Q1576">
        <v>455</v>
      </c>
      <c r="R1576">
        <v>35</v>
      </c>
      <c r="S1576">
        <v>110</v>
      </c>
      <c r="T1576">
        <v>155</v>
      </c>
      <c r="U1576">
        <v>290</v>
      </c>
      <c r="V1576">
        <f t="shared" si="37"/>
        <v>5370</v>
      </c>
    </row>
    <row r="1577" spans="1:22" x14ac:dyDescent="0.3">
      <c r="A1577" t="s">
        <v>290</v>
      </c>
      <c r="B1577" s="15" t="str">
        <f>IFERROR(VLOOKUP($A1577,class!$A$1:$B$455,2,FALSE),"")</f>
        <v>Shire District</v>
      </c>
      <c r="C1577" s="15" t="str">
        <f>IFERROR(IFERROR(VLOOKUP($A1577,classifications!$A$3:$C$336,3,FALSE),VLOOKUP($A1577,classifications!$I$2:$K$28,3,FALSE)),"")</f>
        <v>Predominantly Urban</v>
      </c>
      <c r="D1577">
        <v>40</v>
      </c>
      <c r="E1577">
        <v>20</v>
      </c>
      <c r="F1577">
        <v>225</v>
      </c>
      <c r="G1577">
        <v>885</v>
      </c>
      <c r="H1577">
        <v>160</v>
      </c>
      <c r="I1577">
        <v>245</v>
      </c>
      <c r="J1577">
        <v>280</v>
      </c>
      <c r="K1577">
        <v>230</v>
      </c>
      <c r="L1577">
        <v>170</v>
      </c>
      <c r="M1577">
        <v>265</v>
      </c>
      <c r="N1577">
        <v>75</v>
      </c>
      <c r="O1577">
        <v>110</v>
      </c>
      <c r="P1577">
        <v>585</v>
      </c>
      <c r="Q1577">
        <v>385</v>
      </c>
      <c r="R1577">
        <v>0</v>
      </c>
      <c r="S1577">
        <v>60</v>
      </c>
      <c r="T1577">
        <v>145</v>
      </c>
      <c r="U1577">
        <v>215</v>
      </c>
      <c r="V1577">
        <f t="shared" si="37"/>
        <v>4095</v>
      </c>
    </row>
    <row r="1578" spans="1:22" x14ac:dyDescent="0.3">
      <c r="A1578" t="s">
        <v>295</v>
      </c>
      <c r="B1578" s="15" t="str">
        <f>IFERROR(VLOOKUP($A1578,class!$A$1:$B$455,2,FALSE),"")</f>
        <v>Shire District</v>
      </c>
      <c r="C1578" s="15" t="str">
        <f>IFERROR(IFERROR(VLOOKUP($A1578,classifications!$A$3:$C$336,3,FALSE),VLOOKUP($A1578,classifications!$I$2:$K$28,3,FALSE)),"")</f>
        <v>Urban with Significant Rural</v>
      </c>
      <c r="D1578">
        <v>130</v>
      </c>
      <c r="E1578">
        <v>25</v>
      </c>
      <c r="F1578">
        <v>330</v>
      </c>
      <c r="G1578">
        <v>1130</v>
      </c>
      <c r="H1578">
        <v>180</v>
      </c>
      <c r="I1578">
        <v>315</v>
      </c>
      <c r="J1578">
        <v>405</v>
      </c>
      <c r="K1578">
        <v>315</v>
      </c>
      <c r="L1578">
        <v>270</v>
      </c>
      <c r="M1578">
        <v>1125</v>
      </c>
      <c r="N1578">
        <v>135</v>
      </c>
      <c r="O1578">
        <v>215</v>
      </c>
      <c r="P1578">
        <v>1655</v>
      </c>
      <c r="Q1578">
        <v>685</v>
      </c>
      <c r="R1578">
        <v>15</v>
      </c>
      <c r="S1578">
        <v>145</v>
      </c>
      <c r="T1578">
        <v>295</v>
      </c>
      <c r="U1578">
        <v>510</v>
      </c>
      <c r="V1578">
        <f t="shared" si="37"/>
        <v>7880</v>
      </c>
    </row>
    <row r="1579" spans="1:22" x14ac:dyDescent="0.3">
      <c r="A1579" t="s">
        <v>299</v>
      </c>
      <c r="B1579" s="15" t="str">
        <f>IFERROR(VLOOKUP($A1579,class!$A$1:$B$455,2,FALSE),"")</f>
        <v>Shire District</v>
      </c>
      <c r="C1579" s="15" t="str">
        <f>IFERROR(IFERROR(VLOOKUP($A1579,classifications!$A$3:$C$336,3,FALSE),VLOOKUP($A1579,classifications!$I$2:$K$28,3,FALSE)),"")</f>
        <v>Urban with Significant Rural</v>
      </c>
      <c r="D1579">
        <v>240</v>
      </c>
      <c r="E1579">
        <v>60</v>
      </c>
      <c r="F1579">
        <v>535</v>
      </c>
      <c r="G1579">
        <v>1145</v>
      </c>
      <c r="H1579">
        <v>220</v>
      </c>
      <c r="I1579">
        <v>335</v>
      </c>
      <c r="J1579">
        <v>440</v>
      </c>
      <c r="K1579">
        <v>1970</v>
      </c>
      <c r="L1579">
        <v>430</v>
      </c>
      <c r="M1579">
        <v>750</v>
      </c>
      <c r="N1579">
        <v>155</v>
      </c>
      <c r="O1579">
        <v>320</v>
      </c>
      <c r="P1579">
        <v>1715</v>
      </c>
      <c r="Q1579">
        <v>870</v>
      </c>
      <c r="R1579">
        <v>30</v>
      </c>
      <c r="S1579">
        <v>150</v>
      </c>
      <c r="T1579">
        <v>325</v>
      </c>
      <c r="U1579">
        <v>480</v>
      </c>
      <c r="V1579">
        <f t="shared" si="37"/>
        <v>10170</v>
      </c>
    </row>
    <row r="1580" spans="1:22" x14ac:dyDescent="0.3">
      <c r="A1580" t="s">
        <v>302</v>
      </c>
      <c r="B1580" s="15" t="str">
        <f>IFERROR(VLOOKUP($A1580,class!$A$1:$B$455,2,FALSE),"")</f>
        <v>Shire District</v>
      </c>
      <c r="C1580" s="15" t="str">
        <f>IFERROR(IFERROR(VLOOKUP($A1580,classifications!$A$3:$C$336,3,FALSE),VLOOKUP($A1580,classifications!$I$2:$K$28,3,FALSE)),"")</f>
        <v>Predominantly Urban</v>
      </c>
      <c r="D1580">
        <v>40</v>
      </c>
      <c r="E1580">
        <v>25</v>
      </c>
      <c r="F1580">
        <v>240</v>
      </c>
      <c r="G1580">
        <v>930</v>
      </c>
      <c r="H1580">
        <v>125</v>
      </c>
      <c r="I1580">
        <v>445</v>
      </c>
      <c r="J1580">
        <v>605</v>
      </c>
      <c r="K1580">
        <v>455</v>
      </c>
      <c r="L1580">
        <v>225</v>
      </c>
      <c r="M1580">
        <v>795</v>
      </c>
      <c r="N1580">
        <v>185</v>
      </c>
      <c r="O1580">
        <v>445</v>
      </c>
      <c r="P1580">
        <v>1385</v>
      </c>
      <c r="Q1580">
        <v>730</v>
      </c>
      <c r="R1580">
        <v>5</v>
      </c>
      <c r="S1580">
        <v>95</v>
      </c>
      <c r="T1580">
        <v>255</v>
      </c>
      <c r="U1580">
        <v>430</v>
      </c>
      <c r="V1580">
        <f t="shared" si="37"/>
        <v>7415</v>
      </c>
    </row>
    <row r="1581" spans="1:22" x14ac:dyDescent="0.3">
      <c r="A1581" t="s">
        <v>309</v>
      </c>
      <c r="B1581" s="15" t="str">
        <f>IFERROR(VLOOKUP($A1581,class!$A$1:$B$455,2,FALSE),"")</f>
        <v>Shire District</v>
      </c>
      <c r="C1581" s="15" t="str">
        <f>IFERROR(IFERROR(VLOOKUP($A1581,classifications!$A$3:$C$336,3,FALSE),VLOOKUP($A1581,classifications!$I$2:$K$28,3,FALSE)),"")</f>
        <v>Urban with Significant Rural</v>
      </c>
      <c r="D1581">
        <v>185</v>
      </c>
      <c r="E1581">
        <v>20</v>
      </c>
      <c r="F1581">
        <v>375</v>
      </c>
      <c r="G1581">
        <v>710</v>
      </c>
      <c r="H1581">
        <v>190</v>
      </c>
      <c r="I1581">
        <v>285</v>
      </c>
      <c r="J1581">
        <v>415</v>
      </c>
      <c r="K1581">
        <v>185</v>
      </c>
      <c r="L1581">
        <v>275</v>
      </c>
      <c r="M1581">
        <v>725</v>
      </c>
      <c r="N1581">
        <v>95</v>
      </c>
      <c r="O1581">
        <v>255</v>
      </c>
      <c r="P1581">
        <v>1430</v>
      </c>
      <c r="Q1581">
        <v>525</v>
      </c>
      <c r="R1581">
        <v>20</v>
      </c>
      <c r="S1581">
        <v>130</v>
      </c>
      <c r="T1581">
        <v>270</v>
      </c>
      <c r="U1581">
        <v>405</v>
      </c>
      <c r="V1581">
        <f t="shared" si="37"/>
        <v>6495</v>
      </c>
    </row>
    <row r="1582" spans="1:22" x14ac:dyDescent="0.3">
      <c r="A1582" t="s">
        <v>314</v>
      </c>
      <c r="B1582" s="15" t="str">
        <f>IFERROR(VLOOKUP($A1582,class!$A$1:$B$455,2,FALSE),"")</f>
        <v>Shire District</v>
      </c>
      <c r="C1582" s="15" t="str">
        <f>IFERROR(IFERROR(VLOOKUP($A1582,classifications!$A$3:$C$336,3,FALSE),VLOOKUP($A1582,classifications!$I$2:$K$28,3,FALSE)),"")</f>
        <v>Predominantly Urban</v>
      </c>
      <c r="D1582">
        <v>75</v>
      </c>
      <c r="E1582">
        <v>30</v>
      </c>
      <c r="F1582">
        <v>260</v>
      </c>
      <c r="G1582">
        <v>825</v>
      </c>
      <c r="H1582">
        <v>135</v>
      </c>
      <c r="I1582">
        <v>335</v>
      </c>
      <c r="J1582">
        <v>470</v>
      </c>
      <c r="K1582">
        <v>165</v>
      </c>
      <c r="L1582">
        <v>315</v>
      </c>
      <c r="M1582">
        <v>1265</v>
      </c>
      <c r="N1582">
        <v>185</v>
      </c>
      <c r="O1582">
        <v>290</v>
      </c>
      <c r="P1582">
        <v>2545</v>
      </c>
      <c r="Q1582">
        <v>1200</v>
      </c>
      <c r="R1582">
        <v>10</v>
      </c>
      <c r="S1582">
        <v>195</v>
      </c>
      <c r="T1582">
        <v>515</v>
      </c>
      <c r="U1582">
        <v>555</v>
      </c>
      <c r="V1582">
        <f t="shared" si="37"/>
        <v>9370</v>
      </c>
    </row>
    <row r="1583" spans="1:22" x14ac:dyDescent="0.3">
      <c r="A1583" t="s">
        <v>318</v>
      </c>
      <c r="B1583" s="15" t="str">
        <f>IFERROR(VLOOKUP($A1583,class!$A$1:$B$455,2,FALSE),"")</f>
        <v>Shire District</v>
      </c>
      <c r="C1583" s="15" t="str">
        <f>IFERROR(IFERROR(VLOOKUP($A1583,classifications!$A$3:$C$336,3,FALSE),VLOOKUP($A1583,classifications!$I$2:$K$28,3,FALSE)),"")</f>
        <v>Predominantly Urban</v>
      </c>
      <c r="D1583">
        <v>5</v>
      </c>
      <c r="E1583">
        <v>15</v>
      </c>
      <c r="F1583">
        <v>145</v>
      </c>
      <c r="G1583">
        <v>545</v>
      </c>
      <c r="H1583">
        <v>100</v>
      </c>
      <c r="I1583">
        <v>110</v>
      </c>
      <c r="J1583">
        <v>175</v>
      </c>
      <c r="K1583">
        <v>145</v>
      </c>
      <c r="L1583">
        <v>125</v>
      </c>
      <c r="M1583">
        <v>320</v>
      </c>
      <c r="N1583">
        <v>210</v>
      </c>
      <c r="O1583">
        <v>140</v>
      </c>
      <c r="P1583">
        <v>505</v>
      </c>
      <c r="Q1583">
        <v>230</v>
      </c>
      <c r="R1583">
        <v>5</v>
      </c>
      <c r="S1583">
        <v>55</v>
      </c>
      <c r="T1583">
        <v>165</v>
      </c>
      <c r="U1583">
        <v>155</v>
      </c>
      <c r="V1583">
        <f t="shared" si="37"/>
        <v>3150</v>
      </c>
    </row>
    <row r="1584" spans="1:22" x14ac:dyDescent="0.3">
      <c r="A1584" t="s">
        <v>322</v>
      </c>
      <c r="B1584" s="15" t="str">
        <f>IFERROR(VLOOKUP($A1584,class!$A$1:$B$455,2,FALSE),"")</f>
        <v>Shire District</v>
      </c>
      <c r="C1584" s="15" t="str">
        <f>IFERROR(IFERROR(VLOOKUP($A1584,classifications!$A$3:$C$336,3,FALSE),VLOOKUP($A1584,classifications!$I$2:$K$28,3,FALSE)),"")</f>
        <v>Predominantly Urban</v>
      </c>
      <c r="D1584">
        <v>40</v>
      </c>
      <c r="E1584">
        <v>50</v>
      </c>
      <c r="F1584">
        <v>165</v>
      </c>
      <c r="G1584">
        <v>760</v>
      </c>
      <c r="H1584">
        <v>135</v>
      </c>
      <c r="I1584">
        <v>255</v>
      </c>
      <c r="J1584">
        <v>295</v>
      </c>
      <c r="K1584">
        <v>190</v>
      </c>
      <c r="L1584">
        <v>165</v>
      </c>
      <c r="M1584">
        <v>675</v>
      </c>
      <c r="N1584">
        <v>105</v>
      </c>
      <c r="O1584">
        <v>215</v>
      </c>
      <c r="P1584">
        <v>1175</v>
      </c>
      <c r="Q1584">
        <v>405</v>
      </c>
      <c r="R1584">
        <v>5</v>
      </c>
      <c r="S1584">
        <v>80</v>
      </c>
      <c r="T1584">
        <v>235</v>
      </c>
      <c r="U1584">
        <v>300</v>
      </c>
      <c r="V1584">
        <f t="shared" si="37"/>
        <v>5250</v>
      </c>
    </row>
    <row r="1585" spans="1:22" x14ac:dyDescent="0.3">
      <c r="A1585" t="s">
        <v>325</v>
      </c>
      <c r="B1585" s="15" t="str">
        <f>IFERROR(VLOOKUP($A1585,class!$A$1:$B$455,2,FALSE),"")</f>
        <v>Shire District</v>
      </c>
      <c r="C1585" s="15" t="str">
        <f>IFERROR(IFERROR(VLOOKUP($A1585,classifications!$A$3:$C$336,3,FALSE),VLOOKUP($A1585,classifications!$I$2:$K$28,3,FALSE)),"")</f>
        <v>Predominantly Urban</v>
      </c>
      <c r="D1585">
        <v>10</v>
      </c>
      <c r="E1585">
        <v>20</v>
      </c>
      <c r="F1585">
        <v>180</v>
      </c>
      <c r="G1585">
        <v>615</v>
      </c>
      <c r="H1585">
        <v>115</v>
      </c>
      <c r="I1585">
        <v>255</v>
      </c>
      <c r="J1585">
        <v>325</v>
      </c>
      <c r="K1585">
        <v>185</v>
      </c>
      <c r="L1585">
        <v>210</v>
      </c>
      <c r="M1585">
        <v>740</v>
      </c>
      <c r="N1585">
        <v>90</v>
      </c>
      <c r="O1585">
        <v>145</v>
      </c>
      <c r="P1585">
        <v>935</v>
      </c>
      <c r="Q1585">
        <v>445</v>
      </c>
      <c r="R1585">
        <v>0</v>
      </c>
      <c r="S1585">
        <v>70</v>
      </c>
      <c r="T1585">
        <v>245</v>
      </c>
      <c r="U1585">
        <v>265</v>
      </c>
      <c r="V1585">
        <f t="shared" si="37"/>
        <v>4850</v>
      </c>
    </row>
    <row r="1586" spans="1:22" x14ac:dyDescent="0.3">
      <c r="A1586" t="s">
        <v>329</v>
      </c>
      <c r="B1586" s="15" t="str">
        <f>IFERROR(VLOOKUP($A1586,class!$A$1:$B$455,2,FALSE),"")</f>
        <v>Shire District</v>
      </c>
      <c r="C1586" s="15" t="str">
        <f>IFERROR(IFERROR(VLOOKUP($A1586,classifications!$A$3:$C$336,3,FALSE),VLOOKUP($A1586,classifications!$I$2:$K$28,3,FALSE)),"")</f>
        <v>Predominantly Urban</v>
      </c>
      <c r="D1586">
        <v>35</v>
      </c>
      <c r="E1586">
        <v>25</v>
      </c>
      <c r="F1586">
        <v>255</v>
      </c>
      <c r="G1586">
        <v>670</v>
      </c>
      <c r="H1586">
        <v>140</v>
      </c>
      <c r="I1586">
        <v>240</v>
      </c>
      <c r="J1586">
        <v>260</v>
      </c>
      <c r="K1586">
        <v>245</v>
      </c>
      <c r="L1586">
        <v>170</v>
      </c>
      <c r="M1586">
        <v>585</v>
      </c>
      <c r="N1586">
        <v>90</v>
      </c>
      <c r="O1586">
        <v>220</v>
      </c>
      <c r="P1586">
        <v>1020</v>
      </c>
      <c r="Q1586">
        <v>440</v>
      </c>
      <c r="R1586">
        <v>10</v>
      </c>
      <c r="S1586">
        <v>85</v>
      </c>
      <c r="T1586">
        <v>245</v>
      </c>
      <c r="U1586">
        <v>280</v>
      </c>
      <c r="V1586">
        <f t="shared" si="37"/>
        <v>5015</v>
      </c>
    </row>
    <row r="1587" spans="1:22" x14ac:dyDescent="0.3">
      <c r="A1587" t="s">
        <v>258</v>
      </c>
      <c r="B1587" s="15" t="str">
        <f>IFERROR(VLOOKUP($A1587,class!$A$1:$B$455,2,FALSE),"")</f>
        <v>Shire District</v>
      </c>
      <c r="C1587" s="15" t="str">
        <f>IFERROR(IFERROR(VLOOKUP($A1587,classifications!$A$3:$C$336,3,FALSE),VLOOKUP($A1587,classifications!$I$2:$K$28,3,FALSE)),"")</f>
        <v>Predominantly Rural</v>
      </c>
      <c r="D1587">
        <v>725</v>
      </c>
      <c r="E1587">
        <v>40</v>
      </c>
      <c r="F1587">
        <v>415</v>
      </c>
      <c r="G1587">
        <v>660</v>
      </c>
      <c r="H1587">
        <v>195</v>
      </c>
      <c r="I1587">
        <v>225</v>
      </c>
      <c r="J1587">
        <v>355</v>
      </c>
      <c r="K1587">
        <v>215</v>
      </c>
      <c r="L1587">
        <v>265</v>
      </c>
      <c r="M1587">
        <v>170</v>
      </c>
      <c r="N1587">
        <v>70</v>
      </c>
      <c r="O1587">
        <v>120</v>
      </c>
      <c r="P1587">
        <v>640</v>
      </c>
      <c r="Q1587">
        <v>375</v>
      </c>
      <c r="R1587">
        <v>65</v>
      </c>
      <c r="S1587">
        <v>90</v>
      </c>
      <c r="T1587">
        <v>180</v>
      </c>
      <c r="U1587">
        <v>295</v>
      </c>
      <c r="V1587">
        <f t="shared" si="37"/>
        <v>5100</v>
      </c>
    </row>
    <row r="1588" spans="1:22" x14ac:dyDescent="0.3">
      <c r="A1588" t="s">
        <v>265</v>
      </c>
      <c r="B1588" s="15" t="str">
        <f>IFERROR(VLOOKUP($A1588,class!$A$1:$B$455,2,FALSE),"")</f>
        <v>Shire District</v>
      </c>
      <c r="C1588" s="15" t="str">
        <f>IFERROR(IFERROR(VLOOKUP($A1588,classifications!$A$3:$C$336,3,FALSE),VLOOKUP($A1588,classifications!$I$2:$K$28,3,FALSE)),"")</f>
        <v>Urban with Significant Rural</v>
      </c>
      <c r="D1588">
        <v>380</v>
      </c>
      <c r="E1588">
        <v>25</v>
      </c>
      <c r="F1588">
        <v>310</v>
      </c>
      <c r="G1588">
        <v>990</v>
      </c>
      <c r="H1588">
        <v>185</v>
      </c>
      <c r="I1588">
        <v>215</v>
      </c>
      <c r="J1588">
        <v>315</v>
      </c>
      <c r="K1588">
        <v>415</v>
      </c>
      <c r="L1588">
        <v>220</v>
      </c>
      <c r="M1588">
        <v>260</v>
      </c>
      <c r="N1588">
        <v>85</v>
      </c>
      <c r="O1588">
        <v>175</v>
      </c>
      <c r="P1588">
        <v>710</v>
      </c>
      <c r="Q1588">
        <v>415</v>
      </c>
      <c r="R1588">
        <v>50</v>
      </c>
      <c r="S1588">
        <v>80</v>
      </c>
      <c r="T1588">
        <v>205</v>
      </c>
      <c r="U1588">
        <v>270</v>
      </c>
      <c r="V1588">
        <f t="shared" si="37"/>
        <v>5305</v>
      </c>
    </row>
    <row r="1589" spans="1:22" x14ac:dyDescent="0.3">
      <c r="A1589" t="s">
        <v>269</v>
      </c>
      <c r="B1589" s="15" t="str">
        <f>IFERROR(VLOOKUP($A1589,class!$A$1:$B$455,2,FALSE),"")</f>
        <v>Shire District</v>
      </c>
      <c r="C1589" s="15" t="str">
        <f>IFERROR(IFERROR(VLOOKUP($A1589,classifications!$A$3:$C$336,3,FALSE),VLOOKUP($A1589,classifications!$I$2:$K$28,3,FALSE)),"")</f>
        <v>Urban with Significant Rural</v>
      </c>
      <c r="D1589">
        <v>120</v>
      </c>
      <c r="E1589">
        <v>30</v>
      </c>
      <c r="F1589">
        <v>185</v>
      </c>
      <c r="G1589">
        <v>365</v>
      </c>
      <c r="H1589">
        <v>100</v>
      </c>
      <c r="I1589">
        <v>95</v>
      </c>
      <c r="J1589">
        <v>270</v>
      </c>
      <c r="K1589">
        <v>100</v>
      </c>
      <c r="L1589">
        <v>360</v>
      </c>
      <c r="M1589">
        <v>60</v>
      </c>
      <c r="N1589">
        <v>25</v>
      </c>
      <c r="O1589">
        <v>70</v>
      </c>
      <c r="P1589">
        <v>480</v>
      </c>
      <c r="Q1589">
        <v>245</v>
      </c>
      <c r="R1589">
        <v>25</v>
      </c>
      <c r="S1589">
        <v>30</v>
      </c>
      <c r="T1589">
        <v>130</v>
      </c>
      <c r="U1589">
        <v>205</v>
      </c>
      <c r="V1589">
        <f t="shared" si="37"/>
        <v>2895</v>
      </c>
    </row>
    <row r="1590" spans="1:22" x14ac:dyDescent="0.3">
      <c r="A1590" t="s">
        <v>276</v>
      </c>
      <c r="B1590" s="15" t="str">
        <f>IFERROR(VLOOKUP($A1590,class!$A$1:$B$455,2,FALSE),"")</f>
        <v>Shire District</v>
      </c>
      <c r="C1590" s="15" t="str">
        <f>IFERROR(IFERROR(VLOOKUP($A1590,classifications!$A$3:$C$336,3,FALSE),VLOOKUP($A1590,classifications!$I$2:$K$28,3,FALSE)),"")</f>
        <v>Predominantly Rural</v>
      </c>
      <c r="D1590">
        <v>760</v>
      </c>
      <c r="E1590">
        <v>35</v>
      </c>
      <c r="F1590">
        <v>330</v>
      </c>
      <c r="G1590">
        <v>900</v>
      </c>
      <c r="H1590">
        <v>220</v>
      </c>
      <c r="I1590">
        <v>215</v>
      </c>
      <c r="J1590">
        <v>470</v>
      </c>
      <c r="K1590">
        <v>225</v>
      </c>
      <c r="L1590">
        <v>370</v>
      </c>
      <c r="M1590">
        <v>175</v>
      </c>
      <c r="N1590">
        <v>55</v>
      </c>
      <c r="O1590">
        <v>140</v>
      </c>
      <c r="P1590">
        <v>565</v>
      </c>
      <c r="Q1590">
        <v>365</v>
      </c>
      <c r="R1590">
        <v>70</v>
      </c>
      <c r="S1590">
        <v>75</v>
      </c>
      <c r="T1590">
        <v>195</v>
      </c>
      <c r="U1590">
        <v>305</v>
      </c>
      <c r="V1590">
        <f t="shared" ref="V1590:V1653" si="38">SUM(D1590:U1590)</f>
        <v>5470</v>
      </c>
    </row>
    <row r="1591" spans="1:22" x14ac:dyDescent="0.3">
      <c r="A1591" t="s">
        <v>280</v>
      </c>
      <c r="B1591" s="15" t="str">
        <f>IFERROR(VLOOKUP($A1591,class!$A$1:$B$455,2,FALSE),"")</f>
        <v>Shire District</v>
      </c>
      <c r="C1591" s="15" t="str">
        <f>IFERROR(IFERROR(VLOOKUP($A1591,classifications!$A$3:$C$336,3,FALSE),VLOOKUP($A1591,classifications!$I$2:$K$28,3,FALSE)),"")</f>
        <v>Predominantly Rural</v>
      </c>
      <c r="D1591">
        <v>615</v>
      </c>
      <c r="E1591">
        <v>20</v>
      </c>
      <c r="F1591">
        <v>250</v>
      </c>
      <c r="G1591">
        <v>555</v>
      </c>
      <c r="H1591">
        <v>145</v>
      </c>
      <c r="I1591">
        <v>155</v>
      </c>
      <c r="J1591">
        <v>415</v>
      </c>
      <c r="K1591">
        <v>105</v>
      </c>
      <c r="L1591">
        <v>445</v>
      </c>
      <c r="M1591">
        <v>150</v>
      </c>
      <c r="N1591">
        <v>35</v>
      </c>
      <c r="O1591">
        <v>115</v>
      </c>
      <c r="P1591">
        <v>460</v>
      </c>
      <c r="Q1591">
        <v>305</v>
      </c>
      <c r="R1591">
        <v>80</v>
      </c>
      <c r="S1591">
        <v>55</v>
      </c>
      <c r="T1591">
        <v>150</v>
      </c>
      <c r="U1591">
        <v>285</v>
      </c>
      <c r="V1591">
        <f t="shared" si="38"/>
        <v>4340</v>
      </c>
    </row>
    <row r="1592" spans="1:22" x14ac:dyDescent="0.3">
      <c r="A1592" t="s">
        <v>284</v>
      </c>
      <c r="B1592" s="15" t="str">
        <f>IFERROR(VLOOKUP($A1592,class!$A$1:$B$455,2,FALSE),"")</f>
        <v>Shire District</v>
      </c>
      <c r="C1592" s="15" t="str">
        <f>IFERROR(IFERROR(VLOOKUP($A1592,classifications!$A$3:$C$336,3,FALSE),VLOOKUP($A1592,classifications!$I$2:$K$28,3,FALSE)),"")</f>
        <v>Predominantly Urban</v>
      </c>
      <c r="D1592">
        <v>30</v>
      </c>
      <c r="E1592">
        <v>20</v>
      </c>
      <c r="F1592">
        <v>225</v>
      </c>
      <c r="G1592">
        <v>380</v>
      </c>
      <c r="H1592">
        <v>175</v>
      </c>
      <c r="I1592">
        <v>175</v>
      </c>
      <c r="J1592">
        <v>455</v>
      </c>
      <c r="K1592">
        <v>145</v>
      </c>
      <c r="L1592">
        <v>395</v>
      </c>
      <c r="M1592">
        <v>355</v>
      </c>
      <c r="N1592">
        <v>115</v>
      </c>
      <c r="O1592">
        <v>185</v>
      </c>
      <c r="P1592">
        <v>810</v>
      </c>
      <c r="Q1592">
        <v>330</v>
      </c>
      <c r="R1592">
        <v>5</v>
      </c>
      <c r="S1592">
        <v>105</v>
      </c>
      <c r="T1592">
        <v>310</v>
      </c>
      <c r="U1592">
        <v>360</v>
      </c>
      <c r="V1592">
        <f t="shared" si="38"/>
        <v>4575</v>
      </c>
    </row>
    <row r="1593" spans="1:22" x14ac:dyDescent="0.3">
      <c r="A1593" t="s">
        <v>287</v>
      </c>
      <c r="B1593" s="15" t="str">
        <f>IFERROR(VLOOKUP($A1593,class!$A$1:$B$455,2,FALSE),"")</f>
        <v>Shire District</v>
      </c>
      <c r="C1593" s="15" t="str">
        <f>IFERROR(IFERROR(VLOOKUP($A1593,classifications!$A$3:$C$336,3,FALSE),VLOOKUP($A1593,classifications!$I$2:$K$28,3,FALSE)),"")</f>
        <v>Predominantly Rural</v>
      </c>
      <c r="D1593">
        <v>730</v>
      </c>
      <c r="E1593">
        <v>35</v>
      </c>
      <c r="F1593">
        <v>305</v>
      </c>
      <c r="G1593">
        <v>755</v>
      </c>
      <c r="H1593">
        <v>215</v>
      </c>
      <c r="I1593">
        <v>205</v>
      </c>
      <c r="J1593">
        <v>335</v>
      </c>
      <c r="K1593">
        <v>210</v>
      </c>
      <c r="L1593">
        <v>275</v>
      </c>
      <c r="M1593">
        <v>305</v>
      </c>
      <c r="N1593">
        <v>80</v>
      </c>
      <c r="O1593">
        <v>165</v>
      </c>
      <c r="P1593">
        <v>920</v>
      </c>
      <c r="Q1593">
        <v>385</v>
      </c>
      <c r="R1593">
        <v>80</v>
      </c>
      <c r="S1593">
        <v>100</v>
      </c>
      <c r="T1593">
        <v>260</v>
      </c>
      <c r="U1593">
        <v>300</v>
      </c>
      <c r="V1593">
        <f t="shared" si="38"/>
        <v>5660</v>
      </c>
    </row>
    <row r="1594" spans="1:22" x14ac:dyDescent="0.3">
      <c r="A1594" t="s">
        <v>210</v>
      </c>
      <c r="B1594" s="15" t="str">
        <f>IFERROR(VLOOKUP($A1594,class!$A$1:$B$455,2,FALSE),"")</f>
        <v>Shire District</v>
      </c>
      <c r="C1594" s="15" t="str">
        <f>IFERROR(IFERROR(VLOOKUP($A1594,classifications!$A$3:$C$336,3,FALSE),VLOOKUP($A1594,classifications!$I$2:$K$28,3,FALSE)),"")</f>
        <v>Predominantly Rural</v>
      </c>
      <c r="D1594">
        <v>425</v>
      </c>
      <c r="E1594">
        <v>20</v>
      </c>
      <c r="F1594">
        <v>270</v>
      </c>
      <c r="G1594">
        <v>590</v>
      </c>
      <c r="H1594">
        <v>140</v>
      </c>
      <c r="I1594">
        <v>180</v>
      </c>
      <c r="J1594">
        <v>265</v>
      </c>
      <c r="K1594">
        <v>120</v>
      </c>
      <c r="L1594">
        <v>215</v>
      </c>
      <c r="M1594">
        <v>225</v>
      </c>
      <c r="N1594">
        <v>80</v>
      </c>
      <c r="O1594">
        <v>130</v>
      </c>
      <c r="P1594">
        <v>640</v>
      </c>
      <c r="Q1594">
        <v>300</v>
      </c>
      <c r="R1594">
        <v>50</v>
      </c>
      <c r="S1594">
        <v>65</v>
      </c>
      <c r="T1594">
        <v>125</v>
      </c>
      <c r="U1594">
        <v>255</v>
      </c>
      <c r="V1594">
        <f t="shared" si="38"/>
        <v>4095</v>
      </c>
    </row>
    <row r="1595" spans="1:22" x14ac:dyDescent="0.3">
      <c r="A1595" t="s">
        <v>233</v>
      </c>
      <c r="B1595" s="15" t="str">
        <f>IFERROR(VLOOKUP($A1595,class!$A$1:$B$455,2,FALSE),"")</f>
        <v>Shire District</v>
      </c>
      <c r="C1595" s="15" t="str">
        <f>IFERROR(IFERROR(VLOOKUP($A1595,classifications!$A$3:$C$336,3,FALSE),VLOOKUP($A1595,classifications!$I$2:$K$28,3,FALSE)),"")</f>
        <v>Predominantly Urban</v>
      </c>
      <c r="D1595">
        <v>15</v>
      </c>
      <c r="E1595">
        <v>15</v>
      </c>
      <c r="F1595">
        <v>160</v>
      </c>
      <c r="G1595">
        <v>560</v>
      </c>
      <c r="H1595">
        <v>160</v>
      </c>
      <c r="I1595">
        <v>135</v>
      </c>
      <c r="J1595">
        <v>325</v>
      </c>
      <c r="K1595">
        <v>345</v>
      </c>
      <c r="L1595">
        <v>275</v>
      </c>
      <c r="M1595">
        <v>310</v>
      </c>
      <c r="N1595">
        <v>90</v>
      </c>
      <c r="O1595">
        <v>145</v>
      </c>
      <c r="P1595">
        <v>565</v>
      </c>
      <c r="Q1595">
        <v>330</v>
      </c>
      <c r="R1595">
        <v>5</v>
      </c>
      <c r="S1595">
        <v>70</v>
      </c>
      <c r="T1595">
        <v>255</v>
      </c>
      <c r="U1595">
        <v>310</v>
      </c>
      <c r="V1595">
        <f t="shared" si="38"/>
        <v>4070</v>
      </c>
    </row>
    <row r="1596" spans="1:22" x14ac:dyDescent="0.3">
      <c r="A1596" t="s">
        <v>241</v>
      </c>
      <c r="B1596" s="15" t="str">
        <f>IFERROR(VLOOKUP($A1596,class!$A$1:$B$455,2,FALSE),"")</f>
        <v>Shire District</v>
      </c>
      <c r="C1596" s="15" t="str">
        <f>IFERROR(IFERROR(VLOOKUP($A1596,classifications!$A$3:$C$336,3,FALSE),VLOOKUP($A1596,classifications!$I$2:$K$28,3,FALSE)),"")</f>
        <v>Predominantly Rural</v>
      </c>
      <c r="D1596">
        <v>755</v>
      </c>
      <c r="E1596">
        <v>25</v>
      </c>
      <c r="F1596">
        <v>295</v>
      </c>
      <c r="G1596">
        <v>655</v>
      </c>
      <c r="H1596">
        <v>200</v>
      </c>
      <c r="I1596">
        <v>200</v>
      </c>
      <c r="J1596">
        <v>255</v>
      </c>
      <c r="K1596">
        <v>180</v>
      </c>
      <c r="L1596">
        <v>175</v>
      </c>
      <c r="M1596">
        <v>235</v>
      </c>
      <c r="N1596">
        <v>80</v>
      </c>
      <c r="O1596">
        <v>115</v>
      </c>
      <c r="P1596">
        <v>710</v>
      </c>
      <c r="Q1596">
        <v>355</v>
      </c>
      <c r="R1596">
        <v>70</v>
      </c>
      <c r="S1596">
        <v>80</v>
      </c>
      <c r="T1596">
        <v>150</v>
      </c>
      <c r="U1596">
        <v>305</v>
      </c>
      <c r="V1596">
        <f t="shared" si="38"/>
        <v>4840</v>
      </c>
    </row>
    <row r="1597" spans="1:22" x14ac:dyDescent="0.3">
      <c r="A1597" t="s">
        <v>375</v>
      </c>
      <c r="B1597" s="15" t="str">
        <f>IFERROR(VLOOKUP($A1597,class!$A$1:$B$455,2,FALSE),"")</f>
        <v>Shire District</v>
      </c>
      <c r="C1597" s="15" t="str">
        <f>IFERROR(IFERROR(VLOOKUP($A1597,classifications!$A$3:$C$336,3,FALSE),VLOOKUP($A1597,classifications!$I$2:$K$28,3,FALSE)),"")</f>
        <v>Predominantly Rural</v>
      </c>
      <c r="D1597">
        <v>830</v>
      </c>
      <c r="E1597">
        <v>40</v>
      </c>
      <c r="F1597">
        <v>505</v>
      </c>
      <c r="G1597">
        <v>1205</v>
      </c>
      <c r="H1597">
        <v>290</v>
      </c>
      <c r="I1597">
        <v>315</v>
      </c>
      <c r="J1597">
        <v>780</v>
      </c>
      <c r="K1597">
        <v>550</v>
      </c>
      <c r="L1597">
        <v>640</v>
      </c>
      <c r="M1597">
        <v>485</v>
      </c>
      <c r="N1597">
        <v>110</v>
      </c>
      <c r="O1597">
        <v>270</v>
      </c>
      <c r="P1597">
        <v>1385</v>
      </c>
      <c r="Q1597">
        <v>670</v>
      </c>
      <c r="R1597">
        <v>105</v>
      </c>
      <c r="S1597">
        <v>155</v>
      </c>
      <c r="T1597">
        <v>345</v>
      </c>
      <c r="U1597">
        <v>640</v>
      </c>
      <c r="V1597">
        <f t="shared" si="38"/>
        <v>9320</v>
      </c>
    </row>
    <row r="1598" spans="1:22" x14ac:dyDescent="0.3">
      <c r="A1598" t="s">
        <v>376</v>
      </c>
      <c r="B1598" s="15" t="str">
        <f>IFERROR(VLOOKUP($A1598,class!$A$1:$B$455,2,FALSE),"")</f>
        <v>Shire District</v>
      </c>
      <c r="C1598" s="15" t="str">
        <f>IFERROR(IFERROR(VLOOKUP($A1598,classifications!$A$3:$C$336,3,FALSE),VLOOKUP($A1598,classifications!$I$2:$K$28,3,FALSE)),"")</f>
        <v>Predominantly Rural</v>
      </c>
      <c r="D1598">
        <v>590</v>
      </c>
      <c r="E1598">
        <v>25</v>
      </c>
      <c r="F1598">
        <v>450</v>
      </c>
      <c r="G1598">
        <v>975</v>
      </c>
      <c r="H1598">
        <v>265</v>
      </c>
      <c r="I1598">
        <v>290</v>
      </c>
      <c r="J1598">
        <v>465</v>
      </c>
      <c r="K1598">
        <v>255</v>
      </c>
      <c r="L1598">
        <v>385</v>
      </c>
      <c r="M1598">
        <v>330</v>
      </c>
      <c r="N1598">
        <v>110</v>
      </c>
      <c r="O1598">
        <v>285</v>
      </c>
      <c r="P1598">
        <v>995</v>
      </c>
      <c r="Q1598">
        <v>550</v>
      </c>
      <c r="R1598">
        <v>70</v>
      </c>
      <c r="S1598">
        <v>115</v>
      </c>
      <c r="T1598">
        <v>260</v>
      </c>
      <c r="U1598">
        <v>645</v>
      </c>
      <c r="V1598">
        <f t="shared" si="38"/>
        <v>7060</v>
      </c>
    </row>
    <row r="1599" spans="1:22" x14ac:dyDescent="0.3">
      <c r="A1599" t="s">
        <v>330</v>
      </c>
      <c r="B1599" s="15" t="str">
        <f>IFERROR(VLOOKUP($A1599,class!$A$1:$B$455,2,FALSE),"")</f>
        <v>Shire District</v>
      </c>
      <c r="C1599" s="15" t="str">
        <f>IFERROR(IFERROR(VLOOKUP($A1599,classifications!$A$3:$C$336,3,FALSE),VLOOKUP($A1599,classifications!$I$2:$K$28,3,FALSE)),"")</f>
        <v>Predominantly Urban</v>
      </c>
      <c r="D1599">
        <v>20</v>
      </c>
      <c r="E1599">
        <v>5</v>
      </c>
      <c r="F1599">
        <v>130</v>
      </c>
      <c r="G1599">
        <v>450</v>
      </c>
      <c r="H1599">
        <v>90</v>
      </c>
      <c r="I1599">
        <v>100</v>
      </c>
      <c r="J1599">
        <v>260</v>
      </c>
      <c r="K1599">
        <v>75</v>
      </c>
      <c r="L1599">
        <v>280</v>
      </c>
      <c r="M1599">
        <v>195</v>
      </c>
      <c r="N1599">
        <v>60</v>
      </c>
      <c r="O1599">
        <v>120</v>
      </c>
      <c r="P1599">
        <v>460</v>
      </c>
      <c r="Q1599">
        <v>270</v>
      </c>
      <c r="R1599">
        <v>0</v>
      </c>
      <c r="S1599">
        <v>65</v>
      </c>
      <c r="T1599">
        <v>230</v>
      </c>
      <c r="U1599">
        <v>235</v>
      </c>
      <c r="V1599">
        <f t="shared" si="38"/>
        <v>3045</v>
      </c>
    </row>
    <row r="1600" spans="1:22" x14ac:dyDescent="0.3">
      <c r="A1600" t="s">
        <v>335</v>
      </c>
      <c r="B1600" s="15" t="str">
        <f>IFERROR(VLOOKUP($A1600,class!$A$1:$B$455,2,FALSE),"")</f>
        <v>Shire District</v>
      </c>
      <c r="C1600" s="15" t="str">
        <f>IFERROR(IFERROR(VLOOKUP($A1600,classifications!$A$3:$C$336,3,FALSE),VLOOKUP($A1600,classifications!$I$2:$K$28,3,FALSE)),"")</f>
        <v>Predominantly Urban</v>
      </c>
      <c r="D1600">
        <v>25</v>
      </c>
      <c r="E1600">
        <v>10</v>
      </c>
      <c r="F1600">
        <v>175</v>
      </c>
      <c r="G1600">
        <v>455</v>
      </c>
      <c r="H1600">
        <v>75</v>
      </c>
      <c r="I1600">
        <v>90</v>
      </c>
      <c r="J1600">
        <v>245</v>
      </c>
      <c r="K1600">
        <v>65</v>
      </c>
      <c r="L1600">
        <v>245</v>
      </c>
      <c r="M1600">
        <v>200</v>
      </c>
      <c r="N1600">
        <v>30</v>
      </c>
      <c r="O1600">
        <v>100</v>
      </c>
      <c r="P1600">
        <v>375</v>
      </c>
      <c r="Q1600">
        <v>205</v>
      </c>
      <c r="R1600">
        <v>0</v>
      </c>
      <c r="S1600">
        <v>60</v>
      </c>
      <c r="T1600">
        <v>175</v>
      </c>
      <c r="U1600">
        <v>215</v>
      </c>
      <c r="V1600">
        <f t="shared" si="38"/>
        <v>2745</v>
      </c>
    </row>
    <row r="1601" spans="1:22" x14ac:dyDescent="0.3">
      <c r="A1601" t="s">
        <v>35</v>
      </c>
      <c r="B1601" s="15" t="str">
        <f>IFERROR(VLOOKUP($A1601,class!$A$1:$B$455,2,FALSE),"")</f>
        <v>Shire District</v>
      </c>
      <c r="C1601" s="15" t="str">
        <f>IFERROR(IFERROR(VLOOKUP($A1601,classifications!$A$3:$C$336,3,FALSE),VLOOKUP($A1601,classifications!$I$2:$K$28,3,FALSE)),"")</f>
        <v>Urban with Significant Rural</v>
      </c>
      <c r="D1601">
        <v>175</v>
      </c>
      <c r="E1601">
        <v>20</v>
      </c>
      <c r="F1601">
        <v>255</v>
      </c>
      <c r="G1601">
        <v>585</v>
      </c>
      <c r="H1601">
        <v>115</v>
      </c>
      <c r="I1601">
        <v>165</v>
      </c>
      <c r="J1601">
        <v>335</v>
      </c>
      <c r="K1601">
        <v>90</v>
      </c>
      <c r="L1601">
        <v>205</v>
      </c>
      <c r="M1601">
        <v>380</v>
      </c>
      <c r="N1601">
        <v>50</v>
      </c>
      <c r="O1601">
        <v>140</v>
      </c>
      <c r="P1601">
        <v>850</v>
      </c>
      <c r="Q1601">
        <v>335</v>
      </c>
      <c r="R1601">
        <v>15</v>
      </c>
      <c r="S1601">
        <v>95</v>
      </c>
      <c r="T1601">
        <v>195</v>
      </c>
      <c r="U1601">
        <v>360</v>
      </c>
      <c r="V1601">
        <f t="shared" si="38"/>
        <v>4365</v>
      </c>
    </row>
    <row r="1602" spans="1:22" x14ac:dyDescent="0.3">
      <c r="A1602" t="s">
        <v>50</v>
      </c>
      <c r="B1602" s="15" t="str">
        <f>IFERROR(VLOOKUP($A1602,class!$A$1:$B$455,2,FALSE),"")</f>
        <v>Shire District</v>
      </c>
      <c r="C1602" s="15" t="str">
        <f>IFERROR(IFERROR(VLOOKUP($A1602,classifications!$A$3:$C$336,3,FALSE),VLOOKUP($A1602,classifications!$I$2:$K$28,3,FALSE)),"")</f>
        <v>Predominantly Rural</v>
      </c>
      <c r="D1602">
        <v>415</v>
      </c>
      <c r="E1602">
        <v>10</v>
      </c>
      <c r="F1602">
        <v>210</v>
      </c>
      <c r="G1602">
        <v>595</v>
      </c>
      <c r="H1602">
        <v>135</v>
      </c>
      <c r="I1602">
        <v>135</v>
      </c>
      <c r="J1602">
        <v>335</v>
      </c>
      <c r="K1602">
        <v>85</v>
      </c>
      <c r="L1602">
        <v>285</v>
      </c>
      <c r="M1602">
        <v>245</v>
      </c>
      <c r="N1602">
        <v>55</v>
      </c>
      <c r="O1602">
        <v>130</v>
      </c>
      <c r="P1602">
        <v>670</v>
      </c>
      <c r="Q1602">
        <v>325</v>
      </c>
      <c r="R1602">
        <v>25</v>
      </c>
      <c r="S1602">
        <v>70</v>
      </c>
      <c r="T1602">
        <v>190</v>
      </c>
      <c r="U1602">
        <v>270</v>
      </c>
      <c r="V1602">
        <f t="shared" si="38"/>
        <v>4185</v>
      </c>
    </row>
    <row r="1603" spans="1:22" x14ac:dyDescent="0.3">
      <c r="A1603" t="s">
        <v>54</v>
      </c>
      <c r="B1603" s="15" t="str">
        <f>IFERROR(VLOOKUP($A1603,class!$A$1:$B$455,2,FALSE),"")</f>
        <v>Shire District</v>
      </c>
      <c r="C1603" s="15" t="str">
        <f>IFERROR(IFERROR(VLOOKUP($A1603,classifications!$A$3:$C$336,3,FALSE),VLOOKUP($A1603,classifications!$I$2:$K$28,3,FALSE)),"")</f>
        <v>Predominantly Rural</v>
      </c>
      <c r="D1603">
        <v>745</v>
      </c>
      <c r="E1603">
        <v>35</v>
      </c>
      <c r="F1603">
        <v>460</v>
      </c>
      <c r="G1603">
        <v>1310</v>
      </c>
      <c r="H1603">
        <v>300</v>
      </c>
      <c r="I1603">
        <v>335</v>
      </c>
      <c r="J1603">
        <v>525</v>
      </c>
      <c r="K1603">
        <v>130</v>
      </c>
      <c r="L1603">
        <v>345</v>
      </c>
      <c r="M1603">
        <v>655</v>
      </c>
      <c r="N1603">
        <v>125</v>
      </c>
      <c r="O1603">
        <v>265</v>
      </c>
      <c r="P1603">
        <v>1530</v>
      </c>
      <c r="Q1603">
        <v>715</v>
      </c>
      <c r="R1603">
        <v>35</v>
      </c>
      <c r="S1603">
        <v>155</v>
      </c>
      <c r="T1603">
        <v>295</v>
      </c>
      <c r="U1603">
        <v>560</v>
      </c>
      <c r="V1603">
        <f t="shared" si="38"/>
        <v>8520</v>
      </c>
    </row>
    <row r="1604" spans="1:22" x14ac:dyDescent="0.3">
      <c r="A1604" t="s">
        <v>236</v>
      </c>
      <c r="B1604" s="15" t="str">
        <f>IFERROR(VLOOKUP($A1604,class!$A$1:$B$455,2,FALSE),"")</f>
        <v>Shire District</v>
      </c>
      <c r="C1604" s="15" t="str">
        <f>IFERROR(IFERROR(VLOOKUP($A1604,classifications!$A$3:$C$336,3,FALSE),VLOOKUP($A1604,classifications!$I$2:$K$28,3,FALSE)),"")</f>
        <v>Urban with Significant Rural</v>
      </c>
      <c r="D1604">
        <v>280</v>
      </c>
      <c r="E1604">
        <v>25</v>
      </c>
      <c r="F1604">
        <v>365</v>
      </c>
      <c r="G1604">
        <v>905</v>
      </c>
      <c r="H1604">
        <v>205</v>
      </c>
      <c r="I1604">
        <v>290</v>
      </c>
      <c r="J1604">
        <v>315</v>
      </c>
      <c r="K1604">
        <v>260</v>
      </c>
      <c r="L1604">
        <v>235</v>
      </c>
      <c r="M1604">
        <v>1195</v>
      </c>
      <c r="N1604">
        <v>150</v>
      </c>
      <c r="O1604">
        <v>200</v>
      </c>
      <c r="P1604">
        <v>1720</v>
      </c>
      <c r="Q1604">
        <v>665</v>
      </c>
      <c r="R1604">
        <v>35</v>
      </c>
      <c r="S1604">
        <v>135</v>
      </c>
      <c r="T1604">
        <v>280</v>
      </c>
      <c r="U1604">
        <v>440</v>
      </c>
      <c r="V1604">
        <f t="shared" si="38"/>
        <v>7700</v>
      </c>
    </row>
    <row r="1605" spans="1:22" x14ac:dyDescent="0.3">
      <c r="A1605" t="s">
        <v>243</v>
      </c>
      <c r="B1605" s="15" t="str">
        <f>IFERROR(VLOOKUP($A1605,class!$A$1:$B$455,2,FALSE),"")</f>
        <v>Shire District</v>
      </c>
      <c r="C1605" s="15" t="str">
        <f>IFERROR(IFERROR(VLOOKUP($A1605,classifications!$A$3:$C$336,3,FALSE),VLOOKUP($A1605,classifications!$I$2:$K$28,3,FALSE)),"")</f>
        <v>Predominantly Rural</v>
      </c>
      <c r="D1605">
        <v>305</v>
      </c>
      <c r="E1605">
        <v>25</v>
      </c>
      <c r="F1605">
        <v>345</v>
      </c>
      <c r="G1605">
        <v>830</v>
      </c>
      <c r="H1605">
        <v>195</v>
      </c>
      <c r="I1605">
        <v>250</v>
      </c>
      <c r="J1605">
        <v>375</v>
      </c>
      <c r="K1605">
        <v>130</v>
      </c>
      <c r="L1605">
        <v>215</v>
      </c>
      <c r="M1605">
        <v>640</v>
      </c>
      <c r="N1605">
        <v>115</v>
      </c>
      <c r="O1605">
        <v>220</v>
      </c>
      <c r="P1605">
        <v>1425</v>
      </c>
      <c r="Q1605">
        <v>530</v>
      </c>
      <c r="R1605">
        <v>35</v>
      </c>
      <c r="S1605">
        <v>125</v>
      </c>
      <c r="T1605">
        <v>250</v>
      </c>
      <c r="U1605">
        <v>390</v>
      </c>
      <c r="V1605">
        <f t="shared" si="38"/>
        <v>6400</v>
      </c>
    </row>
    <row r="1606" spans="1:22" x14ac:dyDescent="0.3">
      <c r="A1606" t="s">
        <v>248</v>
      </c>
      <c r="B1606" s="15" t="str">
        <f>IFERROR(VLOOKUP($A1606,class!$A$1:$B$455,2,FALSE),"")</f>
        <v>Shire District</v>
      </c>
      <c r="C1606" s="15" t="str">
        <f>IFERROR(IFERROR(VLOOKUP($A1606,classifications!$A$3:$C$336,3,FALSE),VLOOKUP($A1606,classifications!$I$2:$K$28,3,FALSE)),"")</f>
        <v>Predominantly Urban</v>
      </c>
      <c r="D1606">
        <v>50</v>
      </c>
      <c r="E1606">
        <v>15</v>
      </c>
      <c r="F1606">
        <v>365</v>
      </c>
      <c r="G1606">
        <v>890</v>
      </c>
      <c r="H1606">
        <v>170</v>
      </c>
      <c r="I1606">
        <v>210</v>
      </c>
      <c r="J1606">
        <v>1110</v>
      </c>
      <c r="K1606">
        <v>240</v>
      </c>
      <c r="L1606">
        <v>210</v>
      </c>
      <c r="M1606">
        <v>480</v>
      </c>
      <c r="N1606">
        <v>110</v>
      </c>
      <c r="O1606">
        <v>130</v>
      </c>
      <c r="P1606">
        <v>980</v>
      </c>
      <c r="Q1606">
        <v>445</v>
      </c>
      <c r="R1606">
        <v>15</v>
      </c>
      <c r="S1606">
        <v>95</v>
      </c>
      <c r="T1606">
        <v>225</v>
      </c>
      <c r="U1606">
        <v>325</v>
      </c>
      <c r="V1606">
        <f t="shared" si="38"/>
        <v>6065</v>
      </c>
    </row>
    <row r="1607" spans="1:22" x14ac:dyDescent="0.3">
      <c r="A1607" t="s">
        <v>252</v>
      </c>
      <c r="B1607" s="15" t="str">
        <f>IFERROR(VLOOKUP($A1607,class!$A$1:$B$455,2,FALSE),"")</f>
        <v>Shire District</v>
      </c>
      <c r="C1607" s="15" t="str">
        <f>IFERROR(IFERROR(VLOOKUP($A1607,classifications!$A$3:$C$336,3,FALSE),VLOOKUP($A1607,classifications!$I$2:$K$28,3,FALSE)),"")</f>
        <v>Predominantly Urban</v>
      </c>
      <c r="D1607">
        <v>45</v>
      </c>
      <c r="E1607">
        <v>20</v>
      </c>
      <c r="F1607">
        <v>320</v>
      </c>
      <c r="G1607">
        <v>755</v>
      </c>
      <c r="H1607">
        <v>140</v>
      </c>
      <c r="I1607">
        <v>150</v>
      </c>
      <c r="J1607">
        <v>225</v>
      </c>
      <c r="K1607">
        <v>135</v>
      </c>
      <c r="L1607">
        <v>195</v>
      </c>
      <c r="M1607">
        <v>430</v>
      </c>
      <c r="N1607">
        <v>110</v>
      </c>
      <c r="O1607">
        <v>145</v>
      </c>
      <c r="P1607">
        <v>850</v>
      </c>
      <c r="Q1607">
        <v>390</v>
      </c>
      <c r="R1607">
        <v>5</v>
      </c>
      <c r="S1607">
        <v>100</v>
      </c>
      <c r="T1607">
        <v>175</v>
      </c>
      <c r="U1607">
        <v>270</v>
      </c>
      <c r="V1607">
        <f t="shared" si="38"/>
        <v>4460</v>
      </c>
    </row>
    <row r="1608" spans="1:22" x14ac:dyDescent="0.3">
      <c r="A1608" t="s">
        <v>256</v>
      </c>
      <c r="B1608" s="15" t="str">
        <f>IFERROR(VLOOKUP($A1608,class!$A$1:$B$455,2,FALSE),"")</f>
        <v>Shire District</v>
      </c>
      <c r="C1608" s="15" t="str">
        <f>IFERROR(IFERROR(VLOOKUP($A1608,classifications!$A$3:$C$336,3,FALSE),VLOOKUP($A1608,classifications!$I$2:$K$28,3,FALSE)),"")</f>
        <v>Predominantly Urban</v>
      </c>
      <c r="D1608">
        <v>5</v>
      </c>
      <c r="E1608">
        <v>0</v>
      </c>
      <c r="F1608">
        <v>180</v>
      </c>
      <c r="G1608">
        <v>360</v>
      </c>
      <c r="H1608">
        <v>65</v>
      </c>
      <c r="I1608">
        <v>60</v>
      </c>
      <c r="J1608">
        <v>150</v>
      </c>
      <c r="K1608">
        <v>80</v>
      </c>
      <c r="L1608">
        <v>160</v>
      </c>
      <c r="M1608">
        <v>125</v>
      </c>
      <c r="N1608">
        <v>15</v>
      </c>
      <c r="O1608">
        <v>50</v>
      </c>
      <c r="P1608">
        <v>290</v>
      </c>
      <c r="Q1608">
        <v>175</v>
      </c>
      <c r="R1608">
        <v>0</v>
      </c>
      <c r="S1608">
        <v>30</v>
      </c>
      <c r="T1608">
        <v>85</v>
      </c>
      <c r="U1608">
        <v>155</v>
      </c>
      <c r="V1608">
        <f t="shared" si="38"/>
        <v>1985</v>
      </c>
    </row>
    <row r="1609" spans="1:22" x14ac:dyDescent="0.3">
      <c r="A1609" t="s">
        <v>262</v>
      </c>
      <c r="B1609" s="15" t="str">
        <f>IFERROR(VLOOKUP($A1609,class!$A$1:$B$455,2,FALSE),"")</f>
        <v>Shire District</v>
      </c>
      <c r="C1609" s="15" t="str">
        <f>IFERROR(IFERROR(VLOOKUP($A1609,classifications!$A$3:$C$336,3,FALSE),VLOOKUP($A1609,classifications!$I$2:$K$28,3,FALSE)),"")</f>
        <v>Urban with Significant Rural</v>
      </c>
      <c r="D1609">
        <v>95</v>
      </c>
      <c r="E1609">
        <v>15</v>
      </c>
      <c r="F1609">
        <v>195</v>
      </c>
      <c r="G1609">
        <v>575</v>
      </c>
      <c r="H1609">
        <v>155</v>
      </c>
      <c r="I1609">
        <v>165</v>
      </c>
      <c r="J1609">
        <v>215</v>
      </c>
      <c r="K1609">
        <v>95</v>
      </c>
      <c r="L1609">
        <v>175</v>
      </c>
      <c r="M1609">
        <v>795</v>
      </c>
      <c r="N1609">
        <v>70</v>
      </c>
      <c r="O1609">
        <v>140</v>
      </c>
      <c r="P1609">
        <v>1250</v>
      </c>
      <c r="Q1609">
        <v>400</v>
      </c>
      <c r="R1609">
        <v>20</v>
      </c>
      <c r="S1609">
        <v>90</v>
      </c>
      <c r="T1609">
        <v>155</v>
      </c>
      <c r="U1609">
        <v>305</v>
      </c>
      <c r="V1609">
        <f t="shared" si="38"/>
        <v>4910</v>
      </c>
    </row>
    <row r="1610" spans="1:22" x14ac:dyDescent="0.3">
      <c r="A1610" t="s">
        <v>267</v>
      </c>
      <c r="B1610" s="15" t="str">
        <f>IFERROR(VLOOKUP($A1610,class!$A$1:$B$455,2,FALSE),"")</f>
        <v>Shire District</v>
      </c>
      <c r="C1610" s="15" t="str">
        <f>IFERROR(IFERROR(VLOOKUP($A1610,classifications!$A$3:$C$336,3,FALSE),VLOOKUP($A1610,classifications!$I$2:$K$28,3,FALSE)),"")</f>
        <v>Predominantly Urban</v>
      </c>
      <c r="D1610">
        <v>35</v>
      </c>
      <c r="E1610">
        <v>15</v>
      </c>
      <c r="F1610">
        <v>300</v>
      </c>
      <c r="G1610">
        <v>920</v>
      </c>
      <c r="H1610">
        <v>145</v>
      </c>
      <c r="I1610">
        <v>120</v>
      </c>
      <c r="J1610">
        <v>275</v>
      </c>
      <c r="K1610">
        <v>135</v>
      </c>
      <c r="L1610">
        <v>205</v>
      </c>
      <c r="M1610">
        <v>335</v>
      </c>
      <c r="N1610">
        <v>70</v>
      </c>
      <c r="O1610">
        <v>115</v>
      </c>
      <c r="P1610">
        <v>715</v>
      </c>
      <c r="Q1610">
        <v>340</v>
      </c>
      <c r="R1610">
        <v>5</v>
      </c>
      <c r="S1610">
        <v>80</v>
      </c>
      <c r="T1610">
        <v>185</v>
      </c>
      <c r="U1610">
        <v>265</v>
      </c>
      <c r="V1610">
        <f t="shared" si="38"/>
        <v>4260</v>
      </c>
    </row>
    <row r="1611" spans="1:22" x14ac:dyDescent="0.3">
      <c r="A1611" t="s">
        <v>272</v>
      </c>
      <c r="B1611" s="15" t="str">
        <f>IFERROR(VLOOKUP($A1611,class!$A$1:$B$455,2,FALSE),"")</f>
        <v>Shire District</v>
      </c>
      <c r="C1611" s="15" t="str">
        <f>IFERROR(IFERROR(VLOOKUP($A1611,classifications!$A$3:$C$336,3,FALSE),VLOOKUP($A1611,classifications!$I$2:$K$28,3,FALSE)),"")</f>
        <v>Urban with Significant Rural</v>
      </c>
      <c r="D1611">
        <v>395</v>
      </c>
      <c r="E1611">
        <v>40</v>
      </c>
      <c r="F1611">
        <v>490</v>
      </c>
      <c r="G1611">
        <v>1165</v>
      </c>
      <c r="H1611">
        <v>260</v>
      </c>
      <c r="I1611">
        <v>295</v>
      </c>
      <c r="J1611">
        <v>575</v>
      </c>
      <c r="K1611">
        <v>270</v>
      </c>
      <c r="L1611">
        <v>430</v>
      </c>
      <c r="M1611">
        <v>550</v>
      </c>
      <c r="N1611">
        <v>145</v>
      </c>
      <c r="O1611">
        <v>355</v>
      </c>
      <c r="P1611">
        <v>1385</v>
      </c>
      <c r="Q1611">
        <v>585</v>
      </c>
      <c r="R1611">
        <v>25</v>
      </c>
      <c r="S1611">
        <v>155</v>
      </c>
      <c r="T1611">
        <v>305</v>
      </c>
      <c r="U1611">
        <v>510</v>
      </c>
      <c r="V1611">
        <f t="shared" si="38"/>
        <v>7935</v>
      </c>
    </row>
    <row r="1612" spans="1:22" x14ac:dyDescent="0.3">
      <c r="A1612" t="s">
        <v>277</v>
      </c>
      <c r="B1612" s="15" t="str">
        <f>IFERROR(VLOOKUP($A1612,class!$A$1:$B$455,2,FALSE),"")</f>
        <v>Shire District</v>
      </c>
      <c r="C1612" s="15" t="str">
        <f>IFERROR(IFERROR(VLOOKUP($A1612,classifications!$A$3:$C$336,3,FALSE),VLOOKUP($A1612,classifications!$I$2:$K$28,3,FALSE)),"")</f>
        <v>Predominantly Urban</v>
      </c>
      <c r="D1612">
        <v>10</v>
      </c>
      <c r="E1612">
        <v>20</v>
      </c>
      <c r="F1612">
        <v>185</v>
      </c>
      <c r="G1612">
        <v>490</v>
      </c>
      <c r="H1612">
        <v>115</v>
      </c>
      <c r="I1612">
        <v>115</v>
      </c>
      <c r="J1612">
        <v>225</v>
      </c>
      <c r="K1612">
        <v>125</v>
      </c>
      <c r="L1612">
        <v>160</v>
      </c>
      <c r="M1612">
        <v>455</v>
      </c>
      <c r="N1612">
        <v>60</v>
      </c>
      <c r="O1612">
        <v>85</v>
      </c>
      <c r="P1612">
        <v>635</v>
      </c>
      <c r="Q1612">
        <v>340</v>
      </c>
      <c r="R1612">
        <v>5</v>
      </c>
      <c r="S1612">
        <v>60</v>
      </c>
      <c r="T1612">
        <v>120</v>
      </c>
      <c r="U1612">
        <v>180</v>
      </c>
      <c r="V1612">
        <f t="shared" si="38"/>
        <v>3385</v>
      </c>
    </row>
    <row r="1613" spans="1:22" x14ac:dyDescent="0.3">
      <c r="A1613" t="s">
        <v>281</v>
      </c>
      <c r="B1613" s="15" t="str">
        <f>IFERROR(VLOOKUP($A1613,class!$A$1:$B$455,2,FALSE),"")</f>
        <v>Shire District</v>
      </c>
      <c r="C1613" s="15" t="str">
        <f>IFERROR(IFERROR(VLOOKUP($A1613,classifications!$A$3:$C$336,3,FALSE),VLOOKUP($A1613,classifications!$I$2:$K$28,3,FALSE)),"")</f>
        <v>Urban with Significant Rural</v>
      </c>
      <c r="D1613">
        <v>310</v>
      </c>
      <c r="E1613">
        <v>35</v>
      </c>
      <c r="F1613">
        <v>355</v>
      </c>
      <c r="G1613">
        <v>795</v>
      </c>
      <c r="H1613">
        <v>205</v>
      </c>
      <c r="I1613">
        <v>260</v>
      </c>
      <c r="J1613">
        <v>320</v>
      </c>
      <c r="K1613">
        <v>250</v>
      </c>
      <c r="L1613">
        <v>230</v>
      </c>
      <c r="M1613">
        <v>565</v>
      </c>
      <c r="N1613">
        <v>125</v>
      </c>
      <c r="O1613">
        <v>220</v>
      </c>
      <c r="P1613">
        <v>1245</v>
      </c>
      <c r="Q1613">
        <v>480</v>
      </c>
      <c r="R1613">
        <v>25</v>
      </c>
      <c r="S1613">
        <v>105</v>
      </c>
      <c r="T1613">
        <v>255</v>
      </c>
      <c r="U1613">
        <v>375</v>
      </c>
      <c r="V1613">
        <f t="shared" si="38"/>
        <v>6155</v>
      </c>
    </row>
    <row r="1614" spans="1:22" x14ac:dyDescent="0.3">
      <c r="A1614" t="s">
        <v>286</v>
      </c>
      <c r="B1614" s="15" t="str">
        <f>IFERROR(VLOOKUP($A1614,class!$A$1:$B$455,2,FALSE),"")</f>
        <v>Shire District</v>
      </c>
      <c r="C1614" s="15" t="str">
        <f>IFERROR(IFERROR(VLOOKUP($A1614,classifications!$A$3:$C$336,3,FALSE),VLOOKUP($A1614,classifications!$I$2:$K$28,3,FALSE)),"")</f>
        <v>Predominantly Rural</v>
      </c>
      <c r="D1614">
        <v>435</v>
      </c>
      <c r="E1614">
        <v>35</v>
      </c>
      <c r="F1614">
        <v>305</v>
      </c>
      <c r="G1614">
        <v>760</v>
      </c>
      <c r="H1614">
        <v>150</v>
      </c>
      <c r="I1614">
        <v>235</v>
      </c>
      <c r="J1614">
        <v>1010</v>
      </c>
      <c r="K1614">
        <v>135</v>
      </c>
      <c r="L1614">
        <v>255</v>
      </c>
      <c r="M1614">
        <v>685</v>
      </c>
      <c r="N1614">
        <v>130</v>
      </c>
      <c r="O1614">
        <v>280</v>
      </c>
      <c r="P1614">
        <v>1710</v>
      </c>
      <c r="Q1614">
        <v>575</v>
      </c>
      <c r="R1614">
        <v>25</v>
      </c>
      <c r="S1614">
        <v>145</v>
      </c>
      <c r="T1614">
        <v>250</v>
      </c>
      <c r="U1614">
        <v>415</v>
      </c>
      <c r="V1614">
        <f t="shared" si="38"/>
        <v>7535</v>
      </c>
    </row>
    <row r="1615" spans="1:22" x14ac:dyDescent="0.3">
      <c r="A1615" t="s">
        <v>333</v>
      </c>
      <c r="B1615" s="15" t="str">
        <f>IFERROR(VLOOKUP($A1615,class!$A$1:$B$455,2,FALSE),"")</f>
        <v>Shire District</v>
      </c>
      <c r="C1615" s="15" t="str">
        <f>IFERROR(IFERROR(VLOOKUP($A1615,classifications!$A$3:$C$336,3,FALSE),VLOOKUP($A1615,classifications!$I$2:$K$28,3,FALSE)),"")</f>
        <v>Urban with Significant Rural</v>
      </c>
      <c r="D1615">
        <v>410</v>
      </c>
      <c r="E1615">
        <v>30</v>
      </c>
      <c r="F1615">
        <v>320</v>
      </c>
      <c r="G1615">
        <v>805</v>
      </c>
      <c r="H1615">
        <v>155</v>
      </c>
      <c r="I1615">
        <v>370</v>
      </c>
      <c r="J1615">
        <v>365</v>
      </c>
      <c r="K1615">
        <v>160</v>
      </c>
      <c r="L1615">
        <v>245</v>
      </c>
      <c r="M1615">
        <v>395</v>
      </c>
      <c r="N1615">
        <v>335</v>
      </c>
      <c r="O1615">
        <v>195</v>
      </c>
      <c r="P1615">
        <v>1005</v>
      </c>
      <c r="Q1615">
        <v>520</v>
      </c>
      <c r="R1615">
        <v>35</v>
      </c>
      <c r="S1615">
        <v>90</v>
      </c>
      <c r="T1615">
        <v>255</v>
      </c>
      <c r="U1615">
        <v>315</v>
      </c>
      <c r="V1615">
        <f t="shared" si="38"/>
        <v>6005</v>
      </c>
    </row>
    <row r="1616" spans="1:22" x14ac:dyDescent="0.3">
      <c r="A1616" t="s">
        <v>339</v>
      </c>
      <c r="B1616" s="15" t="str">
        <f>IFERROR(VLOOKUP($A1616,class!$A$1:$B$455,2,FALSE),"")</f>
        <v>Shire District</v>
      </c>
      <c r="C1616" s="15" t="str">
        <f>IFERROR(IFERROR(VLOOKUP($A1616,classifications!$A$3:$C$336,3,FALSE),VLOOKUP($A1616,classifications!$I$2:$K$28,3,FALSE)),"")</f>
        <v>Predominantly Urban</v>
      </c>
      <c r="D1616">
        <v>180</v>
      </c>
      <c r="E1616">
        <v>20</v>
      </c>
      <c r="F1616">
        <v>230</v>
      </c>
      <c r="G1616">
        <v>750</v>
      </c>
      <c r="H1616">
        <v>160</v>
      </c>
      <c r="I1616">
        <v>200</v>
      </c>
      <c r="J1616">
        <v>460</v>
      </c>
      <c r="K1616">
        <v>140</v>
      </c>
      <c r="L1616">
        <v>400</v>
      </c>
      <c r="M1616">
        <v>335</v>
      </c>
      <c r="N1616">
        <v>80</v>
      </c>
      <c r="O1616">
        <v>190</v>
      </c>
      <c r="P1616">
        <v>945</v>
      </c>
      <c r="Q1616">
        <v>425</v>
      </c>
      <c r="R1616">
        <v>15</v>
      </c>
      <c r="S1616">
        <v>120</v>
      </c>
      <c r="T1616">
        <v>290</v>
      </c>
      <c r="U1616">
        <v>390</v>
      </c>
      <c r="V1616">
        <f t="shared" si="38"/>
        <v>5330</v>
      </c>
    </row>
    <row r="1617" spans="1:22" x14ac:dyDescent="0.3">
      <c r="A1617" t="s">
        <v>342</v>
      </c>
      <c r="B1617" s="15" t="str">
        <f>IFERROR(VLOOKUP($A1617,class!$A$1:$B$455,2,FALSE),"")</f>
        <v>Shire District</v>
      </c>
      <c r="C1617" s="15" t="str">
        <f>IFERROR(IFERROR(VLOOKUP($A1617,classifications!$A$3:$C$336,3,FALSE),VLOOKUP($A1617,classifications!$I$2:$K$28,3,FALSE)),"")</f>
        <v>Predominantly Urban</v>
      </c>
      <c r="D1617">
        <v>25</v>
      </c>
      <c r="E1617">
        <v>20</v>
      </c>
      <c r="F1617">
        <v>225</v>
      </c>
      <c r="G1617">
        <v>800</v>
      </c>
      <c r="H1617">
        <v>125</v>
      </c>
      <c r="I1617">
        <v>170</v>
      </c>
      <c r="J1617">
        <v>245</v>
      </c>
      <c r="K1617">
        <v>250</v>
      </c>
      <c r="L1617">
        <v>185</v>
      </c>
      <c r="M1617">
        <v>390</v>
      </c>
      <c r="N1617">
        <v>75</v>
      </c>
      <c r="O1617">
        <v>100</v>
      </c>
      <c r="P1617">
        <v>770</v>
      </c>
      <c r="Q1617">
        <v>355</v>
      </c>
      <c r="R1617">
        <v>10</v>
      </c>
      <c r="S1617">
        <v>65</v>
      </c>
      <c r="T1617">
        <v>210</v>
      </c>
      <c r="U1617">
        <v>180</v>
      </c>
      <c r="V1617">
        <f t="shared" si="38"/>
        <v>4200</v>
      </c>
    </row>
    <row r="1618" spans="1:22" x14ac:dyDescent="0.3">
      <c r="A1618" t="s">
        <v>345</v>
      </c>
      <c r="B1618" s="15" t="str">
        <f>IFERROR(VLOOKUP($A1618,class!$A$1:$B$455,2,FALSE),"")</f>
        <v>Shire District</v>
      </c>
      <c r="C1618" s="15" t="str">
        <f>IFERROR(IFERROR(VLOOKUP($A1618,classifications!$A$3:$C$336,3,FALSE),VLOOKUP($A1618,classifications!$I$2:$K$28,3,FALSE)),"")</f>
        <v>Urban with Significant Rural</v>
      </c>
      <c r="D1618">
        <v>195</v>
      </c>
      <c r="E1618">
        <v>20</v>
      </c>
      <c r="F1618">
        <v>170</v>
      </c>
      <c r="G1618">
        <v>535</v>
      </c>
      <c r="H1618">
        <v>115</v>
      </c>
      <c r="I1618">
        <v>115</v>
      </c>
      <c r="J1618">
        <v>280</v>
      </c>
      <c r="K1618">
        <v>165</v>
      </c>
      <c r="L1618">
        <v>275</v>
      </c>
      <c r="M1618">
        <v>165</v>
      </c>
      <c r="N1618">
        <v>35</v>
      </c>
      <c r="O1618">
        <v>70</v>
      </c>
      <c r="P1618">
        <v>490</v>
      </c>
      <c r="Q1618">
        <v>240</v>
      </c>
      <c r="R1618">
        <v>40</v>
      </c>
      <c r="S1618">
        <v>80</v>
      </c>
      <c r="T1618">
        <v>170</v>
      </c>
      <c r="U1618">
        <v>220</v>
      </c>
      <c r="V1618">
        <f t="shared" si="38"/>
        <v>3380</v>
      </c>
    </row>
    <row r="1619" spans="1:22" x14ac:dyDescent="0.3">
      <c r="A1619" t="s">
        <v>348</v>
      </c>
      <c r="B1619" s="15" t="str">
        <f>IFERROR(VLOOKUP($A1619,class!$A$1:$B$455,2,FALSE),"")</f>
        <v>Shire District</v>
      </c>
      <c r="C1619" s="15" t="str">
        <f>IFERROR(IFERROR(VLOOKUP($A1619,classifications!$A$3:$C$336,3,FALSE),VLOOKUP($A1619,classifications!$I$2:$K$28,3,FALSE)),"")</f>
        <v>Predominantly Urban</v>
      </c>
      <c r="D1619">
        <v>45</v>
      </c>
      <c r="E1619">
        <v>20</v>
      </c>
      <c r="F1619">
        <v>180</v>
      </c>
      <c r="G1619">
        <v>790</v>
      </c>
      <c r="H1619">
        <v>115</v>
      </c>
      <c r="I1619">
        <v>100</v>
      </c>
      <c r="J1619">
        <v>250</v>
      </c>
      <c r="K1619">
        <v>350</v>
      </c>
      <c r="L1619">
        <v>220</v>
      </c>
      <c r="M1619">
        <v>245</v>
      </c>
      <c r="N1619">
        <v>40</v>
      </c>
      <c r="O1619">
        <v>95</v>
      </c>
      <c r="P1619">
        <v>560</v>
      </c>
      <c r="Q1619">
        <v>355</v>
      </c>
      <c r="R1619">
        <v>5</v>
      </c>
      <c r="S1619">
        <v>75</v>
      </c>
      <c r="T1619">
        <v>185</v>
      </c>
      <c r="U1619">
        <v>205</v>
      </c>
      <c r="V1619">
        <f t="shared" si="38"/>
        <v>3835</v>
      </c>
    </row>
    <row r="1620" spans="1:22" x14ac:dyDescent="0.3">
      <c r="A1620" t="s">
        <v>352</v>
      </c>
      <c r="B1620" s="15" t="str">
        <f>IFERROR(VLOOKUP($A1620,class!$A$1:$B$455,2,FALSE),"")</f>
        <v>Shire District</v>
      </c>
      <c r="C1620" s="15" t="str">
        <f>IFERROR(IFERROR(VLOOKUP($A1620,classifications!$A$3:$C$336,3,FALSE),VLOOKUP($A1620,classifications!$I$2:$K$28,3,FALSE)),"")</f>
        <v>Urban with Significant Rural</v>
      </c>
      <c r="D1620">
        <v>305</v>
      </c>
      <c r="E1620">
        <v>35</v>
      </c>
      <c r="F1620">
        <v>360</v>
      </c>
      <c r="G1620">
        <v>1275</v>
      </c>
      <c r="H1620">
        <v>240</v>
      </c>
      <c r="I1620">
        <v>305</v>
      </c>
      <c r="J1620">
        <v>400</v>
      </c>
      <c r="K1620">
        <v>355</v>
      </c>
      <c r="L1620">
        <v>300</v>
      </c>
      <c r="M1620">
        <v>470</v>
      </c>
      <c r="N1620">
        <v>125</v>
      </c>
      <c r="O1620">
        <v>220</v>
      </c>
      <c r="P1620">
        <v>1265</v>
      </c>
      <c r="Q1620">
        <v>650</v>
      </c>
      <c r="R1620">
        <v>30</v>
      </c>
      <c r="S1620">
        <v>120</v>
      </c>
      <c r="T1620">
        <v>320</v>
      </c>
      <c r="U1620">
        <v>420</v>
      </c>
      <c r="V1620">
        <f t="shared" si="38"/>
        <v>7195</v>
      </c>
    </row>
    <row r="1621" spans="1:22" x14ac:dyDescent="0.3">
      <c r="A1621" t="s">
        <v>355</v>
      </c>
      <c r="B1621" s="15" t="str">
        <f>IFERROR(VLOOKUP($A1621,class!$A$1:$B$455,2,FALSE),"")</f>
        <v>Shire District</v>
      </c>
      <c r="C1621" s="15" t="str">
        <f>IFERROR(IFERROR(VLOOKUP($A1621,classifications!$A$3:$C$336,3,FALSE),VLOOKUP($A1621,classifications!$I$2:$K$28,3,FALSE)),"")</f>
        <v>Predominantly Rural</v>
      </c>
      <c r="D1621">
        <v>200</v>
      </c>
      <c r="E1621">
        <v>25</v>
      </c>
      <c r="F1621">
        <v>310</v>
      </c>
      <c r="G1621">
        <v>970</v>
      </c>
      <c r="H1621">
        <v>195</v>
      </c>
      <c r="I1621">
        <v>360</v>
      </c>
      <c r="J1621">
        <v>365</v>
      </c>
      <c r="K1621">
        <v>145</v>
      </c>
      <c r="L1621">
        <v>255</v>
      </c>
      <c r="M1621">
        <v>625</v>
      </c>
      <c r="N1621">
        <v>165</v>
      </c>
      <c r="O1621">
        <v>255</v>
      </c>
      <c r="P1621">
        <v>1365</v>
      </c>
      <c r="Q1621">
        <v>645</v>
      </c>
      <c r="R1621">
        <v>25</v>
      </c>
      <c r="S1621">
        <v>110</v>
      </c>
      <c r="T1621">
        <v>215</v>
      </c>
      <c r="U1621">
        <v>400</v>
      </c>
      <c r="V1621">
        <f t="shared" si="38"/>
        <v>6630</v>
      </c>
    </row>
    <row r="1622" spans="1:22" x14ac:dyDescent="0.3">
      <c r="A1622" t="s">
        <v>358</v>
      </c>
      <c r="B1622" s="15" t="str">
        <f>IFERROR(VLOOKUP($A1622,class!$A$1:$B$455,2,FALSE),"")</f>
        <v>Shire District</v>
      </c>
      <c r="C1622" s="15" t="str">
        <f>IFERROR(IFERROR(VLOOKUP($A1622,classifications!$A$3:$C$336,3,FALSE),VLOOKUP($A1622,classifications!$I$2:$K$28,3,FALSE)),"")</f>
        <v>Urban with Significant Rural</v>
      </c>
      <c r="D1622">
        <v>200</v>
      </c>
      <c r="E1622">
        <v>10</v>
      </c>
      <c r="F1622">
        <v>165</v>
      </c>
      <c r="G1622">
        <v>595</v>
      </c>
      <c r="H1622">
        <v>125</v>
      </c>
      <c r="I1622">
        <v>105</v>
      </c>
      <c r="J1622">
        <v>300</v>
      </c>
      <c r="K1622">
        <v>135</v>
      </c>
      <c r="L1622">
        <v>330</v>
      </c>
      <c r="M1622">
        <v>200</v>
      </c>
      <c r="N1622">
        <v>45</v>
      </c>
      <c r="O1622">
        <v>125</v>
      </c>
      <c r="P1622">
        <v>630</v>
      </c>
      <c r="Q1622">
        <v>295</v>
      </c>
      <c r="R1622">
        <v>15</v>
      </c>
      <c r="S1622">
        <v>70</v>
      </c>
      <c r="T1622">
        <v>180</v>
      </c>
      <c r="U1622">
        <v>235</v>
      </c>
      <c r="V1622">
        <f t="shared" si="38"/>
        <v>3760</v>
      </c>
    </row>
    <row r="1623" spans="1:22" x14ac:dyDescent="0.3">
      <c r="A1623" t="s">
        <v>364</v>
      </c>
      <c r="B1623" s="15" t="str">
        <f>IFERROR(VLOOKUP($A1623,class!$A$1:$B$455,2,FALSE),"")</f>
        <v>Shire District</v>
      </c>
      <c r="C1623" s="15" t="str">
        <f>IFERROR(IFERROR(VLOOKUP($A1623,classifications!$A$3:$C$336,3,FALSE),VLOOKUP($A1623,classifications!$I$2:$K$28,3,FALSE)),"")</f>
        <v>Predominantly Rural</v>
      </c>
      <c r="D1623">
        <v>225</v>
      </c>
      <c r="E1623">
        <v>20</v>
      </c>
      <c r="F1623">
        <v>325</v>
      </c>
      <c r="G1623">
        <v>915</v>
      </c>
      <c r="H1623">
        <v>180</v>
      </c>
      <c r="I1623">
        <v>175</v>
      </c>
      <c r="J1623">
        <v>305</v>
      </c>
      <c r="K1623">
        <v>260</v>
      </c>
      <c r="L1623">
        <v>315</v>
      </c>
      <c r="M1623">
        <v>250</v>
      </c>
      <c r="N1623">
        <v>60</v>
      </c>
      <c r="O1623">
        <v>125</v>
      </c>
      <c r="P1623">
        <v>700</v>
      </c>
      <c r="Q1623">
        <v>375</v>
      </c>
      <c r="R1623">
        <v>25</v>
      </c>
      <c r="S1623">
        <v>80</v>
      </c>
      <c r="T1623">
        <v>215</v>
      </c>
      <c r="U1623">
        <v>295</v>
      </c>
      <c r="V1623">
        <f t="shared" si="38"/>
        <v>4845</v>
      </c>
    </row>
    <row r="1624" spans="1:22" x14ac:dyDescent="0.3">
      <c r="A1624" t="s">
        <v>367</v>
      </c>
      <c r="B1624" s="15" t="str">
        <f>IFERROR(VLOOKUP($A1624,class!$A$1:$B$455,2,FALSE),"")</f>
        <v>Shire District</v>
      </c>
      <c r="C1624" s="15" t="str">
        <f>IFERROR(IFERROR(VLOOKUP($A1624,classifications!$A$3:$C$336,3,FALSE),VLOOKUP($A1624,classifications!$I$2:$K$28,3,FALSE)),"")</f>
        <v>Predominantly Urban</v>
      </c>
      <c r="D1624">
        <v>70</v>
      </c>
      <c r="E1624">
        <v>30</v>
      </c>
      <c r="F1624">
        <v>230</v>
      </c>
      <c r="G1624">
        <v>630</v>
      </c>
      <c r="H1624">
        <v>125</v>
      </c>
      <c r="I1624">
        <v>120</v>
      </c>
      <c r="J1624">
        <v>380</v>
      </c>
      <c r="K1624">
        <v>125</v>
      </c>
      <c r="L1624">
        <v>380</v>
      </c>
      <c r="M1624">
        <v>210</v>
      </c>
      <c r="N1624">
        <v>55</v>
      </c>
      <c r="O1624">
        <v>110</v>
      </c>
      <c r="P1624">
        <v>495</v>
      </c>
      <c r="Q1624">
        <v>290</v>
      </c>
      <c r="R1624">
        <v>10</v>
      </c>
      <c r="S1624">
        <v>80</v>
      </c>
      <c r="T1624">
        <v>180</v>
      </c>
      <c r="U1624">
        <v>270</v>
      </c>
      <c r="V1624">
        <f t="shared" si="38"/>
        <v>3790</v>
      </c>
    </row>
    <row r="1625" spans="1:22" x14ac:dyDescent="0.3">
      <c r="A1625" t="s">
        <v>370</v>
      </c>
      <c r="B1625" s="15" t="str">
        <f>IFERROR(VLOOKUP($A1625,class!$A$1:$B$455,2,FALSE),"")</f>
        <v>Shire District</v>
      </c>
      <c r="C1625" s="15" t="str">
        <f>IFERROR(IFERROR(VLOOKUP($A1625,classifications!$A$3:$C$336,3,FALSE),VLOOKUP($A1625,classifications!$I$2:$K$28,3,FALSE)),"")</f>
        <v>Urban with Significant Rural</v>
      </c>
      <c r="D1625">
        <v>135</v>
      </c>
      <c r="E1625">
        <v>30</v>
      </c>
      <c r="F1625">
        <v>265</v>
      </c>
      <c r="G1625">
        <v>885</v>
      </c>
      <c r="H1625">
        <v>155</v>
      </c>
      <c r="I1625">
        <v>235</v>
      </c>
      <c r="J1625">
        <v>305</v>
      </c>
      <c r="K1625">
        <v>175</v>
      </c>
      <c r="L1625">
        <v>225</v>
      </c>
      <c r="M1625">
        <v>500</v>
      </c>
      <c r="N1625">
        <v>130</v>
      </c>
      <c r="O1625">
        <v>160</v>
      </c>
      <c r="P1625">
        <v>1180</v>
      </c>
      <c r="Q1625">
        <v>540</v>
      </c>
      <c r="R1625">
        <v>25</v>
      </c>
      <c r="S1625">
        <v>110</v>
      </c>
      <c r="T1625">
        <v>215</v>
      </c>
      <c r="U1625">
        <v>310</v>
      </c>
      <c r="V1625">
        <f t="shared" si="38"/>
        <v>5580</v>
      </c>
    </row>
    <row r="1626" spans="1:22" x14ac:dyDescent="0.3">
      <c r="A1626" t="s">
        <v>371</v>
      </c>
      <c r="B1626" s="15" t="str">
        <f>IFERROR(VLOOKUP($A1626,class!$A$1:$B$455,2,FALSE),"")</f>
        <v>Shire District</v>
      </c>
      <c r="C1626" s="15" t="str">
        <f>IFERROR(IFERROR(VLOOKUP($A1626,classifications!$A$3:$C$336,3,FALSE),VLOOKUP($A1626,classifications!$I$2:$K$28,3,FALSE)),"")</f>
        <v>Urban with Significant Rural</v>
      </c>
      <c r="D1626">
        <v>285</v>
      </c>
      <c r="E1626">
        <v>15</v>
      </c>
      <c r="F1626">
        <v>255</v>
      </c>
      <c r="G1626">
        <v>650</v>
      </c>
      <c r="H1626">
        <v>130</v>
      </c>
      <c r="I1626">
        <v>260</v>
      </c>
      <c r="J1626">
        <v>425</v>
      </c>
      <c r="K1626">
        <v>100</v>
      </c>
      <c r="L1626">
        <v>280</v>
      </c>
      <c r="M1626">
        <v>615</v>
      </c>
      <c r="N1626">
        <v>150</v>
      </c>
      <c r="O1626">
        <v>205</v>
      </c>
      <c r="P1626">
        <v>1530</v>
      </c>
      <c r="Q1626">
        <v>635</v>
      </c>
      <c r="R1626">
        <v>20</v>
      </c>
      <c r="S1626">
        <v>120</v>
      </c>
      <c r="T1626">
        <v>255</v>
      </c>
      <c r="U1626">
        <v>415</v>
      </c>
      <c r="V1626">
        <f t="shared" si="38"/>
        <v>6345</v>
      </c>
    </row>
    <row r="1627" spans="1:22" x14ac:dyDescent="0.3">
      <c r="A1627" t="s">
        <v>38</v>
      </c>
      <c r="B1627" s="15" t="str">
        <f>IFERROR(VLOOKUP($A1627,class!$A$1:$B$455,2,FALSE),"")</f>
        <v>Shire District</v>
      </c>
      <c r="C1627" s="15" t="str">
        <f>IFERROR(IFERROR(VLOOKUP($A1627,classifications!$A$3:$C$336,3,FALSE),VLOOKUP($A1627,classifications!$I$2:$K$28,3,FALSE)),"")</f>
        <v>Urban with Significant Rural</v>
      </c>
      <c r="D1627">
        <v>535</v>
      </c>
      <c r="E1627">
        <v>25</v>
      </c>
      <c r="F1627">
        <v>340</v>
      </c>
      <c r="G1627">
        <v>775</v>
      </c>
      <c r="H1627">
        <v>265</v>
      </c>
      <c r="I1627">
        <v>265</v>
      </c>
      <c r="J1627">
        <v>355</v>
      </c>
      <c r="K1627">
        <v>255</v>
      </c>
      <c r="L1627">
        <v>315</v>
      </c>
      <c r="M1627">
        <v>525</v>
      </c>
      <c r="N1627">
        <v>90</v>
      </c>
      <c r="O1627">
        <v>240</v>
      </c>
      <c r="P1627">
        <v>1310</v>
      </c>
      <c r="Q1627">
        <v>570</v>
      </c>
      <c r="R1627">
        <v>50</v>
      </c>
      <c r="S1627">
        <v>110</v>
      </c>
      <c r="T1627">
        <v>235</v>
      </c>
      <c r="U1627">
        <v>415</v>
      </c>
      <c r="V1627">
        <f t="shared" si="38"/>
        <v>6675</v>
      </c>
    </row>
    <row r="1628" spans="1:22" x14ac:dyDescent="0.3">
      <c r="A1628" t="s">
        <v>46</v>
      </c>
      <c r="B1628" s="15" t="str">
        <f>IFERROR(VLOOKUP($A1628,class!$A$1:$B$455,2,FALSE),"")</f>
        <v>Shire District</v>
      </c>
      <c r="C1628" s="15" t="str">
        <f>IFERROR(IFERROR(VLOOKUP($A1628,classifications!$A$3:$C$336,3,FALSE),VLOOKUP($A1628,classifications!$I$2:$K$28,3,FALSE)),"")</f>
        <v>Predominantly Urban</v>
      </c>
      <c r="D1628">
        <v>30</v>
      </c>
      <c r="E1628">
        <v>10</v>
      </c>
      <c r="F1628">
        <v>125</v>
      </c>
      <c r="G1628">
        <v>395</v>
      </c>
      <c r="H1628">
        <v>60</v>
      </c>
      <c r="I1628">
        <v>110</v>
      </c>
      <c r="J1628">
        <v>365</v>
      </c>
      <c r="K1628">
        <v>100</v>
      </c>
      <c r="L1628">
        <v>360</v>
      </c>
      <c r="M1628">
        <v>590</v>
      </c>
      <c r="N1628">
        <v>75</v>
      </c>
      <c r="O1628">
        <v>155</v>
      </c>
      <c r="P1628">
        <v>1115</v>
      </c>
      <c r="Q1628">
        <v>385</v>
      </c>
      <c r="R1628">
        <v>5</v>
      </c>
      <c r="S1628">
        <v>215</v>
      </c>
      <c r="T1628">
        <v>355</v>
      </c>
      <c r="U1628">
        <v>415</v>
      </c>
      <c r="V1628">
        <f t="shared" si="38"/>
        <v>4865</v>
      </c>
    </row>
    <row r="1629" spans="1:22" x14ac:dyDescent="0.3">
      <c r="A1629" t="s">
        <v>58</v>
      </c>
      <c r="B1629" s="15" t="str">
        <f>IFERROR(VLOOKUP($A1629,class!$A$1:$B$455,2,FALSE),"")</f>
        <v>Shire District</v>
      </c>
      <c r="C1629" s="15" t="str">
        <f>IFERROR(IFERROR(VLOOKUP($A1629,classifications!$A$3:$C$336,3,FALSE),VLOOKUP($A1629,classifications!$I$2:$K$28,3,FALSE)),"")</f>
        <v>Predominantly Rural</v>
      </c>
      <c r="D1629">
        <v>375</v>
      </c>
      <c r="E1629">
        <v>20</v>
      </c>
      <c r="F1629">
        <v>375</v>
      </c>
      <c r="G1629">
        <v>930</v>
      </c>
      <c r="H1629">
        <v>210</v>
      </c>
      <c r="I1629">
        <v>295</v>
      </c>
      <c r="J1629">
        <v>430</v>
      </c>
      <c r="K1629">
        <v>225</v>
      </c>
      <c r="L1629">
        <v>340</v>
      </c>
      <c r="M1629">
        <v>860</v>
      </c>
      <c r="N1629">
        <v>125</v>
      </c>
      <c r="O1629">
        <v>310</v>
      </c>
      <c r="P1629">
        <v>1970</v>
      </c>
      <c r="Q1629">
        <v>720</v>
      </c>
      <c r="R1629">
        <v>50</v>
      </c>
      <c r="S1629">
        <v>145</v>
      </c>
      <c r="T1629">
        <v>260</v>
      </c>
      <c r="U1629">
        <v>570</v>
      </c>
      <c r="V1629">
        <f t="shared" si="38"/>
        <v>8210</v>
      </c>
    </row>
    <row r="1630" spans="1:22" x14ac:dyDescent="0.3">
      <c r="A1630" t="s">
        <v>72</v>
      </c>
      <c r="B1630" s="15" t="str">
        <f>IFERROR(VLOOKUP($A1630,class!$A$1:$B$455,2,FALSE),"")</f>
        <v>Shire District</v>
      </c>
      <c r="C1630" s="15" t="str">
        <f>IFERROR(IFERROR(VLOOKUP($A1630,classifications!$A$3:$C$336,3,FALSE),VLOOKUP($A1630,classifications!$I$2:$K$28,3,FALSE)),"")</f>
        <v>Predominantly Rural</v>
      </c>
      <c r="D1630">
        <v>310</v>
      </c>
      <c r="E1630">
        <v>60</v>
      </c>
      <c r="F1630">
        <v>265</v>
      </c>
      <c r="G1630">
        <v>710</v>
      </c>
      <c r="H1630">
        <v>155</v>
      </c>
      <c r="I1630">
        <v>210</v>
      </c>
      <c r="J1630">
        <v>280</v>
      </c>
      <c r="K1630">
        <v>150</v>
      </c>
      <c r="L1630">
        <v>240</v>
      </c>
      <c r="M1630">
        <v>555</v>
      </c>
      <c r="N1630">
        <v>60</v>
      </c>
      <c r="O1630">
        <v>175</v>
      </c>
      <c r="P1630">
        <v>1310</v>
      </c>
      <c r="Q1630">
        <v>475</v>
      </c>
      <c r="R1630">
        <v>35</v>
      </c>
      <c r="S1630">
        <v>150</v>
      </c>
      <c r="T1630">
        <v>190</v>
      </c>
      <c r="U1630">
        <v>430</v>
      </c>
      <c r="V1630">
        <f t="shared" si="38"/>
        <v>5760</v>
      </c>
    </row>
    <row r="1631" spans="1:22" x14ac:dyDescent="0.3">
      <c r="A1631" t="s">
        <v>85</v>
      </c>
      <c r="B1631" s="15" t="str">
        <f>IFERROR(VLOOKUP($A1631,class!$A$1:$B$455,2,FALSE),"")</f>
        <v>Shire District</v>
      </c>
      <c r="C1631" s="15" t="str">
        <f>IFERROR(IFERROR(VLOOKUP($A1631,classifications!$A$3:$C$336,3,FALSE),VLOOKUP($A1631,classifications!$I$2:$K$28,3,FALSE)),"")</f>
        <v>Predominantly Rural</v>
      </c>
      <c r="D1631">
        <v>405</v>
      </c>
      <c r="E1631">
        <v>20</v>
      </c>
      <c r="F1631">
        <v>270</v>
      </c>
      <c r="G1631">
        <v>780</v>
      </c>
      <c r="H1631">
        <v>185</v>
      </c>
      <c r="I1631">
        <v>200</v>
      </c>
      <c r="J1631">
        <v>350</v>
      </c>
      <c r="K1631">
        <v>125</v>
      </c>
      <c r="L1631">
        <v>275</v>
      </c>
      <c r="M1631">
        <v>465</v>
      </c>
      <c r="N1631">
        <v>80</v>
      </c>
      <c r="O1631">
        <v>205</v>
      </c>
      <c r="P1631">
        <v>1090</v>
      </c>
      <c r="Q1631">
        <v>410</v>
      </c>
      <c r="R1631">
        <v>45</v>
      </c>
      <c r="S1631">
        <v>100</v>
      </c>
      <c r="T1631">
        <v>200</v>
      </c>
      <c r="U1631">
        <v>415</v>
      </c>
      <c r="V1631">
        <f t="shared" si="38"/>
        <v>5620</v>
      </c>
    </row>
    <row r="1632" spans="1:22" x14ac:dyDescent="0.3">
      <c r="A1632" t="s">
        <v>260</v>
      </c>
      <c r="B1632" s="15" t="str">
        <f>IFERROR(VLOOKUP($A1632,class!$A$1:$B$455,2,FALSE),"")</f>
        <v>Shire District</v>
      </c>
      <c r="C1632" s="15" t="str">
        <f>IFERROR(IFERROR(VLOOKUP($A1632,classifications!$A$3:$C$336,3,FALSE),VLOOKUP($A1632,classifications!$I$2:$K$28,3,FALSE)),"")</f>
        <v>Predominantly Urban</v>
      </c>
      <c r="D1632">
        <v>35</v>
      </c>
      <c r="E1632">
        <v>15</v>
      </c>
      <c r="F1632">
        <v>235</v>
      </c>
      <c r="G1632">
        <v>780</v>
      </c>
      <c r="H1632">
        <v>115</v>
      </c>
      <c r="I1632">
        <v>290</v>
      </c>
      <c r="J1632">
        <v>460</v>
      </c>
      <c r="K1632">
        <v>135</v>
      </c>
      <c r="L1632">
        <v>265</v>
      </c>
      <c r="M1632">
        <v>1230</v>
      </c>
      <c r="N1632">
        <v>190</v>
      </c>
      <c r="O1632">
        <v>345</v>
      </c>
      <c r="P1632">
        <v>2595</v>
      </c>
      <c r="Q1632">
        <v>915</v>
      </c>
      <c r="R1632">
        <v>0</v>
      </c>
      <c r="S1632">
        <v>140</v>
      </c>
      <c r="T1632">
        <v>310</v>
      </c>
      <c r="U1632">
        <v>695</v>
      </c>
      <c r="V1632">
        <f t="shared" si="38"/>
        <v>8750</v>
      </c>
    </row>
    <row r="1633" spans="1:22" x14ac:dyDescent="0.3">
      <c r="A1633" t="s">
        <v>266</v>
      </c>
      <c r="B1633" s="15" t="str">
        <f>IFERROR(VLOOKUP($A1633,class!$A$1:$B$455,2,FALSE),"")</f>
        <v>Shire District</v>
      </c>
      <c r="C1633" s="15" t="str">
        <f>IFERROR(IFERROR(VLOOKUP($A1633,classifications!$A$3:$C$336,3,FALSE),VLOOKUP($A1633,classifications!$I$2:$K$28,3,FALSE)),"")</f>
        <v>Predominantly Urban</v>
      </c>
      <c r="D1633">
        <v>10</v>
      </c>
      <c r="E1633">
        <v>15</v>
      </c>
      <c r="F1633">
        <v>75</v>
      </c>
      <c r="G1633">
        <v>540</v>
      </c>
      <c r="H1633">
        <v>75</v>
      </c>
      <c r="I1633">
        <v>130</v>
      </c>
      <c r="J1633">
        <v>190</v>
      </c>
      <c r="K1633">
        <v>85</v>
      </c>
      <c r="L1633">
        <v>145</v>
      </c>
      <c r="M1633">
        <v>490</v>
      </c>
      <c r="N1633">
        <v>65</v>
      </c>
      <c r="O1633">
        <v>100</v>
      </c>
      <c r="P1633">
        <v>905</v>
      </c>
      <c r="Q1633">
        <v>375</v>
      </c>
      <c r="R1633">
        <v>0</v>
      </c>
      <c r="S1633">
        <v>60</v>
      </c>
      <c r="T1633">
        <v>165</v>
      </c>
      <c r="U1633">
        <v>245</v>
      </c>
      <c r="V1633">
        <f t="shared" si="38"/>
        <v>3670</v>
      </c>
    </row>
    <row r="1634" spans="1:22" x14ac:dyDescent="0.3">
      <c r="A1634" t="s">
        <v>274</v>
      </c>
      <c r="B1634" s="15" t="str">
        <f>IFERROR(VLOOKUP($A1634,class!$A$1:$B$455,2,FALSE),"")</f>
        <v>Shire District</v>
      </c>
      <c r="C1634" s="15" t="str">
        <f>IFERROR(IFERROR(VLOOKUP($A1634,classifications!$A$3:$C$336,3,FALSE),VLOOKUP($A1634,classifications!$I$2:$K$28,3,FALSE)),"")</f>
        <v>Predominantly Urban</v>
      </c>
      <c r="D1634">
        <v>130</v>
      </c>
      <c r="E1634">
        <v>45</v>
      </c>
      <c r="F1634">
        <v>235</v>
      </c>
      <c r="G1634">
        <v>900</v>
      </c>
      <c r="H1634">
        <v>170</v>
      </c>
      <c r="I1634">
        <v>265</v>
      </c>
      <c r="J1634">
        <v>375</v>
      </c>
      <c r="K1634">
        <v>115</v>
      </c>
      <c r="L1634">
        <v>240</v>
      </c>
      <c r="M1634">
        <v>955</v>
      </c>
      <c r="N1634">
        <v>170</v>
      </c>
      <c r="O1634">
        <v>270</v>
      </c>
      <c r="P1634">
        <v>1940</v>
      </c>
      <c r="Q1634">
        <v>675</v>
      </c>
      <c r="R1634">
        <v>20</v>
      </c>
      <c r="S1634">
        <v>150</v>
      </c>
      <c r="T1634">
        <v>285</v>
      </c>
      <c r="U1634">
        <v>510</v>
      </c>
      <c r="V1634">
        <f t="shared" si="38"/>
        <v>7450</v>
      </c>
    </row>
    <row r="1635" spans="1:22" x14ac:dyDescent="0.3">
      <c r="A1635" t="s">
        <v>278</v>
      </c>
      <c r="B1635" s="15" t="str">
        <f>IFERROR(VLOOKUP($A1635,class!$A$1:$B$455,2,FALSE),"")</f>
        <v>Shire District</v>
      </c>
      <c r="C1635" s="15" t="str">
        <f>IFERROR(IFERROR(VLOOKUP($A1635,classifications!$A$3:$C$336,3,FALSE),VLOOKUP($A1635,classifications!$I$2:$K$28,3,FALSE)),"")</f>
        <v>Urban with Significant Rural</v>
      </c>
      <c r="D1635">
        <v>140</v>
      </c>
      <c r="E1635">
        <v>15</v>
      </c>
      <c r="F1635">
        <v>190</v>
      </c>
      <c r="G1635">
        <v>660</v>
      </c>
      <c r="H1635">
        <v>140</v>
      </c>
      <c r="I1635">
        <v>195</v>
      </c>
      <c r="J1635">
        <v>315</v>
      </c>
      <c r="K1635">
        <v>85</v>
      </c>
      <c r="L1635">
        <v>180</v>
      </c>
      <c r="M1635">
        <v>640</v>
      </c>
      <c r="N1635">
        <v>145</v>
      </c>
      <c r="O1635">
        <v>180</v>
      </c>
      <c r="P1635">
        <v>1365</v>
      </c>
      <c r="Q1635">
        <v>480</v>
      </c>
      <c r="R1635">
        <v>10</v>
      </c>
      <c r="S1635">
        <v>85</v>
      </c>
      <c r="T1635">
        <v>195</v>
      </c>
      <c r="U1635">
        <v>380</v>
      </c>
      <c r="V1635">
        <f t="shared" si="38"/>
        <v>5400</v>
      </c>
    </row>
    <row r="1636" spans="1:22" x14ac:dyDescent="0.3">
      <c r="A1636" t="s">
        <v>282</v>
      </c>
      <c r="B1636" s="15" t="str">
        <f>IFERROR(VLOOKUP($A1636,class!$A$1:$B$455,2,FALSE),"")</f>
        <v>Shire District</v>
      </c>
      <c r="C1636" s="15" t="str">
        <f>IFERROR(IFERROR(VLOOKUP($A1636,classifications!$A$3:$C$336,3,FALSE),VLOOKUP($A1636,classifications!$I$2:$K$28,3,FALSE)),"")</f>
        <v>Predominantly Urban</v>
      </c>
      <c r="D1636">
        <v>75</v>
      </c>
      <c r="E1636">
        <v>20</v>
      </c>
      <c r="F1636">
        <v>245</v>
      </c>
      <c r="G1636">
        <v>1105</v>
      </c>
      <c r="H1636">
        <v>165</v>
      </c>
      <c r="I1636">
        <v>235</v>
      </c>
      <c r="J1636">
        <v>400</v>
      </c>
      <c r="K1636">
        <v>170</v>
      </c>
      <c r="L1636">
        <v>270</v>
      </c>
      <c r="M1636">
        <v>790</v>
      </c>
      <c r="N1636">
        <v>195</v>
      </c>
      <c r="O1636">
        <v>210</v>
      </c>
      <c r="P1636">
        <v>1645</v>
      </c>
      <c r="Q1636">
        <v>710</v>
      </c>
      <c r="R1636">
        <v>5</v>
      </c>
      <c r="S1636">
        <v>125</v>
      </c>
      <c r="T1636">
        <v>320</v>
      </c>
      <c r="U1636">
        <v>415</v>
      </c>
      <c r="V1636">
        <f t="shared" si="38"/>
        <v>7100</v>
      </c>
    </row>
    <row r="1637" spans="1:22" x14ac:dyDescent="0.3">
      <c r="A1637" t="s">
        <v>285</v>
      </c>
      <c r="B1637" s="15" t="str">
        <f>IFERROR(VLOOKUP($A1637,class!$A$1:$B$455,2,FALSE),"")</f>
        <v>Shire District</v>
      </c>
      <c r="C1637" s="15" t="str">
        <f>IFERROR(IFERROR(VLOOKUP($A1637,classifications!$A$3:$C$336,3,FALSE),VLOOKUP($A1637,classifications!$I$2:$K$28,3,FALSE)),"")</f>
        <v>Predominantly Urban</v>
      </c>
      <c r="D1637">
        <v>40</v>
      </c>
      <c r="E1637">
        <v>15</v>
      </c>
      <c r="F1637">
        <v>195</v>
      </c>
      <c r="G1637">
        <v>575</v>
      </c>
      <c r="H1637">
        <v>150</v>
      </c>
      <c r="I1637">
        <v>215</v>
      </c>
      <c r="J1637">
        <v>205</v>
      </c>
      <c r="K1637">
        <v>160</v>
      </c>
      <c r="L1637">
        <v>165</v>
      </c>
      <c r="M1637">
        <v>545</v>
      </c>
      <c r="N1637">
        <v>75</v>
      </c>
      <c r="O1637">
        <v>165</v>
      </c>
      <c r="P1637">
        <v>830</v>
      </c>
      <c r="Q1637">
        <v>410</v>
      </c>
      <c r="R1637">
        <v>0</v>
      </c>
      <c r="S1637">
        <v>75</v>
      </c>
      <c r="T1637">
        <v>160</v>
      </c>
      <c r="U1637">
        <v>280</v>
      </c>
      <c r="V1637">
        <f t="shared" si="38"/>
        <v>4260</v>
      </c>
    </row>
    <row r="1638" spans="1:22" x14ac:dyDescent="0.3">
      <c r="A1638" t="s">
        <v>289</v>
      </c>
      <c r="B1638" s="15" t="str">
        <f>IFERROR(VLOOKUP($A1638,class!$A$1:$B$455,2,FALSE),"")</f>
        <v>Shire District</v>
      </c>
      <c r="C1638" s="15" t="str">
        <f>IFERROR(IFERROR(VLOOKUP($A1638,classifications!$A$3:$C$336,3,FALSE),VLOOKUP($A1638,classifications!$I$2:$K$28,3,FALSE)),"")</f>
        <v>Predominantly Urban</v>
      </c>
      <c r="D1638">
        <v>15</v>
      </c>
      <c r="E1638">
        <v>25</v>
      </c>
      <c r="F1638">
        <v>165</v>
      </c>
      <c r="G1638">
        <v>640</v>
      </c>
      <c r="H1638">
        <v>140</v>
      </c>
      <c r="I1638">
        <v>165</v>
      </c>
      <c r="J1638">
        <v>285</v>
      </c>
      <c r="K1638">
        <v>490</v>
      </c>
      <c r="L1638">
        <v>160</v>
      </c>
      <c r="M1638">
        <v>690</v>
      </c>
      <c r="N1638">
        <v>50</v>
      </c>
      <c r="O1638">
        <v>115</v>
      </c>
      <c r="P1638">
        <v>780</v>
      </c>
      <c r="Q1638">
        <v>415</v>
      </c>
      <c r="R1638">
        <v>0</v>
      </c>
      <c r="S1638">
        <v>55</v>
      </c>
      <c r="T1638">
        <v>140</v>
      </c>
      <c r="U1638">
        <v>250</v>
      </c>
      <c r="V1638">
        <f t="shared" si="38"/>
        <v>4580</v>
      </c>
    </row>
    <row r="1639" spans="1:22" x14ac:dyDescent="0.3">
      <c r="A1639" t="s">
        <v>296</v>
      </c>
      <c r="B1639" s="15" t="str">
        <f>IFERROR(VLOOKUP($A1639,class!$A$1:$B$455,2,FALSE),"")</f>
        <v>Shire District</v>
      </c>
      <c r="C1639" s="15" t="str">
        <f>IFERROR(IFERROR(VLOOKUP($A1639,classifications!$A$3:$C$336,3,FALSE),VLOOKUP($A1639,classifications!$I$2:$K$28,3,FALSE)),"")</f>
        <v>Predominantly Urban</v>
      </c>
      <c r="D1639">
        <v>45</v>
      </c>
      <c r="E1639">
        <v>15</v>
      </c>
      <c r="F1639">
        <v>195</v>
      </c>
      <c r="G1639">
        <v>570</v>
      </c>
      <c r="H1639">
        <v>145</v>
      </c>
      <c r="I1639">
        <v>160</v>
      </c>
      <c r="J1639">
        <v>255</v>
      </c>
      <c r="K1639">
        <v>110</v>
      </c>
      <c r="L1639">
        <v>205</v>
      </c>
      <c r="M1639">
        <v>625</v>
      </c>
      <c r="N1639">
        <v>95</v>
      </c>
      <c r="O1639">
        <v>130</v>
      </c>
      <c r="P1639">
        <v>1115</v>
      </c>
      <c r="Q1639">
        <v>440</v>
      </c>
      <c r="R1639">
        <v>5</v>
      </c>
      <c r="S1639">
        <v>90</v>
      </c>
      <c r="T1639">
        <v>185</v>
      </c>
      <c r="U1639">
        <v>330</v>
      </c>
      <c r="V1639">
        <f t="shared" si="38"/>
        <v>4715</v>
      </c>
    </row>
    <row r="1640" spans="1:22" x14ac:dyDescent="0.3">
      <c r="A1640" t="s">
        <v>300</v>
      </c>
      <c r="B1640" s="15" t="str">
        <f>IFERROR(VLOOKUP($A1640,class!$A$1:$B$455,2,FALSE),"")</f>
        <v>Shire District</v>
      </c>
      <c r="C1640" s="15" t="str">
        <f>IFERROR(IFERROR(VLOOKUP($A1640,classifications!$A$3:$C$336,3,FALSE),VLOOKUP($A1640,classifications!$I$2:$K$28,3,FALSE)),"")</f>
        <v>Urban with Significant Rural</v>
      </c>
      <c r="D1640">
        <v>145</v>
      </c>
      <c r="E1640">
        <v>15</v>
      </c>
      <c r="F1640">
        <v>200</v>
      </c>
      <c r="G1640">
        <v>790</v>
      </c>
      <c r="H1640">
        <v>130</v>
      </c>
      <c r="I1640">
        <v>190</v>
      </c>
      <c r="J1640">
        <v>265</v>
      </c>
      <c r="K1640">
        <v>105</v>
      </c>
      <c r="L1640">
        <v>145</v>
      </c>
      <c r="M1640">
        <v>485</v>
      </c>
      <c r="N1640">
        <v>100</v>
      </c>
      <c r="O1640">
        <v>185</v>
      </c>
      <c r="P1640">
        <v>1050</v>
      </c>
      <c r="Q1640">
        <v>490</v>
      </c>
      <c r="R1640">
        <v>15</v>
      </c>
      <c r="S1640">
        <v>95</v>
      </c>
      <c r="T1640">
        <v>180</v>
      </c>
      <c r="U1640">
        <v>335</v>
      </c>
      <c r="V1640">
        <f t="shared" si="38"/>
        <v>4920</v>
      </c>
    </row>
    <row r="1641" spans="1:22" x14ac:dyDescent="0.3">
      <c r="A1641" t="s">
        <v>305</v>
      </c>
      <c r="B1641" s="15" t="str">
        <f>IFERROR(VLOOKUP($A1641,class!$A$1:$B$455,2,FALSE),"")</f>
        <v>Shire District</v>
      </c>
      <c r="C1641" s="15" t="str">
        <f>IFERROR(IFERROR(VLOOKUP($A1641,classifications!$A$3:$C$336,3,FALSE),VLOOKUP($A1641,classifications!$I$2:$K$28,3,FALSE)),"")</f>
        <v>Predominantly Rural</v>
      </c>
      <c r="D1641">
        <v>195</v>
      </c>
      <c r="E1641">
        <v>30</v>
      </c>
      <c r="F1641">
        <v>290</v>
      </c>
      <c r="G1641">
        <v>810</v>
      </c>
      <c r="H1641">
        <v>160</v>
      </c>
      <c r="I1641">
        <v>245</v>
      </c>
      <c r="J1641">
        <v>445</v>
      </c>
      <c r="K1641">
        <v>105</v>
      </c>
      <c r="L1641">
        <v>280</v>
      </c>
      <c r="M1641">
        <v>945</v>
      </c>
      <c r="N1641">
        <v>510</v>
      </c>
      <c r="O1641">
        <v>350</v>
      </c>
      <c r="P1641">
        <v>2105</v>
      </c>
      <c r="Q1641">
        <v>745</v>
      </c>
      <c r="R1641">
        <v>20</v>
      </c>
      <c r="S1641">
        <v>150</v>
      </c>
      <c r="T1641">
        <v>240</v>
      </c>
      <c r="U1641">
        <v>575</v>
      </c>
      <c r="V1641">
        <f t="shared" si="38"/>
        <v>8200</v>
      </c>
    </row>
    <row r="1642" spans="1:22" x14ac:dyDescent="0.3">
      <c r="A1642" t="s">
        <v>307</v>
      </c>
      <c r="B1642" s="15" t="str">
        <f>IFERROR(VLOOKUP($A1642,class!$A$1:$B$455,2,FALSE),"")</f>
        <v>Shire District</v>
      </c>
      <c r="C1642" s="15" t="str">
        <f>IFERROR(IFERROR(VLOOKUP($A1642,classifications!$A$3:$C$336,3,FALSE),VLOOKUP($A1642,classifications!$I$2:$K$28,3,FALSE)),"")</f>
        <v>Predominantly Urban</v>
      </c>
      <c r="D1642">
        <v>25</v>
      </c>
      <c r="E1642">
        <v>5</v>
      </c>
      <c r="F1642">
        <v>200</v>
      </c>
      <c r="G1642">
        <v>465</v>
      </c>
      <c r="H1642">
        <v>125</v>
      </c>
      <c r="I1642">
        <v>175</v>
      </c>
      <c r="J1642">
        <v>250</v>
      </c>
      <c r="K1642">
        <v>115</v>
      </c>
      <c r="L1642">
        <v>200</v>
      </c>
      <c r="M1642">
        <v>900</v>
      </c>
      <c r="N1642">
        <v>110</v>
      </c>
      <c r="O1642">
        <v>140</v>
      </c>
      <c r="P1642">
        <v>1320</v>
      </c>
      <c r="Q1642">
        <v>445</v>
      </c>
      <c r="R1642">
        <v>0</v>
      </c>
      <c r="S1642">
        <v>85</v>
      </c>
      <c r="T1642">
        <v>200</v>
      </c>
      <c r="U1642">
        <v>325</v>
      </c>
      <c r="V1642">
        <f t="shared" si="38"/>
        <v>5085</v>
      </c>
    </row>
    <row r="1643" spans="1:22" x14ac:dyDescent="0.3">
      <c r="A1643" t="s">
        <v>336</v>
      </c>
      <c r="B1643" s="15" t="str">
        <f>IFERROR(VLOOKUP($A1643,class!$A$1:$B$455,2,FALSE),"")</f>
        <v>Shire District</v>
      </c>
      <c r="C1643" s="15" t="str">
        <f>IFERROR(IFERROR(VLOOKUP($A1643,classifications!$A$3:$C$336,3,FALSE),VLOOKUP($A1643,classifications!$I$2:$K$28,3,FALSE)),"")</f>
        <v>Predominantly Urban</v>
      </c>
      <c r="D1643">
        <v>30</v>
      </c>
      <c r="E1643">
        <v>20</v>
      </c>
      <c r="F1643">
        <v>170</v>
      </c>
      <c r="G1643">
        <v>450</v>
      </c>
      <c r="H1643">
        <v>75</v>
      </c>
      <c r="I1643">
        <v>110</v>
      </c>
      <c r="J1643">
        <v>175</v>
      </c>
      <c r="K1643">
        <v>70</v>
      </c>
      <c r="L1643">
        <v>115</v>
      </c>
      <c r="M1643">
        <v>195</v>
      </c>
      <c r="N1643">
        <v>40</v>
      </c>
      <c r="O1643">
        <v>50</v>
      </c>
      <c r="P1643">
        <v>320</v>
      </c>
      <c r="Q1643">
        <v>205</v>
      </c>
      <c r="R1643">
        <v>5</v>
      </c>
      <c r="S1643">
        <v>50</v>
      </c>
      <c r="T1643">
        <v>100</v>
      </c>
      <c r="U1643">
        <v>155</v>
      </c>
      <c r="V1643">
        <f t="shared" si="38"/>
        <v>2335</v>
      </c>
    </row>
    <row r="1644" spans="1:22" x14ac:dyDescent="0.3">
      <c r="A1644" t="s">
        <v>340</v>
      </c>
      <c r="B1644" s="15" t="str">
        <f>IFERROR(VLOOKUP($A1644,class!$A$1:$B$455,2,FALSE),"")</f>
        <v>Shire District</v>
      </c>
      <c r="C1644" s="15" t="str">
        <f>IFERROR(IFERROR(VLOOKUP($A1644,classifications!$A$3:$C$336,3,FALSE),VLOOKUP($A1644,classifications!$I$2:$K$28,3,FALSE)),"")</f>
        <v>Predominantly Urban</v>
      </c>
      <c r="D1644">
        <v>145</v>
      </c>
      <c r="E1644">
        <v>40</v>
      </c>
      <c r="F1644">
        <v>365</v>
      </c>
      <c r="G1644">
        <v>890</v>
      </c>
      <c r="H1644">
        <v>175</v>
      </c>
      <c r="I1644">
        <v>210</v>
      </c>
      <c r="J1644">
        <v>410</v>
      </c>
      <c r="K1644">
        <v>150</v>
      </c>
      <c r="L1644">
        <v>335</v>
      </c>
      <c r="M1644">
        <v>375</v>
      </c>
      <c r="N1644">
        <v>70</v>
      </c>
      <c r="O1644">
        <v>175</v>
      </c>
      <c r="P1644">
        <v>855</v>
      </c>
      <c r="Q1644">
        <v>440</v>
      </c>
      <c r="R1644">
        <v>20</v>
      </c>
      <c r="S1644">
        <v>90</v>
      </c>
      <c r="T1644">
        <v>255</v>
      </c>
      <c r="U1644">
        <v>365</v>
      </c>
      <c r="V1644">
        <f t="shared" si="38"/>
        <v>5365</v>
      </c>
    </row>
    <row r="1645" spans="1:22" x14ac:dyDescent="0.3">
      <c r="A1645" t="s">
        <v>343</v>
      </c>
      <c r="B1645" s="15" t="str">
        <f>IFERROR(VLOOKUP($A1645,class!$A$1:$B$455,2,FALSE),"")</f>
        <v>Shire District</v>
      </c>
      <c r="C1645" s="15" t="str">
        <f>IFERROR(IFERROR(VLOOKUP($A1645,classifications!$A$3:$C$336,3,FALSE),VLOOKUP($A1645,classifications!$I$2:$K$28,3,FALSE)),"")</f>
        <v>Predominantly Rural</v>
      </c>
      <c r="D1645">
        <v>535</v>
      </c>
      <c r="E1645">
        <v>30</v>
      </c>
      <c r="F1645">
        <v>345</v>
      </c>
      <c r="G1645">
        <v>830</v>
      </c>
      <c r="H1645">
        <v>170</v>
      </c>
      <c r="I1645">
        <v>245</v>
      </c>
      <c r="J1645">
        <v>485</v>
      </c>
      <c r="K1645">
        <v>125</v>
      </c>
      <c r="L1645">
        <v>330</v>
      </c>
      <c r="M1645">
        <v>450</v>
      </c>
      <c r="N1645">
        <v>85</v>
      </c>
      <c r="O1645">
        <v>270</v>
      </c>
      <c r="P1645">
        <v>1325</v>
      </c>
      <c r="Q1645">
        <v>580</v>
      </c>
      <c r="R1645">
        <v>30</v>
      </c>
      <c r="S1645">
        <v>120</v>
      </c>
      <c r="T1645">
        <v>220</v>
      </c>
      <c r="U1645">
        <v>475</v>
      </c>
      <c r="V1645">
        <f t="shared" si="38"/>
        <v>6650</v>
      </c>
    </row>
    <row r="1646" spans="1:22" x14ac:dyDescent="0.3">
      <c r="A1646" t="s">
        <v>346</v>
      </c>
      <c r="B1646" s="15" t="str">
        <f>IFERROR(VLOOKUP($A1646,class!$A$1:$B$455,2,FALSE),"")</f>
        <v>Shire District</v>
      </c>
      <c r="C1646" s="15" t="str">
        <f>IFERROR(IFERROR(VLOOKUP($A1646,classifications!$A$3:$C$336,3,FALSE),VLOOKUP($A1646,classifications!$I$2:$K$28,3,FALSE)),"")</f>
        <v>Predominantly Urban</v>
      </c>
      <c r="D1646">
        <v>10</v>
      </c>
      <c r="E1646">
        <v>45</v>
      </c>
      <c r="F1646">
        <v>145</v>
      </c>
      <c r="G1646">
        <v>450</v>
      </c>
      <c r="H1646">
        <v>100</v>
      </c>
      <c r="I1646">
        <v>170</v>
      </c>
      <c r="J1646">
        <v>220</v>
      </c>
      <c r="K1646">
        <v>250</v>
      </c>
      <c r="L1646">
        <v>150</v>
      </c>
      <c r="M1646">
        <v>360</v>
      </c>
      <c r="N1646">
        <v>80</v>
      </c>
      <c r="O1646">
        <v>85</v>
      </c>
      <c r="P1646">
        <v>555</v>
      </c>
      <c r="Q1646">
        <v>385</v>
      </c>
      <c r="R1646">
        <v>0</v>
      </c>
      <c r="S1646">
        <v>75</v>
      </c>
      <c r="T1646">
        <v>150</v>
      </c>
      <c r="U1646">
        <v>205</v>
      </c>
      <c r="V1646">
        <f t="shared" si="38"/>
        <v>3435</v>
      </c>
    </row>
    <row r="1647" spans="1:22" x14ac:dyDescent="0.3">
      <c r="A1647" t="s">
        <v>349</v>
      </c>
      <c r="B1647" s="15" t="str">
        <f>IFERROR(VLOOKUP($A1647,class!$A$1:$B$455,2,FALSE),"")</f>
        <v>Shire District</v>
      </c>
      <c r="C1647" s="15" t="str">
        <f>IFERROR(IFERROR(VLOOKUP($A1647,classifications!$A$3:$C$336,3,FALSE),VLOOKUP($A1647,classifications!$I$2:$K$28,3,FALSE)),"")</f>
        <v>Predominantly Rural</v>
      </c>
      <c r="D1647">
        <v>420</v>
      </c>
      <c r="E1647">
        <v>45</v>
      </c>
      <c r="F1647">
        <v>425</v>
      </c>
      <c r="G1647">
        <v>885</v>
      </c>
      <c r="H1647">
        <v>215</v>
      </c>
      <c r="I1647">
        <v>355</v>
      </c>
      <c r="J1647">
        <v>425</v>
      </c>
      <c r="K1647">
        <v>145</v>
      </c>
      <c r="L1647">
        <v>270</v>
      </c>
      <c r="M1647">
        <v>765</v>
      </c>
      <c r="N1647">
        <v>145</v>
      </c>
      <c r="O1647">
        <v>245</v>
      </c>
      <c r="P1647">
        <v>1635</v>
      </c>
      <c r="Q1647">
        <v>670</v>
      </c>
      <c r="R1647">
        <v>25</v>
      </c>
      <c r="S1647">
        <v>130</v>
      </c>
      <c r="T1647">
        <v>245</v>
      </c>
      <c r="U1647">
        <v>495</v>
      </c>
      <c r="V1647">
        <f t="shared" si="38"/>
        <v>7540</v>
      </c>
    </row>
    <row r="1648" spans="1:22" x14ac:dyDescent="0.3">
      <c r="A1648" t="s">
        <v>353</v>
      </c>
      <c r="B1648" s="15" t="str">
        <f>IFERROR(VLOOKUP($A1648,class!$A$1:$B$455,2,FALSE),"")</f>
        <v>Shire District</v>
      </c>
      <c r="C1648" s="15" t="str">
        <f>IFERROR(IFERROR(VLOOKUP($A1648,classifications!$A$3:$C$336,3,FALSE),VLOOKUP($A1648,classifications!$I$2:$K$28,3,FALSE)),"")</f>
        <v>Predominantly Urban</v>
      </c>
      <c r="D1648">
        <v>220</v>
      </c>
      <c r="E1648">
        <v>35</v>
      </c>
      <c r="F1648">
        <v>335</v>
      </c>
      <c r="G1648">
        <v>980</v>
      </c>
      <c r="H1648">
        <v>160</v>
      </c>
      <c r="I1648">
        <v>305</v>
      </c>
      <c r="J1648">
        <v>455</v>
      </c>
      <c r="K1648">
        <v>155</v>
      </c>
      <c r="L1648">
        <v>270</v>
      </c>
      <c r="M1648">
        <v>790</v>
      </c>
      <c r="N1648">
        <v>195</v>
      </c>
      <c r="O1648">
        <v>240</v>
      </c>
      <c r="P1648">
        <v>1610</v>
      </c>
      <c r="Q1648">
        <v>675</v>
      </c>
      <c r="R1648">
        <v>20</v>
      </c>
      <c r="S1648">
        <v>140</v>
      </c>
      <c r="T1648">
        <v>280</v>
      </c>
      <c r="U1648">
        <v>500</v>
      </c>
      <c r="V1648">
        <f t="shared" si="38"/>
        <v>7365</v>
      </c>
    </row>
    <row r="1649" spans="1:22" x14ac:dyDescent="0.3">
      <c r="A1649" t="s">
        <v>356</v>
      </c>
      <c r="B1649" s="15" t="str">
        <f>IFERROR(VLOOKUP($A1649,class!$A$1:$B$455,2,FALSE),"")</f>
        <v>Shire District</v>
      </c>
      <c r="C1649" s="15" t="str">
        <f>IFERROR(IFERROR(VLOOKUP($A1649,classifications!$A$3:$C$336,3,FALSE),VLOOKUP($A1649,classifications!$I$2:$K$28,3,FALSE)),"")</f>
        <v>Predominantly Urban</v>
      </c>
      <c r="D1649">
        <v>10</v>
      </c>
      <c r="E1649">
        <v>10</v>
      </c>
      <c r="F1649">
        <v>165</v>
      </c>
      <c r="G1649">
        <v>510</v>
      </c>
      <c r="H1649">
        <v>80</v>
      </c>
      <c r="I1649">
        <v>110</v>
      </c>
      <c r="J1649">
        <v>315</v>
      </c>
      <c r="K1649">
        <v>80</v>
      </c>
      <c r="L1649">
        <v>255</v>
      </c>
      <c r="M1649">
        <v>360</v>
      </c>
      <c r="N1649">
        <v>65</v>
      </c>
      <c r="O1649">
        <v>125</v>
      </c>
      <c r="P1649">
        <v>680</v>
      </c>
      <c r="Q1649">
        <v>330</v>
      </c>
      <c r="R1649">
        <v>5</v>
      </c>
      <c r="S1649">
        <v>70</v>
      </c>
      <c r="T1649">
        <v>240</v>
      </c>
      <c r="U1649">
        <v>285</v>
      </c>
      <c r="V1649">
        <f t="shared" si="38"/>
        <v>3695</v>
      </c>
    </row>
    <row r="1650" spans="1:22" x14ac:dyDescent="0.3">
      <c r="A1650" t="s">
        <v>263</v>
      </c>
      <c r="B1650" s="15" t="str">
        <f>IFERROR(VLOOKUP($A1650,class!$A$1:$B$455,2,FALSE),"")</f>
        <v>Shire District</v>
      </c>
      <c r="C1650" s="15" t="str">
        <f>IFERROR(IFERROR(VLOOKUP($A1650,classifications!$A$3:$C$336,3,FALSE),VLOOKUP($A1650,classifications!$I$2:$K$28,3,FALSE)),"")</f>
        <v>Predominantly Rural</v>
      </c>
      <c r="D1650">
        <v>1065</v>
      </c>
      <c r="E1650">
        <v>25</v>
      </c>
      <c r="F1650">
        <v>315</v>
      </c>
      <c r="G1650">
        <v>835</v>
      </c>
      <c r="H1650">
        <v>210</v>
      </c>
      <c r="I1650">
        <v>185</v>
      </c>
      <c r="J1650">
        <v>510</v>
      </c>
      <c r="K1650">
        <v>170</v>
      </c>
      <c r="L1650">
        <v>445</v>
      </c>
      <c r="M1650">
        <v>285</v>
      </c>
      <c r="N1650">
        <v>80</v>
      </c>
      <c r="O1650">
        <v>235</v>
      </c>
      <c r="P1650">
        <v>785</v>
      </c>
      <c r="Q1650">
        <v>435</v>
      </c>
      <c r="R1650">
        <v>45</v>
      </c>
      <c r="S1650">
        <v>95</v>
      </c>
      <c r="T1650">
        <v>250</v>
      </c>
      <c r="U1650">
        <v>355</v>
      </c>
      <c r="V1650">
        <f t="shared" si="38"/>
        <v>6325</v>
      </c>
    </row>
    <row r="1651" spans="1:22" x14ac:dyDescent="0.3">
      <c r="A1651" t="s">
        <v>268</v>
      </c>
      <c r="B1651" s="15" t="str">
        <f>IFERROR(VLOOKUP($A1651,class!$A$1:$B$455,2,FALSE),"")</f>
        <v>Shire District</v>
      </c>
      <c r="C1651" s="15" t="str">
        <f>IFERROR(IFERROR(VLOOKUP($A1651,classifications!$A$3:$C$336,3,FALSE),VLOOKUP($A1651,classifications!$I$2:$K$28,3,FALSE)),"")</f>
        <v>Predominantly Urban</v>
      </c>
      <c r="D1651">
        <v>45</v>
      </c>
      <c r="E1651">
        <v>15</v>
      </c>
      <c r="F1651">
        <v>185</v>
      </c>
      <c r="G1651">
        <v>495</v>
      </c>
      <c r="H1651">
        <v>140</v>
      </c>
      <c r="I1651">
        <v>145</v>
      </c>
      <c r="J1651">
        <v>335</v>
      </c>
      <c r="K1651">
        <v>100</v>
      </c>
      <c r="L1651">
        <v>250</v>
      </c>
      <c r="M1651">
        <v>280</v>
      </c>
      <c r="N1651">
        <v>145</v>
      </c>
      <c r="O1651">
        <v>205</v>
      </c>
      <c r="P1651">
        <v>750</v>
      </c>
      <c r="Q1651">
        <v>305</v>
      </c>
      <c r="R1651">
        <v>5</v>
      </c>
      <c r="S1651">
        <v>100</v>
      </c>
      <c r="T1651">
        <v>275</v>
      </c>
      <c r="U1651">
        <v>310</v>
      </c>
      <c r="V1651">
        <f t="shared" si="38"/>
        <v>4085</v>
      </c>
    </row>
    <row r="1652" spans="1:22" x14ac:dyDescent="0.3">
      <c r="A1652" t="s">
        <v>275</v>
      </c>
      <c r="B1652" s="15" t="str">
        <f>IFERROR(VLOOKUP($A1652,class!$A$1:$B$455,2,FALSE),"")</f>
        <v>Shire District</v>
      </c>
      <c r="C1652" s="15" t="str">
        <f>IFERROR(IFERROR(VLOOKUP($A1652,classifications!$A$3:$C$336,3,FALSE),VLOOKUP($A1652,classifications!$I$2:$K$28,3,FALSE)),"")</f>
        <v>Predominantly Rural</v>
      </c>
      <c r="D1652">
        <v>1420</v>
      </c>
      <c r="E1652">
        <v>30</v>
      </c>
      <c r="F1652">
        <v>275</v>
      </c>
      <c r="G1652">
        <v>535</v>
      </c>
      <c r="H1652">
        <v>155</v>
      </c>
      <c r="I1652">
        <v>160</v>
      </c>
      <c r="J1652">
        <v>225</v>
      </c>
      <c r="K1652">
        <v>130</v>
      </c>
      <c r="L1652">
        <v>200</v>
      </c>
      <c r="M1652">
        <v>130</v>
      </c>
      <c r="N1652">
        <v>35</v>
      </c>
      <c r="O1652">
        <v>95</v>
      </c>
      <c r="P1652">
        <v>400</v>
      </c>
      <c r="Q1652">
        <v>245</v>
      </c>
      <c r="R1652">
        <v>35</v>
      </c>
      <c r="S1652">
        <v>50</v>
      </c>
      <c r="T1652">
        <v>135</v>
      </c>
      <c r="U1652">
        <v>250</v>
      </c>
      <c r="V1652">
        <f t="shared" si="38"/>
        <v>4505</v>
      </c>
    </row>
    <row r="1653" spans="1:22" x14ac:dyDescent="0.3">
      <c r="A1653" t="s">
        <v>279</v>
      </c>
      <c r="B1653" s="15" t="str">
        <f>IFERROR(VLOOKUP($A1653,class!$A$1:$B$455,2,FALSE),"")</f>
        <v>Shire District</v>
      </c>
      <c r="C1653" s="15" t="str">
        <f>IFERROR(IFERROR(VLOOKUP($A1653,classifications!$A$3:$C$336,3,FALSE),VLOOKUP($A1653,classifications!$I$2:$K$28,3,FALSE)),"")</f>
        <v>Predominantly Rural</v>
      </c>
      <c r="D1653">
        <v>1315</v>
      </c>
      <c r="E1653">
        <v>25</v>
      </c>
      <c r="F1653">
        <v>220</v>
      </c>
      <c r="G1653">
        <v>585</v>
      </c>
      <c r="H1653">
        <v>160</v>
      </c>
      <c r="I1653">
        <v>120</v>
      </c>
      <c r="J1653">
        <v>350</v>
      </c>
      <c r="K1653">
        <v>100</v>
      </c>
      <c r="L1653">
        <v>440</v>
      </c>
      <c r="M1653">
        <v>160</v>
      </c>
      <c r="N1653">
        <v>50</v>
      </c>
      <c r="O1653">
        <v>130</v>
      </c>
      <c r="P1653">
        <v>440</v>
      </c>
      <c r="Q1653">
        <v>285</v>
      </c>
      <c r="R1653">
        <v>35</v>
      </c>
      <c r="S1653">
        <v>60</v>
      </c>
      <c r="T1653">
        <v>175</v>
      </c>
      <c r="U1653">
        <v>245</v>
      </c>
      <c r="V1653">
        <f t="shared" si="38"/>
        <v>4895</v>
      </c>
    </row>
    <row r="1654" spans="1:22" x14ac:dyDescent="0.3">
      <c r="A1654" t="s">
        <v>283</v>
      </c>
      <c r="B1654" s="15" t="str">
        <f>IFERROR(VLOOKUP($A1654,class!$A$1:$B$455,2,FALSE),"")</f>
        <v>Shire District</v>
      </c>
      <c r="C1654" s="15" t="str">
        <f>IFERROR(IFERROR(VLOOKUP($A1654,classifications!$A$3:$C$336,3,FALSE),VLOOKUP($A1654,classifications!$I$2:$K$28,3,FALSE)),"")</f>
        <v>Predominantly Rural</v>
      </c>
      <c r="D1654">
        <v>895</v>
      </c>
      <c r="E1654">
        <v>20</v>
      </c>
      <c r="F1654">
        <v>300</v>
      </c>
      <c r="G1654">
        <v>605</v>
      </c>
      <c r="H1654">
        <v>130</v>
      </c>
      <c r="I1654">
        <v>165</v>
      </c>
      <c r="J1654">
        <v>415</v>
      </c>
      <c r="K1654">
        <v>100</v>
      </c>
      <c r="L1654">
        <v>385</v>
      </c>
      <c r="M1654">
        <v>225</v>
      </c>
      <c r="N1654">
        <v>70</v>
      </c>
      <c r="O1654">
        <v>195</v>
      </c>
      <c r="P1654">
        <v>655</v>
      </c>
      <c r="Q1654">
        <v>305</v>
      </c>
      <c r="R1654">
        <v>40</v>
      </c>
      <c r="S1654">
        <v>70</v>
      </c>
      <c r="T1654">
        <v>175</v>
      </c>
      <c r="U1654">
        <v>295</v>
      </c>
      <c r="V1654">
        <f t="shared" ref="V1654:V1667" si="39">SUM(D1654:U1654)</f>
        <v>5045</v>
      </c>
    </row>
    <row r="1655" spans="1:22" x14ac:dyDescent="0.3">
      <c r="A1655" t="s">
        <v>288</v>
      </c>
      <c r="B1655" s="15" t="str">
        <f>IFERROR(VLOOKUP($A1655,class!$A$1:$B$455,2,FALSE),"")</f>
        <v>Shire District</v>
      </c>
      <c r="C1655" s="15" t="str">
        <f>IFERROR(IFERROR(VLOOKUP($A1655,classifications!$A$3:$C$336,3,FALSE),VLOOKUP($A1655,classifications!$I$2:$K$28,3,FALSE)),"")</f>
        <v>Predominantly Rural</v>
      </c>
      <c r="D1655">
        <v>710</v>
      </c>
      <c r="E1655">
        <v>15</v>
      </c>
      <c r="F1655">
        <v>340</v>
      </c>
      <c r="G1655">
        <v>800</v>
      </c>
      <c r="H1655">
        <v>230</v>
      </c>
      <c r="I1655">
        <v>210</v>
      </c>
      <c r="J1655">
        <v>400</v>
      </c>
      <c r="K1655">
        <v>160</v>
      </c>
      <c r="L1655">
        <v>405</v>
      </c>
      <c r="M1655">
        <v>255</v>
      </c>
      <c r="N1655">
        <v>85</v>
      </c>
      <c r="O1655">
        <v>210</v>
      </c>
      <c r="P1655">
        <v>720</v>
      </c>
      <c r="Q1655">
        <v>400</v>
      </c>
      <c r="R1655">
        <v>35</v>
      </c>
      <c r="S1655">
        <v>100</v>
      </c>
      <c r="T1655">
        <v>260</v>
      </c>
      <c r="U1655">
        <v>320</v>
      </c>
      <c r="V1655">
        <f t="shared" si="39"/>
        <v>5655</v>
      </c>
    </row>
    <row r="1656" spans="1:22" x14ac:dyDescent="0.3">
      <c r="A1656" t="s">
        <v>294</v>
      </c>
      <c r="B1656" s="15" t="str">
        <f>IFERROR(VLOOKUP($A1656,class!$A$1:$B$455,2,FALSE),"")</f>
        <v>Shire District</v>
      </c>
      <c r="C1656" s="15" t="str">
        <f>IFERROR(IFERROR(VLOOKUP($A1656,classifications!$A$3:$C$336,3,FALSE),VLOOKUP($A1656,classifications!$I$2:$K$28,3,FALSE)),"")</f>
        <v>Predominantly Rural</v>
      </c>
      <c r="D1656">
        <v>1330</v>
      </c>
      <c r="E1656">
        <v>25</v>
      </c>
      <c r="F1656">
        <v>175</v>
      </c>
      <c r="G1656">
        <v>410</v>
      </c>
      <c r="H1656">
        <v>115</v>
      </c>
      <c r="I1656">
        <v>90</v>
      </c>
      <c r="J1656">
        <v>200</v>
      </c>
      <c r="K1656">
        <v>80</v>
      </c>
      <c r="L1656">
        <v>215</v>
      </c>
      <c r="M1656">
        <v>95</v>
      </c>
      <c r="N1656">
        <v>30</v>
      </c>
      <c r="O1656">
        <v>80</v>
      </c>
      <c r="P1656">
        <v>295</v>
      </c>
      <c r="Q1656">
        <v>175</v>
      </c>
      <c r="R1656">
        <v>15</v>
      </c>
      <c r="S1656">
        <v>55</v>
      </c>
      <c r="T1656">
        <v>95</v>
      </c>
      <c r="U1656">
        <v>145</v>
      </c>
      <c r="V1656">
        <f t="shared" si="39"/>
        <v>3625</v>
      </c>
    </row>
    <row r="1657" spans="1:22" x14ac:dyDescent="0.3">
      <c r="A1657" t="s">
        <v>297</v>
      </c>
      <c r="B1657" s="15" t="str">
        <f>IFERROR(VLOOKUP($A1657,class!$A$1:$B$455,2,FALSE),"")</f>
        <v>Shire District</v>
      </c>
      <c r="C1657" s="15" t="str">
        <f>IFERROR(IFERROR(VLOOKUP($A1657,classifications!$A$3:$C$336,3,FALSE),VLOOKUP($A1657,classifications!$I$2:$K$28,3,FALSE)),"")</f>
        <v>Predominantly Rural</v>
      </c>
      <c r="D1657">
        <v>1035</v>
      </c>
      <c r="E1657">
        <v>10</v>
      </c>
      <c r="F1657">
        <v>135</v>
      </c>
      <c r="G1657">
        <v>285</v>
      </c>
      <c r="H1657">
        <v>95</v>
      </c>
      <c r="I1657">
        <v>85</v>
      </c>
      <c r="J1657">
        <v>215</v>
      </c>
      <c r="K1657">
        <v>75</v>
      </c>
      <c r="L1657">
        <v>205</v>
      </c>
      <c r="M1657">
        <v>125</v>
      </c>
      <c r="N1657">
        <v>25</v>
      </c>
      <c r="O1657">
        <v>85</v>
      </c>
      <c r="P1657">
        <v>275</v>
      </c>
      <c r="Q1657">
        <v>165</v>
      </c>
      <c r="R1657">
        <v>30</v>
      </c>
      <c r="S1657">
        <v>45</v>
      </c>
      <c r="T1657">
        <v>105</v>
      </c>
      <c r="U1657">
        <v>160</v>
      </c>
      <c r="V1657">
        <f t="shared" si="39"/>
        <v>3155</v>
      </c>
    </row>
    <row r="1658" spans="1:22" x14ac:dyDescent="0.3">
      <c r="A1658" t="s">
        <v>175</v>
      </c>
      <c r="B1658" s="15" t="str">
        <f>IFERROR(VLOOKUP($A1658,class!$A$1:$B$455,2,FALSE),"")</f>
        <v>Shire District</v>
      </c>
      <c r="C1658" s="15" t="str">
        <f>IFERROR(IFERROR(VLOOKUP($A1658,classifications!$A$3:$C$336,3,FALSE),VLOOKUP($A1658,classifications!$I$2:$K$28,3,FALSE)),"")</f>
        <v>Predominantly Urban</v>
      </c>
      <c r="D1658">
        <v>60</v>
      </c>
      <c r="E1658">
        <v>10</v>
      </c>
      <c r="F1658">
        <v>200</v>
      </c>
      <c r="G1658">
        <v>545</v>
      </c>
      <c r="H1658">
        <v>125</v>
      </c>
      <c r="I1658">
        <v>145</v>
      </c>
      <c r="J1658">
        <v>350</v>
      </c>
      <c r="K1658">
        <v>100</v>
      </c>
      <c r="L1658">
        <v>295</v>
      </c>
      <c r="M1658">
        <v>660</v>
      </c>
      <c r="N1658">
        <v>220</v>
      </c>
      <c r="O1658">
        <v>230</v>
      </c>
      <c r="P1658">
        <v>1205</v>
      </c>
      <c r="Q1658">
        <v>450</v>
      </c>
      <c r="R1658">
        <v>5</v>
      </c>
      <c r="S1658">
        <v>95</v>
      </c>
      <c r="T1658">
        <v>260</v>
      </c>
      <c r="U1658">
        <v>320</v>
      </c>
      <c r="V1658">
        <f t="shared" si="39"/>
        <v>5275</v>
      </c>
    </row>
    <row r="1659" spans="1:22" x14ac:dyDescent="0.3">
      <c r="A1659" t="s">
        <v>187</v>
      </c>
      <c r="B1659" s="15" t="str">
        <f>IFERROR(VLOOKUP($A1659,class!$A$1:$B$455,2,FALSE),"")</f>
        <v>Shire District</v>
      </c>
      <c r="C1659" s="15" t="str">
        <f>IFERROR(IFERROR(VLOOKUP($A1659,classifications!$A$3:$C$336,3,FALSE),VLOOKUP($A1659,classifications!$I$2:$K$28,3,FALSE)),"")</f>
        <v>Predominantly Rural</v>
      </c>
      <c r="D1659">
        <v>770</v>
      </c>
      <c r="E1659">
        <v>35</v>
      </c>
      <c r="F1659">
        <v>300</v>
      </c>
      <c r="G1659">
        <v>610</v>
      </c>
      <c r="H1659">
        <v>135</v>
      </c>
      <c r="I1659">
        <v>225</v>
      </c>
      <c r="J1659">
        <v>435</v>
      </c>
      <c r="K1659">
        <v>105</v>
      </c>
      <c r="L1659">
        <v>340</v>
      </c>
      <c r="M1659">
        <v>390</v>
      </c>
      <c r="N1659">
        <v>110</v>
      </c>
      <c r="O1659">
        <v>225</v>
      </c>
      <c r="P1659">
        <v>1190</v>
      </c>
      <c r="Q1659">
        <v>450</v>
      </c>
      <c r="R1659">
        <v>50</v>
      </c>
      <c r="S1659">
        <v>95</v>
      </c>
      <c r="T1659">
        <v>165</v>
      </c>
      <c r="U1659">
        <v>420</v>
      </c>
      <c r="V1659">
        <f t="shared" si="39"/>
        <v>6050</v>
      </c>
    </row>
    <row r="1660" spans="1:22" x14ac:dyDescent="0.3">
      <c r="A1660" t="s">
        <v>192</v>
      </c>
      <c r="B1660" s="15" t="str">
        <f>IFERROR(VLOOKUP($A1660,class!$A$1:$B$455,2,FALSE),"")</f>
        <v>Shire District</v>
      </c>
      <c r="C1660" s="15" t="str">
        <f>IFERROR(IFERROR(VLOOKUP($A1660,classifications!$A$3:$C$336,3,FALSE),VLOOKUP($A1660,classifications!$I$2:$K$28,3,FALSE)),"")</f>
        <v>Predominantly Rural</v>
      </c>
      <c r="D1660">
        <v>595</v>
      </c>
      <c r="E1660">
        <v>20</v>
      </c>
      <c r="F1660">
        <v>250</v>
      </c>
      <c r="G1660">
        <v>455</v>
      </c>
      <c r="H1660">
        <v>150</v>
      </c>
      <c r="I1660">
        <v>130</v>
      </c>
      <c r="J1660">
        <v>235</v>
      </c>
      <c r="K1660">
        <v>180</v>
      </c>
      <c r="L1660">
        <v>200</v>
      </c>
      <c r="M1660">
        <v>225</v>
      </c>
      <c r="N1660">
        <v>40</v>
      </c>
      <c r="O1660">
        <v>105</v>
      </c>
      <c r="P1660">
        <v>515</v>
      </c>
      <c r="Q1660">
        <v>280</v>
      </c>
      <c r="R1660">
        <v>35</v>
      </c>
      <c r="S1660">
        <v>65</v>
      </c>
      <c r="T1660">
        <v>135</v>
      </c>
      <c r="U1660">
        <v>215</v>
      </c>
      <c r="V1660">
        <f t="shared" si="39"/>
        <v>3830</v>
      </c>
    </row>
    <row r="1661" spans="1:22" x14ac:dyDescent="0.3">
      <c r="A1661" t="s">
        <v>203</v>
      </c>
      <c r="B1661" s="15" t="str">
        <f>IFERROR(VLOOKUP($A1661,class!$A$1:$B$455,2,FALSE),"")</f>
        <v>Shire District</v>
      </c>
      <c r="C1661" s="15" t="str">
        <f>IFERROR(IFERROR(VLOOKUP($A1661,classifications!$A$3:$C$336,3,FALSE),VLOOKUP($A1661,classifications!$I$2:$K$28,3,FALSE)),"")</f>
        <v>Predominantly Urban</v>
      </c>
      <c r="D1661">
        <v>15</v>
      </c>
      <c r="E1661">
        <v>20</v>
      </c>
      <c r="F1661">
        <v>225</v>
      </c>
      <c r="G1661">
        <v>540</v>
      </c>
      <c r="H1661">
        <v>135</v>
      </c>
      <c r="I1661">
        <v>140</v>
      </c>
      <c r="J1661">
        <v>255</v>
      </c>
      <c r="K1661">
        <v>195</v>
      </c>
      <c r="L1661">
        <v>230</v>
      </c>
      <c r="M1661">
        <v>305</v>
      </c>
      <c r="N1661">
        <v>70</v>
      </c>
      <c r="O1661">
        <v>115</v>
      </c>
      <c r="P1661">
        <v>490</v>
      </c>
      <c r="Q1661">
        <v>305</v>
      </c>
      <c r="R1661">
        <v>10</v>
      </c>
      <c r="S1661">
        <v>75</v>
      </c>
      <c r="T1661">
        <v>240</v>
      </c>
      <c r="U1661">
        <v>250</v>
      </c>
      <c r="V1661">
        <f t="shared" si="39"/>
        <v>3615</v>
      </c>
    </row>
    <row r="1662" spans="1:22" x14ac:dyDescent="0.3">
      <c r="A1662" t="s">
        <v>218</v>
      </c>
      <c r="B1662" s="15" t="str">
        <f>IFERROR(VLOOKUP($A1662,class!$A$1:$B$455,2,FALSE),"")</f>
        <v>Shire District</v>
      </c>
      <c r="C1662" s="15" t="str">
        <f>IFERROR(IFERROR(VLOOKUP($A1662,classifications!$A$3:$C$336,3,FALSE),VLOOKUP($A1662,classifications!$I$2:$K$28,3,FALSE)),"")</f>
        <v>Urban with Significant Rural</v>
      </c>
      <c r="D1662">
        <v>495</v>
      </c>
      <c r="E1662">
        <v>40</v>
      </c>
      <c r="F1662">
        <v>395</v>
      </c>
      <c r="G1662">
        <v>715</v>
      </c>
      <c r="H1662">
        <v>170</v>
      </c>
      <c r="I1662">
        <v>240</v>
      </c>
      <c r="J1662">
        <v>360</v>
      </c>
      <c r="K1662">
        <v>175</v>
      </c>
      <c r="L1662">
        <v>280</v>
      </c>
      <c r="M1662">
        <v>500</v>
      </c>
      <c r="N1662">
        <v>90</v>
      </c>
      <c r="O1662">
        <v>165</v>
      </c>
      <c r="P1662">
        <v>1135</v>
      </c>
      <c r="Q1662">
        <v>450</v>
      </c>
      <c r="R1662">
        <v>30</v>
      </c>
      <c r="S1662">
        <v>120</v>
      </c>
      <c r="T1662">
        <v>225</v>
      </c>
      <c r="U1662">
        <v>375</v>
      </c>
      <c r="V1662">
        <f t="shared" si="39"/>
        <v>5960</v>
      </c>
    </row>
    <row r="1663" spans="1:22" x14ac:dyDescent="0.3">
      <c r="A1663" t="s">
        <v>226</v>
      </c>
      <c r="B1663" s="15" t="str">
        <f>IFERROR(VLOOKUP($A1663,class!$A$1:$B$455,2,FALSE),"")</f>
        <v>Shire District</v>
      </c>
      <c r="C1663" s="15" t="str">
        <f>IFERROR(IFERROR(VLOOKUP($A1663,classifications!$A$3:$C$336,3,FALSE),VLOOKUP($A1663,classifications!$I$2:$K$28,3,FALSE)),"")</f>
        <v>Predominantly Rural</v>
      </c>
      <c r="D1663">
        <v>375</v>
      </c>
      <c r="E1663">
        <v>20</v>
      </c>
      <c r="F1663">
        <v>255</v>
      </c>
      <c r="G1663">
        <v>520</v>
      </c>
      <c r="H1663">
        <v>130</v>
      </c>
      <c r="I1663">
        <v>165</v>
      </c>
      <c r="J1663">
        <v>220</v>
      </c>
      <c r="K1663">
        <v>140</v>
      </c>
      <c r="L1663">
        <v>155</v>
      </c>
      <c r="M1663">
        <v>370</v>
      </c>
      <c r="N1663">
        <v>80</v>
      </c>
      <c r="O1663">
        <v>125</v>
      </c>
      <c r="P1663">
        <v>780</v>
      </c>
      <c r="Q1663">
        <v>330</v>
      </c>
      <c r="R1663">
        <v>35</v>
      </c>
      <c r="S1663">
        <v>85</v>
      </c>
      <c r="T1663">
        <v>140</v>
      </c>
      <c r="U1663">
        <v>215</v>
      </c>
      <c r="V1663">
        <f t="shared" si="39"/>
        <v>4140</v>
      </c>
    </row>
    <row r="1664" spans="1:22" x14ac:dyDescent="0.3">
      <c r="A1664" t="s">
        <v>93</v>
      </c>
      <c r="B1664" s="15" t="str">
        <f>IFERROR(VLOOKUP($A1664,class!$A$1:$B$455,2,FALSE),"")</f>
        <v>Shire District</v>
      </c>
      <c r="C1664" s="15" t="str">
        <f>IFERROR(IFERROR(VLOOKUP($A1664,classifications!$A$3:$C$336,3,FALSE),VLOOKUP($A1664,classifications!$I$2:$K$28,3,FALSE)),"")</f>
        <v>Predominantly Rural</v>
      </c>
      <c r="D1664">
        <v>785</v>
      </c>
      <c r="E1664">
        <v>95</v>
      </c>
      <c r="F1664">
        <v>335</v>
      </c>
      <c r="G1664">
        <v>770</v>
      </c>
      <c r="H1664">
        <v>180</v>
      </c>
      <c r="I1664">
        <v>190</v>
      </c>
      <c r="J1664">
        <v>390</v>
      </c>
      <c r="K1664">
        <v>180</v>
      </c>
      <c r="L1664">
        <v>335</v>
      </c>
      <c r="M1664">
        <v>355</v>
      </c>
      <c r="N1664">
        <v>65</v>
      </c>
      <c r="O1664">
        <v>200</v>
      </c>
      <c r="P1664">
        <v>830</v>
      </c>
      <c r="Q1664">
        <v>420</v>
      </c>
      <c r="R1664">
        <v>35</v>
      </c>
      <c r="S1664">
        <v>100</v>
      </c>
      <c r="T1664">
        <v>165</v>
      </c>
      <c r="U1664">
        <v>335</v>
      </c>
      <c r="V1664">
        <f t="shared" si="39"/>
        <v>5765</v>
      </c>
    </row>
    <row r="1665" spans="1:22" x14ac:dyDescent="0.3">
      <c r="A1665" t="s">
        <v>106</v>
      </c>
      <c r="B1665" s="15" t="str">
        <f>IFERROR(VLOOKUP($A1665,class!$A$1:$B$455,2,FALSE),"")</f>
        <v>Shire District</v>
      </c>
      <c r="C1665" s="15" t="str">
        <f>IFERROR(IFERROR(VLOOKUP($A1665,classifications!$A$3:$C$336,3,FALSE),VLOOKUP($A1665,classifications!$I$2:$K$28,3,FALSE)),"")</f>
        <v>Predominantly Rural</v>
      </c>
      <c r="D1665">
        <v>685</v>
      </c>
      <c r="E1665">
        <v>75</v>
      </c>
      <c r="F1665">
        <v>320</v>
      </c>
      <c r="G1665">
        <v>655</v>
      </c>
      <c r="H1665">
        <v>185</v>
      </c>
      <c r="I1665">
        <v>170</v>
      </c>
      <c r="J1665">
        <v>310</v>
      </c>
      <c r="K1665">
        <v>200</v>
      </c>
      <c r="L1665">
        <v>335</v>
      </c>
      <c r="M1665">
        <v>210</v>
      </c>
      <c r="N1665">
        <v>85</v>
      </c>
      <c r="O1665">
        <v>145</v>
      </c>
      <c r="P1665">
        <v>670</v>
      </c>
      <c r="Q1665">
        <v>315</v>
      </c>
      <c r="R1665">
        <v>40</v>
      </c>
      <c r="S1665">
        <v>70</v>
      </c>
      <c r="T1665">
        <v>155</v>
      </c>
      <c r="U1665">
        <v>260</v>
      </c>
      <c r="V1665">
        <f t="shared" si="39"/>
        <v>4885</v>
      </c>
    </row>
    <row r="1666" spans="1:22" x14ac:dyDescent="0.3">
      <c r="A1666" t="s">
        <v>116</v>
      </c>
      <c r="B1666" s="15" t="str">
        <f>IFERROR(VLOOKUP($A1666,class!$A$1:$B$455,2,FALSE),"")</f>
        <v>Shire District</v>
      </c>
      <c r="C1666" s="15" t="str">
        <f>IFERROR(IFERROR(VLOOKUP($A1666,classifications!$A$3:$C$336,3,FALSE),VLOOKUP($A1666,classifications!$I$2:$K$28,3,FALSE)),"")</f>
        <v>Predominantly Rural</v>
      </c>
      <c r="D1666">
        <v>1165</v>
      </c>
      <c r="E1666">
        <v>25</v>
      </c>
      <c r="F1666">
        <v>490</v>
      </c>
      <c r="G1666">
        <v>970</v>
      </c>
      <c r="H1666">
        <v>280</v>
      </c>
      <c r="I1666">
        <v>250</v>
      </c>
      <c r="J1666">
        <v>480</v>
      </c>
      <c r="K1666">
        <v>175</v>
      </c>
      <c r="L1666">
        <v>380</v>
      </c>
      <c r="M1666">
        <v>360</v>
      </c>
      <c r="N1666">
        <v>100</v>
      </c>
      <c r="O1666">
        <v>210</v>
      </c>
      <c r="P1666">
        <v>960</v>
      </c>
      <c r="Q1666">
        <v>485</v>
      </c>
      <c r="R1666">
        <v>65</v>
      </c>
      <c r="S1666">
        <v>110</v>
      </c>
      <c r="T1666">
        <v>250</v>
      </c>
      <c r="U1666">
        <v>425</v>
      </c>
      <c r="V1666">
        <f t="shared" si="39"/>
        <v>7180</v>
      </c>
    </row>
    <row r="1667" spans="1:22" x14ac:dyDescent="0.3">
      <c r="A1667" t="s">
        <v>374</v>
      </c>
      <c r="B1667" s="15" t="str">
        <f>IFERROR(VLOOKUP($A1667,class!$A$1:$B$455,2,FALSE),"")</f>
        <v>Shire District</v>
      </c>
      <c r="C1667" s="15" t="str">
        <f>IFERROR(IFERROR(VLOOKUP($A1667,classifications!$A$3:$C$336,3,FALSE),VLOOKUP($A1667,classifications!$I$2:$K$28,3,FALSE)),"")</f>
        <v>Predominantly Rural</v>
      </c>
      <c r="D1667">
        <v>1185</v>
      </c>
      <c r="E1667">
        <v>20</v>
      </c>
      <c r="F1667">
        <v>290</v>
      </c>
      <c r="G1667">
        <v>755</v>
      </c>
      <c r="H1667">
        <v>235</v>
      </c>
      <c r="I1667">
        <v>215</v>
      </c>
      <c r="J1667">
        <v>460</v>
      </c>
      <c r="K1667">
        <v>155</v>
      </c>
      <c r="L1667">
        <v>420</v>
      </c>
      <c r="M1667">
        <v>270</v>
      </c>
      <c r="N1667">
        <v>115</v>
      </c>
      <c r="O1667">
        <v>230</v>
      </c>
      <c r="P1667">
        <v>895</v>
      </c>
      <c r="Q1667">
        <v>425</v>
      </c>
      <c r="R1667">
        <v>55</v>
      </c>
      <c r="S1667">
        <v>95</v>
      </c>
      <c r="T1667">
        <v>300</v>
      </c>
      <c r="U1667">
        <v>410</v>
      </c>
      <c r="V1667">
        <f t="shared" si="39"/>
        <v>6530</v>
      </c>
    </row>
    <row r="1670" spans="1:22" x14ac:dyDescent="0.3">
      <c r="A1670" t="s">
        <v>384</v>
      </c>
      <c r="B1670" t="s">
        <v>384</v>
      </c>
      <c r="D1670">
        <f t="shared" ref="D1670:M1672" si="40">SUMIF($C$1270:$C$1667,$B1670,D$1270:D$1667)-SUMIFS(D$1270:D$1667,$C$1270:$C$1667,$B1670,$B$1270:$B$1667,"Shire County")</f>
        <v>12945</v>
      </c>
      <c r="E1670">
        <f t="shared" si="40"/>
        <v>6460</v>
      </c>
      <c r="F1670">
        <f t="shared" si="40"/>
        <v>69120</v>
      </c>
      <c r="G1670">
        <f t="shared" si="40"/>
        <v>167455</v>
      </c>
      <c r="H1670">
        <f t="shared" si="40"/>
        <v>36575</v>
      </c>
      <c r="I1670">
        <f t="shared" si="40"/>
        <v>58160</v>
      </c>
      <c r="J1670">
        <f t="shared" si="40"/>
        <v>112005</v>
      </c>
      <c r="K1670">
        <f t="shared" si="40"/>
        <v>62820</v>
      </c>
      <c r="L1670">
        <f t="shared" si="40"/>
        <v>76520</v>
      </c>
      <c r="M1670">
        <f t="shared" si="40"/>
        <v>143785</v>
      </c>
      <c r="N1670">
        <f t="shared" ref="N1670:V1672" si="41">SUMIF($C$1270:$C$1667,$B1670,N$1270:N$1667)-SUMIFS(N$1270:N$1667,$C$1270:$C$1667,$B1670,$B$1270:$B$1667,"Shire County")</f>
        <v>35275</v>
      </c>
      <c r="O1670">
        <f t="shared" si="41"/>
        <v>54725</v>
      </c>
      <c r="P1670">
        <f t="shared" si="41"/>
        <v>282445</v>
      </c>
      <c r="Q1670">
        <f t="shared" si="41"/>
        <v>135240</v>
      </c>
      <c r="R1670">
        <f t="shared" si="41"/>
        <v>1190</v>
      </c>
      <c r="S1670">
        <f t="shared" si="41"/>
        <v>27385</v>
      </c>
      <c r="T1670">
        <f t="shared" si="41"/>
        <v>73800</v>
      </c>
      <c r="U1670">
        <f t="shared" si="41"/>
        <v>92480</v>
      </c>
      <c r="V1670">
        <f t="shared" si="41"/>
        <v>1448385</v>
      </c>
    </row>
    <row r="1671" spans="1:22" x14ac:dyDescent="0.3">
      <c r="A1671" t="s">
        <v>382</v>
      </c>
      <c r="B1671" t="s">
        <v>382</v>
      </c>
      <c r="D1671">
        <f t="shared" si="40"/>
        <v>19115</v>
      </c>
      <c r="E1671">
        <f t="shared" si="40"/>
        <v>1630</v>
      </c>
      <c r="F1671">
        <f t="shared" si="40"/>
        <v>17810</v>
      </c>
      <c r="G1671">
        <f t="shared" si="40"/>
        <v>44095</v>
      </c>
      <c r="H1671">
        <f t="shared" si="40"/>
        <v>10945</v>
      </c>
      <c r="I1671">
        <f t="shared" si="40"/>
        <v>14015</v>
      </c>
      <c r="J1671">
        <f t="shared" si="40"/>
        <v>21445</v>
      </c>
      <c r="K1671">
        <f t="shared" si="40"/>
        <v>16310</v>
      </c>
      <c r="L1671">
        <f t="shared" si="40"/>
        <v>16715</v>
      </c>
      <c r="M1671">
        <f t="shared" si="40"/>
        <v>27465</v>
      </c>
      <c r="N1671">
        <f t="shared" si="41"/>
        <v>6765</v>
      </c>
      <c r="O1671">
        <f t="shared" si="41"/>
        <v>11670</v>
      </c>
      <c r="P1671">
        <f t="shared" si="41"/>
        <v>65025</v>
      </c>
      <c r="Q1671">
        <f t="shared" si="41"/>
        <v>28960</v>
      </c>
      <c r="R1671">
        <f t="shared" si="41"/>
        <v>1505</v>
      </c>
      <c r="S1671">
        <f t="shared" si="41"/>
        <v>6250</v>
      </c>
      <c r="T1671">
        <f t="shared" si="41"/>
        <v>13865</v>
      </c>
      <c r="U1671">
        <f t="shared" si="41"/>
        <v>21345</v>
      </c>
      <c r="V1671">
        <f t="shared" si="41"/>
        <v>344930</v>
      </c>
    </row>
    <row r="1672" spans="1:22" x14ac:dyDescent="0.3">
      <c r="A1672" t="s">
        <v>386</v>
      </c>
      <c r="B1672" t="s">
        <v>386</v>
      </c>
      <c r="D1672">
        <f t="shared" si="40"/>
        <v>66940</v>
      </c>
      <c r="E1672">
        <f t="shared" si="40"/>
        <v>2860</v>
      </c>
      <c r="F1672">
        <f t="shared" si="40"/>
        <v>29545</v>
      </c>
      <c r="G1672">
        <f t="shared" si="40"/>
        <v>66275</v>
      </c>
      <c r="H1672">
        <f t="shared" si="40"/>
        <v>16770</v>
      </c>
      <c r="I1672">
        <f t="shared" si="40"/>
        <v>19505</v>
      </c>
      <c r="J1672">
        <f t="shared" si="40"/>
        <v>35455</v>
      </c>
      <c r="K1672">
        <f t="shared" si="40"/>
        <v>18470</v>
      </c>
      <c r="L1672">
        <f t="shared" si="40"/>
        <v>31100</v>
      </c>
      <c r="M1672">
        <f t="shared" si="40"/>
        <v>29240</v>
      </c>
      <c r="N1672">
        <f t="shared" si="41"/>
        <v>7815</v>
      </c>
      <c r="O1672">
        <f t="shared" si="41"/>
        <v>16610</v>
      </c>
      <c r="P1672">
        <f t="shared" si="41"/>
        <v>80995</v>
      </c>
      <c r="Q1672">
        <f t="shared" si="41"/>
        <v>41520</v>
      </c>
      <c r="R1672">
        <f t="shared" si="41"/>
        <v>3855</v>
      </c>
      <c r="S1672">
        <f t="shared" si="41"/>
        <v>10600</v>
      </c>
      <c r="T1672">
        <f t="shared" si="41"/>
        <v>18405</v>
      </c>
      <c r="U1672">
        <f t="shared" si="41"/>
        <v>31620</v>
      </c>
      <c r="V1672">
        <f t="shared" si="41"/>
        <v>527580</v>
      </c>
    </row>
    <row r="1673" spans="1:22" x14ac:dyDescent="0.3">
      <c r="A1673" t="s">
        <v>136</v>
      </c>
      <c r="C1673" t="s">
        <v>136</v>
      </c>
      <c r="D1673">
        <f t="shared" ref="D1673:M1677" si="42">SUMIF($B$1270:$B$1667,$C1673,D$1270:D$1667)</f>
        <v>695</v>
      </c>
      <c r="E1673">
        <f t="shared" si="42"/>
        <v>2250</v>
      </c>
      <c r="F1673">
        <f t="shared" si="42"/>
        <v>13490</v>
      </c>
      <c r="G1673">
        <f t="shared" si="42"/>
        <v>49470</v>
      </c>
      <c r="H1673">
        <f t="shared" si="42"/>
        <v>6465</v>
      </c>
      <c r="I1673">
        <f t="shared" si="42"/>
        <v>19015</v>
      </c>
      <c r="J1673">
        <f t="shared" si="42"/>
        <v>34305</v>
      </c>
      <c r="K1673">
        <f t="shared" si="42"/>
        <v>12395</v>
      </c>
      <c r="L1673">
        <f t="shared" si="42"/>
        <v>22505</v>
      </c>
      <c r="M1673">
        <f t="shared" si="42"/>
        <v>67725</v>
      </c>
      <c r="N1673">
        <f t="shared" ref="N1673:V1677" si="43">SUMIF($B$1270:$B$1667,$C1673,N$1270:N$1667)</f>
        <v>14455</v>
      </c>
      <c r="O1673">
        <f t="shared" si="43"/>
        <v>22765</v>
      </c>
      <c r="P1673">
        <f t="shared" si="43"/>
        <v>120315</v>
      </c>
      <c r="Q1673">
        <f t="shared" si="43"/>
        <v>51620</v>
      </c>
      <c r="R1673">
        <f t="shared" si="43"/>
        <v>80</v>
      </c>
      <c r="S1673">
        <f t="shared" si="43"/>
        <v>9410</v>
      </c>
      <c r="T1673">
        <f t="shared" si="43"/>
        <v>24010</v>
      </c>
      <c r="U1673">
        <f t="shared" si="43"/>
        <v>34670</v>
      </c>
      <c r="V1673">
        <f t="shared" si="43"/>
        <v>505640</v>
      </c>
    </row>
    <row r="1674" spans="1:22" x14ac:dyDescent="0.3">
      <c r="A1674" t="s">
        <v>196</v>
      </c>
      <c r="C1674" t="s">
        <v>196</v>
      </c>
      <c r="D1674">
        <f t="shared" si="42"/>
        <v>3940</v>
      </c>
      <c r="E1674">
        <f t="shared" si="42"/>
        <v>1770</v>
      </c>
      <c r="F1674">
        <f t="shared" si="42"/>
        <v>24420</v>
      </c>
      <c r="G1674">
        <f t="shared" si="42"/>
        <v>42780</v>
      </c>
      <c r="H1674">
        <f t="shared" si="42"/>
        <v>12330</v>
      </c>
      <c r="I1674">
        <f t="shared" si="42"/>
        <v>16910</v>
      </c>
      <c r="J1674">
        <f t="shared" si="42"/>
        <v>35495</v>
      </c>
      <c r="K1674">
        <f t="shared" si="42"/>
        <v>21530</v>
      </c>
      <c r="L1674">
        <f t="shared" si="42"/>
        <v>22935</v>
      </c>
      <c r="M1674">
        <f t="shared" si="42"/>
        <v>23110</v>
      </c>
      <c r="N1674">
        <f t="shared" si="43"/>
        <v>8340</v>
      </c>
      <c r="O1674">
        <f t="shared" si="43"/>
        <v>13030</v>
      </c>
      <c r="P1674">
        <f t="shared" si="43"/>
        <v>58420</v>
      </c>
      <c r="Q1674">
        <f t="shared" si="43"/>
        <v>33590</v>
      </c>
      <c r="R1674">
        <f t="shared" si="43"/>
        <v>225</v>
      </c>
      <c r="S1674">
        <f t="shared" si="43"/>
        <v>7085</v>
      </c>
      <c r="T1674">
        <f t="shared" si="43"/>
        <v>21480</v>
      </c>
      <c r="U1674">
        <f t="shared" si="43"/>
        <v>22675</v>
      </c>
      <c r="V1674">
        <f t="shared" si="43"/>
        <v>370065</v>
      </c>
    </row>
    <row r="1675" spans="1:22" x14ac:dyDescent="0.3">
      <c r="A1675" t="s">
        <v>270</v>
      </c>
      <c r="C1675" t="s">
        <v>270</v>
      </c>
      <c r="D1675">
        <f t="shared" si="42"/>
        <v>64120</v>
      </c>
      <c r="E1675">
        <f t="shared" si="42"/>
        <v>4330</v>
      </c>
      <c r="F1675">
        <f t="shared" si="42"/>
        <v>49030</v>
      </c>
      <c r="G1675">
        <f t="shared" si="42"/>
        <v>118305</v>
      </c>
      <c r="H1675">
        <f t="shared" si="42"/>
        <v>27845</v>
      </c>
      <c r="I1675">
        <f t="shared" si="42"/>
        <v>35180</v>
      </c>
      <c r="J1675">
        <f t="shared" si="42"/>
        <v>60145</v>
      </c>
      <c r="K1675">
        <f t="shared" si="42"/>
        <v>37320</v>
      </c>
      <c r="L1675">
        <f t="shared" si="42"/>
        <v>46790</v>
      </c>
      <c r="M1675">
        <f t="shared" si="42"/>
        <v>65045</v>
      </c>
      <c r="N1675">
        <f t="shared" si="43"/>
        <v>16665</v>
      </c>
      <c r="O1675">
        <f t="shared" si="43"/>
        <v>29395</v>
      </c>
      <c r="P1675">
        <f t="shared" si="43"/>
        <v>152970</v>
      </c>
      <c r="Q1675">
        <f t="shared" si="43"/>
        <v>70870</v>
      </c>
      <c r="R1675">
        <f t="shared" si="43"/>
        <v>4280</v>
      </c>
      <c r="S1675">
        <f t="shared" si="43"/>
        <v>15865</v>
      </c>
      <c r="T1675">
        <f t="shared" si="43"/>
        <v>35535</v>
      </c>
      <c r="U1675">
        <f t="shared" si="43"/>
        <v>54130</v>
      </c>
      <c r="V1675">
        <f t="shared" si="43"/>
        <v>887820</v>
      </c>
    </row>
    <row r="1676" spans="1:22" x14ac:dyDescent="0.3">
      <c r="A1676" t="s">
        <v>273</v>
      </c>
      <c r="C1676" t="s">
        <v>273</v>
      </c>
      <c r="D1676">
        <f t="shared" si="42"/>
        <v>64155</v>
      </c>
      <c r="E1676">
        <f t="shared" si="42"/>
        <v>4320</v>
      </c>
      <c r="F1676">
        <f t="shared" si="42"/>
        <v>49040</v>
      </c>
      <c r="G1676">
        <f t="shared" si="42"/>
        <v>118310</v>
      </c>
      <c r="H1676">
        <f t="shared" si="42"/>
        <v>27875</v>
      </c>
      <c r="I1676">
        <f t="shared" si="42"/>
        <v>35185</v>
      </c>
      <c r="J1676">
        <f t="shared" si="42"/>
        <v>60140</v>
      </c>
      <c r="K1676">
        <f t="shared" si="42"/>
        <v>37320</v>
      </c>
      <c r="L1676">
        <f t="shared" si="42"/>
        <v>46775</v>
      </c>
      <c r="M1676">
        <f t="shared" si="42"/>
        <v>65065</v>
      </c>
      <c r="N1676">
        <f t="shared" si="43"/>
        <v>16625</v>
      </c>
      <c r="O1676">
        <f t="shared" si="43"/>
        <v>29390</v>
      </c>
      <c r="P1676">
        <f t="shared" si="43"/>
        <v>153005</v>
      </c>
      <c r="Q1676">
        <f t="shared" si="43"/>
        <v>70875</v>
      </c>
      <c r="R1676">
        <f t="shared" si="43"/>
        <v>4250</v>
      </c>
      <c r="S1676">
        <f t="shared" si="43"/>
        <v>15855</v>
      </c>
      <c r="T1676">
        <f t="shared" si="43"/>
        <v>35530</v>
      </c>
      <c r="U1676">
        <f t="shared" si="43"/>
        <v>54135</v>
      </c>
      <c r="V1676">
        <f t="shared" si="43"/>
        <v>887850</v>
      </c>
    </row>
    <row r="1677" spans="1:22" x14ac:dyDescent="0.3">
      <c r="A1677" t="s">
        <v>1</v>
      </c>
      <c r="C1677" t="s">
        <v>1</v>
      </c>
      <c r="D1677">
        <f t="shared" si="42"/>
        <v>30210</v>
      </c>
      <c r="E1677">
        <f t="shared" si="42"/>
        <v>2610</v>
      </c>
      <c r="F1677">
        <f t="shared" si="42"/>
        <v>29525</v>
      </c>
      <c r="G1677">
        <f t="shared" si="42"/>
        <v>67265</v>
      </c>
      <c r="H1677">
        <f t="shared" si="42"/>
        <v>17620</v>
      </c>
      <c r="I1677">
        <f t="shared" si="42"/>
        <v>20570</v>
      </c>
      <c r="J1677">
        <f t="shared" si="42"/>
        <v>38965</v>
      </c>
      <c r="K1677">
        <f t="shared" si="42"/>
        <v>26355</v>
      </c>
      <c r="L1677">
        <f t="shared" si="42"/>
        <v>32120</v>
      </c>
      <c r="M1677">
        <f t="shared" si="42"/>
        <v>44590</v>
      </c>
      <c r="N1677">
        <f t="shared" si="43"/>
        <v>10435</v>
      </c>
      <c r="O1677">
        <f t="shared" si="43"/>
        <v>17820</v>
      </c>
      <c r="P1677">
        <f t="shared" si="43"/>
        <v>96725</v>
      </c>
      <c r="Q1677">
        <f t="shared" si="43"/>
        <v>49635</v>
      </c>
      <c r="R1677">
        <f t="shared" si="43"/>
        <v>1995</v>
      </c>
      <c r="S1677">
        <f t="shared" si="43"/>
        <v>11885</v>
      </c>
      <c r="T1677">
        <f t="shared" si="43"/>
        <v>25050</v>
      </c>
      <c r="U1677">
        <f t="shared" si="43"/>
        <v>33965</v>
      </c>
      <c r="V1677">
        <f t="shared" si="43"/>
        <v>557340</v>
      </c>
    </row>
    <row r="1680" spans="1:22" x14ac:dyDescent="0.3">
      <c r="A1680" t="s">
        <v>391</v>
      </c>
      <c r="B1680" t="s">
        <v>384</v>
      </c>
      <c r="C1680" t="s">
        <v>270</v>
      </c>
      <c r="D1680">
        <f t="shared" ref="D1680:M1684" si="44">SUMIFS(D$1270:D$1667,$C$1270:$C$1667,$B1680,$B$1270:$B$1667,$C1680)</f>
        <v>6200</v>
      </c>
      <c r="E1680">
        <f t="shared" si="44"/>
        <v>955</v>
      </c>
      <c r="F1680">
        <f t="shared" si="44"/>
        <v>9815</v>
      </c>
      <c r="G1680">
        <f t="shared" si="44"/>
        <v>26480</v>
      </c>
      <c r="H1680">
        <f t="shared" si="44"/>
        <v>5715</v>
      </c>
      <c r="I1680">
        <f t="shared" si="44"/>
        <v>8595</v>
      </c>
      <c r="J1680">
        <f t="shared" si="44"/>
        <v>13540</v>
      </c>
      <c r="K1680">
        <f t="shared" si="44"/>
        <v>8645</v>
      </c>
      <c r="L1680">
        <f t="shared" si="44"/>
        <v>9020</v>
      </c>
      <c r="M1680">
        <f t="shared" si="44"/>
        <v>21020</v>
      </c>
      <c r="N1680">
        <f t="shared" ref="N1680:V1684" si="45">SUMIFS(N$1270:N$1667,$C$1270:$C$1667,$B1680,$B$1270:$B$1667,$C1680)</f>
        <v>4590</v>
      </c>
      <c r="O1680">
        <f t="shared" si="45"/>
        <v>7230</v>
      </c>
      <c r="P1680">
        <f t="shared" si="45"/>
        <v>41610</v>
      </c>
      <c r="Q1680">
        <f t="shared" si="45"/>
        <v>18600</v>
      </c>
      <c r="R1680">
        <f t="shared" si="45"/>
        <v>405</v>
      </c>
      <c r="S1680">
        <f t="shared" si="45"/>
        <v>3585</v>
      </c>
      <c r="T1680">
        <f t="shared" si="45"/>
        <v>8620</v>
      </c>
      <c r="U1680">
        <f t="shared" si="45"/>
        <v>13125</v>
      </c>
      <c r="V1680">
        <f t="shared" si="45"/>
        <v>207750</v>
      </c>
    </row>
    <row r="1681" spans="1:22" x14ac:dyDescent="0.3">
      <c r="A1681" t="s">
        <v>392</v>
      </c>
      <c r="B1681" t="s">
        <v>384</v>
      </c>
      <c r="C1681" t="s">
        <v>273</v>
      </c>
      <c r="D1681">
        <f t="shared" si="44"/>
        <v>5490</v>
      </c>
      <c r="E1681">
        <f t="shared" si="44"/>
        <v>1370</v>
      </c>
      <c r="F1681">
        <f t="shared" si="44"/>
        <v>16955</v>
      </c>
      <c r="G1681">
        <f t="shared" si="44"/>
        <v>42755</v>
      </c>
      <c r="H1681">
        <f t="shared" si="44"/>
        <v>9375</v>
      </c>
      <c r="I1681">
        <f t="shared" si="44"/>
        <v>12355</v>
      </c>
      <c r="J1681">
        <f t="shared" si="44"/>
        <v>21960</v>
      </c>
      <c r="K1681">
        <f t="shared" si="44"/>
        <v>14715</v>
      </c>
      <c r="L1681">
        <f t="shared" si="44"/>
        <v>15400</v>
      </c>
      <c r="M1681">
        <f t="shared" si="44"/>
        <v>27580</v>
      </c>
      <c r="N1681">
        <f t="shared" si="45"/>
        <v>6700</v>
      </c>
      <c r="O1681">
        <f t="shared" si="45"/>
        <v>10295</v>
      </c>
      <c r="P1681">
        <f t="shared" si="45"/>
        <v>57070</v>
      </c>
      <c r="Q1681">
        <f t="shared" si="45"/>
        <v>26400</v>
      </c>
      <c r="R1681">
        <f t="shared" si="45"/>
        <v>535</v>
      </c>
      <c r="S1681">
        <f t="shared" si="45"/>
        <v>5860</v>
      </c>
      <c r="T1681">
        <f t="shared" si="45"/>
        <v>14395</v>
      </c>
      <c r="U1681">
        <f t="shared" si="45"/>
        <v>19220</v>
      </c>
      <c r="V1681">
        <f t="shared" si="45"/>
        <v>308430</v>
      </c>
    </row>
    <row r="1682" spans="1:22" x14ac:dyDescent="0.3">
      <c r="A1682" t="s">
        <v>393</v>
      </c>
      <c r="B1682" t="s">
        <v>384</v>
      </c>
      <c r="C1682" t="s">
        <v>1</v>
      </c>
      <c r="D1682">
        <f t="shared" si="44"/>
        <v>2820</v>
      </c>
      <c r="E1682">
        <f t="shared" si="44"/>
        <v>1070</v>
      </c>
      <c r="F1682">
        <f t="shared" si="44"/>
        <v>14255</v>
      </c>
      <c r="G1682">
        <f t="shared" si="44"/>
        <v>32450</v>
      </c>
      <c r="H1682">
        <f t="shared" si="44"/>
        <v>8405</v>
      </c>
      <c r="I1682">
        <f t="shared" si="44"/>
        <v>9880</v>
      </c>
      <c r="J1682">
        <f t="shared" si="44"/>
        <v>20245</v>
      </c>
      <c r="K1682">
        <f t="shared" si="44"/>
        <v>14180</v>
      </c>
      <c r="L1682">
        <f t="shared" si="44"/>
        <v>15680</v>
      </c>
      <c r="M1682">
        <f t="shared" si="44"/>
        <v>25370</v>
      </c>
      <c r="N1682">
        <f t="shared" si="45"/>
        <v>5780</v>
      </c>
      <c r="O1682">
        <f t="shared" si="45"/>
        <v>8635</v>
      </c>
      <c r="P1682">
        <f t="shared" si="45"/>
        <v>46640</v>
      </c>
      <c r="Q1682">
        <f t="shared" si="45"/>
        <v>23630</v>
      </c>
      <c r="R1682">
        <f t="shared" si="45"/>
        <v>350</v>
      </c>
      <c r="S1682">
        <f t="shared" si="45"/>
        <v>5030</v>
      </c>
      <c r="T1682">
        <f t="shared" si="45"/>
        <v>13915</v>
      </c>
      <c r="U1682">
        <f t="shared" si="45"/>
        <v>15915</v>
      </c>
      <c r="V1682">
        <f t="shared" si="45"/>
        <v>264250</v>
      </c>
    </row>
    <row r="1683" spans="1:22" x14ac:dyDescent="0.3">
      <c r="A1683" t="s">
        <v>394</v>
      </c>
      <c r="B1683" t="s">
        <v>384</v>
      </c>
      <c r="C1683" t="s">
        <v>136</v>
      </c>
      <c r="D1683">
        <f t="shared" si="44"/>
        <v>695</v>
      </c>
      <c r="E1683">
        <f t="shared" si="44"/>
        <v>2250</v>
      </c>
      <c r="F1683">
        <f t="shared" si="44"/>
        <v>13490</v>
      </c>
      <c r="G1683">
        <f t="shared" si="44"/>
        <v>49470</v>
      </c>
      <c r="H1683">
        <f t="shared" si="44"/>
        <v>6465</v>
      </c>
      <c r="I1683">
        <f t="shared" si="44"/>
        <v>19015</v>
      </c>
      <c r="J1683">
        <f t="shared" si="44"/>
        <v>34305</v>
      </c>
      <c r="K1683">
        <f t="shared" si="44"/>
        <v>12395</v>
      </c>
      <c r="L1683">
        <f t="shared" si="44"/>
        <v>22505</v>
      </c>
      <c r="M1683">
        <f t="shared" si="44"/>
        <v>67725</v>
      </c>
      <c r="N1683">
        <f t="shared" si="45"/>
        <v>14455</v>
      </c>
      <c r="O1683">
        <f t="shared" si="45"/>
        <v>22765</v>
      </c>
      <c r="P1683">
        <f t="shared" si="45"/>
        <v>120315</v>
      </c>
      <c r="Q1683">
        <f t="shared" si="45"/>
        <v>51620</v>
      </c>
      <c r="R1683">
        <f t="shared" si="45"/>
        <v>80</v>
      </c>
      <c r="S1683">
        <f t="shared" si="45"/>
        <v>9410</v>
      </c>
      <c r="T1683">
        <f t="shared" si="45"/>
        <v>24010</v>
      </c>
      <c r="U1683">
        <f t="shared" si="45"/>
        <v>34670</v>
      </c>
      <c r="V1683">
        <f t="shared" si="45"/>
        <v>505640</v>
      </c>
    </row>
    <row r="1684" spans="1:22" x14ac:dyDescent="0.3">
      <c r="A1684" t="s">
        <v>395</v>
      </c>
      <c r="B1684" t="s">
        <v>384</v>
      </c>
      <c r="C1684" t="s">
        <v>196</v>
      </c>
      <c r="D1684">
        <f t="shared" si="44"/>
        <v>3940</v>
      </c>
      <c r="E1684">
        <f t="shared" si="44"/>
        <v>1770</v>
      </c>
      <c r="F1684">
        <f t="shared" si="44"/>
        <v>24420</v>
      </c>
      <c r="G1684">
        <f t="shared" si="44"/>
        <v>42780</v>
      </c>
      <c r="H1684">
        <f t="shared" si="44"/>
        <v>12330</v>
      </c>
      <c r="I1684">
        <f t="shared" si="44"/>
        <v>16910</v>
      </c>
      <c r="J1684">
        <f t="shared" si="44"/>
        <v>35495</v>
      </c>
      <c r="K1684">
        <f t="shared" si="44"/>
        <v>21530</v>
      </c>
      <c r="L1684">
        <f t="shared" si="44"/>
        <v>22935</v>
      </c>
      <c r="M1684">
        <f t="shared" si="44"/>
        <v>23110</v>
      </c>
      <c r="N1684">
        <f t="shared" si="45"/>
        <v>8340</v>
      </c>
      <c r="O1684">
        <f t="shared" si="45"/>
        <v>13030</v>
      </c>
      <c r="P1684">
        <f t="shared" si="45"/>
        <v>58420</v>
      </c>
      <c r="Q1684">
        <f t="shared" si="45"/>
        <v>33590</v>
      </c>
      <c r="R1684">
        <f t="shared" si="45"/>
        <v>225</v>
      </c>
      <c r="S1684">
        <f t="shared" si="45"/>
        <v>7085</v>
      </c>
      <c r="T1684">
        <f t="shared" si="45"/>
        <v>21480</v>
      </c>
      <c r="U1684">
        <f t="shared" si="45"/>
        <v>22675</v>
      </c>
      <c r="V1684">
        <f t="shared" si="45"/>
        <v>370065</v>
      </c>
    </row>
    <row r="1686" spans="1:22" x14ac:dyDescent="0.3">
      <c r="A1686" t="s">
        <v>396</v>
      </c>
      <c r="B1686" t="s">
        <v>386</v>
      </c>
      <c r="C1686" t="s">
        <v>270</v>
      </c>
      <c r="D1686">
        <f t="shared" ref="D1686:M1690" si="46">SUMIFS(D$1270:D$1667,$C$1270:$C$1667,$B1686,$B$1270:$B$1667,$C1686)</f>
        <v>36220</v>
      </c>
      <c r="E1686">
        <f t="shared" si="46"/>
        <v>1440</v>
      </c>
      <c r="F1686">
        <f t="shared" si="46"/>
        <v>14300</v>
      </c>
      <c r="G1686">
        <f t="shared" si="46"/>
        <v>33225</v>
      </c>
      <c r="H1686">
        <f t="shared" si="46"/>
        <v>8755</v>
      </c>
      <c r="I1686">
        <f t="shared" si="46"/>
        <v>9645</v>
      </c>
      <c r="J1686">
        <f t="shared" si="46"/>
        <v>18235</v>
      </c>
      <c r="K1686">
        <f t="shared" si="46"/>
        <v>10220</v>
      </c>
      <c r="L1686">
        <f t="shared" si="46"/>
        <v>17060</v>
      </c>
      <c r="M1686">
        <f t="shared" si="46"/>
        <v>14370</v>
      </c>
      <c r="N1686">
        <f t="shared" ref="N1686:V1690" si="47">SUMIFS(N$1270:N$1667,$C$1270:$C$1667,$B1686,$B$1270:$B$1667,$C1686)</f>
        <v>4060</v>
      </c>
      <c r="O1686">
        <f t="shared" si="47"/>
        <v>8495</v>
      </c>
      <c r="P1686">
        <f t="shared" si="47"/>
        <v>39505</v>
      </c>
      <c r="Q1686">
        <f t="shared" si="47"/>
        <v>19085</v>
      </c>
      <c r="R1686">
        <f t="shared" si="47"/>
        <v>2170</v>
      </c>
      <c r="S1686">
        <f t="shared" si="47"/>
        <v>4690</v>
      </c>
      <c r="T1686">
        <f t="shared" si="47"/>
        <v>10245</v>
      </c>
      <c r="U1686">
        <f t="shared" si="47"/>
        <v>16480</v>
      </c>
      <c r="V1686">
        <f t="shared" si="47"/>
        <v>268200</v>
      </c>
    </row>
    <row r="1687" spans="1:22" x14ac:dyDescent="0.3">
      <c r="A1687" t="s">
        <v>397</v>
      </c>
      <c r="B1687" t="s">
        <v>386</v>
      </c>
      <c r="C1687" t="s">
        <v>273</v>
      </c>
      <c r="D1687">
        <f t="shared" si="46"/>
        <v>46470</v>
      </c>
      <c r="E1687">
        <f t="shared" si="46"/>
        <v>1995</v>
      </c>
      <c r="F1687">
        <f t="shared" si="46"/>
        <v>21205</v>
      </c>
      <c r="G1687">
        <f t="shared" si="46"/>
        <v>47455</v>
      </c>
      <c r="H1687">
        <f t="shared" si="46"/>
        <v>12055</v>
      </c>
      <c r="I1687">
        <f t="shared" si="46"/>
        <v>14370</v>
      </c>
      <c r="J1687">
        <f t="shared" si="46"/>
        <v>24985</v>
      </c>
      <c r="K1687">
        <f t="shared" si="46"/>
        <v>13100</v>
      </c>
      <c r="L1687">
        <f t="shared" si="46"/>
        <v>20870</v>
      </c>
      <c r="M1687">
        <f t="shared" si="46"/>
        <v>21755</v>
      </c>
      <c r="N1687">
        <f t="shared" si="47"/>
        <v>5830</v>
      </c>
      <c r="O1687">
        <f t="shared" si="47"/>
        <v>12100</v>
      </c>
      <c r="P1687">
        <f t="shared" si="47"/>
        <v>59105</v>
      </c>
      <c r="Q1687">
        <f t="shared" si="47"/>
        <v>27605</v>
      </c>
      <c r="R1687">
        <f t="shared" si="47"/>
        <v>2835</v>
      </c>
      <c r="S1687">
        <f t="shared" si="47"/>
        <v>6365</v>
      </c>
      <c r="T1687">
        <f t="shared" si="47"/>
        <v>12985</v>
      </c>
      <c r="U1687">
        <f t="shared" si="47"/>
        <v>22335</v>
      </c>
      <c r="V1687">
        <f t="shared" si="47"/>
        <v>373420</v>
      </c>
    </row>
    <row r="1688" spans="1:22" x14ac:dyDescent="0.3">
      <c r="A1688" t="s">
        <v>398</v>
      </c>
      <c r="B1688" t="s">
        <v>386</v>
      </c>
      <c r="C1688" t="s">
        <v>1</v>
      </c>
      <c r="D1688">
        <f t="shared" si="46"/>
        <v>20470</v>
      </c>
      <c r="E1688">
        <f t="shared" si="46"/>
        <v>865</v>
      </c>
      <c r="F1688">
        <f t="shared" si="46"/>
        <v>8340</v>
      </c>
      <c r="G1688">
        <f t="shared" si="46"/>
        <v>18820</v>
      </c>
      <c r="H1688">
        <f t="shared" si="46"/>
        <v>4715</v>
      </c>
      <c r="I1688">
        <f t="shared" si="46"/>
        <v>5135</v>
      </c>
      <c r="J1688">
        <f t="shared" si="46"/>
        <v>10470</v>
      </c>
      <c r="K1688">
        <f t="shared" si="46"/>
        <v>5370</v>
      </c>
      <c r="L1688">
        <f t="shared" si="46"/>
        <v>10230</v>
      </c>
      <c r="M1688">
        <f t="shared" si="46"/>
        <v>7485</v>
      </c>
      <c r="N1688">
        <f t="shared" si="47"/>
        <v>1985</v>
      </c>
      <c r="O1688">
        <f t="shared" si="47"/>
        <v>4510</v>
      </c>
      <c r="P1688">
        <f t="shared" si="47"/>
        <v>21890</v>
      </c>
      <c r="Q1688">
        <f t="shared" si="47"/>
        <v>13915</v>
      </c>
      <c r="R1688">
        <f t="shared" si="47"/>
        <v>1020</v>
      </c>
      <c r="S1688">
        <f t="shared" si="47"/>
        <v>4235</v>
      </c>
      <c r="T1688">
        <f t="shared" si="47"/>
        <v>5420</v>
      </c>
      <c r="U1688">
        <f t="shared" si="47"/>
        <v>9285</v>
      </c>
      <c r="V1688">
        <f t="shared" si="47"/>
        <v>154160</v>
      </c>
    </row>
    <row r="1689" spans="1:22" x14ac:dyDescent="0.3">
      <c r="B1689" t="s">
        <v>386</v>
      </c>
      <c r="C1689" t="s">
        <v>136</v>
      </c>
      <c r="D1689">
        <f t="shared" si="46"/>
        <v>0</v>
      </c>
      <c r="E1689">
        <f t="shared" si="46"/>
        <v>0</v>
      </c>
      <c r="F1689">
        <f t="shared" si="46"/>
        <v>0</v>
      </c>
      <c r="G1689">
        <f t="shared" si="46"/>
        <v>0</v>
      </c>
      <c r="H1689">
        <f t="shared" si="46"/>
        <v>0</v>
      </c>
      <c r="I1689">
        <f t="shared" si="46"/>
        <v>0</v>
      </c>
      <c r="J1689">
        <f t="shared" si="46"/>
        <v>0</v>
      </c>
      <c r="K1689">
        <f t="shared" si="46"/>
        <v>0</v>
      </c>
      <c r="L1689">
        <f t="shared" si="46"/>
        <v>0</v>
      </c>
      <c r="M1689">
        <f t="shared" si="46"/>
        <v>0</v>
      </c>
      <c r="N1689">
        <f t="shared" si="47"/>
        <v>0</v>
      </c>
      <c r="O1689">
        <f t="shared" si="47"/>
        <v>0</v>
      </c>
      <c r="P1689">
        <f t="shared" si="47"/>
        <v>0</v>
      </c>
      <c r="Q1689">
        <f t="shared" si="47"/>
        <v>0</v>
      </c>
      <c r="R1689">
        <f t="shared" si="47"/>
        <v>0</v>
      </c>
      <c r="S1689">
        <f t="shared" si="47"/>
        <v>0</v>
      </c>
      <c r="T1689">
        <f t="shared" si="47"/>
        <v>0</v>
      </c>
      <c r="U1689">
        <f t="shared" si="47"/>
        <v>0</v>
      </c>
      <c r="V1689">
        <f t="shared" si="47"/>
        <v>0</v>
      </c>
    </row>
    <row r="1690" spans="1:22" x14ac:dyDescent="0.3">
      <c r="B1690" t="s">
        <v>386</v>
      </c>
      <c r="C1690" t="s">
        <v>196</v>
      </c>
      <c r="D1690">
        <f t="shared" si="46"/>
        <v>0</v>
      </c>
      <c r="E1690">
        <f t="shared" si="46"/>
        <v>0</v>
      </c>
      <c r="F1690">
        <f t="shared" si="46"/>
        <v>0</v>
      </c>
      <c r="G1690">
        <f t="shared" si="46"/>
        <v>0</v>
      </c>
      <c r="H1690">
        <f t="shared" si="46"/>
        <v>0</v>
      </c>
      <c r="I1690">
        <f t="shared" si="46"/>
        <v>0</v>
      </c>
      <c r="J1690">
        <f t="shared" si="46"/>
        <v>0</v>
      </c>
      <c r="K1690">
        <f t="shared" si="46"/>
        <v>0</v>
      </c>
      <c r="L1690">
        <f t="shared" si="46"/>
        <v>0</v>
      </c>
      <c r="M1690">
        <f t="shared" si="46"/>
        <v>0</v>
      </c>
      <c r="N1690">
        <f t="shared" si="47"/>
        <v>0</v>
      </c>
      <c r="O1690">
        <f t="shared" si="47"/>
        <v>0</v>
      </c>
      <c r="P1690">
        <f t="shared" si="47"/>
        <v>0</v>
      </c>
      <c r="Q1690">
        <f t="shared" si="47"/>
        <v>0</v>
      </c>
      <c r="R1690">
        <f t="shared" si="47"/>
        <v>0</v>
      </c>
      <c r="S1690">
        <f t="shared" si="47"/>
        <v>0</v>
      </c>
      <c r="T1690">
        <f t="shared" si="47"/>
        <v>0</v>
      </c>
      <c r="U1690">
        <f t="shared" si="47"/>
        <v>0</v>
      </c>
      <c r="V1690">
        <f t="shared" si="47"/>
        <v>0</v>
      </c>
    </row>
    <row r="1692" spans="1:22" x14ac:dyDescent="0.3">
      <c r="A1692" t="s">
        <v>399</v>
      </c>
      <c r="B1692" t="s">
        <v>382</v>
      </c>
      <c r="C1692" t="s">
        <v>270</v>
      </c>
      <c r="D1692">
        <f t="shared" ref="D1692:M1696" si="48">SUMIFS(D$1270:D$1667,$C$1270:$C$1667,$B1692,$B$1270:$B$1667,$C1692)</f>
        <v>21700</v>
      </c>
      <c r="E1692">
        <f t="shared" si="48"/>
        <v>1935</v>
      </c>
      <c r="F1692">
        <f t="shared" si="48"/>
        <v>24915</v>
      </c>
      <c r="G1692">
        <f t="shared" si="48"/>
        <v>58600</v>
      </c>
      <c r="H1692">
        <f t="shared" si="48"/>
        <v>13375</v>
      </c>
      <c r="I1692">
        <f t="shared" si="48"/>
        <v>16940</v>
      </c>
      <c r="J1692">
        <f t="shared" si="48"/>
        <v>28370</v>
      </c>
      <c r="K1692">
        <f t="shared" si="48"/>
        <v>18455</v>
      </c>
      <c r="L1692">
        <f t="shared" si="48"/>
        <v>20710</v>
      </c>
      <c r="M1692">
        <f t="shared" si="48"/>
        <v>29655</v>
      </c>
      <c r="N1692">
        <f t="shared" ref="N1692:V1696" si="49">SUMIFS(N$1270:N$1667,$C$1270:$C$1667,$B1692,$B$1270:$B$1667,$C1692)</f>
        <v>8015</v>
      </c>
      <c r="O1692">
        <f t="shared" si="49"/>
        <v>13670</v>
      </c>
      <c r="P1692">
        <f t="shared" si="49"/>
        <v>71855</v>
      </c>
      <c r="Q1692">
        <f t="shared" si="49"/>
        <v>33185</v>
      </c>
      <c r="R1692">
        <f t="shared" si="49"/>
        <v>1705</v>
      </c>
      <c r="S1692">
        <f t="shared" si="49"/>
        <v>7590</v>
      </c>
      <c r="T1692">
        <f t="shared" si="49"/>
        <v>16670</v>
      </c>
      <c r="U1692">
        <f t="shared" si="49"/>
        <v>24525</v>
      </c>
      <c r="V1692">
        <f t="shared" si="49"/>
        <v>411870</v>
      </c>
    </row>
    <row r="1693" spans="1:22" x14ac:dyDescent="0.3">
      <c r="A1693" t="s">
        <v>400</v>
      </c>
      <c r="B1693" t="s">
        <v>382</v>
      </c>
      <c r="C1693" t="s">
        <v>273</v>
      </c>
      <c r="D1693">
        <f t="shared" si="48"/>
        <v>12195</v>
      </c>
      <c r="E1693">
        <f t="shared" si="48"/>
        <v>955</v>
      </c>
      <c r="F1693">
        <f t="shared" si="48"/>
        <v>10880</v>
      </c>
      <c r="G1693">
        <f t="shared" si="48"/>
        <v>28100</v>
      </c>
      <c r="H1693">
        <f t="shared" si="48"/>
        <v>6445</v>
      </c>
      <c r="I1693">
        <f t="shared" si="48"/>
        <v>8460</v>
      </c>
      <c r="J1693">
        <f t="shared" si="48"/>
        <v>13195</v>
      </c>
      <c r="K1693">
        <f t="shared" si="48"/>
        <v>9505</v>
      </c>
      <c r="L1693">
        <f t="shared" si="48"/>
        <v>10505</v>
      </c>
      <c r="M1693">
        <f t="shared" si="48"/>
        <v>15730</v>
      </c>
      <c r="N1693">
        <f t="shared" si="49"/>
        <v>4095</v>
      </c>
      <c r="O1693">
        <f t="shared" si="49"/>
        <v>6995</v>
      </c>
      <c r="P1693">
        <f t="shared" si="49"/>
        <v>36830</v>
      </c>
      <c r="Q1693">
        <f t="shared" si="49"/>
        <v>16870</v>
      </c>
      <c r="R1693">
        <f t="shared" si="49"/>
        <v>880</v>
      </c>
      <c r="S1693">
        <f t="shared" si="49"/>
        <v>3630</v>
      </c>
      <c r="T1693">
        <f t="shared" si="49"/>
        <v>8150</v>
      </c>
      <c r="U1693">
        <f t="shared" si="49"/>
        <v>12580</v>
      </c>
      <c r="V1693">
        <f t="shared" si="49"/>
        <v>206000</v>
      </c>
    </row>
    <row r="1694" spans="1:22" x14ac:dyDescent="0.3">
      <c r="A1694" t="s">
        <v>401</v>
      </c>
      <c r="B1694" t="s">
        <v>382</v>
      </c>
      <c r="C1694" t="s">
        <v>1</v>
      </c>
      <c r="D1694">
        <f t="shared" si="48"/>
        <v>6920</v>
      </c>
      <c r="E1694">
        <f t="shared" si="48"/>
        <v>675</v>
      </c>
      <c r="F1694">
        <f t="shared" si="48"/>
        <v>6930</v>
      </c>
      <c r="G1694">
        <f t="shared" si="48"/>
        <v>15995</v>
      </c>
      <c r="H1694">
        <f t="shared" si="48"/>
        <v>4500</v>
      </c>
      <c r="I1694">
        <f t="shared" si="48"/>
        <v>5555</v>
      </c>
      <c r="J1694">
        <f t="shared" si="48"/>
        <v>8250</v>
      </c>
      <c r="K1694">
        <f t="shared" si="48"/>
        <v>6805</v>
      </c>
      <c r="L1694">
        <f t="shared" si="48"/>
        <v>6210</v>
      </c>
      <c r="M1694">
        <f t="shared" si="48"/>
        <v>11735</v>
      </c>
      <c r="N1694">
        <f t="shared" si="49"/>
        <v>2670</v>
      </c>
      <c r="O1694">
        <f t="shared" si="49"/>
        <v>4675</v>
      </c>
      <c r="P1694">
        <f t="shared" si="49"/>
        <v>28195</v>
      </c>
      <c r="Q1694">
        <f t="shared" si="49"/>
        <v>12090</v>
      </c>
      <c r="R1694">
        <f t="shared" si="49"/>
        <v>625</v>
      </c>
      <c r="S1694">
        <f t="shared" si="49"/>
        <v>2620</v>
      </c>
      <c r="T1694">
        <f t="shared" si="49"/>
        <v>5715</v>
      </c>
      <c r="U1694">
        <f t="shared" si="49"/>
        <v>8765</v>
      </c>
      <c r="V1694">
        <f t="shared" si="49"/>
        <v>138930</v>
      </c>
    </row>
    <row r="1695" spans="1:22" x14ac:dyDescent="0.3">
      <c r="B1695" t="s">
        <v>382</v>
      </c>
      <c r="C1695" t="s">
        <v>136</v>
      </c>
      <c r="D1695">
        <f t="shared" si="48"/>
        <v>0</v>
      </c>
      <c r="E1695">
        <f t="shared" si="48"/>
        <v>0</v>
      </c>
      <c r="F1695">
        <f t="shared" si="48"/>
        <v>0</v>
      </c>
      <c r="G1695">
        <f t="shared" si="48"/>
        <v>0</v>
      </c>
      <c r="H1695">
        <f t="shared" si="48"/>
        <v>0</v>
      </c>
      <c r="I1695">
        <f t="shared" si="48"/>
        <v>0</v>
      </c>
      <c r="J1695">
        <f t="shared" si="48"/>
        <v>0</v>
      </c>
      <c r="K1695">
        <f t="shared" si="48"/>
        <v>0</v>
      </c>
      <c r="L1695">
        <f t="shared" si="48"/>
        <v>0</v>
      </c>
      <c r="M1695">
        <f t="shared" si="48"/>
        <v>0</v>
      </c>
      <c r="N1695">
        <f t="shared" si="49"/>
        <v>0</v>
      </c>
      <c r="O1695">
        <f t="shared" si="49"/>
        <v>0</v>
      </c>
      <c r="P1695">
        <f t="shared" si="49"/>
        <v>0</v>
      </c>
      <c r="Q1695">
        <f t="shared" si="49"/>
        <v>0</v>
      </c>
      <c r="R1695">
        <f t="shared" si="49"/>
        <v>0</v>
      </c>
      <c r="S1695">
        <f t="shared" si="49"/>
        <v>0</v>
      </c>
      <c r="T1695">
        <f t="shared" si="49"/>
        <v>0</v>
      </c>
      <c r="U1695">
        <f t="shared" si="49"/>
        <v>0</v>
      </c>
      <c r="V1695">
        <f t="shared" si="49"/>
        <v>0</v>
      </c>
    </row>
    <row r="1696" spans="1:22" x14ac:dyDescent="0.3">
      <c r="B1696" t="s">
        <v>382</v>
      </c>
      <c r="C1696" t="s">
        <v>196</v>
      </c>
      <c r="D1696">
        <f t="shared" si="48"/>
        <v>0</v>
      </c>
      <c r="E1696">
        <f t="shared" si="48"/>
        <v>0</v>
      </c>
      <c r="F1696">
        <f t="shared" si="48"/>
        <v>0</v>
      </c>
      <c r="G1696">
        <f t="shared" si="48"/>
        <v>0</v>
      </c>
      <c r="H1696">
        <f t="shared" si="48"/>
        <v>0</v>
      </c>
      <c r="I1696">
        <f t="shared" si="48"/>
        <v>0</v>
      </c>
      <c r="J1696">
        <f t="shared" si="48"/>
        <v>0</v>
      </c>
      <c r="K1696">
        <f t="shared" si="48"/>
        <v>0</v>
      </c>
      <c r="L1696">
        <f t="shared" si="48"/>
        <v>0</v>
      </c>
      <c r="M1696">
        <f t="shared" si="48"/>
        <v>0</v>
      </c>
      <c r="N1696">
        <f t="shared" si="49"/>
        <v>0</v>
      </c>
      <c r="O1696">
        <f t="shared" si="49"/>
        <v>0</v>
      </c>
      <c r="P1696">
        <f t="shared" si="49"/>
        <v>0</v>
      </c>
      <c r="Q1696">
        <f t="shared" si="49"/>
        <v>0</v>
      </c>
      <c r="R1696">
        <f t="shared" si="49"/>
        <v>0</v>
      </c>
      <c r="S1696">
        <f t="shared" si="49"/>
        <v>0</v>
      </c>
      <c r="T1696">
        <f t="shared" si="49"/>
        <v>0</v>
      </c>
      <c r="U1696">
        <f t="shared" si="49"/>
        <v>0</v>
      </c>
      <c r="V1696">
        <f t="shared" si="49"/>
        <v>0</v>
      </c>
    </row>
    <row r="1864" spans="4:4" x14ac:dyDescent="0.3">
      <c r="D1864" t="s">
        <v>429</v>
      </c>
    </row>
    <row r="1865" spans="4:4" x14ac:dyDescent="0.3">
      <c r="D1865" t="s">
        <v>430</v>
      </c>
    </row>
    <row r="1866" spans="4:4" x14ac:dyDescent="0.3">
      <c r="D1866" t="s">
        <v>431</v>
      </c>
    </row>
    <row r="1867" spans="4:4" x14ac:dyDescent="0.3">
      <c r="D1867" t="s">
        <v>432</v>
      </c>
    </row>
    <row r="1868" spans="4:4" x14ac:dyDescent="0.3">
      <c r="D1868" t="s">
        <v>433</v>
      </c>
    </row>
    <row r="1869" spans="4:4" x14ac:dyDescent="0.3">
      <c r="D1869" t="s">
        <v>434</v>
      </c>
    </row>
    <row r="1872" spans="4:4" x14ac:dyDescent="0.3">
      <c r="D1872" t="s">
        <v>435</v>
      </c>
    </row>
    <row r="1873" spans="4:4" x14ac:dyDescent="0.3">
      <c r="D1873" t="s">
        <v>436</v>
      </c>
    </row>
    <row r="1874" spans="4:4" x14ac:dyDescent="0.3">
      <c r="D1874" t="s">
        <v>437</v>
      </c>
    </row>
    <row r="1875" spans="4:4" x14ac:dyDescent="0.3">
      <c r="D1875" t="s">
        <v>438</v>
      </c>
    </row>
    <row r="1876" spans="4:4" x14ac:dyDescent="0.3">
      <c r="D1876" t="s">
        <v>439</v>
      </c>
    </row>
    <row r="1877" spans="4:4" x14ac:dyDescent="0.3">
      <c r="D1877" t="s">
        <v>440</v>
      </c>
    </row>
    <row r="1878" spans="4:4" x14ac:dyDescent="0.3">
      <c r="D1878" t="s">
        <v>441</v>
      </c>
    </row>
    <row r="1879" spans="4:4" x14ac:dyDescent="0.3">
      <c r="D1879" t="s">
        <v>442</v>
      </c>
    </row>
    <row r="1880" spans="4:4" x14ac:dyDescent="0.3">
      <c r="D1880" t="s">
        <v>443</v>
      </c>
    </row>
    <row r="1889" spans="1:22" x14ac:dyDescent="0.3">
      <c r="A1889" t="s">
        <v>402</v>
      </c>
    </row>
    <row r="1890" spans="1:22" x14ac:dyDescent="0.3">
      <c r="A1890" t="s">
        <v>403</v>
      </c>
    </row>
    <row r="1891" spans="1:22" x14ac:dyDescent="0.3">
      <c r="A1891" t="s">
        <v>404</v>
      </c>
      <c r="D1891" t="s">
        <v>405</v>
      </c>
    </row>
    <row r="1892" spans="1:22" x14ac:dyDescent="0.3">
      <c r="A1892" t="s">
        <v>406</v>
      </c>
      <c r="D1892">
        <v>2018</v>
      </c>
    </row>
    <row r="1893" spans="1:22" x14ac:dyDescent="0.3">
      <c r="A1893" t="s">
        <v>407</v>
      </c>
      <c r="D1893" t="s">
        <v>408</v>
      </c>
    </row>
    <row r="1894" spans="1:22" x14ac:dyDescent="0.3">
      <c r="A1894" t="s">
        <v>409</v>
      </c>
      <c r="D1894" t="s">
        <v>408</v>
      </c>
    </row>
    <row r="1896" spans="1:22" x14ac:dyDescent="0.3">
      <c r="A1896" t="s">
        <v>410</v>
      </c>
      <c r="D1896" t="s">
        <v>411</v>
      </c>
      <c r="E1896" t="s">
        <v>412</v>
      </c>
      <c r="F1896" t="s">
        <v>413</v>
      </c>
      <c r="G1896" t="s">
        <v>414</v>
      </c>
      <c r="H1896" t="s">
        <v>415</v>
      </c>
      <c r="I1896" t="s">
        <v>416</v>
      </c>
      <c r="J1896" t="s">
        <v>417</v>
      </c>
      <c r="K1896" t="s">
        <v>418</v>
      </c>
      <c r="L1896" t="s">
        <v>419</v>
      </c>
      <c r="M1896" t="s">
        <v>420</v>
      </c>
      <c r="N1896" t="s">
        <v>421</v>
      </c>
      <c r="O1896" t="s">
        <v>422</v>
      </c>
      <c r="P1896" t="s">
        <v>423</v>
      </c>
      <c r="Q1896" t="s">
        <v>424</v>
      </c>
      <c r="R1896" t="s">
        <v>425</v>
      </c>
      <c r="S1896" t="s">
        <v>426</v>
      </c>
      <c r="T1896" t="s">
        <v>427</v>
      </c>
      <c r="U1896" t="s">
        <v>428</v>
      </c>
      <c r="V1896" t="s">
        <v>509</v>
      </c>
    </row>
    <row r="1898" spans="1:22" x14ac:dyDescent="0.3">
      <c r="A1898" t="s">
        <v>390</v>
      </c>
      <c r="D1898">
        <v>99615</v>
      </c>
      <c r="E1898">
        <v>11475</v>
      </c>
      <c r="F1898">
        <v>116880</v>
      </c>
      <c r="G1898">
        <v>288200</v>
      </c>
      <c r="H1898">
        <v>64865</v>
      </c>
      <c r="I1898">
        <v>90855</v>
      </c>
      <c r="J1898">
        <v>173540</v>
      </c>
      <c r="K1898">
        <v>97245</v>
      </c>
      <c r="L1898">
        <v>126685</v>
      </c>
      <c r="M1898">
        <v>202500</v>
      </c>
      <c r="N1898">
        <v>52320</v>
      </c>
      <c r="O1898">
        <v>85830</v>
      </c>
      <c r="P1898">
        <v>418855</v>
      </c>
      <c r="Q1898">
        <v>200700</v>
      </c>
      <c r="R1898">
        <v>6735</v>
      </c>
      <c r="S1898">
        <v>40030</v>
      </c>
      <c r="T1898">
        <v>94665</v>
      </c>
      <c r="U1898">
        <v>147065</v>
      </c>
      <c r="V1898">
        <f>SUM(D1898:U1898)</f>
        <v>2318060</v>
      </c>
    </row>
    <row r="1899" spans="1:22" x14ac:dyDescent="0.3">
      <c r="A1899" t="s">
        <v>37</v>
      </c>
      <c r="B1899" s="15" t="str">
        <f>IFERROR(VLOOKUP($A1899,class!$A$1:$B$455,2,FALSE),"")</f>
        <v>Unitary Authority</v>
      </c>
      <c r="C1899" s="15" t="str">
        <f>IFERROR(IFERROR(VLOOKUP($A1899,classifications!$A$3:$C$336,3,FALSE),VLOOKUP($A1899,classifications!$I$2:$K$28,3,FALSE)),"")</f>
        <v>Predominantly Urban</v>
      </c>
      <c r="D1899">
        <v>165</v>
      </c>
      <c r="E1899">
        <v>25</v>
      </c>
      <c r="F1899">
        <v>175</v>
      </c>
      <c r="G1899">
        <v>360</v>
      </c>
      <c r="H1899">
        <v>155</v>
      </c>
      <c r="I1899">
        <v>85</v>
      </c>
      <c r="J1899">
        <v>275</v>
      </c>
      <c r="K1899">
        <v>125</v>
      </c>
      <c r="L1899">
        <v>235</v>
      </c>
      <c r="M1899">
        <v>150</v>
      </c>
      <c r="N1899">
        <v>60</v>
      </c>
      <c r="O1899">
        <v>95</v>
      </c>
      <c r="P1899">
        <v>520</v>
      </c>
      <c r="Q1899">
        <v>230</v>
      </c>
      <c r="R1899">
        <v>10</v>
      </c>
      <c r="S1899">
        <v>65</v>
      </c>
      <c r="T1899">
        <v>165</v>
      </c>
      <c r="U1899">
        <v>270</v>
      </c>
      <c r="V1899">
        <f t="shared" ref="V1899:V1962" si="50">SUM(D1899:U1899)</f>
        <v>3165</v>
      </c>
    </row>
    <row r="1900" spans="1:22" x14ac:dyDescent="0.3">
      <c r="A1900" t="s">
        <v>34</v>
      </c>
      <c r="B1900" s="15" t="str">
        <f>IFERROR(VLOOKUP($A1900,class!$A$1:$B$455,2,FALSE),"")</f>
        <v>Unitary Authority</v>
      </c>
      <c r="C1900" s="15" t="str">
        <f>IFERROR(IFERROR(VLOOKUP($A1900,classifications!$A$3:$C$336,3,FALSE),VLOOKUP($A1900,classifications!$I$2:$K$28,3,FALSE)),"")</f>
        <v>Predominantly Rural</v>
      </c>
      <c r="D1900">
        <v>1370</v>
      </c>
      <c r="E1900">
        <v>125</v>
      </c>
      <c r="F1900">
        <v>880</v>
      </c>
      <c r="G1900">
        <v>1895</v>
      </c>
      <c r="H1900">
        <v>555</v>
      </c>
      <c r="I1900">
        <v>410</v>
      </c>
      <c r="J1900">
        <v>1115</v>
      </c>
      <c r="K1900">
        <v>730</v>
      </c>
      <c r="L1900">
        <v>1145</v>
      </c>
      <c r="M1900">
        <v>480</v>
      </c>
      <c r="N1900">
        <v>180</v>
      </c>
      <c r="O1900">
        <v>345</v>
      </c>
      <c r="P1900">
        <v>1705</v>
      </c>
      <c r="Q1900">
        <v>930</v>
      </c>
      <c r="R1900">
        <v>80</v>
      </c>
      <c r="S1900">
        <v>235</v>
      </c>
      <c r="T1900">
        <v>540</v>
      </c>
      <c r="U1900">
        <v>970</v>
      </c>
      <c r="V1900">
        <f t="shared" si="50"/>
        <v>13690</v>
      </c>
    </row>
    <row r="1901" spans="1:22" x14ac:dyDescent="0.3">
      <c r="A1901" t="s">
        <v>47</v>
      </c>
      <c r="B1901" s="15" t="str">
        <f>IFERROR(VLOOKUP($A1901,class!$A$1:$B$455,2,FALSE),"")</f>
        <v>Unitary Authority</v>
      </c>
      <c r="C1901" s="15" t="str">
        <f>IFERROR(IFERROR(VLOOKUP($A1901,classifications!$A$3:$C$336,3,FALSE),VLOOKUP($A1901,classifications!$I$2:$K$28,3,FALSE)),"")</f>
        <v>Predominantly Urban</v>
      </c>
      <c r="D1901">
        <v>60</v>
      </c>
      <c r="E1901">
        <v>20</v>
      </c>
      <c r="F1901">
        <v>175</v>
      </c>
      <c r="G1901">
        <v>330</v>
      </c>
      <c r="H1901">
        <v>65</v>
      </c>
      <c r="I1901">
        <v>55</v>
      </c>
      <c r="J1901">
        <v>190</v>
      </c>
      <c r="K1901">
        <v>85</v>
      </c>
      <c r="L1901">
        <v>200</v>
      </c>
      <c r="M1901">
        <v>55</v>
      </c>
      <c r="N1901">
        <v>20</v>
      </c>
      <c r="O1901">
        <v>55</v>
      </c>
      <c r="P1901">
        <v>535</v>
      </c>
      <c r="Q1901">
        <v>165</v>
      </c>
      <c r="R1901">
        <v>5</v>
      </c>
      <c r="S1901">
        <v>40</v>
      </c>
      <c r="T1901">
        <v>90</v>
      </c>
      <c r="U1901">
        <v>150</v>
      </c>
      <c r="V1901">
        <f t="shared" si="50"/>
        <v>2295</v>
      </c>
    </row>
    <row r="1902" spans="1:22" x14ac:dyDescent="0.3">
      <c r="A1902" t="s">
        <v>64</v>
      </c>
      <c r="B1902" s="15" t="str">
        <f>IFERROR(VLOOKUP($A1902,class!$A$1:$B$455,2,FALSE),"")</f>
        <v>Unitary Authority</v>
      </c>
      <c r="C1902" s="15" t="str">
        <f>IFERROR(IFERROR(VLOOKUP($A1902,classifications!$A$3:$C$336,3,FALSE),VLOOKUP($A1902,classifications!$I$2:$K$28,3,FALSE)),"")</f>
        <v>Predominantly Urban</v>
      </c>
      <c r="D1902">
        <v>10</v>
      </c>
      <c r="E1902">
        <v>20</v>
      </c>
      <c r="F1902">
        <v>185</v>
      </c>
      <c r="G1902">
        <v>405</v>
      </c>
      <c r="H1902">
        <v>110</v>
      </c>
      <c r="I1902">
        <v>105</v>
      </c>
      <c r="J1902">
        <v>270</v>
      </c>
      <c r="K1902">
        <v>90</v>
      </c>
      <c r="L1902">
        <v>260</v>
      </c>
      <c r="M1902">
        <v>125</v>
      </c>
      <c r="N1902">
        <v>50</v>
      </c>
      <c r="O1902">
        <v>100</v>
      </c>
      <c r="P1902">
        <v>735</v>
      </c>
      <c r="Q1902">
        <v>280</v>
      </c>
      <c r="R1902">
        <v>5</v>
      </c>
      <c r="S1902">
        <v>70</v>
      </c>
      <c r="T1902">
        <v>160</v>
      </c>
      <c r="U1902">
        <v>210</v>
      </c>
      <c r="V1902">
        <f t="shared" si="50"/>
        <v>3190</v>
      </c>
    </row>
    <row r="1903" spans="1:22" x14ac:dyDescent="0.3">
      <c r="A1903" t="s">
        <v>75</v>
      </c>
      <c r="B1903" s="15" t="str">
        <f>IFERROR(VLOOKUP($A1903,class!$A$1:$B$455,2,FALSE),"")</f>
        <v>Unitary Authority</v>
      </c>
      <c r="C1903" s="15" t="str">
        <f>IFERROR(IFERROR(VLOOKUP($A1903,classifications!$A$3:$C$336,3,FALSE),VLOOKUP($A1903,classifications!$I$2:$K$28,3,FALSE)),"")</f>
        <v>Predominantly Rural</v>
      </c>
      <c r="D1903">
        <v>1890</v>
      </c>
      <c r="E1903">
        <v>65</v>
      </c>
      <c r="F1903">
        <v>600</v>
      </c>
      <c r="G1903">
        <v>1320</v>
      </c>
      <c r="H1903">
        <v>335</v>
      </c>
      <c r="I1903">
        <v>330</v>
      </c>
      <c r="J1903">
        <v>835</v>
      </c>
      <c r="K1903">
        <v>360</v>
      </c>
      <c r="L1903">
        <v>980</v>
      </c>
      <c r="M1903">
        <v>425</v>
      </c>
      <c r="N1903">
        <v>145</v>
      </c>
      <c r="O1903">
        <v>325</v>
      </c>
      <c r="P1903">
        <v>1490</v>
      </c>
      <c r="Q1903">
        <v>770</v>
      </c>
      <c r="R1903">
        <v>95</v>
      </c>
      <c r="S1903">
        <v>145</v>
      </c>
      <c r="T1903">
        <v>400</v>
      </c>
      <c r="U1903">
        <v>740</v>
      </c>
      <c r="V1903">
        <f t="shared" si="50"/>
        <v>11250</v>
      </c>
    </row>
    <row r="1904" spans="1:22" x14ac:dyDescent="0.3">
      <c r="A1904" t="s">
        <v>90</v>
      </c>
      <c r="B1904" s="15" t="str">
        <f>IFERROR(VLOOKUP($A1904,class!$A$1:$B$455,2,FALSE),"")</f>
        <v>Unitary Authority</v>
      </c>
      <c r="C1904" s="15" t="str">
        <f>IFERROR(IFERROR(VLOOKUP($A1904,classifications!$A$3:$C$336,3,FALSE),VLOOKUP($A1904,classifications!$I$2:$K$28,3,FALSE)),"")</f>
        <v>Urban with Significant Rural</v>
      </c>
      <c r="D1904">
        <v>135</v>
      </c>
      <c r="E1904">
        <v>20</v>
      </c>
      <c r="F1904">
        <v>225</v>
      </c>
      <c r="G1904">
        <v>435</v>
      </c>
      <c r="H1904">
        <v>125</v>
      </c>
      <c r="I1904">
        <v>75</v>
      </c>
      <c r="J1904">
        <v>240</v>
      </c>
      <c r="K1904">
        <v>140</v>
      </c>
      <c r="L1904">
        <v>255</v>
      </c>
      <c r="M1904">
        <v>90</v>
      </c>
      <c r="N1904">
        <v>25</v>
      </c>
      <c r="O1904">
        <v>55</v>
      </c>
      <c r="P1904">
        <v>685</v>
      </c>
      <c r="Q1904">
        <v>235</v>
      </c>
      <c r="R1904">
        <v>5</v>
      </c>
      <c r="S1904">
        <v>65</v>
      </c>
      <c r="T1904">
        <v>140</v>
      </c>
      <c r="U1904">
        <v>230</v>
      </c>
      <c r="V1904">
        <f t="shared" si="50"/>
        <v>3180</v>
      </c>
    </row>
    <row r="1905" spans="1:22" x14ac:dyDescent="0.3">
      <c r="A1905" t="s">
        <v>105</v>
      </c>
      <c r="B1905" s="15" t="str">
        <f>IFERROR(VLOOKUP($A1905,class!$A$1:$B$455,2,FALSE),"")</f>
        <v>Unitary Authority</v>
      </c>
      <c r="C1905" s="15" t="str">
        <f>IFERROR(IFERROR(VLOOKUP($A1905,classifications!$A$3:$C$336,3,FALSE),VLOOKUP($A1905,classifications!$I$2:$K$28,3,FALSE)),"")</f>
        <v>Predominantly Urban</v>
      </c>
      <c r="D1905">
        <v>90</v>
      </c>
      <c r="E1905">
        <v>35</v>
      </c>
      <c r="F1905">
        <v>350</v>
      </c>
      <c r="G1905">
        <v>705</v>
      </c>
      <c r="H1905">
        <v>185</v>
      </c>
      <c r="I1905">
        <v>165</v>
      </c>
      <c r="J1905">
        <v>360</v>
      </c>
      <c r="K1905">
        <v>170</v>
      </c>
      <c r="L1905">
        <v>345</v>
      </c>
      <c r="M1905">
        <v>250</v>
      </c>
      <c r="N1905">
        <v>100</v>
      </c>
      <c r="O1905">
        <v>145</v>
      </c>
      <c r="P1905">
        <v>1360</v>
      </c>
      <c r="Q1905">
        <v>440</v>
      </c>
      <c r="R1905">
        <v>15</v>
      </c>
      <c r="S1905">
        <v>90</v>
      </c>
      <c r="T1905">
        <v>255</v>
      </c>
      <c r="U1905">
        <v>345</v>
      </c>
      <c r="V1905">
        <f t="shared" si="50"/>
        <v>5405</v>
      </c>
    </row>
    <row r="1906" spans="1:22" x14ac:dyDescent="0.3">
      <c r="A1906" t="s">
        <v>242</v>
      </c>
      <c r="B1906" s="15" t="str">
        <f>IFERROR(VLOOKUP($A1906,class!$A$1:$B$455,2,FALSE),"")</f>
        <v>Metropolitan District</v>
      </c>
      <c r="C1906" s="15" t="str">
        <f>IFERROR(IFERROR(VLOOKUP($A1906,classifications!$A$3:$C$336,3,FALSE),VLOOKUP($A1906,classifications!$I$2:$K$28,3,FALSE)),"")</f>
        <v>Predominantly Urban</v>
      </c>
      <c r="D1906">
        <v>55</v>
      </c>
      <c r="E1906">
        <v>35</v>
      </c>
      <c r="F1906">
        <v>360</v>
      </c>
      <c r="G1906">
        <v>725</v>
      </c>
      <c r="H1906">
        <v>210</v>
      </c>
      <c r="I1906">
        <v>255</v>
      </c>
      <c r="J1906">
        <v>525</v>
      </c>
      <c r="K1906">
        <v>195</v>
      </c>
      <c r="L1906">
        <v>410</v>
      </c>
      <c r="M1906">
        <v>285</v>
      </c>
      <c r="N1906">
        <v>95</v>
      </c>
      <c r="O1906">
        <v>205</v>
      </c>
      <c r="P1906">
        <v>720</v>
      </c>
      <c r="Q1906">
        <v>435</v>
      </c>
      <c r="R1906">
        <v>0</v>
      </c>
      <c r="S1906">
        <v>100</v>
      </c>
      <c r="T1906">
        <v>220</v>
      </c>
      <c r="U1906">
        <v>360</v>
      </c>
      <c r="V1906">
        <f t="shared" si="50"/>
        <v>5190</v>
      </c>
    </row>
    <row r="1907" spans="1:22" x14ac:dyDescent="0.3">
      <c r="A1907" t="s">
        <v>244</v>
      </c>
      <c r="B1907" s="15" t="str">
        <f>IFERROR(VLOOKUP($A1907,class!$A$1:$B$455,2,FALSE),"")</f>
        <v>Metropolitan District</v>
      </c>
      <c r="C1907" s="15" t="str">
        <f>IFERROR(IFERROR(VLOOKUP($A1907,classifications!$A$3:$C$336,3,FALSE),VLOOKUP($A1907,classifications!$I$2:$K$28,3,FALSE)),"")</f>
        <v>Predominantly Urban</v>
      </c>
      <c r="D1907">
        <v>45</v>
      </c>
      <c r="E1907">
        <v>25</v>
      </c>
      <c r="F1907">
        <v>335</v>
      </c>
      <c r="G1907">
        <v>790</v>
      </c>
      <c r="H1907">
        <v>180</v>
      </c>
      <c r="I1907">
        <v>235</v>
      </c>
      <c r="J1907">
        <v>745</v>
      </c>
      <c r="K1907">
        <v>165</v>
      </c>
      <c r="L1907">
        <v>760</v>
      </c>
      <c r="M1907">
        <v>595</v>
      </c>
      <c r="N1907">
        <v>200</v>
      </c>
      <c r="O1907">
        <v>395</v>
      </c>
      <c r="P1907">
        <v>1495</v>
      </c>
      <c r="Q1907">
        <v>640</v>
      </c>
      <c r="R1907">
        <v>10</v>
      </c>
      <c r="S1907">
        <v>160</v>
      </c>
      <c r="T1907">
        <v>495</v>
      </c>
      <c r="U1907">
        <v>675</v>
      </c>
      <c r="V1907">
        <f t="shared" si="50"/>
        <v>7945</v>
      </c>
    </row>
    <row r="1908" spans="1:22" x14ac:dyDescent="0.3">
      <c r="A1908" t="s">
        <v>5</v>
      </c>
      <c r="B1908" s="15" t="str">
        <f>IFERROR(VLOOKUP($A1908,class!$A$1:$B$455,2,FALSE),"")</f>
        <v>Metropolitan District</v>
      </c>
      <c r="C1908" s="15" t="str">
        <f>IFERROR(IFERROR(VLOOKUP($A1908,classifications!$A$3:$C$336,3,FALSE),VLOOKUP($A1908,classifications!$I$2:$K$28,3,FALSE)),"")</f>
        <v>Predominantly Urban</v>
      </c>
      <c r="D1908">
        <v>45</v>
      </c>
      <c r="E1908">
        <v>15</v>
      </c>
      <c r="F1908">
        <v>360</v>
      </c>
      <c r="G1908">
        <v>695</v>
      </c>
      <c r="H1908">
        <v>180</v>
      </c>
      <c r="I1908">
        <v>175</v>
      </c>
      <c r="J1908">
        <v>435</v>
      </c>
      <c r="K1908">
        <v>125</v>
      </c>
      <c r="L1908">
        <v>425</v>
      </c>
      <c r="M1908">
        <v>395</v>
      </c>
      <c r="N1908">
        <v>80</v>
      </c>
      <c r="O1908">
        <v>155</v>
      </c>
      <c r="P1908">
        <v>865</v>
      </c>
      <c r="Q1908">
        <v>410</v>
      </c>
      <c r="R1908">
        <v>5</v>
      </c>
      <c r="S1908">
        <v>85</v>
      </c>
      <c r="T1908">
        <v>255</v>
      </c>
      <c r="U1908">
        <v>360</v>
      </c>
      <c r="V1908">
        <f t="shared" si="50"/>
        <v>5065</v>
      </c>
    </row>
    <row r="1909" spans="1:22" x14ac:dyDescent="0.3">
      <c r="A1909" t="s">
        <v>8</v>
      </c>
      <c r="B1909" s="15" t="str">
        <f>IFERROR(VLOOKUP($A1909,class!$A$1:$B$455,2,FALSE),"")</f>
        <v>Metropolitan District</v>
      </c>
      <c r="C1909" s="15" t="str">
        <f>IFERROR(IFERROR(VLOOKUP($A1909,classifications!$A$3:$C$336,3,FALSE),VLOOKUP($A1909,classifications!$I$2:$K$28,3,FALSE)),"")</f>
        <v>Predominantly Urban</v>
      </c>
      <c r="D1909">
        <v>25</v>
      </c>
      <c r="E1909">
        <v>10</v>
      </c>
      <c r="F1909">
        <v>280</v>
      </c>
      <c r="G1909">
        <v>470</v>
      </c>
      <c r="H1909">
        <v>95</v>
      </c>
      <c r="I1909">
        <v>105</v>
      </c>
      <c r="J1909">
        <v>330</v>
      </c>
      <c r="K1909">
        <v>125</v>
      </c>
      <c r="L1909">
        <v>360</v>
      </c>
      <c r="M1909">
        <v>145</v>
      </c>
      <c r="N1909">
        <v>45</v>
      </c>
      <c r="O1909">
        <v>70</v>
      </c>
      <c r="P1909">
        <v>535</v>
      </c>
      <c r="Q1909">
        <v>295</v>
      </c>
      <c r="R1909">
        <v>0</v>
      </c>
      <c r="S1909">
        <v>65</v>
      </c>
      <c r="T1909">
        <v>130</v>
      </c>
      <c r="U1909">
        <v>265</v>
      </c>
      <c r="V1909">
        <f t="shared" si="50"/>
        <v>3350</v>
      </c>
    </row>
    <row r="1910" spans="1:22" x14ac:dyDescent="0.3">
      <c r="A1910" t="s">
        <v>10</v>
      </c>
      <c r="B1910" s="15" t="str">
        <f>IFERROR(VLOOKUP($A1910,class!$A$1:$B$455,2,FALSE),"")</f>
        <v>Metropolitan District</v>
      </c>
      <c r="C1910" s="15" t="str">
        <f>IFERROR(IFERROR(VLOOKUP($A1910,classifications!$A$3:$C$336,3,FALSE),VLOOKUP($A1910,classifications!$I$2:$K$28,3,FALSE)),"")</f>
        <v>Predominantly Urban</v>
      </c>
      <c r="D1910">
        <v>60</v>
      </c>
      <c r="E1910">
        <v>35</v>
      </c>
      <c r="F1910">
        <v>435</v>
      </c>
      <c r="G1910">
        <v>805</v>
      </c>
      <c r="H1910">
        <v>200</v>
      </c>
      <c r="I1910">
        <v>195</v>
      </c>
      <c r="J1910">
        <v>630</v>
      </c>
      <c r="K1910">
        <v>205</v>
      </c>
      <c r="L1910">
        <v>595</v>
      </c>
      <c r="M1910">
        <v>270</v>
      </c>
      <c r="N1910">
        <v>85</v>
      </c>
      <c r="O1910">
        <v>150</v>
      </c>
      <c r="P1910">
        <v>760</v>
      </c>
      <c r="Q1910">
        <v>415</v>
      </c>
      <c r="R1910">
        <v>0</v>
      </c>
      <c r="S1910">
        <v>115</v>
      </c>
      <c r="T1910">
        <v>265</v>
      </c>
      <c r="U1910">
        <v>455</v>
      </c>
      <c r="V1910">
        <f t="shared" si="50"/>
        <v>5675</v>
      </c>
    </row>
    <row r="1911" spans="1:22" x14ac:dyDescent="0.3">
      <c r="A1911" t="s">
        <v>7</v>
      </c>
      <c r="B1911" s="15" t="str">
        <f>IFERROR(VLOOKUP($A1911,class!$A$1:$B$455,2,FALSE),"")</f>
        <v>Unitary Authority</v>
      </c>
      <c r="C1911" s="15" t="str">
        <f>IFERROR(IFERROR(VLOOKUP($A1911,classifications!$A$3:$C$336,3,FALSE),VLOOKUP($A1911,classifications!$I$2:$K$28,3,FALSE)),"")</f>
        <v>Predominantly Urban</v>
      </c>
      <c r="D1911">
        <v>80</v>
      </c>
      <c r="E1911">
        <v>25</v>
      </c>
      <c r="F1911">
        <v>445</v>
      </c>
      <c r="G1911">
        <v>455</v>
      </c>
      <c r="H1911">
        <v>210</v>
      </c>
      <c r="I1911">
        <v>295</v>
      </c>
      <c r="J1911">
        <v>590</v>
      </c>
      <c r="K1911">
        <v>315</v>
      </c>
      <c r="L1911">
        <v>325</v>
      </c>
      <c r="M1911">
        <v>180</v>
      </c>
      <c r="N1911">
        <v>155</v>
      </c>
      <c r="O1911">
        <v>170</v>
      </c>
      <c r="P1911">
        <v>590</v>
      </c>
      <c r="Q1911">
        <v>420</v>
      </c>
      <c r="R1911">
        <v>5</v>
      </c>
      <c r="S1911">
        <v>85</v>
      </c>
      <c r="T1911">
        <v>335</v>
      </c>
      <c r="U1911">
        <v>275</v>
      </c>
      <c r="V1911">
        <f t="shared" si="50"/>
        <v>4955</v>
      </c>
    </row>
    <row r="1912" spans="1:22" x14ac:dyDescent="0.3">
      <c r="A1912" t="s">
        <v>9</v>
      </c>
      <c r="B1912" s="15" t="str">
        <f>IFERROR(VLOOKUP($A1912,class!$A$1:$B$455,2,FALSE),"")</f>
        <v>Unitary Authority</v>
      </c>
      <c r="C1912" s="15" t="str">
        <f>IFERROR(IFERROR(VLOOKUP($A1912,classifications!$A$3:$C$336,3,FALSE),VLOOKUP($A1912,classifications!$I$2:$K$28,3,FALSE)),"")</f>
        <v>Predominantly Urban</v>
      </c>
      <c r="D1912">
        <v>15</v>
      </c>
      <c r="E1912">
        <v>20</v>
      </c>
      <c r="F1912">
        <v>195</v>
      </c>
      <c r="G1912">
        <v>585</v>
      </c>
      <c r="H1912">
        <v>125</v>
      </c>
      <c r="I1912">
        <v>125</v>
      </c>
      <c r="J1912">
        <v>460</v>
      </c>
      <c r="K1912">
        <v>285</v>
      </c>
      <c r="L1912">
        <v>520</v>
      </c>
      <c r="M1912">
        <v>180</v>
      </c>
      <c r="N1912">
        <v>60</v>
      </c>
      <c r="O1912">
        <v>120</v>
      </c>
      <c r="P1912">
        <v>375</v>
      </c>
      <c r="Q1912">
        <v>315</v>
      </c>
      <c r="R1912">
        <v>0</v>
      </c>
      <c r="S1912">
        <v>55</v>
      </c>
      <c r="T1912">
        <v>190</v>
      </c>
      <c r="U1912">
        <v>280</v>
      </c>
      <c r="V1912">
        <f t="shared" si="50"/>
        <v>3905</v>
      </c>
    </row>
    <row r="1913" spans="1:22" x14ac:dyDescent="0.3">
      <c r="A1913" t="s">
        <v>24</v>
      </c>
      <c r="B1913" s="15" t="str">
        <f>IFERROR(VLOOKUP($A1913,class!$A$1:$B$455,2,FALSE),"")</f>
        <v>Unitary Authority</v>
      </c>
      <c r="C1913" s="15" t="str">
        <f>IFERROR(IFERROR(VLOOKUP($A1913,classifications!$A$3:$C$336,3,FALSE),VLOOKUP($A1913,classifications!$I$2:$K$28,3,FALSE)),"")</f>
        <v>Urban with Significant Rural</v>
      </c>
      <c r="D1913">
        <v>1435</v>
      </c>
      <c r="E1913">
        <v>90</v>
      </c>
      <c r="F1913">
        <v>940</v>
      </c>
      <c r="G1913">
        <v>1865</v>
      </c>
      <c r="H1913">
        <v>565</v>
      </c>
      <c r="I1913">
        <v>880</v>
      </c>
      <c r="J1913">
        <v>1240</v>
      </c>
      <c r="K1913">
        <v>605</v>
      </c>
      <c r="L1913">
        <v>920</v>
      </c>
      <c r="M1913">
        <v>1520</v>
      </c>
      <c r="N1913">
        <v>495</v>
      </c>
      <c r="O1913">
        <v>715</v>
      </c>
      <c r="P1913">
        <v>4205</v>
      </c>
      <c r="Q1913">
        <v>2385</v>
      </c>
      <c r="R1913">
        <v>75</v>
      </c>
      <c r="S1913">
        <v>315</v>
      </c>
      <c r="T1913">
        <v>740</v>
      </c>
      <c r="U1913">
        <v>1235</v>
      </c>
      <c r="V1913">
        <f t="shared" si="50"/>
        <v>20225</v>
      </c>
    </row>
    <row r="1914" spans="1:22" x14ac:dyDescent="0.3">
      <c r="A1914" t="s">
        <v>26</v>
      </c>
      <c r="B1914" s="15" t="str">
        <f>IFERROR(VLOOKUP($A1914,class!$A$1:$B$455,2,FALSE),"")</f>
        <v>Unitary Authority</v>
      </c>
      <c r="C1914" s="15" t="str">
        <f>IFERROR(IFERROR(VLOOKUP($A1914,classifications!$A$3:$C$336,3,FALSE),VLOOKUP($A1914,classifications!$I$2:$K$28,3,FALSE)),"")</f>
        <v>Urban with Significant Rural</v>
      </c>
      <c r="D1914">
        <v>1005</v>
      </c>
      <c r="E1914">
        <v>70</v>
      </c>
      <c r="F1914">
        <v>620</v>
      </c>
      <c r="G1914">
        <v>1450</v>
      </c>
      <c r="H1914">
        <v>390</v>
      </c>
      <c r="I1914">
        <v>475</v>
      </c>
      <c r="J1914">
        <v>925</v>
      </c>
      <c r="K1914">
        <v>445</v>
      </c>
      <c r="L1914">
        <v>720</v>
      </c>
      <c r="M1914">
        <v>1025</v>
      </c>
      <c r="N1914">
        <v>335</v>
      </c>
      <c r="O1914">
        <v>505</v>
      </c>
      <c r="P1914">
        <v>3055</v>
      </c>
      <c r="Q1914">
        <v>1310</v>
      </c>
      <c r="R1914">
        <v>75</v>
      </c>
      <c r="S1914">
        <v>245</v>
      </c>
      <c r="T1914">
        <v>580</v>
      </c>
      <c r="U1914">
        <v>835</v>
      </c>
      <c r="V1914">
        <f t="shared" si="50"/>
        <v>14065</v>
      </c>
    </row>
    <row r="1915" spans="1:22" x14ac:dyDescent="0.3">
      <c r="A1915" t="s">
        <v>45</v>
      </c>
      <c r="B1915" s="15" t="str">
        <f>IFERROR(VLOOKUP($A1915,class!$A$1:$B$455,2,FALSE),"")</f>
        <v>Unitary Authority</v>
      </c>
      <c r="C1915" s="15" t="str">
        <f>IFERROR(IFERROR(VLOOKUP($A1915,classifications!$A$3:$C$336,3,FALSE),VLOOKUP($A1915,classifications!$I$2:$K$28,3,FALSE)),"")</f>
        <v>Predominantly Urban</v>
      </c>
      <c r="D1915">
        <v>35</v>
      </c>
      <c r="E1915">
        <v>35</v>
      </c>
      <c r="F1915">
        <v>300</v>
      </c>
      <c r="G1915">
        <v>445</v>
      </c>
      <c r="H1915">
        <v>110</v>
      </c>
      <c r="I1915">
        <v>170</v>
      </c>
      <c r="J1915">
        <v>225</v>
      </c>
      <c r="K1915">
        <v>330</v>
      </c>
      <c r="L1915">
        <v>185</v>
      </c>
      <c r="M1915">
        <v>215</v>
      </c>
      <c r="N1915">
        <v>65</v>
      </c>
      <c r="O1915">
        <v>105</v>
      </c>
      <c r="P1915">
        <v>560</v>
      </c>
      <c r="Q1915">
        <v>305</v>
      </c>
      <c r="R1915">
        <v>5</v>
      </c>
      <c r="S1915">
        <v>65</v>
      </c>
      <c r="T1915">
        <v>145</v>
      </c>
      <c r="U1915">
        <v>200</v>
      </c>
      <c r="V1915">
        <f t="shared" si="50"/>
        <v>3500</v>
      </c>
    </row>
    <row r="1916" spans="1:22" x14ac:dyDescent="0.3">
      <c r="A1916" t="s">
        <v>117</v>
      </c>
      <c r="B1916" s="15" t="str">
        <f>IFERROR(VLOOKUP($A1916,class!$A$1:$B$455,2,FALSE),"")</f>
        <v>Unitary Authority</v>
      </c>
      <c r="C1916" s="15" t="str">
        <f>IFERROR(IFERROR(VLOOKUP($A1916,classifications!$A$3:$C$336,3,FALSE),VLOOKUP($A1916,classifications!$I$2:$K$28,3,FALSE)),"")</f>
        <v>Predominantly Urban</v>
      </c>
      <c r="D1916">
        <v>120</v>
      </c>
      <c r="E1916">
        <v>50</v>
      </c>
      <c r="F1916">
        <v>460</v>
      </c>
      <c r="G1916">
        <v>1000</v>
      </c>
      <c r="H1916">
        <v>260</v>
      </c>
      <c r="I1916">
        <v>305</v>
      </c>
      <c r="J1916">
        <v>495</v>
      </c>
      <c r="K1916">
        <v>470</v>
      </c>
      <c r="L1916">
        <v>350</v>
      </c>
      <c r="M1916">
        <v>725</v>
      </c>
      <c r="N1916">
        <v>165</v>
      </c>
      <c r="O1916">
        <v>245</v>
      </c>
      <c r="P1916">
        <v>2805</v>
      </c>
      <c r="Q1916">
        <v>1330</v>
      </c>
      <c r="R1916">
        <v>15</v>
      </c>
      <c r="S1916">
        <v>145</v>
      </c>
      <c r="T1916">
        <v>360</v>
      </c>
      <c r="U1916">
        <v>465</v>
      </c>
      <c r="V1916">
        <f t="shared" si="50"/>
        <v>9765</v>
      </c>
    </row>
    <row r="1917" spans="1:22" x14ac:dyDescent="0.3">
      <c r="A1917" t="s">
        <v>161</v>
      </c>
      <c r="B1917" s="15" t="str">
        <f>IFERROR(VLOOKUP($A1917,class!$A$1:$B$455,2,FALSE),"")</f>
        <v>Shire County</v>
      </c>
      <c r="C1917" s="15" t="str">
        <f>IFERROR(IFERROR(VLOOKUP($A1917,classifications!$A$3:$C$336,3,FALSE),VLOOKUP($A1917,classifications!$I$2:$K$28,3,FALSE)),"")</f>
        <v>Predominantly Rural</v>
      </c>
      <c r="D1917">
        <v>4855</v>
      </c>
      <c r="E1917">
        <v>135</v>
      </c>
      <c r="F1917">
        <v>1155</v>
      </c>
      <c r="G1917">
        <v>2810</v>
      </c>
      <c r="H1917">
        <v>700</v>
      </c>
      <c r="I1917">
        <v>560</v>
      </c>
      <c r="J1917">
        <v>1580</v>
      </c>
      <c r="K1917">
        <v>695</v>
      </c>
      <c r="L1917">
        <v>2080</v>
      </c>
      <c r="M1917">
        <v>620</v>
      </c>
      <c r="N1917">
        <v>630</v>
      </c>
      <c r="O1917">
        <v>600</v>
      </c>
      <c r="P1917">
        <v>2900</v>
      </c>
      <c r="Q1917">
        <v>1635</v>
      </c>
      <c r="R1917">
        <v>180</v>
      </c>
      <c r="S1917">
        <v>420</v>
      </c>
      <c r="T1917">
        <v>720</v>
      </c>
      <c r="U1917">
        <v>1315</v>
      </c>
      <c r="V1917">
        <f t="shared" si="50"/>
        <v>23590</v>
      </c>
    </row>
    <row r="1918" spans="1:22" x14ac:dyDescent="0.3">
      <c r="A1918" t="s">
        <v>195</v>
      </c>
      <c r="B1918" s="15" t="str">
        <f>IFERROR(VLOOKUP($A1918,class!$A$1:$B$455,2,FALSE),"")</f>
        <v>Metropolitan District</v>
      </c>
      <c r="C1918" s="15" t="str">
        <f>IFERROR(IFERROR(VLOOKUP($A1918,classifications!$A$3:$C$336,3,FALSE),VLOOKUP($A1918,classifications!$I$2:$K$28,3,FALSE)),"")</f>
        <v>Predominantly Urban</v>
      </c>
      <c r="D1918">
        <v>85</v>
      </c>
      <c r="E1918">
        <v>50</v>
      </c>
      <c r="F1918">
        <v>685</v>
      </c>
      <c r="G1918">
        <v>1210</v>
      </c>
      <c r="H1918">
        <v>380</v>
      </c>
      <c r="I1918">
        <v>490</v>
      </c>
      <c r="J1918">
        <v>955</v>
      </c>
      <c r="K1918">
        <v>615</v>
      </c>
      <c r="L1918">
        <v>545</v>
      </c>
      <c r="M1918">
        <v>485</v>
      </c>
      <c r="N1918">
        <v>225</v>
      </c>
      <c r="O1918">
        <v>295</v>
      </c>
      <c r="P1918">
        <v>1300</v>
      </c>
      <c r="Q1918">
        <v>785</v>
      </c>
      <c r="R1918">
        <v>5</v>
      </c>
      <c r="S1918">
        <v>165</v>
      </c>
      <c r="T1918">
        <v>585</v>
      </c>
      <c r="U1918">
        <v>590</v>
      </c>
      <c r="V1918">
        <f t="shared" si="50"/>
        <v>9450</v>
      </c>
    </row>
    <row r="1919" spans="1:22" x14ac:dyDescent="0.3">
      <c r="A1919" t="s">
        <v>198</v>
      </c>
      <c r="B1919" s="15" t="str">
        <f>IFERROR(VLOOKUP($A1919,class!$A$1:$B$455,2,FALSE),"")</f>
        <v>Metropolitan District</v>
      </c>
      <c r="C1919" s="15" t="str">
        <f>IFERROR(IFERROR(VLOOKUP($A1919,classifications!$A$3:$C$336,3,FALSE),VLOOKUP($A1919,classifications!$I$2:$K$28,3,FALSE)),"")</f>
        <v>Predominantly Urban</v>
      </c>
      <c r="D1919">
        <v>70</v>
      </c>
      <c r="E1919">
        <v>35</v>
      </c>
      <c r="F1919">
        <v>420</v>
      </c>
      <c r="G1919">
        <v>1045</v>
      </c>
      <c r="H1919">
        <v>260</v>
      </c>
      <c r="I1919">
        <v>360</v>
      </c>
      <c r="J1919">
        <v>700</v>
      </c>
      <c r="K1919">
        <v>1490</v>
      </c>
      <c r="L1919">
        <v>415</v>
      </c>
      <c r="M1919">
        <v>415</v>
      </c>
      <c r="N1919">
        <v>230</v>
      </c>
      <c r="O1919">
        <v>390</v>
      </c>
      <c r="P1919">
        <v>1085</v>
      </c>
      <c r="Q1919">
        <v>790</v>
      </c>
      <c r="R1919">
        <v>0</v>
      </c>
      <c r="S1919">
        <v>110</v>
      </c>
      <c r="T1919">
        <v>375</v>
      </c>
      <c r="U1919">
        <v>485</v>
      </c>
      <c r="V1919">
        <f t="shared" si="50"/>
        <v>8675</v>
      </c>
    </row>
    <row r="1920" spans="1:22" x14ac:dyDescent="0.3">
      <c r="A1920" t="s">
        <v>200</v>
      </c>
      <c r="B1920" s="15" t="str">
        <f>IFERROR(VLOOKUP($A1920,class!$A$1:$B$455,2,FALSE),"")</f>
        <v>Metropolitan District</v>
      </c>
      <c r="C1920" s="15" t="str">
        <f>IFERROR(IFERROR(VLOOKUP($A1920,classifications!$A$3:$C$336,3,FALSE),VLOOKUP($A1920,classifications!$I$2:$K$28,3,FALSE)),"")</f>
        <v>Predominantly Urban</v>
      </c>
      <c r="D1920">
        <v>20</v>
      </c>
      <c r="E1920">
        <v>85</v>
      </c>
      <c r="F1920">
        <v>735</v>
      </c>
      <c r="G1920">
        <v>1545</v>
      </c>
      <c r="H1920">
        <v>365</v>
      </c>
      <c r="I1920">
        <v>1200</v>
      </c>
      <c r="J1920">
        <v>5495</v>
      </c>
      <c r="K1920">
        <v>950</v>
      </c>
      <c r="L1920">
        <v>1475</v>
      </c>
      <c r="M1920">
        <v>1810</v>
      </c>
      <c r="N1920">
        <v>500</v>
      </c>
      <c r="O1920">
        <v>1085</v>
      </c>
      <c r="P1920">
        <v>4215</v>
      </c>
      <c r="Q1920">
        <v>1790</v>
      </c>
      <c r="R1920">
        <v>5</v>
      </c>
      <c r="S1920">
        <v>330</v>
      </c>
      <c r="T1920">
        <v>1055</v>
      </c>
      <c r="U1920">
        <v>1195</v>
      </c>
      <c r="V1920">
        <f t="shared" si="50"/>
        <v>23855</v>
      </c>
    </row>
    <row r="1921" spans="1:22" x14ac:dyDescent="0.3">
      <c r="A1921" t="s">
        <v>202</v>
      </c>
      <c r="B1921" s="15" t="str">
        <f>IFERROR(VLOOKUP($A1921,class!$A$1:$B$455,2,FALSE),"")</f>
        <v>Metropolitan District</v>
      </c>
      <c r="C1921" s="15" t="str">
        <f>IFERROR(IFERROR(VLOOKUP($A1921,classifications!$A$3:$C$336,3,FALSE),VLOOKUP($A1921,classifications!$I$2:$K$28,3,FALSE)),"")</f>
        <v>Predominantly Urban</v>
      </c>
      <c r="D1921">
        <v>80</v>
      </c>
      <c r="E1921">
        <v>35</v>
      </c>
      <c r="F1921">
        <v>560</v>
      </c>
      <c r="G1921">
        <v>940</v>
      </c>
      <c r="H1921">
        <v>300</v>
      </c>
      <c r="I1921">
        <v>325</v>
      </c>
      <c r="J1921">
        <v>650</v>
      </c>
      <c r="K1921">
        <v>970</v>
      </c>
      <c r="L1921">
        <v>480</v>
      </c>
      <c r="M1921">
        <v>320</v>
      </c>
      <c r="N1921">
        <v>120</v>
      </c>
      <c r="O1921">
        <v>190</v>
      </c>
      <c r="P1921">
        <v>805</v>
      </c>
      <c r="Q1921">
        <v>635</v>
      </c>
      <c r="R1921">
        <v>5</v>
      </c>
      <c r="S1921">
        <v>100</v>
      </c>
      <c r="T1921">
        <v>330</v>
      </c>
      <c r="U1921">
        <v>455</v>
      </c>
      <c r="V1921">
        <f t="shared" si="50"/>
        <v>7300</v>
      </c>
    </row>
    <row r="1922" spans="1:22" x14ac:dyDescent="0.3">
      <c r="A1922" t="s">
        <v>204</v>
      </c>
      <c r="B1922" s="15" t="str">
        <f>IFERROR(VLOOKUP($A1922,class!$A$1:$B$455,2,FALSE),"")</f>
        <v>Metropolitan District</v>
      </c>
      <c r="C1922" s="15" t="str">
        <f>IFERROR(IFERROR(VLOOKUP($A1922,classifications!$A$3:$C$336,3,FALSE),VLOOKUP($A1922,classifications!$I$2:$K$28,3,FALSE)),"")</f>
        <v>Predominantly Urban</v>
      </c>
      <c r="D1922">
        <v>120</v>
      </c>
      <c r="E1922">
        <v>45</v>
      </c>
      <c r="F1922">
        <v>525</v>
      </c>
      <c r="G1922">
        <v>1120</v>
      </c>
      <c r="H1922">
        <v>260</v>
      </c>
      <c r="I1922">
        <v>355</v>
      </c>
      <c r="J1922">
        <v>625</v>
      </c>
      <c r="K1922">
        <v>1700</v>
      </c>
      <c r="L1922">
        <v>415</v>
      </c>
      <c r="M1922">
        <v>305</v>
      </c>
      <c r="N1922">
        <v>120</v>
      </c>
      <c r="O1922">
        <v>230</v>
      </c>
      <c r="P1922">
        <v>760</v>
      </c>
      <c r="Q1922">
        <v>770</v>
      </c>
      <c r="R1922">
        <v>0</v>
      </c>
      <c r="S1922">
        <v>110</v>
      </c>
      <c r="T1922">
        <v>385</v>
      </c>
      <c r="U1922">
        <v>410</v>
      </c>
      <c r="V1922">
        <f t="shared" si="50"/>
        <v>8255</v>
      </c>
    </row>
    <row r="1923" spans="1:22" x14ac:dyDescent="0.3">
      <c r="A1923" t="s">
        <v>206</v>
      </c>
      <c r="B1923" s="15" t="str">
        <f>IFERROR(VLOOKUP($A1923,class!$A$1:$B$455,2,FALSE),"")</f>
        <v>Metropolitan District</v>
      </c>
      <c r="C1923" s="15" t="str">
        <f>IFERROR(IFERROR(VLOOKUP($A1923,classifications!$A$3:$C$336,3,FALSE),VLOOKUP($A1923,classifications!$I$2:$K$28,3,FALSE)),"")</f>
        <v>Predominantly Urban</v>
      </c>
      <c r="D1923">
        <v>30</v>
      </c>
      <c r="E1923">
        <v>55</v>
      </c>
      <c r="F1923">
        <v>400</v>
      </c>
      <c r="G1923">
        <v>1040</v>
      </c>
      <c r="H1923">
        <v>210</v>
      </c>
      <c r="I1923">
        <v>505</v>
      </c>
      <c r="J1923">
        <v>1120</v>
      </c>
      <c r="K1923">
        <v>645</v>
      </c>
      <c r="L1923">
        <v>440</v>
      </c>
      <c r="M1923">
        <v>610</v>
      </c>
      <c r="N1923">
        <v>1230</v>
      </c>
      <c r="O1923">
        <v>530</v>
      </c>
      <c r="P1923">
        <v>1410</v>
      </c>
      <c r="Q1923">
        <v>825</v>
      </c>
      <c r="R1923">
        <v>0</v>
      </c>
      <c r="S1923">
        <v>145</v>
      </c>
      <c r="T1923">
        <v>400</v>
      </c>
      <c r="U1923">
        <v>465</v>
      </c>
      <c r="V1923">
        <f t="shared" si="50"/>
        <v>10060</v>
      </c>
    </row>
    <row r="1924" spans="1:22" x14ac:dyDescent="0.3">
      <c r="A1924" t="s">
        <v>207</v>
      </c>
      <c r="B1924" s="15" t="str">
        <f>IFERROR(VLOOKUP($A1924,class!$A$1:$B$455,2,FALSE),"")</f>
        <v>Metropolitan District</v>
      </c>
      <c r="C1924" s="15" t="str">
        <f>IFERROR(IFERROR(VLOOKUP($A1924,classifications!$A$3:$C$336,3,FALSE),VLOOKUP($A1924,classifications!$I$2:$K$28,3,FALSE)),"")</f>
        <v>Predominantly Urban</v>
      </c>
      <c r="D1924">
        <v>75</v>
      </c>
      <c r="E1924">
        <v>40</v>
      </c>
      <c r="F1924">
        <v>710</v>
      </c>
      <c r="G1924">
        <v>1315</v>
      </c>
      <c r="H1924">
        <v>400</v>
      </c>
      <c r="I1924">
        <v>630</v>
      </c>
      <c r="J1924">
        <v>885</v>
      </c>
      <c r="K1924">
        <v>285</v>
      </c>
      <c r="L1924">
        <v>590</v>
      </c>
      <c r="M1924">
        <v>915</v>
      </c>
      <c r="N1924">
        <v>355</v>
      </c>
      <c r="O1924">
        <v>425</v>
      </c>
      <c r="P1924">
        <v>2335</v>
      </c>
      <c r="Q1924">
        <v>1025</v>
      </c>
      <c r="R1924">
        <v>0</v>
      </c>
      <c r="S1924">
        <v>180</v>
      </c>
      <c r="T1924">
        <v>585</v>
      </c>
      <c r="U1924">
        <v>780</v>
      </c>
      <c r="V1924">
        <f t="shared" si="50"/>
        <v>11530</v>
      </c>
    </row>
    <row r="1925" spans="1:22" x14ac:dyDescent="0.3">
      <c r="A1925" t="s">
        <v>209</v>
      </c>
      <c r="B1925" s="15" t="str">
        <f>IFERROR(VLOOKUP($A1925,class!$A$1:$B$455,2,FALSE),"")</f>
        <v>Metropolitan District</v>
      </c>
      <c r="C1925" s="15" t="str">
        <f>IFERROR(IFERROR(VLOOKUP($A1925,classifications!$A$3:$C$336,3,FALSE),VLOOKUP($A1925,classifications!$I$2:$K$28,3,FALSE)),"")</f>
        <v>Predominantly Urban</v>
      </c>
      <c r="D1925">
        <v>50</v>
      </c>
      <c r="E1925">
        <v>25</v>
      </c>
      <c r="F1925">
        <v>620</v>
      </c>
      <c r="G1925">
        <v>895</v>
      </c>
      <c r="H1925">
        <v>245</v>
      </c>
      <c r="I1925">
        <v>325</v>
      </c>
      <c r="J1925">
        <v>610</v>
      </c>
      <c r="K1925">
        <v>320</v>
      </c>
      <c r="L1925">
        <v>430</v>
      </c>
      <c r="M1925">
        <v>310</v>
      </c>
      <c r="N1925">
        <v>125</v>
      </c>
      <c r="O1925">
        <v>155</v>
      </c>
      <c r="P1925">
        <v>810</v>
      </c>
      <c r="Q1925">
        <v>430</v>
      </c>
      <c r="R1925">
        <v>0</v>
      </c>
      <c r="S1925">
        <v>90</v>
      </c>
      <c r="T1925">
        <v>280</v>
      </c>
      <c r="U1925">
        <v>415</v>
      </c>
      <c r="V1925">
        <f t="shared" si="50"/>
        <v>6135</v>
      </c>
    </row>
    <row r="1926" spans="1:22" x14ac:dyDescent="0.3">
      <c r="A1926" t="s">
        <v>212</v>
      </c>
      <c r="B1926" s="15" t="str">
        <f>IFERROR(VLOOKUP($A1926,class!$A$1:$B$455,2,FALSE),"")</f>
        <v>Metropolitan District</v>
      </c>
      <c r="C1926" s="15" t="str">
        <f>IFERROR(IFERROR(VLOOKUP($A1926,classifications!$A$3:$C$336,3,FALSE),VLOOKUP($A1926,classifications!$I$2:$K$28,3,FALSE)),"")</f>
        <v>Predominantly Urban</v>
      </c>
      <c r="D1926">
        <v>60</v>
      </c>
      <c r="E1926">
        <v>55</v>
      </c>
      <c r="F1926">
        <v>430</v>
      </c>
      <c r="G1926">
        <v>1050</v>
      </c>
      <c r="H1926">
        <v>225</v>
      </c>
      <c r="I1926">
        <v>515</v>
      </c>
      <c r="J1926">
        <v>765</v>
      </c>
      <c r="K1926">
        <v>290</v>
      </c>
      <c r="L1926">
        <v>450</v>
      </c>
      <c r="M1926">
        <v>1165</v>
      </c>
      <c r="N1926">
        <v>530</v>
      </c>
      <c r="O1926">
        <v>555</v>
      </c>
      <c r="P1926">
        <v>2590</v>
      </c>
      <c r="Q1926">
        <v>1240</v>
      </c>
      <c r="R1926">
        <v>0</v>
      </c>
      <c r="S1926">
        <v>185</v>
      </c>
      <c r="T1926">
        <v>620</v>
      </c>
      <c r="U1926">
        <v>630</v>
      </c>
      <c r="V1926">
        <f t="shared" si="50"/>
        <v>11355</v>
      </c>
    </row>
    <row r="1927" spans="1:22" x14ac:dyDescent="0.3">
      <c r="A1927" t="s">
        <v>215</v>
      </c>
      <c r="B1927" s="15" t="str">
        <f>IFERROR(VLOOKUP($A1927,class!$A$1:$B$455,2,FALSE),"")</f>
        <v>Metropolitan District</v>
      </c>
      <c r="C1927" s="15" t="str">
        <f>IFERROR(IFERROR(VLOOKUP($A1927,classifications!$A$3:$C$336,3,FALSE),VLOOKUP($A1927,classifications!$I$2:$K$28,3,FALSE)),"")</f>
        <v>Predominantly Urban</v>
      </c>
      <c r="D1927">
        <v>130</v>
      </c>
      <c r="E1927">
        <v>55</v>
      </c>
      <c r="F1927">
        <v>620</v>
      </c>
      <c r="G1927">
        <v>1455</v>
      </c>
      <c r="H1927">
        <v>390</v>
      </c>
      <c r="I1927">
        <v>360</v>
      </c>
      <c r="J1927">
        <v>730</v>
      </c>
      <c r="K1927">
        <v>545</v>
      </c>
      <c r="L1927">
        <v>590</v>
      </c>
      <c r="M1927">
        <v>435</v>
      </c>
      <c r="N1927">
        <v>120</v>
      </c>
      <c r="O1927">
        <v>225</v>
      </c>
      <c r="P1927">
        <v>1220</v>
      </c>
      <c r="Q1927">
        <v>685</v>
      </c>
      <c r="R1927">
        <v>5</v>
      </c>
      <c r="S1927">
        <v>140</v>
      </c>
      <c r="T1927">
        <v>350</v>
      </c>
      <c r="U1927">
        <v>615</v>
      </c>
      <c r="V1927">
        <f t="shared" si="50"/>
        <v>8670</v>
      </c>
    </row>
    <row r="1928" spans="1:22" x14ac:dyDescent="0.3">
      <c r="A1928" t="s">
        <v>31</v>
      </c>
      <c r="B1928" s="15" t="str">
        <f>IFERROR(VLOOKUP($A1928,class!$A$1:$B$455,2,FALSE),"")</f>
        <v>Shire County</v>
      </c>
      <c r="C1928" s="15" t="str">
        <f>IFERROR(IFERROR(VLOOKUP($A1928,classifications!$A$3:$C$336,3,FALSE),VLOOKUP($A1928,classifications!$I$2:$K$28,3,FALSE)),"")</f>
        <v>Predominantly Urban</v>
      </c>
      <c r="D1928">
        <v>3190</v>
      </c>
      <c r="E1928">
        <v>230</v>
      </c>
      <c r="F1928">
        <v>2975</v>
      </c>
      <c r="G1928">
        <v>5665</v>
      </c>
      <c r="H1928">
        <v>1725</v>
      </c>
      <c r="I1928">
        <v>1995</v>
      </c>
      <c r="J1928">
        <v>3895</v>
      </c>
      <c r="K1928">
        <v>1985</v>
      </c>
      <c r="L1928">
        <v>2685</v>
      </c>
      <c r="M1928">
        <v>2185</v>
      </c>
      <c r="N1928">
        <v>925</v>
      </c>
      <c r="O1928">
        <v>1520</v>
      </c>
      <c r="P1928">
        <v>5855</v>
      </c>
      <c r="Q1928">
        <v>3280</v>
      </c>
      <c r="R1928">
        <v>135</v>
      </c>
      <c r="S1928">
        <v>665</v>
      </c>
      <c r="T1928">
        <v>1885</v>
      </c>
      <c r="U1928">
        <v>2735</v>
      </c>
      <c r="V1928">
        <f t="shared" si="50"/>
        <v>43530</v>
      </c>
    </row>
    <row r="1929" spans="1:22" x14ac:dyDescent="0.3">
      <c r="A1929" t="s">
        <v>219</v>
      </c>
      <c r="B1929" s="15" t="str">
        <f>IFERROR(VLOOKUP($A1929,class!$A$1:$B$455,2,FALSE),"")</f>
        <v>Metropolitan District</v>
      </c>
      <c r="C1929" s="15" t="str">
        <f>IFERROR(IFERROR(VLOOKUP($A1929,classifications!$A$3:$C$336,3,FALSE),VLOOKUP($A1929,classifications!$I$2:$K$28,3,FALSE)),"")</f>
        <v>Predominantly Urban</v>
      </c>
      <c r="D1929">
        <v>35</v>
      </c>
      <c r="E1929">
        <v>25</v>
      </c>
      <c r="F1929">
        <v>270</v>
      </c>
      <c r="G1929">
        <v>565</v>
      </c>
      <c r="H1929">
        <v>65</v>
      </c>
      <c r="I1929">
        <v>130</v>
      </c>
      <c r="J1929">
        <v>230</v>
      </c>
      <c r="K1929">
        <v>295</v>
      </c>
      <c r="L1929">
        <v>150</v>
      </c>
      <c r="M1929">
        <v>135</v>
      </c>
      <c r="N1929">
        <v>65</v>
      </c>
      <c r="O1929">
        <v>55</v>
      </c>
      <c r="P1929">
        <v>465</v>
      </c>
      <c r="Q1929">
        <v>380</v>
      </c>
      <c r="R1929">
        <v>5</v>
      </c>
      <c r="S1929">
        <v>60</v>
      </c>
      <c r="T1929">
        <v>155</v>
      </c>
      <c r="U1929">
        <v>205</v>
      </c>
      <c r="V1929">
        <f t="shared" si="50"/>
        <v>3290</v>
      </c>
    </row>
    <row r="1930" spans="1:22" x14ac:dyDescent="0.3">
      <c r="A1930" t="s">
        <v>222</v>
      </c>
      <c r="B1930" s="15" t="str">
        <f>IFERROR(VLOOKUP($A1930,class!$A$1:$B$455,2,FALSE),"")</f>
        <v>Metropolitan District</v>
      </c>
      <c r="C1930" s="15" t="str">
        <f>IFERROR(IFERROR(VLOOKUP($A1930,classifications!$A$3:$C$336,3,FALSE),VLOOKUP($A1930,classifications!$I$2:$K$28,3,FALSE)),"")</f>
        <v>Predominantly Urban</v>
      </c>
      <c r="D1930">
        <v>10</v>
      </c>
      <c r="E1930">
        <v>55</v>
      </c>
      <c r="F1930">
        <v>580</v>
      </c>
      <c r="G1930">
        <v>1530</v>
      </c>
      <c r="H1930">
        <v>280</v>
      </c>
      <c r="I1930">
        <v>420</v>
      </c>
      <c r="J1930">
        <v>1785</v>
      </c>
      <c r="K1930">
        <v>1095</v>
      </c>
      <c r="L1930">
        <v>1140</v>
      </c>
      <c r="M1930">
        <v>785</v>
      </c>
      <c r="N1930">
        <v>320</v>
      </c>
      <c r="O1930">
        <v>570</v>
      </c>
      <c r="P1930">
        <v>2455</v>
      </c>
      <c r="Q1930">
        <v>1540</v>
      </c>
      <c r="R1930">
        <v>5</v>
      </c>
      <c r="S1930">
        <v>275</v>
      </c>
      <c r="T1930">
        <v>745</v>
      </c>
      <c r="U1930">
        <v>1005</v>
      </c>
      <c r="V1930">
        <f t="shared" si="50"/>
        <v>14595</v>
      </c>
    </row>
    <row r="1931" spans="1:22" x14ac:dyDescent="0.3">
      <c r="A1931" t="s">
        <v>223</v>
      </c>
      <c r="B1931" s="15" t="str">
        <f>IFERROR(VLOOKUP($A1931,class!$A$1:$B$455,2,FALSE),"")</f>
        <v>Metropolitan District</v>
      </c>
      <c r="C1931" s="15" t="str">
        <f>IFERROR(IFERROR(VLOOKUP($A1931,classifications!$A$3:$C$336,3,FALSE),VLOOKUP($A1931,classifications!$I$2:$K$28,3,FALSE)),"")</f>
        <v>Predominantly Urban</v>
      </c>
      <c r="D1931">
        <v>70</v>
      </c>
      <c r="E1931">
        <v>35</v>
      </c>
      <c r="F1931">
        <v>395</v>
      </c>
      <c r="G1931">
        <v>1160</v>
      </c>
      <c r="H1931">
        <v>285</v>
      </c>
      <c r="I1931">
        <v>290</v>
      </c>
      <c r="J1931">
        <v>670</v>
      </c>
      <c r="K1931">
        <v>570</v>
      </c>
      <c r="L1931">
        <v>500</v>
      </c>
      <c r="M1931">
        <v>400</v>
      </c>
      <c r="N1931">
        <v>190</v>
      </c>
      <c r="O1931">
        <v>285</v>
      </c>
      <c r="P1931">
        <v>1195</v>
      </c>
      <c r="Q1931">
        <v>695</v>
      </c>
      <c r="R1931">
        <v>10</v>
      </c>
      <c r="S1931">
        <v>155</v>
      </c>
      <c r="T1931">
        <v>395</v>
      </c>
      <c r="U1931">
        <v>665</v>
      </c>
      <c r="V1931">
        <f t="shared" si="50"/>
        <v>7965</v>
      </c>
    </row>
    <row r="1932" spans="1:22" x14ac:dyDescent="0.3">
      <c r="A1932" t="s">
        <v>225</v>
      </c>
      <c r="B1932" s="15" t="str">
        <f>IFERROR(VLOOKUP($A1932,class!$A$1:$B$455,2,FALSE),"")</f>
        <v>Metropolitan District</v>
      </c>
      <c r="C1932" s="15" t="str">
        <f>IFERROR(IFERROR(VLOOKUP($A1932,classifications!$A$3:$C$336,3,FALSE),VLOOKUP($A1932,classifications!$I$2:$K$28,3,FALSE)),"")</f>
        <v>Predominantly Urban</v>
      </c>
      <c r="D1932">
        <v>90</v>
      </c>
      <c r="E1932">
        <v>35</v>
      </c>
      <c r="F1932">
        <v>285</v>
      </c>
      <c r="G1932">
        <v>650</v>
      </c>
      <c r="H1932">
        <v>160</v>
      </c>
      <c r="I1932">
        <v>155</v>
      </c>
      <c r="J1932">
        <v>400</v>
      </c>
      <c r="K1932">
        <v>380</v>
      </c>
      <c r="L1932">
        <v>305</v>
      </c>
      <c r="M1932">
        <v>230</v>
      </c>
      <c r="N1932">
        <v>70</v>
      </c>
      <c r="O1932">
        <v>115</v>
      </c>
      <c r="P1932">
        <v>675</v>
      </c>
      <c r="Q1932">
        <v>405</v>
      </c>
      <c r="R1932">
        <v>5</v>
      </c>
      <c r="S1932">
        <v>70</v>
      </c>
      <c r="T1932">
        <v>210</v>
      </c>
      <c r="U1932">
        <v>320</v>
      </c>
      <c r="V1932">
        <f t="shared" si="50"/>
        <v>4560</v>
      </c>
    </row>
    <row r="1933" spans="1:22" x14ac:dyDescent="0.3">
      <c r="A1933" t="s">
        <v>227</v>
      </c>
      <c r="B1933" s="15" t="str">
        <f>IFERROR(VLOOKUP($A1933,class!$A$1:$B$455,2,FALSE),"")</f>
        <v>Metropolitan District</v>
      </c>
      <c r="C1933" s="15" t="str">
        <f>IFERROR(IFERROR(VLOOKUP($A1933,classifications!$A$3:$C$336,3,FALSE),VLOOKUP($A1933,classifications!$I$2:$K$28,3,FALSE)),"")</f>
        <v>Predominantly Urban</v>
      </c>
      <c r="D1933">
        <v>70</v>
      </c>
      <c r="E1933">
        <v>35</v>
      </c>
      <c r="F1933">
        <v>500</v>
      </c>
      <c r="G1933">
        <v>1030</v>
      </c>
      <c r="H1933">
        <v>275</v>
      </c>
      <c r="I1933">
        <v>295</v>
      </c>
      <c r="J1933">
        <v>735</v>
      </c>
      <c r="K1933">
        <v>285</v>
      </c>
      <c r="L1933">
        <v>570</v>
      </c>
      <c r="M1933">
        <v>525</v>
      </c>
      <c r="N1933">
        <v>165</v>
      </c>
      <c r="O1933">
        <v>280</v>
      </c>
      <c r="P1933">
        <v>1640</v>
      </c>
      <c r="Q1933">
        <v>785</v>
      </c>
      <c r="R1933">
        <v>5</v>
      </c>
      <c r="S1933">
        <v>190</v>
      </c>
      <c r="T1933">
        <v>485</v>
      </c>
      <c r="U1933">
        <v>690</v>
      </c>
      <c r="V1933">
        <f t="shared" si="50"/>
        <v>8560</v>
      </c>
    </row>
    <row r="1934" spans="1:22" x14ac:dyDescent="0.3">
      <c r="A1934" t="s">
        <v>43</v>
      </c>
      <c r="B1934" s="15" t="str">
        <f>IFERROR(VLOOKUP($A1934,class!$A$1:$B$455,2,FALSE),"")</f>
        <v>Unitary Authority</v>
      </c>
      <c r="C1934" s="15" t="str">
        <f>IFERROR(IFERROR(VLOOKUP($A1934,classifications!$A$3:$C$336,3,FALSE),VLOOKUP($A1934,classifications!$I$2:$K$28,3,FALSE)),"")</f>
        <v>Predominantly Rural</v>
      </c>
      <c r="D1934">
        <v>1970</v>
      </c>
      <c r="E1934">
        <v>120</v>
      </c>
      <c r="F1934">
        <v>830</v>
      </c>
      <c r="G1934">
        <v>1860</v>
      </c>
      <c r="H1934">
        <v>445</v>
      </c>
      <c r="I1934">
        <v>520</v>
      </c>
      <c r="J1934">
        <v>910</v>
      </c>
      <c r="K1934">
        <v>720</v>
      </c>
      <c r="L1934">
        <v>925</v>
      </c>
      <c r="M1934">
        <v>505</v>
      </c>
      <c r="N1934">
        <v>210</v>
      </c>
      <c r="O1934">
        <v>450</v>
      </c>
      <c r="P1934">
        <v>1870</v>
      </c>
      <c r="Q1934">
        <v>955</v>
      </c>
      <c r="R1934">
        <v>120</v>
      </c>
      <c r="S1934">
        <v>200</v>
      </c>
      <c r="T1934">
        <v>490</v>
      </c>
      <c r="U1934">
        <v>845</v>
      </c>
      <c r="V1934">
        <f t="shared" si="50"/>
        <v>13945</v>
      </c>
    </row>
    <row r="1935" spans="1:22" x14ac:dyDescent="0.3">
      <c r="A1935" t="s">
        <v>55</v>
      </c>
      <c r="B1935" s="15" t="str">
        <f>IFERROR(VLOOKUP($A1935,class!$A$1:$B$455,2,FALSE),"")</f>
        <v>Unitary Authority</v>
      </c>
      <c r="C1935" s="15" t="str">
        <f>IFERROR(IFERROR(VLOOKUP($A1935,classifications!$A$3:$C$336,3,FALSE),VLOOKUP($A1935,classifications!$I$2:$K$28,3,FALSE)),"")</f>
        <v>Predominantly Urban</v>
      </c>
      <c r="D1935">
        <v>25</v>
      </c>
      <c r="E1935">
        <v>25</v>
      </c>
      <c r="F1935">
        <v>585</v>
      </c>
      <c r="G1935">
        <v>835</v>
      </c>
      <c r="H1935">
        <v>265</v>
      </c>
      <c r="I1935">
        <v>295</v>
      </c>
      <c r="J1935">
        <v>615</v>
      </c>
      <c r="K1935">
        <v>335</v>
      </c>
      <c r="L1935">
        <v>560</v>
      </c>
      <c r="M1935">
        <v>220</v>
      </c>
      <c r="N1935">
        <v>110</v>
      </c>
      <c r="O1935">
        <v>215</v>
      </c>
      <c r="P1935">
        <v>660</v>
      </c>
      <c r="Q1935">
        <v>430</v>
      </c>
      <c r="R1935">
        <v>5</v>
      </c>
      <c r="S1935">
        <v>130</v>
      </c>
      <c r="T1935">
        <v>315</v>
      </c>
      <c r="U1935">
        <v>445</v>
      </c>
      <c r="V1935">
        <f t="shared" si="50"/>
        <v>6070</v>
      </c>
    </row>
    <row r="1936" spans="1:22" x14ac:dyDescent="0.3">
      <c r="A1936" t="s">
        <v>69</v>
      </c>
      <c r="B1936" s="15" t="str">
        <f>IFERROR(VLOOKUP($A1936,class!$A$1:$B$455,2,FALSE),"")</f>
        <v>Unitary Authority</v>
      </c>
      <c r="C1936" s="15" t="str">
        <f>IFERROR(IFERROR(VLOOKUP($A1936,classifications!$A$3:$C$336,3,FALSE),VLOOKUP($A1936,classifications!$I$2:$K$28,3,FALSE)),"")</f>
        <v>Predominantly Urban</v>
      </c>
      <c r="D1936">
        <v>70</v>
      </c>
      <c r="E1936">
        <v>30</v>
      </c>
      <c r="F1936">
        <v>335</v>
      </c>
      <c r="G1936">
        <v>720</v>
      </c>
      <c r="H1936">
        <v>225</v>
      </c>
      <c r="I1936">
        <v>190</v>
      </c>
      <c r="J1936">
        <v>500</v>
      </c>
      <c r="K1936">
        <v>395</v>
      </c>
      <c r="L1936">
        <v>330</v>
      </c>
      <c r="M1936">
        <v>120</v>
      </c>
      <c r="N1936">
        <v>40</v>
      </c>
      <c r="O1936">
        <v>150</v>
      </c>
      <c r="P1936">
        <v>540</v>
      </c>
      <c r="Q1936">
        <v>335</v>
      </c>
      <c r="R1936">
        <v>15</v>
      </c>
      <c r="S1936">
        <v>85</v>
      </c>
      <c r="T1936">
        <v>200</v>
      </c>
      <c r="U1936">
        <v>290</v>
      </c>
      <c r="V1936">
        <f t="shared" si="50"/>
        <v>4570</v>
      </c>
    </row>
    <row r="1937" spans="1:22" x14ac:dyDescent="0.3">
      <c r="A1937" t="s">
        <v>71</v>
      </c>
      <c r="B1937" s="15" t="str">
        <f>IFERROR(VLOOKUP($A1937,class!$A$1:$B$455,2,FALSE),"")</f>
        <v>Unitary Authority</v>
      </c>
      <c r="C1937" s="15" t="str">
        <f>IFERROR(IFERROR(VLOOKUP($A1937,classifications!$A$3:$C$336,3,FALSE),VLOOKUP($A1937,classifications!$I$2:$K$28,3,FALSE)),"")</f>
        <v>Urban with Significant Rural</v>
      </c>
      <c r="D1937">
        <v>490</v>
      </c>
      <c r="E1937">
        <v>40</v>
      </c>
      <c r="F1937">
        <v>360</v>
      </c>
      <c r="G1937">
        <v>750</v>
      </c>
      <c r="H1937">
        <v>270</v>
      </c>
      <c r="I1937">
        <v>200</v>
      </c>
      <c r="J1937">
        <v>410</v>
      </c>
      <c r="K1937">
        <v>465</v>
      </c>
      <c r="L1937">
        <v>350</v>
      </c>
      <c r="M1937">
        <v>140</v>
      </c>
      <c r="N1937">
        <v>80</v>
      </c>
      <c r="O1937">
        <v>125</v>
      </c>
      <c r="P1937">
        <v>620</v>
      </c>
      <c r="Q1937">
        <v>340</v>
      </c>
      <c r="R1937">
        <v>45</v>
      </c>
      <c r="S1937">
        <v>95</v>
      </c>
      <c r="T1937">
        <v>215</v>
      </c>
      <c r="U1937">
        <v>400</v>
      </c>
      <c r="V1937">
        <f t="shared" si="50"/>
        <v>5395</v>
      </c>
    </row>
    <row r="1938" spans="1:22" x14ac:dyDescent="0.3">
      <c r="A1938" t="s">
        <v>128</v>
      </c>
      <c r="B1938" s="15" t="str">
        <f>IFERROR(VLOOKUP($A1938,class!$A$1:$B$455,2,FALSE),"")</f>
        <v>Unitary Authority</v>
      </c>
      <c r="C1938" s="15" t="str">
        <f>IFERROR(IFERROR(VLOOKUP($A1938,classifications!$A$3:$C$336,3,FALSE),VLOOKUP($A1938,classifications!$I$2:$K$28,3,FALSE)),"")</f>
        <v>Predominantly Urban</v>
      </c>
      <c r="D1938">
        <v>260</v>
      </c>
      <c r="E1938">
        <v>30</v>
      </c>
      <c r="F1938">
        <v>300</v>
      </c>
      <c r="G1938">
        <v>785</v>
      </c>
      <c r="H1938">
        <v>185</v>
      </c>
      <c r="I1938">
        <v>195</v>
      </c>
      <c r="J1938">
        <v>515</v>
      </c>
      <c r="K1938">
        <v>180</v>
      </c>
      <c r="L1938">
        <v>635</v>
      </c>
      <c r="M1938">
        <v>540</v>
      </c>
      <c r="N1938">
        <v>190</v>
      </c>
      <c r="O1938">
        <v>335</v>
      </c>
      <c r="P1938">
        <v>1345</v>
      </c>
      <c r="Q1938">
        <v>525</v>
      </c>
      <c r="R1938">
        <v>30</v>
      </c>
      <c r="S1938">
        <v>150</v>
      </c>
      <c r="T1938">
        <v>315</v>
      </c>
      <c r="U1938">
        <v>490</v>
      </c>
      <c r="V1938">
        <f t="shared" si="50"/>
        <v>7005</v>
      </c>
    </row>
    <row r="1939" spans="1:22" x14ac:dyDescent="0.3">
      <c r="A1939" t="s">
        <v>324</v>
      </c>
      <c r="B1939" s="15" t="str">
        <f>IFERROR(VLOOKUP($A1939,class!$A$1:$B$455,2,FALSE),"")</f>
        <v>Shire County</v>
      </c>
      <c r="C1939" s="15" t="str">
        <f>IFERROR(IFERROR(VLOOKUP($A1939,classifications!$A$3:$C$336,3,FALSE),VLOOKUP($A1939,classifications!$I$2:$K$28,3,FALSE)),"")</f>
        <v>Predominantly Rural</v>
      </c>
      <c r="D1939">
        <v>6380</v>
      </c>
      <c r="E1939">
        <v>170</v>
      </c>
      <c r="F1939">
        <v>1630</v>
      </c>
      <c r="G1939">
        <v>3385</v>
      </c>
      <c r="H1939">
        <v>935</v>
      </c>
      <c r="I1939">
        <v>1265</v>
      </c>
      <c r="J1939">
        <v>2185</v>
      </c>
      <c r="K1939">
        <v>1085</v>
      </c>
      <c r="L1939">
        <v>2360</v>
      </c>
      <c r="M1939">
        <v>1290</v>
      </c>
      <c r="N1939">
        <v>510</v>
      </c>
      <c r="O1939">
        <v>1190</v>
      </c>
      <c r="P1939">
        <v>4385</v>
      </c>
      <c r="Q1939">
        <v>2110</v>
      </c>
      <c r="R1939">
        <v>270</v>
      </c>
      <c r="S1939">
        <v>430</v>
      </c>
      <c r="T1939">
        <v>985</v>
      </c>
      <c r="U1939">
        <v>1905</v>
      </c>
      <c r="V1939">
        <f t="shared" si="50"/>
        <v>32470</v>
      </c>
    </row>
    <row r="1940" spans="1:22" x14ac:dyDescent="0.3">
      <c r="A1940" t="s">
        <v>231</v>
      </c>
      <c r="B1940" s="15" t="str">
        <f>IFERROR(VLOOKUP($A1940,class!$A$1:$B$455,2,FALSE),"")</f>
        <v>Metropolitan District</v>
      </c>
      <c r="C1940" s="15" t="str">
        <f>IFERROR(IFERROR(VLOOKUP($A1940,classifications!$A$3:$C$336,3,FALSE),VLOOKUP($A1940,classifications!$I$2:$K$28,3,FALSE)),"")</f>
        <v>Predominantly Urban</v>
      </c>
      <c r="D1940">
        <v>260</v>
      </c>
      <c r="E1940">
        <v>55</v>
      </c>
      <c r="F1940">
        <v>450</v>
      </c>
      <c r="G1940">
        <v>1090</v>
      </c>
      <c r="H1940">
        <v>265</v>
      </c>
      <c r="I1940">
        <v>260</v>
      </c>
      <c r="J1940">
        <v>555</v>
      </c>
      <c r="K1940">
        <v>505</v>
      </c>
      <c r="L1940">
        <v>480</v>
      </c>
      <c r="M1940">
        <v>250</v>
      </c>
      <c r="N1940">
        <v>105</v>
      </c>
      <c r="O1940">
        <v>205</v>
      </c>
      <c r="P1940">
        <v>730</v>
      </c>
      <c r="Q1940">
        <v>375</v>
      </c>
      <c r="R1940">
        <v>5</v>
      </c>
      <c r="S1940">
        <v>125</v>
      </c>
      <c r="T1940">
        <v>240</v>
      </c>
      <c r="U1940">
        <v>370</v>
      </c>
      <c r="V1940">
        <f t="shared" si="50"/>
        <v>6325</v>
      </c>
    </row>
    <row r="1941" spans="1:22" x14ac:dyDescent="0.3">
      <c r="A1941" t="s">
        <v>234</v>
      </c>
      <c r="B1941" s="15" t="str">
        <f>IFERROR(VLOOKUP($A1941,class!$A$1:$B$455,2,FALSE),"")</f>
        <v>Metropolitan District</v>
      </c>
      <c r="C1941" s="15" t="str">
        <f>IFERROR(IFERROR(VLOOKUP($A1941,classifications!$A$3:$C$336,3,FALSE),VLOOKUP($A1941,classifications!$I$2:$K$28,3,FALSE)),"")</f>
        <v>Predominantly Urban</v>
      </c>
      <c r="D1941">
        <v>325</v>
      </c>
      <c r="E1941">
        <v>60</v>
      </c>
      <c r="F1941">
        <v>520</v>
      </c>
      <c r="G1941">
        <v>1370</v>
      </c>
      <c r="H1941">
        <v>400</v>
      </c>
      <c r="I1941">
        <v>350</v>
      </c>
      <c r="J1941">
        <v>770</v>
      </c>
      <c r="K1941">
        <v>835</v>
      </c>
      <c r="L1941">
        <v>580</v>
      </c>
      <c r="M1941">
        <v>305</v>
      </c>
      <c r="N1941">
        <v>155</v>
      </c>
      <c r="O1941">
        <v>240</v>
      </c>
      <c r="P1941">
        <v>1030</v>
      </c>
      <c r="Q1941">
        <v>780</v>
      </c>
      <c r="R1941">
        <v>25</v>
      </c>
      <c r="S1941">
        <v>150</v>
      </c>
      <c r="T1941">
        <v>385</v>
      </c>
      <c r="U1941">
        <v>515</v>
      </c>
      <c r="V1941">
        <f t="shared" si="50"/>
        <v>8795</v>
      </c>
    </row>
    <row r="1942" spans="1:22" x14ac:dyDescent="0.3">
      <c r="A1942" t="s">
        <v>235</v>
      </c>
      <c r="B1942" s="15" t="str">
        <f>IFERROR(VLOOKUP($A1942,class!$A$1:$B$455,2,FALSE),"")</f>
        <v>Metropolitan District</v>
      </c>
      <c r="C1942" s="15" t="str">
        <f>IFERROR(IFERROR(VLOOKUP($A1942,classifications!$A$3:$C$336,3,FALSE),VLOOKUP($A1942,classifications!$I$2:$K$28,3,FALSE)),"")</f>
        <v>Predominantly Urban</v>
      </c>
      <c r="D1942">
        <v>145</v>
      </c>
      <c r="E1942">
        <v>55</v>
      </c>
      <c r="F1942">
        <v>560</v>
      </c>
      <c r="G1942">
        <v>1235</v>
      </c>
      <c r="H1942">
        <v>305</v>
      </c>
      <c r="I1942">
        <v>315</v>
      </c>
      <c r="J1942">
        <v>625</v>
      </c>
      <c r="K1942">
        <v>540</v>
      </c>
      <c r="L1942">
        <v>430</v>
      </c>
      <c r="M1942">
        <v>370</v>
      </c>
      <c r="N1942">
        <v>125</v>
      </c>
      <c r="O1942">
        <v>190</v>
      </c>
      <c r="P1942">
        <v>830</v>
      </c>
      <c r="Q1942">
        <v>500</v>
      </c>
      <c r="R1942">
        <v>20</v>
      </c>
      <c r="S1942">
        <v>145</v>
      </c>
      <c r="T1942">
        <v>290</v>
      </c>
      <c r="U1942">
        <v>435</v>
      </c>
      <c r="V1942">
        <f t="shared" si="50"/>
        <v>7115</v>
      </c>
    </row>
    <row r="1943" spans="1:22" x14ac:dyDescent="0.3">
      <c r="A1943" t="s">
        <v>238</v>
      </c>
      <c r="B1943" s="15" t="str">
        <f>IFERROR(VLOOKUP($A1943,class!$A$1:$B$455,2,FALSE),"")</f>
        <v>Metropolitan District</v>
      </c>
      <c r="C1943" s="15" t="str">
        <f>IFERROR(IFERROR(VLOOKUP($A1943,classifications!$A$3:$C$336,3,FALSE),VLOOKUP($A1943,classifications!$I$2:$K$28,3,FALSE)),"")</f>
        <v>Predominantly Urban</v>
      </c>
      <c r="D1943">
        <v>175</v>
      </c>
      <c r="E1943">
        <v>80</v>
      </c>
      <c r="F1943">
        <v>1255</v>
      </c>
      <c r="G1943">
        <v>1955</v>
      </c>
      <c r="H1943">
        <v>520</v>
      </c>
      <c r="I1943">
        <v>755</v>
      </c>
      <c r="J1943">
        <v>1310</v>
      </c>
      <c r="K1943">
        <v>635</v>
      </c>
      <c r="L1943">
        <v>1085</v>
      </c>
      <c r="M1943">
        <v>1130</v>
      </c>
      <c r="N1943">
        <v>295</v>
      </c>
      <c r="O1943">
        <v>555</v>
      </c>
      <c r="P1943">
        <v>2450</v>
      </c>
      <c r="Q1943">
        <v>1120</v>
      </c>
      <c r="R1943">
        <v>10</v>
      </c>
      <c r="S1943">
        <v>330</v>
      </c>
      <c r="T1943">
        <v>930</v>
      </c>
      <c r="U1943">
        <v>1145</v>
      </c>
      <c r="V1943">
        <f t="shared" si="50"/>
        <v>15735</v>
      </c>
    </row>
    <row r="1944" spans="1:22" x14ac:dyDescent="0.3">
      <c r="A1944" t="s">
        <v>27</v>
      </c>
      <c r="B1944" s="15" t="str">
        <f>IFERROR(VLOOKUP($A1944,class!$A$1:$B$455,2,FALSE),"")</f>
        <v>Metropolitan District</v>
      </c>
      <c r="C1944" s="15" t="str">
        <f>IFERROR(IFERROR(VLOOKUP($A1944,classifications!$A$3:$C$336,3,FALSE),VLOOKUP($A1944,classifications!$I$2:$K$28,3,FALSE)),"")</f>
        <v>Predominantly Urban</v>
      </c>
      <c r="D1944">
        <v>310</v>
      </c>
      <c r="E1944">
        <v>80</v>
      </c>
      <c r="F1944">
        <v>1150</v>
      </c>
      <c r="G1944">
        <v>1575</v>
      </c>
      <c r="H1944">
        <v>665</v>
      </c>
      <c r="I1944">
        <v>890</v>
      </c>
      <c r="J1944">
        <v>1745</v>
      </c>
      <c r="K1944">
        <v>675</v>
      </c>
      <c r="L1944">
        <v>1085</v>
      </c>
      <c r="M1944">
        <v>895</v>
      </c>
      <c r="N1944">
        <v>305</v>
      </c>
      <c r="O1944">
        <v>570</v>
      </c>
      <c r="P1944">
        <v>2160</v>
      </c>
      <c r="Q1944">
        <v>1205</v>
      </c>
      <c r="R1944">
        <v>10</v>
      </c>
      <c r="S1944">
        <v>275</v>
      </c>
      <c r="T1944">
        <v>880</v>
      </c>
      <c r="U1944">
        <v>950</v>
      </c>
      <c r="V1944">
        <f t="shared" si="50"/>
        <v>15425</v>
      </c>
    </row>
    <row r="1945" spans="1:22" x14ac:dyDescent="0.3">
      <c r="A1945" t="s">
        <v>33</v>
      </c>
      <c r="B1945" s="15" t="str">
        <f>IFERROR(VLOOKUP($A1945,class!$A$1:$B$455,2,FALSE),"")</f>
        <v>Metropolitan District</v>
      </c>
      <c r="C1945" s="15" t="str">
        <f>IFERROR(IFERROR(VLOOKUP($A1945,classifications!$A$3:$C$336,3,FALSE),VLOOKUP($A1945,classifications!$I$2:$K$28,3,FALSE)),"")</f>
        <v>Predominantly Urban</v>
      </c>
      <c r="D1945">
        <v>295</v>
      </c>
      <c r="E1945">
        <v>50</v>
      </c>
      <c r="F1945">
        <v>710</v>
      </c>
      <c r="G1945">
        <v>1040</v>
      </c>
      <c r="H1945">
        <v>310</v>
      </c>
      <c r="I1945">
        <v>410</v>
      </c>
      <c r="J1945">
        <v>700</v>
      </c>
      <c r="K1945">
        <v>265</v>
      </c>
      <c r="L1945">
        <v>580</v>
      </c>
      <c r="M1945">
        <v>560</v>
      </c>
      <c r="N1945">
        <v>155</v>
      </c>
      <c r="O1945">
        <v>240</v>
      </c>
      <c r="P1945">
        <v>1140</v>
      </c>
      <c r="Q1945">
        <v>535</v>
      </c>
      <c r="R1945">
        <v>10</v>
      </c>
      <c r="S1945">
        <v>155</v>
      </c>
      <c r="T1945">
        <v>355</v>
      </c>
      <c r="U1945">
        <v>540</v>
      </c>
      <c r="V1945">
        <f t="shared" si="50"/>
        <v>8050</v>
      </c>
    </row>
    <row r="1946" spans="1:22" x14ac:dyDescent="0.3">
      <c r="A1946" t="s">
        <v>44</v>
      </c>
      <c r="B1946" s="15" t="str">
        <f>IFERROR(VLOOKUP($A1946,class!$A$1:$B$455,2,FALSE),"")</f>
        <v>Metropolitan District</v>
      </c>
      <c r="C1946" s="15" t="str">
        <f>IFERROR(IFERROR(VLOOKUP($A1946,classifications!$A$3:$C$336,3,FALSE),VLOOKUP($A1946,classifications!$I$2:$K$28,3,FALSE)),"")</f>
        <v>Predominantly Urban</v>
      </c>
      <c r="D1946">
        <v>365</v>
      </c>
      <c r="E1946">
        <v>75</v>
      </c>
      <c r="F1946">
        <v>1305</v>
      </c>
      <c r="G1946">
        <v>1840</v>
      </c>
      <c r="H1946">
        <v>625</v>
      </c>
      <c r="I1946">
        <v>770</v>
      </c>
      <c r="J1946">
        <v>1415</v>
      </c>
      <c r="K1946">
        <v>675</v>
      </c>
      <c r="L1946">
        <v>1000</v>
      </c>
      <c r="M1946">
        <v>765</v>
      </c>
      <c r="N1946">
        <v>250</v>
      </c>
      <c r="O1946">
        <v>505</v>
      </c>
      <c r="P1946">
        <v>1975</v>
      </c>
      <c r="Q1946">
        <v>1080</v>
      </c>
      <c r="R1946">
        <v>10</v>
      </c>
      <c r="S1946">
        <v>245</v>
      </c>
      <c r="T1946">
        <v>765</v>
      </c>
      <c r="U1946">
        <v>860</v>
      </c>
      <c r="V1946">
        <f t="shared" si="50"/>
        <v>14525</v>
      </c>
    </row>
    <row r="1947" spans="1:22" x14ac:dyDescent="0.3">
      <c r="A1947" t="s">
        <v>56</v>
      </c>
      <c r="B1947" s="15" t="str">
        <f>IFERROR(VLOOKUP($A1947,class!$A$1:$B$455,2,FALSE),"")</f>
        <v>Metropolitan District</v>
      </c>
      <c r="C1947" s="15" t="str">
        <f>IFERROR(IFERROR(VLOOKUP($A1947,classifications!$A$3:$C$336,3,FALSE),VLOOKUP($A1947,classifications!$I$2:$K$28,3,FALSE)),"")</f>
        <v>Predominantly Urban</v>
      </c>
      <c r="D1947">
        <v>335</v>
      </c>
      <c r="E1947">
        <v>115</v>
      </c>
      <c r="F1947">
        <v>1490</v>
      </c>
      <c r="G1947">
        <v>3280</v>
      </c>
      <c r="H1947">
        <v>795</v>
      </c>
      <c r="I1947">
        <v>1100</v>
      </c>
      <c r="J1947">
        <v>2105</v>
      </c>
      <c r="K1947">
        <v>2305</v>
      </c>
      <c r="L1947">
        <v>1725</v>
      </c>
      <c r="M1947">
        <v>2300</v>
      </c>
      <c r="N1947">
        <v>750</v>
      </c>
      <c r="O1947">
        <v>1260</v>
      </c>
      <c r="P1947">
        <v>5075</v>
      </c>
      <c r="Q1947">
        <v>2335</v>
      </c>
      <c r="R1947">
        <v>25</v>
      </c>
      <c r="S1947">
        <v>405</v>
      </c>
      <c r="T1947">
        <v>1340</v>
      </c>
      <c r="U1947">
        <v>1640</v>
      </c>
      <c r="V1947">
        <f t="shared" si="50"/>
        <v>28380</v>
      </c>
    </row>
    <row r="1948" spans="1:22" x14ac:dyDescent="0.3">
      <c r="A1948" t="s">
        <v>63</v>
      </c>
      <c r="B1948" s="15" t="str">
        <f>IFERROR(VLOOKUP($A1948,class!$A$1:$B$455,2,FALSE),"")</f>
        <v>Metropolitan District</v>
      </c>
      <c r="C1948" s="15" t="str">
        <f>IFERROR(IFERROR(VLOOKUP($A1948,classifications!$A$3:$C$336,3,FALSE),VLOOKUP($A1948,classifications!$I$2:$K$28,3,FALSE)),"")</f>
        <v>Predominantly Urban</v>
      </c>
      <c r="D1948">
        <v>210</v>
      </c>
      <c r="E1948">
        <v>45</v>
      </c>
      <c r="F1948">
        <v>710</v>
      </c>
      <c r="G1948">
        <v>1350</v>
      </c>
      <c r="H1948">
        <v>455</v>
      </c>
      <c r="I1948">
        <v>405</v>
      </c>
      <c r="J1948">
        <v>830</v>
      </c>
      <c r="K1948">
        <v>785</v>
      </c>
      <c r="L1948">
        <v>730</v>
      </c>
      <c r="M1948">
        <v>440</v>
      </c>
      <c r="N1948">
        <v>180</v>
      </c>
      <c r="O1948">
        <v>320</v>
      </c>
      <c r="P1948">
        <v>1095</v>
      </c>
      <c r="Q1948">
        <v>685</v>
      </c>
      <c r="R1948">
        <v>25</v>
      </c>
      <c r="S1948">
        <v>180</v>
      </c>
      <c r="T1948">
        <v>410</v>
      </c>
      <c r="U1948">
        <v>590</v>
      </c>
      <c r="V1948">
        <f t="shared" si="50"/>
        <v>9445</v>
      </c>
    </row>
    <row r="1949" spans="1:22" x14ac:dyDescent="0.3">
      <c r="A1949" t="s">
        <v>40</v>
      </c>
      <c r="B1949" s="15" t="str">
        <f>IFERROR(VLOOKUP($A1949,class!$A$1:$B$455,2,FALSE),"")</f>
        <v>Unitary Authority</v>
      </c>
      <c r="C1949" s="15" t="str">
        <f>IFERROR(IFERROR(VLOOKUP($A1949,classifications!$A$3:$C$336,3,FALSE),VLOOKUP($A1949,classifications!$I$2:$K$28,3,FALSE)),"")</f>
        <v>Predominantly Urban</v>
      </c>
      <c r="D1949">
        <v>30</v>
      </c>
      <c r="E1949">
        <v>30</v>
      </c>
      <c r="F1949">
        <v>465</v>
      </c>
      <c r="G1949">
        <v>880</v>
      </c>
      <c r="H1949">
        <v>285</v>
      </c>
      <c r="I1949">
        <v>255</v>
      </c>
      <c r="J1949">
        <v>610</v>
      </c>
      <c r="K1949">
        <v>430</v>
      </c>
      <c r="L1949">
        <v>470</v>
      </c>
      <c r="M1949">
        <v>510</v>
      </c>
      <c r="N1949">
        <v>165</v>
      </c>
      <c r="O1949">
        <v>230</v>
      </c>
      <c r="P1949">
        <v>1240</v>
      </c>
      <c r="Q1949">
        <v>565</v>
      </c>
      <c r="R1949">
        <v>15</v>
      </c>
      <c r="S1949">
        <v>160</v>
      </c>
      <c r="T1949">
        <v>410</v>
      </c>
      <c r="U1949">
        <v>455</v>
      </c>
      <c r="V1949">
        <f t="shared" si="50"/>
        <v>7205</v>
      </c>
    </row>
    <row r="1950" spans="1:22" x14ac:dyDescent="0.3">
      <c r="A1950" t="s">
        <v>57</v>
      </c>
      <c r="B1950" s="15" t="str">
        <f>IFERROR(VLOOKUP($A1950,class!$A$1:$B$455,2,FALSE),"")</f>
        <v>Unitary Authority</v>
      </c>
      <c r="C1950" s="15" t="str">
        <f>IFERROR(IFERROR(VLOOKUP($A1950,classifications!$A$3:$C$336,3,FALSE),VLOOKUP($A1950,classifications!$I$2:$K$28,3,FALSE)),"")</f>
        <v>Predominantly Urban</v>
      </c>
      <c r="D1950">
        <v>15</v>
      </c>
      <c r="E1950">
        <v>30</v>
      </c>
      <c r="F1950">
        <v>1225</v>
      </c>
      <c r="G1950">
        <v>785</v>
      </c>
      <c r="H1950">
        <v>440</v>
      </c>
      <c r="I1950">
        <v>650</v>
      </c>
      <c r="J1950">
        <v>1370</v>
      </c>
      <c r="K1950">
        <v>900</v>
      </c>
      <c r="L1950">
        <v>770</v>
      </c>
      <c r="M1950">
        <v>845</v>
      </c>
      <c r="N1950">
        <v>730</v>
      </c>
      <c r="O1950">
        <v>460</v>
      </c>
      <c r="P1950">
        <v>1495</v>
      </c>
      <c r="Q1950">
        <v>1030</v>
      </c>
      <c r="R1950">
        <v>0</v>
      </c>
      <c r="S1950">
        <v>185</v>
      </c>
      <c r="T1950">
        <v>830</v>
      </c>
      <c r="U1950">
        <v>645</v>
      </c>
      <c r="V1950">
        <f t="shared" si="50"/>
        <v>12405</v>
      </c>
    </row>
    <row r="1951" spans="1:22" x14ac:dyDescent="0.3">
      <c r="A1951" t="s">
        <v>78</v>
      </c>
      <c r="B1951" s="15" t="str">
        <f>IFERROR(VLOOKUP($A1951,class!$A$1:$B$455,2,FALSE),"")</f>
        <v>Unitary Authority</v>
      </c>
      <c r="C1951" s="15" t="str">
        <f>IFERROR(IFERROR(VLOOKUP($A1951,classifications!$A$3:$C$336,3,FALSE),VLOOKUP($A1951,classifications!$I$2:$K$28,3,FALSE)),"")</f>
        <v>Predominantly Urban</v>
      </c>
      <c r="D1951">
        <v>15</v>
      </c>
      <c r="E1951">
        <v>55</v>
      </c>
      <c r="F1951">
        <v>585</v>
      </c>
      <c r="G1951">
        <v>880</v>
      </c>
      <c r="H1951">
        <v>330</v>
      </c>
      <c r="I1951">
        <v>370</v>
      </c>
      <c r="J1951">
        <v>835</v>
      </c>
      <c r="K1951">
        <v>375</v>
      </c>
      <c r="L1951">
        <v>620</v>
      </c>
      <c r="M1951">
        <v>605</v>
      </c>
      <c r="N1951">
        <v>460</v>
      </c>
      <c r="O1951">
        <v>435</v>
      </c>
      <c r="P1951">
        <v>1420</v>
      </c>
      <c r="Q1951">
        <v>740</v>
      </c>
      <c r="R1951">
        <v>5</v>
      </c>
      <c r="S1951">
        <v>170</v>
      </c>
      <c r="T1951">
        <v>560</v>
      </c>
      <c r="U1951">
        <v>585</v>
      </c>
      <c r="V1951">
        <f t="shared" si="50"/>
        <v>9045</v>
      </c>
    </row>
    <row r="1952" spans="1:22" x14ac:dyDescent="0.3">
      <c r="A1952" t="s">
        <v>92</v>
      </c>
      <c r="B1952" s="15" t="str">
        <f>IFERROR(VLOOKUP($A1952,class!$A$1:$B$455,2,FALSE),"")</f>
        <v>Unitary Authority</v>
      </c>
      <c r="C1952" s="15" t="str">
        <f>IFERROR(IFERROR(VLOOKUP($A1952,classifications!$A$3:$C$336,3,FALSE),VLOOKUP($A1952,classifications!$I$2:$K$28,3,FALSE)),"")</f>
        <v>Predominantly Rural</v>
      </c>
      <c r="D1952">
        <v>230</v>
      </c>
      <c r="E1952">
        <v>5</v>
      </c>
      <c r="F1952">
        <v>105</v>
      </c>
      <c r="G1952">
        <v>200</v>
      </c>
      <c r="H1952">
        <v>45</v>
      </c>
      <c r="I1952">
        <v>90</v>
      </c>
      <c r="J1952">
        <v>140</v>
      </c>
      <c r="K1952">
        <v>45</v>
      </c>
      <c r="L1952">
        <v>105</v>
      </c>
      <c r="M1952">
        <v>95</v>
      </c>
      <c r="N1952">
        <v>35</v>
      </c>
      <c r="O1952">
        <v>60</v>
      </c>
      <c r="P1952">
        <v>390</v>
      </c>
      <c r="Q1952">
        <v>140</v>
      </c>
      <c r="R1952">
        <v>20</v>
      </c>
      <c r="S1952">
        <v>35</v>
      </c>
      <c r="T1952">
        <v>50</v>
      </c>
      <c r="U1952">
        <v>115</v>
      </c>
      <c r="V1952">
        <f t="shared" si="50"/>
        <v>1905</v>
      </c>
    </row>
    <row r="1953" spans="1:22" x14ac:dyDescent="0.3">
      <c r="A1953" t="s">
        <v>214</v>
      </c>
      <c r="B1953" s="15" t="str">
        <f>IFERROR(VLOOKUP($A1953,class!$A$1:$B$455,2,FALSE),"")</f>
        <v>Shire County</v>
      </c>
      <c r="C1953" s="15" t="str">
        <f>IFERROR(IFERROR(VLOOKUP($A1953,classifications!$A$3:$C$336,3,FALSE),VLOOKUP($A1953,classifications!$I$2:$K$28,3,FALSE)),"")</f>
        <v>Urban with Significant Rural</v>
      </c>
      <c r="D1953">
        <v>2385</v>
      </c>
      <c r="E1953">
        <v>155</v>
      </c>
      <c r="F1953">
        <v>2305</v>
      </c>
      <c r="G1953">
        <v>4105</v>
      </c>
      <c r="H1953">
        <v>1160</v>
      </c>
      <c r="I1953">
        <v>1305</v>
      </c>
      <c r="J1953">
        <v>2195</v>
      </c>
      <c r="K1953">
        <v>1265</v>
      </c>
      <c r="L1953">
        <v>1980</v>
      </c>
      <c r="M1953">
        <v>1465</v>
      </c>
      <c r="N1953">
        <v>515</v>
      </c>
      <c r="O1953">
        <v>1000</v>
      </c>
      <c r="P1953">
        <v>4035</v>
      </c>
      <c r="Q1953">
        <v>1945</v>
      </c>
      <c r="R1953">
        <v>145</v>
      </c>
      <c r="S1953">
        <v>490</v>
      </c>
      <c r="T1953">
        <v>1070</v>
      </c>
      <c r="U1953">
        <v>1665</v>
      </c>
      <c r="V1953">
        <f t="shared" si="50"/>
        <v>29185</v>
      </c>
    </row>
    <row r="1954" spans="1:22" x14ac:dyDescent="0.3">
      <c r="A1954" t="s">
        <v>154</v>
      </c>
      <c r="B1954" s="15" t="str">
        <f>IFERROR(VLOOKUP($A1954,class!$A$1:$B$455,2,FALSE),"")</f>
        <v>Shire County</v>
      </c>
      <c r="C1954" s="15" t="str">
        <f>IFERROR(IFERROR(VLOOKUP($A1954,classifications!$A$3:$C$336,3,FALSE),VLOOKUP($A1954,classifications!$I$2:$K$28,3,FALSE)),"")</f>
        <v>Urban with Significant Rural</v>
      </c>
      <c r="D1954">
        <v>1800</v>
      </c>
      <c r="E1954">
        <v>155</v>
      </c>
      <c r="F1954">
        <v>2185</v>
      </c>
      <c r="G1954">
        <v>3670</v>
      </c>
      <c r="H1954">
        <v>995</v>
      </c>
      <c r="I1954">
        <v>1400</v>
      </c>
      <c r="J1954">
        <v>1995</v>
      </c>
      <c r="K1954">
        <v>1385</v>
      </c>
      <c r="L1954">
        <v>1410</v>
      </c>
      <c r="M1954">
        <v>1650</v>
      </c>
      <c r="N1954">
        <v>1290</v>
      </c>
      <c r="O1954">
        <v>1185</v>
      </c>
      <c r="P1954">
        <v>4690</v>
      </c>
      <c r="Q1954">
        <v>2305</v>
      </c>
      <c r="R1954">
        <v>150</v>
      </c>
      <c r="S1954">
        <v>585</v>
      </c>
      <c r="T1954">
        <v>1105</v>
      </c>
      <c r="U1954">
        <v>1710</v>
      </c>
      <c r="V1954">
        <f t="shared" si="50"/>
        <v>29665</v>
      </c>
    </row>
    <row r="1955" spans="1:22" x14ac:dyDescent="0.3">
      <c r="A1955" t="s">
        <v>217</v>
      </c>
      <c r="B1955" s="15" t="str">
        <f>IFERROR(VLOOKUP($A1955,class!$A$1:$B$455,2,FALSE),"")</f>
        <v>Shire County</v>
      </c>
      <c r="C1955" s="15" t="str">
        <f>IFERROR(IFERROR(VLOOKUP($A1955,classifications!$A$3:$C$336,3,FALSE),VLOOKUP($A1955,classifications!$I$2:$K$28,3,FALSE)),"")</f>
        <v>Predominantly Rural</v>
      </c>
      <c r="D1955">
        <v>3755</v>
      </c>
      <c r="E1955">
        <v>160</v>
      </c>
      <c r="F1955">
        <v>1525</v>
      </c>
      <c r="G1955">
        <v>3695</v>
      </c>
      <c r="H1955">
        <v>1050</v>
      </c>
      <c r="I1955">
        <v>1160</v>
      </c>
      <c r="J1955">
        <v>2070</v>
      </c>
      <c r="K1955">
        <v>1900</v>
      </c>
      <c r="L1955">
        <v>1810</v>
      </c>
      <c r="M1955">
        <v>970</v>
      </c>
      <c r="N1955">
        <v>415</v>
      </c>
      <c r="O1955">
        <v>840</v>
      </c>
      <c r="P1955">
        <v>3220</v>
      </c>
      <c r="Q1955">
        <v>1880</v>
      </c>
      <c r="R1955">
        <v>240</v>
      </c>
      <c r="S1955">
        <v>465</v>
      </c>
      <c r="T1955">
        <v>995</v>
      </c>
      <c r="U1955">
        <v>1525</v>
      </c>
      <c r="V1955">
        <f t="shared" si="50"/>
        <v>27675</v>
      </c>
    </row>
    <row r="1956" spans="1:22" x14ac:dyDescent="0.3">
      <c r="A1956" t="s">
        <v>351</v>
      </c>
      <c r="B1956" s="15" t="str">
        <f>IFERROR(VLOOKUP($A1956,class!$A$1:$B$455,2,FALSE),"")</f>
        <v>Shire County</v>
      </c>
      <c r="C1956" s="15" t="str">
        <f>IFERROR(IFERROR(VLOOKUP($A1956,classifications!$A$3:$C$336,3,FALSE),VLOOKUP($A1956,classifications!$I$2:$K$28,3,FALSE)),"")</f>
        <v>Urban with Significant Rural</v>
      </c>
      <c r="D1956">
        <v>1325</v>
      </c>
      <c r="E1956">
        <v>155</v>
      </c>
      <c r="F1956">
        <v>1760</v>
      </c>
      <c r="G1956">
        <v>3960</v>
      </c>
      <c r="H1956">
        <v>1005</v>
      </c>
      <c r="I1956">
        <v>1130</v>
      </c>
      <c r="J1956">
        <v>2245</v>
      </c>
      <c r="K1956">
        <v>1155</v>
      </c>
      <c r="L1956">
        <v>1445</v>
      </c>
      <c r="M1956">
        <v>1630</v>
      </c>
      <c r="N1956">
        <v>495</v>
      </c>
      <c r="O1956">
        <v>920</v>
      </c>
      <c r="P1956">
        <v>4035</v>
      </c>
      <c r="Q1956">
        <v>2010</v>
      </c>
      <c r="R1956">
        <v>120</v>
      </c>
      <c r="S1956">
        <v>465</v>
      </c>
      <c r="T1956">
        <v>1185</v>
      </c>
      <c r="U1956">
        <v>1670</v>
      </c>
      <c r="V1956">
        <f t="shared" si="50"/>
        <v>26710</v>
      </c>
    </row>
    <row r="1957" spans="1:22" x14ac:dyDescent="0.3">
      <c r="A1957" t="s">
        <v>130</v>
      </c>
      <c r="B1957" s="15" t="str">
        <f>IFERROR(VLOOKUP($A1957,class!$A$1:$B$455,2,FALSE),"")</f>
        <v>Unitary Authority</v>
      </c>
      <c r="C1957" s="15" t="str">
        <f>IFERROR(IFERROR(VLOOKUP($A1957,classifications!$A$3:$C$336,3,FALSE),VLOOKUP($A1957,classifications!$I$2:$K$28,3,FALSE)),"")</f>
        <v>Urban with Significant Rural</v>
      </c>
      <c r="D1957">
        <v>530</v>
      </c>
      <c r="E1957">
        <v>70</v>
      </c>
      <c r="F1957">
        <v>945</v>
      </c>
      <c r="G1957">
        <v>1805</v>
      </c>
      <c r="H1957">
        <v>645</v>
      </c>
      <c r="I1957">
        <v>605</v>
      </c>
      <c r="J1957">
        <v>825</v>
      </c>
      <c r="K1957">
        <v>1305</v>
      </c>
      <c r="L1957">
        <v>645</v>
      </c>
      <c r="M1957">
        <v>725</v>
      </c>
      <c r="N1957">
        <v>200</v>
      </c>
      <c r="O1957">
        <v>370</v>
      </c>
      <c r="P1957">
        <v>1855</v>
      </c>
      <c r="Q1957">
        <v>1025</v>
      </c>
      <c r="R1957">
        <v>70</v>
      </c>
      <c r="S1957">
        <v>265</v>
      </c>
      <c r="T1957">
        <v>470</v>
      </c>
      <c r="U1957">
        <v>1330</v>
      </c>
      <c r="V1957">
        <f t="shared" si="50"/>
        <v>13685</v>
      </c>
    </row>
    <row r="1958" spans="1:22" x14ac:dyDescent="0.3">
      <c r="A1958" t="s">
        <v>132</v>
      </c>
      <c r="B1958" s="15" t="str">
        <f>IFERROR(VLOOKUP($A1958,class!$A$1:$B$455,2,FALSE),"")</f>
        <v>Unitary Authority</v>
      </c>
      <c r="C1958" s="15" t="str">
        <f>IFERROR(IFERROR(VLOOKUP($A1958,classifications!$A$3:$C$336,3,FALSE),VLOOKUP($A1958,classifications!$I$2:$K$28,3,FALSE)),"")</f>
        <v>Urban with Significant Rural</v>
      </c>
      <c r="D1958">
        <v>990</v>
      </c>
      <c r="E1958">
        <v>85</v>
      </c>
      <c r="F1958">
        <v>1000</v>
      </c>
      <c r="G1958">
        <v>2965</v>
      </c>
      <c r="H1958">
        <v>610</v>
      </c>
      <c r="I1958">
        <v>715</v>
      </c>
      <c r="J1958">
        <v>1185</v>
      </c>
      <c r="K1958">
        <v>2350</v>
      </c>
      <c r="L1958">
        <v>800</v>
      </c>
      <c r="M1958">
        <v>1345</v>
      </c>
      <c r="N1958">
        <v>350</v>
      </c>
      <c r="O1958">
        <v>580</v>
      </c>
      <c r="P1958">
        <v>3315</v>
      </c>
      <c r="Q1958">
        <v>2655</v>
      </c>
      <c r="R1958">
        <v>115</v>
      </c>
      <c r="S1958">
        <v>390</v>
      </c>
      <c r="T1958">
        <v>695</v>
      </c>
      <c r="U1958">
        <v>1095</v>
      </c>
      <c r="V1958">
        <f t="shared" si="50"/>
        <v>21240</v>
      </c>
    </row>
    <row r="1959" spans="1:22" x14ac:dyDescent="0.3">
      <c r="A1959" t="s">
        <v>49</v>
      </c>
      <c r="B1959" s="15" t="str">
        <f>IFERROR(VLOOKUP($A1959,class!$A$1:$B$455,2,FALSE),"")</f>
        <v>Unitary Authority</v>
      </c>
      <c r="C1959" s="15" t="str">
        <f>IFERROR(IFERROR(VLOOKUP($A1959,classifications!$A$3:$C$336,3,FALSE),VLOOKUP($A1959,classifications!$I$2:$K$28,3,FALSE)),"")</f>
        <v>Predominantly Rural</v>
      </c>
      <c r="D1959">
        <v>2415</v>
      </c>
      <c r="E1959">
        <v>60</v>
      </c>
      <c r="F1959">
        <v>605</v>
      </c>
      <c r="G1959">
        <v>1095</v>
      </c>
      <c r="H1959">
        <v>320</v>
      </c>
      <c r="I1959">
        <v>360</v>
      </c>
      <c r="J1959">
        <v>610</v>
      </c>
      <c r="K1959">
        <v>230</v>
      </c>
      <c r="L1959">
        <v>530</v>
      </c>
      <c r="M1959">
        <v>440</v>
      </c>
      <c r="N1959">
        <v>95</v>
      </c>
      <c r="O1959">
        <v>325</v>
      </c>
      <c r="P1959">
        <v>1145</v>
      </c>
      <c r="Q1959">
        <v>775</v>
      </c>
      <c r="R1959">
        <v>105</v>
      </c>
      <c r="S1959">
        <v>175</v>
      </c>
      <c r="T1959">
        <v>285</v>
      </c>
      <c r="U1959">
        <v>565</v>
      </c>
      <c r="V1959">
        <f t="shared" si="50"/>
        <v>10135</v>
      </c>
    </row>
    <row r="1960" spans="1:22" x14ac:dyDescent="0.3">
      <c r="A1960" t="s">
        <v>95</v>
      </c>
      <c r="B1960" s="15" t="str">
        <f>IFERROR(VLOOKUP($A1960,class!$A$1:$B$455,2,FALSE),"")</f>
        <v>Unitary Authority</v>
      </c>
      <c r="C1960" s="15" t="str">
        <f>IFERROR(IFERROR(VLOOKUP($A1960,classifications!$A$3:$C$336,3,FALSE),VLOOKUP($A1960,classifications!$I$2:$K$28,3,FALSE)),"")</f>
        <v>Predominantly Rural</v>
      </c>
      <c r="D1960">
        <v>3365</v>
      </c>
      <c r="E1960">
        <v>70</v>
      </c>
      <c r="F1960">
        <v>820</v>
      </c>
      <c r="G1960">
        <v>1730</v>
      </c>
      <c r="H1960">
        <v>515</v>
      </c>
      <c r="I1960">
        <v>650</v>
      </c>
      <c r="J1960">
        <v>975</v>
      </c>
      <c r="K1960">
        <v>435</v>
      </c>
      <c r="L1960">
        <v>960</v>
      </c>
      <c r="M1960">
        <v>645</v>
      </c>
      <c r="N1960">
        <v>210</v>
      </c>
      <c r="O1960">
        <v>525</v>
      </c>
      <c r="P1960">
        <v>2060</v>
      </c>
      <c r="Q1960">
        <v>1020</v>
      </c>
      <c r="R1960">
        <v>105</v>
      </c>
      <c r="S1960">
        <v>215</v>
      </c>
      <c r="T1960">
        <v>535</v>
      </c>
      <c r="U1960">
        <v>875</v>
      </c>
      <c r="V1960">
        <f t="shared" si="50"/>
        <v>15710</v>
      </c>
    </row>
    <row r="1961" spans="1:22" x14ac:dyDescent="0.3">
      <c r="A1961" t="s">
        <v>107</v>
      </c>
      <c r="B1961" s="15" t="str">
        <f>IFERROR(VLOOKUP($A1961,class!$A$1:$B$455,2,FALSE),"")</f>
        <v>Unitary Authority</v>
      </c>
      <c r="C1961" s="15" t="str">
        <f>IFERROR(IFERROR(VLOOKUP($A1961,classifications!$A$3:$C$336,3,FALSE),VLOOKUP($A1961,classifications!$I$2:$K$28,3,FALSE)),"")</f>
        <v>Predominantly Urban</v>
      </c>
      <c r="D1961">
        <v>30</v>
      </c>
      <c r="E1961">
        <v>20</v>
      </c>
      <c r="F1961">
        <v>590</v>
      </c>
      <c r="G1961">
        <v>765</v>
      </c>
      <c r="H1961">
        <v>340</v>
      </c>
      <c r="I1961">
        <v>310</v>
      </c>
      <c r="J1961">
        <v>645</v>
      </c>
      <c r="K1961">
        <v>440</v>
      </c>
      <c r="L1961">
        <v>425</v>
      </c>
      <c r="M1961">
        <v>235</v>
      </c>
      <c r="N1961">
        <v>95</v>
      </c>
      <c r="O1961">
        <v>155</v>
      </c>
      <c r="P1961">
        <v>585</v>
      </c>
      <c r="Q1961">
        <v>460</v>
      </c>
      <c r="R1961">
        <v>5</v>
      </c>
      <c r="S1961">
        <v>125</v>
      </c>
      <c r="T1961">
        <v>340</v>
      </c>
      <c r="U1961">
        <v>445</v>
      </c>
      <c r="V1961">
        <f t="shared" si="50"/>
        <v>6010</v>
      </c>
    </row>
    <row r="1962" spans="1:22" x14ac:dyDescent="0.3">
      <c r="A1962" t="s">
        <v>111</v>
      </c>
      <c r="B1962" s="15" t="str">
        <f>IFERROR(VLOOKUP($A1962,class!$A$1:$B$455,2,FALSE),"")</f>
        <v>Unitary Authority</v>
      </c>
      <c r="C1962" s="15" t="str">
        <f>IFERROR(IFERROR(VLOOKUP($A1962,classifications!$A$3:$C$336,3,FALSE),VLOOKUP($A1962,classifications!$I$2:$K$28,3,FALSE)),"")</f>
        <v>Predominantly Urban</v>
      </c>
      <c r="D1962">
        <v>195</v>
      </c>
      <c r="E1962">
        <v>35</v>
      </c>
      <c r="F1962">
        <v>430</v>
      </c>
      <c r="G1962">
        <v>565</v>
      </c>
      <c r="H1962">
        <v>215</v>
      </c>
      <c r="I1962">
        <v>245</v>
      </c>
      <c r="J1962">
        <v>395</v>
      </c>
      <c r="K1962">
        <v>250</v>
      </c>
      <c r="L1962">
        <v>290</v>
      </c>
      <c r="M1962">
        <v>415</v>
      </c>
      <c r="N1962">
        <v>75</v>
      </c>
      <c r="O1962">
        <v>150</v>
      </c>
      <c r="P1962">
        <v>670</v>
      </c>
      <c r="Q1962">
        <v>390</v>
      </c>
      <c r="R1962">
        <v>35</v>
      </c>
      <c r="S1962">
        <v>90</v>
      </c>
      <c r="T1962">
        <v>205</v>
      </c>
      <c r="U1962">
        <v>300</v>
      </c>
      <c r="V1962">
        <f t="shared" si="50"/>
        <v>4950</v>
      </c>
    </row>
    <row r="1963" spans="1:22" x14ac:dyDescent="0.3">
      <c r="A1963" t="s">
        <v>143</v>
      </c>
      <c r="B1963" s="15" t="str">
        <f>IFERROR(VLOOKUP($A1963,class!$A$1:$B$455,2,FALSE),"")</f>
        <v>Shire County</v>
      </c>
      <c r="C1963" s="15" t="str">
        <f>IFERROR(IFERROR(VLOOKUP($A1963,classifications!$A$3:$C$336,3,FALSE),VLOOKUP($A1963,classifications!$I$2:$K$28,3,FALSE)),"")</f>
        <v>Urban with Significant Rural</v>
      </c>
      <c r="D1963">
        <v>2820</v>
      </c>
      <c r="E1963">
        <v>175</v>
      </c>
      <c r="F1963">
        <v>2190</v>
      </c>
      <c r="G1963">
        <v>4730</v>
      </c>
      <c r="H1963">
        <v>1195</v>
      </c>
      <c r="I1963">
        <v>1515</v>
      </c>
      <c r="J1963">
        <v>2230</v>
      </c>
      <c r="K1963">
        <v>1870</v>
      </c>
      <c r="L1963">
        <v>1805</v>
      </c>
      <c r="M1963">
        <v>1675</v>
      </c>
      <c r="N1963">
        <v>545</v>
      </c>
      <c r="O1963">
        <v>1055</v>
      </c>
      <c r="P1963">
        <v>4700</v>
      </c>
      <c r="Q1963">
        <v>2395</v>
      </c>
      <c r="R1963">
        <v>130</v>
      </c>
      <c r="S1963">
        <v>565</v>
      </c>
      <c r="T1963">
        <v>1180</v>
      </c>
      <c r="U1963">
        <v>2000</v>
      </c>
      <c r="V1963">
        <f t="shared" ref="V1963:V2026" si="51">SUM(D1963:U1963)</f>
        <v>32775</v>
      </c>
    </row>
    <row r="1964" spans="1:22" x14ac:dyDescent="0.3">
      <c r="A1964" t="s">
        <v>312</v>
      </c>
      <c r="B1964" s="15" t="str">
        <f>IFERROR(VLOOKUP($A1964,class!$A$1:$B$455,2,FALSE),"")</f>
        <v>Shire County</v>
      </c>
      <c r="C1964" s="15" t="str">
        <f>IFERROR(IFERROR(VLOOKUP($A1964,classifications!$A$3:$C$336,3,FALSE),VLOOKUP($A1964,classifications!$I$2:$K$28,3,FALSE)),"")</f>
        <v>Urban with Significant Rural</v>
      </c>
      <c r="D1964">
        <v>1505</v>
      </c>
      <c r="E1964">
        <v>145</v>
      </c>
      <c r="F1964">
        <v>1630</v>
      </c>
      <c r="G1964">
        <v>2785</v>
      </c>
      <c r="H1964">
        <v>855</v>
      </c>
      <c r="I1964">
        <v>1025</v>
      </c>
      <c r="J1964">
        <v>1690</v>
      </c>
      <c r="K1964">
        <v>1665</v>
      </c>
      <c r="L1964">
        <v>1345</v>
      </c>
      <c r="M1964">
        <v>1960</v>
      </c>
      <c r="N1964">
        <v>445</v>
      </c>
      <c r="O1964">
        <v>1030</v>
      </c>
      <c r="P1964">
        <v>5785</v>
      </c>
      <c r="Q1964">
        <v>2240</v>
      </c>
      <c r="R1964">
        <v>115</v>
      </c>
      <c r="S1964">
        <v>505</v>
      </c>
      <c r="T1964">
        <v>855</v>
      </c>
      <c r="U1964">
        <v>1620</v>
      </c>
      <c r="V1964">
        <f t="shared" si="51"/>
        <v>27200</v>
      </c>
    </row>
    <row r="1965" spans="1:22" x14ac:dyDescent="0.3">
      <c r="A1965" t="s">
        <v>12</v>
      </c>
      <c r="B1965" s="15" t="str">
        <f>IFERROR(VLOOKUP($A1965,class!$A$1:$B$455,2,FALSE),"")</f>
        <v>Metropolitan District</v>
      </c>
      <c r="C1965" s="15" t="str">
        <f>IFERROR(IFERROR(VLOOKUP($A1965,classifications!$A$3:$C$336,3,FALSE),VLOOKUP($A1965,classifications!$I$2:$K$28,3,FALSE)),"")</f>
        <v>Predominantly Urban</v>
      </c>
      <c r="D1965">
        <v>50</v>
      </c>
      <c r="E1965">
        <v>150</v>
      </c>
      <c r="F1965">
        <v>2285</v>
      </c>
      <c r="G1965">
        <v>3125</v>
      </c>
      <c r="H1965">
        <v>1165</v>
      </c>
      <c r="I1965">
        <v>1690</v>
      </c>
      <c r="J1965">
        <v>3725</v>
      </c>
      <c r="K1965">
        <v>1790</v>
      </c>
      <c r="L1965">
        <v>2035</v>
      </c>
      <c r="M1965">
        <v>2300</v>
      </c>
      <c r="N1965">
        <v>660</v>
      </c>
      <c r="O1965">
        <v>1330</v>
      </c>
      <c r="P1965">
        <v>5330</v>
      </c>
      <c r="Q1965">
        <v>3980</v>
      </c>
      <c r="R1965">
        <v>15</v>
      </c>
      <c r="S1965">
        <v>700</v>
      </c>
      <c r="T1965">
        <v>2330</v>
      </c>
      <c r="U1965">
        <v>1905</v>
      </c>
      <c r="V1965">
        <f t="shared" si="51"/>
        <v>34565</v>
      </c>
    </row>
    <row r="1966" spans="1:22" x14ac:dyDescent="0.3">
      <c r="A1966" t="s">
        <v>15</v>
      </c>
      <c r="B1966" s="15" t="str">
        <f>IFERROR(VLOOKUP($A1966,class!$A$1:$B$455,2,FALSE),"")</f>
        <v>Metropolitan District</v>
      </c>
      <c r="C1966" s="15" t="str">
        <f>IFERROR(IFERROR(VLOOKUP($A1966,classifications!$A$3:$C$336,3,FALSE),VLOOKUP($A1966,classifications!$I$2:$K$28,3,FALSE)),"")</f>
        <v>Predominantly Urban</v>
      </c>
      <c r="D1966">
        <v>35</v>
      </c>
      <c r="E1966">
        <v>40</v>
      </c>
      <c r="F1966">
        <v>680</v>
      </c>
      <c r="G1966">
        <v>975</v>
      </c>
      <c r="H1966">
        <v>375</v>
      </c>
      <c r="I1966">
        <v>375</v>
      </c>
      <c r="J1966">
        <v>870</v>
      </c>
      <c r="K1966">
        <v>790</v>
      </c>
      <c r="L1966">
        <v>535</v>
      </c>
      <c r="M1966">
        <v>910</v>
      </c>
      <c r="N1966">
        <v>155</v>
      </c>
      <c r="O1966">
        <v>305</v>
      </c>
      <c r="P1966">
        <v>1765</v>
      </c>
      <c r="Q1966">
        <v>790</v>
      </c>
      <c r="R1966">
        <v>5</v>
      </c>
      <c r="S1966">
        <v>175</v>
      </c>
      <c r="T1966">
        <v>495</v>
      </c>
      <c r="U1966">
        <v>570</v>
      </c>
      <c r="V1966">
        <f t="shared" si="51"/>
        <v>9845</v>
      </c>
    </row>
    <row r="1967" spans="1:22" x14ac:dyDescent="0.3">
      <c r="A1967" t="s">
        <v>17</v>
      </c>
      <c r="B1967" s="15" t="str">
        <f>IFERROR(VLOOKUP($A1967,class!$A$1:$B$455,2,FALSE),"")</f>
        <v>Metropolitan District</v>
      </c>
      <c r="C1967" s="15" t="str">
        <f>IFERROR(IFERROR(VLOOKUP($A1967,classifications!$A$3:$C$336,3,FALSE),VLOOKUP($A1967,classifications!$I$2:$K$28,3,FALSE)),"")</f>
        <v>Predominantly Urban</v>
      </c>
      <c r="D1967">
        <v>25</v>
      </c>
      <c r="E1967">
        <v>60</v>
      </c>
      <c r="F1967">
        <v>1020</v>
      </c>
      <c r="G1967">
        <v>1445</v>
      </c>
      <c r="H1967">
        <v>440</v>
      </c>
      <c r="I1967">
        <v>565</v>
      </c>
      <c r="J1967">
        <v>840</v>
      </c>
      <c r="K1967">
        <v>525</v>
      </c>
      <c r="L1967">
        <v>545</v>
      </c>
      <c r="M1967">
        <v>460</v>
      </c>
      <c r="N1967">
        <v>150</v>
      </c>
      <c r="O1967">
        <v>265</v>
      </c>
      <c r="P1967">
        <v>1245</v>
      </c>
      <c r="Q1967">
        <v>665</v>
      </c>
      <c r="R1967">
        <v>0</v>
      </c>
      <c r="S1967">
        <v>150</v>
      </c>
      <c r="T1967">
        <v>470</v>
      </c>
      <c r="U1967">
        <v>625</v>
      </c>
      <c r="V1967">
        <f t="shared" si="51"/>
        <v>9495</v>
      </c>
    </row>
    <row r="1968" spans="1:22" x14ac:dyDescent="0.3">
      <c r="A1968" t="s">
        <v>19</v>
      </c>
      <c r="B1968" s="15" t="str">
        <f>IFERROR(VLOOKUP($A1968,class!$A$1:$B$455,2,FALSE),"")</f>
        <v>Metropolitan District</v>
      </c>
      <c r="C1968" s="15" t="str">
        <f>IFERROR(IFERROR(VLOOKUP($A1968,classifications!$A$3:$C$336,3,FALSE),VLOOKUP($A1968,classifications!$I$2:$K$28,3,FALSE)),"")</f>
        <v>Predominantly Urban</v>
      </c>
      <c r="D1968">
        <v>10</v>
      </c>
      <c r="E1968">
        <v>70</v>
      </c>
      <c r="F1968">
        <v>915</v>
      </c>
      <c r="G1968">
        <v>945</v>
      </c>
      <c r="H1968">
        <v>435</v>
      </c>
      <c r="I1968">
        <v>565</v>
      </c>
      <c r="J1968">
        <v>930</v>
      </c>
      <c r="K1968">
        <v>980</v>
      </c>
      <c r="L1968">
        <v>575</v>
      </c>
      <c r="M1968">
        <v>355</v>
      </c>
      <c r="N1968">
        <v>120</v>
      </c>
      <c r="O1968">
        <v>255</v>
      </c>
      <c r="P1968">
        <v>800</v>
      </c>
      <c r="Q1968">
        <v>775</v>
      </c>
      <c r="R1968">
        <v>0</v>
      </c>
      <c r="S1968">
        <v>120</v>
      </c>
      <c r="T1968">
        <v>455</v>
      </c>
      <c r="U1968">
        <v>470</v>
      </c>
      <c r="V1968">
        <f t="shared" si="51"/>
        <v>8775</v>
      </c>
    </row>
    <row r="1969" spans="1:22" x14ac:dyDescent="0.3">
      <c r="A1969" t="s">
        <v>21</v>
      </c>
      <c r="B1969" s="15" t="str">
        <f>IFERROR(VLOOKUP($A1969,class!$A$1:$B$455,2,FALSE),"")</f>
        <v>Metropolitan District</v>
      </c>
      <c r="C1969" s="15" t="str">
        <f>IFERROR(IFERROR(VLOOKUP($A1969,classifications!$A$3:$C$336,3,FALSE),VLOOKUP($A1969,classifications!$I$2:$K$28,3,FALSE)),"")</f>
        <v>Predominantly Urban</v>
      </c>
      <c r="D1969">
        <v>120</v>
      </c>
      <c r="E1969">
        <v>40</v>
      </c>
      <c r="F1969">
        <v>305</v>
      </c>
      <c r="G1969">
        <v>1060</v>
      </c>
      <c r="H1969">
        <v>165</v>
      </c>
      <c r="I1969">
        <v>310</v>
      </c>
      <c r="J1969">
        <v>485</v>
      </c>
      <c r="K1969">
        <v>245</v>
      </c>
      <c r="L1969">
        <v>300</v>
      </c>
      <c r="M1969">
        <v>870</v>
      </c>
      <c r="N1969">
        <v>260</v>
      </c>
      <c r="O1969">
        <v>390</v>
      </c>
      <c r="P1969">
        <v>1805</v>
      </c>
      <c r="Q1969">
        <v>740</v>
      </c>
      <c r="R1969">
        <v>15</v>
      </c>
      <c r="S1969">
        <v>160</v>
      </c>
      <c r="T1969">
        <v>455</v>
      </c>
      <c r="U1969">
        <v>505</v>
      </c>
      <c r="V1969">
        <f t="shared" si="51"/>
        <v>8230</v>
      </c>
    </row>
    <row r="1970" spans="1:22" x14ac:dyDescent="0.3">
      <c r="A1970" t="s">
        <v>23</v>
      </c>
      <c r="B1970" s="15" t="str">
        <f>IFERROR(VLOOKUP($A1970,class!$A$1:$B$455,2,FALSE),"")</f>
        <v>Metropolitan District</v>
      </c>
      <c r="C1970" s="15" t="str">
        <f>IFERROR(IFERROR(VLOOKUP($A1970,classifications!$A$3:$C$336,3,FALSE),VLOOKUP($A1970,classifications!$I$2:$K$28,3,FALSE)),"")</f>
        <v>Predominantly Urban</v>
      </c>
      <c r="D1970">
        <v>35</v>
      </c>
      <c r="E1970">
        <v>50</v>
      </c>
      <c r="F1970">
        <v>785</v>
      </c>
      <c r="G1970">
        <v>1085</v>
      </c>
      <c r="H1970">
        <v>305</v>
      </c>
      <c r="I1970">
        <v>405</v>
      </c>
      <c r="J1970">
        <v>735</v>
      </c>
      <c r="K1970">
        <v>650</v>
      </c>
      <c r="L1970">
        <v>470</v>
      </c>
      <c r="M1970">
        <v>315</v>
      </c>
      <c r="N1970">
        <v>95</v>
      </c>
      <c r="O1970">
        <v>245</v>
      </c>
      <c r="P1970">
        <v>830</v>
      </c>
      <c r="Q1970">
        <v>545</v>
      </c>
      <c r="R1970">
        <v>0</v>
      </c>
      <c r="S1970">
        <v>110</v>
      </c>
      <c r="T1970">
        <v>390</v>
      </c>
      <c r="U1970">
        <v>470</v>
      </c>
      <c r="V1970">
        <f t="shared" si="51"/>
        <v>7520</v>
      </c>
    </row>
    <row r="1971" spans="1:22" x14ac:dyDescent="0.3">
      <c r="A1971" t="s">
        <v>25</v>
      </c>
      <c r="B1971" s="15" t="str">
        <f>IFERROR(VLOOKUP($A1971,class!$A$1:$B$455,2,FALSE),"")</f>
        <v>Metropolitan District</v>
      </c>
      <c r="C1971" s="15" t="str">
        <f>IFERROR(IFERROR(VLOOKUP($A1971,classifications!$A$3:$C$336,3,FALSE),VLOOKUP($A1971,classifications!$I$2:$K$28,3,FALSE)),"")</f>
        <v>Predominantly Urban</v>
      </c>
      <c r="D1971">
        <v>10</v>
      </c>
      <c r="E1971">
        <v>60</v>
      </c>
      <c r="F1971">
        <v>620</v>
      </c>
      <c r="G1971">
        <v>1015</v>
      </c>
      <c r="H1971">
        <v>300</v>
      </c>
      <c r="I1971">
        <v>375</v>
      </c>
      <c r="J1971">
        <v>820</v>
      </c>
      <c r="K1971">
        <v>790</v>
      </c>
      <c r="L1971">
        <v>445</v>
      </c>
      <c r="M1971">
        <v>380</v>
      </c>
      <c r="N1971">
        <v>145</v>
      </c>
      <c r="O1971">
        <v>265</v>
      </c>
      <c r="P1971">
        <v>850</v>
      </c>
      <c r="Q1971">
        <v>535</v>
      </c>
      <c r="R1971">
        <v>0</v>
      </c>
      <c r="S1971">
        <v>105</v>
      </c>
      <c r="T1971">
        <v>405</v>
      </c>
      <c r="U1971">
        <v>425</v>
      </c>
      <c r="V1971">
        <f t="shared" si="51"/>
        <v>7545</v>
      </c>
    </row>
    <row r="1972" spans="1:22" x14ac:dyDescent="0.3">
      <c r="A1972" t="s">
        <v>360</v>
      </c>
      <c r="B1972" s="15" t="str">
        <f>IFERROR(VLOOKUP($A1972,class!$A$1:$B$455,2,FALSE),"")</f>
        <v>Shire County</v>
      </c>
      <c r="C1972" s="15" t="str">
        <f>IFERROR(IFERROR(VLOOKUP($A1972,classifications!$A$3:$C$336,3,FALSE),VLOOKUP($A1972,classifications!$I$2:$K$28,3,FALSE)),"")</f>
        <v>Urban with Significant Rural</v>
      </c>
      <c r="D1972">
        <v>1830</v>
      </c>
      <c r="E1972">
        <v>115</v>
      </c>
      <c r="F1972">
        <v>1690</v>
      </c>
      <c r="G1972">
        <v>3280</v>
      </c>
      <c r="H1972">
        <v>955</v>
      </c>
      <c r="I1972">
        <v>1200</v>
      </c>
      <c r="J1972">
        <v>1700</v>
      </c>
      <c r="K1972">
        <v>2290</v>
      </c>
      <c r="L1972">
        <v>1285</v>
      </c>
      <c r="M1972">
        <v>1580</v>
      </c>
      <c r="N1972">
        <v>445</v>
      </c>
      <c r="O1972">
        <v>1010</v>
      </c>
      <c r="P1972">
        <v>4615</v>
      </c>
      <c r="Q1972">
        <v>3915</v>
      </c>
      <c r="R1972">
        <v>135</v>
      </c>
      <c r="S1972">
        <v>460</v>
      </c>
      <c r="T1972">
        <v>1255</v>
      </c>
      <c r="U1972">
        <v>2000</v>
      </c>
      <c r="V1972">
        <f t="shared" si="51"/>
        <v>29760</v>
      </c>
    </row>
    <row r="1973" spans="1:22" x14ac:dyDescent="0.3">
      <c r="A1973" t="s">
        <v>4</v>
      </c>
      <c r="B1973" s="15" t="str">
        <f>IFERROR(VLOOKUP($A1973,class!$A$1:$B$455,2,FALSE),"")</f>
        <v>Unitary Authority</v>
      </c>
      <c r="C1973" s="15" t="str">
        <f>IFERROR(IFERROR(VLOOKUP($A1973,classifications!$A$3:$C$336,3,FALSE),VLOOKUP($A1973,classifications!$I$2:$K$28,3,FALSE)),"")</f>
        <v>Urban with Significant Rural</v>
      </c>
      <c r="D1973">
        <v>250</v>
      </c>
      <c r="E1973">
        <v>45</v>
      </c>
      <c r="F1973">
        <v>335</v>
      </c>
      <c r="G1973">
        <v>905</v>
      </c>
      <c r="H1973">
        <v>320</v>
      </c>
      <c r="I1973">
        <v>330</v>
      </c>
      <c r="J1973">
        <v>470</v>
      </c>
      <c r="K1973">
        <v>285</v>
      </c>
      <c r="L1973">
        <v>325</v>
      </c>
      <c r="M1973">
        <v>610</v>
      </c>
      <c r="N1973">
        <v>130</v>
      </c>
      <c r="O1973">
        <v>260</v>
      </c>
      <c r="P1973">
        <v>1220</v>
      </c>
      <c r="Q1973">
        <v>535</v>
      </c>
      <c r="R1973">
        <v>25</v>
      </c>
      <c r="S1973">
        <v>150</v>
      </c>
      <c r="T1973">
        <v>300</v>
      </c>
      <c r="U1973">
        <v>430</v>
      </c>
      <c r="V1973">
        <f t="shared" si="51"/>
        <v>6925</v>
      </c>
    </row>
    <row r="1974" spans="1:22" x14ac:dyDescent="0.3">
      <c r="A1974" t="s">
        <v>22</v>
      </c>
      <c r="B1974" s="15" t="str">
        <f>IFERROR(VLOOKUP($A1974,class!$A$1:$B$455,2,FALSE),"")</f>
        <v>Unitary Authority</v>
      </c>
      <c r="C1974" s="15" t="str">
        <f>IFERROR(IFERROR(VLOOKUP($A1974,classifications!$A$3:$C$336,3,FALSE),VLOOKUP($A1974,classifications!$I$2:$K$28,3,FALSE)),"")</f>
        <v>Predominantly Rural</v>
      </c>
      <c r="D1974">
        <v>460</v>
      </c>
      <c r="E1974">
        <v>50</v>
      </c>
      <c r="F1974">
        <v>730</v>
      </c>
      <c r="G1974">
        <v>2100</v>
      </c>
      <c r="H1974">
        <v>395</v>
      </c>
      <c r="I1974">
        <v>500</v>
      </c>
      <c r="J1974">
        <v>920</v>
      </c>
      <c r="K1974">
        <v>555</v>
      </c>
      <c r="L1974">
        <v>520</v>
      </c>
      <c r="M1974">
        <v>1260</v>
      </c>
      <c r="N1974">
        <v>240</v>
      </c>
      <c r="O1974">
        <v>315</v>
      </c>
      <c r="P1974">
        <v>2160</v>
      </c>
      <c r="Q1974">
        <v>1275</v>
      </c>
      <c r="R1974">
        <v>50</v>
      </c>
      <c r="S1974">
        <v>290</v>
      </c>
      <c r="T1974">
        <v>350</v>
      </c>
      <c r="U1974">
        <v>835</v>
      </c>
      <c r="V1974">
        <f t="shared" si="51"/>
        <v>13005</v>
      </c>
    </row>
    <row r="1975" spans="1:22" x14ac:dyDescent="0.3">
      <c r="A1975" t="s">
        <v>59</v>
      </c>
      <c r="B1975" s="15" t="str">
        <f>IFERROR(VLOOKUP($A1975,class!$A$1:$B$455,2,FALSE),"")</f>
        <v>Unitary Authority</v>
      </c>
      <c r="C1975" s="15" t="str">
        <f>IFERROR(IFERROR(VLOOKUP($A1975,classifications!$A$3:$C$336,3,FALSE),VLOOKUP($A1975,classifications!$I$2:$K$28,3,FALSE)),"")</f>
        <v>Predominantly Urban</v>
      </c>
      <c r="D1975">
        <v>10</v>
      </c>
      <c r="E1975">
        <v>15</v>
      </c>
      <c r="F1975">
        <v>345</v>
      </c>
      <c r="G1975">
        <v>975</v>
      </c>
      <c r="H1975">
        <v>230</v>
      </c>
      <c r="I1975">
        <v>265</v>
      </c>
      <c r="J1975">
        <v>790</v>
      </c>
      <c r="K1975">
        <v>600</v>
      </c>
      <c r="L1975">
        <v>305</v>
      </c>
      <c r="M1975">
        <v>630</v>
      </c>
      <c r="N1975">
        <v>105</v>
      </c>
      <c r="O1975">
        <v>265</v>
      </c>
      <c r="P1975">
        <v>915</v>
      </c>
      <c r="Q1975">
        <v>625</v>
      </c>
      <c r="R1975">
        <v>5</v>
      </c>
      <c r="S1975">
        <v>135</v>
      </c>
      <c r="T1975">
        <v>350</v>
      </c>
      <c r="U1975">
        <v>310</v>
      </c>
      <c r="V1975">
        <f t="shared" si="51"/>
        <v>6875</v>
      </c>
    </row>
    <row r="1976" spans="1:22" x14ac:dyDescent="0.3">
      <c r="A1976" t="s">
        <v>80</v>
      </c>
      <c r="B1976" s="15" t="str">
        <f>IFERROR(VLOOKUP($A1976,class!$A$1:$B$455,2,FALSE),"")</f>
        <v>Unitary Authority</v>
      </c>
      <c r="C1976" s="15" t="str">
        <f>IFERROR(IFERROR(VLOOKUP($A1976,classifications!$A$3:$C$336,3,FALSE),VLOOKUP($A1976,classifications!$I$2:$K$28,3,FALSE)),"")</f>
        <v>Predominantly Urban</v>
      </c>
      <c r="D1976">
        <v>160</v>
      </c>
      <c r="E1976">
        <v>20</v>
      </c>
      <c r="F1976">
        <v>350</v>
      </c>
      <c r="G1976">
        <v>730</v>
      </c>
      <c r="H1976">
        <v>350</v>
      </c>
      <c r="I1976">
        <v>305</v>
      </c>
      <c r="J1976">
        <v>535</v>
      </c>
      <c r="K1976">
        <v>835</v>
      </c>
      <c r="L1976">
        <v>320</v>
      </c>
      <c r="M1976">
        <v>485</v>
      </c>
      <c r="N1976">
        <v>130</v>
      </c>
      <c r="O1976">
        <v>295</v>
      </c>
      <c r="P1976">
        <v>940</v>
      </c>
      <c r="Q1976">
        <v>530</v>
      </c>
      <c r="R1976">
        <v>30</v>
      </c>
      <c r="S1976">
        <v>160</v>
      </c>
      <c r="T1976">
        <v>310</v>
      </c>
      <c r="U1976">
        <v>360</v>
      </c>
      <c r="V1976">
        <f t="shared" si="51"/>
        <v>6845</v>
      </c>
    </row>
    <row r="1977" spans="1:22" x14ac:dyDescent="0.3">
      <c r="A1977" t="s">
        <v>103</v>
      </c>
      <c r="B1977" s="15" t="str">
        <f>IFERROR(VLOOKUP($A1977,class!$A$1:$B$455,2,FALSE),"")</f>
        <v>Unitary Authority</v>
      </c>
      <c r="C1977" s="15" t="str">
        <f>IFERROR(IFERROR(VLOOKUP($A1977,classifications!$A$3:$C$336,3,FALSE),VLOOKUP($A1977,classifications!$I$2:$K$28,3,FALSE)),"")</f>
        <v>Predominantly Urban</v>
      </c>
      <c r="D1977">
        <v>25</v>
      </c>
      <c r="E1977">
        <v>15</v>
      </c>
      <c r="F1977">
        <v>345</v>
      </c>
      <c r="G1977">
        <v>1120</v>
      </c>
      <c r="H1977">
        <v>195</v>
      </c>
      <c r="I1977">
        <v>230</v>
      </c>
      <c r="J1977">
        <v>665</v>
      </c>
      <c r="K1977">
        <v>170</v>
      </c>
      <c r="L1977">
        <v>460</v>
      </c>
      <c r="M1977">
        <v>585</v>
      </c>
      <c r="N1977">
        <v>190</v>
      </c>
      <c r="O1977">
        <v>240</v>
      </c>
      <c r="P1977">
        <v>1125</v>
      </c>
      <c r="Q1977">
        <v>605</v>
      </c>
      <c r="R1977">
        <v>5</v>
      </c>
      <c r="S1977">
        <v>105</v>
      </c>
      <c r="T1977">
        <v>340</v>
      </c>
      <c r="U1977">
        <v>435</v>
      </c>
      <c r="V1977">
        <f t="shared" si="51"/>
        <v>6855</v>
      </c>
    </row>
    <row r="1978" spans="1:22" x14ac:dyDescent="0.3">
      <c r="A1978" t="s">
        <v>113</v>
      </c>
      <c r="B1978" s="15" t="str">
        <f>IFERROR(VLOOKUP($A1978,class!$A$1:$B$455,2,FALSE),"")</f>
        <v>Unitary Authority</v>
      </c>
      <c r="C1978" s="15" t="str">
        <f>IFERROR(IFERROR(VLOOKUP($A1978,classifications!$A$3:$C$336,3,FALSE),VLOOKUP($A1978,classifications!$I$2:$K$28,3,FALSE)),"")</f>
        <v>Predominantly Urban</v>
      </c>
      <c r="D1978">
        <v>40</v>
      </c>
      <c r="E1978">
        <v>40</v>
      </c>
      <c r="F1978">
        <v>280</v>
      </c>
      <c r="G1978">
        <v>1325</v>
      </c>
      <c r="H1978">
        <v>245</v>
      </c>
      <c r="I1978">
        <v>210</v>
      </c>
      <c r="J1978">
        <v>375</v>
      </c>
      <c r="K1978">
        <v>845</v>
      </c>
      <c r="L1978">
        <v>260</v>
      </c>
      <c r="M1978">
        <v>450</v>
      </c>
      <c r="N1978">
        <v>60</v>
      </c>
      <c r="O1978">
        <v>125</v>
      </c>
      <c r="P1978">
        <v>825</v>
      </c>
      <c r="Q1978">
        <v>510</v>
      </c>
      <c r="R1978">
        <v>0</v>
      </c>
      <c r="S1978">
        <v>105</v>
      </c>
      <c r="T1978">
        <v>255</v>
      </c>
      <c r="U1978">
        <v>240</v>
      </c>
      <c r="V1978">
        <f t="shared" si="51"/>
        <v>6190</v>
      </c>
    </row>
    <row r="1979" spans="1:22" x14ac:dyDescent="0.3">
      <c r="A1979" t="s">
        <v>119</v>
      </c>
      <c r="B1979" s="15" t="str">
        <f>IFERROR(VLOOKUP($A1979,class!$A$1:$B$455,2,FALSE),"")</f>
        <v>Shire County</v>
      </c>
      <c r="C1979" s="15" t="str">
        <f>IFERROR(IFERROR(VLOOKUP($A1979,classifications!$A$3:$C$336,3,FALSE),VLOOKUP($A1979,classifications!$I$2:$K$28,3,FALSE)),"")</f>
        <v>Predominantly Rural</v>
      </c>
      <c r="D1979">
        <v>2025</v>
      </c>
      <c r="E1979">
        <v>125</v>
      </c>
      <c r="F1979">
        <v>1665</v>
      </c>
      <c r="G1979">
        <v>3700</v>
      </c>
      <c r="H1979">
        <v>830</v>
      </c>
      <c r="I1979">
        <v>1140</v>
      </c>
      <c r="J1979">
        <v>1535</v>
      </c>
      <c r="K1979">
        <v>950</v>
      </c>
      <c r="L1979">
        <v>1340</v>
      </c>
      <c r="M1979">
        <v>2720</v>
      </c>
      <c r="N1979">
        <v>425</v>
      </c>
      <c r="O1979">
        <v>940</v>
      </c>
      <c r="P1979">
        <v>5290</v>
      </c>
      <c r="Q1979">
        <v>2155</v>
      </c>
      <c r="R1979">
        <v>175</v>
      </c>
      <c r="S1979">
        <v>580</v>
      </c>
      <c r="T1979">
        <v>1015</v>
      </c>
      <c r="U1979">
        <v>1765</v>
      </c>
      <c r="V1979">
        <f t="shared" si="51"/>
        <v>28375</v>
      </c>
    </row>
    <row r="1980" spans="1:22" x14ac:dyDescent="0.3">
      <c r="A1980" t="s">
        <v>66</v>
      </c>
      <c r="B1980" s="15" t="str">
        <f>IFERROR(VLOOKUP($A1980,class!$A$1:$B$455,2,FALSE),"")</f>
        <v>Shire County</v>
      </c>
      <c r="C1980" s="15" t="str">
        <f>IFERROR(IFERROR(VLOOKUP($A1980,classifications!$A$3:$C$336,3,FALSE),VLOOKUP($A1980,classifications!$I$2:$K$28,3,FALSE)),"")</f>
        <v>Urban with Significant Rural</v>
      </c>
      <c r="D1980">
        <v>2205</v>
      </c>
      <c r="E1980">
        <v>320</v>
      </c>
      <c r="F1980">
        <v>3650</v>
      </c>
      <c r="G1980">
        <v>12150</v>
      </c>
      <c r="H1980">
        <v>2060</v>
      </c>
      <c r="I1980">
        <v>2700</v>
      </c>
      <c r="J1980">
        <v>3985</v>
      </c>
      <c r="K1980">
        <v>2475</v>
      </c>
      <c r="L1980">
        <v>2825</v>
      </c>
      <c r="M1980">
        <v>4955</v>
      </c>
      <c r="N1980">
        <v>1290</v>
      </c>
      <c r="O1980">
        <v>2220</v>
      </c>
      <c r="P1980">
        <v>10655</v>
      </c>
      <c r="Q1980">
        <v>5485</v>
      </c>
      <c r="R1980">
        <v>230</v>
      </c>
      <c r="S1980">
        <v>1130</v>
      </c>
      <c r="T1980">
        <v>2320</v>
      </c>
      <c r="U1980">
        <v>3665</v>
      </c>
      <c r="V1980">
        <f t="shared" si="51"/>
        <v>64320</v>
      </c>
    </row>
    <row r="1981" spans="1:22" x14ac:dyDescent="0.3">
      <c r="A1981" t="s">
        <v>291</v>
      </c>
      <c r="B1981" s="15" t="str">
        <f>IFERROR(VLOOKUP($A1981,class!$A$1:$B$455,2,FALSE),"")</f>
        <v>Shire County</v>
      </c>
      <c r="C1981" s="15" t="str">
        <f>IFERROR(IFERROR(VLOOKUP($A1981,classifications!$A$3:$C$336,3,FALSE),VLOOKUP($A1981,classifications!$I$2:$K$28,3,FALSE)),"")</f>
        <v>Predominantly Urban</v>
      </c>
      <c r="D1981">
        <v>800</v>
      </c>
      <c r="E1981">
        <v>315</v>
      </c>
      <c r="F1981">
        <v>2675</v>
      </c>
      <c r="G1981">
        <v>8715</v>
      </c>
      <c r="H1981">
        <v>1500</v>
      </c>
      <c r="I1981">
        <v>2780</v>
      </c>
      <c r="J1981">
        <v>3670</v>
      </c>
      <c r="K1981">
        <v>2695</v>
      </c>
      <c r="L1981">
        <v>2295</v>
      </c>
      <c r="M1981">
        <v>7240</v>
      </c>
      <c r="N1981">
        <v>1370</v>
      </c>
      <c r="O1981">
        <v>2395</v>
      </c>
      <c r="P1981">
        <v>12815</v>
      </c>
      <c r="Q1981">
        <v>5530</v>
      </c>
      <c r="R1981">
        <v>100</v>
      </c>
      <c r="S1981">
        <v>1030</v>
      </c>
      <c r="T1981">
        <v>2255</v>
      </c>
      <c r="U1981">
        <v>3590</v>
      </c>
      <c r="V1981">
        <f t="shared" si="51"/>
        <v>61770</v>
      </c>
    </row>
    <row r="1982" spans="1:22" x14ac:dyDescent="0.3">
      <c r="A1982" t="s">
        <v>259</v>
      </c>
      <c r="B1982" s="15" t="str">
        <f>IFERROR(VLOOKUP($A1982,class!$A$1:$B$455,2,FALSE),"")</f>
        <v>Shire County</v>
      </c>
      <c r="C1982" s="15" t="str">
        <f>IFERROR(IFERROR(VLOOKUP($A1982,classifications!$A$3:$C$336,3,FALSE),VLOOKUP($A1982,classifications!$I$2:$K$28,3,FALSE)),"")</f>
        <v>Predominantly Rural</v>
      </c>
      <c r="D1982">
        <v>3380</v>
      </c>
      <c r="E1982">
        <v>205</v>
      </c>
      <c r="F1982">
        <v>2010</v>
      </c>
      <c r="G1982">
        <v>4765</v>
      </c>
      <c r="H1982">
        <v>1250</v>
      </c>
      <c r="I1982">
        <v>1260</v>
      </c>
      <c r="J1982">
        <v>2580</v>
      </c>
      <c r="K1982">
        <v>1480</v>
      </c>
      <c r="L1982">
        <v>2350</v>
      </c>
      <c r="M1982">
        <v>1520</v>
      </c>
      <c r="N1982">
        <v>485</v>
      </c>
      <c r="O1982">
        <v>1000</v>
      </c>
      <c r="P1982">
        <v>4450</v>
      </c>
      <c r="Q1982">
        <v>2330</v>
      </c>
      <c r="R1982">
        <v>370</v>
      </c>
      <c r="S1982">
        <v>515</v>
      </c>
      <c r="T1982">
        <v>1330</v>
      </c>
      <c r="U1982">
        <v>1995</v>
      </c>
      <c r="V1982">
        <f t="shared" si="51"/>
        <v>33275</v>
      </c>
    </row>
    <row r="1983" spans="1:22" x14ac:dyDescent="0.3">
      <c r="A1983" t="s">
        <v>211</v>
      </c>
      <c r="B1983" s="15" t="str">
        <f>IFERROR(VLOOKUP($A1983,class!$A$1:$B$455,2,FALSE),"")</f>
        <v>Shire County</v>
      </c>
      <c r="C1983" s="15" t="str">
        <f>IFERROR(IFERROR(VLOOKUP($A1983,classifications!$A$3:$C$336,3,FALSE),VLOOKUP($A1983,classifications!$I$2:$K$28,3,FALSE)),"")</f>
        <v>Predominantly Rural</v>
      </c>
      <c r="D1983">
        <v>2655</v>
      </c>
      <c r="E1983">
        <v>130</v>
      </c>
      <c r="F1983">
        <v>1675</v>
      </c>
      <c r="G1983">
        <v>4060</v>
      </c>
      <c r="H1983">
        <v>1055</v>
      </c>
      <c r="I1983">
        <v>1105</v>
      </c>
      <c r="J1983">
        <v>2080</v>
      </c>
      <c r="K1983">
        <v>1455</v>
      </c>
      <c r="L1983">
        <v>1745</v>
      </c>
      <c r="M1983">
        <v>1565</v>
      </c>
      <c r="N1983">
        <v>505</v>
      </c>
      <c r="O1983">
        <v>980</v>
      </c>
      <c r="P1983">
        <v>4240</v>
      </c>
      <c r="Q1983">
        <v>2195</v>
      </c>
      <c r="R1983">
        <v>310</v>
      </c>
      <c r="S1983">
        <v>475</v>
      </c>
      <c r="T1983">
        <v>1085</v>
      </c>
      <c r="U1983">
        <v>2150</v>
      </c>
      <c r="V1983">
        <f t="shared" si="51"/>
        <v>29465</v>
      </c>
    </row>
    <row r="1984" spans="1:22" x14ac:dyDescent="0.3">
      <c r="A1984" t="s">
        <v>110</v>
      </c>
      <c r="B1984" s="15" t="str">
        <f>IFERROR(VLOOKUP($A1984,class!$A$1:$B$455,2,FALSE),"")</f>
        <v>London Borough</v>
      </c>
      <c r="C1984" s="15" t="str">
        <f>IFERROR(IFERROR(VLOOKUP($A1984,classifications!$A$3:$C$336,3,FALSE),VLOOKUP($A1984,classifications!$I$2:$K$28,3,FALSE)),"")</f>
        <v>Predominantly Urban</v>
      </c>
      <c r="D1984">
        <v>35</v>
      </c>
      <c r="E1984">
        <v>105</v>
      </c>
      <c r="F1984">
        <v>855</v>
      </c>
      <c r="G1984">
        <v>1355</v>
      </c>
      <c r="H1984">
        <v>130</v>
      </c>
      <c r="I1984">
        <v>1160</v>
      </c>
      <c r="J1984">
        <v>1890</v>
      </c>
      <c r="K1984">
        <v>330</v>
      </c>
      <c r="L1984">
        <v>1325</v>
      </c>
      <c r="M1984">
        <v>4480</v>
      </c>
      <c r="N1984">
        <v>730</v>
      </c>
      <c r="O1984">
        <v>1385</v>
      </c>
      <c r="P1984">
        <v>10015</v>
      </c>
      <c r="Q1984">
        <v>3045</v>
      </c>
      <c r="R1984">
        <v>15</v>
      </c>
      <c r="S1984">
        <v>495</v>
      </c>
      <c r="T1984">
        <v>965</v>
      </c>
      <c r="U1984">
        <v>2645</v>
      </c>
      <c r="V1984">
        <f t="shared" si="51"/>
        <v>30960</v>
      </c>
    </row>
    <row r="1985" spans="1:22" x14ac:dyDescent="0.3">
      <c r="A1985" t="s">
        <v>41</v>
      </c>
      <c r="B1985" s="15" t="str">
        <f>IFERROR(VLOOKUP($A1985,class!$A$1:$B$455,2,FALSE),"")</f>
        <v>London Borough</v>
      </c>
      <c r="C1985" s="15" t="str">
        <f>IFERROR(IFERROR(VLOOKUP($A1985,classifications!$A$3:$C$336,3,FALSE),VLOOKUP($A1985,classifications!$I$2:$K$28,3,FALSE)),"")</f>
        <v>Predominantly Urban</v>
      </c>
      <c r="D1985">
        <v>25</v>
      </c>
      <c r="E1985">
        <v>490</v>
      </c>
      <c r="F1985">
        <v>225</v>
      </c>
      <c r="G1985">
        <v>620</v>
      </c>
      <c r="H1985">
        <v>20</v>
      </c>
      <c r="I1985">
        <v>540</v>
      </c>
      <c r="J1985">
        <v>645</v>
      </c>
      <c r="K1985">
        <v>235</v>
      </c>
      <c r="L1985">
        <v>440</v>
      </c>
      <c r="M1985">
        <v>1990</v>
      </c>
      <c r="N1985">
        <v>3205</v>
      </c>
      <c r="O1985">
        <v>930</v>
      </c>
      <c r="P1985">
        <v>7640</v>
      </c>
      <c r="Q1985">
        <v>5245</v>
      </c>
      <c r="R1985">
        <v>5</v>
      </c>
      <c r="S1985">
        <v>190</v>
      </c>
      <c r="T1985">
        <v>245</v>
      </c>
      <c r="U1985">
        <v>895</v>
      </c>
      <c r="V1985">
        <f t="shared" si="51"/>
        <v>23585</v>
      </c>
    </row>
    <row r="1986" spans="1:22" x14ac:dyDescent="0.3">
      <c r="A1986" t="s">
        <v>149</v>
      </c>
      <c r="B1986" s="15" t="str">
        <f>IFERROR(VLOOKUP($A1986,class!$A$1:$B$455,2,FALSE),"")</f>
        <v>London Borough</v>
      </c>
      <c r="C1986" s="15" t="str">
        <f>IFERROR(IFERROR(VLOOKUP($A1986,classifications!$A$3:$C$336,3,FALSE),VLOOKUP($A1986,classifications!$I$2:$K$28,3,FALSE)),"")</f>
        <v>Predominantly Urban</v>
      </c>
      <c r="D1986">
        <v>10</v>
      </c>
      <c r="E1986">
        <v>70</v>
      </c>
      <c r="F1986">
        <v>610</v>
      </c>
      <c r="G1986">
        <v>1170</v>
      </c>
      <c r="H1986">
        <v>120</v>
      </c>
      <c r="I1986">
        <v>590</v>
      </c>
      <c r="J1986">
        <v>1375</v>
      </c>
      <c r="K1986">
        <v>255</v>
      </c>
      <c r="L1986">
        <v>960</v>
      </c>
      <c r="M1986">
        <v>3765</v>
      </c>
      <c r="N1986">
        <v>270</v>
      </c>
      <c r="O1986">
        <v>1190</v>
      </c>
      <c r="P1986">
        <v>5275</v>
      </c>
      <c r="Q1986">
        <v>1820</v>
      </c>
      <c r="R1986">
        <v>0</v>
      </c>
      <c r="S1986">
        <v>320</v>
      </c>
      <c r="T1986">
        <v>600</v>
      </c>
      <c r="U1986">
        <v>1495</v>
      </c>
      <c r="V1986">
        <f t="shared" si="51"/>
        <v>19895</v>
      </c>
    </row>
    <row r="1987" spans="1:22" x14ac:dyDescent="0.3">
      <c r="A1987" t="s">
        <v>151</v>
      </c>
      <c r="B1987" s="15" t="str">
        <f>IFERROR(VLOOKUP($A1987,class!$A$1:$B$455,2,FALSE),"")</f>
        <v>London Borough</v>
      </c>
      <c r="C1987" s="15" t="str">
        <f>IFERROR(IFERROR(VLOOKUP($A1987,classifications!$A$3:$C$336,3,FALSE),VLOOKUP($A1987,classifications!$I$2:$K$28,3,FALSE)),"")</f>
        <v>Predominantly Urban</v>
      </c>
      <c r="D1987">
        <v>15</v>
      </c>
      <c r="E1987">
        <v>60</v>
      </c>
      <c r="F1987">
        <v>315</v>
      </c>
      <c r="G1987">
        <v>785</v>
      </c>
      <c r="H1987">
        <v>120</v>
      </c>
      <c r="I1987">
        <v>455</v>
      </c>
      <c r="J1987">
        <v>950</v>
      </c>
      <c r="K1987">
        <v>185</v>
      </c>
      <c r="L1987">
        <v>650</v>
      </c>
      <c r="M1987">
        <v>1780</v>
      </c>
      <c r="N1987">
        <v>280</v>
      </c>
      <c r="O1987">
        <v>510</v>
      </c>
      <c r="P1987">
        <v>3355</v>
      </c>
      <c r="Q1987">
        <v>1305</v>
      </c>
      <c r="R1987">
        <v>0</v>
      </c>
      <c r="S1987">
        <v>245</v>
      </c>
      <c r="T1987">
        <v>475</v>
      </c>
      <c r="U1987">
        <v>1080</v>
      </c>
      <c r="V1987">
        <f t="shared" si="51"/>
        <v>12565</v>
      </c>
    </row>
    <row r="1988" spans="1:22" x14ac:dyDescent="0.3">
      <c r="A1988" t="s">
        <v>152</v>
      </c>
      <c r="B1988" s="15" t="str">
        <f>IFERROR(VLOOKUP($A1988,class!$A$1:$B$455,2,FALSE),"")</f>
        <v>London Borough</v>
      </c>
      <c r="C1988" s="15" t="str">
        <f>IFERROR(IFERROR(VLOOKUP($A1988,classifications!$A$3:$C$336,3,FALSE),VLOOKUP($A1988,classifications!$I$2:$K$28,3,FALSE)),"")</f>
        <v>Predominantly Urban</v>
      </c>
      <c r="D1988">
        <v>15</v>
      </c>
      <c r="E1988">
        <v>25</v>
      </c>
      <c r="F1988">
        <v>455</v>
      </c>
      <c r="G1988">
        <v>1320</v>
      </c>
      <c r="H1988">
        <v>170</v>
      </c>
      <c r="I1988">
        <v>535</v>
      </c>
      <c r="J1988">
        <v>1020</v>
      </c>
      <c r="K1988">
        <v>290</v>
      </c>
      <c r="L1988">
        <v>615</v>
      </c>
      <c r="M1988">
        <v>1590</v>
      </c>
      <c r="N1988">
        <v>105</v>
      </c>
      <c r="O1988">
        <v>570</v>
      </c>
      <c r="P1988">
        <v>2490</v>
      </c>
      <c r="Q1988">
        <v>1040</v>
      </c>
      <c r="R1988">
        <v>0</v>
      </c>
      <c r="S1988">
        <v>210</v>
      </c>
      <c r="T1988">
        <v>490</v>
      </c>
      <c r="U1988">
        <v>1105</v>
      </c>
      <c r="V1988">
        <f t="shared" si="51"/>
        <v>12045</v>
      </c>
    </row>
    <row r="1989" spans="1:22" x14ac:dyDescent="0.3">
      <c r="A1989" t="s">
        <v>163</v>
      </c>
      <c r="B1989" s="15" t="str">
        <f>IFERROR(VLOOKUP($A1989,class!$A$1:$B$455,2,FALSE),"")</f>
        <v>London Borough</v>
      </c>
      <c r="C1989" s="15" t="str">
        <f>IFERROR(IFERROR(VLOOKUP($A1989,classifications!$A$3:$C$336,3,FALSE),VLOOKUP($A1989,classifications!$I$2:$K$28,3,FALSE)),"")</f>
        <v>Predominantly Urban</v>
      </c>
      <c r="D1989">
        <v>20</v>
      </c>
      <c r="E1989">
        <v>55</v>
      </c>
      <c r="F1989">
        <v>510</v>
      </c>
      <c r="G1989">
        <v>980</v>
      </c>
      <c r="H1989">
        <v>85</v>
      </c>
      <c r="I1989">
        <v>600</v>
      </c>
      <c r="J1989">
        <v>1175</v>
      </c>
      <c r="K1989">
        <v>225</v>
      </c>
      <c r="L1989">
        <v>920</v>
      </c>
      <c r="M1989">
        <v>3450</v>
      </c>
      <c r="N1989">
        <v>505</v>
      </c>
      <c r="O1989">
        <v>670</v>
      </c>
      <c r="P1989">
        <v>5415</v>
      </c>
      <c r="Q1989">
        <v>1695</v>
      </c>
      <c r="R1989">
        <v>5</v>
      </c>
      <c r="S1989">
        <v>260</v>
      </c>
      <c r="T1989">
        <v>645</v>
      </c>
      <c r="U1989">
        <v>1555</v>
      </c>
      <c r="V1989">
        <f t="shared" si="51"/>
        <v>18770</v>
      </c>
    </row>
    <row r="1990" spans="1:22" x14ac:dyDescent="0.3">
      <c r="A1990" t="s">
        <v>165</v>
      </c>
      <c r="B1990" s="15" t="str">
        <f>IFERROR(VLOOKUP($A1990,class!$A$1:$B$455,2,FALSE),"")</f>
        <v>London Borough</v>
      </c>
      <c r="C1990" s="15" t="str">
        <f>IFERROR(IFERROR(VLOOKUP($A1990,classifications!$A$3:$C$336,3,FALSE),VLOOKUP($A1990,classifications!$I$2:$K$28,3,FALSE)),"")</f>
        <v>Predominantly Urban</v>
      </c>
      <c r="D1990">
        <v>40</v>
      </c>
      <c r="E1990">
        <v>35</v>
      </c>
      <c r="F1990">
        <v>315</v>
      </c>
      <c r="G1990">
        <v>715</v>
      </c>
      <c r="H1990">
        <v>65</v>
      </c>
      <c r="I1990">
        <v>505</v>
      </c>
      <c r="J1990">
        <v>1195</v>
      </c>
      <c r="K1990">
        <v>165</v>
      </c>
      <c r="L1990">
        <v>730</v>
      </c>
      <c r="M1990">
        <v>1255</v>
      </c>
      <c r="N1990">
        <v>485</v>
      </c>
      <c r="O1990">
        <v>950</v>
      </c>
      <c r="P1990">
        <v>3510</v>
      </c>
      <c r="Q1990">
        <v>1410</v>
      </c>
      <c r="R1990">
        <v>5</v>
      </c>
      <c r="S1990">
        <v>230</v>
      </c>
      <c r="T1990">
        <v>510</v>
      </c>
      <c r="U1990">
        <v>1215</v>
      </c>
      <c r="V1990">
        <f t="shared" si="51"/>
        <v>13335</v>
      </c>
    </row>
    <row r="1991" spans="1:22" x14ac:dyDescent="0.3">
      <c r="A1991" t="s">
        <v>169</v>
      </c>
      <c r="B1991" s="15" t="str">
        <f>IFERROR(VLOOKUP($A1991,class!$A$1:$B$455,2,FALSE),"")</f>
        <v>London Borough</v>
      </c>
      <c r="C1991" s="15" t="str">
        <f>IFERROR(IFERROR(VLOOKUP($A1991,classifications!$A$3:$C$336,3,FALSE),VLOOKUP($A1991,classifications!$I$2:$K$28,3,FALSE)),"")</f>
        <v>Predominantly Urban</v>
      </c>
      <c r="D1991">
        <v>10</v>
      </c>
      <c r="E1991">
        <v>40</v>
      </c>
      <c r="F1991">
        <v>310</v>
      </c>
      <c r="G1991">
        <v>965</v>
      </c>
      <c r="H1991">
        <v>115</v>
      </c>
      <c r="I1991">
        <v>340</v>
      </c>
      <c r="J1991">
        <v>915</v>
      </c>
      <c r="K1991">
        <v>230</v>
      </c>
      <c r="L1991">
        <v>860</v>
      </c>
      <c r="M1991">
        <v>2270</v>
      </c>
      <c r="N1991">
        <v>195</v>
      </c>
      <c r="O1991">
        <v>480</v>
      </c>
      <c r="P1991">
        <v>3620</v>
      </c>
      <c r="Q1991">
        <v>1500</v>
      </c>
      <c r="R1991">
        <v>5</v>
      </c>
      <c r="S1991">
        <v>245</v>
      </c>
      <c r="T1991">
        <v>625</v>
      </c>
      <c r="U1991">
        <v>1240</v>
      </c>
      <c r="V1991">
        <f t="shared" si="51"/>
        <v>13965</v>
      </c>
    </row>
    <row r="1992" spans="1:22" x14ac:dyDescent="0.3">
      <c r="A1992" t="s">
        <v>171</v>
      </c>
      <c r="B1992" s="15" t="str">
        <f>IFERROR(VLOOKUP($A1992,class!$A$1:$B$455,2,FALSE),"")</f>
        <v>London Borough</v>
      </c>
      <c r="C1992" s="15" t="str">
        <f>IFERROR(IFERROR(VLOOKUP($A1992,classifications!$A$3:$C$336,3,FALSE),VLOOKUP($A1992,classifications!$I$2:$K$28,3,FALSE)),"")</f>
        <v>Predominantly Urban</v>
      </c>
      <c r="D1992">
        <v>10</v>
      </c>
      <c r="E1992">
        <v>25</v>
      </c>
      <c r="F1992">
        <v>290</v>
      </c>
      <c r="G1992">
        <v>965</v>
      </c>
      <c r="H1992">
        <v>145</v>
      </c>
      <c r="I1992">
        <v>220</v>
      </c>
      <c r="J1992">
        <v>740</v>
      </c>
      <c r="K1992">
        <v>225</v>
      </c>
      <c r="L1992">
        <v>600</v>
      </c>
      <c r="M1992">
        <v>1515</v>
      </c>
      <c r="N1992">
        <v>115</v>
      </c>
      <c r="O1992">
        <v>215</v>
      </c>
      <c r="P1992">
        <v>2230</v>
      </c>
      <c r="Q1992">
        <v>870</v>
      </c>
      <c r="R1992">
        <v>0</v>
      </c>
      <c r="S1992">
        <v>190</v>
      </c>
      <c r="T1992">
        <v>560</v>
      </c>
      <c r="U1992">
        <v>840</v>
      </c>
      <c r="V1992">
        <f t="shared" si="51"/>
        <v>9755</v>
      </c>
    </row>
    <row r="1993" spans="1:22" x14ac:dyDescent="0.3">
      <c r="A1993" t="s">
        <v>174</v>
      </c>
      <c r="B1993" s="15" t="str">
        <f>IFERROR(VLOOKUP($A1993,class!$A$1:$B$455,2,FALSE),"")</f>
        <v>London Borough</v>
      </c>
      <c r="C1993" s="15" t="str">
        <f>IFERROR(IFERROR(VLOOKUP($A1993,classifications!$A$3:$C$336,3,FALSE),VLOOKUP($A1993,classifications!$I$2:$K$28,3,FALSE)),"")</f>
        <v>Predominantly Urban</v>
      </c>
      <c r="D1993">
        <v>5</v>
      </c>
      <c r="E1993">
        <v>50</v>
      </c>
      <c r="F1993">
        <v>310</v>
      </c>
      <c r="G1993">
        <v>1745</v>
      </c>
      <c r="H1993">
        <v>190</v>
      </c>
      <c r="I1993">
        <v>480</v>
      </c>
      <c r="J1993">
        <v>1230</v>
      </c>
      <c r="K1993">
        <v>520</v>
      </c>
      <c r="L1993">
        <v>545</v>
      </c>
      <c r="M1993">
        <v>1435</v>
      </c>
      <c r="N1993">
        <v>135</v>
      </c>
      <c r="O1993">
        <v>395</v>
      </c>
      <c r="P1993">
        <v>1735</v>
      </c>
      <c r="Q1993">
        <v>2370</v>
      </c>
      <c r="R1993">
        <v>0</v>
      </c>
      <c r="S1993">
        <v>225</v>
      </c>
      <c r="T1993">
        <v>485</v>
      </c>
      <c r="U1993">
        <v>510</v>
      </c>
      <c r="V1993">
        <f t="shared" si="51"/>
        <v>12365</v>
      </c>
    </row>
    <row r="1994" spans="1:22" x14ac:dyDescent="0.3">
      <c r="A1994" t="s">
        <v>180</v>
      </c>
      <c r="B1994" s="15" t="str">
        <f>IFERROR(VLOOKUP($A1994,class!$A$1:$B$455,2,FALSE),"")</f>
        <v>London Borough</v>
      </c>
      <c r="C1994" s="15" t="str">
        <f>IFERROR(IFERROR(VLOOKUP($A1994,classifications!$A$3:$C$336,3,FALSE),VLOOKUP($A1994,classifications!$I$2:$K$28,3,FALSE)),"")</f>
        <v>Predominantly Urban</v>
      </c>
      <c r="D1994">
        <v>15</v>
      </c>
      <c r="E1994">
        <v>140</v>
      </c>
      <c r="F1994">
        <v>440</v>
      </c>
      <c r="G1994">
        <v>885</v>
      </c>
      <c r="H1994">
        <v>110</v>
      </c>
      <c r="I1994">
        <v>450</v>
      </c>
      <c r="J1994">
        <v>1090</v>
      </c>
      <c r="K1994">
        <v>250</v>
      </c>
      <c r="L1994">
        <v>890</v>
      </c>
      <c r="M1994">
        <v>2550</v>
      </c>
      <c r="N1994">
        <v>400</v>
      </c>
      <c r="O1994">
        <v>495</v>
      </c>
      <c r="P1994">
        <v>4410</v>
      </c>
      <c r="Q1994">
        <v>1515</v>
      </c>
      <c r="R1994">
        <v>5</v>
      </c>
      <c r="S1994">
        <v>320</v>
      </c>
      <c r="T1994">
        <v>645</v>
      </c>
      <c r="U1994">
        <v>1400</v>
      </c>
      <c r="V1994">
        <f t="shared" si="51"/>
        <v>16010</v>
      </c>
    </row>
    <row r="1995" spans="1:22" x14ac:dyDescent="0.3">
      <c r="A1995" t="s">
        <v>184</v>
      </c>
      <c r="B1995" s="15" t="str">
        <f>IFERROR(VLOOKUP($A1995,class!$A$1:$B$455,2,FALSE),"")</f>
        <v>London Borough</v>
      </c>
      <c r="C1995" s="15" t="str">
        <f>IFERROR(IFERROR(VLOOKUP($A1995,classifications!$A$3:$C$336,3,FALSE),VLOOKUP($A1995,classifications!$I$2:$K$28,3,FALSE)),"")</f>
        <v>Predominantly Urban</v>
      </c>
      <c r="D1995">
        <v>10</v>
      </c>
      <c r="E1995">
        <v>110</v>
      </c>
      <c r="F1995">
        <v>500</v>
      </c>
      <c r="G1995">
        <v>755</v>
      </c>
      <c r="H1995">
        <v>135</v>
      </c>
      <c r="I1995">
        <v>760</v>
      </c>
      <c r="J1995">
        <v>1290</v>
      </c>
      <c r="K1995">
        <v>405</v>
      </c>
      <c r="L1995">
        <v>895</v>
      </c>
      <c r="M1995">
        <v>3160</v>
      </c>
      <c r="N1995">
        <v>505</v>
      </c>
      <c r="O1995">
        <v>710</v>
      </c>
      <c r="P1995">
        <v>4250</v>
      </c>
      <c r="Q1995">
        <v>1530</v>
      </c>
      <c r="R1995">
        <v>5</v>
      </c>
      <c r="S1995">
        <v>335</v>
      </c>
      <c r="T1995">
        <v>540</v>
      </c>
      <c r="U1995">
        <v>1035</v>
      </c>
      <c r="V1995">
        <f t="shared" si="51"/>
        <v>16930</v>
      </c>
    </row>
    <row r="1996" spans="1:22" x14ac:dyDescent="0.3">
      <c r="A1996" t="s">
        <v>188</v>
      </c>
      <c r="B1996" s="15" t="str">
        <f>IFERROR(VLOOKUP($A1996,class!$A$1:$B$455,2,FALSE),"")</f>
        <v>London Borough</v>
      </c>
      <c r="C1996" s="15" t="str">
        <f>IFERROR(IFERROR(VLOOKUP($A1996,classifications!$A$3:$C$336,3,FALSE),VLOOKUP($A1996,classifications!$I$2:$K$28,3,FALSE)),"")</f>
        <v>Predominantly Urban</v>
      </c>
      <c r="D1996">
        <v>25</v>
      </c>
      <c r="E1996">
        <v>35</v>
      </c>
      <c r="F1996">
        <v>430</v>
      </c>
      <c r="G1996">
        <v>1175</v>
      </c>
      <c r="H1996">
        <v>120</v>
      </c>
      <c r="I1996">
        <v>565</v>
      </c>
      <c r="J1996">
        <v>1055</v>
      </c>
      <c r="K1996">
        <v>225</v>
      </c>
      <c r="L1996">
        <v>760</v>
      </c>
      <c r="M1996">
        <v>2410</v>
      </c>
      <c r="N1996">
        <v>270</v>
      </c>
      <c r="O1996">
        <v>630</v>
      </c>
      <c r="P1996">
        <v>5225</v>
      </c>
      <c r="Q1996">
        <v>1770</v>
      </c>
      <c r="R1996">
        <v>0</v>
      </c>
      <c r="S1996">
        <v>265</v>
      </c>
      <c r="T1996">
        <v>680</v>
      </c>
      <c r="U1996">
        <v>1350</v>
      </c>
      <c r="V1996">
        <f t="shared" si="51"/>
        <v>16990</v>
      </c>
    </row>
    <row r="1997" spans="1:22" x14ac:dyDescent="0.3">
      <c r="A1997" t="s">
        <v>190</v>
      </c>
      <c r="B1997" s="15" t="str">
        <f>IFERROR(VLOOKUP($A1997,class!$A$1:$B$455,2,FALSE),"")</f>
        <v>London Borough</v>
      </c>
      <c r="C1997" s="15" t="str">
        <f>IFERROR(IFERROR(VLOOKUP($A1997,classifications!$A$3:$C$336,3,FALSE),VLOOKUP($A1997,classifications!$I$2:$K$28,3,FALSE)),"")</f>
        <v>Predominantly Urban</v>
      </c>
      <c r="D1997">
        <v>105</v>
      </c>
      <c r="E1997">
        <v>545</v>
      </c>
      <c r="F1997">
        <v>870</v>
      </c>
      <c r="G1997">
        <v>2880</v>
      </c>
      <c r="H1997">
        <v>120</v>
      </c>
      <c r="I1997">
        <v>1565</v>
      </c>
      <c r="J1997">
        <v>2875</v>
      </c>
      <c r="K1997">
        <v>465</v>
      </c>
      <c r="L1997">
        <v>2430</v>
      </c>
      <c r="M1997">
        <v>5200</v>
      </c>
      <c r="N1997">
        <v>4075</v>
      </c>
      <c r="O1997">
        <v>5105</v>
      </c>
      <c r="P1997">
        <v>11820</v>
      </c>
      <c r="Q1997">
        <v>4690</v>
      </c>
      <c r="R1997">
        <v>40</v>
      </c>
      <c r="S1997">
        <v>580</v>
      </c>
      <c r="T1997">
        <v>1490</v>
      </c>
      <c r="U1997">
        <v>4085</v>
      </c>
      <c r="V1997">
        <f t="shared" si="51"/>
        <v>48940</v>
      </c>
    </row>
    <row r="1998" spans="1:22" x14ac:dyDescent="0.3">
      <c r="A1998" t="s">
        <v>60</v>
      </c>
      <c r="B1998" s="15" t="str">
        <f>IFERROR(VLOOKUP($A1998,class!$A$1:$B$455,2,FALSE),"")</f>
        <v>London Borough</v>
      </c>
      <c r="C1998" s="15" t="str">
        <f>IFERROR(IFERROR(VLOOKUP($A1998,classifications!$A$3:$C$336,3,FALSE),VLOOKUP($A1998,classifications!$I$2:$K$28,3,FALSE)),"")</f>
        <v>Predominantly Urban</v>
      </c>
      <c r="D1998">
        <v>10</v>
      </c>
      <c r="E1998">
        <v>50</v>
      </c>
      <c r="F1998">
        <v>230</v>
      </c>
      <c r="G1998">
        <v>1430</v>
      </c>
      <c r="H1998">
        <v>200</v>
      </c>
      <c r="I1998">
        <v>345</v>
      </c>
      <c r="J1998">
        <v>505</v>
      </c>
      <c r="K1998">
        <v>490</v>
      </c>
      <c r="L1998">
        <v>310</v>
      </c>
      <c r="M1998">
        <v>600</v>
      </c>
      <c r="N1998">
        <v>65</v>
      </c>
      <c r="O1998">
        <v>125</v>
      </c>
      <c r="P1998">
        <v>795</v>
      </c>
      <c r="Q1998">
        <v>650</v>
      </c>
      <c r="R1998">
        <v>0</v>
      </c>
      <c r="S1998">
        <v>130</v>
      </c>
      <c r="T1998">
        <v>425</v>
      </c>
      <c r="U1998">
        <v>270</v>
      </c>
      <c r="V1998">
        <f t="shared" si="51"/>
        <v>6630</v>
      </c>
    </row>
    <row r="1999" spans="1:22" x14ac:dyDescent="0.3">
      <c r="A1999" t="s">
        <v>70</v>
      </c>
      <c r="B1999" s="15" t="str">
        <f>IFERROR(VLOOKUP($A1999,class!$A$1:$B$455,2,FALSE),"")</f>
        <v>London Borough</v>
      </c>
      <c r="C1999" s="15" t="str">
        <f>IFERROR(IFERROR(VLOOKUP($A1999,classifications!$A$3:$C$336,3,FALSE),VLOOKUP($A1999,classifications!$I$2:$K$28,3,FALSE)),"")</f>
        <v>Predominantly Urban</v>
      </c>
      <c r="D1999">
        <v>30</v>
      </c>
      <c r="E1999">
        <v>50</v>
      </c>
      <c r="F1999">
        <v>545</v>
      </c>
      <c r="G1999">
        <v>3155</v>
      </c>
      <c r="H1999">
        <v>310</v>
      </c>
      <c r="I1999">
        <v>1085</v>
      </c>
      <c r="J1999">
        <v>1740</v>
      </c>
      <c r="K1999">
        <v>560</v>
      </c>
      <c r="L1999">
        <v>825</v>
      </c>
      <c r="M1999">
        <v>2555</v>
      </c>
      <c r="N1999">
        <v>440</v>
      </c>
      <c r="O1999">
        <v>1995</v>
      </c>
      <c r="P1999">
        <v>4880</v>
      </c>
      <c r="Q1999">
        <v>2090</v>
      </c>
      <c r="R1999">
        <v>0</v>
      </c>
      <c r="S1999">
        <v>410</v>
      </c>
      <c r="T1999">
        <v>1085</v>
      </c>
      <c r="U1999">
        <v>1430</v>
      </c>
      <c r="V1999">
        <f t="shared" si="51"/>
        <v>23185</v>
      </c>
    </row>
    <row r="2000" spans="1:22" x14ac:dyDescent="0.3">
      <c r="A2000" t="s">
        <v>81</v>
      </c>
      <c r="B2000" s="15" t="str">
        <f>IFERROR(VLOOKUP($A2000,class!$A$1:$B$455,2,FALSE),"")</f>
        <v>London Borough</v>
      </c>
      <c r="C2000" s="15" t="str">
        <f>IFERROR(IFERROR(VLOOKUP($A2000,classifications!$A$3:$C$336,3,FALSE),VLOOKUP($A2000,classifications!$I$2:$K$28,3,FALSE)),"")</f>
        <v>Predominantly Urban</v>
      </c>
      <c r="D2000">
        <v>10</v>
      </c>
      <c r="E2000">
        <v>35</v>
      </c>
      <c r="F2000">
        <v>375</v>
      </c>
      <c r="G2000">
        <v>1850</v>
      </c>
      <c r="H2000">
        <v>220</v>
      </c>
      <c r="I2000">
        <v>270</v>
      </c>
      <c r="J2000">
        <v>550</v>
      </c>
      <c r="K2000">
        <v>335</v>
      </c>
      <c r="L2000">
        <v>425</v>
      </c>
      <c r="M2000">
        <v>1050</v>
      </c>
      <c r="N2000">
        <v>150</v>
      </c>
      <c r="O2000">
        <v>190</v>
      </c>
      <c r="P2000">
        <v>1475</v>
      </c>
      <c r="Q2000">
        <v>750</v>
      </c>
      <c r="R2000">
        <v>0</v>
      </c>
      <c r="S2000">
        <v>165</v>
      </c>
      <c r="T2000">
        <v>430</v>
      </c>
      <c r="U2000">
        <v>465</v>
      </c>
      <c r="V2000">
        <f t="shared" si="51"/>
        <v>8745</v>
      </c>
    </row>
    <row r="2001" spans="1:22" x14ac:dyDescent="0.3">
      <c r="A2001" t="s">
        <v>89</v>
      </c>
      <c r="B2001" s="15" t="str">
        <f>IFERROR(VLOOKUP($A2001,class!$A$1:$B$455,2,FALSE),"")</f>
        <v>London Borough</v>
      </c>
      <c r="C2001" s="15" t="str">
        <f>IFERROR(IFERROR(VLOOKUP($A2001,classifications!$A$3:$C$336,3,FALSE),VLOOKUP($A2001,classifications!$I$2:$K$28,3,FALSE)),"")</f>
        <v>Predominantly Urban</v>
      </c>
      <c r="D2001">
        <v>5</v>
      </c>
      <c r="E2001">
        <v>35</v>
      </c>
      <c r="F2001">
        <v>505</v>
      </c>
      <c r="G2001">
        <v>2210</v>
      </c>
      <c r="H2001">
        <v>385</v>
      </c>
      <c r="I2001">
        <v>870</v>
      </c>
      <c r="J2001">
        <v>1390</v>
      </c>
      <c r="K2001">
        <v>575</v>
      </c>
      <c r="L2001">
        <v>760</v>
      </c>
      <c r="M2001">
        <v>1860</v>
      </c>
      <c r="N2001">
        <v>195</v>
      </c>
      <c r="O2001">
        <v>700</v>
      </c>
      <c r="P2001">
        <v>2575</v>
      </c>
      <c r="Q2001">
        <v>1215</v>
      </c>
      <c r="R2001">
        <v>0</v>
      </c>
      <c r="S2001">
        <v>240</v>
      </c>
      <c r="T2001">
        <v>635</v>
      </c>
      <c r="U2001">
        <v>880</v>
      </c>
      <c r="V2001">
        <f t="shared" si="51"/>
        <v>15035</v>
      </c>
    </row>
    <row r="2002" spans="1:22" x14ac:dyDescent="0.3">
      <c r="A2002" t="s">
        <v>100</v>
      </c>
      <c r="B2002" s="15" t="str">
        <f>IFERROR(VLOOKUP($A2002,class!$A$1:$B$455,2,FALSE),"")</f>
        <v>London Borough</v>
      </c>
      <c r="C2002" s="15" t="str">
        <f>IFERROR(IFERROR(VLOOKUP($A2002,classifications!$A$3:$C$336,3,FALSE),VLOOKUP($A2002,classifications!$I$2:$K$28,3,FALSE)),"")</f>
        <v>Predominantly Urban</v>
      </c>
      <c r="D2002">
        <v>55</v>
      </c>
      <c r="E2002">
        <v>35</v>
      </c>
      <c r="F2002">
        <v>440</v>
      </c>
      <c r="G2002">
        <v>2340</v>
      </c>
      <c r="H2002">
        <v>245</v>
      </c>
      <c r="I2002">
        <v>455</v>
      </c>
      <c r="J2002">
        <v>1185</v>
      </c>
      <c r="K2002">
        <v>260</v>
      </c>
      <c r="L2002">
        <v>650</v>
      </c>
      <c r="M2002">
        <v>2060</v>
      </c>
      <c r="N2002">
        <v>305</v>
      </c>
      <c r="O2002">
        <v>435</v>
      </c>
      <c r="P2002">
        <v>3420</v>
      </c>
      <c r="Q2002">
        <v>1405</v>
      </c>
      <c r="R2002">
        <v>0</v>
      </c>
      <c r="S2002">
        <v>315</v>
      </c>
      <c r="T2002">
        <v>675</v>
      </c>
      <c r="U2002">
        <v>1040</v>
      </c>
      <c r="V2002">
        <f t="shared" si="51"/>
        <v>15320</v>
      </c>
    </row>
    <row r="2003" spans="1:22" x14ac:dyDescent="0.3">
      <c r="A2003" t="s">
        <v>121</v>
      </c>
      <c r="B2003" s="15" t="str">
        <f>IFERROR(VLOOKUP($A2003,class!$A$1:$B$455,2,FALSE),"")</f>
        <v>London Borough</v>
      </c>
      <c r="C2003" s="15" t="str">
        <f>IFERROR(IFERROR(VLOOKUP($A2003,classifications!$A$3:$C$336,3,FALSE),VLOOKUP($A2003,classifications!$I$2:$K$28,3,FALSE)),"")</f>
        <v>Predominantly Urban</v>
      </c>
      <c r="D2003">
        <v>20</v>
      </c>
      <c r="E2003">
        <v>50</v>
      </c>
      <c r="F2003">
        <v>425</v>
      </c>
      <c r="G2003">
        <v>2245</v>
      </c>
      <c r="H2003">
        <v>335</v>
      </c>
      <c r="I2003">
        <v>470</v>
      </c>
      <c r="J2003">
        <v>1140</v>
      </c>
      <c r="K2003">
        <v>425</v>
      </c>
      <c r="L2003">
        <v>775</v>
      </c>
      <c r="M2003">
        <v>1975</v>
      </c>
      <c r="N2003">
        <v>240</v>
      </c>
      <c r="O2003">
        <v>455</v>
      </c>
      <c r="P2003">
        <v>2855</v>
      </c>
      <c r="Q2003">
        <v>1290</v>
      </c>
      <c r="R2003">
        <v>0</v>
      </c>
      <c r="S2003">
        <v>310</v>
      </c>
      <c r="T2003">
        <v>805</v>
      </c>
      <c r="U2003">
        <v>855</v>
      </c>
      <c r="V2003">
        <f t="shared" si="51"/>
        <v>14670</v>
      </c>
    </row>
    <row r="2004" spans="1:22" x14ac:dyDescent="0.3">
      <c r="A2004" t="s">
        <v>131</v>
      </c>
      <c r="B2004" s="15" t="str">
        <f>IFERROR(VLOOKUP($A2004,class!$A$1:$B$455,2,FALSE),"")</f>
        <v>London Borough</v>
      </c>
      <c r="C2004" s="15" t="str">
        <f>IFERROR(IFERROR(VLOOKUP($A2004,classifications!$A$3:$C$336,3,FALSE),VLOOKUP($A2004,classifications!$I$2:$K$28,3,FALSE)),"")</f>
        <v>Predominantly Urban</v>
      </c>
      <c r="D2004">
        <v>15</v>
      </c>
      <c r="E2004">
        <v>50</v>
      </c>
      <c r="F2004">
        <v>640</v>
      </c>
      <c r="G2004">
        <v>2400</v>
      </c>
      <c r="H2004">
        <v>385</v>
      </c>
      <c r="I2004">
        <v>1080</v>
      </c>
      <c r="J2004">
        <v>1640</v>
      </c>
      <c r="K2004">
        <v>715</v>
      </c>
      <c r="L2004">
        <v>760</v>
      </c>
      <c r="M2004">
        <v>2370</v>
      </c>
      <c r="N2004">
        <v>210</v>
      </c>
      <c r="O2004">
        <v>660</v>
      </c>
      <c r="P2004">
        <v>3275</v>
      </c>
      <c r="Q2004">
        <v>1535</v>
      </c>
      <c r="R2004">
        <v>0</v>
      </c>
      <c r="S2004">
        <v>290</v>
      </c>
      <c r="T2004">
        <v>695</v>
      </c>
      <c r="U2004">
        <v>1100</v>
      </c>
      <c r="V2004">
        <f t="shared" si="51"/>
        <v>17820</v>
      </c>
    </row>
    <row r="2005" spans="1:22" x14ac:dyDescent="0.3">
      <c r="A2005" t="s">
        <v>139</v>
      </c>
      <c r="B2005" s="15" t="str">
        <f>IFERROR(VLOOKUP($A2005,class!$A$1:$B$455,2,FALSE),"")</f>
        <v>London Borough</v>
      </c>
      <c r="C2005" s="15" t="str">
        <f>IFERROR(IFERROR(VLOOKUP($A2005,classifications!$A$3:$C$336,3,FALSE),VLOOKUP($A2005,classifications!$I$2:$K$28,3,FALSE)),"")</f>
        <v>Predominantly Urban</v>
      </c>
      <c r="D2005">
        <v>30</v>
      </c>
      <c r="E2005">
        <v>40</v>
      </c>
      <c r="F2005">
        <v>465</v>
      </c>
      <c r="G2005">
        <v>2025</v>
      </c>
      <c r="H2005">
        <v>335</v>
      </c>
      <c r="I2005">
        <v>715</v>
      </c>
      <c r="J2005">
        <v>1015</v>
      </c>
      <c r="K2005">
        <v>520</v>
      </c>
      <c r="L2005">
        <v>585</v>
      </c>
      <c r="M2005">
        <v>1250</v>
      </c>
      <c r="N2005">
        <v>185</v>
      </c>
      <c r="O2005">
        <v>585</v>
      </c>
      <c r="P2005">
        <v>2285</v>
      </c>
      <c r="Q2005">
        <v>1190</v>
      </c>
      <c r="R2005">
        <v>0</v>
      </c>
      <c r="S2005">
        <v>210</v>
      </c>
      <c r="T2005">
        <v>680</v>
      </c>
      <c r="U2005">
        <v>765</v>
      </c>
      <c r="V2005">
        <f t="shared" si="51"/>
        <v>12880</v>
      </c>
    </row>
    <row r="2006" spans="1:22" x14ac:dyDescent="0.3">
      <c r="A2006" t="s">
        <v>145</v>
      </c>
      <c r="B2006" s="15" t="str">
        <f>IFERROR(VLOOKUP($A2006,class!$A$1:$B$455,2,FALSE),"")</f>
        <v>London Borough</v>
      </c>
      <c r="C2006" s="15" t="str">
        <f>IFERROR(IFERROR(VLOOKUP($A2006,classifications!$A$3:$C$336,3,FALSE),VLOOKUP($A2006,classifications!$I$2:$K$28,3,FALSE)),"")</f>
        <v>Predominantly Urban</v>
      </c>
      <c r="D2006">
        <v>10</v>
      </c>
      <c r="E2006">
        <v>25</v>
      </c>
      <c r="F2006">
        <v>300</v>
      </c>
      <c r="G2006">
        <v>1345</v>
      </c>
      <c r="H2006">
        <v>150</v>
      </c>
      <c r="I2006">
        <v>260</v>
      </c>
      <c r="J2006">
        <v>725</v>
      </c>
      <c r="K2006">
        <v>280</v>
      </c>
      <c r="L2006">
        <v>465</v>
      </c>
      <c r="M2006">
        <v>1435</v>
      </c>
      <c r="N2006">
        <v>120</v>
      </c>
      <c r="O2006">
        <v>240</v>
      </c>
      <c r="P2006">
        <v>2135</v>
      </c>
      <c r="Q2006">
        <v>925</v>
      </c>
      <c r="R2006">
        <v>0</v>
      </c>
      <c r="S2006">
        <v>200</v>
      </c>
      <c r="T2006">
        <v>545</v>
      </c>
      <c r="U2006">
        <v>630</v>
      </c>
      <c r="V2006">
        <f t="shared" si="51"/>
        <v>9790</v>
      </c>
    </row>
    <row r="2007" spans="1:22" x14ac:dyDescent="0.3">
      <c r="A2007" t="s">
        <v>155</v>
      </c>
      <c r="B2007" s="15" t="str">
        <f>IFERROR(VLOOKUP($A2007,class!$A$1:$B$455,2,FALSE),"")</f>
        <v>London Borough</v>
      </c>
      <c r="C2007" s="15" t="str">
        <f>IFERROR(IFERROR(VLOOKUP($A2007,classifications!$A$3:$C$336,3,FALSE),VLOOKUP($A2007,classifications!$I$2:$K$28,3,FALSE)),"")</f>
        <v>Predominantly Urban</v>
      </c>
      <c r="D2007">
        <v>10</v>
      </c>
      <c r="E2007">
        <v>30</v>
      </c>
      <c r="F2007">
        <v>335</v>
      </c>
      <c r="G2007">
        <v>2065</v>
      </c>
      <c r="H2007">
        <v>290</v>
      </c>
      <c r="I2007">
        <v>690</v>
      </c>
      <c r="J2007">
        <v>1000</v>
      </c>
      <c r="K2007">
        <v>495</v>
      </c>
      <c r="L2007">
        <v>505</v>
      </c>
      <c r="M2007">
        <v>2185</v>
      </c>
      <c r="N2007">
        <v>260</v>
      </c>
      <c r="O2007">
        <v>830</v>
      </c>
      <c r="P2007">
        <v>3255</v>
      </c>
      <c r="Q2007">
        <v>1110</v>
      </c>
      <c r="R2007">
        <v>0</v>
      </c>
      <c r="S2007">
        <v>215</v>
      </c>
      <c r="T2007">
        <v>635</v>
      </c>
      <c r="U2007">
        <v>640</v>
      </c>
      <c r="V2007">
        <f t="shared" si="51"/>
        <v>14550</v>
      </c>
    </row>
    <row r="2008" spans="1:22" x14ac:dyDescent="0.3">
      <c r="A2008" t="s">
        <v>157</v>
      </c>
      <c r="B2008" s="15" t="str">
        <f>IFERROR(VLOOKUP($A2008,class!$A$1:$B$455,2,FALSE),"")</f>
        <v>London Borough</v>
      </c>
      <c r="C2008" s="15" t="str">
        <f>IFERROR(IFERROR(VLOOKUP($A2008,classifications!$A$3:$C$336,3,FALSE),VLOOKUP($A2008,classifications!$I$2:$K$28,3,FALSE)),"")</f>
        <v>Predominantly Urban</v>
      </c>
      <c r="D2008">
        <v>30</v>
      </c>
      <c r="E2008">
        <v>40</v>
      </c>
      <c r="F2008">
        <v>400</v>
      </c>
      <c r="G2008">
        <v>2305</v>
      </c>
      <c r="H2008">
        <v>305</v>
      </c>
      <c r="I2008">
        <v>380</v>
      </c>
      <c r="J2008">
        <v>675</v>
      </c>
      <c r="K2008">
        <v>510</v>
      </c>
      <c r="L2008">
        <v>465</v>
      </c>
      <c r="M2008">
        <v>805</v>
      </c>
      <c r="N2008">
        <v>165</v>
      </c>
      <c r="O2008">
        <v>260</v>
      </c>
      <c r="P2008">
        <v>1385</v>
      </c>
      <c r="Q2008">
        <v>830</v>
      </c>
      <c r="R2008">
        <v>0</v>
      </c>
      <c r="S2008">
        <v>150</v>
      </c>
      <c r="T2008">
        <v>485</v>
      </c>
      <c r="U2008">
        <v>500</v>
      </c>
      <c r="V2008">
        <f t="shared" si="51"/>
        <v>9690</v>
      </c>
    </row>
    <row r="2009" spans="1:22" x14ac:dyDescent="0.3">
      <c r="A2009" t="s">
        <v>159</v>
      </c>
      <c r="B2009" s="15" t="str">
        <f>IFERROR(VLOOKUP($A2009,class!$A$1:$B$455,2,FALSE),"")</f>
        <v>London Borough</v>
      </c>
      <c r="C2009" s="15" t="str">
        <f>IFERROR(IFERROR(VLOOKUP($A2009,classifications!$A$3:$C$336,3,FALSE),VLOOKUP($A2009,classifications!$I$2:$K$28,3,FALSE)),"")</f>
        <v>Predominantly Urban</v>
      </c>
      <c r="D2009">
        <v>30</v>
      </c>
      <c r="E2009">
        <v>45</v>
      </c>
      <c r="F2009">
        <v>465</v>
      </c>
      <c r="G2009">
        <v>1990</v>
      </c>
      <c r="H2009">
        <v>350</v>
      </c>
      <c r="I2009">
        <v>610</v>
      </c>
      <c r="J2009">
        <v>960</v>
      </c>
      <c r="K2009">
        <v>895</v>
      </c>
      <c r="L2009">
        <v>585</v>
      </c>
      <c r="M2009">
        <v>1760</v>
      </c>
      <c r="N2009">
        <v>200</v>
      </c>
      <c r="O2009">
        <v>465</v>
      </c>
      <c r="P2009">
        <v>2130</v>
      </c>
      <c r="Q2009">
        <v>1080</v>
      </c>
      <c r="R2009">
        <v>0</v>
      </c>
      <c r="S2009">
        <v>255</v>
      </c>
      <c r="T2009">
        <v>530</v>
      </c>
      <c r="U2009">
        <v>680</v>
      </c>
      <c r="V2009">
        <f t="shared" si="51"/>
        <v>13030</v>
      </c>
    </row>
    <row r="2010" spans="1:22" x14ac:dyDescent="0.3">
      <c r="A2010" t="s">
        <v>162</v>
      </c>
      <c r="B2010" s="15" t="str">
        <f>IFERROR(VLOOKUP($A2010,class!$A$1:$B$455,2,FALSE),"")</f>
        <v>London Borough</v>
      </c>
      <c r="C2010" s="15" t="str">
        <f>IFERROR(IFERROR(VLOOKUP($A2010,classifications!$A$3:$C$336,3,FALSE),VLOOKUP($A2010,classifications!$I$2:$K$28,3,FALSE)),"")</f>
        <v>Predominantly Urban</v>
      </c>
      <c r="D2010">
        <v>25</v>
      </c>
      <c r="E2010">
        <v>35</v>
      </c>
      <c r="F2010">
        <v>350</v>
      </c>
      <c r="G2010">
        <v>1355</v>
      </c>
      <c r="H2010">
        <v>265</v>
      </c>
      <c r="I2010">
        <v>635</v>
      </c>
      <c r="J2010">
        <v>905</v>
      </c>
      <c r="K2010">
        <v>745</v>
      </c>
      <c r="L2010">
        <v>560</v>
      </c>
      <c r="M2010">
        <v>2540</v>
      </c>
      <c r="N2010">
        <v>185</v>
      </c>
      <c r="O2010">
        <v>410</v>
      </c>
      <c r="P2010">
        <v>2450</v>
      </c>
      <c r="Q2010">
        <v>1090</v>
      </c>
      <c r="R2010">
        <v>0</v>
      </c>
      <c r="S2010">
        <v>195</v>
      </c>
      <c r="T2010">
        <v>455</v>
      </c>
      <c r="U2010">
        <v>810</v>
      </c>
      <c r="V2010">
        <f t="shared" si="51"/>
        <v>13010</v>
      </c>
    </row>
    <row r="2011" spans="1:22" x14ac:dyDescent="0.3">
      <c r="A2011" t="s">
        <v>167</v>
      </c>
      <c r="B2011" s="15" t="str">
        <f>IFERROR(VLOOKUP($A2011,class!$A$1:$B$455,2,FALSE),"")</f>
        <v>London Borough</v>
      </c>
      <c r="C2011" s="15" t="str">
        <f>IFERROR(IFERROR(VLOOKUP($A2011,classifications!$A$3:$C$336,3,FALSE),VLOOKUP($A2011,classifications!$I$2:$K$28,3,FALSE)),"")</f>
        <v>Predominantly Urban</v>
      </c>
      <c r="D2011">
        <v>15</v>
      </c>
      <c r="E2011">
        <v>15</v>
      </c>
      <c r="F2011">
        <v>245</v>
      </c>
      <c r="G2011">
        <v>895</v>
      </c>
      <c r="H2011">
        <v>150</v>
      </c>
      <c r="I2011">
        <v>345</v>
      </c>
      <c r="J2011">
        <v>675</v>
      </c>
      <c r="K2011">
        <v>145</v>
      </c>
      <c r="L2011">
        <v>365</v>
      </c>
      <c r="M2011">
        <v>1330</v>
      </c>
      <c r="N2011">
        <v>125</v>
      </c>
      <c r="O2011">
        <v>295</v>
      </c>
      <c r="P2011">
        <v>2170</v>
      </c>
      <c r="Q2011">
        <v>785</v>
      </c>
      <c r="R2011">
        <v>0</v>
      </c>
      <c r="S2011">
        <v>145</v>
      </c>
      <c r="T2011">
        <v>360</v>
      </c>
      <c r="U2011">
        <v>565</v>
      </c>
      <c r="V2011">
        <f t="shared" si="51"/>
        <v>8625</v>
      </c>
    </row>
    <row r="2012" spans="1:22" x14ac:dyDescent="0.3">
      <c r="A2012" t="s">
        <v>172</v>
      </c>
      <c r="B2012" s="15" t="str">
        <f>IFERROR(VLOOKUP($A2012,class!$A$1:$B$455,2,FALSE),"")</f>
        <v>London Borough</v>
      </c>
      <c r="C2012" s="15" t="str">
        <f>IFERROR(IFERROR(VLOOKUP($A2012,classifications!$A$3:$C$336,3,FALSE),VLOOKUP($A2012,classifications!$I$2:$K$28,3,FALSE)),"")</f>
        <v>Predominantly Urban</v>
      </c>
      <c r="D2012">
        <v>15</v>
      </c>
      <c r="E2012">
        <v>20</v>
      </c>
      <c r="F2012">
        <v>330</v>
      </c>
      <c r="G2012">
        <v>1435</v>
      </c>
      <c r="H2012">
        <v>205</v>
      </c>
      <c r="I2012">
        <v>410</v>
      </c>
      <c r="J2012">
        <v>680</v>
      </c>
      <c r="K2012">
        <v>370</v>
      </c>
      <c r="L2012">
        <v>405</v>
      </c>
      <c r="M2012">
        <v>1590</v>
      </c>
      <c r="N2012">
        <v>170</v>
      </c>
      <c r="O2012">
        <v>385</v>
      </c>
      <c r="P2012">
        <v>2710</v>
      </c>
      <c r="Q2012">
        <v>1165</v>
      </c>
      <c r="R2012">
        <v>0</v>
      </c>
      <c r="S2012">
        <v>190</v>
      </c>
      <c r="T2012">
        <v>485</v>
      </c>
      <c r="U2012">
        <v>670</v>
      </c>
      <c r="V2012">
        <f t="shared" si="51"/>
        <v>11235</v>
      </c>
    </row>
    <row r="2013" spans="1:22" x14ac:dyDescent="0.3">
      <c r="A2013" t="s">
        <v>177</v>
      </c>
      <c r="B2013" s="15" t="str">
        <f>IFERROR(VLOOKUP($A2013,class!$A$1:$B$455,2,FALSE),"")</f>
        <v>London Borough</v>
      </c>
      <c r="C2013" s="15" t="str">
        <f>IFERROR(IFERROR(VLOOKUP($A2013,classifications!$A$3:$C$336,3,FALSE),VLOOKUP($A2013,classifications!$I$2:$K$28,3,FALSE)),"")</f>
        <v>Predominantly Urban</v>
      </c>
      <c r="D2013">
        <v>20</v>
      </c>
      <c r="E2013">
        <v>35</v>
      </c>
      <c r="F2013">
        <v>325</v>
      </c>
      <c r="G2013">
        <v>2055</v>
      </c>
      <c r="H2013">
        <v>260</v>
      </c>
      <c r="I2013">
        <v>530</v>
      </c>
      <c r="J2013">
        <v>1085</v>
      </c>
      <c r="K2013">
        <v>495</v>
      </c>
      <c r="L2013">
        <v>570</v>
      </c>
      <c r="M2013">
        <v>2120</v>
      </c>
      <c r="N2013">
        <v>185</v>
      </c>
      <c r="O2013">
        <v>560</v>
      </c>
      <c r="P2013">
        <v>2640</v>
      </c>
      <c r="Q2013">
        <v>1105</v>
      </c>
      <c r="R2013">
        <v>0</v>
      </c>
      <c r="S2013">
        <v>250</v>
      </c>
      <c r="T2013">
        <v>740</v>
      </c>
      <c r="U2013">
        <v>655</v>
      </c>
      <c r="V2013">
        <f t="shared" si="51"/>
        <v>13630</v>
      </c>
    </row>
    <row r="2014" spans="1:22" x14ac:dyDescent="0.3">
      <c r="A2014" t="s">
        <v>179</v>
      </c>
      <c r="B2014" s="15" t="str">
        <f>IFERROR(VLOOKUP($A2014,class!$A$1:$B$455,2,FALSE),"")</f>
        <v>London Borough</v>
      </c>
      <c r="C2014" s="15" t="str">
        <f>IFERROR(IFERROR(VLOOKUP($A2014,classifications!$A$3:$C$336,3,FALSE),VLOOKUP($A2014,classifications!$I$2:$K$28,3,FALSE)),"")</f>
        <v>Predominantly Urban</v>
      </c>
      <c r="D2014">
        <v>20</v>
      </c>
      <c r="E2014">
        <v>20</v>
      </c>
      <c r="F2014">
        <v>305</v>
      </c>
      <c r="G2014">
        <v>850</v>
      </c>
      <c r="H2014">
        <v>115</v>
      </c>
      <c r="I2014">
        <v>325</v>
      </c>
      <c r="J2014">
        <v>770</v>
      </c>
      <c r="K2014">
        <v>160</v>
      </c>
      <c r="L2014">
        <v>490</v>
      </c>
      <c r="M2014">
        <v>2255</v>
      </c>
      <c r="N2014">
        <v>210</v>
      </c>
      <c r="O2014">
        <v>455</v>
      </c>
      <c r="P2014">
        <v>4015</v>
      </c>
      <c r="Q2014">
        <v>1225</v>
      </c>
      <c r="R2014">
        <v>0</v>
      </c>
      <c r="S2014">
        <v>280</v>
      </c>
      <c r="T2014">
        <v>525</v>
      </c>
      <c r="U2014">
        <v>1175</v>
      </c>
      <c r="V2014">
        <f t="shared" si="51"/>
        <v>13195</v>
      </c>
    </row>
    <row r="2015" spans="1:22" x14ac:dyDescent="0.3">
      <c r="A2015" t="s">
        <v>182</v>
      </c>
      <c r="B2015" s="15" t="str">
        <f>IFERROR(VLOOKUP($A2015,class!$A$1:$B$455,2,FALSE),"")</f>
        <v>London Borough</v>
      </c>
      <c r="C2015" s="15" t="str">
        <f>IFERROR(IFERROR(VLOOKUP($A2015,classifications!$A$3:$C$336,3,FALSE),VLOOKUP($A2015,classifications!$I$2:$K$28,3,FALSE)),"")</f>
        <v>Predominantly Urban</v>
      </c>
      <c r="D2015">
        <v>35</v>
      </c>
      <c r="E2015">
        <v>30</v>
      </c>
      <c r="F2015">
        <v>260</v>
      </c>
      <c r="G2015">
        <v>1630</v>
      </c>
      <c r="H2015">
        <v>180</v>
      </c>
      <c r="I2015">
        <v>280</v>
      </c>
      <c r="J2015">
        <v>530</v>
      </c>
      <c r="K2015">
        <v>215</v>
      </c>
      <c r="L2015">
        <v>370</v>
      </c>
      <c r="M2015">
        <v>1145</v>
      </c>
      <c r="N2015">
        <v>120</v>
      </c>
      <c r="O2015">
        <v>200</v>
      </c>
      <c r="P2015">
        <v>1545</v>
      </c>
      <c r="Q2015">
        <v>715</v>
      </c>
      <c r="R2015">
        <v>0</v>
      </c>
      <c r="S2015">
        <v>150</v>
      </c>
      <c r="T2015">
        <v>390</v>
      </c>
      <c r="U2015">
        <v>495</v>
      </c>
      <c r="V2015">
        <f t="shared" si="51"/>
        <v>8290</v>
      </c>
    </row>
    <row r="2016" spans="1:22" x14ac:dyDescent="0.3">
      <c r="A2016" t="s">
        <v>186</v>
      </c>
      <c r="B2016" s="15" t="str">
        <f>IFERROR(VLOOKUP($A2016,class!$A$1:$B$455,2,FALSE),"")</f>
        <v>London Borough</v>
      </c>
      <c r="C2016" s="15" t="str">
        <f>IFERROR(IFERROR(VLOOKUP($A2016,classifications!$A$3:$C$336,3,FALSE),VLOOKUP($A2016,classifications!$I$2:$K$28,3,FALSE)),"")</f>
        <v>Predominantly Urban</v>
      </c>
      <c r="D2016">
        <v>10</v>
      </c>
      <c r="E2016">
        <v>25</v>
      </c>
      <c r="F2016">
        <v>365</v>
      </c>
      <c r="G2016">
        <v>1980</v>
      </c>
      <c r="H2016">
        <v>185</v>
      </c>
      <c r="I2016">
        <v>485</v>
      </c>
      <c r="J2016">
        <v>930</v>
      </c>
      <c r="K2016">
        <v>390</v>
      </c>
      <c r="L2016">
        <v>555</v>
      </c>
      <c r="M2016">
        <v>1140</v>
      </c>
      <c r="N2016">
        <v>120</v>
      </c>
      <c r="O2016">
        <v>290</v>
      </c>
      <c r="P2016">
        <v>2000</v>
      </c>
      <c r="Q2016">
        <v>930</v>
      </c>
      <c r="R2016">
        <v>0</v>
      </c>
      <c r="S2016">
        <v>175</v>
      </c>
      <c r="T2016">
        <v>445</v>
      </c>
      <c r="U2016">
        <v>670</v>
      </c>
      <c r="V2016">
        <f t="shared" si="51"/>
        <v>10695</v>
      </c>
    </row>
    <row r="2017" spans="1:22" x14ac:dyDescent="0.3">
      <c r="A2017" t="s">
        <v>16</v>
      </c>
      <c r="B2017" s="15" t="str">
        <f>IFERROR(VLOOKUP($A2017,class!$A$1:$B$455,2,FALSE),"")</f>
        <v>Unitary Authority</v>
      </c>
      <c r="C2017" s="15" t="str">
        <f>IFERROR(IFERROR(VLOOKUP($A2017,classifications!$A$3:$C$336,3,FALSE),VLOOKUP($A2017,classifications!$I$2:$K$28,3,FALSE)),"")</f>
        <v>Predominantly Urban</v>
      </c>
      <c r="D2017">
        <v>45</v>
      </c>
      <c r="E2017">
        <v>15</v>
      </c>
      <c r="F2017">
        <v>150</v>
      </c>
      <c r="G2017">
        <v>675</v>
      </c>
      <c r="H2017">
        <v>110</v>
      </c>
      <c r="I2017">
        <v>180</v>
      </c>
      <c r="J2017">
        <v>220</v>
      </c>
      <c r="K2017">
        <v>140</v>
      </c>
      <c r="L2017">
        <v>130</v>
      </c>
      <c r="M2017">
        <v>810</v>
      </c>
      <c r="N2017">
        <v>95</v>
      </c>
      <c r="O2017">
        <v>95</v>
      </c>
      <c r="P2017">
        <v>980</v>
      </c>
      <c r="Q2017">
        <v>485</v>
      </c>
      <c r="R2017">
        <v>5</v>
      </c>
      <c r="S2017">
        <v>80</v>
      </c>
      <c r="T2017">
        <v>160</v>
      </c>
      <c r="U2017">
        <v>280</v>
      </c>
      <c r="V2017">
        <f t="shared" si="51"/>
        <v>4655</v>
      </c>
    </row>
    <row r="2018" spans="1:22" x14ac:dyDescent="0.3">
      <c r="A2018" t="s">
        <v>18</v>
      </c>
      <c r="B2018" s="15" t="str">
        <f>IFERROR(VLOOKUP($A2018,class!$A$1:$B$455,2,FALSE),"")</f>
        <v>Unitary Authority</v>
      </c>
      <c r="C2018" s="15" t="str">
        <f>IFERROR(IFERROR(VLOOKUP($A2018,classifications!$A$3:$C$336,3,FALSE),VLOOKUP($A2018,classifications!$I$2:$K$28,3,FALSE)),"")</f>
        <v>Predominantly Urban</v>
      </c>
      <c r="D2018">
        <v>50</v>
      </c>
      <c r="E2018">
        <v>35</v>
      </c>
      <c r="F2018">
        <v>405</v>
      </c>
      <c r="G2018">
        <v>1370</v>
      </c>
      <c r="H2018">
        <v>165</v>
      </c>
      <c r="I2018">
        <v>410</v>
      </c>
      <c r="J2018">
        <v>1675</v>
      </c>
      <c r="K2018">
        <v>150</v>
      </c>
      <c r="L2018">
        <v>1035</v>
      </c>
      <c r="M2018">
        <v>1955</v>
      </c>
      <c r="N2018">
        <v>195</v>
      </c>
      <c r="O2018">
        <v>515</v>
      </c>
      <c r="P2018">
        <v>2760</v>
      </c>
      <c r="Q2018">
        <v>1135</v>
      </c>
      <c r="R2018">
        <v>5</v>
      </c>
      <c r="S2018">
        <v>305</v>
      </c>
      <c r="T2018">
        <v>580</v>
      </c>
      <c r="U2018">
        <v>1210</v>
      </c>
      <c r="V2018">
        <f t="shared" si="51"/>
        <v>13955</v>
      </c>
    </row>
    <row r="2019" spans="1:22" x14ac:dyDescent="0.3">
      <c r="A2019" t="s">
        <v>51</v>
      </c>
      <c r="B2019" s="15" t="str">
        <f>IFERROR(VLOOKUP($A2019,class!$A$1:$B$455,2,FALSE),"")</f>
        <v>Unitary Authority</v>
      </c>
      <c r="C2019" s="15" t="str">
        <f>IFERROR(IFERROR(VLOOKUP($A2019,classifications!$A$3:$C$336,3,FALSE),VLOOKUP($A2019,classifications!$I$2:$K$28,3,FALSE)),"")</f>
        <v>Predominantly Rural</v>
      </c>
      <c r="D2019">
        <v>305</v>
      </c>
      <c r="E2019">
        <v>20</v>
      </c>
      <c r="F2019">
        <v>300</v>
      </c>
      <c r="G2019">
        <v>580</v>
      </c>
      <c r="H2019">
        <v>125</v>
      </c>
      <c r="I2019">
        <v>130</v>
      </c>
      <c r="J2019">
        <v>395</v>
      </c>
      <c r="K2019">
        <v>120</v>
      </c>
      <c r="L2019">
        <v>565</v>
      </c>
      <c r="M2019">
        <v>210</v>
      </c>
      <c r="N2019">
        <v>55</v>
      </c>
      <c r="O2019">
        <v>165</v>
      </c>
      <c r="P2019">
        <v>550</v>
      </c>
      <c r="Q2019">
        <v>345</v>
      </c>
      <c r="R2019">
        <v>25</v>
      </c>
      <c r="S2019">
        <v>125</v>
      </c>
      <c r="T2019">
        <v>195</v>
      </c>
      <c r="U2019">
        <v>375</v>
      </c>
      <c r="V2019">
        <f t="shared" si="51"/>
        <v>4585</v>
      </c>
    </row>
    <row r="2020" spans="1:22" x14ac:dyDescent="0.3">
      <c r="A2020" t="s">
        <v>62</v>
      </c>
      <c r="B2020" s="15" t="str">
        <f>IFERROR(VLOOKUP($A2020,class!$A$1:$B$455,2,FALSE),"")</f>
        <v>Unitary Authority</v>
      </c>
      <c r="C2020" s="15" t="str">
        <f>IFERROR(IFERROR(VLOOKUP($A2020,classifications!$A$3:$C$336,3,FALSE),VLOOKUP($A2020,classifications!$I$2:$K$28,3,FALSE)),"")</f>
        <v>Predominantly Urban</v>
      </c>
      <c r="D2020">
        <v>75</v>
      </c>
      <c r="E2020">
        <v>40</v>
      </c>
      <c r="F2020">
        <v>450</v>
      </c>
      <c r="G2020">
        <v>1785</v>
      </c>
      <c r="H2020">
        <v>275</v>
      </c>
      <c r="I2020">
        <v>320</v>
      </c>
      <c r="J2020">
        <v>615</v>
      </c>
      <c r="K2020">
        <v>505</v>
      </c>
      <c r="L2020">
        <v>475</v>
      </c>
      <c r="M2020">
        <v>575</v>
      </c>
      <c r="N2020">
        <v>110</v>
      </c>
      <c r="O2020">
        <v>210</v>
      </c>
      <c r="P2020">
        <v>1260</v>
      </c>
      <c r="Q2020">
        <v>685</v>
      </c>
      <c r="R2020">
        <v>10</v>
      </c>
      <c r="S2020">
        <v>170</v>
      </c>
      <c r="T2020">
        <v>410</v>
      </c>
      <c r="U2020">
        <v>450</v>
      </c>
      <c r="V2020">
        <f t="shared" si="51"/>
        <v>8420</v>
      </c>
    </row>
    <row r="2021" spans="1:22" x14ac:dyDescent="0.3">
      <c r="A2021" t="s">
        <v>67</v>
      </c>
      <c r="B2021" s="15" t="str">
        <f>IFERROR(VLOOKUP($A2021,class!$A$1:$B$455,2,FALSE),"")</f>
        <v>Unitary Authority</v>
      </c>
      <c r="C2021" s="15" t="str">
        <f>IFERROR(IFERROR(VLOOKUP($A2021,classifications!$A$3:$C$336,3,FALSE),VLOOKUP($A2021,classifications!$I$2:$K$28,3,FALSE)),"")</f>
        <v>Predominantly Urban</v>
      </c>
      <c r="D2021">
        <v>155</v>
      </c>
      <c r="E2021">
        <v>45</v>
      </c>
      <c r="F2021">
        <v>540</v>
      </c>
      <c r="G2021">
        <v>1230</v>
      </c>
      <c r="H2021">
        <v>330</v>
      </c>
      <c r="I2021">
        <v>525</v>
      </c>
      <c r="J2021">
        <v>625</v>
      </c>
      <c r="K2021">
        <v>600</v>
      </c>
      <c r="L2021">
        <v>430</v>
      </c>
      <c r="M2021">
        <v>2390</v>
      </c>
      <c r="N2021">
        <v>265</v>
      </c>
      <c r="O2021">
        <v>370</v>
      </c>
      <c r="P2021">
        <v>2355</v>
      </c>
      <c r="Q2021">
        <v>1070</v>
      </c>
      <c r="R2021">
        <v>40</v>
      </c>
      <c r="S2021">
        <v>225</v>
      </c>
      <c r="T2021">
        <v>515</v>
      </c>
      <c r="U2021">
        <v>690</v>
      </c>
      <c r="V2021">
        <f t="shared" si="51"/>
        <v>12400</v>
      </c>
    </row>
    <row r="2022" spans="1:22" x14ac:dyDescent="0.3">
      <c r="A2022" t="s">
        <v>86</v>
      </c>
      <c r="B2022" s="15" t="str">
        <f>IFERROR(VLOOKUP($A2022,class!$A$1:$B$455,2,FALSE),"")</f>
        <v>Unitary Authority</v>
      </c>
      <c r="C2022" s="15" t="str">
        <f>IFERROR(IFERROR(VLOOKUP($A2022,classifications!$A$3:$C$336,3,FALSE),VLOOKUP($A2022,classifications!$I$2:$K$28,3,FALSE)),"")</f>
        <v>Predominantly Urban</v>
      </c>
      <c r="D2022">
        <v>10</v>
      </c>
      <c r="E2022">
        <v>25</v>
      </c>
      <c r="F2022">
        <v>350</v>
      </c>
      <c r="G2022">
        <v>1085</v>
      </c>
      <c r="H2022">
        <v>195</v>
      </c>
      <c r="I2022">
        <v>170</v>
      </c>
      <c r="J2022">
        <v>445</v>
      </c>
      <c r="K2022">
        <v>210</v>
      </c>
      <c r="L2022">
        <v>565</v>
      </c>
      <c r="M2022">
        <v>400</v>
      </c>
      <c r="N2022">
        <v>75</v>
      </c>
      <c r="O2022">
        <v>200</v>
      </c>
      <c r="P2022">
        <v>815</v>
      </c>
      <c r="Q2022">
        <v>500</v>
      </c>
      <c r="R2022">
        <v>0</v>
      </c>
      <c r="S2022">
        <v>100</v>
      </c>
      <c r="T2022">
        <v>265</v>
      </c>
      <c r="U2022">
        <v>420</v>
      </c>
      <c r="V2022">
        <f t="shared" si="51"/>
        <v>5830</v>
      </c>
    </row>
    <row r="2023" spans="1:22" x14ac:dyDescent="0.3">
      <c r="A2023" t="s">
        <v>88</v>
      </c>
      <c r="B2023" s="15" t="str">
        <f>IFERROR(VLOOKUP($A2023,class!$A$1:$B$455,2,FALSE),"")</f>
        <v>Unitary Authority</v>
      </c>
      <c r="C2023" s="15" t="str">
        <f>IFERROR(IFERROR(VLOOKUP($A2023,classifications!$A$3:$C$336,3,FALSE),VLOOKUP($A2023,classifications!$I$2:$K$28,3,FALSE)),"")</f>
        <v>Predominantly Urban</v>
      </c>
      <c r="D2023">
        <v>15</v>
      </c>
      <c r="E2023">
        <v>20</v>
      </c>
      <c r="F2023">
        <v>200</v>
      </c>
      <c r="G2023">
        <v>625</v>
      </c>
      <c r="H2023">
        <v>160</v>
      </c>
      <c r="I2023">
        <v>200</v>
      </c>
      <c r="J2023">
        <v>375</v>
      </c>
      <c r="K2023">
        <v>320</v>
      </c>
      <c r="L2023">
        <v>315</v>
      </c>
      <c r="M2023">
        <v>1445</v>
      </c>
      <c r="N2023">
        <v>155</v>
      </c>
      <c r="O2023">
        <v>185</v>
      </c>
      <c r="P2023">
        <v>1415</v>
      </c>
      <c r="Q2023">
        <v>630</v>
      </c>
      <c r="R2023">
        <v>0</v>
      </c>
      <c r="S2023">
        <v>120</v>
      </c>
      <c r="T2023">
        <v>330</v>
      </c>
      <c r="U2023">
        <v>370</v>
      </c>
      <c r="V2023">
        <f t="shared" si="51"/>
        <v>6880</v>
      </c>
    </row>
    <row r="2024" spans="1:22" x14ac:dyDescent="0.3">
      <c r="A2024" t="s">
        <v>97</v>
      </c>
      <c r="B2024" s="15" t="str">
        <f>IFERROR(VLOOKUP($A2024,class!$A$1:$B$455,2,FALSE),"")</f>
        <v>Unitary Authority</v>
      </c>
      <c r="C2024" s="15" t="str">
        <f>IFERROR(IFERROR(VLOOKUP($A2024,classifications!$A$3:$C$336,3,FALSE),VLOOKUP($A2024,classifications!$I$2:$K$28,3,FALSE)),"")</f>
        <v>Predominantly Urban</v>
      </c>
      <c r="D2024">
        <v>10</v>
      </c>
      <c r="E2024">
        <v>20</v>
      </c>
      <c r="F2024">
        <v>260</v>
      </c>
      <c r="G2024">
        <v>585</v>
      </c>
      <c r="H2024">
        <v>195</v>
      </c>
      <c r="I2024">
        <v>315</v>
      </c>
      <c r="J2024">
        <v>460</v>
      </c>
      <c r="K2024">
        <v>630</v>
      </c>
      <c r="L2024">
        <v>215</v>
      </c>
      <c r="M2024">
        <v>1235</v>
      </c>
      <c r="N2024">
        <v>100</v>
      </c>
      <c r="O2024">
        <v>150</v>
      </c>
      <c r="P2024">
        <v>885</v>
      </c>
      <c r="Q2024">
        <v>490</v>
      </c>
      <c r="R2024">
        <v>0</v>
      </c>
      <c r="S2024">
        <v>85</v>
      </c>
      <c r="T2024">
        <v>260</v>
      </c>
      <c r="U2024">
        <v>240</v>
      </c>
      <c r="V2024">
        <f t="shared" si="51"/>
        <v>6135</v>
      </c>
    </row>
    <row r="2025" spans="1:22" x14ac:dyDescent="0.3">
      <c r="A2025" t="s">
        <v>101</v>
      </c>
      <c r="B2025" s="15" t="str">
        <f>IFERROR(VLOOKUP($A2025,class!$A$1:$B$455,2,FALSE),"")</f>
        <v>Unitary Authority</v>
      </c>
      <c r="C2025" s="15" t="str">
        <f>IFERROR(IFERROR(VLOOKUP($A2025,classifications!$A$3:$C$336,3,FALSE),VLOOKUP($A2025,classifications!$I$2:$K$28,3,FALSE)),"")</f>
        <v>Predominantly Urban</v>
      </c>
      <c r="D2025">
        <v>15</v>
      </c>
      <c r="E2025">
        <v>40</v>
      </c>
      <c r="F2025">
        <v>435</v>
      </c>
      <c r="G2025">
        <v>1080</v>
      </c>
      <c r="H2025">
        <v>255</v>
      </c>
      <c r="I2025">
        <v>195</v>
      </c>
      <c r="J2025">
        <v>480</v>
      </c>
      <c r="K2025">
        <v>490</v>
      </c>
      <c r="L2025">
        <v>490</v>
      </c>
      <c r="M2025">
        <v>460</v>
      </c>
      <c r="N2025">
        <v>125</v>
      </c>
      <c r="O2025">
        <v>200</v>
      </c>
      <c r="P2025">
        <v>1020</v>
      </c>
      <c r="Q2025">
        <v>555</v>
      </c>
      <c r="R2025">
        <v>0</v>
      </c>
      <c r="S2025">
        <v>135</v>
      </c>
      <c r="T2025">
        <v>365</v>
      </c>
      <c r="U2025">
        <v>410</v>
      </c>
      <c r="V2025">
        <f t="shared" si="51"/>
        <v>6750</v>
      </c>
    </row>
    <row r="2026" spans="1:22" x14ac:dyDescent="0.3">
      <c r="A2026" t="s">
        <v>120</v>
      </c>
      <c r="B2026" s="15" t="str">
        <f>IFERROR(VLOOKUP($A2026,class!$A$1:$B$455,2,FALSE),"")</f>
        <v>Unitary Authority</v>
      </c>
      <c r="C2026" s="15" t="str">
        <f>IFERROR(IFERROR(VLOOKUP($A2026,classifications!$A$3:$C$336,3,FALSE),VLOOKUP($A2026,classifications!$I$2:$K$28,3,FALSE)),"")</f>
        <v>Urban with Significant Rural</v>
      </c>
      <c r="D2026">
        <v>325</v>
      </c>
      <c r="E2026">
        <v>115</v>
      </c>
      <c r="F2026">
        <v>405</v>
      </c>
      <c r="G2026">
        <v>1080</v>
      </c>
      <c r="H2026">
        <v>240</v>
      </c>
      <c r="I2026">
        <v>380</v>
      </c>
      <c r="J2026">
        <v>420</v>
      </c>
      <c r="K2026">
        <v>250</v>
      </c>
      <c r="L2026">
        <v>280</v>
      </c>
      <c r="M2026">
        <v>1185</v>
      </c>
      <c r="N2026">
        <v>175</v>
      </c>
      <c r="O2026">
        <v>300</v>
      </c>
      <c r="P2026">
        <v>1965</v>
      </c>
      <c r="Q2026">
        <v>750</v>
      </c>
      <c r="R2026">
        <v>45</v>
      </c>
      <c r="S2026">
        <v>145</v>
      </c>
      <c r="T2026">
        <v>210</v>
      </c>
      <c r="U2026">
        <v>640</v>
      </c>
      <c r="V2026">
        <f t="shared" si="51"/>
        <v>8910</v>
      </c>
    </row>
    <row r="2027" spans="1:22" x14ac:dyDescent="0.3">
      <c r="A2027" t="s">
        <v>124</v>
      </c>
      <c r="B2027" s="15" t="str">
        <f>IFERROR(VLOOKUP($A2027,class!$A$1:$B$455,2,FALSE),"")</f>
        <v>Unitary Authority</v>
      </c>
      <c r="C2027" s="15" t="str">
        <f>IFERROR(IFERROR(VLOOKUP($A2027,classifications!$A$3:$C$336,3,FALSE),VLOOKUP($A2027,classifications!$I$2:$K$28,3,FALSE)),"")</f>
        <v>Predominantly Urban</v>
      </c>
      <c r="D2027">
        <v>75</v>
      </c>
      <c r="E2027">
        <v>45</v>
      </c>
      <c r="F2027">
        <v>315</v>
      </c>
      <c r="G2027">
        <v>810</v>
      </c>
      <c r="H2027">
        <v>190</v>
      </c>
      <c r="I2027">
        <v>385</v>
      </c>
      <c r="J2027">
        <v>535</v>
      </c>
      <c r="K2027">
        <v>205</v>
      </c>
      <c r="L2027">
        <v>370</v>
      </c>
      <c r="M2027">
        <v>1370</v>
      </c>
      <c r="N2027">
        <v>180</v>
      </c>
      <c r="O2027">
        <v>325</v>
      </c>
      <c r="P2027">
        <v>2475</v>
      </c>
      <c r="Q2027">
        <v>945</v>
      </c>
      <c r="R2027">
        <v>15</v>
      </c>
      <c r="S2027">
        <v>195</v>
      </c>
      <c r="T2027">
        <v>345</v>
      </c>
      <c r="U2027">
        <v>610</v>
      </c>
      <c r="V2027">
        <f t="shared" ref="V2027:V2090" si="52">SUM(D2027:U2027)</f>
        <v>9390</v>
      </c>
    </row>
    <row r="2028" spans="1:22" x14ac:dyDescent="0.3">
      <c r="A2028" t="s">
        <v>126</v>
      </c>
      <c r="B2028" s="15" t="str">
        <f>IFERROR(VLOOKUP($A2028,class!$A$1:$B$455,2,FALSE),"")</f>
        <v>Unitary Authority</v>
      </c>
      <c r="C2028" s="15" t="str">
        <f>IFERROR(IFERROR(VLOOKUP($A2028,classifications!$A$3:$C$336,3,FALSE),VLOOKUP($A2028,classifications!$I$2:$K$28,3,FALSE)),"")</f>
        <v>Predominantly Urban</v>
      </c>
      <c r="D2028">
        <v>95</v>
      </c>
      <c r="E2028">
        <v>25</v>
      </c>
      <c r="F2028">
        <v>290</v>
      </c>
      <c r="G2028">
        <v>920</v>
      </c>
      <c r="H2028">
        <v>190</v>
      </c>
      <c r="I2028">
        <v>295</v>
      </c>
      <c r="J2028">
        <v>375</v>
      </c>
      <c r="K2028">
        <v>190</v>
      </c>
      <c r="L2028">
        <v>220</v>
      </c>
      <c r="M2028">
        <v>1905</v>
      </c>
      <c r="N2028">
        <v>145</v>
      </c>
      <c r="O2028">
        <v>195</v>
      </c>
      <c r="P2028">
        <v>2110</v>
      </c>
      <c r="Q2028">
        <v>840</v>
      </c>
      <c r="R2028">
        <v>15</v>
      </c>
      <c r="S2028">
        <v>125</v>
      </c>
      <c r="T2028">
        <v>270</v>
      </c>
      <c r="U2028">
        <v>430</v>
      </c>
      <c r="V2028">
        <f t="shared" si="52"/>
        <v>8635</v>
      </c>
    </row>
    <row r="2029" spans="1:22" x14ac:dyDescent="0.3">
      <c r="A2029" t="s">
        <v>134</v>
      </c>
      <c r="B2029" s="15" t="str">
        <f>IFERROR(VLOOKUP($A2029,class!$A$1:$B$455,2,FALSE),"")</f>
        <v>Unitary Authority</v>
      </c>
      <c r="C2029" s="15" t="str">
        <f>IFERROR(IFERROR(VLOOKUP($A2029,classifications!$A$3:$C$336,3,FALSE),VLOOKUP($A2029,classifications!$I$2:$K$28,3,FALSE)),"")</f>
        <v>Urban with Significant Rural</v>
      </c>
      <c r="D2029">
        <v>1090</v>
      </c>
      <c r="E2029">
        <v>95</v>
      </c>
      <c r="F2029">
        <v>1390</v>
      </c>
      <c r="G2029">
        <v>3715</v>
      </c>
      <c r="H2029">
        <v>845</v>
      </c>
      <c r="I2029">
        <v>1265</v>
      </c>
      <c r="J2029">
        <v>1605</v>
      </c>
      <c r="K2029">
        <v>860</v>
      </c>
      <c r="L2029">
        <v>1050</v>
      </c>
      <c r="M2029">
        <v>3625</v>
      </c>
      <c r="N2029">
        <v>575</v>
      </c>
      <c r="O2029">
        <v>1265</v>
      </c>
      <c r="P2029">
        <v>6955</v>
      </c>
      <c r="Q2029">
        <v>2655</v>
      </c>
      <c r="R2029">
        <v>120</v>
      </c>
      <c r="S2029">
        <v>555</v>
      </c>
      <c r="T2029">
        <v>1075</v>
      </c>
      <c r="U2029">
        <v>1975</v>
      </c>
      <c r="V2029">
        <f t="shared" si="52"/>
        <v>30715</v>
      </c>
    </row>
    <row r="2030" spans="1:22" x14ac:dyDescent="0.3">
      <c r="A2030" t="s">
        <v>36</v>
      </c>
      <c r="B2030" s="15" t="str">
        <f>IFERROR(VLOOKUP($A2030,class!$A$1:$B$455,2,FALSE),"")</f>
        <v>Shire County</v>
      </c>
      <c r="C2030" s="15" t="str">
        <f>IFERROR(IFERROR(VLOOKUP($A2030,classifications!$A$3:$C$336,3,FALSE),VLOOKUP($A2030,classifications!$I$2:$K$28,3,FALSE)),"")</f>
        <v>Urban with Significant Rural</v>
      </c>
      <c r="D2030">
        <v>1385</v>
      </c>
      <c r="E2030">
        <v>85</v>
      </c>
      <c r="F2030">
        <v>1220</v>
      </c>
      <c r="G2030">
        <v>3500</v>
      </c>
      <c r="H2030">
        <v>725</v>
      </c>
      <c r="I2030">
        <v>805</v>
      </c>
      <c r="J2030">
        <v>1700</v>
      </c>
      <c r="K2030">
        <v>455</v>
      </c>
      <c r="L2030">
        <v>1410</v>
      </c>
      <c r="M2030">
        <v>1660</v>
      </c>
      <c r="N2030">
        <v>350</v>
      </c>
      <c r="O2030">
        <v>790</v>
      </c>
      <c r="P2030">
        <v>3800</v>
      </c>
      <c r="Q2030">
        <v>1860</v>
      </c>
      <c r="R2030">
        <v>80</v>
      </c>
      <c r="S2030">
        <v>445</v>
      </c>
      <c r="T2030">
        <v>1005</v>
      </c>
      <c r="U2030">
        <v>1630</v>
      </c>
      <c r="V2030">
        <f t="shared" si="52"/>
        <v>22905</v>
      </c>
    </row>
    <row r="2031" spans="1:22" x14ac:dyDescent="0.3">
      <c r="A2031" t="s">
        <v>237</v>
      </c>
      <c r="B2031" s="15" t="str">
        <f>IFERROR(VLOOKUP($A2031,class!$A$1:$B$455,2,FALSE),"")</f>
        <v>Shire County</v>
      </c>
      <c r="C2031" s="15" t="str">
        <f>IFERROR(IFERROR(VLOOKUP($A2031,classifications!$A$3:$C$336,3,FALSE),VLOOKUP($A2031,classifications!$I$2:$K$28,3,FALSE)),"")</f>
        <v>Urban with Significant Rural</v>
      </c>
      <c r="D2031">
        <v>1990</v>
      </c>
      <c r="E2031">
        <v>240</v>
      </c>
      <c r="F2031">
        <v>3365</v>
      </c>
      <c r="G2031">
        <v>8595</v>
      </c>
      <c r="H2031">
        <v>1805</v>
      </c>
      <c r="I2031">
        <v>2110</v>
      </c>
      <c r="J2031">
        <v>5355</v>
      </c>
      <c r="K2031">
        <v>1775</v>
      </c>
      <c r="L2031">
        <v>2500</v>
      </c>
      <c r="M2031">
        <v>6295</v>
      </c>
      <c r="N2031">
        <v>1140</v>
      </c>
      <c r="O2031">
        <v>1995</v>
      </c>
      <c r="P2031">
        <v>12040</v>
      </c>
      <c r="Q2031">
        <v>4885</v>
      </c>
      <c r="R2031">
        <v>200</v>
      </c>
      <c r="S2031">
        <v>1085</v>
      </c>
      <c r="T2031">
        <v>2165</v>
      </c>
      <c r="U2031">
        <v>3600</v>
      </c>
      <c r="V2031">
        <f t="shared" si="52"/>
        <v>61140</v>
      </c>
    </row>
    <row r="2032" spans="1:22" x14ac:dyDescent="0.3">
      <c r="A2032" t="s">
        <v>334</v>
      </c>
      <c r="B2032" s="15" t="str">
        <f>IFERROR(VLOOKUP($A2032,class!$A$1:$B$455,2,FALSE),"")</f>
        <v>Shire County</v>
      </c>
      <c r="C2032" s="15" t="str">
        <f>IFERROR(IFERROR(VLOOKUP($A2032,classifications!$A$3:$C$336,3,FALSE),VLOOKUP($A2032,classifications!$I$2:$K$28,3,FALSE)),"")</f>
        <v>Urban with Significant Rural</v>
      </c>
      <c r="D2032">
        <v>2280</v>
      </c>
      <c r="E2032">
        <v>300</v>
      </c>
      <c r="F2032">
        <v>3075</v>
      </c>
      <c r="G2032">
        <v>9990</v>
      </c>
      <c r="H2032">
        <v>1830</v>
      </c>
      <c r="I2032">
        <v>2515</v>
      </c>
      <c r="J2032">
        <v>4035</v>
      </c>
      <c r="K2032">
        <v>2295</v>
      </c>
      <c r="L2032">
        <v>3500</v>
      </c>
      <c r="M2032">
        <v>4515</v>
      </c>
      <c r="N2032">
        <v>1320</v>
      </c>
      <c r="O2032">
        <v>1915</v>
      </c>
      <c r="P2032">
        <v>10800</v>
      </c>
      <c r="Q2032">
        <v>5380</v>
      </c>
      <c r="R2032">
        <v>260</v>
      </c>
      <c r="S2032">
        <v>1095</v>
      </c>
      <c r="T2032">
        <v>2480</v>
      </c>
      <c r="U2032">
        <v>3660</v>
      </c>
      <c r="V2032">
        <f t="shared" si="52"/>
        <v>61245</v>
      </c>
    </row>
    <row r="2033" spans="1:22" x14ac:dyDescent="0.3">
      <c r="A2033" t="s">
        <v>39</v>
      </c>
      <c r="B2033" s="15" t="str">
        <f>IFERROR(VLOOKUP($A2033,class!$A$1:$B$455,2,FALSE),"")</f>
        <v>Shire County</v>
      </c>
      <c r="C2033" s="15" t="str">
        <f>IFERROR(IFERROR(VLOOKUP($A2033,classifications!$A$3:$C$336,3,FALSE),VLOOKUP($A2033,classifications!$I$2:$K$28,3,FALSE)),"")</f>
        <v>Predominantly Rural</v>
      </c>
      <c r="D2033">
        <v>1675</v>
      </c>
      <c r="E2033">
        <v>135</v>
      </c>
      <c r="F2033">
        <v>1390</v>
      </c>
      <c r="G2033">
        <v>3690</v>
      </c>
      <c r="H2033">
        <v>885</v>
      </c>
      <c r="I2033">
        <v>1080</v>
      </c>
      <c r="J2033">
        <v>1765</v>
      </c>
      <c r="K2033">
        <v>805</v>
      </c>
      <c r="L2033">
        <v>1525</v>
      </c>
      <c r="M2033">
        <v>3035</v>
      </c>
      <c r="N2033">
        <v>480</v>
      </c>
      <c r="O2033">
        <v>1105</v>
      </c>
      <c r="P2033">
        <v>6705</v>
      </c>
      <c r="Q2033">
        <v>2600</v>
      </c>
      <c r="R2033">
        <v>190</v>
      </c>
      <c r="S2033">
        <v>735</v>
      </c>
      <c r="T2033">
        <v>1195</v>
      </c>
      <c r="U2033">
        <v>2230</v>
      </c>
      <c r="V2033">
        <f t="shared" si="52"/>
        <v>31225</v>
      </c>
    </row>
    <row r="2034" spans="1:22" x14ac:dyDescent="0.3">
      <c r="A2034" t="s">
        <v>261</v>
      </c>
      <c r="B2034" s="15" t="str">
        <f>IFERROR(VLOOKUP($A2034,class!$A$1:$B$455,2,FALSE),"")</f>
        <v>Shire County</v>
      </c>
      <c r="C2034" s="15" t="str">
        <f>IFERROR(IFERROR(VLOOKUP($A2034,classifications!$A$3:$C$336,3,FALSE),VLOOKUP($A2034,classifications!$I$2:$K$28,3,FALSE)),"")</f>
        <v>Predominantly Urban</v>
      </c>
      <c r="D2034">
        <v>860</v>
      </c>
      <c r="E2034">
        <v>225</v>
      </c>
      <c r="F2034">
        <v>2195</v>
      </c>
      <c r="G2034">
        <v>8060</v>
      </c>
      <c r="H2034">
        <v>1510</v>
      </c>
      <c r="I2034">
        <v>2255</v>
      </c>
      <c r="J2034">
        <v>3655</v>
      </c>
      <c r="K2034">
        <v>1625</v>
      </c>
      <c r="L2034">
        <v>2260</v>
      </c>
      <c r="M2034">
        <v>8345</v>
      </c>
      <c r="N2034">
        <v>1825</v>
      </c>
      <c r="O2034">
        <v>2275</v>
      </c>
      <c r="P2034">
        <v>15470</v>
      </c>
      <c r="Q2034">
        <v>6210</v>
      </c>
      <c r="R2034">
        <v>80</v>
      </c>
      <c r="S2034">
        <v>1095</v>
      </c>
      <c r="T2034">
        <v>2230</v>
      </c>
      <c r="U2034">
        <v>4300</v>
      </c>
      <c r="V2034">
        <f t="shared" si="52"/>
        <v>64475</v>
      </c>
    </row>
    <row r="2035" spans="1:22" x14ac:dyDescent="0.3">
      <c r="A2035" t="s">
        <v>337</v>
      </c>
      <c r="B2035" s="15" t="str">
        <f>IFERROR(VLOOKUP($A2035,class!$A$1:$B$455,2,FALSE),"")</f>
        <v>Shire County</v>
      </c>
      <c r="C2035" s="15" t="str">
        <f>IFERROR(IFERROR(VLOOKUP($A2035,classifications!$A$3:$C$336,3,FALSE),VLOOKUP($A2035,classifications!$I$2:$K$28,3,FALSE)),"")</f>
        <v>Predominantly Urban</v>
      </c>
      <c r="D2035">
        <v>1375</v>
      </c>
      <c r="E2035">
        <v>195</v>
      </c>
      <c r="F2035">
        <v>1985</v>
      </c>
      <c r="G2035">
        <v>5105</v>
      </c>
      <c r="H2035">
        <v>1025</v>
      </c>
      <c r="I2035">
        <v>1455</v>
      </c>
      <c r="J2035">
        <v>2475</v>
      </c>
      <c r="K2035">
        <v>980</v>
      </c>
      <c r="L2035">
        <v>1750</v>
      </c>
      <c r="M2035">
        <v>3230</v>
      </c>
      <c r="N2035">
        <v>740</v>
      </c>
      <c r="O2035">
        <v>1220</v>
      </c>
      <c r="P2035">
        <v>6880</v>
      </c>
      <c r="Q2035">
        <v>3250</v>
      </c>
      <c r="R2035">
        <v>105</v>
      </c>
      <c r="S2035">
        <v>645</v>
      </c>
      <c r="T2035">
        <v>1425</v>
      </c>
      <c r="U2035">
        <v>2465</v>
      </c>
      <c r="V2035">
        <f t="shared" si="52"/>
        <v>36305</v>
      </c>
    </row>
    <row r="2036" spans="1:22" x14ac:dyDescent="0.3">
      <c r="A2036" t="s">
        <v>0</v>
      </c>
      <c r="B2036" s="15" t="str">
        <f>IFERROR(VLOOKUP($A2036,class!$A$1:$B$455,2,FALSE),"")</f>
        <v>Unitary Authority</v>
      </c>
      <c r="C2036" s="15" t="str">
        <f>IFERROR(IFERROR(VLOOKUP($A2036,classifications!$A$3:$C$336,3,FALSE),VLOOKUP($A2036,classifications!$I$2:$K$28,3,FALSE)),"")</f>
        <v>Urban with Significant Rural</v>
      </c>
      <c r="D2036">
        <v>325</v>
      </c>
      <c r="E2036">
        <v>25</v>
      </c>
      <c r="F2036">
        <v>345</v>
      </c>
      <c r="G2036">
        <v>1015</v>
      </c>
      <c r="H2036">
        <v>190</v>
      </c>
      <c r="I2036">
        <v>235</v>
      </c>
      <c r="J2036">
        <v>560</v>
      </c>
      <c r="K2036">
        <v>170</v>
      </c>
      <c r="L2036">
        <v>540</v>
      </c>
      <c r="M2036">
        <v>800</v>
      </c>
      <c r="N2036">
        <v>155</v>
      </c>
      <c r="O2036">
        <v>320</v>
      </c>
      <c r="P2036">
        <v>1785</v>
      </c>
      <c r="Q2036">
        <v>630</v>
      </c>
      <c r="R2036">
        <v>35</v>
      </c>
      <c r="S2036">
        <v>160</v>
      </c>
      <c r="T2036">
        <v>355</v>
      </c>
      <c r="U2036">
        <v>590</v>
      </c>
      <c r="V2036">
        <f t="shared" si="52"/>
        <v>8235</v>
      </c>
    </row>
    <row r="2037" spans="1:22" x14ac:dyDescent="0.3">
      <c r="A2037" t="s">
        <v>20</v>
      </c>
      <c r="B2037" s="15" t="str">
        <f>IFERROR(VLOOKUP($A2037,class!$A$1:$B$455,2,FALSE),"")</f>
        <v>Unitary Authority</v>
      </c>
      <c r="C2037" s="15" t="str">
        <f>IFERROR(IFERROR(VLOOKUP($A2037,classifications!$A$3:$C$336,3,FALSE),VLOOKUP($A2037,classifications!$I$2:$K$28,3,FALSE)),"")</f>
        <v>Predominantly Urban</v>
      </c>
      <c r="D2037">
        <v>45</v>
      </c>
      <c r="E2037">
        <v>95</v>
      </c>
      <c r="F2037">
        <v>800</v>
      </c>
      <c r="G2037">
        <v>2030</v>
      </c>
      <c r="H2037">
        <v>495</v>
      </c>
      <c r="I2037">
        <v>520</v>
      </c>
      <c r="J2037">
        <v>1245</v>
      </c>
      <c r="K2037">
        <v>790</v>
      </c>
      <c r="L2037">
        <v>1135</v>
      </c>
      <c r="M2037">
        <v>2060</v>
      </c>
      <c r="N2037">
        <v>585</v>
      </c>
      <c r="O2037">
        <v>675</v>
      </c>
      <c r="P2037">
        <v>3655</v>
      </c>
      <c r="Q2037">
        <v>1515</v>
      </c>
      <c r="R2037">
        <v>5</v>
      </c>
      <c r="S2037">
        <v>300</v>
      </c>
      <c r="T2037">
        <v>860</v>
      </c>
      <c r="U2037">
        <v>1200</v>
      </c>
      <c r="V2037">
        <f t="shared" si="52"/>
        <v>18010</v>
      </c>
    </row>
    <row r="2038" spans="1:22" x14ac:dyDescent="0.3">
      <c r="A2038" t="s">
        <v>29</v>
      </c>
      <c r="B2038" s="15" t="str">
        <f>IFERROR(VLOOKUP($A2038,class!$A$1:$B$455,2,FALSE),"")</f>
        <v>Unitary Authority</v>
      </c>
      <c r="C2038" s="15" t="str">
        <f>IFERROR(IFERROR(VLOOKUP($A2038,classifications!$A$3:$C$336,3,FALSE),VLOOKUP($A2038,classifications!$I$2:$K$28,3,FALSE)),"")</f>
        <v>Predominantly Rural</v>
      </c>
      <c r="D2038">
        <v>4240</v>
      </c>
      <c r="E2038">
        <v>215</v>
      </c>
      <c r="F2038">
        <v>1250</v>
      </c>
      <c r="G2038">
        <v>3260</v>
      </c>
      <c r="H2038">
        <v>735</v>
      </c>
      <c r="I2038">
        <v>690</v>
      </c>
      <c r="J2038">
        <v>2010</v>
      </c>
      <c r="K2038">
        <v>600</v>
      </c>
      <c r="L2038">
        <v>2335</v>
      </c>
      <c r="M2038">
        <v>815</v>
      </c>
      <c r="N2038">
        <v>255</v>
      </c>
      <c r="O2038">
        <v>760</v>
      </c>
      <c r="P2038">
        <v>2410</v>
      </c>
      <c r="Q2038">
        <v>1510</v>
      </c>
      <c r="R2038">
        <v>160</v>
      </c>
      <c r="S2038">
        <v>315</v>
      </c>
      <c r="T2038">
        <v>860</v>
      </c>
      <c r="U2038">
        <v>1380</v>
      </c>
      <c r="V2038">
        <f t="shared" si="52"/>
        <v>23800</v>
      </c>
    </row>
    <row r="2039" spans="1:22" x14ac:dyDescent="0.3">
      <c r="A2039" t="s">
        <v>53</v>
      </c>
      <c r="B2039" s="15" t="str">
        <f>IFERROR(VLOOKUP($A2039,class!$A$1:$B$455,2,FALSE),"")</f>
        <v>Unitary Authority</v>
      </c>
      <c r="C2039" s="15" t="str">
        <f>IFERROR(IFERROR(VLOOKUP($A2039,classifications!$A$3:$C$336,3,FALSE),VLOOKUP($A2039,classifications!$I$2:$K$28,3,FALSE)),"")</f>
        <v>Predominantly Rural</v>
      </c>
      <c r="D2039">
        <v>40</v>
      </c>
      <c r="E2039">
        <v>0</v>
      </c>
      <c r="F2039">
        <v>10</v>
      </c>
      <c r="G2039">
        <v>20</v>
      </c>
      <c r="H2039">
        <v>0</v>
      </c>
      <c r="I2039">
        <v>0</v>
      </c>
      <c r="J2039">
        <v>20</v>
      </c>
      <c r="K2039">
        <v>20</v>
      </c>
      <c r="L2039">
        <v>50</v>
      </c>
      <c r="M2039">
        <v>0</v>
      </c>
      <c r="N2039">
        <v>0</v>
      </c>
      <c r="O2039">
        <v>5</v>
      </c>
      <c r="P2039">
        <v>5</v>
      </c>
      <c r="Q2039">
        <v>10</v>
      </c>
      <c r="R2039">
        <v>0</v>
      </c>
      <c r="S2039">
        <v>5</v>
      </c>
      <c r="T2039">
        <v>0</v>
      </c>
      <c r="U2039">
        <v>10</v>
      </c>
      <c r="V2039">
        <f t="shared" si="52"/>
        <v>195</v>
      </c>
    </row>
    <row r="2040" spans="1:22" x14ac:dyDescent="0.3">
      <c r="A2040" t="s">
        <v>73</v>
      </c>
      <c r="B2040" s="15" t="str">
        <f>IFERROR(VLOOKUP($A2040,class!$A$1:$B$455,2,FALSE),"")</f>
        <v>Unitary Authority</v>
      </c>
      <c r="C2040" s="15" t="str">
        <f>IFERROR(IFERROR(VLOOKUP($A2040,classifications!$A$3:$C$336,3,FALSE),VLOOKUP($A2040,classifications!$I$2:$K$28,3,FALSE)),"")</f>
        <v>Urban with Significant Rural</v>
      </c>
      <c r="D2040">
        <v>400</v>
      </c>
      <c r="E2040">
        <v>40</v>
      </c>
      <c r="F2040">
        <v>425</v>
      </c>
      <c r="G2040">
        <v>1185</v>
      </c>
      <c r="H2040">
        <v>305</v>
      </c>
      <c r="I2040">
        <v>310</v>
      </c>
      <c r="J2040">
        <v>540</v>
      </c>
      <c r="K2040">
        <v>380</v>
      </c>
      <c r="L2040">
        <v>465</v>
      </c>
      <c r="M2040">
        <v>715</v>
      </c>
      <c r="N2040">
        <v>265</v>
      </c>
      <c r="O2040">
        <v>310</v>
      </c>
      <c r="P2040">
        <v>1580</v>
      </c>
      <c r="Q2040">
        <v>715</v>
      </c>
      <c r="R2040">
        <v>35</v>
      </c>
      <c r="S2040">
        <v>160</v>
      </c>
      <c r="T2040">
        <v>335</v>
      </c>
      <c r="U2040">
        <v>485</v>
      </c>
      <c r="V2040">
        <f t="shared" si="52"/>
        <v>8650</v>
      </c>
    </row>
    <row r="2041" spans="1:22" x14ac:dyDescent="0.3">
      <c r="A2041" t="s">
        <v>82</v>
      </c>
      <c r="B2041" s="15" t="str">
        <f>IFERROR(VLOOKUP($A2041,class!$A$1:$B$455,2,FALSE),"")</f>
        <v>Unitary Authority</v>
      </c>
      <c r="C2041" s="15" t="str">
        <f>IFERROR(IFERROR(VLOOKUP($A2041,classifications!$A$3:$C$336,3,FALSE),VLOOKUP($A2041,classifications!$I$2:$K$28,3,FALSE)),"")</f>
        <v>Predominantly Urban</v>
      </c>
      <c r="D2041">
        <v>60</v>
      </c>
      <c r="E2041">
        <v>30</v>
      </c>
      <c r="F2041">
        <v>290</v>
      </c>
      <c r="G2041">
        <v>1000</v>
      </c>
      <c r="H2041">
        <v>250</v>
      </c>
      <c r="I2041">
        <v>155</v>
      </c>
      <c r="J2041">
        <v>510</v>
      </c>
      <c r="K2041">
        <v>180</v>
      </c>
      <c r="L2041">
        <v>540</v>
      </c>
      <c r="M2041">
        <v>265</v>
      </c>
      <c r="N2041">
        <v>120</v>
      </c>
      <c r="O2041">
        <v>260</v>
      </c>
      <c r="P2041">
        <v>775</v>
      </c>
      <c r="Q2041">
        <v>385</v>
      </c>
      <c r="R2041">
        <v>5</v>
      </c>
      <c r="S2041">
        <v>120</v>
      </c>
      <c r="T2041">
        <v>365</v>
      </c>
      <c r="U2041">
        <v>365</v>
      </c>
      <c r="V2041">
        <f t="shared" si="52"/>
        <v>5675</v>
      </c>
    </row>
    <row r="2042" spans="1:22" x14ac:dyDescent="0.3">
      <c r="A2042" t="s">
        <v>11</v>
      </c>
      <c r="B2042" s="15" t="str">
        <f>IFERROR(VLOOKUP($A2042,class!$A$1:$B$455,2,FALSE),"")</f>
        <v>Unitary Authority</v>
      </c>
      <c r="C2042" s="15" t="str">
        <f>IFERROR(IFERROR(VLOOKUP($A2042,classifications!$A$3:$C$336,3,FALSE),VLOOKUP($A2042,classifications!$I$2:$K$28,3,FALSE)),"")</f>
        <v>Predominantly Urban</v>
      </c>
      <c r="D2042">
        <v>75</v>
      </c>
      <c r="E2042">
        <v>60</v>
      </c>
      <c r="F2042">
        <v>840</v>
      </c>
      <c r="G2042">
        <v>2440</v>
      </c>
      <c r="H2042">
        <v>460</v>
      </c>
      <c r="I2042">
        <v>565</v>
      </c>
      <c r="J2042">
        <v>1200</v>
      </c>
      <c r="K2042">
        <v>370</v>
      </c>
      <c r="L2042">
        <v>930</v>
      </c>
      <c r="M2042">
        <v>1305</v>
      </c>
      <c r="N2042">
        <v>340</v>
      </c>
      <c r="O2042">
        <v>705</v>
      </c>
      <c r="P2042">
        <v>2325</v>
      </c>
      <c r="Q2042">
        <v>1220</v>
      </c>
      <c r="R2042">
        <v>5</v>
      </c>
      <c r="S2042">
        <v>300</v>
      </c>
      <c r="T2042">
        <v>670</v>
      </c>
      <c r="U2042">
        <v>950</v>
      </c>
      <c r="V2042">
        <f t="shared" si="52"/>
        <v>14760</v>
      </c>
    </row>
    <row r="2043" spans="1:22" x14ac:dyDescent="0.3">
      <c r="A2043" t="s">
        <v>99</v>
      </c>
      <c r="B2043" s="15" t="str">
        <f>IFERROR(VLOOKUP($A2043,class!$A$1:$B$455,2,FALSE),"")</f>
        <v>Unitary Authority</v>
      </c>
      <c r="C2043" s="15" t="str">
        <f>IFERROR(IFERROR(VLOOKUP($A2043,classifications!$A$3:$C$336,3,FALSE),VLOOKUP($A2043,classifications!$I$2:$K$28,3,FALSE)),"")</f>
        <v>Predominantly Urban</v>
      </c>
      <c r="D2043">
        <v>450</v>
      </c>
      <c r="E2043">
        <v>40</v>
      </c>
      <c r="F2043">
        <v>555</v>
      </c>
      <c r="G2043">
        <v>1705</v>
      </c>
      <c r="H2043">
        <v>365</v>
      </c>
      <c r="I2043">
        <v>330</v>
      </c>
      <c r="J2043">
        <v>495</v>
      </c>
      <c r="K2043">
        <v>550</v>
      </c>
      <c r="L2043">
        <v>400</v>
      </c>
      <c r="M2043">
        <v>965</v>
      </c>
      <c r="N2043">
        <v>205</v>
      </c>
      <c r="O2043">
        <v>290</v>
      </c>
      <c r="P2043">
        <v>1755</v>
      </c>
      <c r="Q2043">
        <v>840</v>
      </c>
      <c r="R2043">
        <v>40</v>
      </c>
      <c r="S2043">
        <v>150</v>
      </c>
      <c r="T2043">
        <v>425</v>
      </c>
      <c r="U2043">
        <v>540</v>
      </c>
      <c r="V2043">
        <f t="shared" si="52"/>
        <v>10100</v>
      </c>
    </row>
    <row r="2044" spans="1:22" x14ac:dyDescent="0.3">
      <c r="A2044" t="s">
        <v>109</v>
      </c>
      <c r="B2044" s="15" t="str">
        <f>IFERROR(VLOOKUP($A2044,class!$A$1:$B$455,2,FALSE),"")</f>
        <v>Unitary Authority</v>
      </c>
      <c r="C2044" s="15" t="str">
        <f>IFERROR(IFERROR(VLOOKUP($A2044,classifications!$A$3:$C$336,3,FALSE),VLOOKUP($A2044,classifications!$I$2:$K$28,3,FALSE)),"")</f>
        <v>Predominantly Urban</v>
      </c>
      <c r="D2044">
        <v>115</v>
      </c>
      <c r="E2044">
        <v>35</v>
      </c>
      <c r="F2044">
        <v>315</v>
      </c>
      <c r="G2044">
        <v>990</v>
      </c>
      <c r="H2044">
        <v>235</v>
      </c>
      <c r="I2044">
        <v>210</v>
      </c>
      <c r="J2044">
        <v>420</v>
      </c>
      <c r="K2044">
        <v>520</v>
      </c>
      <c r="L2044">
        <v>380</v>
      </c>
      <c r="M2044">
        <v>940</v>
      </c>
      <c r="N2044">
        <v>130</v>
      </c>
      <c r="O2044">
        <v>215</v>
      </c>
      <c r="P2044">
        <v>1415</v>
      </c>
      <c r="Q2044">
        <v>605</v>
      </c>
      <c r="R2044">
        <v>20</v>
      </c>
      <c r="S2044">
        <v>160</v>
      </c>
      <c r="T2044">
        <v>275</v>
      </c>
      <c r="U2044">
        <v>425</v>
      </c>
      <c r="V2044">
        <f t="shared" si="52"/>
        <v>7405</v>
      </c>
    </row>
    <row r="2045" spans="1:22" x14ac:dyDescent="0.3">
      <c r="A2045" t="s">
        <v>115</v>
      </c>
      <c r="B2045" s="15" t="str">
        <f>IFERROR(VLOOKUP($A2045,class!$A$1:$B$455,2,FALSE),"")</f>
        <v>Unitary Authority</v>
      </c>
      <c r="C2045" s="15" t="str">
        <f>IFERROR(IFERROR(VLOOKUP($A2045,classifications!$A$3:$C$336,3,FALSE),VLOOKUP($A2045,classifications!$I$2:$K$28,3,FALSE)),"")</f>
        <v>Predominantly Urban</v>
      </c>
      <c r="D2045">
        <v>105</v>
      </c>
      <c r="E2045">
        <v>15</v>
      </c>
      <c r="F2045">
        <v>190</v>
      </c>
      <c r="G2045">
        <v>670</v>
      </c>
      <c r="H2045">
        <v>135</v>
      </c>
      <c r="I2045">
        <v>140</v>
      </c>
      <c r="J2045">
        <v>415</v>
      </c>
      <c r="K2045">
        <v>115</v>
      </c>
      <c r="L2045">
        <v>500</v>
      </c>
      <c r="M2045">
        <v>165</v>
      </c>
      <c r="N2045">
        <v>65</v>
      </c>
      <c r="O2045">
        <v>160</v>
      </c>
      <c r="P2045">
        <v>440</v>
      </c>
      <c r="Q2045">
        <v>320</v>
      </c>
      <c r="R2045">
        <v>0</v>
      </c>
      <c r="S2045">
        <v>70</v>
      </c>
      <c r="T2045">
        <v>220</v>
      </c>
      <c r="U2045">
        <v>285</v>
      </c>
      <c r="V2045">
        <f t="shared" si="52"/>
        <v>4010</v>
      </c>
    </row>
    <row r="2046" spans="1:22" x14ac:dyDescent="0.3">
      <c r="A2046" t="s">
        <v>122</v>
      </c>
      <c r="B2046" s="15" t="str">
        <f>IFERROR(VLOOKUP($A2046,class!$A$1:$B$455,2,FALSE),"")</f>
        <v>Unitary Authority</v>
      </c>
      <c r="C2046" s="15" t="str">
        <f>IFERROR(IFERROR(VLOOKUP($A2046,classifications!$A$3:$C$336,3,FALSE),VLOOKUP($A2046,classifications!$I$2:$K$28,3,FALSE)),"")</f>
        <v>Predominantly Rural</v>
      </c>
      <c r="D2046">
        <v>2150</v>
      </c>
      <c r="E2046">
        <v>115</v>
      </c>
      <c r="F2046">
        <v>1145</v>
      </c>
      <c r="G2046">
        <v>2665</v>
      </c>
      <c r="H2046">
        <v>695</v>
      </c>
      <c r="I2046">
        <v>755</v>
      </c>
      <c r="J2046">
        <v>1315</v>
      </c>
      <c r="K2046">
        <v>535</v>
      </c>
      <c r="L2046">
        <v>1070</v>
      </c>
      <c r="M2046">
        <v>1825</v>
      </c>
      <c r="N2046">
        <v>455</v>
      </c>
      <c r="O2046">
        <v>770</v>
      </c>
      <c r="P2046">
        <v>4215</v>
      </c>
      <c r="Q2046">
        <v>1740</v>
      </c>
      <c r="R2046">
        <v>150</v>
      </c>
      <c r="S2046">
        <v>575</v>
      </c>
      <c r="T2046">
        <v>855</v>
      </c>
      <c r="U2046">
        <v>1475</v>
      </c>
      <c r="V2046">
        <f t="shared" si="52"/>
        <v>22505</v>
      </c>
    </row>
    <row r="2047" spans="1:22" x14ac:dyDescent="0.3">
      <c r="A2047" t="s">
        <v>264</v>
      </c>
      <c r="B2047" s="15" t="str">
        <f>IFERROR(VLOOKUP($A2047,class!$A$1:$B$455,2,FALSE),"")</f>
        <v>Shire County</v>
      </c>
      <c r="C2047" s="15" t="str">
        <f>IFERROR(IFERROR(VLOOKUP($A2047,classifications!$A$3:$C$336,3,FALSE),VLOOKUP($A2047,classifications!$I$2:$K$28,3,FALSE)),"")</f>
        <v>Predominantly Rural</v>
      </c>
      <c r="D2047">
        <v>7875</v>
      </c>
      <c r="E2047">
        <v>180</v>
      </c>
      <c r="F2047">
        <v>1940</v>
      </c>
      <c r="G2047">
        <v>4695</v>
      </c>
      <c r="H2047">
        <v>1250</v>
      </c>
      <c r="I2047">
        <v>1150</v>
      </c>
      <c r="J2047">
        <v>2625</v>
      </c>
      <c r="K2047">
        <v>940</v>
      </c>
      <c r="L2047">
        <v>2615</v>
      </c>
      <c r="M2047">
        <v>1535</v>
      </c>
      <c r="N2047">
        <v>540</v>
      </c>
      <c r="O2047">
        <v>1280</v>
      </c>
      <c r="P2047">
        <v>4335</v>
      </c>
      <c r="Q2047">
        <v>2325</v>
      </c>
      <c r="R2047">
        <v>260</v>
      </c>
      <c r="S2047">
        <v>535</v>
      </c>
      <c r="T2047">
        <v>1390</v>
      </c>
      <c r="U2047">
        <v>2100</v>
      </c>
      <c r="V2047">
        <f t="shared" si="52"/>
        <v>37570</v>
      </c>
    </row>
    <row r="2048" spans="1:22" x14ac:dyDescent="0.3">
      <c r="A2048" t="s">
        <v>304</v>
      </c>
      <c r="B2048" s="15" t="str">
        <f>IFERROR(VLOOKUP($A2048,class!$A$1:$B$455,2,FALSE),"")</f>
        <v>Shire County</v>
      </c>
      <c r="C2048" s="15" t="str">
        <f>IFERROR(IFERROR(VLOOKUP($A2048,classifications!$A$3:$C$336,3,FALSE),VLOOKUP($A2048,classifications!$I$2:$K$28,3,FALSE)),"")</f>
        <v>Predominantly Rural</v>
      </c>
      <c r="D2048">
        <v>2165</v>
      </c>
      <c r="E2048">
        <v>60</v>
      </c>
      <c r="F2048">
        <v>1115</v>
      </c>
      <c r="G2048">
        <v>2515</v>
      </c>
      <c r="H2048">
        <v>580</v>
      </c>
      <c r="I2048">
        <v>600</v>
      </c>
      <c r="J2048">
        <v>1295</v>
      </c>
      <c r="K2048">
        <v>375</v>
      </c>
      <c r="L2048">
        <v>1170</v>
      </c>
      <c r="M2048">
        <v>960</v>
      </c>
      <c r="N2048">
        <v>295</v>
      </c>
      <c r="O2048">
        <v>600</v>
      </c>
      <c r="P2048">
        <v>2280</v>
      </c>
      <c r="Q2048">
        <v>1195</v>
      </c>
      <c r="R2048">
        <v>115</v>
      </c>
      <c r="S2048">
        <v>245</v>
      </c>
      <c r="T2048">
        <v>580</v>
      </c>
      <c r="U2048">
        <v>1160</v>
      </c>
      <c r="V2048">
        <f t="shared" si="52"/>
        <v>17305</v>
      </c>
    </row>
    <row r="2049" spans="1:22" x14ac:dyDescent="0.3">
      <c r="A2049" t="s">
        <v>176</v>
      </c>
      <c r="B2049" s="15" t="str">
        <f>IFERROR(VLOOKUP($A2049,class!$A$1:$B$455,2,FALSE),"")</f>
        <v>Shire County</v>
      </c>
      <c r="C2049" s="15" t="str">
        <f>IFERROR(IFERROR(VLOOKUP($A2049,classifications!$A$3:$C$336,3,FALSE),VLOOKUP($A2049,classifications!$I$2:$K$28,3,FALSE)),"")</f>
        <v>Urban with Significant Rural</v>
      </c>
      <c r="D2049">
        <v>2320</v>
      </c>
      <c r="E2049">
        <v>155</v>
      </c>
      <c r="F2049">
        <v>1650</v>
      </c>
      <c r="G2049">
        <v>3500</v>
      </c>
      <c r="H2049">
        <v>870</v>
      </c>
      <c r="I2049">
        <v>1025</v>
      </c>
      <c r="J2049">
        <v>1860</v>
      </c>
      <c r="K2049">
        <v>940</v>
      </c>
      <c r="L2049">
        <v>1520</v>
      </c>
      <c r="M2049">
        <v>2430</v>
      </c>
      <c r="N2049">
        <v>685</v>
      </c>
      <c r="O2049">
        <v>995</v>
      </c>
      <c r="P2049">
        <v>5315</v>
      </c>
      <c r="Q2049">
        <v>2305</v>
      </c>
      <c r="R2049">
        <v>165</v>
      </c>
      <c r="S2049">
        <v>525</v>
      </c>
      <c r="T2049">
        <v>1135</v>
      </c>
      <c r="U2049">
        <v>1850</v>
      </c>
      <c r="V2049">
        <f t="shared" si="52"/>
        <v>29245</v>
      </c>
    </row>
    <row r="2050" spans="1:22" x14ac:dyDescent="0.3">
      <c r="A2050" t="s">
        <v>94</v>
      </c>
      <c r="B2050" s="15" t="str">
        <f>IFERROR(VLOOKUP($A2050,class!$A$1:$B$455,2,FALSE),"")</f>
        <v>Shire County</v>
      </c>
      <c r="C2050" s="15" t="str">
        <f>IFERROR(IFERROR(VLOOKUP($A2050,classifications!$A$3:$C$336,3,FALSE),VLOOKUP($A2050,classifications!$I$2:$K$28,3,FALSE)),"")</f>
        <v>Predominantly Rural</v>
      </c>
      <c r="D2050">
        <v>3850</v>
      </c>
      <c r="E2050">
        <v>195</v>
      </c>
      <c r="F2050">
        <v>1435</v>
      </c>
      <c r="G2050">
        <v>3220</v>
      </c>
      <c r="H2050">
        <v>900</v>
      </c>
      <c r="I2050">
        <v>790</v>
      </c>
      <c r="J2050">
        <v>1630</v>
      </c>
      <c r="K2050">
        <v>680</v>
      </c>
      <c r="L2050">
        <v>1485</v>
      </c>
      <c r="M2050">
        <v>1200</v>
      </c>
      <c r="N2050">
        <v>390</v>
      </c>
      <c r="O2050">
        <v>800</v>
      </c>
      <c r="P2050">
        <v>3225</v>
      </c>
      <c r="Q2050">
        <v>1610</v>
      </c>
      <c r="R2050">
        <v>205</v>
      </c>
      <c r="S2050">
        <v>375</v>
      </c>
      <c r="T2050">
        <v>805</v>
      </c>
      <c r="U2050">
        <v>1445</v>
      </c>
      <c r="V2050">
        <f t="shared" si="52"/>
        <v>24240</v>
      </c>
    </row>
    <row r="2051" spans="1:22" x14ac:dyDescent="0.3">
      <c r="A2051" t="s">
        <v>444</v>
      </c>
      <c r="B2051" s="15" t="str">
        <f>IFERROR(VLOOKUP($A2051,class!$A$1:$B$455,2,FALSE),"")</f>
        <v/>
      </c>
      <c r="C2051" s="15" t="str">
        <f>IFERROR(IFERROR(VLOOKUP($A2051,classifications!$A$3:$C$336,3,FALSE),VLOOKUP($A2051,classifications!$I$2:$K$28,3,FALSE)),"")</f>
        <v/>
      </c>
      <c r="D2051">
        <v>600</v>
      </c>
      <c r="E2051">
        <v>15</v>
      </c>
      <c r="F2051">
        <v>115</v>
      </c>
      <c r="G2051">
        <v>300</v>
      </c>
      <c r="H2051">
        <v>85</v>
      </c>
      <c r="I2051">
        <v>70</v>
      </c>
      <c r="J2051">
        <v>185</v>
      </c>
      <c r="K2051">
        <v>80</v>
      </c>
      <c r="L2051">
        <v>265</v>
      </c>
      <c r="M2051">
        <v>60</v>
      </c>
      <c r="N2051">
        <v>15</v>
      </c>
      <c r="O2051">
        <v>60</v>
      </c>
      <c r="P2051">
        <v>205</v>
      </c>
      <c r="Q2051">
        <v>155</v>
      </c>
      <c r="R2051">
        <v>15</v>
      </c>
      <c r="S2051">
        <v>35</v>
      </c>
      <c r="T2051">
        <v>100</v>
      </c>
      <c r="U2051">
        <v>135</v>
      </c>
      <c r="V2051">
        <f t="shared" si="52"/>
        <v>2495</v>
      </c>
    </row>
    <row r="2052" spans="1:22" x14ac:dyDescent="0.3">
      <c r="A2052" t="s">
        <v>445</v>
      </c>
      <c r="B2052" s="15" t="str">
        <f>IFERROR(VLOOKUP($A2052,class!$A$1:$B$455,2,FALSE),"")</f>
        <v/>
      </c>
      <c r="C2052" s="15" t="str">
        <f>IFERROR(IFERROR(VLOOKUP($A2052,classifications!$A$3:$C$336,3,FALSE),VLOOKUP($A2052,classifications!$I$2:$K$28,3,FALSE)),"")</f>
        <v/>
      </c>
      <c r="D2052">
        <v>1240</v>
      </c>
      <c r="E2052">
        <v>55</v>
      </c>
      <c r="F2052">
        <v>235</v>
      </c>
      <c r="G2052">
        <v>655</v>
      </c>
      <c r="H2052">
        <v>160</v>
      </c>
      <c r="I2052">
        <v>110</v>
      </c>
      <c r="J2052">
        <v>445</v>
      </c>
      <c r="K2052">
        <v>145</v>
      </c>
      <c r="L2052">
        <v>685</v>
      </c>
      <c r="M2052">
        <v>160</v>
      </c>
      <c r="N2052">
        <v>40</v>
      </c>
      <c r="O2052">
        <v>95</v>
      </c>
      <c r="P2052">
        <v>385</v>
      </c>
      <c r="Q2052">
        <v>315</v>
      </c>
      <c r="R2052">
        <v>30</v>
      </c>
      <c r="S2052">
        <v>70</v>
      </c>
      <c r="T2052">
        <v>200</v>
      </c>
      <c r="U2052">
        <v>315</v>
      </c>
      <c r="V2052">
        <f t="shared" si="52"/>
        <v>5340</v>
      </c>
    </row>
    <row r="2053" spans="1:22" x14ac:dyDescent="0.3">
      <c r="A2053" t="s">
        <v>446</v>
      </c>
      <c r="B2053" s="15" t="str">
        <f>IFERROR(VLOOKUP($A2053,class!$A$1:$B$455,2,FALSE),"")</f>
        <v/>
      </c>
      <c r="C2053" s="15" t="str">
        <f>IFERROR(IFERROR(VLOOKUP($A2053,classifications!$A$3:$C$336,3,FALSE),VLOOKUP($A2053,classifications!$I$2:$K$28,3,FALSE)),"")</f>
        <v/>
      </c>
      <c r="D2053">
        <v>695</v>
      </c>
      <c r="E2053">
        <v>30</v>
      </c>
      <c r="F2053">
        <v>180</v>
      </c>
      <c r="G2053">
        <v>495</v>
      </c>
      <c r="H2053">
        <v>160</v>
      </c>
      <c r="I2053">
        <v>115</v>
      </c>
      <c r="J2053">
        <v>365</v>
      </c>
      <c r="K2053">
        <v>125</v>
      </c>
      <c r="L2053">
        <v>545</v>
      </c>
      <c r="M2053">
        <v>140</v>
      </c>
      <c r="N2053">
        <v>90</v>
      </c>
      <c r="O2053">
        <v>105</v>
      </c>
      <c r="P2053">
        <v>465</v>
      </c>
      <c r="Q2053">
        <v>300</v>
      </c>
      <c r="R2053">
        <v>20</v>
      </c>
      <c r="S2053">
        <v>55</v>
      </c>
      <c r="T2053">
        <v>235</v>
      </c>
      <c r="U2053">
        <v>280</v>
      </c>
      <c r="V2053">
        <f t="shared" si="52"/>
        <v>4400</v>
      </c>
    </row>
    <row r="2054" spans="1:22" x14ac:dyDescent="0.3">
      <c r="A2054" t="s">
        <v>447</v>
      </c>
      <c r="B2054" s="15" t="str">
        <f>IFERROR(VLOOKUP($A2054,class!$A$1:$B$455,2,FALSE),"")</f>
        <v/>
      </c>
      <c r="C2054" s="15" t="str">
        <f>IFERROR(IFERROR(VLOOKUP($A2054,classifications!$A$3:$C$336,3,FALSE),VLOOKUP($A2054,classifications!$I$2:$K$28,3,FALSE)),"")</f>
        <v/>
      </c>
      <c r="D2054">
        <v>600</v>
      </c>
      <c r="E2054">
        <v>30</v>
      </c>
      <c r="F2054">
        <v>195</v>
      </c>
      <c r="G2054">
        <v>415</v>
      </c>
      <c r="H2054">
        <v>135</v>
      </c>
      <c r="I2054">
        <v>135</v>
      </c>
      <c r="J2054">
        <v>265</v>
      </c>
      <c r="K2054">
        <v>140</v>
      </c>
      <c r="L2054">
        <v>315</v>
      </c>
      <c r="M2054">
        <v>140</v>
      </c>
      <c r="N2054">
        <v>45</v>
      </c>
      <c r="O2054">
        <v>80</v>
      </c>
      <c r="P2054">
        <v>350</v>
      </c>
      <c r="Q2054">
        <v>270</v>
      </c>
      <c r="R2054">
        <v>20</v>
      </c>
      <c r="S2054">
        <v>60</v>
      </c>
      <c r="T2054">
        <v>205</v>
      </c>
      <c r="U2054">
        <v>225</v>
      </c>
      <c r="V2054">
        <f t="shared" si="52"/>
        <v>3625</v>
      </c>
    </row>
    <row r="2055" spans="1:22" x14ac:dyDescent="0.3">
      <c r="A2055" t="s">
        <v>448</v>
      </c>
      <c r="B2055" s="15" t="str">
        <f>IFERROR(VLOOKUP($A2055,class!$A$1:$B$455,2,FALSE),"")</f>
        <v/>
      </c>
      <c r="C2055" s="15" t="str">
        <f>IFERROR(IFERROR(VLOOKUP($A2055,classifications!$A$3:$C$336,3,FALSE),VLOOKUP($A2055,classifications!$I$2:$K$28,3,FALSE)),"")</f>
        <v/>
      </c>
      <c r="D2055">
        <v>345</v>
      </c>
      <c r="E2055">
        <v>40</v>
      </c>
      <c r="F2055">
        <v>395</v>
      </c>
      <c r="G2055">
        <v>660</v>
      </c>
      <c r="H2055">
        <v>250</v>
      </c>
      <c r="I2055">
        <v>220</v>
      </c>
      <c r="J2055">
        <v>340</v>
      </c>
      <c r="K2055">
        <v>290</v>
      </c>
      <c r="L2055">
        <v>305</v>
      </c>
      <c r="M2055">
        <v>265</v>
      </c>
      <c r="N2055">
        <v>100</v>
      </c>
      <c r="O2055">
        <v>135</v>
      </c>
      <c r="P2055">
        <v>790</v>
      </c>
      <c r="Q2055">
        <v>410</v>
      </c>
      <c r="R2055">
        <v>30</v>
      </c>
      <c r="S2055">
        <v>75</v>
      </c>
      <c r="T2055">
        <v>200</v>
      </c>
      <c r="U2055">
        <v>325</v>
      </c>
      <c r="V2055">
        <f t="shared" si="52"/>
        <v>5175</v>
      </c>
    </row>
    <row r="2056" spans="1:22" x14ac:dyDescent="0.3">
      <c r="A2056" t="s">
        <v>449</v>
      </c>
      <c r="B2056" s="15" t="str">
        <f>IFERROR(VLOOKUP($A2056,class!$A$1:$B$455,2,FALSE),"")</f>
        <v/>
      </c>
      <c r="C2056" s="15" t="str">
        <f>IFERROR(IFERROR(VLOOKUP($A2056,classifications!$A$3:$C$336,3,FALSE),VLOOKUP($A2056,classifications!$I$2:$K$28,3,FALSE)),"")</f>
        <v/>
      </c>
      <c r="D2056">
        <v>380</v>
      </c>
      <c r="E2056">
        <v>25</v>
      </c>
      <c r="F2056">
        <v>310</v>
      </c>
      <c r="G2056">
        <v>560</v>
      </c>
      <c r="H2056">
        <v>140</v>
      </c>
      <c r="I2056">
        <v>175</v>
      </c>
      <c r="J2056">
        <v>310</v>
      </c>
      <c r="K2056">
        <v>185</v>
      </c>
      <c r="L2056">
        <v>270</v>
      </c>
      <c r="M2056">
        <v>140</v>
      </c>
      <c r="N2056">
        <v>60</v>
      </c>
      <c r="O2056">
        <v>135</v>
      </c>
      <c r="P2056">
        <v>550</v>
      </c>
      <c r="Q2056">
        <v>330</v>
      </c>
      <c r="R2056">
        <v>25</v>
      </c>
      <c r="S2056">
        <v>60</v>
      </c>
      <c r="T2056">
        <v>205</v>
      </c>
      <c r="U2056">
        <v>285</v>
      </c>
      <c r="V2056">
        <f t="shared" si="52"/>
        <v>4145</v>
      </c>
    </row>
    <row r="2057" spans="1:22" x14ac:dyDescent="0.3">
      <c r="A2057" t="s">
        <v>450</v>
      </c>
      <c r="B2057" s="15" t="str">
        <f>IFERROR(VLOOKUP($A2057,class!$A$1:$B$455,2,FALSE),"")</f>
        <v/>
      </c>
      <c r="C2057" s="15" t="str">
        <f>IFERROR(IFERROR(VLOOKUP($A2057,classifications!$A$3:$C$336,3,FALSE),VLOOKUP($A2057,classifications!$I$2:$K$28,3,FALSE)),"")</f>
        <v/>
      </c>
      <c r="D2057">
        <v>3325</v>
      </c>
      <c r="E2057">
        <v>35</v>
      </c>
      <c r="F2057">
        <v>370</v>
      </c>
      <c r="G2057">
        <v>830</v>
      </c>
      <c r="H2057">
        <v>250</v>
      </c>
      <c r="I2057">
        <v>235</v>
      </c>
      <c r="J2057">
        <v>490</v>
      </c>
      <c r="K2057">
        <v>225</v>
      </c>
      <c r="L2057">
        <v>580</v>
      </c>
      <c r="M2057">
        <v>190</v>
      </c>
      <c r="N2057">
        <v>60</v>
      </c>
      <c r="O2057">
        <v>135</v>
      </c>
      <c r="P2057">
        <v>615</v>
      </c>
      <c r="Q2057">
        <v>580</v>
      </c>
      <c r="R2057">
        <v>65</v>
      </c>
      <c r="S2057">
        <v>70</v>
      </c>
      <c r="T2057">
        <v>215</v>
      </c>
      <c r="U2057">
        <v>410</v>
      </c>
      <c r="V2057">
        <f t="shared" si="52"/>
        <v>8680</v>
      </c>
    </row>
    <row r="2058" spans="1:22" x14ac:dyDescent="0.3">
      <c r="A2058" t="s">
        <v>451</v>
      </c>
      <c r="B2058" s="15" t="str">
        <f>IFERROR(VLOOKUP($A2058,class!$A$1:$B$455,2,FALSE),"")</f>
        <v/>
      </c>
      <c r="C2058" s="15" t="str">
        <f>IFERROR(IFERROR(VLOOKUP($A2058,classifications!$A$3:$C$336,3,FALSE),VLOOKUP($A2058,classifications!$I$2:$K$28,3,FALSE)),"")</f>
        <v/>
      </c>
      <c r="D2058">
        <v>1370</v>
      </c>
      <c r="E2058">
        <v>30</v>
      </c>
      <c r="F2058">
        <v>155</v>
      </c>
      <c r="G2058">
        <v>420</v>
      </c>
      <c r="H2058">
        <v>130</v>
      </c>
      <c r="I2058">
        <v>95</v>
      </c>
      <c r="J2058">
        <v>290</v>
      </c>
      <c r="K2058">
        <v>100</v>
      </c>
      <c r="L2058">
        <v>340</v>
      </c>
      <c r="M2058">
        <v>110</v>
      </c>
      <c r="N2058">
        <v>20</v>
      </c>
      <c r="O2058">
        <v>95</v>
      </c>
      <c r="P2058">
        <v>260</v>
      </c>
      <c r="Q2058">
        <v>235</v>
      </c>
      <c r="R2058">
        <v>30</v>
      </c>
      <c r="S2058">
        <v>25</v>
      </c>
      <c r="T2058">
        <v>105</v>
      </c>
      <c r="U2058">
        <v>185</v>
      </c>
      <c r="V2058">
        <f t="shared" si="52"/>
        <v>3995</v>
      </c>
    </row>
    <row r="2059" spans="1:22" x14ac:dyDescent="0.3">
      <c r="A2059" t="s">
        <v>452</v>
      </c>
      <c r="B2059" s="15" t="str">
        <f>IFERROR(VLOOKUP($A2059,class!$A$1:$B$455,2,FALSE),"")</f>
        <v/>
      </c>
      <c r="C2059" s="15" t="str">
        <f>IFERROR(IFERROR(VLOOKUP($A2059,classifications!$A$3:$C$336,3,FALSE),VLOOKUP($A2059,classifications!$I$2:$K$28,3,FALSE)),"")</f>
        <v/>
      </c>
      <c r="D2059">
        <v>1385</v>
      </c>
      <c r="E2059">
        <v>40</v>
      </c>
      <c r="F2059">
        <v>300</v>
      </c>
      <c r="G2059">
        <v>620</v>
      </c>
      <c r="H2059">
        <v>160</v>
      </c>
      <c r="I2059">
        <v>140</v>
      </c>
      <c r="J2059">
        <v>425</v>
      </c>
      <c r="K2059">
        <v>140</v>
      </c>
      <c r="L2059">
        <v>650</v>
      </c>
      <c r="M2059">
        <v>130</v>
      </c>
      <c r="N2059">
        <v>60</v>
      </c>
      <c r="O2059">
        <v>90</v>
      </c>
      <c r="P2059">
        <v>500</v>
      </c>
      <c r="Q2059">
        <v>345</v>
      </c>
      <c r="R2059">
        <v>40</v>
      </c>
      <c r="S2059">
        <v>55</v>
      </c>
      <c r="T2059">
        <v>185</v>
      </c>
      <c r="U2059">
        <v>330</v>
      </c>
      <c r="V2059">
        <f t="shared" si="52"/>
        <v>5595</v>
      </c>
    </row>
    <row r="2060" spans="1:22" x14ac:dyDescent="0.3">
      <c r="A2060" t="s">
        <v>453</v>
      </c>
      <c r="B2060" s="15" t="str">
        <f>IFERROR(VLOOKUP($A2060,class!$A$1:$B$455,2,FALSE),"")</f>
        <v/>
      </c>
      <c r="C2060" s="15" t="str">
        <f>IFERROR(IFERROR(VLOOKUP($A2060,classifications!$A$3:$C$336,3,FALSE),VLOOKUP($A2060,classifications!$I$2:$K$28,3,FALSE)),"")</f>
        <v/>
      </c>
      <c r="D2060">
        <v>2165</v>
      </c>
      <c r="E2060">
        <v>45</v>
      </c>
      <c r="F2060">
        <v>380</v>
      </c>
      <c r="G2060">
        <v>870</v>
      </c>
      <c r="H2060">
        <v>270</v>
      </c>
      <c r="I2060">
        <v>235</v>
      </c>
      <c r="J2060">
        <v>525</v>
      </c>
      <c r="K2060">
        <v>265</v>
      </c>
      <c r="L2060">
        <v>530</v>
      </c>
      <c r="M2060">
        <v>210</v>
      </c>
      <c r="N2060">
        <v>80</v>
      </c>
      <c r="O2060">
        <v>150</v>
      </c>
      <c r="P2060">
        <v>615</v>
      </c>
      <c r="Q2060">
        <v>510</v>
      </c>
      <c r="R2060">
        <v>50</v>
      </c>
      <c r="S2060">
        <v>60</v>
      </c>
      <c r="T2060">
        <v>275</v>
      </c>
      <c r="U2060">
        <v>455</v>
      </c>
      <c r="V2060">
        <f t="shared" si="52"/>
        <v>7690</v>
      </c>
    </row>
    <row r="2061" spans="1:22" x14ac:dyDescent="0.3">
      <c r="A2061" t="s">
        <v>454</v>
      </c>
      <c r="B2061" s="15" t="str">
        <f>IFERROR(VLOOKUP($A2061,class!$A$1:$B$455,2,FALSE),"")</f>
        <v/>
      </c>
      <c r="C2061" s="15" t="str">
        <f>IFERROR(IFERROR(VLOOKUP($A2061,classifications!$A$3:$C$336,3,FALSE),VLOOKUP($A2061,classifications!$I$2:$K$28,3,FALSE)),"")</f>
        <v/>
      </c>
      <c r="D2061">
        <v>225</v>
      </c>
      <c r="E2061">
        <v>35</v>
      </c>
      <c r="F2061">
        <v>385</v>
      </c>
      <c r="G2061">
        <v>895</v>
      </c>
      <c r="H2061">
        <v>255</v>
      </c>
      <c r="I2061">
        <v>205</v>
      </c>
      <c r="J2061">
        <v>570</v>
      </c>
      <c r="K2061">
        <v>270</v>
      </c>
      <c r="L2061">
        <v>610</v>
      </c>
      <c r="M2061">
        <v>350</v>
      </c>
      <c r="N2061">
        <v>130</v>
      </c>
      <c r="O2061">
        <v>255</v>
      </c>
      <c r="P2061">
        <v>810</v>
      </c>
      <c r="Q2061">
        <v>510</v>
      </c>
      <c r="R2061">
        <v>15</v>
      </c>
      <c r="S2061">
        <v>80</v>
      </c>
      <c r="T2061">
        <v>320</v>
      </c>
      <c r="U2061">
        <v>510</v>
      </c>
      <c r="V2061">
        <f t="shared" si="52"/>
        <v>6430</v>
      </c>
    </row>
    <row r="2062" spans="1:22" x14ac:dyDescent="0.3">
      <c r="A2062" t="s">
        <v>455</v>
      </c>
      <c r="B2062" s="15" t="str">
        <f>IFERROR(VLOOKUP($A2062,class!$A$1:$B$455,2,FALSE),"")</f>
        <v/>
      </c>
      <c r="C2062" s="15" t="str">
        <f>IFERROR(IFERROR(VLOOKUP($A2062,classifications!$A$3:$C$336,3,FALSE),VLOOKUP($A2062,classifications!$I$2:$K$28,3,FALSE)),"")</f>
        <v/>
      </c>
      <c r="D2062">
        <v>125</v>
      </c>
      <c r="E2062">
        <v>30</v>
      </c>
      <c r="F2062">
        <v>210</v>
      </c>
      <c r="G2062">
        <v>440</v>
      </c>
      <c r="H2062">
        <v>115</v>
      </c>
      <c r="I2062">
        <v>105</v>
      </c>
      <c r="J2062">
        <v>270</v>
      </c>
      <c r="K2062">
        <v>130</v>
      </c>
      <c r="L2062">
        <v>315</v>
      </c>
      <c r="M2062">
        <v>125</v>
      </c>
      <c r="N2062">
        <v>40</v>
      </c>
      <c r="O2062">
        <v>55</v>
      </c>
      <c r="P2062">
        <v>310</v>
      </c>
      <c r="Q2062">
        <v>235</v>
      </c>
      <c r="R2062">
        <v>10</v>
      </c>
      <c r="S2062">
        <v>40</v>
      </c>
      <c r="T2062">
        <v>145</v>
      </c>
      <c r="U2062">
        <v>240</v>
      </c>
      <c r="V2062">
        <f t="shared" si="52"/>
        <v>2940</v>
      </c>
    </row>
    <row r="2063" spans="1:22" x14ac:dyDescent="0.3">
      <c r="A2063" t="s">
        <v>456</v>
      </c>
      <c r="B2063" s="15" t="str">
        <f>IFERROR(VLOOKUP($A2063,class!$A$1:$B$455,2,FALSE),"")</f>
        <v/>
      </c>
      <c r="C2063" s="15" t="str">
        <f>IFERROR(IFERROR(VLOOKUP($A2063,classifications!$A$3:$C$336,3,FALSE),VLOOKUP($A2063,classifications!$I$2:$K$28,3,FALSE)),"")</f>
        <v/>
      </c>
      <c r="D2063">
        <v>100</v>
      </c>
      <c r="E2063">
        <v>35</v>
      </c>
      <c r="F2063">
        <v>395</v>
      </c>
      <c r="G2063">
        <v>475</v>
      </c>
      <c r="H2063">
        <v>175</v>
      </c>
      <c r="I2063">
        <v>135</v>
      </c>
      <c r="J2063">
        <v>320</v>
      </c>
      <c r="K2063">
        <v>175</v>
      </c>
      <c r="L2063">
        <v>300</v>
      </c>
      <c r="M2063">
        <v>165</v>
      </c>
      <c r="N2063">
        <v>80</v>
      </c>
      <c r="O2063">
        <v>105</v>
      </c>
      <c r="P2063">
        <v>475</v>
      </c>
      <c r="Q2063">
        <v>260</v>
      </c>
      <c r="R2063">
        <v>20</v>
      </c>
      <c r="S2063">
        <v>50</v>
      </c>
      <c r="T2063">
        <v>165</v>
      </c>
      <c r="U2063">
        <v>260</v>
      </c>
      <c r="V2063">
        <f t="shared" si="52"/>
        <v>3690</v>
      </c>
    </row>
    <row r="2064" spans="1:22" x14ac:dyDescent="0.3">
      <c r="A2064" t="s">
        <v>457</v>
      </c>
      <c r="B2064" s="15" t="str">
        <f>IFERROR(VLOOKUP($A2064,class!$A$1:$B$455,2,FALSE),"")</f>
        <v/>
      </c>
      <c r="C2064" s="15" t="str">
        <f>IFERROR(IFERROR(VLOOKUP($A2064,classifications!$A$3:$C$336,3,FALSE),VLOOKUP($A2064,classifications!$I$2:$K$28,3,FALSE)),"")</f>
        <v/>
      </c>
      <c r="D2064">
        <v>185</v>
      </c>
      <c r="E2064">
        <v>25</v>
      </c>
      <c r="F2064">
        <v>230</v>
      </c>
      <c r="G2064">
        <v>510</v>
      </c>
      <c r="H2064">
        <v>140</v>
      </c>
      <c r="I2064">
        <v>125</v>
      </c>
      <c r="J2064">
        <v>335</v>
      </c>
      <c r="K2064">
        <v>120</v>
      </c>
      <c r="L2064">
        <v>290</v>
      </c>
      <c r="M2064">
        <v>285</v>
      </c>
      <c r="N2064">
        <v>90</v>
      </c>
      <c r="O2064">
        <v>170</v>
      </c>
      <c r="P2064">
        <v>720</v>
      </c>
      <c r="Q2064">
        <v>355</v>
      </c>
      <c r="R2064">
        <v>20</v>
      </c>
      <c r="S2064">
        <v>70</v>
      </c>
      <c r="T2064">
        <v>215</v>
      </c>
      <c r="U2064">
        <v>315</v>
      </c>
      <c r="V2064">
        <f t="shared" si="52"/>
        <v>4200</v>
      </c>
    </row>
    <row r="2065" spans="1:22" x14ac:dyDescent="0.3">
      <c r="A2065" t="s">
        <v>458</v>
      </c>
      <c r="B2065" s="15" t="str">
        <f>IFERROR(VLOOKUP($A2065,class!$A$1:$B$455,2,FALSE),"")</f>
        <v/>
      </c>
      <c r="C2065" s="15" t="str">
        <f>IFERROR(IFERROR(VLOOKUP($A2065,classifications!$A$3:$C$336,3,FALSE),VLOOKUP($A2065,classifications!$I$2:$K$28,3,FALSE)),"")</f>
        <v/>
      </c>
      <c r="D2065">
        <v>40</v>
      </c>
      <c r="E2065">
        <v>45</v>
      </c>
      <c r="F2065">
        <v>430</v>
      </c>
      <c r="G2065">
        <v>1220</v>
      </c>
      <c r="H2065">
        <v>330</v>
      </c>
      <c r="I2065">
        <v>370</v>
      </c>
      <c r="J2065">
        <v>845</v>
      </c>
      <c r="K2065">
        <v>280</v>
      </c>
      <c r="L2065">
        <v>790</v>
      </c>
      <c r="M2065">
        <v>945</v>
      </c>
      <c r="N2065">
        <v>500</v>
      </c>
      <c r="O2065">
        <v>545</v>
      </c>
      <c r="P2065">
        <v>2090</v>
      </c>
      <c r="Q2065">
        <v>1030</v>
      </c>
      <c r="R2065">
        <v>20</v>
      </c>
      <c r="S2065">
        <v>205</v>
      </c>
      <c r="T2065">
        <v>650</v>
      </c>
      <c r="U2065">
        <v>825</v>
      </c>
      <c r="V2065">
        <f t="shared" si="52"/>
        <v>11160</v>
      </c>
    </row>
    <row r="2066" spans="1:22" x14ac:dyDescent="0.3">
      <c r="A2066" t="s">
        <v>459</v>
      </c>
      <c r="B2066" s="15" t="str">
        <f>IFERROR(VLOOKUP($A2066,class!$A$1:$B$455,2,FALSE),"")</f>
        <v/>
      </c>
      <c r="C2066" s="15" t="str">
        <f>IFERROR(IFERROR(VLOOKUP($A2066,classifications!$A$3:$C$336,3,FALSE),VLOOKUP($A2066,classifications!$I$2:$K$28,3,FALSE)),"")</f>
        <v/>
      </c>
      <c r="D2066">
        <v>105</v>
      </c>
      <c r="E2066">
        <v>45</v>
      </c>
      <c r="F2066">
        <v>350</v>
      </c>
      <c r="G2066">
        <v>1030</v>
      </c>
      <c r="H2066">
        <v>230</v>
      </c>
      <c r="I2066">
        <v>135</v>
      </c>
      <c r="J2066">
        <v>1710</v>
      </c>
      <c r="K2066">
        <v>230</v>
      </c>
      <c r="L2066">
        <v>470</v>
      </c>
      <c r="M2066">
        <v>200</v>
      </c>
      <c r="N2066">
        <v>80</v>
      </c>
      <c r="O2066">
        <v>130</v>
      </c>
      <c r="P2066">
        <v>650</v>
      </c>
      <c r="Q2066">
        <v>370</v>
      </c>
      <c r="R2066">
        <v>5</v>
      </c>
      <c r="S2066">
        <v>80</v>
      </c>
      <c r="T2066">
        <v>250</v>
      </c>
      <c r="U2066">
        <v>415</v>
      </c>
      <c r="V2066">
        <f t="shared" si="52"/>
        <v>6485</v>
      </c>
    </row>
    <row r="2067" spans="1:22" x14ac:dyDescent="0.3">
      <c r="A2067" t="s">
        <v>460</v>
      </c>
      <c r="B2067" s="15" t="str">
        <f>IFERROR(VLOOKUP($A2067,class!$A$1:$B$455,2,FALSE),"")</f>
        <v/>
      </c>
      <c r="C2067" s="15" t="str">
        <f>IFERROR(IFERROR(VLOOKUP($A2067,classifications!$A$3:$C$336,3,FALSE),VLOOKUP($A2067,classifications!$I$2:$K$28,3,FALSE)),"")</f>
        <v/>
      </c>
      <c r="D2067">
        <v>25</v>
      </c>
      <c r="E2067">
        <v>10</v>
      </c>
      <c r="F2067">
        <v>65</v>
      </c>
      <c r="G2067">
        <v>295</v>
      </c>
      <c r="H2067">
        <v>55</v>
      </c>
      <c r="I2067">
        <v>40</v>
      </c>
      <c r="J2067">
        <v>130</v>
      </c>
      <c r="K2067">
        <v>65</v>
      </c>
      <c r="L2067">
        <v>135</v>
      </c>
      <c r="M2067">
        <v>40</v>
      </c>
      <c r="N2067">
        <v>15</v>
      </c>
      <c r="O2067">
        <v>25</v>
      </c>
      <c r="P2067">
        <v>115</v>
      </c>
      <c r="Q2067">
        <v>100</v>
      </c>
      <c r="R2067">
        <v>0</v>
      </c>
      <c r="S2067">
        <v>10</v>
      </c>
      <c r="T2067">
        <v>75</v>
      </c>
      <c r="U2067">
        <v>100</v>
      </c>
      <c r="V2067">
        <f t="shared" si="52"/>
        <v>1300</v>
      </c>
    </row>
    <row r="2068" spans="1:22" x14ac:dyDescent="0.3">
      <c r="A2068" t="s">
        <v>461</v>
      </c>
      <c r="B2068" s="15" t="str">
        <f>IFERROR(VLOOKUP($A2068,class!$A$1:$B$455,2,FALSE),"")</f>
        <v/>
      </c>
      <c r="C2068" s="15" t="str">
        <f>IFERROR(IFERROR(VLOOKUP($A2068,classifications!$A$3:$C$336,3,FALSE),VLOOKUP($A2068,classifications!$I$2:$K$28,3,FALSE)),"")</f>
        <v/>
      </c>
      <c r="D2068">
        <v>125</v>
      </c>
      <c r="E2068">
        <v>40</v>
      </c>
      <c r="F2068">
        <v>340</v>
      </c>
      <c r="G2068">
        <v>610</v>
      </c>
      <c r="H2068">
        <v>195</v>
      </c>
      <c r="I2068">
        <v>140</v>
      </c>
      <c r="J2068">
        <v>360</v>
      </c>
      <c r="K2068">
        <v>200</v>
      </c>
      <c r="L2068">
        <v>330</v>
      </c>
      <c r="M2068">
        <v>175</v>
      </c>
      <c r="N2068">
        <v>60</v>
      </c>
      <c r="O2068">
        <v>95</v>
      </c>
      <c r="P2068">
        <v>450</v>
      </c>
      <c r="Q2068">
        <v>265</v>
      </c>
      <c r="R2068">
        <v>15</v>
      </c>
      <c r="S2068">
        <v>60</v>
      </c>
      <c r="T2068">
        <v>170</v>
      </c>
      <c r="U2068">
        <v>305</v>
      </c>
      <c r="V2068">
        <f t="shared" si="52"/>
        <v>3935</v>
      </c>
    </row>
    <row r="2069" spans="1:22" x14ac:dyDescent="0.3">
      <c r="A2069" t="s">
        <v>462</v>
      </c>
      <c r="B2069" s="15" t="str">
        <f>IFERROR(VLOOKUP($A2069,class!$A$1:$B$455,2,FALSE),"")</f>
        <v/>
      </c>
      <c r="C2069" s="15" t="str">
        <f>IFERROR(IFERROR(VLOOKUP($A2069,classifications!$A$3:$C$336,3,FALSE),VLOOKUP($A2069,classifications!$I$2:$K$28,3,FALSE)),"")</f>
        <v/>
      </c>
      <c r="D2069">
        <v>20</v>
      </c>
      <c r="E2069">
        <v>5</v>
      </c>
      <c r="F2069">
        <v>115</v>
      </c>
      <c r="G2069">
        <v>180</v>
      </c>
      <c r="H2069">
        <v>85</v>
      </c>
      <c r="I2069">
        <v>40</v>
      </c>
      <c r="J2069">
        <v>145</v>
      </c>
      <c r="K2069">
        <v>55</v>
      </c>
      <c r="L2069">
        <v>125</v>
      </c>
      <c r="M2069">
        <v>30</v>
      </c>
      <c r="N2069">
        <v>20</v>
      </c>
      <c r="O2069">
        <v>25</v>
      </c>
      <c r="P2069">
        <v>95</v>
      </c>
      <c r="Q2069">
        <v>85</v>
      </c>
      <c r="R2069">
        <v>5</v>
      </c>
      <c r="S2069">
        <v>15</v>
      </c>
      <c r="T2069">
        <v>60</v>
      </c>
      <c r="U2069">
        <v>85</v>
      </c>
      <c r="V2069">
        <f t="shared" si="52"/>
        <v>1190</v>
      </c>
    </row>
    <row r="2070" spans="1:22" x14ac:dyDescent="0.3">
      <c r="A2070" t="s">
        <v>463</v>
      </c>
      <c r="B2070" s="15" t="str">
        <f>IFERROR(VLOOKUP($A2070,class!$A$1:$B$455,2,FALSE),"")</f>
        <v/>
      </c>
      <c r="C2070" s="15" t="str">
        <f>IFERROR(IFERROR(VLOOKUP($A2070,classifications!$A$3:$C$336,3,FALSE),VLOOKUP($A2070,classifications!$I$2:$K$28,3,FALSE)),"")</f>
        <v/>
      </c>
      <c r="D2070">
        <v>55</v>
      </c>
      <c r="E2070">
        <v>5</v>
      </c>
      <c r="F2070">
        <v>200</v>
      </c>
      <c r="G2070">
        <v>340</v>
      </c>
      <c r="H2070">
        <v>120</v>
      </c>
      <c r="I2070">
        <v>90</v>
      </c>
      <c r="J2070">
        <v>170</v>
      </c>
      <c r="K2070">
        <v>90</v>
      </c>
      <c r="L2070">
        <v>160</v>
      </c>
      <c r="M2070">
        <v>95</v>
      </c>
      <c r="N2070">
        <v>40</v>
      </c>
      <c r="O2070">
        <v>40</v>
      </c>
      <c r="P2070">
        <v>225</v>
      </c>
      <c r="Q2070">
        <v>185</v>
      </c>
      <c r="R2070">
        <v>5</v>
      </c>
      <c r="S2070">
        <v>25</v>
      </c>
      <c r="T2070">
        <v>115</v>
      </c>
      <c r="U2070">
        <v>150</v>
      </c>
      <c r="V2070">
        <f t="shared" si="52"/>
        <v>2110</v>
      </c>
    </row>
    <row r="2071" spans="1:22" x14ac:dyDescent="0.3">
      <c r="A2071" t="s">
        <v>464</v>
      </c>
      <c r="B2071" s="15" t="str">
        <f>IFERROR(VLOOKUP($A2071,class!$A$1:$B$455,2,FALSE),"")</f>
        <v/>
      </c>
      <c r="C2071" s="15" t="str">
        <f>IFERROR(IFERROR(VLOOKUP($A2071,classifications!$A$3:$C$336,3,FALSE),VLOOKUP($A2071,classifications!$I$2:$K$28,3,FALSE)),"")</f>
        <v/>
      </c>
      <c r="D2071">
        <v>695</v>
      </c>
      <c r="E2071">
        <v>25</v>
      </c>
      <c r="F2071">
        <v>210</v>
      </c>
      <c r="G2071">
        <v>440</v>
      </c>
      <c r="H2071">
        <v>140</v>
      </c>
      <c r="I2071">
        <v>140</v>
      </c>
      <c r="J2071">
        <v>280</v>
      </c>
      <c r="K2071">
        <v>125</v>
      </c>
      <c r="L2071">
        <v>285</v>
      </c>
      <c r="M2071">
        <v>280</v>
      </c>
      <c r="N2071">
        <v>60</v>
      </c>
      <c r="O2071">
        <v>130</v>
      </c>
      <c r="P2071">
        <v>775</v>
      </c>
      <c r="Q2071">
        <v>330</v>
      </c>
      <c r="R2071">
        <v>20</v>
      </c>
      <c r="S2071">
        <v>55</v>
      </c>
      <c r="T2071">
        <v>180</v>
      </c>
      <c r="U2071">
        <v>255</v>
      </c>
      <c r="V2071">
        <f t="shared" si="52"/>
        <v>4425</v>
      </c>
    </row>
    <row r="2072" spans="1:22" x14ac:dyDescent="0.3">
      <c r="A2072" t="s">
        <v>465</v>
      </c>
      <c r="B2072" s="15" t="str">
        <f>IFERROR(VLOOKUP($A2072,class!$A$1:$B$455,2,FALSE),"")</f>
        <v/>
      </c>
      <c r="C2072" s="15" t="str">
        <f>IFERROR(IFERROR(VLOOKUP($A2072,classifications!$A$3:$C$336,3,FALSE),VLOOKUP($A2072,classifications!$I$2:$K$28,3,FALSE)),"")</f>
        <v/>
      </c>
      <c r="D2072">
        <v>100</v>
      </c>
      <c r="E2072">
        <v>40</v>
      </c>
      <c r="F2072">
        <v>210</v>
      </c>
      <c r="G2072">
        <v>690</v>
      </c>
      <c r="H2072">
        <v>145</v>
      </c>
      <c r="I2072">
        <v>140</v>
      </c>
      <c r="J2072">
        <v>350</v>
      </c>
      <c r="K2072">
        <v>425</v>
      </c>
      <c r="L2072">
        <v>285</v>
      </c>
      <c r="M2072">
        <v>250</v>
      </c>
      <c r="N2072">
        <v>130</v>
      </c>
      <c r="O2072">
        <v>130</v>
      </c>
      <c r="P2072">
        <v>600</v>
      </c>
      <c r="Q2072">
        <v>485</v>
      </c>
      <c r="R2072">
        <v>10</v>
      </c>
      <c r="S2072">
        <v>60</v>
      </c>
      <c r="T2072">
        <v>190</v>
      </c>
      <c r="U2072">
        <v>285</v>
      </c>
      <c r="V2072">
        <f t="shared" si="52"/>
        <v>4525</v>
      </c>
    </row>
    <row r="2073" spans="1:22" x14ac:dyDescent="0.3">
      <c r="A2073" t="s">
        <v>466</v>
      </c>
      <c r="B2073" s="15" t="str">
        <f>IFERROR(VLOOKUP($A2073,class!$A$1:$B$455,2,FALSE),"")</f>
        <v/>
      </c>
      <c r="C2073" s="15" t="str">
        <f>IFERROR(IFERROR(VLOOKUP($A2073,classifications!$A$3:$C$336,3,FALSE),VLOOKUP($A2073,classifications!$I$2:$K$28,3,FALSE)),"")</f>
        <v/>
      </c>
      <c r="D2073">
        <v>95</v>
      </c>
      <c r="E2073">
        <v>110</v>
      </c>
      <c r="F2073">
        <v>415</v>
      </c>
      <c r="G2073">
        <v>625</v>
      </c>
      <c r="H2073">
        <v>145</v>
      </c>
      <c r="I2073">
        <v>255</v>
      </c>
      <c r="J2073">
        <v>450</v>
      </c>
      <c r="K2073">
        <v>260</v>
      </c>
      <c r="L2073">
        <v>485</v>
      </c>
      <c r="M2073">
        <v>425</v>
      </c>
      <c r="N2073">
        <v>145</v>
      </c>
      <c r="O2073">
        <v>315</v>
      </c>
      <c r="P2073">
        <v>3330</v>
      </c>
      <c r="Q2073">
        <v>825</v>
      </c>
      <c r="R2073">
        <v>0</v>
      </c>
      <c r="S2073">
        <v>100</v>
      </c>
      <c r="T2073">
        <v>285</v>
      </c>
      <c r="U2073">
        <v>460</v>
      </c>
      <c r="V2073">
        <f t="shared" si="52"/>
        <v>8725</v>
      </c>
    </row>
    <row r="2074" spans="1:22" x14ac:dyDescent="0.3">
      <c r="A2074" t="s">
        <v>467</v>
      </c>
      <c r="B2074" s="15" t="str">
        <f>IFERROR(VLOOKUP($A2074,class!$A$1:$B$455,2,FALSE),"")</f>
        <v/>
      </c>
      <c r="C2074" s="15" t="str">
        <f>IFERROR(IFERROR(VLOOKUP($A2074,classifications!$A$3:$C$336,3,FALSE),VLOOKUP($A2074,classifications!$I$2:$K$28,3,FALSE)),"")</f>
        <v/>
      </c>
      <c r="D2074">
        <v>2985</v>
      </c>
      <c r="E2074">
        <v>185</v>
      </c>
      <c r="F2074">
        <v>745</v>
      </c>
      <c r="G2074">
        <v>1510</v>
      </c>
      <c r="H2074">
        <v>345</v>
      </c>
      <c r="I2074">
        <v>340</v>
      </c>
      <c r="J2074">
        <v>605</v>
      </c>
      <c r="K2074">
        <v>345</v>
      </c>
      <c r="L2074">
        <v>595</v>
      </c>
      <c r="M2074">
        <v>380</v>
      </c>
      <c r="N2074">
        <v>95</v>
      </c>
      <c r="O2074">
        <v>245</v>
      </c>
      <c r="P2074">
        <v>3555</v>
      </c>
      <c r="Q2074">
        <v>995</v>
      </c>
      <c r="R2074">
        <v>0</v>
      </c>
      <c r="S2074">
        <v>105</v>
      </c>
      <c r="T2074">
        <v>270</v>
      </c>
      <c r="U2074">
        <v>555</v>
      </c>
      <c r="V2074">
        <f t="shared" si="52"/>
        <v>13855</v>
      </c>
    </row>
    <row r="2075" spans="1:22" x14ac:dyDescent="0.3">
      <c r="A2075" t="s">
        <v>468</v>
      </c>
      <c r="B2075" s="15" t="str">
        <f>IFERROR(VLOOKUP($A2075,class!$A$1:$B$455,2,FALSE),"")</f>
        <v/>
      </c>
      <c r="C2075" s="15" t="str">
        <f>IFERROR(IFERROR(VLOOKUP($A2075,classifications!$A$3:$C$336,3,FALSE),VLOOKUP($A2075,classifications!$I$2:$K$28,3,FALSE)),"")</f>
        <v/>
      </c>
      <c r="D2075">
        <v>675</v>
      </c>
      <c r="E2075">
        <v>50</v>
      </c>
      <c r="F2075">
        <v>220</v>
      </c>
      <c r="G2075">
        <v>500</v>
      </c>
      <c r="H2075">
        <v>115</v>
      </c>
      <c r="I2075">
        <v>125</v>
      </c>
      <c r="J2075">
        <v>295</v>
      </c>
      <c r="K2075">
        <v>135</v>
      </c>
      <c r="L2075">
        <v>295</v>
      </c>
      <c r="M2075">
        <v>75</v>
      </c>
      <c r="N2075">
        <v>25</v>
      </c>
      <c r="O2075">
        <v>90</v>
      </c>
      <c r="P2075">
        <v>665</v>
      </c>
      <c r="Q2075">
        <v>255</v>
      </c>
      <c r="R2075">
        <v>0</v>
      </c>
      <c r="S2075">
        <v>40</v>
      </c>
      <c r="T2075">
        <v>125</v>
      </c>
      <c r="U2075">
        <v>255</v>
      </c>
      <c r="V2075">
        <f t="shared" si="52"/>
        <v>3940</v>
      </c>
    </row>
    <row r="2076" spans="1:22" x14ac:dyDescent="0.3">
      <c r="A2076" t="s">
        <v>469</v>
      </c>
      <c r="B2076" s="15" t="str">
        <f>IFERROR(VLOOKUP($A2076,class!$A$1:$B$455,2,FALSE),"")</f>
        <v/>
      </c>
      <c r="C2076" s="15" t="str">
        <f>IFERROR(IFERROR(VLOOKUP($A2076,classifications!$A$3:$C$336,3,FALSE),VLOOKUP($A2076,classifications!$I$2:$K$28,3,FALSE)),"")</f>
        <v/>
      </c>
      <c r="D2076">
        <v>825</v>
      </c>
      <c r="E2076">
        <v>50</v>
      </c>
      <c r="F2076">
        <v>185</v>
      </c>
      <c r="G2076">
        <v>380</v>
      </c>
      <c r="H2076">
        <v>80</v>
      </c>
      <c r="I2076">
        <v>100</v>
      </c>
      <c r="J2076">
        <v>385</v>
      </c>
      <c r="K2076">
        <v>105</v>
      </c>
      <c r="L2076">
        <v>470</v>
      </c>
      <c r="M2076">
        <v>90</v>
      </c>
      <c r="N2076">
        <v>15</v>
      </c>
      <c r="O2076">
        <v>80</v>
      </c>
      <c r="P2076">
        <v>370</v>
      </c>
      <c r="Q2076">
        <v>215</v>
      </c>
      <c r="R2076">
        <v>0</v>
      </c>
      <c r="S2076">
        <v>35</v>
      </c>
      <c r="T2076">
        <v>145</v>
      </c>
      <c r="U2076">
        <v>265</v>
      </c>
      <c r="V2076">
        <f t="shared" si="52"/>
        <v>3795</v>
      </c>
    </row>
    <row r="2077" spans="1:22" x14ac:dyDescent="0.3">
      <c r="A2077" t="s">
        <v>470</v>
      </c>
      <c r="B2077" s="15" t="str">
        <f>IFERROR(VLOOKUP($A2077,class!$A$1:$B$455,2,FALSE),"")</f>
        <v/>
      </c>
      <c r="C2077" s="15" t="str">
        <f>IFERROR(IFERROR(VLOOKUP($A2077,classifications!$A$3:$C$336,3,FALSE),VLOOKUP($A2077,classifications!$I$2:$K$28,3,FALSE)),"")</f>
        <v/>
      </c>
      <c r="D2077">
        <v>50</v>
      </c>
      <c r="E2077">
        <v>10</v>
      </c>
      <c r="F2077">
        <v>80</v>
      </c>
      <c r="G2077">
        <v>160</v>
      </c>
      <c r="H2077">
        <v>30</v>
      </c>
      <c r="I2077">
        <v>45</v>
      </c>
      <c r="J2077">
        <v>95</v>
      </c>
      <c r="K2077">
        <v>40</v>
      </c>
      <c r="L2077">
        <v>105</v>
      </c>
      <c r="M2077">
        <v>65</v>
      </c>
      <c r="N2077">
        <v>10</v>
      </c>
      <c r="O2077">
        <v>35</v>
      </c>
      <c r="P2077">
        <v>180</v>
      </c>
      <c r="Q2077">
        <v>85</v>
      </c>
      <c r="R2077">
        <v>0</v>
      </c>
      <c r="S2077">
        <v>15</v>
      </c>
      <c r="T2077">
        <v>35</v>
      </c>
      <c r="U2077">
        <v>85</v>
      </c>
      <c r="V2077">
        <f t="shared" si="52"/>
        <v>1125</v>
      </c>
    </row>
    <row r="2078" spans="1:22" x14ac:dyDescent="0.3">
      <c r="A2078" t="s">
        <v>471</v>
      </c>
      <c r="B2078" s="15" t="str">
        <f>IFERROR(VLOOKUP($A2078,class!$A$1:$B$455,2,FALSE),"")</f>
        <v/>
      </c>
      <c r="C2078" s="15" t="str">
        <f>IFERROR(IFERROR(VLOOKUP($A2078,classifications!$A$3:$C$336,3,FALSE),VLOOKUP($A2078,classifications!$I$2:$K$28,3,FALSE)),"")</f>
        <v/>
      </c>
      <c r="D2078">
        <v>2050</v>
      </c>
      <c r="E2078">
        <v>45</v>
      </c>
      <c r="F2078">
        <v>290</v>
      </c>
      <c r="G2078">
        <v>655</v>
      </c>
      <c r="H2078">
        <v>170</v>
      </c>
      <c r="I2078">
        <v>210</v>
      </c>
      <c r="J2078">
        <v>435</v>
      </c>
      <c r="K2078">
        <v>210</v>
      </c>
      <c r="L2078">
        <v>545</v>
      </c>
      <c r="M2078">
        <v>90</v>
      </c>
      <c r="N2078">
        <v>45</v>
      </c>
      <c r="O2078">
        <v>105</v>
      </c>
      <c r="P2078">
        <v>475</v>
      </c>
      <c r="Q2078">
        <v>335</v>
      </c>
      <c r="R2078">
        <v>0</v>
      </c>
      <c r="S2078">
        <v>45</v>
      </c>
      <c r="T2078">
        <v>225</v>
      </c>
      <c r="U2078">
        <v>375</v>
      </c>
      <c r="V2078">
        <f t="shared" si="52"/>
        <v>6305</v>
      </c>
    </row>
    <row r="2079" spans="1:22" x14ac:dyDescent="0.3">
      <c r="A2079" t="s">
        <v>472</v>
      </c>
      <c r="B2079" s="15" t="str">
        <f>IFERROR(VLOOKUP($A2079,class!$A$1:$B$455,2,FALSE),"")</f>
        <v/>
      </c>
      <c r="C2079" s="15" t="str">
        <f>IFERROR(IFERROR(VLOOKUP($A2079,classifications!$A$3:$C$336,3,FALSE),VLOOKUP($A2079,classifications!$I$2:$K$28,3,FALSE)),"")</f>
        <v/>
      </c>
      <c r="D2079">
        <v>25</v>
      </c>
      <c r="E2079">
        <v>15</v>
      </c>
      <c r="F2079">
        <v>175</v>
      </c>
      <c r="G2079">
        <v>415</v>
      </c>
      <c r="H2079">
        <v>130</v>
      </c>
      <c r="I2079">
        <v>115</v>
      </c>
      <c r="J2079">
        <v>325</v>
      </c>
      <c r="K2079">
        <v>90</v>
      </c>
      <c r="L2079">
        <v>335</v>
      </c>
      <c r="M2079">
        <v>150</v>
      </c>
      <c r="N2079">
        <v>65</v>
      </c>
      <c r="O2079">
        <v>160</v>
      </c>
      <c r="P2079">
        <v>455</v>
      </c>
      <c r="Q2079">
        <v>225</v>
      </c>
      <c r="R2079">
        <v>5</v>
      </c>
      <c r="S2079">
        <v>50</v>
      </c>
      <c r="T2079">
        <v>180</v>
      </c>
      <c r="U2079">
        <v>320</v>
      </c>
      <c r="V2079">
        <f t="shared" si="52"/>
        <v>3235</v>
      </c>
    </row>
    <row r="2080" spans="1:22" x14ac:dyDescent="0.3">
      <c r="A2080" t="s">
        <v>473</v>
      </c>
      <c r="B2080" s="15" t="str">
        <f>IFERROR(VLOOKUP($A2080,class!$A$1:$B$455,2,FALSE),"")</f>
        <v/>
      </c>
      <c r="C2080" s="15" t="str">
        <f>IFERROR(IFERROR(VLOOKUP($A2080,classifications!$A$3:$C$336,3,FALSE),VLOOKUP($A2080,classifications!$I$2:$K$28,3,FALSE)),"")</f>
        <v/>
      </c>
      <c r="D2080">
        <v>465</v>
      </c>
      <c r="E2080">
        <v>15</v>
      </c>
      <c r="F2080">
        <v>200</v>
      </c>
      <c r="G2080">
        <v>400</v>
      </c>
      <c r="H2080">
        <v>115</v>
      </c>
      <c r="I2080">
        <v>95</v>
      </c>
      <c r="J2080">
        <v>280</v>
      </c>
      <c r="K2080">
        <v>110</v>
      </c>
      <c r="L2080">
        <v>250</v>
      </c>
      <c r="M2080">
        <v>110</v>
      </c>
      <c r="N2080">
        <v>35</v>
      </c>
      <c r="O2080">
        <v>75</v>
      </c>
      <c r="P2080">
        <v>400</v>
      </c>
      <c r="Q2080">
        <v>245</v>
      </c>
      <c r="R2080">
        <v>0</v>
      </c>
      <c r="S2080">
        <v>15</v>
      </c>
      <c r="T2080">
        <v>110</v>
      </c>
      <c r="U2080">
        <v>270</v>
      </c>
      <c r="V2080">
        <f t="shared" si="52"/>
        <v>3190</v>
      </c>
    </row>
    <row r="2081" spans="1:22" x14ac:dyDescent="0.3">
      <c r="A2081" t="s">
        <v>474</v>
      </c>
      <c r="B2081" s="15" t="str">
        <f>IFERROR(VLOOKUP($A2081,class!$A$1:$B$455,2,FALSE),"")</f>
        <v/>
      </c>
      <c r="C2081" s="15" t="str">
        <f>IFERROR(IFERROR(VLOOKUP($A2081,classifications!$A$3:$C$336,3,FALSE),VLOOKUP($A2081,classifications!$I$2:$K$28,3,FALSE)),"")</f>
        <v/>
      </c>
      <c r="D2081">
        <v>45</v>
      </c>
      <c r="E2081">
        <v>10</v>
      </c>
      <c r="F2081">
        <v>125</v>
      </c>
      <c r="G2081">
        <v>410</v>
      </c>
      <c r="H2081">
        <v>70</v>
      </c>
      <c r="I2081">
        <v>100</v>
      </c>
      <c r="J2081">
        <v>230</v>
      </c>
      <c r="K2081">
        <v>90</v>
      </c>
      <c r="L2081">
        <v>150</v>
      </c>
      <c r="M2081">
        <v>270</v>
      </c>
      <c r="N2081">
        <v>60</v>
      </c>
      <c r="O2081">
        <v>120</v>
      </c>
      <c r="P2081">
        <v>660</v>
      </c>
      <c r="Q2081">
        <v>195</v>
      </c>
      <c r="R2081">
        <v>0</v>
      </c>
      <c r="S2081">
        <v>40</v>
      </c>
      <c r="T2081">
        <v>140</v>
      </c>
      <c r="U2081">
        <v>280</v>
      </c>
      <c r="V2081">
        <f t="shared" si="52"/>
        <v>2995</v>
      </c>
    </row>
    <row r="2082" spans="1:22" x14ac:dyDescent="0.3">
      <c r="A2082" t="s">
        <v>475</v>
      </c>
      <c r="B2082" s="15" t="str">
        <f>IFERROR(VLOOKUP($A2082,class!$A$1:$B$455,2,FALSE),"")</f>
        <v/>
      </c>
      <c r="C2082" s="15" t="str">
        <f>IFERROR(IFERROR(VLOOKUP($A2082,classifications!$A$3:$C$336,3,FALSE),VLOOKUP($A2082,classifications!$I$2:$K$28,3,FALSE)),"")</f>
        <v/>
      </c>
      <c r="D2082">
        <v>300</v>
      </c>
      <c r="E2082">
        <v>20</v>
      </c>
      <c r="F2082">
        <v>145</v>
      </c>
      <c r="G2082">
        <v>415</v>
      </c>
      <c r="H2082">
        <v>75</v>
      </c>
      <c r="I2082">
        <v>90</v>
      </c>
      <c r="J2082">
        <v>240</v>
      </c>
      <c r="K2082">
        <v>75</v>
      </c>
      <c r="L2082">
        <v>235</v>
      </c>
      <c r="M2082">
        <v>235</v>
      </c>
      <c r="N2082">
        <v>55</v>
      </c>
      <c r="O2082">
        <v>85</v>
      </c>
      <c r="P2082">
        <v>545</v>
      </c>
      <c r="Q2082">
        <v>255</v>
      </c>
      <c r="R2082">
        <v>0</v>
      </c>
      <c r="S2082">
        <v>40</v>
      </c>
      <c r="T2082">
        <v>135</v>
      </c>
      <c r="U2082">
        <v>235</v>
      </c>
      <c r="V2082">
        <f t="shared" si="52"/>
        <v>3180</v>
      </c>
    </row>
    <row r="2083" spans="1:22" x14ac:dyDescent="0.3">
      <c r="A2083" t="s">
        <v>476</v>
      </c>
      <c r="B2083" s="15" t="str">
        <f>IFERROR(VLOOKUP($A2083,class!$A$1:$B$455,2,FALSE),"")</f>
        <v/>
      </c>
      <c r="C2083" s="15" t="str">
        <f>IFERROR(IFERROR(VLOOKUP($A2083,classifications!$A$3:$C$336,3,FALSE),VLOOKUP($A2083,classifications!$I$2:$K$28,3,FALSE)),"")</f>
        <v/>
      </c>
      <c r="D2083">
        <v>65</v>
      </c>
      <c r="E2083">
        <v>10</v>
      </c>
      <c r="F2083">
        <v>115</v>
      </c>
      <c r="G2083">
        <v>295</v>
      </c>
      <c r="H2083">
        <v>45</v>
      </c>
      <c r="I2083">
        <v>85</v>
      </c>
      <c r="J2083">
        <v>205</v>
      </c>
      <c r="K2083">
        <v>50</v>
      </c>
      <c r="L2083">
        <v>125</v>
      </c>
      <c r="M2083">
        <v>250</v>
      </c>
      <c r="N2083">
        <v>50</v>
      </c>
      <c r="O2083">
        <v>135</v>
      </c>
      <c r="P2083">
        <v>625</v>
      </c>
      <c r="Q2083">
        <v>240</v>
      </c>
      <c r="R2083">
        <v>0</v>
      </c>
      <c r="S2083">
        <v>30</v>
      </c>
      <c r="T2083">
        <v>130</v>
      </c>
      <c r="U2083">
        <v>215</v>
      </c>
      <c r="V2083">
        <f t="shared" si="52"/>
        <v>2670</v>
      </c>
    </row>
    <row r="2084" spans="1:22" x14ac:dyDescent="0.3">
      <c r="A2084" t="s">
        <v>477</v>
      </c>
      <c r="B2084" s="15" t="str">
        <f>IFERROR(VLOOKUP($A2084,class!$A$1:$B$455,2,FALSE),"")</f>
        <v/>
      </c>
      <c r="C2084" s="15" t="str">
        <f>IFERROR(IFERROR(VLOOKUP($A2084,classifications!$A$3:$C$336,3,FALSE),VLOOKUP($A2084,classifications!$I$2:$K$28,3,FALSE)),"")</f>
        <v/>
      </c>
      <c r="D2084">
        <v>155</v>
      </c>
      <c r="E2084">
        <v>110</v>
      </c>
      <c r="F2084">
        <v>510</v>
      </c>
      <c r="G2084">
        <v>1500</v>
      </c>
      <c r="H2084">
        <v>235</v>
      </c>
      <c r="I2084">
        <v>395</v>
      </c>
      <c r="J2084">
        <v>1305</v>
      </c>
      <c r="K2084">
        <v>275</v>
      </c>
      <c r="L2084">
        <v>1655</v>
      </c>
      <c r="M2084">
        <v>2455</v>
      </c>
      <c r="N2084">
        <v>855</v>
      </c>
      <c r="O2084">
        <v>825</v>
      </c>
      <c r="P2084">
        <v>4315</v>
      </c>
      <c r="Q2084">
        <v>1435</v>
      </c>
      <c r="R2084">
        <v>10</v>
      </c>
      <c r="S2084">
        <v>290</v>
      </c>
      <c r="T2084">
        <v>895</v>
      </c>
      <c r="U2084">
        <v>1410</v>
      </c>
      <c r="V2084">
        <f t="shared" si="52"/>
        <v>18630</v>
      </c>
    </row>
    <row r="2085" spans="1:22" x14ac:dyDescent="0.3">
      <c r="A2085" t="s">
        <v>478</v>
      </c>
      <c r="B2085" s="15" t="str">
        <f>IFERROR(VLOOKUP($A2085,class!$A$1:$B$455,2,FALSE),"")</f>
        <v/>
      </c>
      <c r="C2085" s="15" t="str">
        <f>IFERROR(IFERROR(VLOOKUP($A2085,classifications!$A$3:$C$336,3,FALSE),VLOOKUP($A2085,classifications!$I$2:$K$28,3,FALSE)),"")</f>
        <v/>
      </c>
      <c r="D2085">
        <v>305</v>
      </c>
      <c r="E2085">
        <v>15</v>
      </c>
      <c r="F2085">
        <v>85</v>
      </c>
      <c r="G2085">
        <v>110</v>
      </c>
      <c r="H2085">
        <v>40</v>
      </c>
      <c r="I2085">
        <v>20</v>
      </c>
      <c r="J2085">
        <v>90</v>
      </c>
      <c r="K2085">
        <v>50</v>
      </c>
      <c r="L2085">
        <v>105</v>
      </c>
      <c r="M2085">
        <v>35</v>
      </c>
      <c r="N2085">
        <v>10</v>
      </c>
      <c r="O2085">
        <v>20</v>
      </c>
      <c r="P2085">
        <v>100</v>
      </c>
      <c r="Q2085">
        <v>70</v>
      </c>
      <c r="R2085">
        <v>0</v>
      </c>
      <c r="S2085">
        <v>15</v>
      </c>
      <c r="T2085">
        <v>45</v>
      </c>
      <c r="U2085">
        <v>70</v>
      </c>
      <c r="V2085">
        <f t="shared" si="52"/>
        <v>1185</v>
      </c>
    </row>
    <row r="2086" spans="1:22" x14ac:dyDescent="0.3">
      <c r="A2086" t="s">
        <v>479</v>
      </c>
      <c r="B2086" s="15" t="str">
        <f>IFERROR(VLOOKUP($A2086,class!$A$1:$B$455,2,FALSE),"")</f>
        <v/>
      </c>
      <c r="C2086" s="15" t="str">
        <f>IFERROR(IFERROR(VLOOKUP($A2086,classifications!$A$3:$C$336,3,FALSE),VLOOKUP($A2086,classifications!$I$2:$K$28,3,FALSE)),"")</f>
        <v/>
      </c>
      <c r="D2086">
        <v>120</v>
      </c>
      <c r="E2086">
        <v>25</v>
      </c>
      <c r="F2086">
        <v>245</v>
      </c>
      <c r="G2086">
        <v>485</v>
      </c>
      <c r="H2086">
        <v>135</v>
      </c>
      <c r="I2086">
        <v>130</v>
      </c>
      <c r="J2086">
        <v>305</v>
      </c>
      <c r="K2086">
        <v>170</v>
      </c>
      <c r="L2086">
        <v>290</v>
      </c>
      <c r="M2086">
        <v>245</v>
      </c>
      <c r="N2086">
        <v>50</v>
      </c>
      <c r="O2086">
        <v>80</v>
      </c>
      <c r="P2086">
        <v>705</v>
      </c>
      <c r="Q2086">
        <v>275</v>
      </c>
      <c r="R2086">
        <v>0</v>
      </c>
      <c r="S2086">
        <v>40</v>
      </c>
      <c r="T2086">
        <v>130</v>
      </c>
      <c r="U2086">
        <v>300</v>
      </c>
      <c r="V2086">
        <f t="shared" si="52"/>
        <v>3730</v>
      </c>
    </row>
    <row r="2087" spans="1:22" x14ac:dyDescent="0.3">
      <c r="A2087" t="s">
        <v>480</v>
      </c>
      <c r="B2087" s="15" t="str">
        <f>IFERROR(VLOOKUP($A2087,class!$A$1:$B$455,2,FALSE),"")</f>
        <v/>
      </c>
      <c r="C2087" s="15" t="str">
        <f>IFERROR(IFERROR(VLOOKUP($A2087,classifications!$A$3:$C$336,3,FALSE),VLOOKUP($A2087,classifications!$I$2:$K$28,3,FALSE)),"")</f>
        <v/>
      </c>
      <c r="D2087">
        <v>615</v>
      </c>
      <c r="E2087">
        <v>50</v>
      </c>
      <c r="F2087">
        <v>795</v>
      </c>
      <c r="G2087">
        <v>1180</v>
      </c>
      <c r="H2087">
        <v>310</v>
      </c>
      <c r="I2087">
        <v>285</v>
      </c>
      <c r="J2087">
        <v>790</v>
      </c>
      <c r="K2087">
        <v>320</v>
      </c>
      <c r="L2087">
        <v>770</v>
      </c>
      <c r="M2087">
        <v>520</v>
      </c>
      <c r="N2087">
        <v>120</v>
      </c>
      <c r="O2087">
        <v>240</v>
      </c>
      <c r="P2087">
        <v>1815</v>
      </c>
      <c r="Q2087">
        <v>740</v>
      </c>
      <c r="R2087">
        <v>5</v>
      </c>
      <c r="S2087">
        <v>90</v>
      </c>
      <c r="T2087">
        <v>330</v>
      </c>
      <c r="U2087">
        <v>750</v>
      </c>
      <c r="V2087">
        <f t="shared" si="52"/>
        <v>9725</v>
      </c>
    </row>
    <row r="2088" spans="1:22" x14ac:dyDescent="0.3">
      <c r="A2088" t="s">
        <v>481</v>
      </c>
      <c r="B2088" s="15" t="str">
        <f>IFERROR(VLOOKUP($A2088,class!$A$1:$B$455,2,FALSE),"")</f>
        <v/>
      </c>
      <c r="C2088" s="15" t="str">
        <f>IFERROR(IFERROR(VLOOKUP($A2088,classifications!$A$3:$C$336,3,FALSE),VLOOKUP($A2088,classifications!$I$2:$K$28,3,FALSE)),"")</f>
        <v/>
      </c>
      <c r="D2088">
        <v>35</v>
      </c>
      <c r="E2088">
        <v>80</v>
      </c>
      <c r="F2088">
        <v>880</v>
      </c>
      <c r="G2088">
        <v>1730</v>
      </c>
      <c r="H2088">
        <v>400</v>
      </c>
      <c r="I2088">
        <v>680</v>
      </c>
      <c r="J2088">
        <v>1910</v>
      </c>
      <c r="K2088">
        <v>525</v>
      </c>
      <c r="L2088">
        <v>1740</v>
      </c>
      <c r="M2088">
        <v>1635</v>
      </c>
      <c r="N2088">
        <v>495</v>
      </c>
      <c r="O2088">
        <v>950</v>
      </c>
      <c r="P2088">
        <v>3245</v>
      </c>
      <c r="Q2088">
        <v>1360</v>
      </c>
      <c r="R2088">
        <v>5</v>
      </c>
      <c r="S2088">
        <v>275</v>
      </c>
      <c r="T2088">
        <v>975</v>
      </c>
      <c r="U2088">
        <v>1505</v>
      </c>
      <c r="V2088">
        <f t="shared" si="52"/>
        <v>18425</v>
      </c>
    </row>
    <row r="2089" spans="1:22" x14ac:dyDescent="0.3">
      <c r="A2089" t="s">
        <v>482</v>
      </c>
      <c r="B2089" s="15" t="str">
        <f>IFERROR(VLOOKUP($A2089,class!$A$1:$B$455,2,FALSE),"")</f>
        <v/>
      </c>
      <c r="C2089" s="15" t="str">
        <f>IFERROR(IFERROR(VLOOKUP($A2089,classifications!$A$3:$C$336,3,FALSE),VLOOKUP($A2089,classifications!$I$2:$K$28,3,FALSE)),"")</f>
        <v/>
      </c>
      <c r="D2089">
        <v>2235</v>
      </c>
      <c r="E2089">
        <v>90</v>
      </c>
      <c r="F2089">
        <v>555</v>
      </c>
      <c r="G2089">
        <v>1460</v>
      </c>
      <c r="H2089">
        <v>275</v>
      </c>
      <c r="I2089">
        <v>245</v>
      </c>
      <c r="J2089">
        <v>720</v>
      </c>
      <c r="K2089">
        <v>315</v>
      </c>
      <c r="L2089">
        <v>1100</v>
      </c>
      <c r="M2089">
        <v>255</v>
      </c>
      <c r="N2089">
        <v>70</v>
      </c>
      <c r="O2089">
        <v>315</v>
      </c>
      <c r="P2089">
        <v>1335</v>
      </c>
      <c r="Q2089">
        <v>740</v>
      </c>
      <c r="R2089">
        <v>5</v>
      </c>
      <c r="S2089">
        <v>95</v>
      </c>
      <c r="T2089">
        <v>345</v>
      </c>
      <c r="U2089">
        <v>640</v>
      </c>
      <c r="V2089">
        <f t="shared" si="52"/>
        <v>10795</v>
      </c>
    </row>
    <row r="2090" spans="1:22" x14ac:dyDescent="0.3">
      <c r="A2090" t="s">
        <v>483</v>
      </c>
      <c r="B2090" s="15" t="str">
        <f>IFERROR(VLOOKUP($A2090,class!$A$1:$B$455,2,FALSE),"")</f>
        <v/>
      </c>
      <c r="C2090" s="15" t="str">
        <f>IFERROR(IFERROR(VLOOKUP($A2090,classifications!$A$3:$C$336,3,FALSE),VLOOKUP($A2090,classifications!$I$2:$K$28,3,FALSE)),"")</f>
        <v/>
      </c>
      <c r="D2090">
        <v>40</v>
      </c>
      <c r="E2090">
        <v>20</v>
      </c>
      <c r="F2090">
        <v>100</v>
      </c>
      <c r="G2090">
        <v>180</v>
      </c>
      <c r="H2090">
        <v>45</v>
      </c>
      <c r="I2090">
        <v>55</v>
      </c>
      <c r="J2090">
        <v>170</v>
      </c>
      <c r="K2090">
        <v>45</v>
      </c>
      <c r="L2090">
        <v>160</v>
      </c>
      <c r="M2090">
        <v>85</v>
      </c>
      <c r="N2090">
        <v>15</v>
      </c>
      <c r="O2090">
        <v>55</v>
      </c>
      <c r="P2090">
        <v>320</v>
      </c>
      <c r="Q2090">
        <v>105</v>
      </c>
      <c r="R2090">
        <v>0</v>
      </c>
      <c r="S2090">
        <v>25</v>
      </c>
      <c r="T2090">
        <v>85</v>
      </c>
      <c r="U2090">
        <v>145</v>
      </c>
      <c r="V2090">
        <f t="shared" si="52"/>
        <v>1650</v>
      </c>
    </row>
    <row r="2091" spans="1:22" x14ac:dyDescent="0.3">
      <c r="A2091" t="s">
        <v>484</v>
      </c>
      <c r="B2091" s="15" t="str">
        <f>IFERROR(VLOOKUP($A2091,class!$A$1:$B$455,2,FALSE),"")</f>
        <v/>
      </c>
      <c r="C2091" s="15" t="str">
        <f>IFERROR(IFERROR(VLOOKUP($A2091,classifications!$A$3:$C$336,3,FALSE),VLOOKUP($A2091,classifications!$I$2:$K$28,3,FALSE)),"")</f>
        <v/>
      </c>
      <c r="D2091">
        <v>115</v>
      </c>
      <c r="E2091">
        <v>25</v>
      </c>
      <c r="F2091">
        <v>150</v>
      </c>
      <c r="G2091">
        <v>375</v>
      </c>
      <c r="H2091">
        <v>80</v>
      </c>
      <c r="I2091">
        <v>75</v>
      </c>
      <c r="J2091">
        <v>140</v>
      </c>
      <c r="K2091">
        <v>70</v>
      </c>
      <c r="L2091">
        <v>165</v>
      </c>
      <c r="M2091">
        <v>200</v>
      </c>
      <c r="N2091">
        <v>50</v>
      </c>
      <c r="O2091">
        <v>60</v>
      </c>
      <c r="P2091">
        <v>365</v>
      </c>
      <c r="Q2091">
        <v>190</v>
      </c>
      <c r="R2091">
        <v>0</v>
      </c>
      <c r="S2091">
        <v>25</v>
      </c>
      <c r="T2091">
        <v>90</v>
      </c>
      <c r="U2091">
        <v>195</v>
      </c>
      <c r="V2091">
        <f t="shared" ref="V2091:V2154" si="53">SUM(D2091:U2091)</f>
        <v>2370</v>
      </c>
    </row>
    <row r="2092" spans="1:22" x14ac:dyDescent="0.3">
      <c r="A2092" t="s">
        <v>485</v>
      </c>
      <c r="B2092" s="15" t="str">
        <f>IFERROR(VLOOKUP($A2092,class!$A$1:$B$455,2,FALSE),"")</f>
        <v/>
      </c>
      <c r="C2092" s="15" t="str">
        <f>IFERROR(IFERROR(VLOOKUP($A2092,classifications!$A$3:$C$336,3,FALSE),VLOOKUP($A2092,classifications!$I$2:$K$28,3,FALSE)),"")</f>
        <v/>
      </c>
      <c r="D2092">
        <v>625</v>
      </c>
      <c r="E2092">
        <v>30</v>
      </c>
      <c r="F2092">
        <v>180</v>
      </c>
      <c r="G2092">
        <v>455</v>
      </c>
      <c r="H2092">
        <v>120</v>
      </c>
      <c r="I2092">
        <v>70</v>
      </c>
      <c r="J2092">
        <v>250</v>
      </c>
      <c r="K2092">
        <v>90</v>
      </c>
      <c r="L2092">
        <v>280</v>
      </c>
      <c r="M2092">
        <v>65</v>
      </c>
      <c r="N2092">
        <v>35</v>
      </c>
      <c r="O2092">
        <v>65</v>
      </c>
      <c r="P2092">
        <v>405</v>
      </c>
      <c r="Q2092">
        <v>200</v>
      </c>
      <c r="R2092">
        <v>0</v>
      </c>
      <c r="S2092">
        <v>30</v>
      </c>
      <c r="T2092">
        <v>85</v>
      </c>
      <c r="U2092">
        <v>205</v>
      </c>
      <c r="V2092">
        <f t="shared" si="53"/>
        <v>3190</v>
      </c>
    </row>
    <row r="2093" spans="1:22" x14ac:dyDescent="0.3">
      <c r="A2093" t="s">
        <v>486</v>
      </c>
      <c r="B2093" s="15" t="str">
        <f>IFERROR(VLOOKUP($A2093,class!$A$1:$B$455,2,FALSE),"")</f>
        <v/>
      </c>
      <c r="C2093" s="15" t="str">
        <f>IFERROR(IFERROR(VLOOKUP($A2093,classifications!$A$3:$C$336,3,FALSE),VLOOKUP($A2093,classifications!$I$2:$K$28,3,FALSE)),"")</f>
        <v/>
      </c>
      <c r="D2093">
        <v>230</v>
      </c>
      <c r="E2093">
        <v>20</v>
      </c>
      <c r="F2093">
        <v>230</v>
      </c>
      <c r="G2093">
        <v>480</v>
      </c>
      <c r="H2093">
        <v>100</v>
      </c>
      <c r="I2093">
        <v>85</v>
      </c>
      <c r="J2093">
        <v>295</v>
      </c>
      <c r="K2093">
        <v>130</v>
      </c>
      <c r="L2093">
        <v>335</v>
      </c>
      <c r="M2093">
        <v>100</v>
      </c>
      <c r="N2093">
        <v>30</v>
      </c>
      <c r="O2093">
        <v>80</v>
      </c>
      <c r="P2093">
        <v>510</v>
      </c>
      <c r="Q2093">
        <v>225</v>
      </c>
      <c r="R2093">
        <v>0</v>
      </c>
      <c r="S2093">
        <v>30</v>
      </c>
      <c r="T2093">
        <v>115</v>
      </c>
      <c r="U2093">
        <v>275</v>
      </c>
      <c r="V2093">
        <f t="shared" si="53"/>
        <v>3270</v>
      </c>
    </row>
    <row r="2094" spans="1:22" x14ac:dyDescent="0.3">
      <c r="A2094" t="s">
        <v>487</v>
      </c>
      <c r="B2094" s="15" t="str">
        <f>IFERROR(VLOOKUP($A2094,class!$A$1:$B$455,2,FALSE),"")</f>
        <v/>
      </c>
      <c r="C2094" s="15" t="str">
        <f>IFERROR(IFERROR(VLOOKUP($A2094,classifications!$A$3:$C$336,3,FALSE),VLOOKUP($A2094,classifications!$I$2:$K$28,3,FALSE)),"")</f>
        <v/>
      </c>
      <c r="D2094">
        <v>125</v>
      </c>
      <c r="E2094">
        <v>45</v>
      </c>
      <c r="F2094">
        <v>500</v>
      </c>
      <c r="G2094">
        <v>1245</v>
      </c>
      <c r="H2094">
        <v>270</v>
      </c>
      <c r="I2094">
        <v>265</v>
      </c>
      <c r="J2094">
        <v>660</v>
      </c>
      <c r="K2094">
        <v>545</v>
      </c>
      <c r="L2094">
        <v>585</v>
      </c>
      <c r="M2094">
        <v>365</v>
      </c>
      <c r="N2094">
        <v>120</v>
      </c>
      <c r="O2094">
        <v>200</v>
      </c>
      <c r="P2094">
        <v>990</v>
      </c>
      <c r="Q2094">
        <v>560</v>
      </c>
      <c r="R2094">
        <v>0</v>
      </c>
      <c r="S2094">
        <v>65</v>
      </c>
      <c r="T2094">
        <v>275</v>
      </c>
      <c r="U2094">
        <v>570</v>
      </c>
      <c r="V2094">
        <f t="shared" si="53"/>
        <v>7385</v>
      </c>
    </row>
    <row r="2095" spans="1:22" x14ac:dyDescent="0.3">
      <c r="A2095" t="s">
        <v>488</v>
      </c>
      <c r="B2095" s="15" t="str">
        <f>IFERROR(VLOOKUP($A2095,class!$A$1:$B$455,2,FALSE),"")</f>
        <v/>
      </c>
      <c r="C2095" s="15" t="str">
        <f>IFERROR(IFERROR(VLOOKUP($A2095,classifications!$A$3:$C$336,3,FALSE),VLOOKUP($A2095,classifications!$I$2:$K$28,3,FALSE)),"")</f>
        <v/>
      </c>
      <c r="D2095">
        <v>670</v>
      </c>
      <c r="E2095">
        <v>40</v>
      </c>
      <c r="F2095">
        <v>45</v>
      </c>
      <c r="G2095">
        <v>140</v>
      </c>
      <c r="H2095">
        <v>30</v>
      </c>
      <c r="I2095">
        <v>25</v>
      </c>
      <c r="J2095">
        <v>90</v>
      </c>
      <c r="K2095">
        <v>50</v>
      </c>
      <c r="L2095">
        <v>80</v>
      </c>
      <c r="M2095">
        <v>20</v>
      </c>
      <c r="N2095">
        <v>0</v>
      </c>
      <c r="O2095">
        <v>20</v>
      </c>
      <c r="P2095">
        <v>100</v>
      </c>
      <c r="Q2095">
        <v>80</v>
      </c>
      <c r="R2095">
        <v>0</v>
      </c>
      <c r="S2095">
        <v>5</v>
      </c>
      <c r="T2095">
        <v>40</v>
      </c>
      <c r="U2095">
        <v>65</v>
      </c>
      <c r="V2095">
        <f t="shared" si="53"/>
        <v>1500</v>
      </c>
    </row>
    <row r="2096" spans="1:22" x14ac:dyDescent="0.3">
      <c r="A2096" t="s">
        <v>489</v>
      </c>
      <c r="B2096" s="15" t="str">
        <f>IFERROR(VLOOKUP($A2096,class!$A$1:$B$455,2,FALSE),"")</f>
        <v/>
      </c>
      <c r="C2096" s="15" t="str">
        <f>IFERROR(IFERROR(VLOOKUP($A2096,classifications!$A$3:$C$336,3,FALSE),VLOOKUP($A2096,classifications!$I$2:$K$28,3,FALSE)),"")</f>
        <v/>
      </c>
      <c r="D2096">
        <v>965</v>
      </c>
      <c r="E2096">
        <v>100</v>
      </c>
      <c r="F2096">
        <v>275</v>
      </c>
      <c r="G2096">
        <v>745</v>
      </c>
      <c r="H2096">
        <v>195</v>
      </c>
      <c r="I2096">
        <v>210</v>
      </c>
      <c r="J2096">
        <v>425</v>
      </c>
      <c r="K2096">
        <v>145</v>
      </c>
      <c r="L2096">
        <v>520</v>
      </c>
      <c r="M2096">
        <v>250</v>
      </c>
      <c r="N2096">
        <v>80</v>
      </c>
      <c r="O2096">
        <v>205</v>
      </c>
      <c r="P2096">
        <v>865</v>
      </c>
      <c r="Q2096">
        <v>470</v>
      </c>
      <c r="R2096">
        <v>0</v>
      </c>
      <c r="S2096">
        <v>70</v>
      </c>
      <c r="T2096">
        <v>200</v>
      </c>
      <c r="U2096">
        <v>450</v>
      </c>
      <c r="V2096">
        <f t="shared" si="53"/>
        <v>6170</v>
      </c>
    </row>
    <row r="2097" spans="1:22" x14ac:dyDescent="0.3">
      <c r="A2097" t="s">
        <v>490</v>
      </c>
      <c r="B2097" s="15" t="str">
        <f>IFERROR(VLOOKUP($A2097,class!$A$1:$B$455,2,FALSE),"")</f>
        <v/>
      </c>
      <c r="C2097" s="15" t="str">
        <f>IFERROR(IFERROR(VLOOKUP($A2097,classifications!$A$3:$C$336,3,FALSE),VLOOKUP($A2097,classifications!$I$2:$K$28,3,FALSE)),"")</f>
        <v/>
      </c>
      <c r="D2097">
        <v>110</v>
      </c>
      <c r="E2097">
        <v>25</v>
      </c>
      <c r="F2097">
        <v>300</v>
      </c>
      <c r="G2097">
        <v>640</v>
      </c>
      <c r="H2097">
        <v>135</v>
      </c>
      <c r="I2097">
        <v>170</v>
      </c>
      <c r="J2097">
        <v>415</v>
      </c>
      <c r="K2097">
        <v>170</v>
      </c>
      <c r="L2097">
        <v>325</v>
      </c>
      <c r="M2097">
        <v>235</v>
      </c>
      <c r="N2097">
        <v>90</v>
      </c>
      <c r="O2097">
        <v>140</v>
      </c>
      <c r="P2097">
        <v>825</v>
      </c>
      <c r="Q2097">
        <v>340</v>
      </c>
      <c r="R2097">
        <v>0</v>
      </c>
      <c r="S2097">
        <v>65</v>
      </c>
      <c r="T2097">
        <v>195</v>
      </c>
      <c r="U2097">
        <v>390</v>
      </c>
      <c r="V2097">
        <f t="shared" si="53"/>
        <v>4570</v>
      </c>
    </row>
    <row r="2098" spans="1:22" x14ac:dyDescent="0.3">
      <c r="A2098" t="s">
        <v>491</v>
      </c>
      <c r="B2098" s="15" t="str">
        <f>IFERROR(VLOOKUP($A2098,class!$A$1:$B$455,2,FALSE),"")</f>
        <v/>
      </c>
      <c r="C2098" s="15" t="str">
        <f>IFERROR(IFERROR(VLOOKUP($A2098,classifications!$A$3:$C$336,3,FALSE),VLOOKUP($A2098,classifications!$I$2:$K$28,3,FALSE)),"")</f>
        <v/>
      </c>
      <c r="D2098">
        <v>1220</v>
      </c>
      <c r="E2098">
        <v>25</v>
      </c>
      <c r="F2098">
        <v>265</v>
      </c>
      <c r="G2098">
        <v>605</v>
      </c>
      <c r="H2098">
        <v>155</v>
      </c>
      <c r="I2098">
        <v>130</v>
      </c>
      <c r="J2098">
        <v>350</v>
      </c>
      <c r="K2098">
        <v>130</v>
      </c>
      <c r="L2098">
        <v>360</v>
      </c>
      <c r="M2098">
        <v>185</v>
      </c>
      <c r="N2098">
        <v>50</v>
      </c>
      <c r="O2098">
        <v>125</v>
      </c>
      <c r="P2098">
        <v>590</v>
      </c>
      <c r="Q2098">
        <v>310</v>
      </c>
      <c r="R2098">
        <v>0</v>
      </c>
      <c r="S2098">
        <v>50</v>
      </c>
      <c r="T2098">
        <v>140</v>
      </c>
      <c r="U2098">
        <v>310</v>
      </c>
      <c r="V2098">
        <f t="shared" si="53"/>
        <v>5000</v>
      </c>
    </row>
    <row r="2099" spans="1:22" x14ac:dyDescent="0.3">
      <c r="A2099" t="s">
        <v>492</v>
      </c>
      <c r="B2099" s="15" t="str">
        <f>IFERROR(VLOOKUP($A2099,class!$A$1:$B$455,2,FALSE),"")</f>
        <v/>
      </c>
      <c r="C2099" s="15" t="str">
        <f>IFERROR(IFERROR(VLOOKUP($A2099,classifications!$A$3:$C$336,3,FALSE),VLOOKUP($A2099,classifications!$I$2:$K$28,3,FALSE)),"")</f>
        <v/>
      </c>
      <c r="D2099">
        <v>630</v>
      </c>
      <c r="E2099">
        <v>15</v>
      </c>
      <c r="F2099">
        <v>85</v>
      </c>
      <c r="G2099">
        <v>160</v>
      </c>
      <c r="H2099">
        <v>25</v>
      </c>
      <c r="I2099">
        <v>25</v>
      </c>
      <c r="J2099">
        <v>90</v>
      </c>
      <c r="K2099">
        <v>45</v>
      </c>
      <c r="L2099">
        <v>85</v>
      </c>
      <c r="M2099">
        <v>20</v>
      </c>
      <c r="N2099">
        <v>0</v>
      </c>
      <c r="O2099">
        <v>20</v>
      </c>
      <c r="P2099">
        <v>130</v>
      </c>
      <c r="Q2099">
        <v>60</v>
      </c>
      <c r="R2099">
        <v>0</v>
      </c>
      <c r="S2099">
        <v>10</v>
      </c>
      <c r="T2099">
        <v>35</v>
      </c>
      <c r="U2099">
        <v>70</v>
      </c>
      <c r="V2099">
        <f t="shared" si="53"/>
        <v>1505</v>
      </c>
    </row>
    <row r="2100" spans="1:22" x14ac:dyDescent="0.3">
      <c r="A2100" t="s">
        <v>493</v>
      </c>
      <c r="B2100" s="15" t="str">
        <f>IFERROR(VLOOKUP($A2100,class!$A$1:$B$455,2,FALSE),"")</f>
        <v/>
      </c>
      <c r="C2100" s="15" t="str">
        <f>IFERROR(IFERROR(VLOOKUP($A2100,classifications!$A$3:$C$336,3,FALSE),VLOOKUP($A2100,classifications!$I$2:$K$28,3,FALSE)),"")</f>
        <v/>
      </c>
      <c r="D2100">
        <v>415</v>
      </c>
      <c r="E2100">
        <v>20</v>
      </c>
      <c r="F2100">
        <v>180</v>
      </c>
      <c r="G2100">
        <v>430</v>
      </c>
      <c r="H2100">
        <v>105</v>
      </c>
      <c r="I2100">
        <v>130</v>
      </c>
      <c r="J2100">
        <v>325</v>
      </c>
      <c r="K2100">
        <v>110</v>
      </c>
      <c r="L2100">
        <v>305</v>
      </c>
      <c r="M2100">
        <v>120</v>
      </c>
      <c r="N2100">
        <v>55</v>
      </c>
      <c r="O2100">
        <v>120</v>
      </c>
      <c r="P2100">
        <v>465</v>
      </c>
      <c r="Q2100">
        <v>240</v>
      </c>
      <c r="R2100">
        <v>0</v>
      </c>
      <c r="S2100">
        <v>35</v>
      </c>
      <c r="T2100">
        <v>125</v>
      </c>
      <c r="U2100">
        <v>310</v>
      </c>
      <c r="V2100">
        <f t="shared" si="53"/>
        <v>3490</v>
      </c>
    </row>
    <row r="2101" spans="1:22" x14ac:dyDescent="0.3">
      <c r="A2101" t="s">
        <v>494</v>
      </c>
      <c r="B2101" s="15" t="str">
        <f>IFERROR(VLOOKUP($A2101,class!$A$1:$B$455,2,FALSE),"")</f>
        <v/>
      </c>
      <c r="C2101" s="15" t="str">
        <f>IFERROR(IFERROR(VLOOKUP($A2101,classifications!$A$3:$C$336,3,FALSE),VLOOKUP($A2101,classifications!$I$2:$K$28,3,FALSE)),"")</f>
        <v/>
      </c>
      <c r="D2101">
        <v>605</v>
      </c>
      <c r="E2101">
        <v>65</v>
      </c>
      <c r="F2101">
        <v>595</v>
      </c>
      <c r="G2101">
        <v>1260</v>
      </c>
      <c r="H2101">
        <v>305</v>
      </c>
      <c r="I2101">
        <v>385</v>
      </c>
      <c r="J2101">
        <v>710</v>
      </c>
      <c r="K2101">
        <v>430</v>
      </c>
      <c r="L2101">
        <v>630</v>
      </c>
      <c r="M2101">
        <v>495</v>
      </c>
      <c r="N2101">
        <v>140</v>
      </c>
      <c r="O2101">
        <v>225</v>
      </c>
      <c r="P2101">
        <v>1370</v>
      </c>
      <c r="Q2101">
        <v>625</v>
      </c>
      <c r="R2101">
        <v>0</v>
      </c>
      <c r="S2101">
        <v>100</v>
      </c>
      <c r="T2101">
        <v>295</v>
      </c>
      <c r="U2101">
        <v>680</v>
      </c>
      <c r="V2101">
        <f t="shared" si="53"/>
        <v>8915</v>
      </c>
    </row>
    <row r="2102" spans="1:22" x14ac:dyDescent="0.3">
      <c r="A2102" t="s">
        <v>495</v>
      </c>
      <c r="B2102" s="15" t="str">
        <f>IFERROR(VLOOKUP($A2102,class!$A$1:$B$455,2,FALSE),"")</f>
        <v/>
      </c>
      <c r="C2102" s="15" t="str">
        <f>IFERROR(IFERROR(VLOOKUP($A2102,classifications!$A$3:$C$336,3,FALSE),VLOOKUP($A2102,classifications!$I$2:$K$28,3,FALSE)),"")</f>
        <v/>
      </c>
      <c r="D2102">
        <v>385</v>
      </c>
      <c r="E2102">
        <v>20</v>
      </c>
      <c r="F2102">
        <v>135</v>
      </c>
      <c r="G2102">
        <v>430</v>
      </c>
      <c r="H2102">
        <v>70</v>
      </c>
      <c r="I2102">
        <v>135</v>
      </c>
      <c r="J2102">
        <v>275</v>
      </c>
      <c r="K2102">
        <v>90</v>
      </c>
      <c r="L2102">
        <v>340</v>
      </c>
      <c r="M2102">
        <v>275</v>
      </c>
      <c r="N2102">
        <v>145</v>
      </c>
      <c r="O2102">
        <v>155</v>
      </c>
      <c r="P2102">
        <v>700</v>
      </c>
      <c r="Q2102">
        <v>255</v>
      </c>
      <c r="R2102">
        <v>5</v>
      </c>
      <c r="S2102">
        <v>55</v>
      </c>
      <c r="T2102">
        <v>140</v>
      </c>
      <c r="U2102">
        <v>245</v>
      </c>
      <c r="V2102">
        <f t="shared" si="53"/>
        <v>3855</v>
      </c>
    </row>
    <row r="2103" spans="1:22" x14ac:dyDescent="0.3">
      <c r="A2103" t="s">
        <v>496</v>
      </c>
      <c r="B2103" s="15" t="str">
        <f>IFERROR(VLOOKUP($A2103,class!$A$1:$B$455,2,FALSE),"")</f>
        <v/>
      </c>
      <c r="C2103" s="15" t="str">
        <f>IFERROR(IFERROR(VLOOKUP($A2103,classifications!$A$3:$C$336,3,FALSE),VLOOKUP($A2103,classifications!$I$2:$K$28,3,FALSE)),"")</f>
        <v/>
      </c>
      <c r="D2103">
        <v>45</v>
      </c>
      <c r="E2103">
        <v>15</v>
      </c>
      <c r="F2103">
        <v>135</v>
      </c>
      <c r="G2103">
        <v>260</v>
      </c>
      <c r="H2103">
        <v>70</v>
      </c>
      <c r="I2103">
        <v>50</v>
      </c>
      <c r="J2103">
        <v>165</v>
      </c>
      <c r="K2103">
        <v>60</v>
      </c>
      <c r="L2103">
        <v>175</v>
      </c>
      <c r="M2103">
        <v>90</v>
      </c>
      <c r="N2103">
        <v>20</v>
      </c>
      <c r="O2103">
        <v>50</v>
      </c>
      <c r="P2103">
        <v>255</v>
      </c>
      <c r="Q2103">
        <v>140</v>
      </c>
      <c r="R2103">
        <v>0</v>
      </c>
      <c r="S2103">
        <v>20</v>
      </c>
      <c r="T2103">
        <v>80</v>
      </c>
      <c r="U2103">
        <v>165</v>
      </c>
      <c r="V2103">
        <f t="shared" si="53"/>
        <v>1795</v>
      </c>
    </row>
    <row r="2104" spans="1:22" x14ac:dyDescent="0.3">
      <c r="A2104" t="s">
        <v>497</v>
      </c>
      <c r="B2104" s="15" t="str">
        <f>IFERROR(VLOOKUP($A2104,class!$A$1:$B$455,2,FALSE),"")</f>
        <v/>
      </c>
      <c r="C2104" s="15" t="str">
        <f>IFERROR(IFERROR(VLOOKUP($A2104,classifications!$A$3:$C$336,3,FALSE),VLOOKUP($A2104,classifications!$I$2:$K$28,3,FALSE)),"")</f>
        <v/>
      </c>
      <c r="D2104">
        <v>145</v>
      </c>
      <c r="E2104">
        <v>15</v>
      </c>
      <c r="F2104">
        <v>290</v>
      </c>
      <c r="G2104">
        <v>580</v>
      </c>
      <c r="H2104">
        <v>190</v>
      </c>
      <c r="I2104">
        <v>180</v>
      </c>
      <c r="J2104">
        <v>340</v>
      </c>
      <c r="K2104">
        <v>230</v>
      </c>
      <c r="L2104">
        <v>270</v>
      </c>
      <c r="M2104">
        <v>475</v>
      </c>
      <c r="N2104">
        <v>85</v>
      </c>
      <c r="O2104">
        <v>120</v>
      </c>
      <c r="P2104">
        <v>770</v>
      </c>
      <c r="Q2104">
        <v>350</v>
      </c>
      <c r="R2104">
        <v>0</v>
      </c>
      <c r="S2104">
        <v>50</v>
      </c>
      <c r="T2104">
        <v>155</v>
      </c>
      <c r="U2104">
        <v>330</v>
      </c>
      <c r="V2104">
        <f t="shared" si="53"/>
        <v>4575</v>
      </c>
    </row>
    <row r="2105" spans="1:22" x14ac:dyDescent="0.3">
      <c r="A2105" t="s">
        <v>498</v>
      </c>
      <c r="B2105" s="15" t="str">
        <f>IFERROR(VLOOKUP($A2105,class!$A$1:$B$455,2,FALSE),"")</f>
        <v/>
      </c>
      <c r="C2105" s="15" t="str">
        <f>IFERROR(IFERROR(VLOOKUP($A2105,classifications!$A$3:$C$336,3,FALSE),VLOOKUP($A2105,classifications!$I$2:$K$28,3,FALSE)),"")</f>
        <v/>
      </c>
      <c r="D2105">
        <v>715</v>
      </c>
      <c r="E2105">
        <v>35</v>
      </c>
      <c r="F2105">
        <v>285</v>
      </c>
      <c r="G2105">
        <v>530</v>
      </c>
      <c r="H2105">
        <v>205</v>
      </c>
      <c r="I2105">
        <v>225</v>
      </c>
      <c r="J2105">
        <v>290</v>
      </c>
      <c r="K2105">
        <v>205</v>
      </c>
      <c r="L2105">
        <v>230</v>
      </c>
      <c r="M2105">
        <v>120</v>
      </c>
      <c r="N2105">
        <v>55</v>
      </c>
      <c r="O2105">
        <v>125</v>
      </c>
      <c r="P2105">
        <v>340</v>
      </c>
      <c r="Q2105">
        <v>155</v>
      </c>
      <c r="R2105">
        <v>0</v>
      </c>
      <c r="S2105">
        <v>40</v>
      </c>
      <c r="T2105">
        <v>120</v>
      </c>
      <c r="U2105">
        <v>300</v>
      </c>
      <c r="V2105">
        <f t="shared" si="53"/>
        <v>3975</v>
      </c>
    </row>
    <row r="2106" spans="1:22" x14ac:dyDescent="0.3">
      <c r="A2106" t="s">
        <v>499</v>
      </c>
      <c r="B2106" s="15" t="str">
        <f>IFERROR(VLOOKUP($A2106,class!$A$1:$B$455,2,FALSE),"")</f>
        <v/>
      </c>
      <c r="C2106" s="15" t="str">
        <f>IFERROR(IFERROR(VLOOKUP($A2106,classifications!$A$3:$C$336,3,FALSE),VLOOKUP($A2106,classifications!$I$2:$K$28,3,FALSE)),"")</f>
        <v/>
      </c>
      <c r="D2106">
        <v>2420</v>
      </c>
      <c r="E2106">
        <v>80</v>
      </c>
      <c r="F2106">
        <v>525</v>
      </c>
      <c r="G2106">
        <v>1230</v>
      </c>
      <c r="H2106">
        <v>325</v>
      </c>
      <c r="I2106">
        <v>420</v>
      </c>
      <c r="J2106">
        <v>750</v>
      </c>
      <c r="K2106">
        <v>405</v>
      </c>
      <c r="L2106">
        <v>360</v>
      </c>
      <c r="M2106">
        <v>130</v>
      </c>
      <c r="N2106">
        <v>110</v>
      </c>
      <c r="O2106">
        <v>230</v>
      </c>
      <c r="P2106">
        <v>505</v>
      </c>
      <c r="Q2106">
        <v>280</v>
      </c>
      <c r="R2106">
        <v>0</v>
      </c>
      <c r="S2106">
        <v>60</v>
      </c>
      <c r="T2106">
        <v>250</v>
      </c>
      <c r="U2106">
        <v>465</v>
      </c>
      <c r="V2106">
        <f t="shared" si="53"/>
        <v>8545</v>
      </c>
    </row>
    <row r="2107" spans="1:22" x14ac:dyDescent="0.3">
      <c r="A2107" t="s">
        <v>500</v>
      </c>
      <c r="B2107" s="15" t="str">
        <f>IFERROR(VLOOKUP($A2107,class!$A$1:$B$455,2,FALSE),"")</f>
        <v/>
      </c>
      <c r="C2107" s="15" t="str">
        <f>IFERROR(IFERROR(VLOOKUP($A2107,classifications!$A$3:$C$336,3,FALSE),VLOOKUP($A2107,classifications!$I$2:$K$28,3,FALSE)),"")</f>
        <v/>
      </c>
      <c r="D2107">
        <v>45</v>
      </c>
      <c r="E2107">
        <v>125</v>
      </c>
      <c r="F2107">
        <v>425</v>
      </c>
      <c r="G2107">
        <v>835</v>
      </c>
      <c r="H2107">
        <v>200</v>
      </c>
      <c r="I2107">
        <v>445</v>
      </c>
      <c r="J2107">
        <v>975</v>
      </c>
      <c r="K2107">
        <v>225</v>
      </c>
      <c r="L2107">
        <v>880</v>
      </c>
      <c r="M2107">
        <v>715</v>
      </c>
      <c r="N2107">
        <v>365</v>
      </c>
      <c r="O2107">
        <v>565</v>
      </c>
      <c r="P2107">
        <v>1755</v>
      </c>
      <c r="Q2107">
        <v>505</v>
      </c>
      <c r="R2107">
        <v>25</v>
      </c>
      <c r="S2107">
        <v>170</v>
      </c>
      <c r="T2107">
        <v>755</v>
      </c>
      <c r="U2107">
        <v>960</v>
      </c>
      <c r="V2107">
        <f t="shared" si="53"/>
        <v>9970</v>
      </c>
    </row>
    <row r="2108" spans="1:22" x14ac:dyDescent="0.3">
      <c r="A2108" t="s">
        <v>501</v>
      </c>
      <c r="B2108" s="15" t="str">
        <f>IFERROR(VLOOKUP($A2108,class!$A$1:$B$455,2,FALSE),"")</f>
        <v/>
      </c>
      <c r="C2108" s="15" t="str">
        <f>IFERROR(IFERROR(VLOOKUP($A2108,classifications!$A$3:$C$336,3,FALSE),VLOOKUP($A2108,classifications!$I$2:$K$28,3,FALSE)),"")</f>
        <v/>
      </c>
      <c r="D2108">
        <v>1955</v>
      </c>
      <c r="E2108">
        <v>55</v>
      </c>
      <c r="F2108">
        <v>290</v>
      </c>
      <c r="G2108">
        <v>975</v>
      </c>
      <c r="H2108">
        <v>210</v>
      </c>
      <c r="I2108">
        <v>210</v>
      </c>
      <c r="J2108">
        <v>510</v>
      </c>
      <c r="K2108">
        <v>160</v>
      </c>
      <c r="L2108">
        <v>365</v>
      </c>
      <c r="M2108">
        <v>70</v>
      </c>
      <c r="N2108">
        <v>50</v>
      </c>
      <c r="O2108">
        <v>140</v>
      </c>
      <c r="P2108">
        <v>290</v>
      </c>
      <c r="Q2108">
        <v>180</v>
      </c>
      <c r="R2108">
        <v>0</v>
      </c>
      <c r="S2108">
        <v>40</v>
      </c>
      <c r="T2108">
        <v>170</v>
      </c>
      <c r="U2108">
        <v>305</v>
      </c>
      <c r="V2108">
        <f t="shared" si="53"/>
        <v>5975</v>
      </c>
    </row>
    <row r="2109" spans="1:22" x14ac:dyDescent="0.3">
      <c r="A2109" t="s">
        <v>502</v>
      </c>
      <c r="B2109" s="15" t="str">
        <f>IFERROR(VLOOKUP($A2109,class!$A$1:$B$455,2,FALSE),"")</f>
        <v/>
      </c>
      <c r="C2109" s="15" t="str">
        <f>IFERROR(IFERROR(VLOOKUP($A2109,classifications!$A$3:$C$336,3,FALSE),VLOOKUP($A2109,classifications!$I$2:$K$28,3,FALSE)),"")</f>
        <v/>
      </c>
      <c r="D2109">
        <v>1245</v>
      </c>
      <c r="E2109">
        <v>95</v>
      </c>
      <c r="F2109">
        <v>260</v>
      </c>
      <c r="G2109">
        <v>800</v>
      </c>
      <c r="H2109">
        <v>180</v>
      </c>
      <c r="I2109">
        <v>195</v>
      </c>
      <c r="J2109">
        <v>445</v>
      </c>
      <c r="K2109">
        <v>160</v>
      </c>
      <c r="L2109">
        <v>295</v>
      </c>
      <c r="M2109">
        <v>110</v>
      </c>
      <c r="N2109">
        <v>65</v>
      </c>
      <c r="O2109">
        <v>145</v>
      </c>
      <c r="P2109">
        <v>340</v>
      </c>
      <c r="Q2109">
        <v>155</v>
      </c>
      <c r="R2109">
        <v>0</v>
      </c>
      <c r="S2109">
        <v>40</v>
      </c>
      <c r="T2109">
        <v>240</v>
      </c>
      <c r="U2109">
        <v>320</v>
      </c>
      <c r="V2109">
        <f t="shared" si="53"/>
        <v>5090</v>
      </c>
    </row>
    <row r="2110" spans="1:22" x14ac:dyDescent="0.3">
      <c r="A2110" t="s">
        <v>503</v>
      </c>
      <c r="B2110" s="15" t="str">
        <f>IFERROR(VLOOKUP($A2110,class!$A$1:$B$455,2,FALSE),"")</f>
        <v/>
      </c>
      <c r="C2110" s="15" t="str">
        <f>IFERROR(IFERROR(VLOOKUP($A2110,classifications!$A$3:$C$336,3,FALSE),VLOOKUP($A2110,classifications!$I$2:$K$28,3,FALSE)),"")</f>
        <v/>
      </c>
      <c r="D2110">
        <v>3760</v>
      </c>
      <c r="E2110">
        <v>95</v>
      </c>
      <c r="F2110">
        <v>330</v>
      </c>
      <c r="G2110">
        <v>1010</v>
      </c>
      <c r="H2110">
        <v>270</v>
      </c>
      <c r="I2110">
        <v>230</v>
      </c>
      <c r="J2110">
        <v>525</v>
      </c>
      <c r="K2110">
        <v>180</v>
      </c>
      <c r="L2110">
        <v>270</v>
      </c>
      <c r="M2110">
        <v>60</v>
      </c>
      <c r="N2110">
        <v>75</v>
      </c>
      <c r="O2110">
        <v>180</v>
      </c>
      <c r="P2110">
        <v>320</v>
      </c>
      <c r="Q2110">
        <v>240</v>
      </c>
      <c r="R2110">
        <v>0</v>
      </c>
      <c r="S2110">
        <v>40</v>
      </c>
      <c r="T2110">
        <v>190</v>
      </c>
      <c r="U2110">
        <v>285</v>
      </c>
      <c r="V2110">
        <f t="shared" si="53"/>
        <v>8060</v>
      </c>
    </row>
    <row r="2111" spans="1:22" x14ac:dyDescent="0.3">
      <c r="A2111" t="s">
        <v>504</v>
      </c>
      <c r="B2111" s="15" t="str">
        <f>IFERROR(VLOOKUP($A2111,class!$A$1:$B$455,2,FALSE),"")</f>
        <v/>
      </c>
      <c r="C2111" s="15" t="str">
        <f>IFERROR(IFERROR(VLOOKUP($A2111,classifications!$A$3:$C$336,3,FALSE),VLOOKUP($A2111,classifications!$I$2:$K$28,3,FALSE)),"")</f>
        <v/>
      </c>
      <c r="D2111">
        <v>650</v>
      </c>
      <c r="E2111">
        <v>45</v>
      </c>
      <c r="F2111">
        <v>360</v>
      </c>
      <c r="G2111">
        <v>645</v>
      </c>
      <c r="H2111">
        <v>200</v>
      </c>
      <c r="I2111">
        <v>375</v>
      </c>
      <c r="J2111">
        <v>335</v>
      </c>
      <c r="K2111">
        <v>135</v>
      </c>
      <c r="L2111">
        <v>225</v>
      </c>
      <c r="M2111">
        <v>195</v>
      </c>
      <c r="N2111">
        <v>95</v>
      </c>
      <c r="O2111">
        <v>175</v>
      </c>
      <c r="P2111">
        <v>465</v>
      </c>
      <c r="Q2111">
        <v>225</v>
      </c>
      <c r="R2111">
        <v>5</v>
      </c>
      <c r="S2111">
        <v>45</v>
      </c>
      <c r="T2111">
        <v>195</v>
      </c>
      <c r="U2111">
        <v>335</v>
      </c>
      <c r="V2111">
        <f t="shared" si="53"/>
        <v>4705</v>
      </c>
    </row>
    <row r="2112" spans="1:22" x14ac:dyDescent="0.3">
      <c r="A2112" t="s">
        <v>505</v>
      </c>
      <c r="B2112" s="15" t="str">
        <f>IFERROR(VLOOKUP($A2112,class!$A$1:$B$455,2,FALSE),"")</f>
        <v/>
      </c>
      <c r="C2112" s="15" t="str">
        <f>IFERROR(IFERROR(VLOOKUP($A2112,classifications!$A$3:$C$336,3,FALSE),VLOOKUP($A2112,classifications!$I$2:$K$28,3,FALSE)),"")</f>
        <v/>
      </c>
      <c r="D2112">
        <v>1385</v>
      </c>
      <c r="E2112">
        <v>65</v>
      </c>
      <c r="F2112">
        <v>295</v>
      </c>
      <c r="G2112">
        <v>620</v>
      </c>
      <c r="H2112">
        <v>210</v>
      </c>
      <c r="I2112">
        <v>190</v>
      </c>
      <c r="J2112">
        <v>390</v>
      </c>
      <c r="K2112">
        <v>135</v>
      </c>
      <c r="L2112">
        <v>290</v>
      </c>
      <c r="M2112">
        <v>75</v>
      </c>
      <c r="N2112">
        <v>50</v>
      </c>
      <c r="O2112">
        <v>125</v>
      </c>
      <c r="P2112">
        <v>320</v>
      </c>
      <c r="Q2112">
        <v>165</v>
      </c>
      <c r="R2112">
        <v>0</v>
      </c>
      <c r="S2112">
        <v>45</v>
      </c>
      <c r="T2112">
        <v>155</v>
      </c>
      <c r="U2112">
        <v>310</v>
      </c>
      <c r="V2112">
        <f t="shared" si="53"/>
        <v>4825</v>
      </c>
    </row>
    <row r="2113" spans="1:22" x14ac:dyDescent="0.3">
      <c r="A2113" t="s">
        <v>506</v>
      </c>
      <c r="B2113" s="15" t="str">
        <f>IFERROR(VLOOKUP($A2113,class!$A$1:$B$455,2,FALSE),"")</f>
        <v/>
      </c>
      <c r="C2113" s="15" t="str">
        <f>IFERROR(IFERROR(VLOOKUP($A2113,classifications!$A$3:$C$336,3,FALSE),VLOOKUP($A2113,classifications!$I$2:$K$28,3,FALSE)),"")</f>
        <v/>
      </c>
      <c r="D2113">
        <v>3200</v>
      </c>
      <c r="E2113">
        <v>120</v>
      </c>
      <c r="F2113">
        <v>675</v>
      </c>
      <c r="G2113">
        <v>1485</v>
      </c>
      <c r="H2113">
        <v>310</v>
      </c>
      <c r="I2113">
        <v>325</v>
      </c>
      <c r="J2113">
        <v>560</v>
      </c>
      <c r="K2113">
        <v>310</v>
      </c>
      <c r="L2113">
        <v>300</v>
      </c>
      <c r="M2113">
        <v>85</v>
      </c>
      <c r="N2113">
        <v>90</v>
      </c>
      <c r="O2113">
        <v>200</v>
      </c>
      <c r="P2113">
        <v>390</v>
      </c>
      <c r="Q2113">
        <v>210</v>
      </c>
      <c r="R2113">
        <v>0</v>
      </c>
      <c r="S2113">
        <v>50</v>
      </c>
      <c r="T2113">
        <v>200</v>
      </c>
      <c r="U2113">
        <v>315</v>
      </c>
      <c r="V2113">
        <f t="shared" si="53"/>
        <v>8825</v>
      </c>
    </row>
    <row r="2114" spans="1:22" x14ac:dyDescent="0.3">
      <c r="A2114" t="s">
        <v>507</v>
      </c>
      <c r="B2114" s="15" t="str">
        <f>IFERROR(VLOOKUP($A2114,class!$A$1:$B$455,2,FALSE),"")</f>
        <v/>
      </c>
      <c r="C2114" s="15" t="str">
        <f>IFERROR(IFERROR(VLOOKUP($A2114,classifications!$A$3:$C$336,3,FALSE),VLOOKUP($A2114,classifications!$I$2:$K$28,3,FALSE)),"")</f>
        <v/>
      </c>
      <c r="D2114">
        <v>2295</v>
      </c>
      <c r="E2114">
        <v>75</v>
      </c>
      <c r="F2114">
        <v>485</v>
      </c>
      <c r="G2114">
        <v>1475</v>
      </c>
      <c r="H2114">
        <v>280</v>
      </c>
      <c r="I2114">
        <v>375</v>
      </c>
      <c r="J2114">
        <v>680</v>
      </c>
      <c r="K2114">
        <v>350</v>
      </c>
      <c r="L2114">
        <v>420</v>
      </c>
      <c r="M2114">
        <v>145</v>
      </c>
      <c r="N2114">
        <v>100</v>
      </c>
      <c r="O2114">
        <v>195</v>
      </c>
      <c r="P2114">
        <v>570</v>
      </c>
      <c r="Q2114">
        <v>270</v>
      </c>
      <c r="R2114">
        <v>0</v>
      </c>
      <c r="S2114">
        <v>60</v>
      </c>
      <c r="T2114">
        <v>255</v>
      </c>
      <c r="U2114">
        <v>445</v>
      </c>
      <c r="V2114">
        <f t="shared" si="53"/>
        <v>8475</v>
      </c>
    </row>
    <row r="2115" spans="1:22" x14ac:dyDescent="0.3">
      <c r="A2115" t="s">
        <v>508</v>
      </c>
      <c r="B2115" s="15" t="str">
        <f>IFERROR(VLOOKUP($A2115,class!$A$1:$B$455,2,FALSE),"")</f>
        <v/>
      </c>
      <c r="C2115" s="15" t="str">
        <f>IFERROR(IFERROR(VLOOKUP($A2115,classifications!$A$3:$C$336,3,FALSE),VLOOKUP($A2115,classifications!$I$2:$K$28,3,FALSE)),"")</f>
        <v/>
      </c>
      <c r="D2115">
        <v>600</v>
      </c>
      <c r="E2115">
        <v>25</v>
      </c>
      <c r="F2115">
        <v>300</v>
      </c>
      <c r="G2115">
        <v>610</v>
      </c>
      <c r="H2115">
        <v>175</v>
      </c>
      <c r="I2115">
        <v>205</v>
      </c>
      <c r="J2115">
        <v>420</v>
      </c>
      <c r="K2115">
        <v>120</v>
      </c>
      <c r="L2115">
        <v>345</v>
      </c>
      <c r="M2115">
        <v>180</v>
      </c>
      <c r="N2115">
        <v>100</v>
      </c>
      <c r="O2115">
        <v>195</v>
      </c>
      <c r="P2115">
        <v>520</v>
      </c>
      <c r="Q2115">
        <v>170</v>
      </c>
      <c r="R2115">
        <v>0</v>
      </c>
      <c r="S2115">
        <v>65</v>
      </c>
      <c r="T2115">
        <v>225</v>
      </c>
      <c r="U2115">
        <v>385</v>
      </c>
      <c r="V2115">
        <f t="shared" si="53"/>
        <v>4640</v>
      </c>
    </row>
    <row r="2116" spans="1:22" x14ac:dyDescent="0.3">
      <c r="A2116" t="s">
        <v>160</v>
      </c>
      <c r="B2116" s="15" t="str">
        <f>IFERROR(VLOOKUP($A2116,class!$A$1:$B$455,2,FALSE),"")</f>
        <v>Shire District</v>
      </c>
      <c r="C2116" s="15" t="str">
        <f>IFERROR(IFERROR(VLOOKUP($A2116,classifications!$A$3:$C$336,3,FALSE),VLOOKUP($A2116,classifications!$I$2:$K$28,3,FALSE)),"")</f>
        <v>Predominantly Rural</v>
      </c>
      <c r="D2116">
        <v>1080</v>
      </c>
      <c r="E2116">
        <v>25</v>
      </c>
      <c r="F2116">
        <v>235</v>
      </c>
      <c r="G2116">
        <v>525</v>
      </c>
      <c r="H2116">
        <v>120</v>
      </c>
      <c r="I2116">
        <v>80</v>
      </c>
      <c r="J2116">
        <v>270</v>
      </c>
      <c r="K2116">
        <v>130</v>
      </c>
      <c r="L2116">
        <v>420</v>
      </c>
      <c r="M2116">
        <v>80</v>
      </c>
      <c r="N2116">
        <v>85</v>
      </c>
      <c r="O2116">
        <v>95</v>
      </c>
      <c r="P2116">
        <v>515</v>
      </c>
      <c r="Q2116">
        <v>315</v>
      </c>
      <c r="R2116">
        <v>45</v>
      </c>
      <c r="S2116">
        <v>70</v>
      </c>
      <c r="T2116">
        <v>135</v>
      </c>
      <c r="U2116">
        <v>255</v>
      </c>
      <c r="V2116">
        <f t="shared" si="53"/>
        <v>4480</v>
      </c>
    </row>
    <row r="2117" spans="1:22" x14ac:dyDescent="0.3">
      <c r="A2117" t="s">
        <v>173</v>
      </c>
      <c r="B2117" s="15" t="str">
        <f>IFERROR(VLOOKUP($A2117,class!$A$1:$B$455,2,FALSE),"")</f>
        <v>Shire District</v>
      </c>
      <c r="C2117" s="15" t="str">
        <f>IFERROR(IFERROR(VLOOKUP($A2117,classifications!$A$3:$C$336,3,FALSE),VLOOKUP($A2117,classifications!$I$2:$K$28,3,FALSE)),"")</f>
        <v>Urban with Significant Rural</v>
      </c>
      <c r="D2117">
        <v>75</v>
      </c>
      <c r="E2117">
        <v>20</v>
      </c>
      <c r="F2117">
        <v>140</v>
      </c>
      <c r="G2117">
        <v>280</v>
      </c>
      <c r="H2117">
        <v>70</v>
      </c>
      <c r="I2117">
        <v>25</v>
      </c>
      <c r="J2117">
        <v>160</v>
      </c>
      <c r="K2117">
        <v>30</v>
      </c>
      <c r="L2117">
        <v>155</v>
      </c>
      <c r="M2117">
        <v>60</v>
      </c>
      <c r="N2117">
        <v>20</v>
      </c>
      <c r="O2117">
        <v>30</v>
      </c>
      <c r="P2117">
        <v>400</v>
      </c>
      <c r="Q2117">
        <v>205</v>
      </c>
      <c r="R2117">
        <v>0</v>
      </c>
      <c r="S2117">
        <v>25</v>
      </c>
      <c r="T2117">
        <v>75</v>
      </c>
      <c r="U2117">
        <v>130</v>
      </c>
      <c r="V2117">
        <f t="shared" si="53"/>
        <v>1900</v>
      </c>
    </row>
    <row r="2118" spans="1:22" x14ac:dyDescent="0.3">
      <c r="A2118" t="s">
        <v>183</v>
      </c>
      <c r="B2118" s="15" t="str">
        <f>IFERROR(VLOOKUP($A2118,class!$A$1:$B$455,2,FALSE),"")</f>
        <v>Shire District</v>
      </c>
      <c r="C2118" s="15" t="str">
        <f>IFERROR(IFERROR(VLOOKUP($A2118,classifications!$A$3:$C$336,3,FALSE),VLOOKUP($A2118,classifications!$I$2:$K$28,3,FALSE)),"")</f>
        <v>Urban with Significant Rural</v>
      </c>
      <c r="D2118">
        <v>820</v>
      </c>
      <c r="E2118">
        <v>25</v>
      </c>
      <c r="F2118">
        <v>185</v>
      </c>
      <c r="G2118">
        <v>565</v>
      </c>
      <c r="H2118">
        <v>190</v>
      </c>
      <c r="I2118">
        <v>145</v>
      </c>
      <c r="J2118">
        <v>290</v>
      </c>
      <c r="K2118">
        <v>250</v>
      </c>
      <c r="L2118">
        <v>335</v>
      </c>
      <c r="M2118">
        <v>140</v>
      </c>
      <c r="N2118">
        <v>415</v>
      </c>
      <c r="O2118">
        <v>155</v>
      </c>
      <c r="P2118">
        <v>425</v>
      </c>
      <c r="Q2118">
        <v>250</v>
      </c>
      <c r="R2118">
        <v>25</v>
      </c>
      <c r="S2118">
        <v>80</v>
      </c>
      <c r="T2118">
        <v>165</v>
      </c>
      <c r="U2118">
        <v>265</v>
      </c>
      <c r="V2118">
        <f t="shared" si="53"/>
        <v>4725</v>
      </c>
    </row>
    <row r="2119" spans="1:22" x14ac:dyDescent="0.3">
      <c r="A2119" t="s">
        <v>191</v>
      </c>
      <c r="B2119" s="15" t="str">
        <f>IFERROR(VLOOKUP($A2119,class!$A$1:$B$455,2,FALSE),"")</f>
        <v>Shire District</v>
      </c>
      <c r="C2119" s="15" t="str">
        <f>IFERROR(IFERROR(VLOOKUP($A2119,classifications!$A$3:$C$336,3,FALSE),VLOOKUP($A2119,classifications!$I$2:$K$28,3,FALSE)),"")</f>
        <v>Predominantly Rural</v>
      </c>
      <c r="D2119">
        <v>475</v>
      </c>
      <c r="E2119">
        <v>10</v>
      </c>
      <c r="F2119">
        <v>115</v>
      </c>
      <c r="G2119">
        <v>240</v>
      </c>
      <c r="H2119">
        <v>60</v>
      </c>
      <c r="I2119">
        <v>35</v>
      </c>
      <c r="J2119">
        <v>125</v>
      </c>
      <c r="K2119">
        <v>55</v>
      </c>
      <c r="L2119">
        <v>210</v>
      </c>
      <c r="M2119">
        <v>55</v>
      </c>
      <c r="N2119">
        <v>10</v>
      </c>
      <c r="O2119">
        <v>35</v>
      </c>
      <c r="P2119">
        <v>500</v>
      </c>
      <c r="Q2119">
        <v>245</v>
      </c>
      <c r="R2119">
        <v>20</v>
      </c>
      <c r="S2119">
        <v>35</v>
      </c>
      <c r="T2119">
        <v>75</v>
      </c>
      <c r="U2119">
        <v>145</v>
      </c>
      <c r="V2119">
        <f t="shared" si="53"/>
        <v>2445</v>
      </c>
    </row>
    <row r="2120" spans="1:22" x14ac:dyDescent="0.3">
      <c r="A2120" t="s">
        <v>194</v>
      </c>
      <c r="B2120" s="15" t="str">
        <f>IFERROR(VLOOKUP($A2120,class!$A$1:$B$455,2,FALSE),"")</f>
        <v>Shire District</v>
      </c>
      <c r="C2120" s="15" t="str">
        <f>IFERROR(IFERROR(VLOOKUP($A2120,classifications!$A$3:$C$336,3,FALSE),VLOOKUP($A2120,classifications!$I$2:$K$28,3,FALSE)),"")</f>
        <v>Predominantly Rural</v>
      </c>
      <c r="D2120">
        <v>1325</v>
      </c>
      <c r="E2120">
        <v>20</v>
      </c>
      <c r="F2120">
        <v>145</v>
      </c>
      <c r="G2120">
        <v>390</v>
      </c>
      <c r="H2120">
        <v>95</v>
      </c>
      <c r="I2120">
        <v>95</v>
      </c>
      <c r="J2120">
        <v>195</v>
      </c>
      <c r="K2120">
        <v>125</v>
      </c>
      <c r="L2120">
        <v>265</v>
      </c>
      <c r="M2120">
        <v>80</v>
      </c>
      <c r="N2120">
        <v>30</v>
      </c>
      <c r="O2120">
        <v>80</v>
      </c>
      <c r="P2120">
        <v>290</v>
      </c>
      <c r="Q2120">
        <v>180</v>
      </c>
      <c r="R2120">
        <v>40</v>
      </c>
      <c r="S2120">
        <v>55</v>
      </c>
      <c r="T2120">
        <v>80</v>
      </c>
      <c r="U2120">
        <v>145</v>
      </c>
      <c r="V2120">
        <f t="shared" si="53"/>
        <v>3635</v>
      </c>
    </row>
    <row r="2121" spans="1:22" x14ac:dyDescent="0.3">
      <c r="A2121" t="s">
        <v>208</v>
      </c>
      <c r="B2121" s="15" t="str">
        <f>IFERROR(VLOOKUP($A2121,class!$A$1:$B$455,2,FALSE),"")</f>
        <v>Shire District</v>
      </c>
      <c r="C2121" s="15" t="str">
        <f>IFERROR(IFERROR(VLOOKUP($A2121,classifications!$A$3:$C$336,3,FALSE),VLOOKUP($A2121,classifications!$I$2:$K$28,3,FALSE)),"")</f>
        <v>Predominantly Rural</v>
      </c>
      <c r="D2121">
        <v>1085</v>
      </c>
      <c r="E2121">
        <v>35</v>
      </c>
      <c r="F2121">
        <v>335</v>
      </c>
      <c r="G2121">
        <v>810</v>
      </c>
      <c r="H2121">
        <v>170</v>
      </c>
      <c r="I2121">
        <v>175</v>
      </c>
      <c r="J2121">
        <v>540</v>
      </c>
      <c r="K2121">
        <v>110</v>
      </c>
      <c r="L2121">
        <v>690</v>
      </c>
      <c r="M2121">
        <v>210</v>
      </c>
      <c r="N2121">
        <v>70</v>
      </c>
      <c r="O2121">
        <v>210</v>
      </c>
      <c r="P2121">
        <v>765</v>
      </c>
      <c r="Q2121">
        <v>440</v>
      </c>
      <c r="R2121">
        <v>50</v>
      </c>
      <c r="S2121">
        <v>150</v>
      </c>
      <c r="T2121">
        <v>190</v>
      </c>
      <c r="U2121">
        <v>370</v>
      </c>
      <c r="V2121">
        <f t="shared" si="53"/>
        <v>6405</v>
      </c>
    </row>
    <row r="2122" spans="1:22" x14ac:dyDescent="0.3">
      <c r="A2122" t="s">
        <v>30</v>
      </c>
      <c r="B2122" s="15" t="str">
        <f>IFERROR(VLOOKUP($A2122,class!$A$1:$B$455,2,FALSE),"")</f>
        <v>Shire District</v>
      </c>
      <c r="C2122" s="15" t="str">
        <f>IFERROR(IFERROR(VLOOKUP($A2122,classifications!$A$3:$C$336,3,FALSE),VLOOKUP($A2122,classifications!$I$2:$K$28,3,FALSE)),"")</f>
        <v>Predominantly Urban</v>
      </c>
      <c r="D2122">
        <v>60</v>
      </c>
      <c r="E2122">
        <v>20</v>
      </c>
      <c r="F2122">
        <v>250</v>
      </c>
      <c r="G2122">
        <v>335</v>
      </c>
      <c r="H2122">
        <v>105</v>
      </c>
      <c r="I2122">
        <v>145</v>
      </c>
      <c r="J2122">
        <v>280</v>
      </c>
      <c r="K2122">
        <v>95</v>
      </c>
      <c r="L2122">
        <v>175</v>
      </c>
      <c r="M2122">
        <v>120</v>
      </c>
      <c r="N2122">
        <v>50</v>
      </c>
      <c r="O2122">
        <v>70</v>
      </c>
      <c r="P2122">
        <v>290</v>
      </c>
      <c r="Q2122">
        <v>180</v>
      </c>
      <c r="R2122">
        <v>5</v>
      </c>
      <c r="S2122">
        <v>35</v>
      </c>
      <c r="T2122">
        <v>140</v>
      </c>
      <c r="U2122">
        <v>180</v>
      </c>
      <c r="V2122">
        <f t="shared" si="53"/>
        <v>2535</v>
      </c>
    </row>
    <row r="2123" spans="1:22" x14ac:dyDescent="0.3">
      <c r="A2123" t="s">
        <v>48</v>
      </c>
      <c r="B2123" s="15" t="str">
        <f>IFERROR(VLOOKUP($A2123,class!$A$1:$B$455,2,FALSE),"")</f>
        <v>Shire District</v>
      </c>
      <c r="C2123" s="15" t="str">
        <f>IFERROR(IFERROR(VLOOKUP($A2123,classifications!$A$3:$C$336,3,FALSE),VLOOKUP($A2123,classifications!$I$2:$K$28,3,FALSE)),"")</f>
        <v>Urban with Significant Rural</v>
      </c>
      <c r="D2123">
        <v>235</v>
      </c>
      <c r="E2123">
        <v>10</v>
      </c>
      <c r="F2123">
        <v>255</v>
      </c>
      <c r="G2123">
        <v>610</v>
      </c>
      <c r="H2123">
        <v>170</v>
      </c>
      <c r="I2123">
        <v>170</v>
      </c>
      <c r="J2123">
        <v>370</v>
      </c>
      <c r="K2123">
        <v>205</v>
      </c>
      <c r="L2123">
        <v>235</v>
      </c>
      <c r="M2123">
        <v>275</v>
      </c>
      <c r="N2123">
        <v>90</v>
      </c>
      <c r="O2123">
        <v>135</v>
      </c>
      <c r="P2123">
        <v>710</v>
      </c>
      <c r="Q2123">
        <v>345</v>
      </c>
      <c r="R2123">
        <v>15</v>
      </c>
      <c r="S2123">
        <v>70</v>
      </c>
      <c r="T2123">
        <v>175</v>
      </c>
      <c r="U2123">
        <v>280</v>
      </c>
      <c r="V2123">
        <f t="shared" si="53"/>
        <v>4355</v>
      </c>
    </row>
    <row r="2124" spans="1:22" x14ac:dyDescent="0.3">
      <c r="A2124" t="s">
        <v>52</v>
      </c>
      <c r="B2124" s="15" t="str">
        <f>IFERROR(VLOOKUP($A2124,class!$A$1:$B$455,2,FALSE),"")</f>
        <v>Shire District</v>
      </c>
      <c r="C2124" s="15" t="str">
        <f>IFERROR(IFERROR(VLOOKUP($A2124,classifications!$A$3:$C$336,3,FALSE),VLOOKUP($A2124,classifications!$I$2:$K$28,3,FALSE)),"")</f>
        <v>Predominantly Urban</v>
      </c>
      <c r="D2124">
        <v>195</v>
      </c>
      <c r="E2124">
        <v>30</v>
      </c>
      <c r="F2124">
        <v>165</v>
      </c>
      <c r="G2124">
        <v>340</v>
      </c>
      <c r="H2124">
        <v>90</v>
      </c>
      <c r="I2124">
        <v>110</v>
      </c>
      <c r="J2124">
        <v>285</v>
      </c>
      <c r="K2124">
        <v>100</v>
      </c>
      <c r="L2124">
        <v>225</v>
      </c>
      <c r="M2124">
        <v>280</v>
      </c>
      <c r="N2124">
        <v>75</v>
      </c>
      <c r="O2124">
        <v>150</v>
      </c>
      <c r="P2124">
        <v>550</v>
      </c>
      <c r="Q2124">
        <v>235</v>
      </c>
      <c r="R2124">
        <v>15</v>
      </c>
      <c r="S2124">
        <v>60</v>
      </c>
      <c r="T2124">
        <v>125</v>
      </c>
      <c r="U2124">
        <v>215</v>
      </c>
      <c r="V2124">
        <f t="shared" si="53"/>
        <v>3245</v>
      </c>
    </row>
    <row r="2125" spans="1:22" x14ac:dyDescent="0.3">
      <c r="A2125" t="s">
        <v>68</v>
      </c>
      <c r="B2125" s="15" t="str">
        <f>IFERROR(VLOOKUP($A2125,class!$A$1:$B$455,2,FALSE),"")</f>
        <v>Shire District</v>
      </c>
      <c r="C2125" s="15" t="str">
        <f>IFERROR(IFERROR(VLOOKUP($A2125,classifications!$A$3:$C$336,3,FALSE),VLOOKUP($A2125,classifications!$I$2:$K$28,3,FALSE)),"")</f>
        <v>Predominantly Urban</v>
      </c>
      <c r="D2125">
        <v>65</v>
      </c>
      <c r="E2125">
        <v>15</v>
      </c>
      <c r="F2125">
        <v>250</v>
      </c>
      <c r="G2125">
        <v>285</v>
      </c>
      <c r="H2125">
        <v>105</v>
      </c>
      <c r="I2125">
        <v>135</v>
      </c>
      <c r="J2125">
        <v>225</v>
      </c>
      <c r="K2125">
        <v>110</v>
      </c>
      <c r="L2125">
        <v>175</v>
      </c>
      <c r="M2125">
        <v>65</v>
      </c>
      <c r="N2125">
        <v>45</v>
      </c>
      <c r="O2125">
        <v>75</v>
      </c>
      <c r="P2125">
        <v>200</v>
      </c>
      <c r="Q2125">
        <v>165</v>
      </c>
      <c r="R2125">
        <v>0</v>
      </c>
      <c r="S2125">
        <v>40</v>
      </c>
      <c r="T2125">
        <v>135</v>
      </c>
      <c r="U2125">
        <v>160</v>
      </c>
      <c r="V2125">
        <f t="shared" si="53"/>
        <v>2250</v>
      </c>
    </row>
    <row r="2126" spans="1:22" x14ac:dyDescent="0.3">
      <c r="A2126" t="s">
        <v>79</v>
      </c>
      <c r="B2126" s="15" t="str">
        <f>IFERROR(VLOOKUP($A2126,class!$A$1:$B$455,2,FALSE),"")</f>
        <v>Shire District</v>
      </c>
      <c r="C2126" s="15" t="str">
        <f>IFERROR(IFERROR(VLOOKUP($A2126,classifications!$A$3:$C$336,3,FALSE),VLOOKUP($A2126,classifications!$I$2:$K$28,3,FALSE)),"")</f>
        <v>Urban with Significant Rural</v>
      </c>
      <c r="D2126">
        <v>500</v>
      </c>
      <c r="E2126">
        <v>25</v>
      </c>
      <c r="F2126">
        <v>240</v>
      </c>
      <c r="G2126">
        <v>595</v>
      </c>
      <c r="H2126">
        <v>175</v>
      </c>
      <c r="I2126">
        <v>170</v>
      </c>
      <c r="J2126">
        <v>395</v>
      </c>
      <c r="K2126">
        <v>180</v>
      </c>
      <c r="L2126">
        <v>375</v>
      </c>
      <c r="M2126">
        <v>225</v>
      </c>
      <c r="N2126">
        <v>70</v>
      </c>
      <c r="O2126">
        <v>135</v>
      </c>
      <c r="P2126">
        <v>625</v>
      </c>
      <c r="Q2126">
        <v>290</v>
      </c>
      <c r="R2126">
        <v>15</v>
      </c>
      <c r="S2126">
        <v>80</v>
      </c>
      <c r="T2126">
        <v>200</v>
      </c>
      <c r="U2126">
        <v>285</v>
      </c>
      <c r="V2126">
        <f t="shared" si="53"/>
        <v>4580</v>
      </c>
    </row>
    <row r="2127" spans="1:22" x14ac:dyDescent="0.3">
      <c r="A2127" t="s">
        <v>87</v>
      </c>
      <c r="B2127" s="15" t="str">
        <f>IFERROR(VLOOKUP($A2127,class!$A$1:$B$455,2,FALSE),"")</f>
        <v>Shire District</v>
      </c>
      <c r="C2127" s="15" t="str">
        <f>IFERROR(IFERROR(VLOOKUP($A2127,classifications!$A$3:$C$336,3,FALSE),VLOOKUP($A2127,classifications!$I$2:$K$28,3,FALSE)),"")</f>
        <v>Predominantly Urban</v>
      </c>
      <c r="D2127">
        <v>190</v>
      </c>
      <c r="E2127">
        <v>10</v>
      </c>
      <c r="F2127">
        <v>290</v>
      </c>
      <c r="G2127">
        <v>335</v>
      </c>
      <c r="H2127">
        <v>125</v>
      </c>
      <c r="I2127">
        <v>150</v>
      </c>
      <c r="J2127">
        <v>275</v>
      </c>
      <c r="K2127">
        <v>115</v>
      </c>
      <c r="L2127">
        <v>175</v>
      </c>
      <c r="M2127">
        <v>95</v>
      </c>
      <c r="N2127">
        <v>45</v>
      </c>
      <c r="O2127">
        <v>105</v>
      </c>
      <c r="P2127">
        <v>300</v>
      </c>
      <c r="Q2127">
        <v>220</v>
      </c>
      <c r="R2127">
        <v>15</v>
      </c>
      <c r="S2127">
        <v>35</v>
      </c>
      <c r="T2127">
        <v>140</v>
      </c>
      <c r="U2127">
        <v>180</v>
      </c>
      <c r="V2127">
        <f t="shared" si="53"/>
        <v>2800</v>
      </c>
    </row>
    <row r="2128" spans="1:22" x14ac:dyDescent="0.3">
      <c r="A2128" t="s">
        <v>102</v>
      </c>
      <c r="B2128" s="15" t="str">
        <f>IFERROR(VLOOKUP($A2128,class!$A$1:$B$455,2,FALSE),"")</f>
        <v>Shire District</v>
      </c>
      <c r="C2128" s="15" t="str">
        <f>IFERROR(IFERROR(VLOOKUP($A2128,classifications!$A$3:$C$336,3,FALSE),VLOOKUP($A2128,classifications!$I$2:$K$28,3,FALSE)),"")</f>
        <v>Predominantly Urban</v>
      </c>
      <c r="D2128">
        <v>195</v>
      </c>
      <c r="E2128">
        <v>25</v>
      </c>
      <c r="F2128">
        <v>265</v>
      </c>
      <c r="G2128">
        <v>620</v>
      </c>
      <c r="H2128">
        <v>195</v>
      </c>
      <c r="I2128">
        <v>270</v>
      </c>
      <c r="J2128">
        <v>510</v>
      </c>
      <c r="K2128">
        <v>205</v>
      </c>
      <c r="L2128">
        <v>285</v>
      </c>
      <c r="M2128">
        <v>255</v>
      </c>
      <c r="N2128">
        <v>230</v>
      </c>
      <c r="O2128">
        <v>235</v>
      </c>
      <c r="P2128">
        <v>775</v>
      </c>
      <c r="Q2128">
        <v>420</v>
      </c>
      <c r="R2128">
        <v>15</v>
      </c>
      <c r="S2128">
        <v>75</v>
      </c>
      <c r="T2128">
        <v>270</v>
      </c>
      <c r="U2128">
        <v>320</v>
      </c>
      <c r="V2128">
        <f t="shared" si="53"/>
        <v>5165</v>
      </c>
    </row>
    <row r="2129" spans="1:22" x14ac:dyDescent="0.3">
      <c r="A2129" t="s">
        <v>108</v>
      </c>
      <c r="B2129" s="15" t="str">
        <f>IFERROR(VLOOKUP($A2129,class!$A$1:$B$455,2,FALSE),"")</f>
        <v>Shire District</v>
      </c>
      <c r="C2129" s="15" t="str">
        <f>IFERROR(IFERROR(VLOOKUP($A2129,classifications!$A$3:$C$336,3,FALSE),VLOOKUP($A2129,classifications!$I$2:$K$28,3,FALSE)),"")</f>
        <v>Predominantly Rural</v>
      </c>
      <c r="D2129">
        <v>545</v>
      </c>
      <c r="E2129">
        <v>20</v>
      </c>
      <c r="F2129">
        <v>190</v>
      </c>
      <c r="G2129">
        <v>350</v>
      </c>
      <c r="H2129">
        <v>110</v>
      </c>
      <c r="I2129">
        <v>150</v>
      </c>
      <c r="J2129">
        <v>280</v>
      </c>
      <c r="K2129">
        <v>90</v>
      </c>
      <c r="L2129">
        <v>225</v>
      </c>
      <c r="M2129">
        <v>125</v>
      </c>
      <c r="N2129">
        <v>60</v>
      </c>
      <c r="O2129">
        <v>135</v>
      </c>
      <c r="P2129">
        <v>445</v>
      </c>
      <c r="Q2129">
        <v>205</v>
      </c>
      <c r="R2129">
        <v>10</v>
      </c>
      <c r="S2129">
        <v>60</v>
      </c>
      <c r="T2129">
        <v>110</v>
      </c>
      <c r="U2129">
        <v>190</v>
      </c>
      <c r="V2129">
        <f t="shared" si="53"/>
        <v>3300</v>
      </c>
    </row>
    <row r="2130" spans="1:22" x14ac:dyDescent="0.3">
      <c r="A2130" t="s">
        <v>123</v>
      </c>
      <c r="B2130" s="15" t="str">
        <f>IFERROR(VLOOKUP($A2130,class!$A$1:$B$455,2,FALSE),"")</f>
        <v>Shire District</v>
      </c>
      <c r="C2130" s="15" t="str">
        <f>IFERROR(IFERROR(VLOOKUP($A2130,classifications!$A$3:$C$336,3,FALSE),VLOOKUP($A2130,classifications!$I$2:$K$28,3,FALSE)),"")</f>
        <v>Predominantly Urban</v>
      </c>
      <c r="D2130">
        <v>120</v>
      </c>
      <c r="E2130">
        <v>20</v>
      </c>
      <c r="F2130">
        <v>230</v>
      </c>
      <c r="G2130">
        <v>370</v>
      </c>
      <c r="H2130">
        <v>110</v>
      </c>
      <c r="I2130">
        <v>135</v>
      </c>
      <c r="J2130">
        <v>220</v>
      </c>
      <c r="K2130">
        <v>295</v>
      </c>
      <c r="L2130">
        <v>145</v>
      </c>
      <c r="M2130">
        <v>105</v>
      </c>
      <c r="N2130">
        <v>55</v>
      </c>
      <c r="O2130">
        <v>60</v>
      </c>
      <c r="P2130">
        <v>350</v>
      </c>
      <c r="Q2130">
        <v>260</v>
      </c>
      <c r="R2130">
        <v>0</v>
      </c>
      <c r="S2130">
        <v>30</v>
      </c>
      <c r="T2130">
        <v>120</v>
      </c>
      <c r="U2130">
        <v>165</v>
      </c>
      <c r="V2130">
        <f t="shared" si="53"/>
        <v>2790</v>
      </c>
    </row>
    <row r="2131" spans="1:22" x14ac:dyDescent="0.3">
      <c r="A2131" t="s">
        <v>129</v>
      </c>
      <c r="B2131" s="15" t="str">
        <f>IFERROR(VLOOKUP($A2131,class!$A$1:$B$455,2,FALSE),"")</f>
        <v>Shire District</v>
      </c>
      <c r="C2131" s="15" t="str">
        <f>IFERROR(IFERROR(VLOOKUP($A2131,classifications!$A$3:$C$336,3,FALSE),VLOOKUP($A2131,classifications!$I$2:$K$28,3,FALSE)),"")</f>
        <v>Predominantly Urban</v>
      </c>
      <c r="D2131">
        <v>190</v>
      </c>
      <c r="E2131">
        <v>15</v>
      </c>
      <c r="F2131">
        <v>275</v>
      </c>
      <c r="G2131">
        <v>570</v>
      </c>
      <c r="H2131">
        <v>180</v>
      </c>
      <c r="I2131">
        <v>155</v>
      </c>
      <c r="J2131">
        <v>330</v>
      </c>
      <c r="K2131">
        <v>165</v>
      </c>
      <c r="L2131">
        <v>190</v>
      </c>
      <c r="M2131">
        <v>230</v>
      </c>
      <c r="N2131">
        <v>85</v>
      </c>
      <c r="O2131">
        <v>130</v>
      </c>
      <c r="P2131">
        <v>530</v>
      </c>
      <c r="Q2131">
        <v>335</v>
      </c>
      <c r="R2131">
        <v>10</v>
      </c>
      <c r="S2131">
        <v>70</v>
      </c>
      <c r="T2131">
        <v>160</v>
      </c>
      <c r="U2131">
        <v>260</v>
      </c>
      <c r="V2131">
        <f t="shared" si="53"/>
        <v>3880</v>
      </c>
    </row>
    <row r="2132" spans="1:22" x14ac:dyDescent="0.3">
      <c r="A2132" t="s">
        <v>140</v>
      </c>
      <c r="B2132" s="15" t="str">
        <f>IFERROR(VLOOKUP($A2132,class!$A$1:$B$455,2,FALSE),"")</f>
        <v>Shire District</v>
      </c>
      <c r="C2132" s="15" t="str">
        <f>IFERROR(IFERROR(VLOOKUP($A2132,classifications!$A$3:$C$336,3,FALSE),VLOOKUP($A2132,classifications!$I$2:$K$28,3,FALSE)),"")</f>
        <v>Urban with Significant Rural</v>
      </c>
      <c r="D2132">
        <v>460</v>
      </c>
      <c r="E2132">
        <v>20</v>
      </c>
      <c r="F2132">
        <v>295</v>
      </c>
      <c r="G2132">
        <v>575</v>
      </c>
      <c r="H2132">
        <v>190</v>
      </c>
      <c r="I2132">
        <v>225</v>
      </c>
      <c r="J2132">
        <v>310</v>
      </c>
      <c r="K2132">
        <v>245</v>
      </c>
      <c r="L2132">
        <v>220</v>
      </c>
      <c r="M2132">
        <v>225</v>
      </c>
      <c r="N2132">
        <v>85</v>
      </c>
      <c r="O2132">
        <v>160</v>
      </c>
      <c r="P2132">
        <v>580</v>
      </c>
      <c r="Q2132">
        <v>335</v>
      </c>
      <c r="R2132">
        <v>10</v>
      </c>
      <c r="S2132">
        <v>65</v>
      </c>
      <c r="T2132">
        <v>170</v>
      </c>
      <c r="U2132">
        <v>250</v>
      </c>
      <c r="V2132">
        <f t="shared" si="53"/>
        <v>4420</v>
      </c>
    </row>
    <row r="2133" spans="1:22" x14ac:dyDescent="0.3">
      <c r="A2133" t="s">
        <v>144</v>
      </c>
      <c r="B2133" s="15" t="str">
        <f>IFERROR(VLOOKUP($A2133,class!$A$1:$B$455,2,FALSE),"")</f>
        <v>Shire District</v>
      </c>
      <c r="C2133" s="15" t="str">
        <f>IFERROR(IFERROR(VLOOKUP($A2133,classifications!$A$3:$C$336,3,FALSE),VLOOKUP($A2133,classifications!$I$2:$K$28,3,FALSE)),"")</f>
        <v>Predominantly Rural</v>
      </c>
      <c r="D2133">
        <v>435</v>
      </c>
      <c r="E2133">
        <v>25</v>
      </c>
      <c r="F2133">
        <v>265</v>
      </c>
      <c r="G2133">
        <v>675</v>
      </c>
      <c r="H2133">
        <v>165</v>
      </c>
      <c r="I2133">
        <v>175</v>
      </c>
      <c r="J2133">
        <v>415</v>
      </c>
      <c r="K2133">
        <v>185</v>
      </c>
      <c r="L2133">
        <v>265</v>
      </c>
      <c r="M2133">
        <v>195</v>
      </c>
      <c r="N2133">
        <v>45</v>
      </c>
      <c r="O2133">
        <v>130</v>
      </c>
      <c r="P2133">
        <v>500</v>
      </c>
      <c r="Q2133">
        <v>285</v>
      </c>
      <c r="R2133">
        <v>20</v>
      </c>
      <c r="S2133">
        <v>45</v>
      </c>
      <c r="T2133">
        <v>145</v>
      </c>
      <c r="U2133">
        <v>245</v>
      </c>
      <c r="V2133">
        <f t="shared" si="53"/>
        <v>4215</v>
      </c>
    </row>
    <row r="2134" spans="1:22" x14ac:dyDescent="0.3">
      <c r="A2134" t="s">
        <v>323</v>
      </c>
      <c r="B2134" s="15" t="str">
        <f>IFERROR(VLOOKUP($A2134,class!$A$1:$B$455,2,FALSE),"")</f>
        <v>Shire District</v>
      </c>
      <c r="C2134" s="15" t="str">
        <f>IFERROR(IFERROR(VLOOKUP($A2134,classifications!$A$3:$C$336,3,FALSE),VLOOKUP($A2134,classifications!$I$2:$K$28,3,FALSE)),"")</f>
        <v>Predominantly Rural</v>
      </c>
      <c r="D2134">
        <v>805</v>
      </c>
      <c r="E2134">
        <v>10</v>
      </c>
      <c r="F2134">
        <v>190</v>
      </c>
      <c r="G2134">
        <v>400</v>
      </c>
      <c r="H2134">
        <v>75</v>
      </c>
      <c r="I2134">
        <v>145</v>
      </c>
      <c r="J2134">
        <v>245</v>
      </c>
      <c r="K2134">
        <v>100</v>
      </c>
      <c r="L2134">
        <v>255</v>
      </c>
      <c r="M2134">
        <v>130</v>
      </c>
      <c r="N2134">
        <v>45</v>
      </c>
      <c r="O2134">
        <v>135</v>
      </c>
      <c r="P2134">
        <v>425</v>
      </c>
      <c r="Q2134">
        <v>220</v>
      </c>
      <c r="R2134">
        <v>25</v>
      </c>
      <c r="S2134">
        <v>30</v>
      </c>
      <c r="T2134">
        <v>110</v>
      </c>
      <c r="U2134">
        <v>205</v>
      </c>
      <c r="V2134">
        <f t="shared" si="53"/>
        <v>3550</v>
      </c>
    </row>
    <row r="2135" spans="1:22" x14ac:dyDescent="0.3">
      <c r="A2135" t="s">
        <v>328</v>
      </c>
      <c r="B2135" s="15" t="str">
        <f>IFERROR(VLOOKUP($A2135,class!$A$1:$B$455,2,FALSE),"")</f>
        <v>Shire District</v>
      </c>
      <c r="C2135" s="15" t="str">
        <f>IFERROR(IFERROR(VLOOKUP($A2135,classifications!$A$3:$C$336,3,FALSE),VLOOKUP($A2135,classifications!$I$2:$K$28,3,FALSE)),"")</f>
        <v>Predominantly Rural</v>
      </c>
      <c r="D2135">
        <v>1385</v>
      </c>
      <c r="E2135">
        <v>40</v>
      </c>
      <c r="F2135">
        <v>275</v>
      </c>
      <c r="G2135">
        <v>525</v>
      </c>
      <c r="H2135">
        <v>155</v>
      </c>
      <c r="I2135">
        <v>205</v>
      </c>
      <c r="J2135">
        <v>305</v>
      </c>
      <c r="K2135">
        <v>135</v>
      </c>
      <c r="L2135">
        <v>315</v>
      </c>
      <c r="M2135">
        <v>140</v>
      </c>
      <c r="N2135">
        <v>80</v>
      </c>
      <c r="O2135">
        <v>190</v>
      </c>
      <c r="P2135">
        <v>710</v>
      </c>
      <c r="Q2135">
        <v>325</v>
      </c>
      <c r="R2135">
        <v>50</v>
      </c>
      <c r="S2135">
        <v>65</v>
      </c>
      <c r="T2135">
        <v>155</v>
      </c>
      <c r="U2135">
        <v>295</v>
      </c>
      <c r="V2135">
        <f t="shared" si="53"/>
        <v>5350</v>
      </c>
    </row>
    <row r="2136" spans="1:22" x14ac:dyDescent="0.3">
      <c r="A2136" t="s">
        <v>332</v>
      </c>
      <c r="B2136" s="15" t="str">
        <f>IFERROR(VLOOKUP($A2136,class!$A$1:$B$455,2,FALSE),"")</f>
        <v>Shire District</v>
      </c>
      <c r="C2136" s="15" t="str">
        <f>IFERROR(IFERROR(VLOOKUP($A2136,classifications!$A$3:$C$336,3,FALSE),VLOOKUP($A2136,classifications!$I$2:$K$28,3,FALSE)),"")</f>
        <v>Urban with Significant Rural</v>
      </c>
      <c r="D2136">
        <v>1125</v>
      </c>
      <c r="E2136">
        <v>35</v>
      </c>
      <c r="F2136">
        <v>400</v>
      </c>
      <c r="G2136">
        <v>900</v>
      </c>
      <c r="H2136">
        <v>260</v>
      </c>
      <c r="I2136">
        <v>435</v>
      </c>
      <c r="J2136">
        <v>605</v>
      </c>
      <c r="K2136">
        <v>180</v>
      </c>
      <c r="L2136">
        <v>480</v>
      </c>
      <c r="M2136">
        <v>555</v>
      </c>
      <c r="N2136">
        <v>220</v>
      </c>
      <c r="O2136">
        <v>435</v>
      </c>
      <c r="P2136">
        <v>1735</v>
      </c>
      <c r="Q2136">
        <v>705</v>
      </c>
      <c r="R2136">
        <v>50</v>
      </c>
      <c r="S2136">
        <v>155</v>
      </c>
      <c r="T2136">
        <v>315</v>
      </c>
      <c r="U2136">
        <v>540</v>
      </c>
      <c r="V2136">
        <f t="shared" si="53"/>
        <v>9130</v>
      </c>
    </row>
    <row r="2137" spans="1:22" x14ac:dyDescent="0.3">
      <c r="A2137" t="s">
        <v>338</v>
      </c>
      <c r="B2137" s="15" t="str">
        <f>IFERROR(VLOOKUP($A2137,class!$A$1:$B$455,2,FALSE),"")</f>
        <v>Shire District</v>
      </c>
      <c r="C2137" s="15" t="str">
        <f>IFERROR(IFERROR(VLOOKUP($A2137,classifications!$A$3:$C$336,3,FALSE),VLOOKUP($A2137,classifications!$I$2:$K$28,3,FALSE)),"")</f>
        <v>Predominantly Rural</v>
      </c>
      <c r="D2137">
        <v>775</v>
      </c>
      <c r="E2137">
        <v>15</v>
      </c>
      <c r="F2137">
        <v>115</v>
      </c>
      <c r="G2137">
        <v>270</v>
      </c>
      <c r="H2137">
        <v>80</v>
      </c>
      <c r="I2137">
        <v>75</v>
      </c>
      <c r="J2137">
        <v>155</v>
      </c>
      <c r="K2137">
        <v>85</v>
      </c>
      <c r="L2137">
        <v>220</v>
      </c>
      <c r="M2137">
        <v>75</v>
      </c>
      <c r="N2137">
        <v>20</v>
      </c>
      <c r="O2137">
        <v>100</v>
      </c>
      <c r="P2137">
        <v>285</v>
      </c>
      <c r="Q2137">
        <v>165</v>
      </c>
      <c r="R2137">
        <v>35</v>
      </c>
      <c r="S2137">
        <v>35</v>
      </c>
      <c r="T2137">
        <v>65</v>
      </c>
      <c r="U2137">
        <v>185</v>
      </c>
      <c r="V2137">
        <f t="shared" si="53"/>
        <v>2755</v>
      </c>
    </row>
    <row r="2138" spans="1:22" x14ac:dyDescent="0.3">
      <c r="A2138" t="s">
        <v>341</v>
      </c>
      <c r="B2138" s="15" t="str">
        <f>IFERROR(VLOOKUP($A2138,class!$A$1:$B$455,2,FALSE),"")</f>
        <v>Shire District</v>
      </c>
      <c r="C2138" s="15" t="str">
        <f>IFERROR(IFERROR(VLOOKUP($A2138,classifications!$A$3:$C$336,3,FALSE),VLOOKUP($A2138,classifications!$I$2:$K$28,3,FALSE)),"")</f>
        <v>Predominantly Rural</v>
      </c>
      <c r="D2138">
        <v>1105</v>
      </c>
      <c r="E2138">
        <v>15</v>
      </c>
      <c r="F2138">
        <v>210</v>
      </c>
      <c r="G2138">
        <v>355</v>
      </c>
      <c r="H2138">
        <v>115</v>
      </c>
      <c r="I2138">
        <v>120</v>
      </c>
      <c r="J2138">
        <v>225</v>
      </c>
      <c r="K2138">
        <v>80</v>
      </c>
      <c r="L2138">
        <v>250</v>
      </c>
      <c r="M2138">
        <v>85</v>
      </c>
      <c r="N2138">
        <v>45</v>
      </c>
      <c r="O2138">
        <v>105</v>
      </c>
      <c r="P2138">
        <v>330</v>
      </c>
      <c r="Q2138">
        <v>210</v>
      </c>
      <c r="R2138">
        <v>35</v>
      </c>
      <c r="S2138">
        <v>40</v>
      </c>
      <c r="T2138">
        <v>75</v>
      </c>
      <c r="U2138">
        <v>225</v>
      </c>
      <c r="V2138">
        <f t="shared" si="53"/>
        <v>3625</v>
      </c>
    </row>
    <row r="2139" spans="1:22" x14ac:dyDescent="0.3">
      <c r="A2139" t="s">
        <v>344</v>
      </c>
      <c r="B2139" s="15" t="str">
        <f>IFERROR(VLOOKUP($A2139,class!$A$1:$B$455,2,FALSE),"")</f>
        <v>Shire District</v>
      </c>
      <c r="C2139" s="15" t="str">
        <f>IFERROR(IFERROR(VLOOKUP($A2139,classifications!$A$3:$C$336,3,FALSE),VLOOKUP($A2139,classifications!$I$2:$K$28,3,FALSE)),"")</f>
        <v>Urban with Significant Rural</v>
      </c>
      <c r="D2139">
        <v>685</v>
      </c>
      <c r="E2139">
        <v>25</v>
      </c>
      <c r="F2139">
        <v>220</v>
      </c>
      <c r="G2139">
        <v>480</v>
      </c>
      <c r="H2139">
        <v>115</v>
      </c>
      <c r="I2139">
        <v>120</v>
      </c>
      <c r="J2139">
        <v>400</v>
      </c>
      <c r="K2139">
        <v>100</v>
      </c>
      <c r="L2139">
        <v>650</v>
      </c>
      <c r="M2139">
        <v>105</v>
      </c>
      <c r="N2139">
        <v>45</v>
      </c>
      <c r="O2139">
        <v>120</v>
      </c>
      <c r="P2139">
        <v>340</v>
      </c>
      <c r="Q2139">
        <v>230</v>
      </c>
      <c r="R2139">
        <v>30</v>
      </c>
      <c r="S2139">
        <v>45</v>
      </c>
      <c r="T2139">
        <v>160</v>
      </c>
      <c r="U2139">
        <v>270</v>
      </c>
      <c r="V2139">
        <f t="shared" si="53"/>
        <v>4140</v>
      </c>
    </row>
    <row r="2140" spans="1:22" x14ac:dyDescent="0.3">
      <c r="A2140" t="s">
        <v>347</v>
      </c>
      <c r="B2140" s="15" t="str">
        <f>IFERROR(VLOOKUP($A2140,class!$A$1:$B$455,2,FALSE),"")</f>
        <v>Shire District</v>
      </c>
      <c r="C2140" s="15" t="str">
        <f>IFERROR(IFERROR(VLOOKUP($A2140,classifications!$A$3:$C$336,3,FALSE),VLOOKUP($A2140,classifications!$I$2:$K$28,3,FALSE)),"")</f>
        <v>Predominantly Rural</v>
      </c>
      <c r="D2140">
        <v>500</v>
      </c>
      <c r="E2140">
        <v>30</v>
      </c>
      <c r="F2140">
        <v>215</v>
      </c>
      <c r="G2140">
        <v>450</v>
      </c>
      <c r="H2140">
        <v>135</v>
      </c>
      <c r="I2140">
        <v>165</v>
      </c>
      <c r="J2140">
        <v>245</v>
      </c>
      <c r="K2140">
        <v>405</v>
      </c>
      <c r="L2140">
        <v>190</v>
      </c>
      <c r="M2140">
        <v>200</v>
      </c>
      <c r="N2140">
        <v>55</v>
      </c>
      <c r="O2140">
        <v>105</v>
      </c>
      <c r="P2140">
        <v>560</v>
      </c>
      <c r="Q2140">
        <v>255</v>
      </c>
      <c r="R2140">
        <v>40</v>
      </c>
      <c r="S2140">
        <v>60</v>
      </c>
      <c r="T2140">
        <v>105</v>
      </c>
      <c r="U2140">
        <v>185</v>
      </c>
      <c r="V2140">
        <f t="shared" si="53"/>
        <v>3900</v>
      </c>
    </row>
    <row r="2141" spans="1:22" x14ac:dyDescent="0.3">
      <c r="A2141" t="s">
        <v>213</v>
      </c>
      <c r="B2141" s="15" t="str">
        <f>IFERROR(VLOOKUP($A2141,class!$A$1:$B$455,2,FALSE),"")</f>
        <v>Shire District</v>
      </c>
      <c r="C2141" s="15" t="str">
        <f>IFERROR(IFERROR(VLOOKUP($A2141,classifications!$A$3:$C$336,3,FALSE),VLOOKUP($A2141,classifications!$I$2:$K$28,3,FALSE)),"")</f>
        <v>Predominantly Urban</v>
      </c>
      <c r="D2141">
        <v>285</v>
      </c>
      <c r="E2141">
        <v>25</v>
      </c>
      <c r="F2141">
        <v>355</v>
      </c>
      <c r="G2141">
        <v>695</v>
      </c>
      <c r="H2141">
        <v>180</v>
      </c>
      <c r="I2141">
        <v>190</v>
      </c>
      <c r="J2141">
        <v>340</v>
      </c>
      <c r="K2141">
        <v>180</v>
      </c>
      <c r="L2141">
        <v>295</v>
      </c>
      <c r="M2141">
        <v>185</v>
      </c>
      <c r="N2141">
        <v>75</v>
      </c>
      <c r="O2141">
        <v>145</v>
      </c>
      <c r="P2141">
        <v>615</v>
      </c>
      <c r="Q2141">
        <v>310</v>
      </c>
      <c r="R2141">
        <v>20</v>
      </c>
      <c r="S2141">
        <v>70</v>
      </c>
      <c r="T2141">
        <v>170</v>
      </c>
      <c r="U2141">
        <v>285</v>
      </c>
      <c r="V2141">
        <f t="shared" si="53"/>
        <v>4420</v>
      </c>
    </row>
    <row r="2142" spans="1:22" x14ac:dyDescent="0.3">
      <c r="A2142" t="s">
        <v>221</v>
      </c>
      <c r="B2142" s="15" t="str">
        <f>IFERROR(VLOOKUP($A2142,class!$A$1:$B$455,2,FALSE),"")</f>
        <v>Shire District</v>
      </c>
      <c r="C2142" s="15" t="str">
        <f>IFERROR(IFERROR(VLOOKUP($A2142,classifications!$A$3:$C$336,3,FALSE),VLOOKUP($A2142,classifications!$I$2:$K$28,3,FALSE)),"")</f>
        <v>Urban with Significant Rural</v>
      </c>
      <c r="D2142">
        <v>100</v>
      </c>
      <c r="E2142">
        <v>5</v>
      </c>
      <c r="F2142">
        <v>175</v>
      </c>
      <c r="G2142">
        <v>335</v>
      </c>
      <c r="H2142">
        <v>105</v>
      </c>
      <c r="I2142">
        <v>110</v>
      </c>
      <c r="J2142">
        <v>185</v>
      </c>
      <c r="K2142">
        <v>130</v>
      </c>
      <c r="L2142">
        <v>130</v>
      </c>
      <c r="M2142">
        <v>80</v>
      </c>
      <c r="N2142">
        <v>55</v>
      </c>
      <c r="O2142">
        <v>105</v>
      </c>
      <c r="P2142">
        <v>235</v>
      </c>
      <c r="Q2142">
        <v>145</v>
      </c>
      <c r="R2142">
        <v>20</v>
      </c>
      <c r="S2142">
        <v>30</v>
      </c>
      <c r="T2142">
        <v>65</v>
      </c>
      <c r="U2142">
        <v>135</v>
      </c>
      <c r="V2142">
        <f t="shared" si="53"/>
        <v>2145</v>
      </c>
    </row>
    <row r="2143" spans="1:22" x14ac:dyDescent="0.3">
      <c r="A2143" t="s">
        <v>229</v>
      </c>
      <c r="B2143" s="15" t="str">
        <f>IFERROR(VLOOKUP($A2143,class!$A$1:$B$455,2,FALSE),"")</f>
        <v>Shire District</v>
      </c>
      <c r="C2143" s="15" t="str">
        <f>IFERROR(IFERROR(VLOOKUP($A2143,classifications!$A$3:$C$336,3,FALSE),VLOOKUP($A2143,classifications!$I$2:$K$28,3,FALSE)),"")</f>
        <v>Predominantly Urban</v>
      </c>
      <c r="D2143">
        <v>35</v>
      </c>
      <c r="E2143">
        <v>15</v>
      </c>
      <c r="F2143">
        <v>315</v>
      </c>
      <c r="G2143">
        <v>455</v>
      </c>
      <c r="H2143">
        <v>165</v>
      </c>
      <c r="I2143">
        <v>195</v>
      </c>
      <c r="J2143">
        <v>310</v>
      </c>
      <c r="K2143">
        <v>125</v>
      </c>
      <c r="L2143">
        <v>255</v>
      </c>
      <c r="M2143">
        <v>165</v>
      </c>
      <c r="N2143">
        <v>75</v>
      </c>
      <c r="O2143">
        <v>105</v>
      </c>
      <c r="P2143">
        <v>415</v>
      </c>
      <c r="Q2143">
        <v>220</v>
      </c>
      <c r="R2143">
        <v>5</v>
      </c>
      <c r="S2143">
        <v>55</v>
      </c>
      <c r="T2143">
        <v>160</v>
      </c>
      <c r="U2143">
        <v>195</v>
      </c>
      <c r="V2143">
        <f t="shared" si="53"/>
        <v>3265</v>
      </c>
    </row>
    <row r="2144" spans="1:22" x14ac:dyDescent="0.3">
      <c r="A2144" t="s">
        <v>239</v>
      </c>
      <c r="B2144" s="15" t="str">
        <f>IFERROR(VLOOKUP($A2144,class!$A$1:$B$455,2,FALSE),"")</f>
        <v>Shire District</v>
      </c>
      <c r="C2144" s="15" t="str">
        <f>IFERROR(IFERROR(VLOOKUP($A2144,classifications!$A$3:$C$336,3,FALSE),VLOOKUP($A2144,classifications!$I$2:$K$28,3,FALSE)),"")</f>
        <v>Predominantly Rural</v>
      </c>
      <c r="D2144">
        <v>925</v>
      </c>
      <c r="E2144">
        <v>30</v>
      </c>
      <c r="F2144">
        <v>270</v>
      </c>
      <c r="G2144">
        <v>475</v>
      </c>
      <c r="H2144">
        <v>125</v>
      </c>
      <c r="I2144">
        <v>155</v>
      </c>
      <c r="J2144">
        <v>335</v>
      </c>
      <c r="K2144">
        <v>160</v>
      </c>
      <c r="L2144">
        <v>385</v>
      </c>
      <c r="M2144">
        <v>220</v>
      </c>
      <c r="N2144">
        <v>55</v>
      </c>
      <c r="O2144">
        <v>170</v>
      </c>
      <c r="P2144">
        <v>640</v>
      </c>
      <c r="Q2144">
        <v>270</v>
      </c>
      <c r="R2144">
        <v>45</v>
      </c>
      <c r="S2144">
        <v>80</v>
      </c>
      <c r="T2144">
        <v>125</v>
      </c>
      <c r="U2144">
        <v>225</v>
      </c>
      <c r="V2144">
        <f t="shared" si="53"/>
        <v>4690</v>
      </c>
    </row>
    <row r="2145" spans="1:22" x14ac:dyDescent="0.3">
      <c r="A2145" t="s">
        <v>245</v>
      </c>
      <c r="B2145" s="15" t="str">
        <f>IFERROR(VLOOKUP($A2145,class!$A$1:$B$455,2,FALSE),"")</f>
        <v>Shire District</v>
      </c>
      <c r="C2145" s="15" t="str">
        <f>IFERROR(IFERROR(VLOOKUP($A2145,classifications!$A$3:$C$336,3,FALSE),VLOOKUP($A2145,classifications!$I$2:$K$28,3,FALSE)),"")</f>
        <v>Predominantly Urban</v>
      </c>
      <c r="D2145">
        <v>85</v>
      </c>
      <c r="E2145">
        <v>20</v>
      </c>
      <c r="F2145">
        <v>425</v>
      </c>
      <c r="G2145">
        <v>650</v>
      </c>
      <c r="H2145">
        <v>175</v>
      </c>
      <c r="I2145">
        <v>175</v>
      </c>
      <c r="J2145">
        <v>275</v>
      </c>
      <c r="K2145">
        <v>185</v>
      </c>
      <c r="L2145">
        <v>220</v>
      </c>
      <c r="M2145">
        <v>205</v>
      </c>
      <c r="N2145">
        <v>65</v>
      </c>
      <c r="O2145">
        <v>120</v>
      </c>
      <c r="P2145">
        <v>530</v>
      </c>
      <c r="Q2145">
        <v>240</v>
      </c>
      <c r="R2145">
        <v>10</v>
      </c>
      <c r="S2145">
        <v>60</v>
      </c>
      <c r="T2145">
        <v>140</v>
      </c>
      <c r="U2145">
        <v>205</v>
      </c>
      <c r="V2145">
        <f t="shared" si="53"/>
        <v>3785</v>
      </c>
    </row>
    <row r="2146" spans="1:22" x14ac:dyDescent="0.3">
      <c r="A2146" t="s">
        <v>249</v>
      </c>
      <c r="B2146" s="15" t="str">
        <f>IFERROR(VLOOKUP($A2146,class!$A$1:$B$455,2,FALSE),"")</f>
        <v>Shire District</v>
      </c>
      <c r="C2146" s="15" t="str">
        <f>IFERROR(IFERROR(VLOOKUP($A2146,classifications!$A$3:$C$336,3,FALSE),VLOOKUP($A2146,classifications!$I$2:$K$28,3,FALSE)),"")</f>
        <v>Predominantly Rural</v>
      </c>
      <c r="D2146">
        <v>320</v>
      </c>
      <c r="E2146">
        <v>20</v>
      </c>
      <c r="F2146">
        <v>285</v>
      </c>
      <c r="G2146">
        <v>445</v>
      </c>
      <c r="H2146">
        <v>135</v>
      </c>
      <c r="I2146">
        <v>145</v>
      </c>
      <c r="J2146">
        <v>305</v>
      </c>
      <c r="K2146">
        <v>145</v>
      </c>
      <c r="L2146">
        <v>295</v>
      </c>
      <c r="M2146">
        <v>250</v>
      </c>
      <c r="N2146">
        <v>60</v>
      </c>
      <c r="O2146">
        <v>110</v>
      </c>
      <c r="P2146">
        <v>620</v>
      </c>
      <c r="Q2146">
        <v>270</v>
      </c>
      <c r="R2146">
        <v>10</v>
      </c>
      <c r="S2146">
        <v>65</v>
      </c>
      <c r="T2146">
        <v>160</v>
      </c>
      <c r="U2146">
        <v>245</v>
      </c>
      <c r="V2146">
        <f t="shared" si="53"/>
        <v>3885</v>
      </c>
    </row>
    <row r="2147" spans="1:22" x14ac:dyDescent="0.3">
      <c r="A2147" t="s">
        <v>253</v>
      </c>
      <c r="B2147" s="15" t="str">
        <f>IFERROR(VLOOKUP($A2147,class!$A$1:$B$455,2,FALSE),"")</f>
        <v>Shire District</v>
      </c>
      <c r="C2147" s="15" t="str">
        <f>IFERROR(IFERROR(VLOOKUP($A2147,classifications!$A$3:$C$336,3,FALSE),VLOOKUP($A2147,classifications!$I$2:$K$28,3,FALSE)),"")</f>
        <v>Predominantly Urban</v>
      </c>
      <c r="D2147">
        <v>325</v>
      </c>
      <c r="E2147">
        <v>15</v>
      </c>
      <c r="F2147">
        <v>230</v>
      </c>
      <c r="G2147">
        <v>545</v>
      </c>
      <c r="H2147">
        <v>135</v>
      </c>
      <c r="I2147">
        <v>180</v>
      </c>
      <c r="J2147">
        <v>220</v>
      </c>
      <c r="K2147">
        <v>125</v>
      </c>
      <c r="L2147">
        <v>195</v>
      </c>
      <c r="M2147">
        <v>160</v>
      </c>
      <c r="N2147">
        <v>70</v>
      </c>
      <c r="O2147">
        <v>120</v>
      </c>
      <c r="P2147">
        <v>395</v>
      </c>
      <c r="Q2147">
        <v>210</v>
      </c>
      <c r="R2147">
        <v>15</v>
      </c>
      <c r="S2147">
        <v>55</v>
      </c>
      <c r="T2147">
        <v>115</v>
      </c>
      <c r="U2147">
        <v>165</v>
      </c>
      <c r="V2147">
        <f t="shared" si="53"/>
        <v>3275</v>
      </c>
    </row>
    <row r="2148" spans="1:22" x14ac:dyDescent="0.3">
      <c r="A2148" t="s">
        <v>257</v>
      </c>
      <c r="B2148" s="15" t="str">
        <f>IFERROR(VLOOKUP($A2148,class!$A$1:$B$455,2,FALSE),"")</f>
        <v>Shire District</v>
      </c>
      <c r="C2148" s="15" t="str">
        <f>IFERROR(IFERROR(VLOOKUP($A2148,classifications!$A$3:$C$336,3,FALSE),VLOOKUP($A2148,classifications!$I$2:$K$28,3,FALSE)),"")</f>
        <v>Urban with Significant Rural</v>
      </c>
      <c r="D2148">
        <v>300</v>
      </c>
      <c r="E2148">
        <v>20</v>
      </c>
      <c r="F2148">
        <v>245</v>
      </c>
      <c r="G2148">
        <v>495</v>
      </c>
      <c r="H2148">
        <v>145</v>
      </c>
      <c r="I2148">
        <v>155</v>
      </c>
      <c r="J2148">
        <v>225</v>
      </c>
      <c r="K2148">
        <v>215</v>
      </c>
      <c r="L2148">
        <v>200</v>
      </c>
      <c r="M2148">
        <v>205</v>
      </c>
      <c r="N2148">
        <v>60</v>
      </c>
      <c r="O2148">
        <v>125</v>
      </c>
      <c r="P2148">
        <v>580</v>
      </c>
      <c r="Q2148">
        <v>280</v>
      </c>
      <c r="R2148">
        <v>20</v>
      </c>
      <c r="S2148">
        <v>75</v>
      </c>
      <c r="T2148">
        <v>130</v>
      </c>
      <c r="U2148">
        <v>210</v>
      </c>
      <c r="V2148">
        <f t="shared" si="53"/>
        <v>3685</v>
      </c>
    </row>
    <row r="2149" spans="1:22" x14ac:dyDescent="0.3">
      <c r="A2149" t="s">
        <v>153</v>
      </c>
      <c r="B2149" s="15" t="str">
        <f>IFERROR(VLOOKUP($A2149,class!$A$1:$B$455,2,FALSE),"")</f>
        <v>Shire District</v>
      </c>
      <c r="C2149" s="15" t="str">
        <f>IFERROR(IFERROR(VLOOKUP($A2149,classifications!$A$3:$C$336,3,FALSE),VLOOKUP($A2149,classifications!$I$2:$K$28,3,FALSE)),"")</f>
        <v>Predominantly Urban</v>
      </c>
      <c r="D2149">
        <v>120</v>
      </c>
      <c r="E2149">
        <v>25</v>
      </c>
      <c r="F2149">
        <v>265</v>
      </c>
      <c r="G2149">
        <v>680</v>
      </c>
      <c r="H2149">
        <v>120</v>
      </c>
      <c r="I2149">
        <v>155</v>
      </c>
      <c r="J2149">
        <v>240</v>
      </c>
      <c r="K2149">
        <v>200</v>
      </c>
      <c r="L2149">
        <v>135</v>
      </c>
      <c r="M2149">
        <v>215</v>
      </c>
      <c r="N2149">
        <v>675</v>
      </c>
      <c r="O2149">
        <v>270</v>
      </c>
      <c r="P2149">
        <v>535</v>
      </c>
      <c r="Q2149">
        <v>300</v>
      </c>
      <c r="R2149">
        <v>20</v>
      </c>
      <c r="S2149">
        <v>70</v>
      </c>
      <c r="T2149">
        <v>145</v>
      </c>
      <c r="U2149">
        <v>210</v>
      </c>
      <c r="V2149">
        <f t="shared" si="53"/>
        <v>4380</v>
      </c>
    </row>
    <row r="2150" spans="1:22" x14ac:dyDescent="0.3">
      <c r="A2150" t="s">
        <v>164</v>
      </c>
      <c r="B2150" s="15" t="str">
        <f>IFERROR(VLOOKUP($A2150,class!$A$1:$B$455,2,FALSE),"")</f>
        <v>Shire District</v>
      </c>
      <c r="C2150" s="15" t="str">
        <f>IFERROR(IFERROR(VLOOKUP($A2150,classifications!$A$3:$C$336,3,FALSE),VLOOKUP($A2150,classifications!$I$2:$K$28,3,FALSE)),"")</f>
        <v>Predominantly Urban</v>
      </c>
      <c r="D2150">
        <v>210</v>
      </c>
      <c r="E2150">
        <v>30</v>
      </c>
      <c r="F2150">
        <v>580</v>
      </c>
      <c r="G2150">
        <v>815</v>
      </c>
      <c r="H2150">
        <v>240</v>
      </c>
      <c r="I2150">
        <v>325</v>
      </c>
      <c r="J2150">
        <v>530</v>
      </c>
      <c r="K2150">
        <v>300</v>
      </c>
      <c r="L2150">
        <v>380</v>
      </c>
      <c r="M2150">
        <v>395</v>
      </c>
      <c r="N2150">
        <v>130</v>
      </c>
      <c r="O2150">
        <v>205</v>
      </c>
      <c r="P2150">
        <v>1185</v>
      </c>
      <c r="Q2150">
        <v>570</v>
      </c>
      <c r="R2150">
        <v>25</v>
      </c>
      <c r="S2150">
        <v>135</v>
      </c>
      <c r="T2150">
        <v>290</v>
      </c>
      <c r="U2150">
        <v>410</v>
      </c>
      <c r="V2150">
        <f t="shared" si="53"/>
        <v>6755</v>
      </c>
    </row>
    <row r="2151" spans="1:22" x14ac:dyDescent="0.3">
      <c r="A2151" t="s">
        <v>170</v>
      </c>
      <c r="B2151" s="15" t="str">
        <f>IFERROR(VLOOKUP($A2151,class!$A$1:$B$455,2,FALSE),"")</f>
        <v>Shire District</v>
      </c>
      <c r="C2151" s="15" t="str">
        <f>IFERROR(IFERROR(VLOOKUP($A2151,classifications!$A$3:$C$336,3,FALSE),VLOOKUP($A2151,classifications!$I$2:$K$28,3,FALSE)),"")</f>
        <v>Predominantly Rural</v>
      </c>
      <c r="D2151">
        <v>580</v>
      </c>
      <c r="E2151">
        <v>25</v>
      </c>
      <c r="F2151">
        <v>280</v>
      </c>
      <c r="G2151">
        <v>530</v>
      </c>
      <c r="H2151">
        <v>155</v>
      </c>
      <c r="I2151">
        <v>245</v>
      </c>
      <c r="J2151">
        <v>335</v>
      </c>
      <c r="K2151">
        <v>175</v>
      </c>
      <c r="L2151">
        <v>230</v>
      </c>
      <c r="M2151">
        <v>290</v>
      </c>
      <c r="N2151">
        <v>200</v>
      </c>
      <c r="O2151">
        <v>245</v>
      </c>
      <c r="P2151">
        <v>920</v>
      </c>
      <c r="Q2151">
        <v>425</v>
      </c>
      <c r="R2151">
        <v>40</v>
      </c>
      <c r="S2151">
        <v>110</v>
      </c>
      <c r="T2151">
        <v>160</v>
      </c>
      <c r="U2151">
        <v>295</v>
      </c>
      <c r="V2151">
        <f t="shared" si="53"/>
        <v>5240</v>
      </c>
    </row>
    <row r="2152" spans="1:22" x14ac:dyDescent="0.3">
      <c r="A2152" t="s">
        <v>181</v>
      </c>
      <c r="B2152" s="15" t="str">
        <f>IFERROR(VLOOKUP($A2152,class!$A$1:$B$455,2,FALSE),"")</f>
        <v>Shire District</v>
      </c>
      <c r="C2152" s="15" t="str">
        <f>IFERROR(IFERROR(VLOOKUP($A2152,classifications!$A$3:$C$336,3,FALSE),VLOOKUP($A2152,classifications!$I$2:$K$28,3,FALSE)),"")</f>
        <v>Predominantly Rural</v>
      </c>
      <c r="D2152">
        <v>285</v>
      </c>
      <c r="E2152">
        <v>25</v>
      </c>
      <c r="F2152">
        <v>415</v>
      </c>
      <c r="G2152">
        <v>570</v>
      </c>
      <c r="H2152">
        <v>155</v>
      </c>
      <c r="I2152">
        <v>225</v>
      </c>
      <c r="J2152">
        <v>300</v>
      </c>
      <c r="K2152">
        <v>250</v>
      </c>
      <c r="L2152">
        <v>240</v>
      </c>
      <c r="M2152">
        <v>280</v>
      </c>
      <c r="N2152">
        <v>80</v>
      </c>
      <c r="O2152">
        <v>155</v>
      </c>
      <c r="P2152">
        <v>675</v>
      </c>
      <c r="Q2152">
        <v>350</v>
      </c>
      <c r="R2152">
        <v>25</v>
      </c>
      <c r="S2152">
        <v>95</v>
      </c>
      <c r="T2152">
        <v>150</v>
      </c>
      <c r="U2152">
        <v>290</v>
      </c>
      <c r="V2152">
        <f t="shared" si="53"/>
        <v>4565</v>
      </c>
    </row>
    <row r="2153" spans="1:22" x14ac:dyDescent="0.3">
      <c r="A2153" t="s">
        <v>189</v>
      </c>
      <c r="B2153" s="15" t="str">
        <f>IFERROR(VLOOKUP($A2153,class!$A$1:$B$455,2,FALSE),"")</f>
        <v>Shire District</v>
      </c>
      <c r="C2153" s="15" t="str">
        <f>IFERROR(IFERROR(VLOOKUP($A2153,classifications!$A$3:$C$336,3,FALSE),VLOOKUP($A2153,classifications!$I$2:$K$28,3,FALSE)),"")</f>
        <v>Predominantly Rural</v>
      </c>
      <c r="D2153">
        <v>390</v>
      </c>
      <c r="E2153">
        <v>15</v>
      </c>
      <c r="F2153">
        <v>145</v>
      </c>
      <c r="G2153">
        <v>315</v>
      </c>
      <c r="H2153">
        <v>80</v>
      </c>
      <c r="I2153">
        <v>110</v>
      </c>
      <c r="J2153">
        <v>160</v>
      </c>
      <c r="K2153">
        <v>85</v>
      </c>
      <c r="L2153">
        <v>125</v>
      </c>
      <c r="M2153">
        <v>105</v>
      </c>
      <c r="N2153">
        <v>45</v>
      </c>
      <c r="O2153">
        <v>85</v>
      </c>
      <c r="P2153">
        <v>405</v>
      </c>
      <c r="Q2153">
        <v>190</v>
      </c>
      <c r="R2153">
        <v>15</v>
      </c>
      <c r="S2153">
        <v>40</v>
      </c>
      <c r="T2153">
        <v>75</v>
      </c>
      <c r="U2153">
        <v>145</v>
      </c>
      <c r="V2153">
        <f t="shared" si="53"/>
        <v>2530</v>
      </c>
    </row>
    <row r="2154" spans="1:22" x14ac:dyDescent="0.3">
      <c r="A2154" t="s">
        <v>199</v>
      </c>
      <c r="B2154" s="15" t="str">
        <f>IFERROR(VLOOKUP($A2154,class!$A$1:$B$455,2,FALSE),"")</f>
        <v>Shire District</v>
      </c>
      <c r="C2154" s="15" t="str">
        <f>IFERROR(IFERROR(VLOOKUP($A2154,classifications!$A$3:$C$336,3,FALSE),VLOOKUP($A2154,classifications!$I$2:$K$28,3,FALSE)),"")</f>
        <v>Predominantly Rural</v>
      </c>
      <c r="D2154">
        <v>205</v>
      </c>
      <c r="E2154">
        <v>25</v>
      </c>
      <c r="F2154">
        <v>310</v>
      </c>
      <c r="G2154">
        <v>515</v>
      </c>
      <c r="H2154">
        <v>180</v>
      </c>
      <c r="I2154">
        <v>215</v>
      </c>
      <c r="J2154">
        <v>265</v>
      </c>
      <c r="K2154">
        <v>270</v>
      </c>
      <c r="L2154">
        <v>220</v>
      </c>
      <c r="M2154">
        <v>240</v>
      </c>
      <c r="N2154">
        <v>110</v>
      </c>
      <c r="O2154">
        <v>150</v>
      </c>
      <c r="P2154">
        <v>710</v>
      </c>
      <c r="Q2154">
        <v>335</v>
      </c>
      <c r="R2154">
        <v>25</v>
      </c>
      <c r="S2154">
        <v>95</v>
      </c>
      <c r="T2154">
        <v>120</v>
      </c>
      <c r="U2154">
        <v>250</v>
      </c>
      <c r="V2154">
        <f t="shared" si="53"/>
        <v>4240</v>
      </c>
    </row>
    <row r="2155" spans="1:22" x14ac:dyDescent="0.3">
      <c r="A2155" t="s">
        <v>205</v>
      </c>
      <c r="B2155" s="15" t="str">
        <f>IFERROR(VLOOKUP($A2155,class!$A$1:$B$455,2,FALSE),"")</f>
        <v>Shire District</v>
      </c>
      <c r="C2155" s="15" t="str">
        <f>IFERROR(IFERROR(VLOOKUP($A2155,classifications!$A$3:$C$336,3,FALSE),VLOOKUP($A2155,classifications!$I$2:$K$28,3,FALSE)),"")</f>
        <v>Predominantly Urban</v>
      </c>
      <c r="D2155">
        <v>10</v>
      </c>
      <c r="E2155">
        <v>5</v>
      </c>
      <c r="F2155">
        <v>190</v>
      </c>
      <c r="G2155">
        <v>245</v>
      </c>
      <c r="H2155">
        <v>65</v>
      </c>
      <c r="I2155">
        <v>125</v>
      </c>
      <c r="J2155">
        <v>165</v>
      </c>
      <c r="K2155">
        <v>105</v>
      </c>
      <c r="L2155">
        <v>85</v>
      </c>
      <c r="M2155">
        <v>125</v>
      </c>
      <c r="N2155">
        <v>45</v>
      </c>
      <c r="O2155">
        <v>75</v>
      </c>
      <c r="P2155">
        <v>255</v>
      </c>
      <c r="Q2155">
        <v>130</v>
      </c>
      <c r="R2155">
        <v>0</v>
      </c>
      <c r="S2155">
        <v>40</v>
      </c>
      <c r="T2155">
        <v>160</v>
      </c>
      <c r="U2155">
        <v>110</v>
      </c>
      <c r="V2155">
        <f t="shared" ref="V2155:V2218" si="54">SUM(D2155:U2155)</f>
        <v>1935</v>
      </c>
    </row>
    <row r="2156" spans="1:22" x14ac:dyDescent="0.3">
      <c r="A2156" t="s">
        <v>216</v>
      </c>
      <c r="B2156" s="15" t="str">
        <f>IFERROR(VLOOKUP($A2156,class!$A$1:$B$455,2,FALSE),"")</f>
        <v>Shire District</v>
      </c>
      <c r="C2156" s="15" t="str">
        <f>IFERROR(IFERROR(VLOOKUP($A2156,classifications!$A$3:$C$336,3,FALSE),VLOOKUP($A2156,classifications!$I$2:$K$28,3,FALSE)),"")</f>
        <v>Urban with Significant Rural</v>
      </c>
      <c r="D2156">
        <v>325</v>
      </c>
      <c r="E2156">
        <v>10</v>
      </c>
      <c r="F2156">
        <v>130</v>
      </c>
      <c r="G2156">
        <v>240</v>
      </c>
      <c r="H2156">
        <v>110</v>
      </c>
      <c r="I2156">
        <v>100</v>
      </c>
      <c r="J2156">
        <v>180</v>
      </c>
      <c r="K2156">
        <v>255</v>
      </c>
      <c r="L2156">
        <v>135</v>
      </c>
      <c r="M2156">
        <v>40</v>
      </c>
      <c r="N2156">
        <v>30</v>
      </c>
      <c r="O2156">
        <v>55</v>
      </c>
      <c r="P2156">
        <v>150</v>
      </c>
      <c r="Q2156">
        <v>165</v>
      </c>
      <c r="R2156">
        <v>10</v>
      </c>
      <c r="S2156">
        <v>25</v>
      </c>
      <c r="T2156">
        <v>95</v>
      </c>
      <c r="U2156">
        <v>120</v>
      </c>
      <c r="V2156">
        <f t="shared" si="54"/>
        <v>2175</v>
      </c>
    </row>
    <row r="2157" spans="1:22" x14ac:dyDescent="0.3">
      <c r="A2157" t="s">
        <v>224</v>
      </c>
      <c r="B2157" s="15" t="str">
        <f>IFERROR(VLOOKUP($A2157,class!$A$1:$B$455,2,FALSE),"")</f>
        <v>Shire District</v>
      </c>
      <c r="C2157" s="15" t="str">
        <f>IFERROR(IFERROR(VLOOKUP($A2157,classifications!$A$3:$C$336,3,FALSE),VLOOKUP($A2157,classifications!$I$2:$K$28,3,FALSE)),"")</f>
        <v>Predominantly Rural</v>
      </c>
      <c r="D2157">
        <v>1115</v>
      </c>
      <c r="E2157">
        <v>30</v>
      </c>
      <c r="F2157">
        <v>305</v>
      </c>
      <c r="G2157">
        <v>635</v>
      </c>
      <c r="H2157">
        <v>215</v>
      </c>
      <c r="I2157">
        <v>215</v>
      </c>
      <c r="J2157">
        <v>505</v>
      </c>
      <c r="K2157">
        <v>175</v>
      </c>
      <c r="L2157">
        <v>585</v>
      </c>
      <c r="M2157">
        <v>115</v>
      </c>
      <c r="N2157">
        <v>40</v>
      </c>
      <c r="O2157">
        <v>135</v>
      </c>
      <c r="P2157">
        <v>415</v>
      </c>
      <c r="Q2157">
        <v>310</v>
      </c>
      <c r="R2157">
        <v>60</v>
      </c>
      <c r="S2157">
        <v>70</v>
      </c>
      <c r="T2157">
        <v>150</v>
      </c>
      <c r="U2157">
        <v>320</v>
      </c>
      <c r="V2157">
        <f t="shared" si="54"/>
        <v>5395</v>
      </c>
    </row>
    <row r="2158" spans="1:22" x14ac:dyDescent="0.3">
      <c r="A2158" t="s">
        <v>230</v>
      </c>
      <c r="B2158" s="15" t="str">
        <f>IFERROR(VLOOKUP($A2158,class!$A$1:$B$455,2,FALSE),"")</f>
        <v>Shire District</v>
      </c>
      <c r="C2158" s="15" t="str">
        <f>IFERROR(IFERROR(VLOOKUP($A2158,classifications!$A$3:$C$336,3,FALSE),VLOOKUP($A2158,classifications!$I$2:$K$28,3,FALSE)),"")</f>
        <v>Predominantly Urban</v>
      </c>
      <c r="D2158">
        <v>25</v>
      </c>
      <c r="E2158">
        <v>10</v>
      </c>
      <c r="F2158">
        <v>135</v>
      </c>
      <c r="G2158">
        <v>340</v>
      </c>
      <c r="H2158">
        <v>105</v>
      </c>
      <c r="I2158">
        <v>80</v>
      </c>
      <c r="J2158">
        <v>260</v>
      </c>
      <c r="K2158">
        <v>115</v>
      </c>
      <c r="L2158">
        <v>230</v>
      </c>
      <c r="M2158">
        <v>140</v>
      </c>
      <c r="N2158">
        <v>55</v>
      </c>
      <c r="O2158">
        <v>105</v>
      </c>
      <c r="P2158">
        <v>345</v>
      </c>
      <c r="Q2158">
        <v>180</v>
      </c>
      <c r="R2158">
        <v>0</v>
      </c>
      <c r="S2158">
        <v>60</v>
      </c>
      <c r="T2158">
        <v>155</v>
      </c>
      <c r="U2158">
        <v>195</v>
      </c>
      <c r="V2158">
        <f t="shared" si="54"/>
        <v>2535</v>
      </c>
    </row>
    <row r="2159" spans="1:22" x14ac:dyDescent="0.3">
      <c r="A2159" t="s">
        <v>240</v>
      </c>
      <c r="B2159" s="15" t="str">
        <f>IFERROR(VLOOKUP($A2159,class!$A$1:$B$455,2,FALSE),"")</f>
        <v>Shire District</v>
      </c>
      <c r="C2159" s="15" t="str">
        <f>IFERROR(IFERROR(VLOOKUP($A2159,classifications!$A$3:$C$336,3,FALSE),VLOOKUP($A2159,classifications!$I$2:$K$28,3,FALSE)),"")</f>
        <v>Predominantly Rural</v>
      </c>
      <c r="D2159">
        <v>505</v>
      </c>
      <c r="E2159">
        <v>20</v>
      </c>
      <c r="F2159">
        <v>245</v>
      </c>
      <c r="G2159">
        <v>645</v>
      </c>
      <c r="H2159">
        <v>155</v>
      </c>
      <c r="I2159">
        <v>150</v>
      </c>
      <c r="J2159">
        <v>240</v>
      </c>
      <c r="K2159">
        <v>225</v>
      </c>
      <c r="L2159">
        <v>210</v>
      </c>
      <c r="M2159">
        <v>145</v>
      </c>
      <c r="N2159">
        <v>55</v>
      </c>
      <c r="O2159">
        <v>140</v>
      </c>
      <c r="P2159">
        <v>505</v>
      </c>
      <c r="Q2159">
        <v>270</v>
      </c>
      <c r="R2159">
        <v>45</v>
      </c>
      <c r="S2159">
        <v>80</v>
      </c>
      <c r="T2159">
        <v>155</v>
      </c>
      <c r="U2159">
        <v>225</v>
      </c>
      <c r="V2159">
        <f t="shared" si="54"/>
        <v>4015</v>
      </c>
    </row>
    <row r="2160" spans="1:22" x14ac:dyDescent="0.3">
      <c r="A2160" t="s">
        <v>246</v>
      </c>
      <c r="B2160" s="15" t="str">
        <f>IFERROR(VLOOKUP($A2160,class!$A$1:$B$455,2,FALSE),"")</f>
        <v>Shire District</v>
      </c>
      <c r="C2160" s="15" t="str">
        <f>IFERROR(IFERROR(VLOOKUP($A2160,classifications!$A$3:$C$336,3,FALSE),VLOOKUP($A2160,classifications!$I$2:$K$28,3,FALSE)),"")</f>
        <v>Predominantly Rural</v>
      </c>
      <c r="D2160">
        <v>685</v>
      </c>
      <c r="E2160">
        <v>15</v>
      </c>
      <c r="F2160">
        <v>175</v>
      </c>
      <c r="G2160">
        <v>525</v>
      </c>
      <c r="H2160">
        <v>125</v>
      </c>
      <c r="I2160">
        <v>195</v>
      </c>
      <c r="J2160">
        <v>245</v>
      </c>
      <c r="K2160">
        <v>670</v>
      </c>
      <c r="L2160">
        <v>170</v>
      </c>
      <c r="M2160">
        <v>100</v>
      </c>
      <c r="N2160">
        <v>55</v>
      </c>
      <c r="O2160">
        <v>65</v>
      </c>
      <c r="P2160">
        <v>325</v>
      </c>
      <c r="Q2160">
        <v>275</v>
      </c>
      <c r="R2160">
        <v>20</v>
      </c>
      <c r="S2160">
        <v>55</v>
      </c>
      <c r="T2160">
        <v>100</v>
      </c>
      <c r="U2160">
        <v>160</v>
      </c>
      <c r="V2160">
        <f t="shared" si="54"/>
        <v>3960</v>
      </c>
    </row>
    <row r="2161" spans="1:22" x14ac:dyDescent="0.3">
      <c r="A2161" t="s">
        <v>250</v>
      </c>
      <c r="B2161" s="15" t="str">
        <f>IFERROR(VLOOKUP($A2161,class!$A$1:$B$455,2,FALSE),"")</f>
        <v>Shire District</v>
      </c>
      <c r="C2161" s="15" t="str">
        <f>IFERROR(IFERROR(VLOOKUP($A2161,classifications!$A$3:$C$336,3,FALSE),VLOOKUP($A2161,classifications!$I$2:$K$28,3,FALSE)),"")</f>
        <v>Predominantly Rural</v>
      </c>
      <c r="D2161">
        <v>490</v>
      </c>
      <c r="E2161">
        <v>45</v>
      </c>
      <c r="F2161">
        <v>325</v>
      </c>
      <c r="G2161">
        <v>780</v>
      </c>
      <c r="H2161">
        <v>190</v>
      </c>
      <c r="I2161">
        <v>310</v>
      </c>
      <c r="J2161">
        <v>420</v>
      </c>
      <c r="K2161">
        <v>230</v>
      </c>
      <c r="L2161">
        <v>300</v>
      </c>
      <c r="M2161">
        <v>335</v>
      </c>
      <c r="N2161">
        <v>130</v>
      </c>
      <c r="O2161">
        <v>205</v>
      </c>
      <c r="P2161">
        <v>1010</v>
      </c>
      <c r="Q2161">
        <v>425</v>
      </c>
      <c r="R2161">
        <v>45</v>
      </c>
      <c r="S2161">
        <v>110</v>
      </c>
      <c r="T2161">
        <v>210</v>
      </c>
      <c r="U2161">
        <v>310</v>
      </c>
      <c r="V2161">
        <f t="shared" si="54"/>
        <v>5870</v>
      </c>
    </row>
    <row r="2162" spans="1:22" x14ac:dyDescent="0.3">
      <c r="A2162" t="s">
        <v>254</v>
      </c>
      <c r="B2162" s="15" t="str">
        <f>IFERROR(VLOOKUP($A2162,class!$A$1:$B$455,2,FALSE),"")</f>
        <v>Shire District</v>
      </c>
      <c r="C2162" s="15" t="str">
        <f>IFERROR(IFERROR(VLOOKUP($A2162,classifications!$A$3:$C$336,3,FALSE),VLOOKUP($A2162,classifications!$I$2:$K$28,3,FALSE)),"")</f>
        <v>Predominantly Rural</v>
      </c>
      <c r="D2162">
        <v>610</v>
      </c>
      <c r="E2162">
        <v>30</v>
      </c>
      <c r="F2162">
        <v>215</v>
      </c>
      <c r="G2162">
        <v>525</v>
      </c>
      <c r="H2162">
        <v>150</v>
      </c>
      <c r="I2162">
        <v>120</v>
      </c>
      <c r="J2162">
        <v>220</v>
      </c>
      <c r="K2162">
        <v>230</v>
      </c>
      <c r="L2162">
        <v>185</v>
      </c>
      <c r="M2162">
        <v>95</v>
      </c>
      <c r="N2162">
        <v>50</v>
      </c>
      <c r="O2162">
        <v>130</v>
      </c>
      <c r="P2162">
        <v>470</v>
      </c>
      <c r="Q2162">
        <v>250</v>
      </c>
      <c r="R2162">
        <v>55</v>
      </c>
      <c r="S2162">
        <v>65</v>
      </c>
      <c r="T2162">
        <v>130</v>
      </c>
      <c r="U2162">
        <v>200</v>
      </c>
      <c r="V2162">
        <f t="shared" si="54"/>
        <v>3730</v>
      </c>
    </row>
    <row r="2163" spans="1:22" x14ac:dyDescent="0.3">
      <c r="A2163" t="s">
        <v>350</v>
      </c>
      <c r="B2163" s="15" t="str">
        <f>IFERROR(VLOOKUP($A2163,class!$A$1:$B$455,2,FALSE),"")</f>
        <v>Shire District</v>
      </c>
      <c r="C2163" s="15" t="str">
        <f>IFERROR(IFERROR(VLOOKUP($A2163,classifications!$A$3:$C$336,3,FALSE),VLOOKUP($A2163,classifications!$I$2:$K$28,3,FALSE)),"")</f>
        <v>Predominantly Urban</v>
      </c>
      <c r="D2163">
        <v>70</v>
      </c>
      <c r="E2163">
        <v>20</v>
      </c>
      <c r="F2163">
        <v>305</v>
      </c>
      <c r="G2163">
        <v>505</v>
      </c>
      <c r="H2163">
        <v>140</v>
      </c>
      <c r="I2163">
        <v>135</v>
      </c>
      <c r="J2163">
        <v>420</v>
      </c>
      <c r="K2163">
        <v>165</v>
      </c>
      <c r="L2163">
        <v>180</v>
      </c>
      <c r="M2163">
        <v>130</v>
      </c>
      <c r="N2163">
        <v>40</v>
      </c>
      <c r="O2163">
        <v>55</v>
      </c>
      <c r="P2163">
        <v>310</v>
      </c>
      <c r="Q2163">
        <v>215</v>
      </c>
      <c r="R2163">
        <v>5</v>
      </c>
      <c r="S2163">
        <v>55</v>
      </c>
      <c r="T2163">
        <v>105</v>
      </c>
      <c r="U2163">
        <v>195</v>
      </c>
      <c r="V2163">
        <f t="shared" si="54"/>
        <v>3050</v>
      </c>
    </row>
    <row r="2164" spans="1:22" x14ac:dyDescent="0.3">
      <c r="A2164" t="s">
        <v>354</v>
      </c>
      <c r="B2164" s="15" t="str">
        <f>IFERROR(VLOOKUP($A2164,class!$A$1:$B$455,2,FALSE),"")</f>
        <v>Shire District</v>
      </c>
      <c r="C2164" s="15" t="str">
        <f>IFERROR(IFERROR(VLOOKUP($A2164,classifications!$A$3:$C$336,3,FALSE),VLOOKUP($A2164,classifications!$I$2:$K$28,3,FALSE)),"")</f>
        <v>Predominantly Rural</v>
      </c>
      <c r="D2164">
        <v>380</v>
      </c>
      <c r="E2164">
        <v>25</v>
      </c>
      <c r="F2164">
        <v>305</v>
      </c>
      <c r="G2164">
        <v>550</v>
      </c>
      <c r="H2164">
        <v>165</v>
      </c>
      <c r="I2164">
        <v>185</v>
      </c>
      <c r="J2164">
        <v>300</v>
      </c>
      <c r="K2164">
        <v>250</v>
      </c>
      <c r="L2164">
        <v>245</v>
      </c>
      <c r="M2164">
        <v>160</v>
      </c>
      <c r="N2164">
        <v>65</v>
      </c>
      <c r="O2164">
        <v>120</v>
      </c>
      <c r="P2164">
        <v>505</v>
      </c>
      <c r="Q2164">
        <v>255</v>
      </c>
      <c r="R2164">
        <v>30</v>
      </c>
      <c r="S2164">
        <v>70</v>
      </c>
      <c r="T2164">
        <v>150</v>
      </c>
      <c r="U2164">
        <v>250</v>
      </c>
      <c r="V2164">
        <f t="shared" si="54"/>
        <v>4010</v>
      </c>
    </row>
    <row r="2165" spans="1:22" x14ac:dyDescent="0.3">
      <c r="A2165" t="s">
        <v>357</v>
      </c>
      <c r="B2165" s="15" t="str">
        <f>IFERROR(VLOOKUP($A2165,class!$A$1:$B$455,2,FALSE),"")</f>
        <v>Shire District</v>
      </c>
      <c r="C2165" s="15" t="str">
        <f>IFERROR(IFERROR(VLOOKUP($A2165,classifications!$A$3:$C$336,3,FALSE),VLOOKUP($A2165,classifications!$I$2:$K$28,3,FALSE)),"")</f>
        <v>Predominantly Urban</v>
      </c>
      <c r="D2165">
        <v>45</v>
      </c>
      <c r="E2165">
        <v>10</v>
      </c>
      <c r="F2165">
        <v>195</v>
      </c>
      <c r="G2165">
        <v>505</v>
      </c>
      <c r="H2165">
        <v>115</v>
      </c>
      <c r="I2165">
        <v>135</v>
      </c>
      <c r="J2165">
        <v>275</v>
      </c>
      <c r="K2165">
        <v>120</v>
      </c>
      <c r="L2165">
        <v>195</v>
      </c>
      <c r="M2165">
        <v>250</v>
      </c>
      <c r="N2165">
        <v>60</v>
      </c>
      <c r="O2165">
        <v>125</v>
      </c>
      <c r="P2165">
        <v>520</v>
      </c>
      <c r="Q2165">
        <v>300</v>
      </c>
      <c r="R2165">
        <v>5</v>
      </c>
      <c r="S2165">
        <v>60</v>
      </c>
      <c r="T2165">
        <v>180</v>
      </c>
      <c r="U2165">
        <v>215</v>
      </c>
      <c r="V2165">
        <f t="shared" si="54"/>
        <v>3310</v>
      </c>
    </row>
    <row r="2166" spans="1:22" x14ac:dyDescent="0.3">
      <c r="A2166" t="s">
        <v>361</v>
      </c>
      <c r="B2166" s="15" t="str">
        <f>IFERROR(VLOOKUP($A2166,class!$A$1:$B$455,2,FALSE),"")</f>
        <v>Shire District</v>
      </c>
      <c r="C2166" s="15" t="str">
        <f>IFERROR(IFERROR(VLOOKUP($A2166,classifications!$A$3:$C$336,3,FALSE),VLOOKUP($A2166,classifications!$I$2:$K$28,3,FALSE)),"")</f>
        <v>Predominantly Urban</v>
      </c>
      <c r="D2166">
        <v>80</v>
      </c>
      <c r="E2166">
        <v>20</v>
      </c>
      <c r="F2166">
        <v>210</v>
      </c>
      <c r="G2166">
        <v>650</v>
      </c>
      <c r="H2166">
        <v>130</v>
      </c>
      <c r="I2166">
        <v>130</v>
      </c>
      <c r="J2166">
        <v>295</v>
      </c>
      <c r="K2166">
        <v>125</v>
      </c>
      <c r="L2166">
        <v>175</v>
      </c>
      <c r="M2166">
        <v>205</v>
      </c>
      <c r="N2166">
        <v>75</v>
      </c>
      <c r="O2166">
        <v>135</v>
      </c>
      <c r="P2166">
        <v>510</v>
      </c>
      <c r="Q2166">
        <v>275</v>
      </c>
      <c r="R2166">
        <v>10</v>
      </c>
      <c r="S2166">
        <v>75</v>
      </c>
      <c r="T2166">
        <v>170</v>
      </c>
      <c r="U2166">
        <v>230</v>
      </c>
      <c r="V2166">
        <f t="shared" si="54"/>
        <v>3500</v>
      </c>
    </row>
    <row r="2167" spans="1:22" x14ac:dyDescent="0.3">
      <c r="A2167" t="s">
        <v>362</v>
      </c>
      <c r="B2167" s="15" t="str">
        <f>IFERROR(VLOOKUP($A2167,class!$A$1:$B$455,2,FALSE),"")</f>
        <v>Shire District</v>
      </c>
      <c r="C2167" s="15" t="str">
        <f>IFERROR(IFERROR(VLOOKUP($A2167,classifications!$A$3:$C$336,3,FALSE),VLOOKUP($A2167,classifications!$I$2:$K$28,3,FALSE)),"")</f>
        <v>Predominantly Urban</v>
      </c>
      <c r="D2167">
        <v>35</v>
      </c>
      <c r="E2167">
        <v>10</v>
      </c>
      <c r="F2167">
        <v>200</v>
      </c>
      <c r="G2167">
        <v>505</v>
      </c>
      <c r="H2167">
        <v>165</v>
      </c>
      <c r="I2167">
        <v>120</v>
      </c>
      <c r="J2167">
        <v>260</v>
      </c>
      <c r="K2167">
        <v>150</v>
      </c>
      <c r="L2167">
        <v>170</v>
      </c>
      <c r="M2167">
        <v>115</v>
      </c>
      <c r="N2167">
        <v>45</v>
      </c>
      <c r="O2167">
        <v>90</v>
      </c>
      <c r="P2167">
        <v>285</v>
      </c>
      <c r="Q2167">
        <v>215</v>
      </c>
      <c r="R2167">
        <v>5</v>
      </c>
      <c r="S2167">
        <v>45</v>
      </c>
      <c r="T2167">
        <v>140</v>
      </c>
      <c r="U2167">
        <v>185</v>
      </c>
      <c r="V2167">
        <f t="shared" si="54"/>
        <v>2740</v>
      </c>
    </row>
    <row r="2168" spans="1:22" x14ac:dyDescent="0.3">
      <c r="A2168" t="s">
        <v>365</v>
      </c>
      <c r="B2168" s="15" t="str">
        <f>IFERROR(VLOOKUP($A2168,class!$A$1:$B$455,2,FALSE),"")</f>
        <v>Shire District</v>
      </c>
      <c r="C2168" s="15" t="str">
        <f>IFERROR(IFERROR(VLOOKUP($A2168,classifications!$A$3:$C$336,3,FALSE),VLOOKUP($A2168,classifications!$I$2:$K$28,3,FALSE)),"")</f>
        <v>Predominantly Rural</v>
      </c>
      <c r="D2168">
        <v>440</v>
      </c>
      <c r="E2168">
        <v>60</v>
      </c>
      <c r="F2168">
        <v>325</v>
      </c>
      <c r="G2168">
        <v>635</v>
      </c>
      <c r="H2168">
        <v>175</v>
      </c>
      <c r="I2168">
        <v>220</v>
      </c>
      <c r="J2168">
        <v>350</v>
      </c>
      <c r="K2168">
        <v>235</v>
      </c>
      <c r="L2168">
        <v>265</v>
      </c>
      <c r="M2168">
        <v>215</v>
      </c>
      <c r="N2168">
        <v>90</v>
      </c>
      <c r="O2168">
        <v>175</v>
      </c>
      <c r="P2168">
        <v>720</v>
      </c>
      <c r="Q2168">
        <v>340</v>
      </c>
      <c r="R2168">
        <v>35</v>
      </c>
      <c r="S2168">
        <v>70</v>
      </c>
      <c r="T2168">
        <v>170</v>
      </c>
      <c r="U2168">
        <v>285</v>
      </c>
      <c r="V2168">
        <f t="shared" si="54"/>
        <v>4805</v>
      </c>
    </row>
    <row r="2169" spans="1:22" x14ac:dyDescent="0.3">
      <c r="A2169" t="s">
        <v>368</v>
      </c>
      <c r="B2169" s="15" t="str">
        <f>IFERROR(VLOOKUP($A2169,class!$A$1:$B$455,2,FALSE),"")</f>
        <v>Shire District</v>
      </c>
      <c r="C2169" s="15" t="str">
        <f>IFERROR(IFERROR(VLOOKUP($A2169,classifications!$A$3:$C$336,3,FALSE),VLOOKUP($A2169,classifications!$I$2:$K$28,3,FALSE)),"")</f>
        <v>Predominantly Rural</v>
      </c>
      <c r="D2169">
        <v>280</v>
      </c>
      <c r="E2169">
        <v>15</v>
      </c>
      <c r="F2169">
        <v>220</v>
      </c>
      <c r="G2169">
        <v>610</v>
      </c>
      <c r="H2169">
        <v>115</v>
      </c>
      <c r="I2169">
        <v>205</v>
      </c>
      <c r="J2169">
        <v>345</v>
      </c>
      <c r="K2169">
        <v>100</v>
      </c>
      <c r="L2169">
        <v>215</v>
      </c>
      <c r="M2169">
        <v>555</v>
      </c>
      <c r="N2169">
        <v>120</v>
      </c>
      <c r="O2169">
        <v>220</v>
      </c>
      <c r="P2169">
        <v>1185</v>
      </c>
      <c r="Q2169">
        <v>415</v>
      </c>
      <c r="R2169">
        <v>25</v>
      </c>
      <c r="S2169">
        <v>95</v>
      </c>
      <c r="T2169">
        <v>275</v>
      </c>
      <c r="U2169">
        <v>310</v>
      </c>
      <c r="V2169">
        <f t="shared" si="54"/>
        <v>5305</v>
      </c>
    </row>
    <row r="2170" spans="1:22" x14ac:dyDescent="0.3">
      <c r="A2170" t="s">
        <v>142</v>
      </c>
      <c r="B2170" s="15" t="str">
        <f>IFERROR(VLOOKUP($A2170,class!$A$1:$B$455,2,FALSE),"")</f>
        <v>Shire District</v>
      </c>
      <c r="C2170" s="15" t="str">
        <f>IFERROR(IFERROR(VLOOKUP($A2170,classifications!$A$3:$C$336,3,FALSE),VLOOKUP($A2170,classifications!$I$2:$K$28,3,FALSE)),"")</f>
        <v>Urban with Significant Rural</v>
      </c>
      <c r="D2170">
        <v>25</v>
      </c>
      <c r="E2170">
        <v>25</v>
      </c>
      <c r="F2170">
        <v>305</v>
      </c>
      <c r="G2170">
        <v>695</v>
      </c>
      <c r="H2170">
        <v>170</v>
      </c>
      <c r="I2170">
        <v>195</v>
      </c>
      <c r="J2170">
        <v>290</v>
      </c>
      <c r="K2170">
        <v>185</v>
      </c>
      <c r="L2170">
        <v>210</v>
      </c>
      <c r="M2170">
        <v>140</v>
      </c>
      <c r="N2170">
        <v>35</v>
      </c>
      <c r="O2170">
        <v>95</v>
      </c>
      <c r="P2170">
        <v>430</v>
      </c>
      <c r="Q2170">
        <v>235</v>
      </c>
      <c r="R2170">
        <v>5</v>
      </c>
      <c r="S2170">
        <v>45</v>
      </c>
      <c r="T2170">
        <v>100</v>
      </c>
      <c r="U2170">
        <v>210</v>
      </c>
      <c r="V2170">
        <f t="shared" si="54"/>
        <v>3395</v>
      </c>
    </row>
    <row r="2171" spans="1:22" x14ac:dyDescent="0.3">
      <c r="A2171" t="s">
        <v>148</v>
      </c>
      <c r="B2171" s="15" t="str">
        <f>IFERROR(VLOOKUP($A2171,class!$A$1:$B$455,2,FALSE),"")</f>
        <v>Shire District</v>
      </c>
      <c r="C2171" s="15" t="str">
        <f>IFERROR(IFERROR(VLOOKUP($A2171,classifications!$A$3:$C$336,3,FALSE),VLOOKUP($A2171,classifications!$I$2:$K$28,3,FALSE)),"")</f>
        <v>Urban with Significant Rural</v>
      </c>
      <c r="D2171">
        <v>485</v>
      </c>
      <c r="E2171">
        <v>20</v>
      </c>
      <c r="F2171">
        <v>300</v>
      </c>
      <c r="G2171">
        <v>565</v>
      </c>
      <c r="H2171">
        <v>170</v>
      </c>
      <c r="I2171">
        <v>195</v>
      </c>
      <c r="J2171">
        <v>330</v>
      </c>
      <c r="K2171">
        <v>295</v>
      </c>
      <c r="L2171">
        <v>270</v>
      </c>
      <c r="M2171">
        <v>250</v>
      </c>
      <c r="N2171">
        <v>90</v>
      </c>
      <c r="O2171">
        <v>150</v>
      </c>
      <c r="P2171">
        <v>715</v>
      </c>
      <c r="Q2171">
        <v>320</v>
      </c>
      <c r="R2171">
        <v>25</v>
      </c>
      <c r="S2171">
        <v>80</v>
      </c>
      <c r="T2171">
        <v>165</v>
      </c>
      <c r="U2171">
        <v>255</v>
      </c>
      <c r="V2171">
        <f t="shared" si="54"/>
        <v>4680</v>
      </c>
    </row>
    <row r="2172" spans="1:22" x14ac:dyDescent="0.3">
      <c r="A2172" t="s">
        <v>156</v>
      </c>
      <c r="B2172" s="15" t="str">
        <f>IFERROR(VLOOKUP($A2172,class!$A$1:$B$455,2,FALSE),"")</f>
        <v>Shire District</v>
      </c>
      <c r="C2172" s="15" t="str">
        <f>IFERROR(IFERROR(VLOOKUP($A2172,classifications!$A$3:$C$336,3,FALSE),VLOOKUP($A2172,classifications!$I$2:$K$28,3,FALSE)),"")</f>
        <v>Urban with Significant Rural</v>
      </c>
      <c r="D2172">
        <v>280</v>
      </c>
      <c r="E2172">
        <v>30</v>
      </c>
      <c r="F2172">
        <v>305</v>
      </c>
      <c r="G2172">
        <v>720</v>
      </c>
      <c r="H2172">
        <v>165</v>
      </c>
      <c r="I2172">
        <v>255</v>
      </c>
      <c r="J2172">
        <v>280</v>
      </c>
      <c r="K2172">
        <v>475</v>
      </c>
      <c r="L2172">
        <v>235</v>
      </c>
      <c r="M2172">
        <v>280</v>
      </c>
      <c r="N2172">
        <v>105</v>
      </c>
      <c r="O2172">
        <v>205</v>
      </c>
      <c r="P2172">
        <v>850</v>
      </c>
      <c r="Q2172">
        <v>490</v>
      </c>
      <c r="R2172">
        <v>20</v>
      </c>
      <c r="S2172">
        <v>90</v>
      </c>
      <c r="T2172">
        <v>175</v>
      </c>
      <c r="U2172">
        <v>320</v>
      </c>
      <c r="V2172">
        <f t="shared" si="54"/>
        <v>5280</v>
      </c>
    </row>
    <row r="2173" spans="1:22" x14ac:dyDescent="0.3">
      <c r="A2173" t="s">
        <v>168</v>
      </c>
      <c r="B2173" s="15" t="str">
        <f>IFERROR(VLOOKUP($A2173,class!$A$1:$B$455,2,FALSE),"")</f>
        <v>Shire District</v>
      </c>
      <c r="C2173" s="15" t="str">
        <f>IFERROR(IFERROR(VLOOKUP($A2173,classifications!$A$3:$C$336,3,FALSE),VLOOKUP($A2173,classifications!$I$2:$K$28,3,FALSE)),"")</f>
        <v>Predominantly Urban</v>
      </c>
      <c r="D2173">
        <v>185</v>
      </c>
      <c r="E2173">
        <v>20</v>
      </c>
      <c r="F2173">
        <v>225</v>
      </c>
      <c r="G2173">
        <v>475</v>
      </c>
      <c r="H2173">
        <v>130</v>
      </c>
      <c r="I2173">
        <v>185</v>
      </c>
      <c r="J2173">
        <v>280</v>
      </c>
      <c r="K2173">
        <v>170</v>
      </c>
      <c r="L2173">
        <v>245</v>
      </c>
      <c r="M2173">
        <v>195</v>
      </c>
      <c r="N2173">
        <v>60</v>
      </c>
      <c r="O2173">
        <v>105</v>
      </c>
      <c r="P2173">
        <v>495</v>
      </c>
      <c r="Q2173">
        <v>235</v>
      </c>
      <c r="R2173">
        <v>5</v>
      </c>
      <c r="S2173">
        <v>90</v>
      </c>
      <c r="T2173">
        <v>170</v>
      </c>
      <c r="U2173">
        <v>265</v>
      </c>
      <c r="V2173">
        <f t="shared" si="54"/>
        <v>3535</v>
      </c>
    </row>
    <row r="2174" spans="1:22" x14ac:dyDescent="0.3">
      <c r="A2174" t="s">
        <v>178</v>
      </c>
      <c r="B2174" s="15" t="str">
        <f>IFERROR(VLOOKUP($A2174,class!$A$1:$B$455,2,FALSE),"")</f>
        <v>Shire District</v>
      </c>
      <c r="C2174" s="15" t="str">
        <f>IFERROR(IFERROR(VLOOKUP($A2174,classifications!$A$3:$C$336,3,FALSE),VLOOKUP($A2174,classifications!$I$2:$K$28,3,FALSE)),"")</f>
        <v>Urban with Significant Rural</v>
      </c>
      <c r="D2174">
        <v>265</v>
      </c>
      <c r="E2174">
        <v>30</v>
      </c>
      <c r="F2174">
        <v>265</v>
      </c>
      <c r="G2174">
        <v>750</v>
      </c>
      <c r="H2174">
        <v>130</v>
      </c>
      <c r="I2174">
        <v>200</v>
      </c>
      <c r="J2174">
        <v>275</v>
      </c>
      <c r="K2174">
        <v>170</v>
      </c>
      <c r="L2174">
        <v>200</v>
      </c>
      <c r="M2174">
        <v>220</v>
      </c>
      <c r="N2174">
        <v>90</v>
      </c>
      <c r="O2174">
        <v>155</v>
      </c>
      <c r="P2174">
        <v>660</v>
      </c>
      <c r="Q2174">
        <v>275</v>
      </c>
      <c r="R2174">
        <v>15</v>
      </c>
      <c r="S2174">
        <v>60</v>
      </c>
      <c r="T2174">
        <v>145</v>
      </c>
      <c r="U2174">
        <v>265</v>
      </c>
      <c r="V2174">
        <f t="shared" si="54"/>
        <v>4170</v>
      </c>
    </row>
    <row r="2175" spans="1:22" x14ac:dyDescent="0.3">
      <c r="A2175" t="s">
        <v>185</v>
      </c>
      <c r="B2175" s="15" t="str">
        <f>IFERROR(VLOOKUP($A2175,class!$A$1:$B$455,2,FALSE),"")</f>
        <v>Shire District</v>
      </c>
      <c r="C2175" s="15" t="str">
        <f>IFERROR(IFERROR(VLOOKUP($A2175,classifications!$A$3:$C$336,3,FALSE),VLOOKUP($A2175,classifications!$I$2:$K$28,3,FALSE)),"")</f>
        <v>Urban with Significant Rural</v>
      </c>
      <c r="D2175">
        <v>640</v>
      </c>
      <c r="E2175">
        <v>25</v>
      </c>
      <c r="F2175">
        <v>295</v>
      </c>
      <c r="G2175">
        <v>655</v>
      </c>
      <c r="H2175">
        <v>185</v>
      </c>
      <c r="I2175">
        <v>235</v>
      </c>
      <c r="J2175">
        <v>375</v>
      </c>
      <c r="K2175">
        <v>170</v>
      </c>
      <c r="L2175">
        <v>260</v>
      </c>
      <c r="M2175">
        <v>325</v>
      </c>
      <c r="N2175">
        <v>80</v>
      </c>
      <c r="O2175">
        <v>185</v>
      </c>
      <c r="P2175">
        <v>760</v>
      </c>
      <c r="Q2175">
        <v>395</v>
      </c>
      <c r="R2175">
        <v>25</v>
      </c>
      <c r="S2175">
        <v>110</v>
      </c>
      <c r="T2175">
        <v>230</v>
      </c>
      <c r="U2175">
        <v>335</v>
      </c>
      <c r="V2175">
        <f t="shared" si="54"/>
        <v>5285</v>
      </c>
    </row>
    <row r="2176" spans="1:22" x14ac:dyDescent="0.3">
      <c r="A2176" t="s">
        <v>193</v>
      </c>
      <c r="B2176" s="15" t="str">
        <f>IFERROR(VLOOKUP($A2176,class!$A$1:$B$455,2,FALSE),"")</f>
        <v>Shire District</v>
      </c>
      <c r="C2176" s="15" t="str">
        <f>IFERROR(IFERROR(VLOOKUP($A2176,classifications!$A$3:$C$336,3,FALSE),VLOOKUP($A2176,classifications!$I$2:$K$28,3,FALSE)),"")</f>
        <v>Predominantly Rural</v>
      </c>
      <c r="D2176">
        <v>935</v>
      </c>
      <c r="E2176">
        <v>20</v>
      </c>
      <c r="F2176">
        <v>285</v>
      </c>
      <c r="G2176">
        <v>520</v>
      </c>
      <c r="H2176">
        <v>145</v>
      </c>
      <c r="I2176">
        <v>145</v>
      </c>
      <c r="J2176">
        <v>245</v>
      </c>
      <c r="K2176">
        <v>205</v>
      </c>
      <c r="L2176">
        <v>255</v>
      </c>
      <c r="M2176">
        <v>130</v>
      </c>
      <c r="N2176">
        <v>45</v>
      </c>
      <c r="O2176">
        <v>80</v>
      </c>
      <c r="P2176">
        <v>465</v>
      </c>
      <c r="Q2176">
        <v>285</v>
      </c>
      <c r="R2176">
        <v>25</v>
      </c>
      <c r="S2176">
        <v>55</v>
      </c>
      <c r="T2176">
        <v>120</v>
      </c>
      <c r="U2176">
        <v>200</v>
      </c>
      <c r="V2176">
        <f t="shared" si="54"/>
        <v>4160</v>
      </c>
    </row>
    <row r="2177" spans="1:22" x14ac:dyDescent="0.3">
      <c r="A2177" t="s">
        <v>201</v>
      </c>
      <c r="B2177" s="15" t="str">
        <f>IFERROR(VLOOKUP($A2177,class!$A$1:$B$455,2,FALSE),"")</f>
        <v>Shire District</v>
      </c>
      <c r="C2177" s="15" t="str">
        <f>IFERROR(IFERROR(VLOOKUP($A2177,classifications!$A$3:$C$336,3,FALSE),VLOOKUP($A2177,classifications!$I$2:$K$28,3,FALSE)),"")</f>
        <v>Predominantly Urban</v>
      </c>
      <c r="D2177">
        <v>10</v>
      </c>
      <c r="E2177">
        <v>10</v>
      </c>
      <c r="F2177">
        <v>215</v>
      </c>
      <c r="G2177">
        <v>345</v>
      </c>
      <c r="H2177">
        <v>105</v>
      </c>
      <c r="I2177">
        <v>110</v>
      </c>
      <c r="J2177">
        <v>160</v>
      </c>
      <c r="K2177">
        <v>200</v>
      </c>
      <c r="L2177">
        <v>135</v>
      </c>
      <c r="M2177">
        <v>130</v>
      </c>
      <c r="N2177">
        <v>40</v>
      </c>
      <c r="O2177">
        <v>85</v>
      </c>
      <c r="P2177">
        <v>330</v>
      </c>
      <c r="Q2177">
        <v>165</v>
      </c>
      <c r="R2177">
        <v>10</v>
      </c>
      <c r="S2177">
        <v>35</v>
      </c>
      <c r="T2177">
        <v>75</v>
      </c>
      <c r="U2177">
        <v>145</v>
      </c>
      <c r="V2177">
        <f t="shared" si="54"/>
        <v>2305</v>
      </c>
    </row>
    <row r="2178" spans="1:22" x14ac:dyDescent="0.3">
      <c r="A2178" t="s">
        <v>311</v>
      </c>
      <c r="B2178" s="15" t="str">
        <f>IFERROR(VLOOKUP($A2178,class!$A$1:$B$455,2,FALSE),"")</f>
        <v>Shire District</v>
      </c>
      <c r="C2178" s="15" t="str">
        <f>IFERROR(IFERROR(VLOOKUP($A2178,classifications!$A$3:$C$336,3,FALSE),VLOOKUP($A2178,classifications!$I$2:$K$28,3,FALSE)),"")</f>
        <v>Predominantly Rural</v>
      </c>
      <c r="D2178">
        <v>190</v>
      </c>
      <c r="E2178">
        <v>25</v>
      </c>
      <c r="F2178">
        <v>225</v>
      </c>
      <c r="G2178">
        <v>395</v>
      </c>
      <c r="H2178">
        <v>120</v>
      </c>
      <c r="I2178">
        <v>110</v>
      </c>
      <c r="J2178">
        <v>185</v>
      </c>
      <c r="K2178">
        <v>200</v>
      </c>
      <c r="L2178">
        <v>160</v>
      </c>
      <c r="M2178">
        <v>140</v>
      </c>
      <c r="N2178">
        <v>40</v>
      </c>
      <c r="O2178">
        <v>100</v>
      </c>
      <c r="P2178">
        <v>370</v>
      </c>
      <c r="Q2178">
        <v>265</v>
      </c>
      <c r="R2178">
        <v>15</v>
      </c>
      <c r="S2178">
        <v>50</v>
      </c>
      <c r="T2178">
        <v>70</v>
      </c>
      <c r="U2178">
        <v>155</v>
      </c>
      <c r="V2178">
        <f t="shared" si="54"/>
        <v>2815</v>
      </c>
    </row>
    <row r="2179" spans="1:22" x14ac:dyDescent="0.3">
      <c r="A2179" t="s">
        <v>317</v>
      </c>
      <c r="B2179" s="15" t="str">
        <f>IFERROR(VLOOKUP($A2179,class!$A$1:$B$455,2,FALSE),"")</f>
        <v>Shire District</v>
      </c>
      <c r="C2179" s="15" t="str">
        <f>IFERROR(IFERROR(VLOOKUP($A2179,classifications!$A$3:$C$336,3,FALSE),VLOOKUP($A2179,classifications!$I$2:$K$28,3,FALSE)),"")</f>
        <v>Predominantly Urban</v>
      </c>
      <c r="D2179">
        <v>45</v>
      </c>
      <c r="E2179">
        <v>20</v>
      </c>
      <c r="F2179">
        <v>345</v>
      </c>
      <c r="G2179">
        <v>410</v>
      </c>
      <c r="H2179">
        <v>165</v>
      </c>
      <c r="I2179">
        <v>145</v>
      </c>
      <c r="J2179">
        <v>295</v>
      </c>
      <c r="K2179">
        <v>345</v>
      </c>
      <c r="L2179">
        <v>180</v>
      </c>
      <c r="M2179">
        <v>225</v>
      </c>
      <c r="N2179">
        <v>60</v>
      </c>
      <c r="O2179">
        <v>80</v>
      </c>
      <c r="P2179">
        <v>545</v>
      </c>
      <c r="Q2179">
        <v>315</v>
      </c>
      <c r="R2179">
        <v>5</v>
      </c>
      <c r="S2179">
        <v>50</v>
      </c>
      <c r="T2179">
        <v>130</v>
      </c>
      <c r="U2179">
        <v>250</v>
      </c>
      <c r="V2179">
        <f t="shared" si="54"/>
        <v>3610</v>
      </c>
    </row>
    <row r="2180" spans="1:22" x14ac:dyDescent="0.3">
      <c r="A2180" t="s">
        <v>321</v>
      </c>
      <c r="B2180" s="15" t="str">
        <f>IFERROR(VLOOKUP($A2180,class!$A$1:$B$455,2,FALSE),"")</f>
        <v>Shire District</v>
      </c>
      <c r="C2180" s="15" t="str">
        <f>IFERROR(IFERROR(VLOOKUP($A2180,classifications!$A$3:$C$336,3,FALSE),VLOOKUP($A2180,classifications!$I$2:$K$28,3,FALSE)),"")</f>
        <v>Predominantly Urban</v>
      </c>
      <c r="D2180">
        <v>285</v>
      </c>
      <c r="E2180">
        <v>15</v>
      </c>
      <c r="F2180">
        <v>245</v>
      </c>
      <c r="G2180">
        <v>465</v>
      </c>
      <c r="H2180">
        <v>160</v>
      </c>
      <c r="I2180">
        <v>165</v>
      </c>
      <c r="J2180">
        <v>265</v>
      </c>
      <c r="K2180">
        <v>820</v>
      </c>
      <c r="L2180">
        <v>210</v>
      </c>
      <c r="M2180">
        <v>355</v>
      </c>
      <c r="N2180">
        <v>60</v>
      </c>
      <c r="O2180">
        <v>150</v>
      </c>
      <c r="P2180">
        <v>900</v>
      </c>
      <c r="Q2180">
        <v>380</v>
      </c>
      <c r="R2180">
        <v>20</v>
      </c>
      <c r="S2180">
        <v>95</v>
      </c>
      <c r="T2180">
        <v>140</v>
      </c>
      <c r="U2180">
        <v>245</v>
      </c>
      <c r="V2180">
        <f t="shared" si="54"/>
        <v>4975</v>
      </c>
    </row>
    <row r="2181" spans="1:22" x14ac:dyDescent="0.3">
      <c r="A2181" t="s">
        <v>327</v>
      </c>
      <c r="B2181" s="15" t="str">
        <f>IFERROR(VLOOKUP($A2181,class!$A$1:$B$455,2,FALSE),"")</f>
        <v>Shire District</v>
      </c>
      <c r="C2181" s="15" t="str">
        <f>IFERROR(IFERROR(VLOOKUP($A2181,classifications!$A$3:$C$336,3,FALSE),VLOOKUP($A2181,classifications!$I$2:$K$28,3,FALSE)),"")</f>
        <v>Predominantly Rural</v>
      </c>
      <c r="D2181">
        <v>780</v>
      </c>
      <c r="E2181">
        <v>35</v>
      </c>
      <c r="F2181">
        <v>440</v>
      </c>
      <c r="G2181">
        <v>880</v>
      </c>
      <c r="H2181">
        <v>245</v>
      </c>
      <c r="I2181">
        <v>330</v>
      </c>
      <c r="J2181">
        <v>480</v>
      </c>
      <c r="K2181">
        <v>145</v>
      </c>
      <c r="L2181">
        <v>420</v>
      </c>
      <c r="M2181">
        <v>465</v>
      </c>
      <c r="N2181">
        <v>155</v>
      </c>
      <c r="O2181">
        <v>385</v>
      </c>
      <c r="P2181">
        <v>1730</v>
      </c>
      <c r="Q2181">
        <v>640</v>
      </c>
      <c r="R2181">
        <v>55</v>
      </c>
      <c r="S2181">
        <v>160</v>
      </c>
      <c r="T2181">
        <v>210</v>
      </c>
      <c r="U2181">
        <v>520</v>
      </c>
      <c r="V2181">
        <f t="shared" si="54"/>
        <v>8075</v>
      </c>
    </row>
    <row r="2182" spans="1:22" x14ac:dyDescent="0.3">
      <c r="A2182" t="s">
        <v>331</v>
      </c>
      <c r="B2182" s="15" t="str">
        <f>IFERROR(VLOOKUP($A2182,class!$A$1:$B$455,2,FALSE),"")</f>
        <v>Shire District</v>
      </c>
      <c r="C2182" s="15" t="str">
        <f>IFERROR(IFERROR(VLOOKUP($A2182,classifications!$A$3:$C$336,3,FALSE),VLOOKUP($A2182,classifications!$I$2:$K$28,3,FALSE)),"")</f>
        <v>Predominantly Urban</v>
      </c>
      <c r="D2182">
        <v>205</v>
      </c>
      <c r="E2182">
        <v>55</v>
      </c>
      <c r="F2182">
        <v>375</v>
      </c>
      <c r="G2182">
        <v>635</v>
      </c>
      <c r="H2182">
        <v>170</v>
      </c>
      <c r="I2182">
        <v>270</v>
      </c>
      <c r="J2182">
        <v>465</v>
      </c>
      <c r="K2182">
        <v>150</v>
      </c>
      <c r="L2182">
        <v>375</v>
      </c>
      <c r="M2182">
        <v>770</v>
      </c>
      <c r="N2182">
        <v>130</v>
      </c>
      <c r="O2182">
        <v>320</v>
      </c>
      <c r="P2182">
        <v>2240</v>
      </c>
      <c r="Q2182">
        <v>635</v>
      </c>
      <c r="R2182">
        <v>20</v>
      </c>
      <c r="S2182">
        <v>150</v>
      </c>
      <c r="T2182">
        <v>310</v>
      </c>
      <c r="U2182">
        <v>450</v>
      </c>
      <c r="V2182">
        <f t="shared" si="54"/>
        <v>7725</v>
      </c>
    </row>
    <row r="2183" spans="1:22" x14ac:dyDescent="0.3">
      <c r="A2183" t="s">
        <v>359</v>
      </c>
      <c r="B2183" s="15" t="str">
        <f>IFERROR(VLOOKUP($A2183,class!$A$1:$B$455,2,FALSE),"")</f>
        <v>Shire District</v>
      </c>
      <c r="C2183" s="15" t="str">
        <f>IFERROR(IFERROR(VLOOKUP($A2183,classifications!$A$3:$C$336,3,FALSE),VLOOKUP($A2183,classifications!$I$2:$K$28,3,FALSE)),"")</f>
        <v>Predominantly Urban</v>
      </c>
      <c r="D2183">
        <v>190</v>
      </c>
      <c r="E2183">
        <v>25</v>
      </c>
      <c r="F2183">
        <v>275</v>
      </c>
      <c r="G2183">
        <v>850</v>
      </c>
      <c r="H2183">
        <v>185</v>
      </c>
      <c r="I2183">
        <v>220</v>
      </c>
      <c r="J2183">
        <v>275</v>
      </c>
      <c r="K2183">
        <v>1585</v>
      </c>
      <c r="L2183">
        <v>195</v>
      </c>
      <c r="M2183">
        <v>335</v>
      </c>
      <c r="N2183">
        <v>100</v>
      </c>
      <c r="O2183">
        <v>250</v>
      </c>
      <c r="P2183">
        <v>1370</v>
      </c>
      <c r="Q2183">
        <v>2320</v>
      </c>
      <c r="R2183">
        <v>15</v>
      </c>
      <c r="S2183">
        <v>120</v>
      </c>
      <c r="T2183">
        <v>540</v>
      </c>
      <c r="U2183">
        <v>780</v>
      </c>
      <c r="V2183">
        <f t="shared" si="54"/>
        <v>9630</v>
      </c>
    </row>
    <row r="2184" spans="1:22" x14ac:dyDescent="0.3">
      <c r="A2184" t="s">
        <v>363</v>
      </c>
      <c r="B2184" s="15" t="str">
        <f>IFERROR(VLOOKUP($A2184,class!$A$1:$B$455,2,FALSE),"")</f>
        <v>Shire District</v>
      </c>
      <c r="C2184" s="15" t="str">
        <f>IFERROR(IFERROR(VLOOKUP($A2184,classifications!$A$3:$C$336,3,FALSE),VLOOKUP($A2184,classifications!$I$2:$K$28,3,FALSE)),"")</f>
        <v>Predominantly Rural</v>
      </c>
      <c r="D2184">
        <v>670</v>
      </c>
      <c r="E2184">
        <v>15</v>
      </c>
      <c r="F2184">
        <v>285</v>
      </c>
      <c r="G2184">
        <v>455</v>
      </c>
      <c r="H2184">
        <v>110</v>
      </c>
      <c r="I2184">
        <v>200</v>
      </c>
      <c r="J2184">
        <v>275</v>
      </c>
      <c r="K2184">
        <v>75</v>
      </c>
      <c r="L2184">
        <v>235</v>
      </c>
      <c r="M2184">
        <v>275</v>
      </c>
      <c r="N2184">
        <v>60</v>
      </c>
      <c r="O2184">
        <v>195</v>
      </c>
      <c r="P2184">
        <v>685</v>
      </c>
      <c r="Q2184">
        <v>285</v>
      </c>
      <c r="R2184">
        <v>45</v>
      </c>
      <c r="S2184">
        <v>70</v>
      </c>
      <c r="T2184">
        <v>140</v>
      </c>
      <c r="U2184">
        <v>225</v>
      </c>
      <c r="V2184">
        <f t="shared" si="54"/>
        <v>4300</v>
      </c>
    </row>
    <row r="2185" spans="1:22" x14ac:dyDescent="0.3">
      <c r="A2185" t="s">
        <v>366</v>
      </c>
      <c r="B2185" s="15" t="str">
        <f>IFERROR(VLOOKUP($A2185,class!$A$1:$B$455,2,FALSE),"")</f>
        <v>Shire District</v>
      </c>
      <c r="C2185" s="15" t="str">
        <f>IFERROR(IFERROR(VLOOKUP($A2185,classifications!$A$3:$C$336,3,FALSE),VLOOKUP($A2185,classifications!$I$2:$K$28,3,FALSE)),"")</f>
        <v>Predominantly Urban</v>
      </c>
      <c r="D2185">
        <v>40</v>
      </c>
      <c r="E2185">
        <v>15</v>
      </c>
      <c r="F2185">
        <v>310</v>
      </c>
      <c r="G2185">
        <v>385</v>
      </c>
      <c r="H2185">
        <v>150</v>
      </c>
      <c r="I2185">
        <v>155</v>
      </c>
      <c r="J2185">
        <v>180</v>
      </c>
      <c r="K2185">
        <v>125</v>
      </c>
      <c r="L2185">
        <v>120</v>
      </c>
      <c r="M2185">
        <v>210</v>
      </c>
      <c r="N2185">
        <v>50</v>
      </c>
      <c r="O2185">
        <v>80</v>
      </c>
      <c r="P2185">
        <v>440</v>
      </c>
      <c r="Q2185">
        <v>245</v>
      </c>
      <c r="R2185">
        <v>0</v>
      </c>
      <c r="S2185">
        <v>60</v>
      </c>
      <c r="T2185">
        <v>95</v>
      </c>
      <c r="U2185">
        <v>140</v>
      </c>
      <c r="V2185">
        <f t="shared" si="54"/>
        <v>2800</v>
      </c>
    </row>
    <row r="2186" spans="1:22" x14ac:dyDescent="0.3">
      <c r="A2186" t="s">
        <v>369</v>
      </c>
      <c r="B2186" s="15" t="str">
        <f>IFERROR(VLOOKUP($A2186,class!$A$1:$B$455,2,FALSE),"")</f>
        <v>Shire District</v>
      </c>
      <c r="C2186" s="15" t="str">
        <f>IFERROR(IFERROR(VLOOKUP($A2186,classifications!$A$3:$C$336,3,FALSE),VLOOKUP($A2186,classifications!$I$2:$K$28,3,FALSE)),"")</f>
        <v>Predominantly Urban</v>
      </c>
      <c r="D2186">
        <v>20</v>
      </c>
      <c r="E2186">
        <v>10</v>
      </c>
      <c r="F2186">
        <v>170</v>
      </c>
      <c r="G2186">
        <v>315</v>
      </c>
      <c r="H2186">
        <v>110</v>
      </c>
      <c r="I2186">
        <v>100</v>
      </c>
      <c r="J2186">
        <v>280</v>
      </c>
      <c r="K2186">
        <v>130</v>
      </c>
      <c r="L2186">
        <v>225</v>
      </c>
      <c r="M2186">
        <v>225</v>
      </c>
      <c r="N2186">
        <v>60</v>
      </c>
      <c r="O2186">
        <v>110</v>
      </c>
      <c r="P2186">
        <v>565</v>
      </c>
      <c r="Q2186">
        <v>255</v>
      </c>
      <c r="R2186">
        <v>10</v>
      </c>
      <c r="S2186">
        <v>65</v>
      </c>
      <c r="T2186">
        <v>165</v>
      </c>
      <c r="U2186">
        <v>250</v>
      </c>
      <c r="V2186">
        <f t="shared" si="54"/>
        <v>3065</v>
      </c>
    </row>
    <row r="2187" spans="1:22" x14ac:dyDescent="0.3">
      <c r="A2187" t="s">
        <v>372</v>
      </c>
      <c r="B2187" s="15" t="str">
        <f>IFERROR(VLOOKUP($A2187,class!$A$1:$B$455,2,FALSE),"")</f>
        <v>Shire District</v>
      </c>
      <c r="C2187" s="15" t="str">
        <f>IFERROR(IFERROR(VLOOKUP($A2187,classifications!$A$3:$C$336,3,FALSE),VLOOKUP($A2187,classifications!$I$2:$K$28,3,FALSE)),"")</f>
        <v>Predominantly Rural</v>
      </c>
      <c r="D2187">
        <v>745</v>
      </c>
      <c r="E2187">
        <v>35</v>
      </c>
      <c r="F2187">
        <v>400</v>
      </c>
      <c r="G2187">
        <v>765</v>
      </c>
      <c r="H2187">
        <v>230</v>
      </c>
      <c r="I2187">
        <v>330</v>
      </c>
      <c r="J2187">
        <v>410</v>
      </c>
      <c r="K2187">
        <v>230</v>
      </c>
      <c r="L2187">
        <v>285</v>
      </c>
      <c r="M2187">
        <v>380</v>
      </c>
      <c r="N2187">
        <v>115</v>
      </c>
      <c r="O2187">
        <v>270</v>
      </c>
      <c r="P2187">
        <v>1080</v>
      </c>
      <c r="Q2187">
        <v>555</v>
      </c>
      <c r="R2187">
        <v>55</v>
      </c>
      <c r="S2187">
        <v>95</v>
      </c>
      <c r="T2187">
        <v>185</v>
      </c>
      <c r="U2187">
        <v>360</v>
      </c>
      <c r="V2187">
        <f t="shared" si="54"/>
        <v>6525</v>
      </c>
    </row>
    <row r="2188" spans="1:22" x14ac:dyDescent="0.3">
      <c r="A2188" t="s">
        <v>373</v>
      </c>
      <c r="B2188" s="15" t="str">
        <f>IFERROR(VLOOKUP($A2188,class!$A$1:$B$455,2,FALSE),"")</f>
        <v>Shire District</v>
      </c>
      <c r="C2188" s="15" t="str">
        <f>IFERROR(IFERROR(VLOOKUP($A2188,classifications!$A$3:$C$336,3,FALSE),VLOOKUP($A2188,classifications!$I$2:$K$28,3,FALSE)),"")</f>
        <v>Urban with Significant Rural</v>
      </c>
      <c r="D2188">
        <v>165</v>
      </c>
      <c r="E2188">
        <v>20</v>
      </c>
      <c r="F2188">
        <v>250</v>
      </c>
      <c r="G2188">
        <v>510</v>
      </c>
      <c r="H2188">
        <v>175</v>
      </c>
      <c r="I2188">
        <v>190</v>
      </c>
      <c r="J2188">
        <v>285</v>
      </c>
      <c r="K2188">
        <v>140</v>
      </c>
      <c r="L2188">
        <v>225</v>
      </c>
      <c r="M2188">
        <v>155</v>
      </c>
      <c r="N2188">
        <v>60</v>
      </c>
      <c r="O2188">
        <v>110</v>
      </c>
      <c r="P2188">
        <v>475</v>
      </c>
      <c r="Q2188">
        <v>255</v>
      </c>
      <c r="R2188">
        <v>10</v>
      </c>
      <c r="S2188">
        <v>55</v>
      </c>
      <c r="T2188">
        <v>130</v>
      </c>
      <c r="U2188">
        <v>240</v>
      </c>
      <c r="V2188">
        <f t="shared" si="54"/>
        <v>3450</v>
      </c>
    </row>
    <row r="2189" spans="1:22" x14ac:dyDescent="0.3">
      <c r="A2189" t="s">
        <v>118</v>
      </c>
      <c r="B2189" s="15" t="str">
        <f>IFERROR(VLOOKUP($A2189,class!$A$1:$B$455,2,FALSE),"")</f>
        <v>Shire District</v>
      </c>
      <c r="C2189" s="15" t="str">
        <f>IFERROR(IFERROR(VLOOKUP($A2189,classifications!$A$3:$C$336,3,FALSE),VLOOKUP($A2189,classifications!$I$2:$K$28,3,FALSE)),"")</f>
        <v>Predominantly Urban</v>
      </c>
      <c r="D2189">
        <v>100</v>
      </c>
      <c r="E2189">
        <v>10</v>
      </c>
      <c r="F2189">
        <v>175</v>
      </c>
      <c r="G2189">
        <v>320</v>
      </c>
      <c r="H2189">
        <v>45</v>
      </c>
      <c r="I2189">
        <v>110</v>
      </c>
      <c r="J2189">
        <v>300</v>
      </c>
      <c r="K2189">
        <v>55</v>
      </c>
      <c r="L2189">
        <v>370</v>
      </c>
      <c r="M2189">
        <v>785</v>
      </c>
      <c r="N2189">
        <v>85</v>
      </c>
      <c r="O2189">
        <v>180</v>
      </c>
      <c r="P2189">
        <v>1205</v>
      </c>
      <c r="Q2189">
        <v>385</v>
      </c>
      <c r="R2189">
        <v>0</v>
      </c>
      <c r="S2189">
        <v>195</v>
      </c>
      <c r="T2189">
        <v>255</v>
      </c>
      <c r="U2189">
        <v>390</v>
      </c>
      <c r="V2189">
        <f t="shared" si="54"/>
        <v>4965</v>
      </c>
    </row>
    <row r="2190" spans="1:22" x14ac:dyDescent="0.3">
      <c r="A2190" t="s">
        <v>133</v>
      </c>
      <c r="B2190" s="15" t="str">
        <f>IFERROR(VLOOKUP($A2190,class!$A$1:$B$455,2,FALSE),"")</f>
        <v>Shire District</v>
      </c>
      <c r="C2190" s="15" t="str">
        <f>IFERROR(IFERROR(VLOOKUP($A2190,classifications!$A$3:$C$336,3,FALSE),VLOOKUP($A2190,classifications!$I$2:$K$28,3,FALSE)),"")</f>
        <v>Predominantly Rural</v>
      </c>
      <c r="D2190">
        <v>455</v>
      </c>
      <c r="E2190">
        <v>30</v>
      </c>
      <c r="F2190">
        <v>225</v>
      </c>
      <c r="G2190">
        <v>670</v>
      </c>
      <c r="H2190">
        <v>140</v>
      </c>
      <c r="I2190">
        <v>160</v>
      </c>
      <c r="J2190">
        <v>200</v>
      </c>
      <c r="K2190">
        <v>165</v>
      </c>
      <c r="L2190">
        <v>170</v>
      </c>
      <c r="M2190">
        <v>265</v>
      </c>
      <c r="N2190">
        <v>55</v>
      </c>
      <c r="O2190">
        <v>125</v>
      </c>
      <c r="P2190">
        <v>620</v>
      </c>
      <c r="Q2190">
        <v>310</v>
      </c>
      <c r="R2190">
        <v>30</v>
      </c>
      <c r="S2190">
        <v>65</v>
      </c>
      <c r="T2190">
        <v>105</v>
      </c>
      <c r="U2190">
        <v>290</v>
      </c>
      <c r="V2190">
        <f t="shared" si="54"/>
        <v>4080</v>
      </c>
    </row>
    <row r="2191" spans="1:22" x14ac:dyDescent="0.3">
      <c r="A2191" t="s">
        <v>138</v>
      </c>
      <c r="B2191" s="15" t="str">
        <f>IFERROR(VLOOKUP($A2191,class!$A$1:$B$455,2,FALSE),"")</f>
        <v>Shire District</v>
      </c>
      <c r="C2191" s="15" t="str">
        <f>IFERROR(IFERROR(VLOOKUP($A2191,classifications!$A$3:$C$336,3,FALSE),VLOOKUP($A2191,classifications!$I$2:$K$28,3,FALSE)),"")</f>
        <v>Predominantly Rural</v>
      </c>
      <c r="D2191">
        <v>425</v>
      </c>
      <c r="E2191">
        <v>30</v>
      </c>
      <c r="F2191">
        <v>225</v>
      </c>
      <c r="G2191">
        <v>620</v>
      </c>
      <c r="H2191">
        <v>165</v>
      </c>
      <c r="I2191">
        <v>155</v>
      </c>
      <c r="J2191">
        <v>240</v>
      </c>
      <c r="K2191">
        <v>240</v>
      </c>
      <c r="L2191">
        <v>200</v>
      </c>
      <c r="M2191">
        <v>130</v>
      </c>
      <c r="N2191">
        <v>45</v>
      </c>
      <c r="O2191">
        <v>95</v>
      </c>
      <c r="P2191">
        <v>345</v>
      </c>
      <c r="Q2191">
        <v>225</v>
      </c>
      <c r="R2191">
        <v>15</v>
      </c>
      <c r="S2191">
        <v>35</v>
      </c>
      <c r="T2191">
        <v>90</v>
      </c>
      <c r="U2191">
        <v>200</v>
      </c>
      <c r="V2191">
        <f t="shared" si="54"/>
        <v>3480</v>
      </c>
    </row>
    <row r="2192" spans="1:22" x14ac:dyDescent="0.3">
      <c r="A2192" t="s">
        <v>146</v>
      </c>
      <c r="B2192" s="15" t="str">
        <f>IFERROR(VLOOKUP($A2192,class!$A$1:$B$455,2,FALSE),"")</f>
        <v>Shire District</v>
      </c>
      <c r="C2192" s="15" t="str">
        <f>IFERROR(IFERROR(VLOOKUP($A2192,classifications!$A$3:$C$336,3,FALSE),VLOOKUP($A2192,classifications!$I$2:$K$28,3,FALSE)),"")</f>
        <v>Predominantly Rural</v>
      </c>
      <c r="D2192">
        <v>500</v>
      </c>
      <c r="E2192">
        <v>35</v>
      </c>
      <c r="F2192">
        <v>525</v>
      </c>
      <c r="G2192">
        <v>1075</v>
      </c>
      <c r="H2192">
        <v>275</v>
      </c>
      <c r="I2192">
        <v>370</v>
      </c>
      <c r="J2192">
        <v>435</v>
      </c>
      <c r="K2192">
        <v>325</v>
      </c>
      <c r="L2192">
        <v>335</v>
      </c>
      <c r="M2192">
        <v>640</v>
      </c>
      <c r="N2192">
        <v>125</v>
      </c>
      <c r="O2192">
        <v>255</v>
      </c>
      <c r="P2192">
        <v>1305</v>
      </c>
      <c r="Q2192">
        <v>590</v>
      </c>
      <c r="R2192">
        <v>55</v>
      </c>
      <c r="S2192">
        <v>120</v>
      </c>
      <c r="T2192">
        <v>275</v>
      </c>
      <c r="U2192">
        <v>455</v>
      </c>
      <c r="V2192">
        <f t="shared" si="54"/>
        <v>7695</v>
      </c>
    </row>
    <row r="2193" spans="1:22" x14ac:dyDescent="0.3">
      <c r="A2193" t="s">
        <v>150</v>
      </c>
      <c r="B2193" s="15" t="str">
        <f>IFERROR(VLOOKUP($A2193,class!$A$1:$B$455,2,FALSE),"")</f>
        <v>Shire District</v>
      </c>
      <c r="C2193" s="15" t="str">
        <f>IFERROR(IFERROR(VLOOKUP($A2193,classifications!$A$3:$C$336,3,FALSE),VLOOKUP($A2193,classifications!$I$2:$K$28,3,FALSE)),"")</f>
        <v>Predominantly Rural</v>
      </c>
      <c r="D2193">
        <v>550</v>
      </c>
      <c r="E2193">
        <v>20</v>
      </c>
      <c r="F2193">
        <v>520</v>
      </c>
      <c r="G2193">
        <v>1010</v>
      </c>
      <c r="H2193">
        <v>205</v>
      </c>
      <c r="I2193">
        <v>345</v>
      </c>
      <c r="J2193">
        <v>360</v>
      </c>
      <c r="K2193">
        <v>160</v>
      </c>
      <c r="L2193">
        <v>270</v>
      </c>
      <c r="M2193">
        <v>900</v>
      </c>
      <c r="N2193">
        <v>120</v>
      </c>
      <c r="O2193">
        <v>290</v>
      </c>
      <c r="P2193">
        <v>1810</v>
      </c>
      <c r="Q2193">
        <v>645</v>
      </c>
      <c r="R2193">
        <v>70</v>
      </c>
      <c r="S2193">
        <v>165</v>
      </c>
      <c r="T2193">
        <v>290</v>
      </c>
      <c r="U2193">
        <v>435</v>
      </c>
      <c r="V2193">
        <f t="shared" si="54"/>
        <v>8165</v>
      </c>
    </row>
    <row r="2194" spans="1:22" x14ac:dyDescent="0.3">
      <c r="A2194" t="s">
        <v>65</v>
      </c>
      <c r="B2194" s="15" t="str">
        <f>IFERROR(VLOOKUP($A2194,class!$A$1:$B$455,2,FALSE),"")</f>
        <v>Shire District</v>
      </c>
      <c r="C2194" s="15" t="str">
        <f>IFERROR(IFERROR(VLOOKUP($A2194,classifications!$A$3:$C$336,3,FALSE),VLOOKUP($A2194,classifications!$I$2:$K$28,3,FALSE)),"")</f>
        <v>Predominantly Urban</v>
      </c>
      <c r="D2194">
        <v>45</v>
      </c>
      <c r="E2194">
        <v>40</v>
      </c>
      <c r="F2194">
        <v>480</v>
      </c>
      <c r="G2194">
        <v>1625</v>
      </c>
      <c r="H2194">
        <v>225</v>
      </c>
      <c r="I2194">
        <v>360</v>
      </c>
      <c r="J2194">
        <v>440</v>
      </c>
      <c r="K2194">
        <v>470</v>
      </c>
      <c r="L2194">
        <v>245</v>
      </c>
      <c r="M2194">
        <v>645</v>
      </c>
      <c r="N2194">
        <v>160</v>
      </c>
      <c r="O2194">
        <v>170</v>
      </c>
      <c r="P2194">
        <v>1250</v>
      </c>
      <c r="Q2194">
        <v>650</v>
      </c>
      <c r="R2194">
        <v>5</v>
      </c>
      <c r="S2194">
        <v>120</v>
      </c>
      <c r="T2194">
        <v>275</v>
      </c>
      <c r="U2194">
        <v>355</v>
      </c>
      <c r="V2194">
        <f t="shared" si="54"/>
        <v>7560</v>
      </c>
    </row>
    <row r="2195" spans="1:22" x14ac:dyDescent="0.3">
      <c r="A2195" t="s">
        <v>74</v>
      </c>
      <c r="B2195" s="15" t="str">
        <f>IFERROR(VLOOKUP($A2195,class!$A$1:$B$455,2,FALSE),"")</f>
        <v>Shire District</v>
      </c>
      <c r="C2195" s="15" t="str">
        <f>IFERROR(IFERROR(VLOOKUP($A2195,classifications!$A$3:$C$336,3,FALSE),VLOOKUP($A2195,classifications!$I$2:$K$28,3,FALSE)),"")</f>
        <v>Predominantly Rural</v>
      </c>
      <c r="D2195">
        <v>410</v>
      </c>
      <c r="E2195">
        <v>30</v>
      </c>
      <c r="F2195">
        <v>490</v>
      </c>
      <c r="G2195">
        <v>1210</v>
      </c>
      <c r="H2195">
        <v>225</v>
      </c>
      <c r="I2195">
        <v>315</v>
      </c>
      <c r="J2195">
        <v>335</v>
      </c>
      <c r="K2195">
        <v>240</v>
      </c>
      <c r="L2195">
        <v>295</v>
      </c>
      <c r="M2195">
        <v>440</v>
      </c>
      <c r="N2195">
        <v>80</v>
      </c>
      <c r="O2195">
        <v>190</v>
      </c>
      <c r="P2195">
        <v>1060</v>
      </c>
      <c r="Q2195">
        <v>535</v>
      </c>
      <c r="R2195">
        <v>50</v>
      </c>
      <c r="S2195">
        <v>115</v>
      </c>
      <c r="T2195">
        <v>210</v>
      </c>
      <c r="U2195">
        <v>400</v>
      </c>
      <c r="V2195">
        <f t="shared" si="54"/>
        <v>6630</v>
      </c>
    </row>
    <row r="2196" spans="1:22" x14ac:dyDescent="0.3">
      <c r="A2196" t="s">
        <v>83</v>
      </c>
      <c r="B2196" s="15" t="str">
        <f>IFERROR(VLOOKUP($A2196,class!$A$1:$B$455,2,FALSE),"")</f>
        <v>Shire District</v>
      </c>
      <c r="C2196" s="15" t="str">
        <f>IFERROR(IFERROR(VLOOKUP($A2196,classifications!$A$3:$C$336,3,FALSE),VLOOKUP($A2196,classifications!$I$2:$K$28,3,FALSE)),"")</f>
        <v>Urban with Significant Rural</v>
      </c>
      <c r="D2196">
        <v>90</v>
      </c>
      <c r="E2196">
        <v>20</v>
      </c>
      <c r="F2196">
        <v>175</v>
      </c>
      <c r="G2196">
        <v>745</v>
      </c>
      <c r="H2196">
        <v>110</v>
      </c>
      <c r="I2196">
        <v>155</v>
      </c>
      <c r="J2196">
        <v>275</v>
      </c>
      <c r="K2196">
        <v>105</v>
      </c>
      <c r="L2196">
        <v>170</v>
      </c>
      <c r="M2196">
        <v>455</v>
      </c>
      <c r="N2196">
        <v>125</v>
      </c>
      <c r="O2196">
        <v>145</v>
      </c>
      <c r="P2196">
        <v>885</v>
      </c>
      <c r="Q2196">
        <v>410</v>
      </c>
      <c r="R2196">
        <v>10</v>
      </c>
      <c r="S2196">
        <v>60</v>
      </c>
      <c r="T2196">
        <v>165</v>
      </c>
      <c r="U2196">
        <v>285</v>
      </c>
      <c r="V2196">
        <f t="shared" si="54"/>
        <v>4385</v>
      </c>
    </row>
    <row r="2197" spans="1:22" x14ac:dyDescent="0.3">
      <c r="A2197" t="s">
        <v>96</v>
      </c>
      <c r="B2197" s="15" t="str">
        <f>IFERROR(VLOOKUP($A2197,class!$A$1:$B$455,2,FALSE),"")</f>
        <v>Shire District</v>
      </c>
      <c r="C2197" s="15" t="str">
        <f>IFERROR(IFERROR(VLOOKUP($A2197,classifications!$A$3:$C$336,3,FALSE),VLOOKUP($A2197,classifications!$I$2:$K$28,3,FALSE)),"")</f>
        <v>Predominantly Urban</v>
      </c>
      <c r="D2197">
        <v>15</v>
      </c>
      <c r="E2197">
        <v>20</v>
      </c>
      <c r="F2197">
        <v>190</v>
      </c>
      <c r="G2197">
        <v>890</v>
      </c>
      <c r="H2197">
        <v>105</v>
      </c>
      <c r="I2197">
        <v>100</v>
      </c>
      <c r="J2197">
        <v>210</v>
      </c>
      <c r="K2197">
        <v>155</v>
      </c>
      <c r="L2197">
        <v>150</v>
      </c>
      <c r="M2197">
        <v>185</v>
      </c>
      <c r="N2197">
        <v>50</v>
      </c>
      <c r="O2197">
        <v>100</v>
      </c>
      <c r="P2197">
        <v>470</v>
      </c>
      <c r="Q2197">
        <v>250</v>
      </c>
      <c r="R2197">
        <v>0</v>
      </c>
      <c r="S2197">
        <v>60</v>
      </c>
      <c r="T2197">
        <v>85</v>
      </c>
      <c r="U2197">
        <v>165</v>
      </c>
      <c r="V2197">
        <f t="shared" si="54"/>
        <v>3200</v>
      </c>
    </row>
    <row r="2198" spans="1:22" x14ac:dyDescent="0.3">
      <c r="A2198" t="s">
        <v>104</v>
      </c>
      <c r="B2198" s="15" t="str">
        <f>IFERROR(VLOOKUP($A2198,class!$A$1:$B$455,2,FALSE),"")</f>
        <v>Shire District</v>
      </c>
      <c r="C2198" s="15" t="str">
        <f>IFERROR(IFERROR(VLOOKUP($A2198,classifications!$A$3:$C$336,3,FALSE),VLOOKUP($A2198,classifications!$I$2:$K$28,3,FALSE)),"")</f>
        <v>Predominantly Urban</v>
      </c>
      <c r="D2198">
        <v>225</v>
      </c>
      <c r="E2198">
        <v>30</v>
      </c>
      <c r="F2198">
        <v>355</v>
      </c>
      <c r="G2198">
        <v>1350</v>
      </c>
      <c r="H2198">
        <v>260</v>
      </c>
      <c r="I2198">
        <v>290</v>
      </c>
      <c r="J2198">
        <v>455</v>
      </c>
      <c r="K2198">
        <v>225</v>
      </c>
      <c r="L2198">
        <v>325</v>
      </c>
      <c r="M2198">
        <v>815</v>
      </c>
      <c r="N2198">
        <v>205</v>
      </c>
      <c r="O2198">
        <v>305</v>
      </c>
      <c r="P2198">
        <v>1555</v>
      </c>
      <c r="Q2198">
        <v>680</v>
      </c>
      <c r="R2198">
        <v>25</v>
      </c>
      <c r="S2198">
        <v>160</v>
      </c>
      <c r="T2198">
        <v>295</v>
      </c>
      <c r="U2198">
        <v>455</v>
      </c>
      <c r="V2198">
        <f t="shared" si="54"/>
        <v>8010</v>
      </c>
    </row>
    <row r="2199" spans="1:22" x14ac:dyDescent="0.3">
      <c r="A2199" t="s">
        <v>114</v>
      </c>
      <c r="B2199" s="15" t="str">
        <f>IFERROR(VLOOKUP($A2199,class!$A$1:$B$455,2,FALSE),"")</f>
        <v>Shire District</v>
      </c>
      <c r="C2199" s="15" t="str">
        <f>IFERROR(IFERROR(VLOOKUP($A2199,classifications!$A$3:$C$336,3,FALSE),VLOOKUP($A2199,classifications!$I$2:$K$28,3,FALSE)),"")</f>
        <v>Urban with Significant Rural</v>
      </c>
      <c r="D2199">
        <v>255</v>
      </c>
      <c r="E2199">
        <v>35</v>
      </c>
      <c r="F2199">
        <v>350</v>
      </c>
      <c r="G2199">
        <v>1140</v>
      </c>
      <c r="H2199">
        <v>225</v>
      </c>
      <c r="I2199">
        <v>255</v>
      </c>
      <c r="J2199">
        <v>495</v>
      </c>
      <c r="K2199">
        <v>205</v>
      </c>
      <c r="L2199">
        <v>375</v>
      </c>
      <c r="M2199">
        <v>545</v>
      </c>
      <c r="N2199">
        <v>160</v>
      </c>
      <c r="O2199">
        <v>270</v>
      </c>
      <c r="P2199">
        <v>1200</v>
      </c>
      <c r="Q2199">
        <v>600</v>
      </c>
      <c r="R2199">
        <v>25</v>
      </c>
      <c r="S2199">
        <v>140</v>
      </c>
      <c r="T2199">
        <v>365</v>
      </c>
      <c r="U2199">
        <v>395</v>
      </c>
      <c r="V2199">
        <f t="shared" si="54"/>
        <v>7035</v>
      </c>
    </row>
    <row r="2200" spans="1:22" x14ac:dyDescent="0.3">
      <c r="A2200" t="s">
        <v>127</v>
      </c>
      <c r="B2200" s="15" t="str">
        <f>IFERROR(VLOOKUP($A2200,class!$A$1:$B$455,2,FALSE),"")</f>
        <v>Shire District</v>
      </c>
      <c r="C2200" s="15" t="str">
        <f>IFERROR(IFERROR(VLOOKUP($A2200,classifications!$A$3:$C$336,3,FALSE),VLOOKUP($A2200,classifications!$I$2:$K$28,3,FALSE)),"")</f>
        <v>Urban with Significant Rural</v>
      </c>
      <c r="D2200">
        <v>230</v>
      </c>
      <c r="E2200">
        <v>45</v>
      </c>
      <c r="F2200">
        <v>340</v>
      </c>
      <c r="G2200">
        <v>1580</v>
      </c>
      <c r="H2200">
        <v>185</v>
      </c>
      <c r="I2200">
        <v>365</v>
      </c>
      <c r="J2200">
        <v>490</v>
      </c>
      <c r="K2200">
        <v>240</v>
      </c>
      <c r="L2200">
        <v>285</v>
      </c>
      <c r="M2200">
        <v>625</v>
      </c>
      <c r="N2200">
        <v>155</v>
      </c>
      <c r="O2200">
        <v>435</v>
      </c>
      <c r="P2200">
        <v>1260</v>
      </c>
      <c r="Q2200">
        <v>790</v>
      </c>
      <c r="R2200">
        <v>15</v>
      </c>
      <c r="S2200">
        <v>135</v>
      </c>
      <c r="T2200">
        <v>225</v>
      </c>
      <c r="U2200">
        <v>500</v>
      </c>
      <c r="V2200">
        <f t="shared" si="54"/>
        <v>7900</v>
      </c>
    </row>
    <row r="2201" spans="1:22" x14ac:dyDescent="0.3">
      <c r="A2201" t="s">
        <v>135</v>
      </c>
      <c r="B2201" s="15" t="str">
        <f>IFERROR(VLOOKUP($A2201,class!$A$1:$B$455,2,FALSE),"")</f>
        <v>Shire District</v>
      </c>
      <c r="C2201" s="15" t="str">
        <f>IFERROR(IFERROR(VLOOKUP($A2201,classifications!$A$3:$C$336,3,FALSE),VLOOKUP($A2201,classifications!$I$2:$K$28,3,FALSE)),"")</f>
        <v>Predominantly Urban</v>
      </c>
      <c r="D2201">
        <v>10</v>
      </c>
      <c r="E2201">
        <v>15</v>
      </c>
      <c r="F2201">
        <v>200</v>
      </c>
      <c r="G2201">
        <v>570</v>
      </c>
      <c r="H2201">
        <v>95</v>
      </c>
      <c r="I2201">
        <v>195</v>
      </c>
      <c r="J2201">
        <v>155</v>
      </c>
      <c r="K2201">
        <v>215</v>
      </c>
      <c r="L2201">
        <v>115</v>
      </c>
      <c r="M2201">
        <v>200</v>
      </c>
      <c r="N2201">
        <v>35</v>
      </c>
      <c r="O2201">
        <v>65</v>
      </c>
      <c r="P2201">
        <v>385</v>
      </c>
      <c r="Q2201">
        <v>250</v>
      </c>
      <c r="R2201">
        <v>0</v>
      </c>
      <c r="S2201">
        <v>60</v>
      </c>
      <c r="T2201">
        <v>140</v>
      </c>
      <c r="U2201">
        <v>165</v>
      </c>
      <c r="V2201">
        <f t="shared" si="54"/>
        <v>2870</v>
      </c>
    </row>
    <row r="2202" spans="1:22" x14ac:dyDescent="0.3">
      <c r="A2202" t="s">
        <v>141</v>
      </c>
      <c r="B2202" s="15" t="str">
        <f>IFERROR(VLOOKUP($A2202,class!$A$1:$B$455,2,FALSE),"")</f>
        <v>Shire District</v>
      </c>
      <c r="C2202" s="15" t="str">
        <f>IFERROR(IFERROR(VLOOKUP($A2202,classifications!$A$3:$C$336,3,FALSE),VLOOKUP($A2202,classifications!$I$2:$K$28,3,FALSE)),"")</f>
        <v>Predominantly Rural</v>
      </c>
      <c r="D2202">
        <v>210</v>
      </c>
      <c r="E2202">
        <v>25</v>
      </c>
      <c r="F2202">
        <v>255</v>
      </c>
      <c r="G2202">
        <v>670</v>
      </c>
      <c r="H2202">
        <v>120</v>
      </c>
      <c r="I2202">
        <v>140</v>
      </c>
      <c r="J2202">
        <v>225</v>
      </c>
      <c r="K2202">
        <v>115</v>
      </c>
      <c r="L2202">
        <v>185</v>
      </c>
      <c r="M2202">
        <v>165</v>
      </c>
      <c r="N2202">
        <v>65</v>
      </c>
      <c r="O2202">
        <v>115</v>
      </c>
      <c r="P2202">
        <v>510</v>
      </c>
      <c r="Q2202">
        <v>265</v>
      </c>
      <c r="R2202">
        <v>20</v>
      </c>
      <c r="S2202">
        <v>50</v>
      </c>
      <c r="T2202">
        <v>100</v>
      </c>
      <c r="U2202">
        <v>170</v>
      </c>
      <c r="V2202">
        <f t="shared" si="54"/>
        <v>3405</v>
      </c>
    </row>
    <row r="2203" spans="1:22" x14ac:dyDescent="0.3">
      <c r="A2203" t="s">
        <v>147</v>
      </c>
      <c r="B2203" s="15" t="str">
        <f>IFERROR(VLOOKUP($A2203,class!$A$1:$B$455,2,FALSE),"")</f>
        <v>Shire District</v>
      </c>
      <c r="C2203" s="15" t="str">
        <f>IFERROR(IFERROR(VLOOKUP($A2203,classifications!$A$3:$C$336,3,FALSE),VLOOKUP($A2203,classifications!$I$2:$K$28,3,FALSE)),"")</f>
        <v>Predominantly Urban</v>
      </c>
      <c r="D2203">
        <v>75</v>
      </c>
      <c r="E2203">
        <v>20</v>
      </c>
      <c r="F2203">
        <v>245</v>
      </c>
      <c r="G2203">
        <v>745</v>
      </c>
      <c r="H2203">
        <v>125</v>
      </c>
      <c r="I2203">
        <v>130</v>
      </c>
      <c r="J2203">
        <v>230</v>
      </c>
      <c r="K2203">
        <v>145</v>
      </c>
      <c r="L2203">
        <v>135</v>
      </c>
      <c r="M2203">
        <v>275</v>
      </c>
      <c r="N2203">
        <v>75</v>
      </c>
      <c r="O2203">
        <v>100</v>
      </c>
      <c r="P2203">
        <v>615</v>
      </c>
      <c r="Q2203">
        <v>285</v>
      </c>
      <c r="R2203">
        <v>15</v>
      </c>
      <c r="S2203">
        <v>65</v>
      </c>
      <c r="T2203">
        <v>100</v>
      </c>
      <c r="U2203">
        <v>205</v>
      </c>
      <c r="V2203">
        <f t="shared" si="54"/>
        <v>3585</v>
      </c>
    </row>
    <row r="2204" spans="1:22" x14ac:dyDescent="0.3">
      <c r="A2204" t="s">
        <v>158</v>
      </c>
      <c r="B2204" s="15" t="str">
        <f>IFERROR(VLOOKUP($A2204,class!$A$1:$B$455,2,FALSE),"")</f>
        <v>Shire District</v>
      </c>
      <c r="C2204" s="15" t="str">
        <f>IFERROR(IFERROR(VLOOKUP($A2204,classifications!$A$3:$C$336,3,FALSE),VLOOKUP($A2204,classifications!$I$2:$K$28,3,FALSE)),"")</f>
        <v>Predominantly Rural</v>
      </c>
      <c r="D2204">
        <v>265</v>
      </c>
      <c r="E2204">
        <v>20</v>
      </c>
      <c r="F2204">
        <v>275</v>
      </c>
      <c r="G2204">
        <v>850</v>
      </c>
      <c r="H2204">
        <v>215</v>
      </c>
      <c r="I2204">
        <v>140</v>
      </c>
      <c r="J2204">
        <v>385</v>
      </c>
      <c r="K2204">
        <v>180</v>
      </c>
      <c r="L2204">
        <v>340</v>
      </c>
      <c r="M2204">
        <v>195</v>
      </c>
      <c r="N2204">
        <v>50</v>
      </c>
      <c r="O2204">
        <v>130</v>
      </c>
      <c r="P2204">
        <v>450</v>
      </c>
      <c r="Q2204">
        <v>295</v>
      </c>
      <c r="R2204">
        <v>25</v>
      </c>
      <c r="S2204">
        <v>80</v>
      </c>
      <c r="T2204">
        <v>205</v>
      </c>
      <c r="U2204">
        <v>275</v>
      </c>
      <c r="V2204">
        <f t="shared" si="54"/>
        <v>4375</v>
      </c>
    </row>
    <row r="2205" spans="1:22" x14ac:dyDescent="0.3">
      <c r="A2205" t="s">
        <v>166</v>
      </c>
      <c r="B2205" s="15" t="str">
        <f>IFERROR(VLOOKUP($A2205,class!$A$1:$B$455,2,FALSE),"")</f>
        <v>Shire District</v>
      </c>
      <c r="C2205" s="15" t="str">
        <f>IFERROR(IFERROR(VLOOKUP($A2205,classifications!$A$3:$C$336,3,FALSE),VLOOKUP($A2205,classifications!$I$2:$K$28,3,FALSE)),"")</f>
        <v>Predominantly Rural</v>
      </c>
      <c r="D2205">
        <v>375</v>
      </c>
      <c r="E2205">
        <v>25</v>
      </c>
      <c r="F2205">
        <v>295</v>
      </c>
      <c r="G2205">
        <v>775</v>
      </c>
      <c r="H2205">
        <v>165</v>
      </c>
      <c r="I2205">
        <v>245</v>
      </c>
      <c r="J2205">
        <v>295</v>
      </c>
      <c r="K2205">
        <v>180</v>
      </c>
      <c r="L2205">
        <v>205</v>
      </c>
      <c r="M2205">
        <v>415</v>
      </c>
      <c r="N2205">
        <v>125</v>
      </c>
      <c r="O2205">
        <v>190</v>
      </c>
      <c r="P2205">
        <v>1015</v>
      </c>
      <c r="Q2205">
        <v>475</v>
      </c>
      <c r="R2205">
        <v>45</v>
      </c>
      <c r="S2205">
        <v>100</v>
      </c>
      <c r="T2205">
        <v>145</v>
      </c>
      <c r="U2205">
        <v>300</v>
      </c>
      <c r="V2205">
        <f t="shared" si="54"/>
        <v>5370</v>
      </c>
    </row>
    <row r="2206" spans="1:22" x14ac:dyDescent="0.3">
      <c r="A2206" t="s">
        <v>290</v>
      </c>
      <c r="B2206" s="15" t="str">
        <f>IFERROR(VLOOKUP($A2206,class!$A$1:$B$455,2,FALSE),"")</f>
        <v>Shire District</v>
      </c>
      <c r="C2206" s="15" t="str">
        <f>IFERROR(IFERROR(VLOOKUP($A2206,classifications!$A$3:$C$336,3,FALSE),VLOOKUP($A2206,classifications!$I$2:$K$28,3,FALSE)),"")</f>
        <v>Predominantly Urban</v>
      </c>
      <c r="D2206">
        <v>35</v>
      </c>
      <c r="E2206">
        <v>20</v>
      </c>
      <c r="F2206">
        <v>220</v>
      </c>
      <c r="G2206">
        <v>895</v>
      </c>
      <c r="H2206">
        <v>160</v>
      </c>
      <c r="I2206">
        <v>260</v>
      </c>
      <c r="J2206">
        <v>290</v>
      </c>
      <c r="K2206">
        <v>215</v>
      </c>
      <c r="L2206">
        <v>170</v>
      </c>
      <c r="M2206">
        <v>275</v>
      </c>
      <c r="N2206">
        <v>70</v>
      </c>
      <c r="O2206">
        <v>115</v>
      </c>
      <c r="P2206">
        <v>570</v>
      </c>
      <c r="Q2206">
        <v>355</v>
      </c>
      <c r="R2206">
        <v>0</v>
      </c>
      <c r="S2206">
        <v>60</v>
      </c>
      <c r="T2206">
        <v>125</v>
      </c>
      <c r="U2206">
        <v>225</v>
      </c>
      <c r="V2206">
        <f t="shared" si="54"/>
        <v>4060</v>
      </c>
    </row>
    <row r="2207" spans="1:22" x14ac:dyDescent="0.3">
      <c r="A2207" t="s">
        <v>295</v>
      </c>
      <c r="B2207" s="15" t="str">
        <f>IFERROR(VLOOKUP($A2207,class!$A$1:$B$455,2,FALSE),"")</f>
        <v>Shire District</v>
      </c>
      <c r="C2207" s="15" t="str">
        <f>IFERROR(IFERROR(VLOOKUP($A2207,classifications!$A$3:$C$336,3,FALSE),VLOOKUP($A2207,classifications!$I$2:$K$28,3,FALSE)),"")</f>
        <v>Urban with Significant Rural</v>
      </c>
      <c r="D2207">
        <v>130</v>
      </c>
      <c r="E2207">
        <v>25</v>
      </c>
      <c r="F2207">
        <v>330</v>
      </c>
      <c r="G2207">
        <v>1185</v>
      </c>
      <c r="H2207">
        <v>190</v>
      </c>
      <c r="I2207">
        <v>315</v>
      </c>
      <c r="J2207">
        <v>415</v>
      </c>
      <c r="K2207">
        <v>315</v>
      </c>
      <c r="L2207">
        <v>280</v>
      </c>
      <c r="M2207">
        <v>1105</v>
      </c>
      <c r="N2207">
        <v>130</v>
      </c>
      <c r="O2207">
        <v>215</v>
      </c>
      <c r="P2207">
        <v>1640</v>
      </c>
      <c r="Q2207">
        <v>690</v>
      </c>
      <c r="R2207">
        <v>15</v>
      </c>
      <c r="S2207">
        <v>140</v>
      </c>
      <c r="T2207">
        <v>265</v>
      </c>
      <c r="U2207">
        <v>525</v>
      </c>
      <c r="V2207">
        <f t="shared" si="54"/>
        <v>7910</v>
      </c>
    </row>
    <row r="2208" spans="1:22" x14ac:dyDescent="0.3">
      <c r="A2208" t="s">
        <v>299</v>
      </c>
      <c r="B2208" s="15" t="str">
        <f>IFERROR(VLOOKUP($A2208,class!$A$1:$B$455,2,FALSE),"")</f>
        <v>Shire District</v>
      </c>
      <c r="C2208" s="15" t="str">
        <f>IFERROR(IFERROR(VLOOKUP($A2208,classifications!$A$3:$C$336,3,FALSE),VLOOKUP($A2208,classifications!$I$2:$K$28,3,FALSE)),"")</f>
        <v>Urban with Significant Rural</v>
      </c>
      <c r="D2208">
        <v>235</v>
      </c>
      <c r="E2208">
        <v>70</v>
      </c>
      <c r="F2208">
        <v>415</v>
      </c>
      <c r="G2208">
        <v>1340</v>
      </c>
      <c r="H2208">
        <v>230</v>
      </c>
      <c r="I2208">
        <v>325</v>
      </c>
      <c r="J2208">
        <v>435</v>
      </c>
      <c r="K2208">
        <v>890</v>
      </c>
      <c r="L2208">
        <v>330</v>
      </c>
      <c r="M2208">
        <v>720</v>
      </c>
      <c r="N2208">
        <v>170</v>
      </c>
      <c r="O2208">
        <v>330</v>
      </c>
      <c r="P2208">
        <v>1700</v>
      </c>
      <c r="Q2208">
        <v>940</v>
      </c>
      <c r="R2208">
        <v>30</v>
      </c>
      <c r="S2208">
        <v>145</v>
      </c>
      <c r="T2208">
        <v>230</v>
      </c>
      <c r="U2208">
        <v>475</v>
      </c>
      <c r="V2208">
        <f t="shared" si="54"/>
        <v>9010</v>
      </c>
    </row>
    <row r="2209" spans="1:22" x14ac:dyDescent="0.3">
      <c r="A2209" t="s">
        <v>302</v>
      </c>
      <c r="B2209" s="15" t="str">
        <f>IFERROR(VLOOKUP($A2209,class!$A$1:$B$455,2,FALSE),"")</f>
        <v>Shire District</v>
      </c>
      <c r="C2209" s="15" t="str">
        <f>IFERROR(IFERROR(VLOOKUP($A2209,classifications!$A$3:$C$336,3,FALSE),VLOOKUP($A2209,classifications!$I$2:$K$28,3,FALSE)),"")</f>
        <v>Predominantly Urban</v>
      </c>
      <c r="D2209">
        <v>35</v>
      </c>
      <c r="E2209">
        <v>30</v>
      </c>
      <c r="F2209">
        <v>245</v>
      </c>
      <c r="G2209">
        <v>985</v>
      </c>
      <c r="H2209">
        <v>125</v>
      </c>
      <c r="I2209">
        <v>410</v>
      </c>
      <c r="J2209">
        <v>495</v>
      </c>
      <c r="K2209">
        <v>225</v>
      </c>
      <c r="L2209">
        <v>245</v>
      </c>
      <c r="M2209">
        <v>785</v>
      </c>
      <c r="N2209">
        <v>205</v>
      </c>
      <c r="O2209">
        <v>460</v>
      </c>
      <c r="P2209">
        <v>1400</v>
      </c>
      <c r="Q2209">
        <v>735</v>
      </c>
      <c r="R2209">
        <v>5</v>
      </c>
      <c r="S2209">
        <v>90</v>
      </c>
      <c r="T2209">
        <v>250</v>
      </c>
      <c r="U2209">
        <v>435</v>
      </c>
      <c r="V2209">
        <f t="shared" si="54"/>
        <v>7160</v>
      </c>
    </row>
    <row r="2210" spans="1:22" x14ac:dyDescent="0.3">
      <c r="A2210" t="s">
        <v>309</v>
      </c>
      <c r="B2210" s="15" t="str">
        <f>IFERROR(VLOOKUP($A2210,class!$A$1:$B$455,2,FALSE),"")</f>
        <v>Shire District</v>
      </c>
      <c r="C2210" s="15" t="str">
        <f>IFERROR(IFERROR(VLOOKUP($A2210,classifications!$A$3:$C$336,3,FALSE),VLOOKUP($A2210,classifications!$I$2:$K$28,3,FALSE)),"")</f>
        <v>Urban with Significant Rural</v>
      </c>
      <c r="D2210">
        <v>190</v>
      </c>
      <c r="E2210">
        <v>25</v>
      </c>
      <c r="F2210">
        <v>385</v>
      </c>
      <c r="G2210">
        <v>740</v>
      </c>
      <c r="H2210">
        <v>180</v>
      </c>
      <c r="I2210">
        <v>290</v>
      </c>
      <c r="J2210">
        <v>400</v>
      </c>
      <c r="K2210">
        <v>160</v>
      </c>
      <c r="L2210">
        <v>285</v>
      </c>
      <c r="M2210">
        <v>740</v>
      </c>
      <c r="N2210">
        <v>110</v>
      </c>
      <c r="O2210">
        <v>260</v>
      </c>
      <c r="P2210">
        <v>1425</v>
      </c>
      <c r="Q2210">
        <v>525</v>
      </c>
      <c r="R2210">
        <v>20</v>
      </c>
      <c r="S2210">
        <v>120</v>
      </c>
      <c r="T2210">
        <v>245</v>
      </c>
      <c r="U2210">
        <v>400</v>
      </c>
      <c r="V2210">
        <f t="shared" si="54"/>
        <v>6500</v>
      </c>
    </row>
    <row r="2211" spans="1:22" x14ac:dyDescent="0.3">
      <c r="A2211" t="s">
        <v>314</v>
      </c>
      <c r="B2211" s="15" t="str">
        <f>IFERROR(VLOOKUP($A2211,class!$A$1:$B$455,2,FALSE),"")</f>
        <v>Shire District</v>
      </c>
      <c r="C2211" s="15" t="str">
        <f>IFERROR(IFERROR(VLOOKUP($A2211,classifications!$A$3:$C$336,3,FALSE),VLOOKUP($A2211,classifications!$I$2:$K$28,3,FALSE)),"")</f>
        <v>Predominantly Urban</v>
      </c>
      <c r="D2211">
        <v>75</v>
      </c>
      <c r="E2211">
        <v>25</v>
      </c>
      <c r="F2211">
        <v>315</v>
      </c>
      <c r="G2211">
        <v>845</v>
      </c>
      <c r="H2211">
        <v>135</v>
      </c>
      <c r="I2211">
        <v>325</v>
      </c>
      <c r="J2211">
        <v>610</v>
      </c>
      <c r="K2211">
        <v>160</v>
      </c>
      <c r="L2211">
        <v>305</v>
      </c>
      <c r="M2211">
        <v>1270</v>
      </c>
      <c r="N2211">
        <v>175</v>
      </c>
      <c r="O2211">
        <v>285</v>
      </c>
      <c r="P2211">
        <v>2530</v>
      </c>
      <c r="Q2211">
        <v>730</v>
      </c>
      <c r="R2211">
        <v>10</v>
      </c>
      <c r="S2211">
        <v>185</v>
      </c>
      <c r="T2211">
        <v>390</v>
      </c>
      <c r="U2211">
        <v>545</v>
      </c>
      <c r="V2211">
        <f t="shared" si="54"/>
        <v>8915</v>
      </c>
    </row>
    <row r="2212" spans="1:22" x14ac:dyDescent="0.3">
      <c r="A2212" t="s">
        <v>318</v>
      </c>
      <c r="B2212" s="15" t="str">
        <f>IFERROR(VLOOKUP($A2212,class!$A$1:$B$455,2,FALSE),"")</f>
        <v>Shire District</v>
      </c>
      <c r="C2212" s="15" t="str">
        <f>IFERROR(IFERROR(VLOOKUP($A2212,classifications!$A$3:$C$336,3,FALSE),VLOOKUP($A2212,classifications!$I$2:$K$28,3,FALSE)),"")</f>
        <v>Predominantly Urban</v>
      </c>
      <c r="D2212">
        <v>5</v>
      </c>
      <c r="E2212">
        <v>20</v>
      </c>
      <c r="F2212">
        <v>145</v>
      </c>
      <c r="G2212">
        <v>540</v>
      </c>
      <c r="H2212">
        <v>90</v>
      </c>
      <c r="I2212">
        <v>110</v>
      </c>
      <c r="J2212">
        <v>170</v>
      </c>
      <c r="K2212">
        <v>130</v>
      </c>
      <c r="L2212">
        <v>120</v>
      </c>
      <c r="M2212">
        <v>320</v>
      </c>
      <c r="N2212">
        <v>220</v>
      </c>
      <c r="O2212">
        <v>130</v>
      </c>
      <c r="P2212">
        <v>480</v>
      </c>
      <c r="Q2212">
        <v>255</v>
      </c>
      <c r="R2212">
        <v>5</v>
      </c>
      <c r="S2212">
        <v>50</v>
      </c>
      <c r="T2212">
        <v>130</v>
      </c>
      <c r="U2212">
        <v>140</v>
      </c>
      <c r="V2212">
        <f t="shared" si="54"/>
        <v>3060</v>
      </c>
    </row>
    <row r="2213" spans="1:22" x14ac:dyDescent="0.3">
      <c r="A2213" t="s">
        <v>322</v>
      </c>
      <c r="B2213" s="15" t="str">
        <f>IFERROR(VLOOKUP($A2213,class!$A$1:$B$455,2,FALSE),"")</f>
        <v>Shire District</v>
      </c>
      <c r="C2213" s="15" t="str">
        <f>IFERROR(IFERROR(VLOOKUP($A2213,classifications!$A$3:$C$336,3,FALSE),VLOOKUP($A2213,classifications!$I$2:$K$28,3,FALSE)),"")</f>
        <v>Predominantly Urban</v>
      </c>
      <c r="D2213">
        <v>40</v>
      </c>
      <c r="E2213">
        <v>55</v>
      </c>
      <c r="F2213">
        <v>175</v>
      </c>
      <c r="G2213">
        <v>770</v>
      </c>
      <c r="H2213">
        <v>120</v>
      </c>
      <c r="I2213">
        <v>255</v>
      </c>
      <c r="J2213">
        <v>285</v>
      </c>
      <c r="K2213">
        <v>165</v>
      </c>
      <c r="L2213">
        <v>160</v>
      </c>
      <c r="M2213">
        <v>690</v>
      </c>
      <c r="N2213">
        <v>105</v>
      </c>
      <c r="O2213">
        <v>220</v>
      </c>
      <c r="P2213">
        <v>1130</v>
      </c>
      <c r="Q2213">
        <v>410</v>
      </c>
      <c r="R2213">
        <v>5</v>
      </c>
      <c r="S2213">
        <v>85</v>
      </c>
      <c r="T2213">
        <v>225</v>
      </c>
      <c r="U2213">
        <v>290</v>
      </c>
      <c r="V2213">
        <f t="shared" si="54"/>
        <v>5185</v>
      </c>
    </row>
    <row r="2214" spans="1:22" x14ac:dyDescent="0.3">
      <c r="A2214" t="s">
        <v>325</v>
      </c>
      <c r="B2214" s="15" t="str">
        <f>IFERROR(VLOOKUP($A2214,class!$A$1:$B$455,2,FALSE),"")</f>
        <v>Shire District</v>
      </c>
      <c r="C2214" s="15" t="str">
        <f>IFERROR(IFERROR(VLOOKUP($A2214,classifications!$A$3:$C$336,3,FALSE),VLOOKUP($A2214,classifications!$I$2:$K$28,3,FALSE)),"")</f>
        <v>Predominantly Urban</v>
      </c>
      <c r="D2214">
        <v>10</v>
      </c>
      <c r="E2214">
        <v>20</v>
      </c>
      <c r="F2214">
        <v>190</v>
      </c>
      <c r="G2214">
        <v>690</v>
      </c>
      <c r="H2214">
        <v>115</v>
      </c>
      <c r="I2214">
        <v>250</v>
      </c>
      <c r="J2214">
        <v>315</v>
      </c>
      <c r="K2214">
        <v>205</v>
      </c>
      <c r="L2214">
        <v>230</v>
      </c>
      <c r="M2214">
        <v>725</v>
      </c>
      <c r="N2214">
        <v>90</v>
      </c>
      <c r="O2214">
        <v>155</v>
      </c>
      <c r="P2214">
        <v>915</v>
      </c>
      <c r="Q2214">
        <v>460</v>
      </c>
      <c r="R2214">
        <v>0</v>
      </c>
      <c r="S2214">
        <v>70</v>
      </c>
      <c r="T2214">
        <v>185</v>
      </c>
      <c r="U2214">
        <v>260</v>
      </c>
      <c r="V2214">
        <f t="shared" si="54"/>
        <v>4885</v>
      </c>
    </row>
    <row r="2215" spans="1:22" x14ac:dyDescent="0.3">
      <c r="A2215" t="s">
        <v>329</v>
      </c>
      <c r="B2215" s="15" t="str">
        <f>IFERROR(VLOOKUP($A2215,class!$A$1:$B$455,2,FALSE),"")</f>
        <v>Shire District</v>
      </c>
      <c r="C2215" s="15" t="str">
        <f>IFERROR(IFERROR(VLOOKUP($A2215,classifications!$A$3:$C$336,3,FALSE),VLOOKUP($A2215,classifications!$I$2:$K$28,3,FALSE)),"")</f>
        <v>Predominantly Urban</v>
      </c>
      <c r="D2215">
        <v>40</v>
      </c>
      <c r="E2215">
        <v>25</v>
      </c>
      <c r="F2215">
        <v>245</v>
      </c>
      <c r="G2215">
        <v>725</v>
      </c>
      <c r="H2215">
        <v>150</v>
      </c>
      <c r="I2215">
        <v>245</v>
      </c>
      <c r="J2215">
        <v>255</v>
      </c>
      <c r="K2215">
        <v>235</v>
      </c>
      <c r="L2215">
        <v>170</v>
      </c>
      <c r="M2215">
        <v>605</v>
      </c>
      <c r="N2215">
        <v>95</v>
      </c>
      <c r="O2215">
        <v>235</v>
      </c>
      <c r="P2215">
        <v>1035</v>
      </c>
      <c r="Q2215">
        <v>440</v>
      </c>
      <c r="R2215">
        <v>10</v>
      </c>
      <c r="S2215">
        <v>85</v>
      </c>
      <c r="T2215">
        <v>205</v>
      </c>
      <c r="U2215">
        <v>285</v>
      </c>
      <c r="V2215">
        <f t="shared" si="54"/>
        <v>5085</v>
      </c>
    </row>
    <row r="2216" spans="1:22" x14ac:dyDescent="0.3">
      <c r="A2216" t="s">
        <v>258</v>
      </c>
      <c r="B2216" s="15" t="str">
        <f>IFERROR(VLOOKUP($A2216,class!$A$1:$B$455,2,FALSE),"")</f>
        <v>Shire District</v>
      </c>
      <c r="C2216" s="15" t="str">
        <f>IFERROR(IFERROR(VLOOKUP($A2216,classifications!$A$3:$C$336,3,FALSE),VLOOKUP($A2216,classifications!$I$2:$K$28,3,FALSE)),"")</f>
        <v>Predominantly Rural</v>
      </c>
      <c r="D2216">
        <v>730</v>
      </c>
      <c r="E2216">
        <v>35</v>
      </c>
      <c r="F2216">
        <v>395</v>
      </c>
      <c r="G2216">
        <v>690</v>
      </c>
      <c r="H2216">
        <v>200</v>
      </c>
      <c r="I2216">
        <v>230</v>
      </c>
      <c r="J2216">
        <v>350</v>
      </c>
      <c r="K2216">
        <v>230</v>
      </c>
      <c r="L2216">
        <v>270</v>
      </c>
      <c r="M2216">
        <v>195</v>
      </c>
      <c r="N2216">
        <v>70</v>
      </c>
      <c r="O2216">
        <v>125</v>
      </c>
      <c r="P2216">
        <v>620</v>
      </c>
      <c r="Q2216">
        <v>370</v>
      </c>
      <c r="R2216">
        <v>65</v>
      </c>
      <c r="S2216">
        <v>85</v>
      </c>
      <c r="T2216">
        <v>165</v>
      </c>
      <c r="U2216">
        <v>285</v>
      </c>
      <c r="V2216">
        <f t="shared" si="54"/>
        <v>5110</v>
      </c>
    </row>
    <row r="2217" spans="1:22" x14ac:dyDescent="0.3">
      <c r="A2217" t="s">
        <v>265</v>
      </c>
      <c r="B2217" s="15" t="str">
        <f>IFERROR(VLOOKUP($A2217,class!$A$1:$B$455,2,FALSE),"")</f>
        <v>Shire District</v>
      </c>
      <c r="C2217" s="15" t="str">
        <f>IFERROR(IFERROR(VLOOKUP($A2217,classifications!$A$3:$C$336,3,FALSE),VLOOKUP($A2217,classifications!$I$2:$K$28,3,FALSE)),"")</f>
        <v>Urban with Significant Rural</v>
      </c>
      <c r="D2217">
        <v>385</v>
      </c>
      <c r="E2217">
        <v>30</v>
      </c>
      <c r="F2217">
        <v>315</v>
      </c>
      <c r="G2217">
        <v>1010</v>
      </c>
      <c r="H2217">
        <v>185</v>
      </c>
      <c r="I2217">
        <v>215</v>
      </c>
      <c r="J2217">
        <v>300</v>
      </c>
      <c r="K2217">
        <v>430</v>
      </c>
      <c r="L2217">
        <v>215</v>
      </c>
      <c r="M2217">
        <v>270</v>
      </c>
      <c r="N2217">
        <v>90</v>
      </c>
      <c r="O2217">
        <v>175</v>
      </c>
      <c r="P2217">
        <v>690</v>
      </c>
      <c r="Q2217">
        <v>355</v>
      </c>
      <c r="R2217">
        <v>45</v>
      </c>
      <c r="S2217">
        <v>75</v>
      </c>
      <c r="T2217">
        <v>210</v>
      </c>
      <c r="U2217">
        <v>270</v>
      </c>
      <c r="V2217">
        <f t="shared" si="54"/>
        <v>5265</v>
      </c>
    </row>
    <row r="2218" spans="1:22" x14ac:dyDescent="0.3">
      <c r="A2218" t="s">
        <v>269</v>
      </c>
      <c r="B2218" s="15" t="str">
        <f>IFERROR(VLOOKUP($A2218,class!$A$1:$B$455,2,FALSE),"")</f>
        <v>Shire District</v>
      </c>
      <c r="C2218" s="15" t="str">
        <f>IFERROR(IFERROR(VLOOKUP($A2218,classifications!$A$3:$C$336,3,FALSE),VLOOKUP($A2218,classifications!$I$2:$K$28,3,FALSE)),"")</f>
        <v>Urban with Significant Rural</v>
      </c>
      <c r="D2218">
        <v>115</v>
      </c>
      <c r="E2218">
        <v>25</v>
      </c>
      <c r="F2218">
        <v>190</v>
      </c>
      <c r="G2218">
        <v>375</v>
      </c>
      <c r="H2218">
        <v>105</v>
      </c>
      <c r="I2218">
        <v>95</v>
      </c>
      <c r="J2218">
        <v>260</v>
      </c>
      <c r="K2218">
        <v>105</v>
      </c>
      <c r="L2218">
        <v>360</v>
      </c>
      <c r="M2218">
        <v>65</v>
      </c>
      <c r="N2218">
        <v>30</v>
      </c>
      <c r="O2218">
        <v>75</v>
      </c>
      <c r="P2218">
        <v>430</v>
      </c>
      <c r="Q2218">
        <v>235</v>
      </c>
      <c r="R2218">
        <v>25</v>
      </c>
      <c r="S2218">
        <v>25</v>
      </c>
      <c r="T2218">
        <v>120</v>
      </c>
      <c r="U2218">
        <v>205</v>
      </c>
      <c r="V2218">
        <f t="shared" si="54"/>
        <v>2840</v>
      </c>
    </row>
    <row r="2219" spans="1:22" x14ac:dyDescent="0.3">
      <c r="A2219" t="s">
        <v>276</v>
      </c>
      <c r="B2219" s="15" t="str">
        <f>IFERROR(VLOOKUP($A2219,class!$A$1:$B$455,2,FALSE),"")</f>
        <v>Shire District</v>
      </c>
      <c r="C2219" s="15" t="str">
        <f>IFERROR(IFERROR(VLOOKUP($A2219,classifications!$A$3:$C$336,3,FALSE),VLOOKUP($A2219,classifications!$I$2:$K$28,3,FALSE)),"")</f>
        <v>Predominantly Rural</v>
      </c>
      <c r="D2219">
        <v>775</v>
      </c>
      <c r="E2219">
        <v>40</v>
      </c>
      <c r="F2219">
        <v>330</v>
      </c>
      <c r="G2219">
        <v>925</v>
      </c>
      <c r="H2219">
        <v>235</v>
      </c>
      <c r="I2219">
        <v>210</v>
      </c>
      <c r="J2219">
        <v>470</v>
      </c>
      <c r="K2219">
        <v>225</v>
      </c>
      <c r="L2219">
        <v>365</v>
      </c>
      <c r="M2219">
        <v>170</v>
      </c>
      <c r="N2219">
        <v>55</v>
      </c>
      <c r="O2219">
        <v>150</v>
      </c>
      <c r="P2219">
        <v>565</v>
      </c>
      <c r="Q2219">
        <v>365</v>
      </c>
      <c r="R2219">
        <v>70</v>
      </c>
      <c r="S2219">
        <v>80</v>
      </c>
      <c r="T2219">
        <v>175</v>
      </c>
      <c r="U2219">
        <v>295</v>
      </c>
      <c r="V2219">
        <f t="shared" ref="V2219:V2282" si="55">SUM(D2219:U2219)</f>
        <v>5500</v>
      </c>
    </row>
    <row r="2220" spans="1:22" x14ac:dyDescent="0.3">
      <c r="A2220" t="s">
        <v>280</v>
      </c>
      <c r="B2220" s="15" t="str">
        <f>IFERROR(VLOOKUP($A2220,class!$A$1:$B$455,2,FALSE),"")</f>
        <v>Shire District</v>
      </c>
      <c r="C2220" s="15" t="str">
        <f>IFERROR(IFERROR(VLOOKUP($A2220,classifications!$A$3:$C$336,3,FALSE),VLOOKUP($A2220,classifications!$I$2:$K$28,3,FALSE)),"")</f>
        <v>Predominantly Rural</v>
      </c>
      <c r="D2220">
        <v>620</v>
      </c>
      <c r="E2220">
        <v>20</v>
      </c>
      <c r="F2220">
        <v>245</v>
      </c>
      <c r="G2220">
        <v>585</v>
      </c>
      <c r="H2220">
        <v>145</v>
      </c>
      <c r="I2220">
        <v>140</v>
      </c>
      <c r="J2220">
        <v>405</v>
      </c>
      <c r="K2220">
        <v>115</v>
      </c>
      <c r="L2220">
        <v>435</v>
      </c>
      <c r="M2220">
        <v>150</v>
      </c>
      <c r="N2220">
        <v>35</v>
      </c>
      <c r="O2220">
        <v>120</v>
      </c>
      <c r="P2220">
        <v>440</v>
      </c>
      <c r="Q2220">
        <v>300</v>
      </c>
      <c r="R2220">
        <v>80</v>
      </c>
      <c r="S2220">
        <v>55</v>
      </c>
      <c r="T2220">
        <v>135</v>
      </c>
      <c r="U2220">
        <v>275</v>
      </c>
      <c r="V2220">
        <f t="shared" si="55"/>
        <v>4300</v>
      </c>
    </row>
    <row r="2221" spans="1:22" x14ac:dyDescent="0.3">
      <c r="A2221" t="s">
        <v>284</v>
      </c>
      <c r="B2221" s="15" t="str">
        <f>IFERROR(VLOOKUP($A2221,class!$A$1:$B$455,2,FALSE),"")</f>
        <v>Shire District</v>
      </c>
      <c r="C2221" s="15" t="str">
        <f>IFERROR(IFERROR(VLOOKUP($A2221,classifications!$A$3:$C$336,3,FALSE),VLOOKUP($A2221,classifications!$I$2:$K$28,3,FALSE)),"")</f>
        <v>Predominantly Urban</v>
      </c>
      <c r="D2221">
        <v>30</v>
      </c>
      <c r="E2221">
        <v>20</v>
      </c>
      <c r="F2221">
        <v>220</v>
      </c>
      <c r="G2221">
        <v>430</v>
      </c>
      <c r="H2221">
        <v>180</v>
      </c>
      <c r="I2221">
        <v>170</v>
      </c>
      <c r="J2221">
        <v>445</v>
      </c>
      <c r="K2221">
        <v>170</v>
      </c>
      <c r="L2221">
        <v>420</v>
      </c>
      <c r="M2221">
        <v>365</v>
      </c>
      <c r="N2221">
        <v>115</v>
      </c>
      <c r="O2221">
        <v>185</v>
      </c>
      <c r="P2221">
        <v>785</v>
      </c>
      <c r="Q2221">
        <v>330</v>
      </c>
      <c r="R2221">
        <v>5</v>
      </c>
      <c r="S2221">
        <v>105</v>
      </c>
      <c r="T2221">
        <v>280</v>
      </c>
      <c r="U2221">
        <v>350</v>
      </c>
      <c r="V2221">
        <f t="shared" si="55"/>
        <v>4605</v>
      </c>
    </row>
    <row r="2222" spans="1:22" x14ac:dyDescent="0.3">
      <c r="A2222" t="s">
        <v>287</v>
      </c>
      <c r="B2222" s="15" t="str">
        <f>IFERROR(VLOOKUP($A2222,class!$A$1:$B$455,2,FALSE),"")</f>
        <v>Shire District</v>
      </c>
      <c r="C2222" s="15" t="str">
        <f>IFERROR(IFERROR(VLOOKUP($A2222,classifications!$A$3:$C$336,3,FALSE),VLOOKUP($A2222,classifications!$I$2:$K$28,3,FALSE)),"")</f>
        <v>Predominantly Rural</v>
      </c>
      <c r="D2222">
        <v>725</v>
      </c>
      <c r="E2222">
        <v>35</v>
      </c>
      <c r="F2222">
        <v>320</v>
      </c>
      <c r="G2222">
        <v>750</v>
      </c>
      <c r="H2222">
        <v>205</v>
      </c>
      <c r="I2222">
        <v>200</v>
      </c>
      <c r="J2222">
        <v>350</v>
      </c>
      <c r="K2222">
        <v>210</v>
      </c>
      <c r="L2222">
        <v>280</v>
      </c>
      <c r="M2222">
        <v>305</v>
      </c>
      <c r="N2222">
        <v>90</v>
      </c>
      <c r="O2222">
        <v>165</v>
      </c>
      <c r="P2222">
        <v>915</v>
      </c>
      <c r="Q2222">
        <v>385</v>
      </c>
      <c r="R2222">
        <v>80</v>
      </c>
      <c r="S2222">
        <v>95</v>
      </c>
      <c r="T2222">
        <v>240</v>
      </c>
      <c r="U2222">
        <v>315</v>
      </c>
      <c r="V2222">
        <f t="shared" si="55"/>
        <v>5665</v>
      </c>
    </row>
    <row r="2223" spans="1:22" x14ac:dyDescent="0.3">
      <c r="A2223" t="s">
        <v>210</v>
      </c>
      <c r="B2223" s="15" t="str">
        <f>IFERROR(VLOOKUP($A2223,class!$A$1:$B$455,2,FALSE),"")</f>
        <v>Shire District</v>
      </c>
      <c r="C2223" s="15" t="str">
        <f>IFERROR(IFERROR(VLOOKUP($A2223,classifications!$A$3:$C$336,3,FALSE),VLOOKUP($A2223,classifications!$I$2:$K$28,3,FALSE)),"")</f>
        <v>Predominantly Rural</v>
      </c>
      <c r="D2223">
        <v>425</v>
      </c>
      <c r="E2223">
        <v>25</v>
      </c>
      <c r="F2223">
        <v>275</v>
      </c>
      <c r="G2223">
        <v>605</v>
      </c>
      <c r="H2223">
        <v>140</v>
      </c>
      <c r="I2223">
        <v>165</v>
      </c>
      <c r="J2223">
        <v>265</v>
      </c>
      <c r="K2223">
        <v>125</v>
      </c>
      <c r="L2223">
        <v>215</v>
      </c>
      <c r="M2223">
        <v>210</v>
      </c>
      <c r="N2223">
        <v>85</v>
      </c>
      <c r="O2223">
        <v>135</v>
      </c>
      <c r="P2223">
        <v>645</v>
      </c>
      <c r="Q2223">
        <v>305</v>
      </c>
      <c r="R2223">
        <v>50</v>
      </c>
      <c r="S2223">
        <v>65</v>
      </c>
      <c r="T2223">
        <v>125</v>
      </c>
      <c r="U2223">
        <v>245</v>
      </c>
      <c r="V2223">
        <f t="shared" si="55"/>
        <v>4105</v>
      </c>
    </row>
    <row r="2224" spans="1:22" x14ac:dyDescent="0.3">
      <c r="A2224" t="s">
        <v>233</v>
      </c>
      <c r="B2224" s="15" t="str">
        <f>IFERROR(VLOOKUP($A2224,class!$A$1:$B$455,2,FALSE),"")</f>
        <v>Shire District</v>
      </c>
      <c r="C2224" s="15" t="str">
        <f>IFERROR(IFERROR(VLOOKUP($A2224,classifications!$A$3:$C$336,3,FALSE),VLOOKUP($A2224,classifications!$I$2:$K$28,3,FALSE)),"")</f>
        <v>Predominantly Urban</v>
      </c>
      <c r="D2224">
        <v>15</v>
      </c>
      <c r="E2224">
        <v>15</v>
      </c>
      <c r="F2224">
        <v>160</v>
      </c>
      <c r="G2224">
        <v>580</v>
      </c>
      <c r="H2224">
        <v>170</v>
      </c>
      <c r="I2224">
        <v>140</v>
      </c>
      <c r="J2224">
        <v>325</v>
      </c>
      <c r="K2224">
        <v>355</v>
      </c>
      <c r="L2224">
        <v>280</v>
      </c>
      <c r="M2224">
        <v>315</v>
      </c>
      <c r="N2224">
        <v>90</v>
      </c>
      <c r="O2224">
        <v>150</v>
      </c>
      <c r="P2224">
        <v>525</v>
      </c>
      <c r="Q2224">
        <v>335</v>
      </c>
      <c r="R2224">
        <v>5</v>
      </c>
      <c r="S2224">
        <v>70</v>
      </c>
      <c r="T2224">
        <v>225</v>
      </c>
      <c r="U2224">
        <v>315</v>
      </c>
      <c r="V2224">
        <f t="shared" si="55"/>
        <v>4070</v>
      </c>
    </row>
    <row r="2225" spans="1:22" x14ac:dyDescent="0.3">
      <c r="A2225" t="s">
        <v>241</v>
      </c>
      <c r="B2225" s="15" t="str">
        <f>IFERROR(VLOOKUP($A2225,class!$A$1:$B$455,2,FALSE),"")</f>
        <v>Shire District</v>
      </c>
      <c r="C2225" s="15" t="str">
        <f>IFERROR(IFERROR(VLOOKUP($A2225,classifications!$A$3:$C$336,3,FALSE),VLOOKUP($A2225,classifications!$I$2:$K$28,3,FALSE)),"")</f>
        <v>Predominantly Rural</v>
      </c>
      <c r="D2225">
        <v>755</v>
      </c>
      <c r="E2225">
        <v>20</v>
      </c>
      <c r="F2225">
        <v>285</v>
      </c>
      <c r="G2225">
        <v>665</v>
      </c>
      <c r="H2225">
        <v>195</v>
      </c>
      <c r="I2225">
        <v>200</v>
      </c>
      <c r="J2225">
        <v>255</v>
      </c>
      <c r="K2225">
        <v>185</v>
      </c>
      <c r="L2225">
        <v>190</v>
      </c>
      <c r="M2225">
        <v>230</v>
      </c>
      <c r="N2225">
        <v>85</v>
      </c>
      <c r="O2225">
        <v>125</v>
      </c>
      <c r="P2225">
        <v>695</v>
      </c>
      <c r="Q2225">
        <v>345</v>
      </c>
      <c r="R2225">
        <v>75</v>
      </c>
      <c r="S2225">
        <v>75</v>
      </c>
      <c r="T2225">
        <v>150</v>
      </c>
      <c r="U2225">
        <v>315</v>
      </c>
      <c r="V2225">
        <f t="shared" si="55"/>
        <v>4845</v>
      </c>
    </row>
    <row r="2226" spans="1:22" x14ac:dyDescent="0.3">
      <c r="A2226" t="s">
        <v>375</v>
      </c>
      <c r="B2226" s="15" t="str">
        <f>IFERROR(VLOOKUP($A2226,class!$A$1:$B$455,2,FALSE),"")</f>
        <v>Shire District</v>
      </c>
      <c r="C2226" s="15" t="str">
        <f>IFERROR(IFERROR(VLOOKUP($A2226,classifications!$A$3:$C$336,3,FALSE),VLOOKUP($A2226,classifications!$I$2:$K$28,3,FALSE)),"")</f>
        <v>Predominantly Rural</v>
      </c>
      <c r="D2226">
        <v>855</v>
      </c>
      <c r="E2226">
        <v>40</v>
      </c>
      <c r="F2226">
        <v>500</v>
      </c>
      <c r="G2226">
        <v>1230</v>
      </c>
      <c r="H2226">
        <v>295</v>
      </c>
      <c r="I2226">
        <v>310</v>
      </c>
      <c r="J2226">
        <v>785</v>
      </c>
      <c r="K2226">
        <v>550</v>
      </c>
      <c r="L2226">
        <v>665</v>
      </c>
      <c r="M2226">
        <v>485</v>
      </c>
      <c r="N2226">
        <v>125</v>
      </c>
      <c r="O2226">
        <v>280</v>
      </c>
      <c r="P2226">
        <v>1365</v>
      </c>
      <c r="Q2226">
        <v>675</v>
      </c>
      <c r="R2226">
        <v>105</v>
      </c>
      <c r="S2226">
        <v>145</v>
      </c>
      <c r="T2226">
        <v>330</v>
      </c>
      <c r="U2226">
        <v>635</v>
      </c>
      <c r="V2226">
        <f t="shared" si="55"/>
        <v>9375</v>
      </c>
    </row>
    <row r="2227" spans="1:22" x14ac:dyDescent="0.3">
      <c r="A2227" t="s">
        <v>376</v>
      </c>
      <c r="B2227" s="15" t="str">
        <f>IFERROR(VLOOKUP($A2227,class!$A$1:$B$455,2,FALSE),"")</f>
        <v>Shire District</v>
      </c>
      <c r="C2227" s="15" t="str">
        <f>IFERROR(IFERROR(VLOOKUP($A2227,classifications!$A$3:$C$336,3,FALSE),VLOOKUP($A2227,classifications!$I$2:$K$28,3,FALSE)),"")</f>
        <v>Predominantly Rural</v>
      </c>
      <c r="D2227">
        <v>605</v>
      </c>
      <c r="E2227">
        <v>35</v>
      </c>
      <c r="F2227">
        <v>455</v>
      </c>
      <c r="G2227">
        <v>980</v>
      </c>
      <c r="H2227">
        <v>255</v>
      </c>
      <c r="I2227">
        <v>295</v>
      </c>
      <c r="J2227">
        <v>455</v>
      </c>
      <c r="K2227">
        <v>240</v>
      </c>
      <c r="L2227">
        <v>400</v>
      </c>
      <c r="M2227">
        <v>325</v>
      </c>
      <c r="N2227">
        <v>120</v>
      </c>
      <c r="O2227">
        <v>295</v>
      </c>
      <c r="P2227">
        <v>1005</v>
      </c>
      <c r="Q2227">
        <v>535</v>
      </c>
      <c r="R2227">
        <v>70</v>
      </c>
      <c r="S2227">
        <v>120</v>
      </c>
      <c r="T2227">
        <v>255</v>
      </c>
      <c r="U2227">
        <v>640</v>
      </c>
      <c r="V2227">
        <f t="shared" si="55"/>
        <v>7085</v>
      </c>
    </row>
    <row r="2228" spans="1:22" x14ac:dyDescent="0.3">
      <c r="A2228" t="s">
        <v>330</v>
      </c>
      <c r="B2228" s="15" t="str">
        <f>IFERROR(VLOOKUP($A2228,class!$A$1:$B$455,2,FALSE),"")</f>
        <v>Shire District</v>
      </c>
      <c r="C2228" s="15" t="str">
        <f>IFERROR(IFERROR(VLOOKUP($A2228,classifications!$A$3:$C$336,3,FALSE),VLOOKUP($A2228,classifications!$I$2:$K$28,3,FALSE)),"")</f>
        <v>Predominantly Urban</v>
      </c>
      <c r="D2228">
        <v>20</v>
      </c>
      <c r="E2228">
        <v>5</v>
      </c>
      <c r="F2228">
        <v>125</v>
      </c>
      <c r="G2228">
        <v>470</v>
      </c>
      <c r="H2228">
        <v>90</v>
      </c>
      <c r="I2228">
        <v>95</v>
      </c>
      <c r="J2228">
        <v>260</v>
      </c>
      <c r="K2228">
        <v>60</v>
      </c>
      <c r="L2228">
        <v>285</v>
      </c>
      <c r="M2228">
        <v>205</v>
      </c>
      <c r="N2228">
        <v>65</v>
      </c>
      <c r="O2228">
        <v>130</v>
      </c>
      <c r="P2228">
        <v>450</v>
      </c>
      <c r="Q2228">
        <v>270</v>
      </c>
      <c r="R2228">
        <v>0</v>
      </c>
      <c r="S2228">
        <v>70</v>
      </c>
      <c r="T2228">
        <v>215</v>
      </c>
      <c r="U2228">
        <v>245</v>
      </c>
      <c r="V2228">
        <f t="shared" si="55"/>
        <v>3060</v>
      </c>
    </row>
    <row r="2229" spans="1:22" x14ac:dyDescent="0.3">
      <c r="A2229" t="s">
        <v>335</v>
      </c>
      <c r="B2229" s="15" t="str">
        <f>IFERROR(VLOOKUP($A2229,class!$A$1:$B$455,2,FALSE),"")</f>
        <v>Shire District</v>
      </c>
      <c r="C2229" s="15" t="str">
        <f>IFERROR(IFERROR(VLOOKUP($A2229,classifications!$A$3:$C$336,3,FALSE),VLOOKUP($A2229,classifications!$I$2:$K$28,3,FALSE)),"")</f>
        <v>Predominantly Urban</v>
      </c>
      <c r="D2229">
        <v>25</v>
      </c>
      <c r="E2229">
        <v>10</v>
      </c>
      <c r="F2229">
        <v>165</v>
      </c>
      <c r="G2229">
        <v>480</v>
      </c>
      <c r="H2229">
        <v>80</v>
      </c>
      <c r="I2229">
        <v>85</v>
      </c>
      <c r="J2229">
        <v>250</v>
      </c>
      <c r="K2229">
        <v>70</v>
      </c>
      <c r="L2229">
        <v>260</v>
      </c>
      <c r="M2229">
        <v>175</v>
      </c>
      <c r="N2229">
        <v>35</v>
      </c>
      <c r="O2229">
        <v>95</v>
      </c>
      <c r="P2229">
        <v>370</v>
      </c>
      <c r="Q2229">
        <v>195</v>
      </c>
      <c r="R2229">
        <v>5</v>
      </c>
      <c r="S2229">
        <v>55</v>
      </c>
      <c r="T2229">
        <v>165</v>
      </c>
      <c r="U2229">
        <v>220</v>
      </c>
      <c r="V2229">
        <f t="shared" si="55"/>
        <v>2740</v>
      </c>
    </row>
    <row r="2230" spans="1:22" x14ac:dyDescent="0.3">
      <c r="A2230" t="s">
        <v>35</v>
      </c>
      <c r="B2230" s="15" t="str">
        <f>IFERROR(VLOOKUP($A2230,class!$A$1:$B$455,2,FALSE),"")</f>
        <v>Shire District</v>
      </c>
      <c r="C2230" s="15" t="str">
        <f>IFERROR(IFERROR(VLOOKUP($A2230,classifications!$A$3:$C$336,3,FALSE),VLOOKUP($A2230,classifications!$I$2:$K$28,3,FALSE)),"")</f>
        <v>Urban with Significant Rural</v>
      </c>
      <c r="D2230">
        <v>185</v>
      </c>
      <c r="E2230">
        <v>25</v>
      </c>
      <c r="F2230">
        <v>255</v>
      </c>
      <c r="G2230">
        <v>610</v>
      </c>
      <c r="H2230">
        <v>115</v>
      </c>
      <c r="I2230">
        <v>150</v>
      </c>
      <c r="J2230">
        <v>325</v>
      </c>
      <c r="K2230">
        <v>105</v>
      </c>
      <c r="L2230">
        <v>205</v>
      </c>
      <c r="M2230">
        <v>385</v>
      </c>
      <c r="N2230">
        <v>65</v>
      </c>
      <c r="O2230">
        <v>150</v>
      </c>
      <c r="P2230">
        <v>855</v>
      </c>
      <c r="Q2230">
        <v>345</v>
      </c>
      <c r="R2230">
        <v>15</v>
      </c>
      <c r="S2230">
        <v>95</v>
      </c>
      <c r="T2230">
        <v>170</v>
      </c>
      <c r="U2230">
        <v>350</v>
      </c>
      <c r="V2230">
        <f t="shared" si="55"/>
        <v>4405</v>
      </c>
    </row>
    <row r="2231" spans="1:22" x14ac:dyDescent="0.3">
      <c r="A2231" t="s">
        <v>50</v>
      </c>
      <c r="B2231" s="15" t="str">
        <f>IFERROR(VLOOKUP($A2231,class!$A$1:$B$455,2,FALSE),"")</f>
        <v>Shire District</v>
      </c>
      <c r="C2231" s="15" t="str">
        <f>IFERROR(IFERROR(VLOOKUP($A2231,classifications!$A$3:$C$336,3,FALSE),VLOOKUP($A2231,classifications!$I$2:$K$28,3,FALSE)),"")</f>
        <v>Predominantly Rural</v>
      </c>
      <c r="D2231">
        <v>415</v>
      </c>
      <c r="E2231">
        <v>15</v>
      </c>
      <c r="F2231">
        <v>210</v>
      </c>
      <c r="G2231">
        <v>610</v>
      </c>
      <c r="H2231">
        <v>130</v>
      </c>
      <c r="I2231">
        <v>125</v>
      </c>
      <c r="J2231">
        <v>340</v>
      </c>
      <c r="K2231">
        <v>100</v>
      </c>
      <c r="L2231">
        <v>295</v>
      </c>
      <c r="M2231">
        <v>250</v>
      </c>
      <c r="N2231">
        <v>55</v>
      </c>
      <c r="O2231">
        <v>135</v>
      </c>
      <c r="P2231">
        <v>630</v>
      </c>
      <c r="Q2231">
        <v>340</v>
      </c>
      <c r="R2231">
        <v>25</v>
      </c>
      <c r="S2231">
        <v>70</v>
      </c>
      <c r="T2231">
        <v>175</v>
      </c>
      <c r="U2231">
        <v>270</v>
      </c>
      <c r="V2231">
        <f t="shared" si="55"/>
        <v>4190</v>
      </c>
    </row>
    <row r="2232" spans="1:22" x14ac:dyDescent="0.3">
      <c r="A2232" t="s">
        <v>54</v>
      </c>
      <c r="B2232" s="15" t="str">
        <f>IFERROR(VLOOKUP($A2232,class!$A$1:$B$455,2,FALSE),"")</f>
        <v>Shire District</v>
      </c>
      <c r="C2232" s="15" t="str">
        <f>IFERROR(IFERROR(VLOOKUP($A2232,classifications!$A$3:$C$336,3,FALSE),VLOOKUP($A2232,classifications!$I$2:$K$28,3,FALSE)),"")</f>
        <v>Predominantly Rural</v>
      </c>
      <c r="D2232">
        <v>740</v>
      </c>
      <c r="E2232">
        <v>30</v>
      </c>
      <c r="F2232">
        <v>460</v>
      </c>
      <c r="G2232">
        <v>1330</v>
      </c>
      <c r="H2232">
        <v>310</v>
      </c>
      <c r="I2232">
        <v>345</v>
      </c>
      <c r="J2232">
        <v>525</v>
      </c>
      <c r="K2232">
        <v>125</v>
      </c>
      <c r="L2232">
        <v>365</v>
      </c>
      <c r="M2232">
        <v>645</v>
      </c>
      <c r="N2232">
        <v>130</v>
      </c>
      <c r="O2232">
        <v>280</v>
      </c>
      <c r="P2232">
        <v>1490</v>
      </c>
      <c r="Q2232">
        <v>710</v>
      </c>
      <c r="R2232">
        <v>35</v>
      </c>
      <c r="S2232">
        <v>160</v>
      </c>
      <c r="T2232">
        <v>280</v>
      </c>
      <c r="U2232">
        <v>545</v>
      </c>
      <c r="V2232">
        <f t="shared" si="55"/>
        <v>8505</v>
      </c>
    </row>
    <row r="2233" spans="1:22" x14ac:dyDescent="0.3">
      <c r="A2233" t="s">
        <v>236</v>
      </c>
      <c r="B2233" s="15" t="str">
        <f>IFERROR(VLOOKUP($A2233,class!$A$1:$B$455,2,FALSE),"")</f>
        <v>Shire District</v>
      </c>
      <c r="C2233" s="15" t="str">
        <f>IFERROR(IFERROR(VLOOKUP($A2233,classifications!$A$3:$C$336,3,FALSE),VLOOKUP($A2233,classifications!$I$2:$K$28,3,FALSE)),"")</f>
        <v>Urban with Significant Rural</v>
      </c>
      <c r="D2233">
        <v>290</v>
      </c>
      <c r="E2233">
        <v>20</v>
      </c>
      <c r="F2233">
        <v>345</v>
      </c>
      <c r="G2233">
        <v>950</v>
      </c>
      <c r="H2233">
        <v>205</v>
      </c>
      <c r="I2233">
        <v>280</v>
      </c>
      <c r="J2233">
        <v>325</v>
      </c>
      <c r="K2233">
        <v>245</v>
      </c>
      <c r="L2233">
        <v>245</v>
      </c>
      <c r="M2233">
        <v>1205</v>
      </c>
      <c r="N2233">
        <v>150</v>
      </c>
      <c r="O2233">
        <v>205</v>
      </c>
      <c r="P2233">
        <v>1695</v>
      </c>
      <c r="Q2233">
        <v>670</v>
      </c>
      <c r="R2233">
        <v>40</v>
      </c>
      <c r="S2233">
        <v>135</v>
      </c>
      <c r="T2233">
        <v>265</v>
      </c>
      <c r="U2233">
        <v>445</v>
      </c>
      <c r="V2233">
        <f t="shared" si="55"/>
        <v>7715</v>
      </c>
    </row>
    <row r="2234" spans="1:22" x14ac:dyDescent="0.3">
      <c r="A2234" t="s">
        <v>243</v>
      </c>
      <c r="B2234" s="15" t="str">
        <f>IFERROR(VLOOKUP($A2234,class!$A$1:$B$455,2,FALSE),"")</f>
        <v>Shire District</v>
      </c>
      <c r="C2234" s="15" t="str">
        <f>IFERROR(IFERROR(VLOOKUP($A2234,classifications!$A$3:$C$336,3,FALSE),VLOOKUP($A2234,classifications!$I$2:$K$28,3,FALSE)),"")</f>
        <v>Predominantly Rural</v>
      </c>
      <c r="D2234">
        <v>305</v>
      </c>
      <c r="E2234">
        <v>30</v>
      </c>
      <c r="F2234">
        <v>355</v>
      </c>
      <c r="G2234">
        <v>835</v>
      </c>
      <c r="H2234">
        <v>190</v>
      </c>
      <c r="I2234">
        <v>245</v>
      </c>
      <c r="J2234">
        <v>375</v>
      </c>
      <c r="K2234">
        <v>125</v>
      </c>
      <c r="L2234">
        <v>225</v>
      </c>
      <c r="M2234">
        <v>655</v>
      </c>
      <c r="N2234">
        <v>110</v>
      </c>
      <c r="O2234">
        <v>220</v>
      </c>
      <c r="P2234">
        <v>1410</v>
      </c>
      <c r="Q2234">
        <v>555</v>
      </c>
      <c r="R2234">
        <v>35</v>
      </c>
      <c r="S2234">
        <v>115</v>
      </c>
      <c r="T2234">
        <v>235</v>
      </c>
      <c r="U2234">
        <v>390</v>
      </c>
      <c r="V2234">
        <f t="shared" si="55"/>
        <v>6410</v>
      </c>
    </row>
    <row r="2235" spans="1:22" x14ac:dyDescent="0.3">
      <c r="A2235" t="s">
        <v>248</v>
      </c>
      <c r="B2235" s="15" t="str">
        <f>IFERROR(VLOOKUP($A2235,class!$A$1:$B$455,2,FALSE),"")</f>
        <v>Shire District</v>
      </c>
      <c r="C2235" s="15" t="str">
        <f>IFERROR(IFERROR(VLOOKUP($A2235,classifications!$A$3:$C$336,3,FALSE),VLOOKUP($A2235,classifications!$I$2:$K$28,3,FALSE)),"")</f>
        <v>Predominantly Urban</v>
      </c>
      <c r="D2235">
        <v>50</v>
      </c>
      <c r="E2235">
        <v>20</v>
      </c>
      <c r="F2235">
        <v>360</v>
      </c>
      <c r="G2235">
        <v>920</v>
      </c>
      <c r="H2235">
        <v>160</v>
      </c>
      <c r="I2235">
        <v>205</v>
      </c>
      <c r="J2235">
        <v>1520</v>
      </c>
      <c r="K2235">
        <v>235</v>
      </c>
      <c r="L2235">
        <v>205</v>
      </c>
      <c r="M2235">
        <v>470</v>
      </c>
      <c r="N2235">
        <v>115</v>
      </c>
      <c r="O2235">
        <v>140</v>
      </c>
      <c r="P2235">
        <v>975</v>
      </c>
      <c r="Q2235">
        <v>435</v>
      </c>
      <c r="R2235">
        <v>15</v>
      </c>
      <c r="S2235">
        <v>95</v>
      </c>
      <c r="T2235">
        <v>200</v>
      </c>
      <c r="U2235">
        <v>335</v>
      </c>
      <c r="V2235">
        <f t="shared" si="55"/>
        <v>6455</v>
      </c>
    </row>
    <row r="2236" spans="1:22" x14ac:dyDescent="0.3">
      <c r="A2236" t="s">
        <v>252</v>
      </c>
      <c r="B2236" s="15" t="str">
        <f>IFERROR(VLOOKUP($A2236,class!$A$1:$B$455,2,FALSE),"")</f>
        <v>Shire District</v>
      </c>
      <c r="C2236" s="15" t="str">
        <f>IFERROR(IFERROR(VLOOKUP($A2236,classifications!$A$3:$C$336,3,FALSE),VLOOKUP($A2236,classifications!$I$2:$K$28,3,FALSE)),"")</f>
        <v>Predominantly Urban</v>
      </c>
      <c r="D2236">
        <v>45</v>
      </c>
      <c r="E2236">
        <v>20</v>
      </c>
      <c r="F2236">
        <v>310</v>
      </c>
      <c r="G2236">
        <v>785</v>
      </c>
      <c r="H2236">
        <v>145</v>
      </c>
      <c r="I2236">
        <v>155</v>
      </c>
      <c r="J2236">
        <v>230</v>
      </c>
      <c r="K2236">
        <v>130</v>
      </c>
      <c r="L2236">
        <v>180</v>
      </c>
      <c r="M2236">
        <v>435</v>
      </c>
      <c r="N2236">
        <v>105</v>
      </c>
      <c r="O2236">
        <v>150</v>
      </c>
      <c r="P2236">
        <v>835</v>
      </c>
      <c r="Q2236">
        <v>395</v>
      </c>
      <c r="R2236">
        <v>0</v>
      </c>
      <c r="S2236">
        <v>90</v>
      </c>
      <c r="T2236">
        <v>170</v>
      </c>
      <c r="U2236">
        <v>270</v>
      </c>
      <c r="V2236">
        <f t="shared" si="55"/>
        <v>4450</v>
      </c>
    </row>
    <row r="2237" spans="1:22" x14ac:dyDescent="0.3">
      <c r="A2237" t="s">
        <v>256</v>
      </c>
      <c r="B2237" s="15" t="str">
        <f>IFERROR(VLOOKUP($A2237,class!$A$1:$B$455,2,FALSE),"")</f>
        <v>Shire District</v>
      </c>
      <c r="C2237" s="15" t="str">
        <f>IFERROR(IFERROR(VLOOKUP($A2237,classifications!$A$3:$C$336,3,FALSE),VLOOKUP($A2237,classifications!$I$2:$K$28,3,FALSE)),"")</f>
        <v>Predominantly Urban</v>
      </c>
      <c r="D2237">
        <v>5</v>
      </c>
      <c r="E2237">
        <v>5</v>
      </c>
      <c r="F2237">
        <v>180</v>
      </c>
      <c r="G2237">
        <v>360</v>
      </c>
      <c r="H2237">
        <v>65</v>
      </c>
      <c r="I2237">
        <v>55</v>
      </c>
      <c r="J2237">
        <v>150</v>
      </c>
      <c r="K2237">
        <v>75</v>
      </c>
      <c r="L2237">
        <v>165</v>
      </c>
      <c r="M2237">
        <v>125</v>
      </c>
      <c r="N2237">
        <v>20</v>
      </c>
      <c r="O2237">
        <v>60</v>
      </c>
      <c r="P2237">
        <v>260</v>
      </c>
      <c r="Q2237">
        <v>155</v>
      </c>
      <c r="R2237">
        <v>0</v>
      </c>
      <c r="S2237">
        <v>30</v>
      </c>
      <c r="T2237">
        <v>70</v>
      </c>
      <c r="U2237">
        <v>150</v>
      </c>
      <c r="V2237">
        <f t="shared" si="55"/>
        <v>1930</v>
      </c>
    </row>
    <row r="2238" spans="1:22" x14ac:dyDescent="0.3">
      <c r="A2238" t="s">
        <v>262</v>
      </c>
      <c r="B2238" s="15" t="str">
        <f>IFERROR(VLOOKUP($A2238,class!$A$1:$B$455,2,FALSE),"")</f>
        <v>Shire District</v>
      </c>
      <c r="C2238" s="15" t="str">
        <f>IFERROR(IFERROR(VLOOKUP($A2238,classifications!$A$3:$C$336,3,FALSE),VLOOKUP($A2238,classifications!$I$2:$K$28,3,FALSE)),"")</f>
        <v>Urban with Significant Rural</v>
      </c>
      <c r="D2238">
        <v>100</v>
      </c>
      <c r="E2238">
        <v>10</v>
      </c>
      <c r="F2238">
        <v>185</v>
      </c>
      <c r="G2238">
        <v>580</v>
      </c>
      <c r="H2238">
        <v>150</v>
      </c>
      <c r="I2238">
        <v>160</v>
      </c>
      <c r="J2238">
        <v>210</v>
      </c>
      <c r="K2238">
        <v>90</v>
      </c>
      <c r="L2238">
        <v>175</v>
      </c>
      <c r="M2238">
        <v>790</v>
      </c>
      <c r="N2238">
        <v>80</v>
      </c>
      <c r="O2238">
        <v>150</v>
      </c>
      <c r="P2238">
        <v>1220</v>
      </c>
      <c r="Q2238">
        <v>405</v>
      </c>
      <c r="R2238">
        <v>20</v>
      </c>
      <c r="S2238">
        <v>90</v>
      </c>
      <c r="T2238">
        <v>150</v>
      </c>
      <c r="U2238">
        <v>305</v>
      </c>
      <c r="V2238">
        <f t="shared" si="55"/>
        <v>4870</v>
      </c>
    </row>
    <row r="2239" spans="1:22" x14ac:dyDescent="0.3">
      <c r="A2239" t="s">
        <v>267</v>
      </c>
      <c r="B2239" s="15" t="str">
        <f>IFERROR(VLOOKUP($A2239,class!$A$1:$B$455,2,FALSE),"")</f>
        <v>Shire District</v>
      </c>
      <c r="C2239" s="15" t="str">
        <f>IFERROR(IFERROR(VLOOKUP($A2239,classifications!$A$3:$C$336,3,FALSE),VLOOKUP($A2239,classifications!$I$2:$K$28,3,FALSE)),"")</f>
        <v>Predominantly Urban</v>
      </c>
      <c r="D2239">
        <v>35</v>
      </c>
      <c r="E2239">
        <v>20</v>
      </c>
      <c r="F2239">
        <v>275</v>
      </c>
      <c r="G2239">
        <v>935</v>
      </c>
      <c r="H2239">
        <v>145</v>
      </c>
      <c r="I2239">
        <v>120</v>
      </c>
      <c r="J2239">
        <v>270</v>
      </c>
      <c r="K2239">
        <v>125</v>
      </c>
      <c r="L2239">
        <v>195</v>
      </c>
      <c r="M2239">
        <v>345</v>
      </c>
      <c r="N2239">
        <v>75</v>
      </c>
      <c r="O2239">
        <v>115</v>
      </c>
      <c r="P2239">
        <v>675</v>
      </c>
      <c r="Q2239">
        <v>345</v>
      </c>
      <c r="R2239">
        <v>5</v>
      </c>
      <c r="S2239">
        <v>70</v>
      </c>
      <c r="T2239">
        <v>185</v>
      </c>
      <c r="U2239">
        <v>255</v>
      </c>
      <c r="V2239">
        <f t="shared" si="55"/>
        <v>4190</v>
      </c>
    </row>
    <row r="2240" spans="1:22" x14ac:dyDescent="0.3">
      <c r="A2240" t="s">
        <v>272</v>
      </c>
      <c r="B2240" s="15" t="str">
        <f>IFERROR(VLOOKUP($A2240,class!$A$1:$B$455,2,FALSE),"")</f>
        <v>Shire District</v>
      </c>
      <c r="C2240" s="15" t="str">
        <f>IFERROR(IFERROR(VLOOKUP($A2240,classifications!$A$3:$C$336,3,FALSE),VLOOKUP($A2240,classifications!$I$2:$K$28,3,FALSE)),"")</f>
        <v>Urban with Significant Rural</v>
      </c>
      <c r="D2240">
        <v>400</v>
      </c>
      <c r="E2240">
        <v>35</v>
      </c>
      <c r="F2240">
        <v>485</v>
      </c>
      <c r="G2240">
        <v>1165</v>
      </c>
      <c r="H2240">
        <v>260</v>
      </c>
      <c r="I2240">
        <v>295</v>
      </c>
      <c r="J2240">
        <v>555</v>
      </c>
      <c r="K2240">
        <v>250</v>
      </c>
      <c r="L2240">
        <v>450</v>
      </c>
      <c r="M2240">
        <v>555</v>
      </c>
      <c r="N2240">
        <v>145</v>
      </c>
      <c r="O2240">
        <v>355</v>
      </c>
      <c r="P2240">
        <v>1395</v>
      </c>
      <c r="Q2240">
        <v>575</v>
      </c>
      <c r="R2240">
        <v>30</v>
      </c>
      <c r="S2240">
        <v>165</v>
      </c>
      <c r="T2240">
        <v>280</v>
      </c>
      <c r="U2240">
        <v>505</v>
      </c>
      <c r="V2240">
        <f t="shared" si="55"/>
        <v>7900</v>
      </c>
    </row>
    <row r="2241" spans="1:22" x14ac:dyDescent="0.3">
      <c r="A2241" t="s">
        <v>277</v>
      </c>
      <c r="B2241" s="15" t="str">
        <f>IFERROR(VLOOKUP($A2241,class!$A$1:$B$455,2,FALSE),"")</f>
        <v>Shire District</v>
      </c>
      <c r="C2241" s="15" t="str">
        <f>IFERROR(IFERROR(VLOOKUP($A2241,classifications!$A$3:$C$336,3,FALSE),VLOOKUP($A2241,classifications!$I$2:$K$28,3,FALSE)),"")</f>
        <v>Predominantly Urban</v>
      </c>
      <c r="D2241">
        <v>10</v>
      </c>
      <c r="E2241">
        <v>20</v>
      </c>
      <c r="F2241">
        <v>195</v>
      </c>
      <c r="G2241">
        <v>505</v>
      </c>
      <c r="H2241">
        <v>120</v>
      </c>
      <c r="I2241">
        <v>105</v>
      </c>
      <c r="J2241">
        <v>220</v>
      </c>
      <c r="K2241">
        <v>120</v>
      </c>
      <c r="L2241">
        <v>160</v>
      </c>
      <c r="M2241">
        <v>455</v>
      </c>
      <c r="N2241">
        <v>60</v>
      </c>
      <c r="O2241">
        <v>85</v>
      </c>
      <c r="P2241">
        <v>625</v>
      </c>
      <c r="Q2241">
        <v>310</v>
      </c>
      <c r="R2241">
        <v>5</v>
      </c>
      <c r="S2241">
        <v>60</v>
      </c>
      <c r="T2241">
        <v>110</v>
      </c>
      <c r="U2241">
        <v>185</v>
      </c>
      <c r="V2241">
        <f t="shared" si="55"/>
        <v>3350</v>
      </c>
    </row>
    <row r="2242" spans="1:22" x14ac:dyDescent="0.3">
      <c r="A2242" t="s">
        <v>281</v>
      </c>
      <c r="B2242" s="15" t="str">
        <f>IFERROR(VLOOKUP($A2242,class!$A$1:$B$455,2,FALSE),"")</f>
        <v>Shire District</v>
      </c>
      <c r="C2242" s="15" t="str">
        <f>IFERROR(IFERROR(VLOOKUP($A2242,classifications!$A$3:$C$336,3,FALSE),VLOOKUP($A2242,classifications!$I$2:$K$28,3,FALSE)),"")</f>
        <v>Urban with Significant Rural</v>
      </c>
      <c r="D2242">
        <v>315</v>
      </c>
      <c r="E2242">
        <v>45</v>
      </c>
      <c r="F2242">
        <v>365</v>
      </c>
      <c r="G2242">
        <v>780</v>
      </c>
      <c r="H2242">
        <v>205</v>
      </c>
      <c r="I2242">
        <v>265</v>
      </c>
      <c r="J2242">
        <v>320</v>
      </c>
      <c r="K2242">
        <v>250</v>
      </c>
      <c r="L2242">
        <v>230</v>
      </c>
      <c r="M2242">
        <v>575</v>
      </c>
      <c r="N2242">
        <v>135</v>
      </c>
      <c r="O2242">
        <v>220</v>
      </c>
      <c r="P2242">
        <v>1255</v>
      </c>
      <c r="Q2242">
        <v>450</v>
      </c>
      <c r="R2242">
        <v>25</v>
      </c>
      <c r="S2242">
        <v>100</v>
      </c>
      <c r="T2242">
        <v>250</v>
      </c>
      <c r="U2242">
        <v>360</v>
      </c>
      <c r="V2242">
        <f t="shared" si="55"/>
        <v>6145</v>
      </c>
    </row>
    <row r="2243" spans="1:22" x14ac:dyDescent="0.3">
      <c r="A2243" t="s">
        <v>286</v>
      </c>
      <c r="B2243" s="15" t="str">
        <f>IFERROR(VLOOKUP($A2243,class!$A$1:$B$455,2,FALSE),"")</f>
        <v>Shire District</v>
      </c>
      <c r="C2243" s="15" t="str">
        <f>IFERROR(IFERROR(VLOOKUP($A2243,classifications!$A$3:$C$336,3,FALSE),VLOOKUP($A2243,classifications!$I$2:$K$28,3,FALSE)),"")</f>
        <v>Predominantly Rural</v>
      </c>
      <c r="D2243">
        <v>435</v>
      </c>
      <c r="E2243">
        <v>25</v>
      </c>
      <c r="F2243">
        <v>310</v>
      </c>
      <c r="G2243">
        <v>775</v>
      </c>
      <c r="H2243">
        <v>160</v>
      </c>
      <c r="I2243">
        <v>225</v>
      </c>
      <c r="J2243">
        <v>1185</v>
      </c>
      <c r="K2243">
        <v>130</v>
      </c>
      <c r="L2243">
        <v>265</v>
      </c>
      <c r="M2243">
        <v>680</v>
      </c>
      <c r="N2243">
        <v>145</v>
      </c>
      <c r="O2243">
        <v>290</v>
      </c>
      <c r="P2243">
        <v>1690</v>
      </c>
      <c r="Q2243">
        <v>595</v>
      </c>
      <c r="R2243">
        <v>30</v>
      </c>
      <c r="S2243">
        <v>145</v>
      </c>
      <c r="T2243">
        <v>255</v>
      </c>
      <c r="U2243">
        <v>410</v>
      </c>
      <c r="V2243">
        <f t="shared" si="55"/>
        <v>7750</v>
      </c>
    </row>
    <row r="2244" spans="1:22" x14ac:dyDescent="0.3">
      <c r="A2244" t="s">
        <v>333</v>
      </c>
      <c r="B2244" s="15" t="str">
        <f>IFERROR(VLOOKUP($A2244,class!$A$1:$B$455,2,FALSE),"")</f>
        <v>Shire District</v>
      </c>
      <c r="C2244" s="15" t="str">
        <f>IFERROR(IFERROR(VLOOKUP($A2244,classifications!$A$3:$C$336,3,FALSE),VLOOKUP($A2244,classifications!$I$2:$K$28,3,FALSE)),"")</f>
        <v>Urban with Significant Rural</v>
      </c>
      <c r="D2244">
        <v>410</v>
      </c>
      <c r="E2244">
        <v>30</v>
      </c>
      <c r="F2244">
        <v>330</v>
      </c>
      <c r="G2244">
        <v>870</v>
      </c>
      <c r="H2244">
        <v>170</v>
      </c>
      <c r="I2244">
        <v>475</v>
      </c>
      <c r="J2244">
        <v>370</v>
      </c>
      <c r="K2244">
        <v>160</v>
      </c>
      <c r="L2244">
        <v>250</v>
      </c>
      <c r="M2244">
        <v>405</v>
      </c>
      <c r="N2244">
        <v>345</v>
      </c>
      <c r="O2244">
        <v>210</v>
      </c>
      <c r="P2244">
        <v>975</v>
      </c>
      <c r="Q2244">
        <v>535</v>
      </c>
      <c r="R2244">
        <v>40</v>
      </c>
      <c r="S2244">
        <v>85</v>
      </c>
      <c r="T2244">
        <v>240</v>
      </c>
      <c r="U2244">
        <v>305</v>
      </c>
      <c r="V2244">
        <f t="shared" si="55"/>
        <v>6205</v>
      </c>
    </row>
    <row r="2245" spans="1:22" x14ac:dyDescent="0.3">
      <c r="A2245" t="s">
        <v>339</v>
      </c>
      <c r="B2245" s="15" t="str">
        <f>IFERROR(VLOOKUP($A2245,class!$A$1:$B$455,2,FALSE),"")</f>
        <v>Shire District</v>
      </c>
      <c r="C2245" s="15" t="str">
        <f>IFERROR(IFERROR(VLOOKUP($A2245,classifications!$A$3:$C$336,3,FALSE),VLOOKUP($A2245,classifications!$I$2:$K$28,3,FALSE)),"")</f>
        <v>Predominantly Urban</v>
      </c>
      <c r="D2245">
        <v>175</v>
      </c>
      <c r="E2245">
        <v>20</v>
      </c>
      <c r="F2245">
        <v>230</v>
      </c>
      <c r="G2245">
        <v>765</v>
      </c>
      <c r="H2245">
        <v>150</v>
      </c>
      <c r="I2245">
        <v>205</v>
      </c>
      <c r="J2245">
        <v>440</v>
      </c>
      <c r="K2245">
        <v>130</v>
      </c>
      <c r="L2245">
        <v>410</v>
      </c>
      <c r="M2245">
        <v>355</v>
      </c>
      <c r="N2245">
        <v>85</v>
      </c>
      <c r="O2245">
        <v>195</v>
      </c>
      <c r="P2245">
        <v>905</v>
      </c>
      <c r="Q2245">
        <v>425</v>
      </c>
      <c r="R2245">
        <v>15</v>
      </c>
      <c r="S2245">
        <v>105</v>
      </c>
      <c r="T2245">
        <v>255</v>
      </c>
      <c r="U2245">
        <v>395</v>
      </c>
      <c r="V2245">
        <f t="shared" si="55"/>
        <v>5260</v>
      </c>
    </row>
    <row r="2246" spans="1:22" x14ac:dyDescent="0.3">
      <c r="A2246" t="s">
        <v>342</v>
      </c>
      <c r="B2246" s="15" t="str">
        <f>IFERROR(VLOOKUP($A2246,class!$A$1:$B$455,2,FALSE),"")</f>
        <v>Shire District</v>
      </c>
      <c r="C2246" s="15" t="str">
        <f>IFERROR(IFERROR(VLOOKUP($A2246,classifications!$A$3:$C$336,3,FALSE),VLOOKUP($A2246,classifications!$I$2:$K$28,3,FALSE)),"")</f>
        <v>Predominantly Urban</v>
      </c>
      <c r="D2246">
        <v>30</v>
      </c>
      <c r="E2246">
        <v>20</v>
      </c>
      <c r="F2246">
        <v>220</v>
      </c>
      <c r="G2246">
        <v>850</v>
      </c>
      <c r="H2246">
        <v>135</v>
      </c>
      <c r="I2246">
        <v>170</v>
      </c>
      <c r="J2246">
        <v>245</v>
      </c>
      <c r="K2246">
        <v>245</v>
      </c>
      <c r="L2246">
        <v>200</v>
      </c>
      <c r="M2246">
        <v>425</v>
      </c>
      <c r="N2246">
        <v>70</v>
      </c>
      <c r="O2246">
        <v>110</v>
      </c>
      <c r="P2246">
        <v>750</v>
      </c>
      <c r="Q2246">
        <v>360</v>
      </c>
      <c r="R2246">
        <v>10</v>
      </c>
      <c r="S2246">
        <v>60</v>
      </c>
      <c r="T2246">
        <v>150</v>
      </c>
      <c r="U2246">
        <v>195</v>
      </c>
      <c r="V2246">
        <f t="shared" si="55"/>
        <v>4245</v>
      </c>
    </row>
    <row r="2247" spans="1:22" x14ac:dyDescent="0.3">
      <c r="A2247" t="s">
        <v>345</v>
      </c>
      <c r="B2247" s="15" t="str">
        <f>IFERROR(VLOOKUP($A2247,class!$A$1:$B$455,2,FALSE),"")</f>
        <v>Shire District</v>
      </c>
      <c r="C2247" s="15" t="str">
        <f>IFERROR(IFERROR(VLOOKUP($A2247,classifications!$A$3:$C$336,3,FALSE),VLOOKUP($A2247,classifications!$I$2:$K$28,3,FALSE)),"")</f>
        <v>Urban with Significant Rural</v>
      </c>
      <c r="D2247">
        <v>195</v>
      </c>
      <c r="E2247">
        <v>20</v>
      </c>
      <c r="F2247">
        <v>170</v>
      </c>
      <c r="G2247">
        <v>545</v>
      </c>
      <c r="H2247">
        <v>115</v>
      </c>
      <c r="I2247">
        <v>100</v>
      </c>
      <c r="J2247">
        <v>275</v>
      </c>
      <c r="K2247">
        <v>150</v>
      </c>
      <c r="L2247">
        <v>280</v>
      </c>
      <c r="M2247">
        <v>165</v>
      </c>
      <c r="N2247">
        <v>40</v>
      </c>
      <c r="O2247">
        <v>75</v>
      </c>
      <c r="P2247">
        <v>510</v>
      </c>
      <c r="Q2247">
        <v>240</v>
      </c>
      <c r="R2247">
        <v>40</v>
      </c>
      <c r="S2247">
        <v>80</v>
      </c>
      <c r="T2247">
        <v>165</v>
      </c>
      <c r="U2247">
        <v>215</v>
      </c>
      <c r="V2247">
        <f t="shared" si="55"/>
        <v>3380</v>
      </c>
    </row>
    <row r="2248" spans="1:22" x14ac:dyDescent="0.3">
      <c r="A2248" t="s">
        <v>348</v>
      </c>
      <c r="B2248" s="15" t="str">
        <f>IFERROR(VLOOKUP($A2248,class!$A$1:$B$455,2,FALSE),"")</f>
        <v>Shire District</v>
      </c>
      <c r="C2248" s="15" t="str">
        <f>IFERROR(IFERROR(VLOOKUP($A2248,classifications!$A$3:$C$336,3,FALSE),VLOOKUP($A2248,classifications!$I$2:$K$28,3,FALSE)),"")</f>
        <v>Predominantly Urban</v>
      </c>
      <c r="D2248">
        <v>45</v>
      </c>
      <c r="E2248">
        <v>15</v>
      </c>
      <c r="F2248">
        <v>195</v>
      </c>
      <c r="G2248">
        <v>805</v>
      </c>
      <c r="H2248">
        <v>115</v>
      </c>
      <c r="I2248">
        <v>105</v>
      </c>
      <c r="J2248">
        <v>260</v>
      </c>
      <c r="K2248">
        <v>320</v>
      </c>
      <c r="L2248">
        <v>235</v>
      </c>
      <c r="M2248">
        <v>250</v>
      </c>
      <c r="N2248">
        <v>45</v>
      </c>
      <c r="O2248">
        <v>105</v>
      </c>
      <c r="P2248">
        <v>545</v>
      </c>
      <c r="Q2248">
        <v>340</v>
      </c>
      <c r="R2248">
        <v>5</v>
      </c>
      <c r="S2248">
        <v>70</v>
      </c>
      <c r="T2248">
        <v>165</v>
      </c>
      <c r="U2248">
        <v>205</v>
      </c>
      <c r="V2248">
        <f t="shared" si="55"/>
        <v>3825</v>
      </c>
    </row>
    <row r="2249" spans="1:22" x14ac:dyDescent="0.3">
      <c r="A2249" t="s">
        <v>352</v>
      </c>
      <c r="B2249" s="15" t="str">
        <f>IFERROR(VLOOKUP($A2249,class!$A$1:$B$455,2,FALSE),"")</f>
        <v>Shire District</v>
      </c>
      <c r="C2249" s="15" t="str">
        <f>IFERROR(IFERROR(VLOOKUP($A2249,classifications!$A$3:$C$336,3,FALSE),VLOOKUP($A2249,classifications!$I$2:$K$28,3,FALSE)),"")</f>
        <v>Urban with Significant Rural</v>
      </c>
      <c r="D2249">
        <v>300</v>
      </c>
      <c r="E2249">
        <v>40</v>
      </c>
      <c r="F2249">
        <v>370</v>
      </c>
      <c r="G2249">
        <v>1360</v>
      </c>
      <c r="H2249">
        <v>235</v>
      </c>
      <c r="I2249">
        <v>295</v>
      </c>
      <c r="J2249">
        <v>395</v>
      </c>
      <c r="K2249">
        <v>390</v>
      </c>
      <c r="L2249">
        <v>320</v>
      </c>
      <c r="M2249">
        <v>465</v>
      </c>
      <c r="N2249">
        <v>125</v>
      </c>
      <c r="O2249">
        <v>230</v>
      </c>
      <c r="P2249">
        <v>1260</v>
      </c>
      <c r="Q2249">
        <v>620</v>
      </c>
      <c r="R2249">
        <v>30</v>
      </c>
      <c r="S2249">
        <v>125</v>
      </c>
      <c r="T2249">
        <v>305</v>
      </c>
      <c r="U2249">
        <v>420</v>
      </c>
      <c r="V2249">
        <f t="shared" si="55"/>
        <v>7285</v>
      </c>
    </row>
    <row r="2250" spans="1:22" x14ac:dyDescent="0.3">
      <c r="A2250" t="s">
        <v>355</v>
      </c>
      <c r="B2250" s="15" t="str">
        <f>IFERROR(VLOOKUP($A2250,class!$A$1:$B$455,2,FALSE),"")</f>
        <v>Shire District</v>
      </c>
      <c r="C2250" s="15" t="str">
        <f>IFERROR(IFERROR(VLOOKUP($A2250,classifications!$A$3:$C$336,3,FALSE),VLOOKUP($A2250,classifications!$I$2:$K$28,3,FALSE)),"")</f>
        <v>Predominantly Rural</v>
      </c>
      <c r="D2250">
        <v>200</v>
      </c>
      <c r="E2250">
        <v>25</v>
      </c>
      <c r="F2250">
        <v>310</v>
      </c>
      <c r="G2250">
        <v>990</v>
      </c>
      <c r="H2250">
        <v>200</v>
      </c>
      <c r="I2250">
        <v>275</v>
      </c>
      <c r="J2250">
        <v>370</v>
      </c>
      <c r="K2250">
        <v>135</v>
      </c>
      <c r="L2250">
        <v>250</v>
      </c>
      <c r="M2250">
        <v>625</v>
      </c>
      <c r="N2250">
        <v>160</v>
      </c>
      <c r="O2250">
        <v>245</v>
      </c>
      <c r="P2250">
        <v>1390</v>
      </c>
      <c r="Q2250">
        <v>655</v>
      </c>
      <c r="R2250">
        <v>25</v>
      </c>
      <c r="S2250">
        <v>115</v>
      </c>
      <c r="T2250">
        <v>205</v>
      </c>
      <c r="U2250">
        <v>400</v>
      </c>
      <c r="V2250">
        <f t="shared" si="55"/>
        <v>6575</v>
      </c>
    </row>
    <row r="2251" spans="1:22" x14ac:dyDescent="0.3">
      <c r="A2251" t="s">
        <v>358</v>
      </c>
      <c r="B2251" s="15" t="str">
        <f>IFERROR(VLOOKUP($A2251,class!$A$1:$B$455,2,FALSE),"")</f>
        <v>Shire District</v>
      </c>
      <c r="C2251" s="15" t="str">
        <f>IFERROR(IFERROR(VLOOKUP($A2251,classifications!$A$3:$C$336,3,FALSE),VLOOKUP($A2251,classifications!$I$2:$K$28,3,FALSE)),"")</f>
        <v>Urban with Significant Rural</v>
      </c>
      <c r="D2251">
        <v>205</v>
      </c>
      <c r="E2251">
        <v>10</v>
      </c>
      <c r="F2251">
        <v>165</v>
      </c>
      <c r="G2251">
        <v>575</v>
      </c>
      <c r="H2251">
        <v>120</v>
      </c>
      <c r="I2251">
        <v>110</v>
      </c>
      <c r="J2251">
        <v>295</v>
      </c>
      <c r="K2251">
        <v>120</v>
      </c>
      <c r="L2251">
        <v>335</v>
      </c>
      <c r="M2251">
        <v>210</v>
      </c>
      <c r="N2251">
        <v>40</v>
      </c>
      <c r="O2251">
        <v>125</v>
      </c>
      <c r="P2251">
        <v>610</v>
      </c>
      <c r="Q2251">
        <v>295</v>
      </c>
      <c r="R2251">
        <v>15</v>
      </c>
      <c r="S2251">
        <v>60</v>
      </c>
      <c r="T2251">
        <v>155</v>
      </c>
      <c r="U2251">
        <v>235</v>
      </c>
      <c r="V2251">
        <f t="shared" si="55"/>
        <v>3680</v>
      </c>
    </row>
    <row r="2252" spans="1:22" x14ac:dyDescent="0.3">
      <c r="A2252" t="s">
        <v>364</v>
      </c>
      <c r="B2252" s="15" t="str">
        <f>IFERROR(VLOOKUP($A2252,class!$A$1:$B$455,2,FALSE),"")</f>
        <v>Shire District</v>
      </c>
      <c r="C2252" s="15" t="str">
        <f>IFERROR(IFERROR(VLOOKUP($A2252,classifications!$A$3:$C$336,3,FALSE),VLOOKUP($A2252,classifications!$I$2:$K$28,3,FALSE)),"")</f>
        <v>Predominantly Rural</v>
      </c>
      <c r="D2252">
        <v>230</v>
      </c>
      <c r="E2252">
        <v>40</v>
      </c>
      <c r="F2252">
        <v>325</v>
      </c>
      <c r="G2252">
        <v>920</v>
      </c>
      <c r="H2252">
        <v>185</v>
      </c>
      <c r="I2252">
        <v>170</v>
      </c>
      <c r="J2252">
        <v>315</v>
      </c>
      <c r="K2252">
        <v>250</v>
      </c>
      <c r="L2252">
        <v>325</v>
      </c>
      <c r="M2252">
        <v>250</v>
      </c>
      <c r="N2252">
        <v>60</v>
      </c>
      <c r="O2252">
        <v>135</v>
      </c>
      <c r="P2252">
        <v>655</v>
      </c>
      <c r="Q2252">
        <v>385</v>
      </c>
      <c r="R2252">
        <v>25</v>
      </c>
      <c r="S2252">
        <v>80</v>
      </c>
      <c r="T2252">
        <v>195</v>
      </c>
      <c r="U2252">
        <v>275</v>
      </c>
      <c r="V2252">
        <f t="shared" si="55"/>
        <v>4820</v>
      </c>
    </row>
    <row r="2253" spans="1:22" x14ac:dyDescent="0.3">
      <c r="A2253" t="s">
        <v>367</v>
      </c>
      <c r="B2253" s="15" t="str">
        <f>IFERROR(VLOOKUP($A2253,class!$A$1:$B$455,2,FALSE),"")</f>
        <v>Shire District</v>
      </c>
      <c r="C2253" s="15" t="str">
        <f>IFERROR(IFERROR(VLOOKUP($A2253,classifications!$A$3:$C$336,3,FALSE),VLOOKUP($A2253,classifications!$I$2:$K$28,3,FALSE)),"")</f>
        <v>Predominantly Urban</v>
      </c>
      <c r="D2253">
        <v>75</v>
      </c>
      <c r="E2253">
        <v>25</v>
      </c>
      <c r="F2253">
        <v>240</v>
      </c>
      <c r="G2253">
        <v>670</v>
      </c>
      <c r="H2253">
        <v>125</v>
      </c>
      <c r="I2253">
        <v>110</v>
      </c>
      <c r="J2253">
        <v>380</v>
      </c>
      <c r="K2253">
        <v>130</v>
      </c>
      <c r="L2253">
        <v>400</v>
      </c>
      <c r="M2253">
        <v>215</v>
      </c>
      <c r="N2253">
        <v>60</v>
      </c>
      <c r="O2253">
        <v>110</v>
      </c>
      <c r="P2253">
        <v>475</v>
      </c>
      <c r="Q2253">
        <v>290</v>
      </c>
      <c r="R2253">
        <v>10</v>
      </c>
      <c r="S2253">
        <v>85</v>
      </c>
      <c r="T2253">
        <v>175</v>
      </c>
      <c r="U2253">
        <v>285</v>
      </c>
      <c r="V2253">
        <f t="shared" si="55"/>
        <v>3860</v>
      </c>
    </row>
    <row r="2254" spans="1:22" x14ac:dyDescent="0.3">
      <c r="A2254" t="s">
        <v>370</v>
      </c>
      <c r="B2254" s="15" t="str">
        <f>IFERROR(VLOOKUP($A2254,class!$A$1:$B$455,2,FALSE),"")</f>
        <v>Shire District</v>
      </c>
      <c r="C2254" s="15" t="str">
        <f>IFERROR(IFERROR(VLOOKUP($A2254,classifications!$A$3:$C$336,3,FALSE),VLOOKUP($A2254,classifications!$I$2:$K$28,3,FALSE)),"")</f>
        <v>Urban with Significant Rural</v>
      </c>
      <c r="D2254">
        <v>135</v>
      </c>
      <c r="E2254">
        <v>30</v>
      </c>
      <c r="F2254">
        <v>270</v>
      </c>
      <c r="G2254">
        <v>935</v>
      </c>
      <c r="H2254">
        <v>165</v>
      </c>
      <c r="I2254">
        <v>245</v>
      </c>
      <c r="J2254">
        <v>280</v>
      </c>
      <c r="K2254">
        <v>170</v>
      </c>
      <c r="L2254">
        <v>235</v>
      </c>
      <c r="M2254">
        <v>515</v>
      </c>
      <c r="N2254">
        <v>150</v>
      </c>
      <c r="O2254">
        <v>165</v>
      </c>
      <c r="P2254">
        <v>1200</v>
      </c>
      <c r="Q2254">
        <v>570</v>
      </c>
      <c r="R2254">
        <v>25</v>
      </c>
      <c r="S2254">
        <v>105</v>
      </c>
      <c r="T2254">
        <v>230</v>
      </c>
      <c r="U2254">
        <v>320</v>
      </c>
      <c r="V2254">
        <f t="shared" si="55"/>
        <v>5745</v>
      </c>
    </row>
    <row r="2255" spans="1:22" x14ac:dyDescent="0.3">
      <c r="A2255" t="s">
        <v>371</v>
      </c>
      <c r="B2255" s="15" t="str">
        <f>IFERROR(VLOOKUP($A2255,class!$A$1:$B$455,2,FALSE),"")</f>
        <v>Shire District</v>
      </c>
      <c r="C2255" s="15" t="str">
        <f>IFERROR(IFERROR(VLOOKUP($A2255,classifications!$A$3:$C$336,3,FALSE),VLOOKUP($A2255,classifications!$I$2:$K$28,3,FALSE)),"")</f>
        <v>Urban with Significant Rural</v>
      </c>
      <c r="D2255">
        <v>285</v>
      </c>
      <c r="E2255">
        <v>20</v>
      </c>
      <c r="F2255">
        <v>245</v>
      </c>
      <c r="G2255">
        <v>700</v>
      </c>
      <c r="H2255">
        <v>115</v>
      </c>
      <c r="I2255">
        <v>255</v>
      </c>
      <c r="J2255">
        <v>410</v>
      </c>
      <c r="K2255">
        <v>95</v>
      </c>
      <c r="L2255">
        <v>265</v>
      </c>
      <c r="M2255">
        <v>635</v>
      </c>
      <c r="N2255">
        <v>145</v>
      </c>
      <c r="O2255">
        <v>210</v>
      </c>
      <c r="P2255">
        <v>1525</v>
      </c>
      <c r="Q2255">
        <v>670</v>
      </c>
      <c r="R2255">
        <v>20</v>
      </c>
      <c r="S2255">
        <v>120</v>
      </c>
      <c r="T2255">
        <v>245</v>
      </c>
      <c r="U2255">
        <v>410</v>
      </c>
      <c r="V2255">
        <f t="shared" si="55"/>
        <v>6370</v>
      </c>
    </row>
    <row r="2256" spans="1:22" x14ac:dyDescent="0.3">
      <c r="A2256" t="s">
        <v>38</v>
      </c>
      <c r="B2256" s="15" t="str">
        <f>IFERROR(VLOOKUP($A2256,class!$A$1:$B$455,2,FALSE),"")</f>
        <v>Shire District</v>
      </c>
      <c r="C2256" s="15" t="str">
        <f>IFERROR(IFERROR(VLOOKUP($A2256,classifications!$A$3:$C$336,3,FALSE),VLOOKUP($A2256,classifications!$I$2:$K$28,3,FALSE)),"")</f>
        <v>Urban with Significant Rural</v>
      </c>
      <c r="D2256">
        <v>535</v>
      </c>
      <c r="E2256">
        <v>25</v>
      </c>
      <c r="F2256">
        <v>355</v>
      </c>
      <c r="G2256">
        <v>805</v>
      </c>
      <c r="H2256">
        <v>280</v>
      </c>
      <c r="I2256">
        <v>270</v>
      </c>
      <c r="J2256">
        <v>360</v>
      </c>
      <c r="K2256">
        <v>240</v>
      </c>
      <c r="L2256">
        <v>305</v>
      </c>
      <c r="M2256">
        <v>530</v>
      </c>
      <c r="N2256">
        <v>100</v>
      </c>
      <c r="O2256">
        <v>250</v>
      </c>
      <c r="P2256">
        <v>1330</v>
      </c>
      <c r="Q2256">
        <v>570</v>
      </c>
      <c r="R2256">
        <v>50</v>
      </c>
      <c r="S2256">
        <v>125</v>
      </c>
      <c r="T2256">
        <v>215</v>
      </c>
      <c r="U2256">
        <v>430</v>
      </c>
      <c r="V2256">
        <f t="shared" si="55"/>
        <v>6775</v>
      </c>
    </row>
    <row r="2257" spans="1:22" x14ac:dyDescent="0.3">
      <c r="A2257" t="s">
        <v>46</v>
      </c>
      <c r="B2257" s="15" t="str">
        <f>IFERROR(VLOOKUP($A2257,class!$A$1:$B$455,2,FALSE),"")</f>
        <v>Shire District</v>
      </c>
      <c r="C2257" s="15" t="str">
        <f>IFERROR(IFERROR(VLOOKUP($A2257,classifications!$A$3:$C$336,3,FALSE),VLOOKUP($A2257,classifications!$I$2:$K$28,3,FALSE)),"")</f>
        <v>Predominantly Urban</v>
      </c>
      <c r="D2257">
        <v>30</v>
      </c>
      <c r="E2257">
        <v>10</v>
      </c>
      <c r="F2257">
        <v>125</v>
      </c>
      <c r="G2257">
        <v>380</v>
      </c>
      <c r="H2257">
        <v>45</v>
      </c>
      <c r="I2257">
        <v>110</v>
      </c>
      <c r="J2257">
        <v>370</v>
      </c>
      <c r="K2257">
        <v>90</v>
      </c>
      <c r="L2257">
        <v>365</v>
      </c>
      <c r="M2257">
        <v>570</v>
      </c>
      <c r="N2257">
        <v>75</v>
      </c>
      <c r="O2257">
        <v>160</v>
      </c>
      <c r="P2257">
        <v>1090</v>
      </c>
      <c r="Q2257">
        <v>355</v>
      </c>
      <c r="R2257">
        <v>5</v>
      </c>
      <c r="S2257">
        <v>210</v>
      </c>
      <c r="T2257">
        <v>330</v>
      </c>
      <c r="U2257">
        <v>405</v>
      </c>
      <c r="V2257">
        <f t="shared" si="55"/>
        <v>4725</v>
      </c>
    </row>
    <row r="2258" spans="1:22" x14ac:dyDescent="0.3">
      <c r="A2258" t="s">
        <v>58</v>
      </c>
      <c r="B2258" s="15" t="str">
        <f>IFERROR(VLOOKUP($A2258,class!$A$1:$B$455,2,FALSE),"")</f>
        <v>Shire District</v>
      </c>
      <c r="C2258" s="15" t="str">
        <f>IFERROR(IFERROR(VLOOKUP($A2258,classifications!$A$3:$C$336,3,FALSE),VLOOKUP($A2258,classifications!$I$2:$K$28,3,FALSE)),"")</f>
        <v>Predominantly Rural</v>
      </c>
      <c r="D2258">
        <v>380</v>
      </c>
      <c r="E2258">
        <v>20</v>
      </c>
      <c r="F2258">
        <v>380</v>
      </c>
      <c r="G2258">
        <v>955</v>
      </c>
      <c r="H2258">
        <v>205</v>
      </c>
      <c r="I2258">
        <v>290</v>
      </c>
      <c r="J2258">
        <v>415</v>
      </c>
      <c r="K2258">
        <v>215</v>
      </c>
      <c r="L2258">
        <v>345</v>
      </c>
      <c r="M2258">
        <v>870</v>
      </c>
      <c r="N2258">
        <v>140</v>
      </c>
      <c r="O2258">
        <v>310</v>
      </c>
      <c r="P2258">
        <v>1900</v>
      </c>
      <c r="Q2258">
        <v>755</v>
      </c>
      <c r="R2258">
        <v>50</v>
      </c>
      <c r="S2258">
        <v>145</v>
      </c>
      <c r="T2258">
        <v>255</v>
      </c>
      <c r="U2258">
        <v>580</v>
      </c>
      <c r="V2258">
        <f t="shared" si="55"/>
        <v>8210</v>
      </c>
    </row>
    <row r="2259" spans="1:22" x14ac:dyDescent="0.3">
      <c r="A2259" t="s">
        <v>72</v>
      </c>
      <c r="B2259" s="15" t="str">
        <f>IFERROR(VLOOKUP($A2259,class!$A$1:$B$455,2,FALSE),"")</f>
        <v>Shire District</v>
      </c>
      <c r="C2259" s="15" t="str">
        <f>IFERROR(IFERROR(VLOOKUP($A2259,classifications!$A$3:$C$336,3,FALSE),VLOOKUP($A2259,classifications!$I$2:$K$28,3,FALSE)),"")</f>
        <v>Predominantly Rural</v>
      </c>
      <c r="D2259">
        <v>320</v>
      </c>
      <c r="E2259">
        <v>60</v>
      </c>
      <c r="F2259">
        <v>270</v>
      </c>
      <c r="G2259">
        <v>755</v>
      </c>
      <c r="H2259">
        <v>160</v>
      </c>
      <c r="I2259">
        <v>200</v>
      </c>
      <c r="J2259">
        <v>265</v>
      </c>
      <c r="K2259">
        <v>135</v>
      </c>
      <c r="L2259">
        <v>230</v>
      </c>
      <c r="M2259">
        <v>585</v>
      </c>
      <c r="N2259">
        <v>75</v>
      </c>
      <c r="O2259">
        <v>180</v>
      </c>
      <c r="P2259">
        <v>1305</v>
      </c>
      <c r="Q2259">
        <v>495</v>
      </c>
      <c r="R2259">
        <v>35</v>
      </c>
      <c r="S2259">
        <v>145</v>
      </c>
      <c r="T2259">
        <v>195</v>
      </c>
      <c r="U2259">
        <v>405</v>
      </c>
      <c r="V2259">
        <f t="shared" si="55"/>
        <v>5815</v>
      </c>
    </row>
    <row r="2260" spans="1:22" x14ac:dyDescent="0.3">
      <c r="A2260" t="s">
        <v>85</v>
      </c>
      <c r="B2260" s="15" t="str">
        <f>IFERROR(VLOOKUP($A2260,class!$A$1:$B$455,2,FALSE),"")</f>
        <v>Shire District</v>
      </c>
      <c r="C2260" s="15" t="str">
        <f>IFERROR(IFERROR(VLOOKUP($A2260,classifications!$A$3:$C$336,3,FALSE),VLOOKUP($A2260,classifications!$I$2:$K$28,3,FALSE)),"")</f>
        <v>Predominantly Rural</v>
      </c>
      <c r="D2260">
        <v>405</v>
      </c>
      <c r="E2260">
        <v>20</v>
      </c>
      <c r="F2260">
        <v>260</v>
      </c>
      <c r="G2260">
        <v>795</v>
      </c>
      <c r="H2260">
        <v>190</v>
      </c>
      <c r="I2260">
        <v>205</v>
      </c>
      <c r="J2260">
        <v>350</v>
      </c>
      <c r="K2260">
        <v>125</v>
      </c>
      <c r="L2260">
        <v>275</v>
      </c>
      <c r="M2260">
        <v>480</v>
      </c>
      <c r="N2260">
        <v>85</v>
      </c>
      <c r="O2260">
        <v>205</v>
      </c>
      <c r="P2260">
        <v>1080</v>
      </c>
      <c r="Q2260">
        <v>425</v>
      </c>
      <c r="R2260">
        <v>45</v>
      </c>
      <c r="S2260">
        <v>105</v>
      </c>
      <c r="T2260">
        <v>200</v>
      </c>
      <c r="U2260">
        <v>410</v>
      </c>
      <c r="V2260">
        <f t="shared" si="55"/>
        <v>5660</v>
      </c>
    </row>
    <row r="2261" spans="1:22" x14ac:dyDescent="0.3">
      <c r="A2261" t="s">
        <v>260</v>
      </c>
      <c r="B2261" s="15" t="str">
        <f>IFERROR(VLOOKUP($A2261,class!$A$1:$B$455,2,FALSE),"")</f>
        <v>Shire District</v>
      </c>
      <c r="C2261" s="15" t="str">
        <f>IFERROR(IFERROR(VLOOKUP($A2261,classifications!$A$3:$C$336,3,FALSE),VLOOKUP($A2261,classifications!$I$2:$K$28,3,FALSE)),"")</f>
        <v>Predominantly Urban</v>
      </c>
      <c r="D2261">
        <v>40</v>
      </c>
      <c r="E2261">
        <v>15</v>
      </c>
      <c r="F2261">
        <v>240</v>
      </c>
      <c r="G2261">
        <v>795</v>
      </c>
      <c r="H2261">
        <v>115</v>
      </c>
      <c r="I2261">
        <v>270</v>
      </c>
      <c r="J2261">
        <v>475</v>
      </c>
      <c r="K2261">
        <v>145</v>
      </c>
      <c r="L2261">
        <v>285</v>
      </c>
      <c r="M2261">
        <v>1225</v>
      </c>
      <c r="N2261">
        <v>200</v>
      </c>
      <c r="O2261">
        <v>355</v>
      </c>
      <c r="P2261">
        <v>2610</v>
      </c>
      <c r="Q2261">
        <v>935</v>
      </c>
      <c r="R2261">
        <v>5</v>
      </c>
      <c r="S2261">
        <v>135</v>
      </c>
      <c r="T2261">
        <v>305</v>
      </c>
      <c r="U2261">
        <v>675</v>
      </c>
      <c r="V2261">
        <f t="shared" si="55"/>
        <v>8825</v>
      </c>
    </row>
    <row r="2262" spans="1:22" x14ac:dyDescent="0.3">
      <c r="A2262" t="s">
        <v>266</v>
      </c>
      <c r="B2262" s="15" t="str">
        <f>IFERROR(VLOOKUP($A2262,class!$A$1:$B$455,2,FALSE),"")</f>
        <v>Shire District</v>
      </c>
      <c r="C2262" s="15" t="str">
        <f>IFERROR(IFERROR(VLOOKUP($A2262,classifications!$A$3:$C$336,3,FALSE),VLOOKUP($A2262,classifications!$I$2:$K$28,3,FALSE)),"")</f>
        <v>Predominantly Urban</v>
      </c>
      <c r="D2262">
        <v>10</v>
      </c>
      <c r="E2262">
        <v>15</v>
      </c>
      <c r="F2262">
        <v>85</v>
      </c>
      <c r="G2262">
        <v>570</v>
      </c>
      <c r="H2262">
        <v>70</v>
      </c>
      <c r="I2262">
        <v>135</v>
      </c>
      <c r="J2262">
        <v>195</v>
      </c>
      <c r="K2262">
        <v>75</v>
      </c>
      <c r="L2262">
        <v>150</v>
      </c>
      <c r="M2262">
        <v>510</v>
      </c>
      <c r="N2262">
        <v>70</v>
      </c>
      <c r="O2262">
        <v>105</v>
      </c>
      <c r="P2262">
        <v>915</v>
      </c>
      <c r="Q2262">
        <v>375</v>
      </c>
      <c r="R2262">
        <v>0</v>
      </c>
      <c r="S2262">
        <v>50</v>
      </c>
      <c r="T2262">
        <v>155</v>
      </c>
      <c r="U2262">
        <v>235</v>
      </c>
      <c r="V2262">
        <f t="shared" si="55"/>
        <v>3720</v>
      </c>
    </row>
    <row r="2263" spans="1:22" x14ac:dyDescent="0.3">
      <c r="A2263" t="s">
        <v>274</v>
      </c>
      <c r="B2263" s="15" t="str">
        <f>IFERROR(VLOOKUP($A2263,class!$A$1:$B$455,2,FALSE),"")</f>
        <v>Shire District</v>
      </c>
      <c r="C2263" s="15" t="str">
        <f>IFERROR(IFERROR(VLOOKUP($A2263,classifications!$A$3:$C$336,3,FALSE),VLOOKUP($A2263,classifications!$I$2:$K$28,3,FALSE)),"")</f>
        <v>Predominantly Urban</v>
      </c>
      <c r="D2263">
        <v>135</v>
      </c>
      <c r="E2263">
        <v>40</v>
      </c>
      <c r="F2263">
        <v>230</v>
      </c>
      <c r="G2263">
        <v>875</v>
      </c>
      <c r="H2263">
        <v>160</v>
      </c>
      <c r="I2263">
        <v>260</v>
      </c>
      <c r="J2263">
        <v>360</v>
      </c>
      <c r="K2263">
        <v>105</v>
      </c>
      <c r="L2263">
        <v>240</v>
      </c>
      <c r="M2263">
        <v>995</v>
      </c>
      <c r="N2263">
        <v>165</v>
      </c>
      <c r="O2263">
        <v>300</v>
      </c>
      <c r="P2263">
        <v>1945</v>
      </c>
      <c r="Q2263">
        <v>675</v>
      </c>
      <c r="R2263">
        <v>20</v>
      </c>
      <c r="S2263">
        <v>155</v>
      </c>
      <c r="T2263">
        <v>270</v>
      </c>
      <c r="U2263">
        <v>510</v>
      </c>
      <c r="V2263">
        <f t="shared" si="55"/>
        <v>7440</v>
      </c>
    </row>
    <row r="2264" spans="1:22" x14ac:dyDescent="0.3">
      <c r="A2264" t="s">
        <v>278</v>
      </c>
      <c r="B2264" s="15" t="str">
        <f>IFERROR(VLOOKUP($A2264,class!$A$1:$B$455,2,FALSE),"")</f>
        <v>Shire District</v>
      </c>
      <c r="C2264" s="15" t="str">
        <f>IFERROR(IFERROR(VLOOKUP($A2264,classifications!$A$3:$C$336,3,FALSE),VLOOKUP($A2264,classifications!$I$2:$K$28,3,FALSE)),"")</f>
        <v>Urban with Significant Rural</v>
      </c>
      <c r="D2264">
        <v>145</v>
      </c>
      <c r="E2264">
        <v>15</v>
      </c>
      <c r="F2264">
        <v>190</v>
      </c>
      <c r="G2264">
        <v>695</v>
      </c>
      <c r="H2264">
        <v>135</v>
      </c>
      <c r="I2264">
        <v>200</v>
      </c>
      <c r="J2264">
        <v>320</v>
      </c>
      <c r="K2264">
        <v>90</v>
      </c>
      <c r="L2264">
        <v>175</v>
      </c>
      <c r="M2264">
        <v>610</v>
      </c>
      <c r="N2264">
        <v>160</v>
      </c>
      <c r="O2264">
        <v>190</v>
      </c>
      <c r="P2264">
        <v>1325</v>
      </c>
      <c r="Q2264">
        <v>510</v>
      </c>
      <c r="R2264">
        <v>10</v>
      </c>
      <c r="S2264">
        <v>85</v>
      </c>
      <c r="T2264">
        <v>180</v>
      </c>
      <c r="U2264">
        <v>370</v>
      </c>
      <c r="V2264">
        <f t="shared" si="55"/>
        <v>5405</v>
      </c>
    </row>
    <row r="2265" spans="1:22" x14ac:dyDescent="0.3">
      <c r="A2265" t="s">
        <v>282</v>
      </c>
      <c r="B2265" s="15" t="str">
        <f>IFERROR(VLOOKUP($A2265,class!$A$1:$B$455,2,FALSE),"")</f>
        <v>Shire District</v>
      </c>
      <c r="C2265" s="15" t="str">
        <f>IFERROR(IFERROR(VLOOKUP($A2265,classifications!$A$3:$C$336,3,FALSE),VLOOKUP($A2265,classifications!$I$2:$K$28,3,FALSE)),"")</f>
        <v>Predominantly Urban</v>
      </c>
      <c r="D2265">
        <v>75</v>
      </c>
      <c r="E2265">
        <v>20</v>
      </c>
      <c r="F2265">
        <v>240</v>
      </c>
      <c r="G2265">
        <v>1135</v>
      </c>
      <c r="H2265">
        <v>160</v>
      </c>
      <c r="I2265">
        <v>240</v>
      </c>
      <c r="J2265">
        <v>405</v>
      </c>
      <c r="K2265">
        <v>160</v>
      </c>
      <c r="L2265">
        <v>255</v>
      </c>
      <c r="M2265">
        <v>830</v>
      </c>
      <c r="N2265">
        <v>190</v>
      </c>
      <c r="O2265">
        <v>220</v>
      </c>
      <c r="P2265">
        <v>1610</v>
      </c>
      <c r="Q2265">
        <v>735</v>
      </c>
      <c r="R2265">
        <v>5</v>
      </c>
      <c r="S2265">
        <v>120</v>
      </c>
      <c r="T2265">
        <v>290</v>
      </c>
      <c r="U2265">
        <v>425</v>
      </c>
      <c r="V2265">
        <f t="shared" si="55"/>
        <v>7115</v>
      </c>
    </row>
    <row r="2266" spans="1:22" x14ac:dyDescent="0.3">
      <c r="A2266" t="s">
        <v>285</v>
      </c>
      <c r="B2266" s="15" t="str">
        <f>IFERROR(VLOOKUP($A2266,class!$A$1:$B$455,2,FALSE),"")</f>
        <v>Shire District</v>
      </c>
      <c r="C2266" s="15" t="str">
        <f>IFERROR(IFERROR(VLOOKUP($A2266,classifications!$A$3:$C$336,3,FALSE),VLOOKUP($A2266,classifications!$I$2:$K$28,3,FALSE)),"")</f>
        <v>Predominantly Urban</v>
      </c>
      <c r="D2266">
        <v>35</v>
      </c>
      <c r="E2266">
        <v>15</v>
      </c>
      <c r="F2266">
        <v>180</v>
      </c>
      <c r="G2266">
        <v>555</v>
      </c>
      <c r="H2266">
        <v>150</v>
      </c>
      <c r="I2266">
        <v>210</v>
      </c>
      <c r="J2266">
        <v>415</v>
      </c>
      <c r="K2266">
        <v>155</v>
      </c>
      <c r="L2266">
        <v>170</v>
      </c>
      <c r="M2266">
        <v>560</v>
      </c>
      <c r="N2266">
        <v>80</v>
      </c>
      <c r="O2266">
        <v>170</v>
      </c>
      <c r="P2266">
        <v>820</v>
      </c>
      <c r="Q2266">
        <v>400</v>
      </c>
      <c r="R2266">
        <v>0</v>
      </c>
      <c r="S2266">
        <v>75</v>
      </c>
      <c r="T2266">
        <v>145</v>
      </c>
      <c r="U2266">
        <v>280</v>
      </c>
      <c r="V2266">
        <f t="shared" si="55"/>
        <v>4415</v>
      </c>
    </row>
    <row r="2267" spans="1:22" x14ac:dyDescent="0.3">
      <c r="A2267" t="s">
        <v>289</v>
      </c>
      <c r="B2267" s="15" t="str">
        <f>IFERROR(VLOOKUP($A2267,class!$A$1:$B$455,2,FALSE),"")</f>
        <v>Shire District</v>
      </c>
      <c r="C2267" s="15" t="str">
        <f>IFERROR(IFERROR(VLOOKUP($A2267,classifications!$A$3:$C$336,3,FALSE),VLOOKUP($A2267,classifications!$I$2:$K$28,3,FALSE)),"")</f>
        <v>Predominantly Urban</v>
      </c>
      <c r="D2267">
        <v>15</v>
      </c>
      <c r="E2267">
        <v>25</v>
      </c>
      <c r="F2267">
        <v>155</v>
      </c>
      <c r="G2267">
        <v>680</v>
      </c>
      <c r="H2267">
        <v>150</v>
      </c>
      <c r="I2267">
        <v>160</v>
      </c>
      <c r="J2267">
        <v>275</v>
      </c>
      <c r="K2267">
        <v>465</v>
      </c>
      <c r="L2267">
        <v>160</v>
      </c>
      <c r="M2267">
        <v>675</v>
      </c>
      <c r="N2267">
        <v>60</v>
      </c>
      <c r="O2267">
        <v>115</v>
      </c>
      <c r="P2267">
        <v>780</v>
      </c>
      <c r="Q2267">
        <v>395</v>
      </c>
      <c r="R2267">
        <v>0</v>
      </c>
      <c r="S2267">
        <v>55</v>
      </c>
      <c r="T2267">
        <v>135</v>
      </c>
      <c r="U2267">
        <v>255</v>
      </c>
      <c r="V2267">
        <f t="shared" si="55"/>
        <v>4555</v>
      </c>
    </row>
    <row r="2268" spans="1:22" x14ac:dyDescent="0.3">
      <c r="A2268" t="s">
        <v>296</v>
      </c>
      <c r="B2268" s="15" t="str">
        <f>IFERROR(VLOOKUP($A2268,class!$A$1:$B$455,2,FALSE),"")</f>
        <v>Shire District</v>
      </c>
      <c r="C2268" s="15" t="str">
        <f>IFERROR(IFERROR(VLOOKUP($A2268,classifications!$A$3:$C$336,3,FALSE),VLOOKUP($A2268,classifications!$I$2:$K$28,3,FALSE)),"")</f>
        <v>Predominantly Urban</v>
      </c>
      <c r="D2268">
        <v>40</v>
      </c>
      <c r="E2268">
        <v>20</v>
      </c>
      <c r="F2268">
        <v>190</v>
      </c>
      <c r="G2268">
        <v>595</v>
      </c>
      <c r="H2268">
        <v>145</v>
      </c>
      <c r="I2268">
        <v>160</v>
      </c>
      <c r="J2268">
        <v>265</v>
      </c>
      <c r="K2268">
        <v>105</v>
      </c>
      <c r="L2268">
        <v>200</v>
      </c>
      <c r="M2268">
        <v>635</v>
      </c>
      <c r="N2268">
        <v>100</v>
      </c>
      <c r="O2268">
        <v>140</v>
      </c>
      <c r="P2268">
        <v>1065</v>
      </c>
      <c r="Q2268">
        <v>460</v>
      </c>
      <c r="R2268">
        <v>5</v>
      </c>
      <c r="S2268">
        <v>90</v>
      </c>
      <c r="T2268">
        <v>165</v>
      </c>
      <c r="U2268">
        <v>325</v>
      </c>
      <c r="V2268">
        <f t="shared" si="55"/>
        <v>4705</v>
      </c>
    </row>
    <row r="2269" spans="1:22" x14ac:dyDescent="0.3">
      <c r="A2269" t="s">
        <v>300</v>
      </c>
      <c r="B2269" s="15" t="str">
        <f>IFERROR(VLOOKUP($A2269,class!$A$1:$B$455,2,FALSE),"")</f>
        <v>Shire District</v>
      </c>
      <c r="C2269" s="15" t="str">
        <f>IFERROR(IFERROR(VLOOKUP($A2269,classifications!$A$3:$C$336,3,FALSE),VLOOKUP($A2269,classifications!$I$2:$K$28,3,FALSE)),"")</f>
        <v>Urban with Significant Rural</v>
      </c>
      <c r="D2269">
        <v>145</v>
      </c>
      <c r="E2269">
        <v>20</v>
      </c>
      <c r="F2269">
        <v>200</v>
      </c>
      <c r="G2269">
        <v>825</v>
      </c>
      <c r="H2269">
        <v>140</v>
      </c>
      <c r="I2269">
        <v>185</v>
      </c>
      <c r="J2269">
        <v>270</v>
      </c>
      <c r="K2269">
        <v>110</v>
      </c>
      <c r="L2269">
        <v>150</v>
      </c>
      <c r="M2269">
        <v>480</v>
      </c>
      <c r="N2269">
        <v>110</v>
      </c>
      <c r="O2269">
        <v>180</v>
      </c>
      <c r="P2269">
        <v>1045</v>
      </c>
      <c r="Q2269">
        <v>515</v>
      </c>
      <c r="R2269">
        <v>15</v>
      </c>
      <c r="S2269">
        <v>90</v>
      </c>
      <c r="T2269">
        <v>180</v>
      </c>
      <c r="U2269">
        <v>335</v>
      </c>
      <c r="V2269">
        <f t="shared" si="55"/>
        <v>4995</v>
      </c>
    </row>
    <row r="2270" spans="1:22" x14ac:dyDescent="0.3">
      <c r="A2270" t="s">
        <v>305</v>
      </c>
      <c r="B2270" s="15" t="str">
        <f>IFERROR(VLOOKUP($A2270,class!$A$1:$B$455,2,FALSE),"")</f>
        <v>Shire District</v>
      </c>
      <c r="C2270" s="15" t="str">
        <f>IFERROR(IFERROR(VLOOKUP($A2270,classifications!$A$3:$C$336,3,FALSE),VLOOKUP($A2270,classifications!$I$2:$K$28,3,FALSE)),"")</f>
        <v>Predominantly Rural</v>
      </c>
      <c r="D2270">
        <v>190</v>
      </c>
      <c r="E2270">
        <v>40</v>
      </c>
      <c r="F2270">
        <v>280</v>
      </c>
      <c r="G2270">
        <v>865</v>
      </c>
      <c r="H2270">
        <v>160</v>
      </c>
      <c r="I2270">
        <v>245</v>
      </c>
      <c r="J2270">
        <v>430</v>
      </c>
      <c r="K2270">
        <v>100</v>
      </c>
      <c r="L2270">
        <v>270</v>
      </c>
      <c r="M2270">
        <v>950</v>
      </c>
      <c r="N2270">
        <v>585</v>
      </c>
      <c r="O2270">
        <v>365</v>
      </c>
      <c r="P2270">
        <v>2045</v>
      </c>
      <c r="Q2270">
        <v>745</v>
      </c>
      <c r="R2270">
        <v>20</v>
      </c>
      <c r="S2270">
        <v>155</v>
      </c>
      <c r="T2270">
        <v>220</v>
      </c>
      <c r="U2270">
        <v>560</v>
      </c>
      <c r="V2270">
        <f t="shared" si="55"/>
        <v>8225</v>
      </c>
    </row>
    <row r="2271" spans="1:22" x14ac:dyDescent="0.3">
      <c r="A2271" t="s">
        <v>307</v>
      </c>
      <c r="B2271" s="15" t="str">
        <f>IFERROR(VLOOKUP($A2271,class!$A$1:$B$455,2,FALSE),"")</f>
        <v>Shire District</v>
      </c>
      <c r="C2271" s="15" t="str">
        <f>IFERROR(IFERROR(VLOOKUP($A2271,classifications!$A$3:$C$336,3,FALSE),VLOOKUP($A2271,classifications!$I$2:$K$28,3,FALSE)),"")</f>
        <v>Predominantly Urban</v>
      </c>
      <c r="D2271">
        <v>30</v>
      </c>
      <c r="E2271">
        <v>5</v>
      </c>
      <c r="F2271">
        <v>205</v>
      </c>
      <c r="G2271">
        <v>465</v>
      </c>
      <c r="H2271">
        <v>120</v>
      </c>
      <c r="I2271">
        <v>180</v>
      </c>
      <c r="J2271">
        <v>245</v>
      </c>
      <c r="K2271">
        <v>110</v>
      </c>
      <c r="L2271">
        <v>205</v>
      </c>
      <c r="M2271">
        <v>880</v>
      </c>
      <c r="N2271">
        <v>105</v>
      </c>
      <c r="O2271">
        <v>140</v>
      </c>
      <c r="P2271">
        <v>1315</v>
      </c>
      <c r="Q2271">
        <v>460</v>
      </c>
      <c r="R2271">
        <v>0</v>
      </c>
      <c r="S2271">
        <v>80</v>
      </c>
      <c r="T2271">
        <v>190</v>
      </c>
      <c r="U2271">
        <v>330</v>
      </c>
      <c r="V2271">
        <f t="shared" si="55"/>
        <v>5065</v>
      </c>
    </row>
    <row r="2272" spans="1:22" x14ac:dyDescent="0.3">
      <c r="A2272" t="s">
        <v>336</v>
      </c>
      <c r="B2272" s="15" t="str">
        <f>IFERROR(VLOOKUP($A2272,class!$A$1:$B$455,2,FALSE),"")</f>
        <v>Shire District</v>
      </c>
      <c r="C2272" s="15" t="str">
        <f>IFERROR(IFERROR(VLOOKUP($A2272,classifications!$A$3:$C$336,3,FALSE),VLOOKUP($A2272,classifications!$I$2:$K$28,3,FALSE)),"")</f>
        <v>Predominantly Urban</v>
      </c>
      <c r="D2272">
        <v>25</v>
      </c>
      <c r="E2272">
        <v>20</v>
      </c>
      <c r="F2272">
        <v>170</v>
      </c>
      <c r="G2272">
        <v>465</v>
      </c>
      <c r="H2272">
        <v>75</v>
      </c>
      <c r="I2272">
        <v>105</v>
      </c>
      <c r="J2272">
        <v>175</v>
      </c>
      <c r="K2272">
        <v>85</v>
      </c>
      <c r="L2272">
        <v>120</v>
      </c>
      <c r="M2272">
        <v>185</v>
      </c>
      <c r="N2272">
        <v>45</v>
      </c>
      <c r="O2272">
        <v>45</v>
      </c>
      <c r="P2272">
        <v>330</v>
      </c>
      <c r="Q2272">
        <v>190</v>
      </c>
      <c r="R2272">
        <v>5</v>
      </c>
      <c r="S2272">
        <v>45</v>
      </c>
      <c r="T2272">
        <v>90</v>
      </c>
      <c r="U2272">
        <v>165</v>
      </c>
      <c r="V2272">
        <f t="shared" si="55"/>
        <v>2340</v>
      </c>
    </row>
    <row r="2273" spans="1:22" x14ac:dyDescent="0.3">
      <c r="A2273" t="s">
        <v>340</v>
      </c>
      <c r="B2273" s="15" t="str">
        <f>IFERROR(VLOOKUP($A2273,class!$A$1:$B$455,2,FALSE),"")</f>
        <v>Shire District</v>
      </c>
      <c r="C2273" s="15" t="str">
        <f>IFERROR(IFERROR(VLOOKUP($A2273,classifications!$A$3:$C$336,3,FALSE),VLOOKUP($A2273,classifications!$I$2:$K$28,3,FALSE)),"")</f>
        <v>Predominantly Urban</v>
      </c>
      <c r="D2273">
        <v>145</v>
      </c>
      <c r="E2273">
        <v>20</v>
      </c>
      <c r="F2273">
        <v>365</v>
      </c>
      <c r="G2273">
        <v>910</v>
      </c>
      <c r="H2273">
        <v>180</v>
      </c>
      <c r="I2273">
        <v>195</v>
      </c>
      <c r="J2273">
        <v>420</v>
      </c>
      <c r="K2273">
        <v>160</v>
      </c>
      <c r="L2273">
        <v>330</v>
      </c>
      <c r="M2273">
        <v>370</v>
      </c>
      <c r="N2273">
        <v>70</v>
      </c>
      <c r="O2273">
        <v>185</v>
      </c>
      <c r="P2273">
        <v>835</v>
      </c>
      <c r="Q2273">
        <v>435</v>
      </c>
      <c r="R2273">
        <v>20</v>
      </c>
      <c r="S2273">
        <v>75</v>
      </c>
      <c r="T2273">
        <v>250</v>
      </c>
      <c r="U2273">
        <v>370</v>
      </c>
      <c r="V2273">
        <f t="shared" si="55"/>
        <v>5335</v>
      </c>
    </row>
    <row r="2274" spans="1:22" x14ac:dyDescent="0.3">
      <c r="A2274" t="s">
        <v>343</v>
      </c>
      <c r="B2274" s="15" t="str">
        <f>IFERROR(VLOOKUP($A2274,class!$A$1:$B$455,2,FALSE),"")</f>
        <v>Shire District</v>
      </c>
      <c r="C2274" s="15" t="str">
        <f>IFERROR(IFERROR(VLOOKUP($A2274,classifications!$A$3:$C$336,3,FALSE),VLOOKUP($A2274,classifications!$I$2:$K$28,3,FALSE)),"")</f>
        <v>Predominantly Rural</v>
      </c>
      <c r="D2274">
        <v>530</v>
      </c>
      <c r="E2274">
        <v>25</v>
      </c>
      <c r="F2274">
        <v>370</v>
      </c>
      <c r="G2274">
        <v>850</v>
      </c>
      <c r="H2274">
        <v>180</v>
      </c>
      <c r="I2274">
        <v>235</v>
      </c>
      <c r="J2274">
        <v>475</v>
      </c>
      <c r="K2274">
        <v>125</v>
      </c>
      <c r="L2274">
        <v>340</v>
      </c>
      <c r="M2274">
        <v>445</v>
      </c>
      <c r="N2274">
        <v>100</v>
      </c>
      <c r="O2274">
        <v>285</v>
      </c>
      <c r="P2274">
        <v>1330</v>
      </c>
      <c r="Q2274">
        <v>560</v>
      </c>
      <c r="R2274">
        <v>30</v>
      </c>
      <c r="S2274">
        <v>115</v>
      </c>
      <c r="T2274">
        <v>220</v>
      </c>
      <c r="U2274">
        <v>480</v>
      </c>
      <c r="V2274">
        <f t="shared" si="55"/>
        <v>6695</v>
      </c>
    </row>
    <row r="2275" spans="1:22" x14ac:dyDescent="0.3">
      <c r="A2275" t="s">
        <v>346</v>
      </c>
      <c r="B2275" s="15" t="str">
        <f>IFERROR(VLOOKUP($A2275,class!$A$1:$B$455,2,FALSE),"")</f>
        <v>Shire District</v>
      </c>
      <c r="C2275" s="15" t="str">
        <f>IFERROR(IFERROR(VLOOKUP($A2275,classifications!$A$3:$C$336,3,FALSE),VLOOKUP($A2275,classifications!$I$2:$K$28,3,FALSE)),"")</f>
        <v>Predominantly Urban</v>
      </c>
      <c r="D2275">
        <v>10</v>
      </c>
      <c r="E2275">
        <v>50</v>
      </c>
      <c r="F2275">
        <v>160</v>
      </c>
      <c r="G2275">
        <v>445</v>
      </c>
      <c r="H2275">
        <v>105</v>
      </c>
      <c r="I2275">
        <v>165</v>
      </c>
      <c r="J2275">
        <v>215</v>
      </c>
      <c r="K2275">
        <v>245</v>
      </c>
      <c r="L2275">
        <v>165</v>
      </c>
      <c r="M2275">
        <v>350</v>
      </c>
      <c r="N2275">
        <v>85</v>
      </c>
      <c r="O2275">
        <v>85</v>
      </c>
      <c r="P2275">
        <v>550</v>
      </c>
      <c r="Q2275">
        <v>370</v>
      </c>
      <c r="R2275">
        <v>0</v>
      </c>
      <c r="S2275">
        <v>65</v>
      </c>
      <c r="T2275">
        <v>130</v>
      </c>
      <c r="U2275">
        <v>205</v>
      </c>
      <c r="V2275">
        <f t="shared" si="55"/>
        <v>3400</v>
      </c>
    </row>
    <row r="2276" spans="1:22" x14ac:dyDescent="0.3">
      <c r="A2276" t="s">
        <v>349</v>
      </c>
      <c r="B2276" s="15" t="str">
        <f>IFERROR(VLOOKUP($A2276,class!$A$1:$B$455,2,FALSE),"")</f>
        <v>Shire District</v>
      </c>
      <c r="C2276" s="15" t="str">
        <f>IFERROR(IFERROR(VLOOKUP($A2276,classifications!$A$3:$C$336,3,FALSE),VLOOKUP($A2276,classifications!$I$2:$K$28,3,FALSE)),"")</f>
        <v>Predominantly Rural</v>
      </c>
      <c r="D2276">
        <v>430</v>
      </c>
      <c r="E2276">
        <v>40</v>
      </c>
      <c r="F2276">
        <v>405</v>
      </c>
      <c r="G2276">
        <v>885</v>
      </c>
      <c r="H2276">
        <v>225</v>
      </c>
      <c r="I2276">
        <v>345</v>
      </c>
      <c r="J2276">
        <v>425</v>
      </c>
      <c r="K2276">
        <v>150</v>
      </c>
      <c r="L2276">
        <v>275</v>
      </c>
      <c r="M2276">
        <v>740</v>
      </c>
      <c r="N2276">
        <v>165</v>
      </c>
      <c r="O2276">
        <v>245</v>
      </c>
      <c r="P2276">
        <v>1620</v>
      </c>
      <c r="Q2276">
        <v>685</v>
      </c>
      <c r="R2276">
        <v>25</v>
      </c>
      <c r="S2276">
        <v>130</v>
      </c>
      <c r="T2276">
        <v>230</v>
      </c>
      <c r="U2276">
        <v>485</v>
      </c>
      <c r="V2276">
        <f t="shared" si="55"/>
        <v>7505</v>
      </c>
    </row>
    <row r="2277" spans="1:22" x14ac:dyDescent="0.3">
      <c r="A2277" t="s">
        <v>353</v>
      </c>
      <c r="B2277" s="15" t="str">
        <f>IFERROR(VLOOKUP($A2277,class!$A$1:$B$455,2,FALSE),"")</f>
        <v>Shire District</v>
      </c>
      <c r="C2277" s="15" t="str">
        <f>IFERROR(IFERROR(VLOOKUP($A2277,classifications!$A$3:$C$336,3,FALSE),VLOOKUP($A2277,classifications!$I$2:$K$28,3,FALSE)),"")</f>
        <v>Predominantly Urban</v>
      </c>
      <c r="D2277">
        <v>225</v>
      </c>
      <c r="E2277">
        <v>30</v>
      </c>
      <c r="F2277">
        <v>340</v>
      </c>
      <c r="G2277">
        <v>1005</v>
      </c>
      <c r="H2277">
        <v>165</v>
      </c>
      <c r="I2277">
        <v>295</v>
      </c>
      <c r="J2277">
        <v>455</v>
      </c>
      <c r="K2277">
        <v>145</v>
      </c>
      <c r="L2277">
        <v>265</v>
      </c>
      <c r="M2277">
        <v>775</v>
      </c>
      <c r="N2277">
        <v>205</v>
      </c>
      <c r="O2277">
        <v>245</v>
      </c>
      <c r="P2277">
        <v>1570</v>
      </c>
      <c r="Q2277">
        <v>680</v>
      </c>
      <c r="R2277">
        <v>20</v>
      </c>
      <c r="S2277">
        <v>145</v>
      </c>
      <c r="T2277">
        <v>280</v>
      </c>
      <c r="U2277">
        <v>490</v>
      </c>
      <c r="V2277">
        <f t="shared" si="55"/>
        <v>7335</v>
      </c>
    </row>
    <row r="2278" spans="1:22" x14ac:dyDescent="0.3">
      <c r="A2278" t="s">
        <v>356</v>
      </c>
      <c r="B2278" s="15" t="str">
        <f>IFERROR(VLOOKUP($A2278,class!$A$1:$B$455,2,FALSE),"")</f>
        <v>Shire District</v>
      </c>
      <c r="C2278" s="15" t="str">
        <f>IFERROR(IFERROR(VLOOKUP($A2278,classifications!$A$3:$C$336,3,FALSE),VLOOKUP($A2278,classifications!$I$2:$K$28,3,FALSE)),"")</f>
        <v>Predominantly Urban</v>
      </c>
      <c r="D2278">
        <v>10</v>
      </c>
      <c r="E2278">
        <v>15</v>
      </c>
      <c r="F2278">
        <v>175</v>
      </c>
      <c r="G2278">
        <v>545</v>
      </c>
      <c r="H2278">
        <v>90</v>
      </c>
      <c r="I2278">
        <v>115</v>
      </c>
      <c r="J2278">
        <v>305</v>
      </c>
      <c r="K2278">
        <v>70</v>
      </c>
      <c r="L2278">
        <v>260</v>
      </c>
      <c r="M2278">
        <v>365</v>
      </c>
      <c r="N2278">
        <v>75</v>
      </c>
      <c r="O2278">
        <v>130</v>
      </c>
      <c r="P2278">
        <v>645</v>
      </c>
      <c r="Q2278">
        <v>325</v>
      </c>
      <c r="R2278">
        <v>5</v>
      </c>
      <c r="S2278">
        <v>65</v>
      </c>
      <c r="T2278">
        <v>220</v>
      </c>
      <c r="U2278">
        <v>275</v>
      </c>
      <c r="V2278">
        <f t="shared" si="55"/>
        <v>3690</v>
      </c>
    </row>
    <row r="2279" spans="1:22" x14ac:dyDescent="0.3">
      <c r="A2279" t="s">
        <v>263</v>
      </c>
      <c r="B2279" s="15" t="str">
        <f>IFERROR(VLOOKUP($A2279,class!$A$1:$B$455,2,FALSE),"")</f>
        <v>Shire District</v>
      </c>
      <c r="C2279" s="15" t="str">
        <f>IFERROR(IFERROR(VLOOKUP($A2279,classifications!$A$3:$C$336,3,FALSE),VLOOKUP($A2279,classifications!$I$2:$K$28,3,FALSE)),"")</f>
        <v>Predominantly Rural</v>
      </c>
      <c r="D2279">
        <v>1060</v>
      </c>
      <c r="E2279">
        <v>25</v>
      </c>
      <c r="F2279">
        <v>325</v>
      </c>
      <c r="G2279">
        <v>865</v>
      </c>
      <c r="H2279">
        <v>215</v>
      </c>
      <c r="I2279">
        <v>185</v>
      </c>
      <c r="J2279">
        <v>510</v>
      </c>
      <c r="K2279">
        <v>185</v>
      </c>
      <c r="L2279">
        <v>440</v>
      </c>
      <c r="M2279">
        <v>280</v>
      </c>
      <c r="N2279">
        <v>85</v>
      </c>
      <c r="O2279">
        <v>245</v>
      </c>
      <c r="P2279">
        <v>800</v>
      </c>
      <c r="Q2279">
        <v>415</v>
      </c>
      <c r="R2279">
        <v>55</v>
      </c>
      <c r="S2279">
        <v>95</v>
      </c>
      <c r="T2279">
        <v>240</v>
      </c>
      <c r="U2279">
        <v>360</v>
      </c>
      <c r="V2279">
        <f t="shared" si="55"/>
        <v>6385</v>
      </c>
    </row>
    <row r="2280" spans="1:22" x14ac:dyDescent="0.3">
      <c r="A2280" t="s">
        <v>268</v>
      </c>
      <c r="B2280" s="15" t="str">
        <f>IFERROR(VLOOKUP($A2280,class!$A$1:$B$455,2,FALSE),"")</f>
        <v>Shire District</v>
      </c>
      <c r="C2280" s="15" t="str">
        <f>IFERROR(IFERROR(VLOOKUP($A2280,classifications!$A$3:$C$336,3,FALSE),VLOOKUP($A2280,classifications!$I$2:$K$28,3,FALSE)),"")</f>
        <v>Predominantly Urban</v>
      </c>
      <c r="D2280">
        <v>40</v>
      </c>
      <c r="E2280">
        <v>20</v>
      </c>
      <c r="F2280">
        <v>185</v>
      </c>
      <c r="G2280">
        <v>510</v>
      </c>
      <c r="H2280">
        <v>140</v>
      </c>
      <c r="I2280">
        <v>150</v>
      </c>
      <c r="J2280">
        <v>335</v>
      </c>
      <c r="K2280">
        <v>100</v>
      </c>
      <c r="L2280">
        <v>290</v>
      </c>
      <c r="M2280">
        <v>270</v>
      </c>
      <c r="N2280">
        <v>150</v>
      </c>
      <c r="O2280">
        <v>205</v>
      </c>
      <c r="P2280">
        <v>740</v>
      </c>
      <c r="Q2280">
        <v>300</v>
      </c>
      <c r="R2280">
        <v>5</v>
      </c>
      <c r="S2280">
        <v>105</v>
      </c>
      <c r="T2280">
        <v>260</v>
      </c>
      <c r="U2280">
        <v>310</v>
      </c>
      <c r="V2280">
        <f t="shared" si="55"/>
        <v>4115</v>
      </c>
    </row>
    <row r="2281" spans="1:22" x14ac:dyDescent="0.3">
      <c r="A2281" t="s">
        <v>275</v>
      </c>
      <c r="B2281" s="15" t="str">
        <f>IFERROR(VLOOKUP($A2281,class!$A$1:$B$455,2,FALSE),"")</f>
        <v>Shire District</v>
      </c>
      <c r="C2281" s="15" t="str">
        <f>IFERROR(IFERROR(VLOOKUP($A2281,classifications!$A$3:$C$336,3,FALSE),VLOOKUP($A2281,classifications!$I$2:$K$28,3,FALSE)),"")</f>
        <v>Predominantly Rural</v>
      </c>
      <c r="D2281">
        <v>1430</v>
      </c>
      <c r="E2281">
        <v>35</v>
      </c>
      <c r="F2281">
        <v>275</v>
      </c>
      <c r="G2281">
        <v>540</v>
      </c>
      <c r="H2281">
        <v>155</v>
      </c>
      <c r="I2281">
        <v>150</v>
      </c>
      <c r="J2281">
        <v>215</v>
      </c>
      <c r="K2281">
        <v>130</v>
      </c>
      <c r="L2281">
        <v>190</v>
      </c>
      <c r="M2281">
        <v>130</v>
      </c>
      <c r="N2281">
        <v>40</v>
      </c>
      <c r="O2281">
        <v>105</v>
      </c>
      <c r="P2281">
        <v>400</v>
      </c>
      <c r="Q2281">
        <v>265</v>
      </c>
      <c r="R2281">
        <v>40</v>
      </c>
      <c r="S2281">
        <v>45</v>
      </c>
      <c r="T2281">
        <v>120</v>
      </c>
      <c r="U2281">
        <v>255</v>
      </c>
      <c r="V2281">
        <f t="shared" si="55"/>
        <v>4520</v>
      </c>
    </row>
    <row r="2282" spans="1:22" x14ac:dyDescent="0.3">
      <c r="A2282" t="s">
        <v>279</v>
      </c>
      <c r="B2282" s="15" t="str">
        <f>IFERROR(VLOOKUP($A2282,class!$A$1:$B$455,2,FALSE),"")</f>
        <v>Shire District</v>
      </c>
      <c r="C2282" s="15" t="str">
        <f>IFERROR(IFERROR(VLOOKUP($A2282,classifications!$A$3:$C$336,3,FALSE),VLOOKUP($A2282,classifications!$I$2:$K$28,3,FALSE)),"")</f>
        <v>Predominantly Rural</v>
      </c>
      <c r="D2282">
        <v>1325</v>
      </c>
      <c r="E2282">
        <v>25</v>
      </c>
      <c r="F2282">
        <v>220</v>
      </c>
      <c r="G2282">
        <v>600</v>
      </c>
      <c r="H2282">
        <v>160</v>
      </c>
      <c r="I2282">
        <v>115</v>
      </c>
      <c r="J2282">
        <v>355</v>
      </c>
      <c r="K2282">
        <v>95</v>
      </c>
      <c r="L2282">
        <v>455</v>
      </c>
      <c r="M2282">
        <v>150</v>
      </c>
      <c r="N2282">
        <v>55</v>
      </c>
      <c r="O2282">
        <v>145</v>
      </c>
      <c r="P2282">
        <v>430</v>
      </c>
      <c r="Q2282">
        <v>285</v>
      </c>
      <c r="R2282">
        <v>35</v>
      </c>
      <c r="S2282">
        <v>50</v>
      </c>
      <c r="T2282">
        <v>165</v>
      </c>
      <c r="U2282">
        <v>255</v>
      </c>
      <c r="V2282">
        <f t="shared" si="55"/>
        <v>4920</v>
      </c>
    </row>
    <row r="2283" spans="1:22" x14ac:dyDescent="0.3">
      <c r="A2283" t="s">
        <v>283</v>
      </c>
      <c r="B2283" s="15" t="str">
        <f>IFERROR(VLOOKUP($A2283,class!$A$1:$B$455,2,FALSE),"")</f>
        <v>Shire District</v>
      </c>
      <c r="C2283" s="15" t="str">
        <f>IFERROR(IFERROR(VLOOKUP($A2283,classifications!$A$3:$C$336,3,FALSE),VLOOKUP($A2283,classifications!$I$2:$K$28,3,FALSE)),"")</f>
        <v>Predominantly Rural</v>
      </c>
      <c r="D2283">
        <v>905</v>
      </c>
      <c r="E2283">
        <v>30</v>
      </c>
      <c r="F2283">
        <v>300</v>
      </c>
      <c r="G2283">
        <v>625</v>
      </c>
      <c r="H2283">
        <v>135</v>
      </c>
      <c r="I2283">
        <v>155</v>
      </c>
      <c r="J2283">
        <v>395</v>
      </c>
      <c r="K2283">
        <v>100</v>
      </c>
      <c r="L2283">
        <v>405</v>
      </c>
      <c r="M2283">
        <v>235</v>
      </c>
      <c r="N2283">
        <v>70</v>
      </c>
      <c r="O2283">
        <v>200</v>
      </c>
      <c r="P2283">
        <v>670</v>
      </c>
      <c r="Q2283">
        <v>320</v>
      </c>
      <c r="R2283">
        <v>45</v>
      </c>
      <c r="S2283">
        <v>65</v>
      </c>
      <c r="T2283">
        <v>165</v>
      </c>
      <c r="U2283">
        <v>300</v>
      </c>
      <c r="V2283">
        <f t="shared" ref="V2283:V2296" si="56">SUM(D2283:U2283)</f>
        <v>5120</v>
      </c>
    </row>
    <row r="2284" spans="1:22" x14ac:dyDescent="0.3">
      <c r="A2284" t="s">
        <v>288</v>
      </c>
      <c r="B2284" s="15" t="str">
        <f>IFERROR(VLOOKUP($A2284,class!$A$1:$B$455,2,FALSE),"")</f>
        <v>Shire District</v>
      </c>
      <c r="C2284" s="15" t="str">
        <f>IFERROR(IFERROR(VLOOKUP($A2284,classifications!$A$3:$C$336,3,FALSE),VLOOKUP($A2284,classifications!$I$2:$K$28,3,FALSE)),"")</f>
        <v>Predominantly Rural</v>
      </c>
      <c r="D2284">
        <v>720</v>
      </c>
      <c r="E2284">
        <v>10</v>
      </c>
      <c r="F2284">
        <v>345</v>
      </c>
      <c r="G2284">
        <v>845</v>
      </c>
      <c r="H2284">
        <v>240</v>
      </c>
      <c r="I2284">
        <v>220</v>
      </c>
      <c r="J2284">
        <v>400</v>
      </c>
      <c r="K2284">
        <v>170</v>
      </c>
      <c r="L2284">
        <v>425</v>
      </c>
      <c r="M2284">
        <v>260</v>
      </c>
      <c r="N2284">
        <v>90</v>
      </c>
      <c r="O2284">
        <v>210</v>
      </c>
      <c r="P2284">
        <v>725</v>
      </c>
      <c r="Q2284">
        <v>395</v>
      </c>
      <c r="R2284">
        <v>35</v>
      </c>
      <c r="S2284">
        <v>90</v>
      </c>
      <c r="T2284">
        <v>250</v>
      </c>
      <c r="U2284">
        <v>325</v>
      </c>
      <c r="V2284">
        <f t="shared" si="56"/>
        <v>5755</v>
      </c>
    </row>
    <row r="2285" spans="1:22" x14ac:dyDescent="0.3">
      <c r="A2285" t="s">
        <v>294</v>
      </c>
      <c r="B2285" s="15" t="str">
        <f>IFERROR(VLOOKUP($A2285,class!$A$1:$B$455,2,FALSE),"")</f>
        <v>Shire District</v>
      </c>
      <c r="C2285" s="15" t="str">
        <f>IFERROR(IFERROR(VLOOKUP($A2285,classifications!$A$3:$C$336,3,FALSE),VLOOKUP($A2285,classifications!$I$2:$K$28,3,FALSE)),"")</f>
        <v>Predominantly Rural</v>
      </c>
      <c r="D2285">
        <v>1335</v>
      </c>
      <c r="E2285">
        <v>25</v>
      </c>
      <c r="F2285">
        <v>165</v>
      </c>
      <c r="G2285">
        <v>415</v>
      </c>
      <c r="H2285">
        <v>115</v>
      </c>
      <c r="I2285">
        <v>95</v>
      </c>
      <c r="J2285">
        <v>200</v>
      </c>
      <c r="K2285">
        <v>85</v>
      </c>
      <c r="L2285">
        <v>220</v>
      </c>
      <c r="M2285">
        <v>85</v>
      </c>
      <c r="N2285">
        <v>30</v>
      </c>
      <c r="O2285">
        <v>80</v>
      </c>
      <c r="P2285">
        <v>285</v>
      </c>
      <c r="Q2285">
        <v>175</v>
      </c>
      <c r="R2285">
        <v>15</v>
      </c>
      <c r="S2285">
        <v>50</v>
      </c>
      <c r="T2285">
        <v>90</v>
      </c>
      <c r="U2285">
        <v>145</v>
      </c>
      <c r="V2285">
        <f t="shared" si="56"/>
        <v>3610</v>
      </c>
    </row>
    <row r="2286" spans="1:22" x14ac:dyDescent="0.3">
      <c r="A2286" t="s">
        <v>297</v>
      </c>
      <c r="B2286" s="15" t="str">
        <f>IFERROR(VLOOKUP($A2286,class!$A$1:$B$455,2,FALSE),"")</f>
        <v>Shire District</v>
      </c>
      <c r="C2286" s="15" t="str">
        <f>IFERROR(IFERROR(VLOOKUP($A2286,classifications!$A$3:$C$336,3,FALSE),VLOOKUP($A2286,classifications!$I$2:$K$28,3,FALSE)),"")</f>
        <v>Predominantly Rural</v>
      </c>
      <c r="D2286">
        <v>1055</v>
      </c>
      <c r="E2286">
        <v>10</v>
      </c>
      <c r="F2286">
        <v>130</v>
      </c>
      <c r="G2286">
        <v>295</v>
      </c>
      <c r="H2286">
        <v>90</v>
      </c>
      <c r="I2286">
        <v>80</v>
      </c>
      <c r="J2286">
        <v>215</v>
      </c>
      <c r="K2286">
        <v>75</v>
      </c>
      <c r="L2286">
        <v>190</v>
      </c>
      <c r="M2286">
        <v>120</v>
      </c>
      <c r="N2286">
        <v>30</v>
      </c>
      <c r="O2286">
        <v>85</v>
      </c>
      <c r="P2286">
        <v>290</v>
      </c>
      <c r="Q2286">
        <v>170</v>
      </c>
      <c r="R2286">
        <v>30</v>
      </c>
      <c r="S2286">
        <v>35</v>
      </c>
      <c r="T2286">
        <v>100</v>
      </c>
      <c r="U2286">
        <v>155</v>
      </c>
      <c r="V2286">
        <f t="shared" si="56"/>
        <v>3155</v>
      </c>
    </row>
    <row r="2287" spans="1:22" x14ac:dyDescent="0.3">
      <c r="A2287" t="s">
        <v>175</v>
      </c>
      <c r="B2287" s="15" t="str">
        <f>IFERROR(VLOOKUP($A2287,class!$A$1:$B$455,2,FALSE),"")</f>
        <v>Shire District</v>
      </c>
      <c r="C2287" s="15" t="str">
        <f>IFERROR(IFERROR(VLOOKUP($A2287,classifications!$A$3:$C$336,3,FALSE),VLOOKUP($A2287,classifications!$I$2:$K$28,3,FALSE)),"")</f>
        <v>Predominantly Urban</v>
      </c>
      <c r="D2287">
        <v>60</v>
      </c>
      <c r="E2287">
        <v>15</v>
      </c>
      <c r="F2287">
        <v>205</v>
      </c>
      <c r="G2287">
        <v>540</v>
      </c>
      <c r="H2287">
        <v>110</v>
      </c>
      <c r="I2287">
        <v>140</v>
      </c>
      <c r="J2287">
        <v>340</v>
      </c>
      <c r="K2287">
        <v>100</v>
      </c>
      <c r="L2287">
        <v>290</v>
      </c>
      <c r="M2287">
        <v>635</v>
      </c>
      <c r="N2287">
        <v>245</v>
      </c>
      <c r="O2287">
        <v>235</v>
      </c>
      <c r="P2287">
        <v>1190</v>
      </c>
      <c r="Q2287">
        <v>440</v>
      </c>
      <c r="R2287">
        <v>5</v>
      </c>
      <c r="S2287">
        <v>105</v>
      </c>
      <c r="T2287">
        <v>255</v>
      </c>
      <c r="U2287">
        <v>340</v>
      </c>
      <c r="V2287">
        <f t="shared" si="56"/>
        <v>5250</v>
      </c>
    </row>
    <row r="2288" spans="1:22" x14ac:dyDescent="0.3">
      <c r="A2288" t="s">
        <v>187</v>
      </c>
      <c r="B2288" s="15" t="str">
        <f>IFERROR(VLOOKUP($A2288,class!$A$1:$B$455,2,FALSE),"")</f>
        <v>Shire District</v>
      </c>
      <c r="C2288" s="15" t="str">
        <f>IFERROR(IFERROR(VLOOKUP($A2288,classifications!$A$3:$C$336,3,FALSE),VLOOKUP($A2288,classifications!$I$2:$K$28,3,FALSE)),"")</f>
        <v>Predominantly Rural</v>
      </c>
      <c r="D2288">
        <v>780</v>
      </c>
      <c r="E2288">
        <v>35</v>
      </c>
      <c r="F2288">
        <v>315</v>
      </c>
      <c r="G2288">
        <v>650</v>
      </c>
      <c r="H2288">
        <v>145</v>
      </c>
      <c r="I2288">
        <v>220</v>
      </c>
      <c r="J2288">
        <v>435</v>
      </c>
      <c r="K2288">
        <v>100</v>
      </c>
      <c r="L2288">
        <v>345</v>
      </c>
      <c r="M2288">
        <v>405</v>
      </c>
      <c r="N2288">
        <v>125</v>
      </c>
      <c r="O2288">
        <v>230</v>
      </c>
      <c r="P2288">
        <v>1195</v>
      </c>
      <c r="Q2288">
        <v>455</v>
      </c>
      <c r="R2288">
        <v>45</v>
      </c>
      <c r="S2288">
        <v>85</v>
      </c>
      <c r="T2288">
        <v>165</v>
      </c>
      <c r="U2288">
        <v>435</v>
      </c>
      <c r="V2288">
        <f t="shared" si="56"/>
        <v>6165</v>
      </c>
    </row>
    <row r="2289" spans="1:22" x14ac:dyDescent="0.3">
      <c r="A2289" t="s">
        <v>192</v>
      </c>
      <c r="B2289" s="15" t="str">
        <f>IFERROR(VLOOKUP($A2289,class!$A$1:$B$455,2,FALSE),"")</f>
        <v>Shire District</v>
      </c>
      <c r="C2289" s="15" t="str">
        <f>IFERROR(IFERROR(VLOOKUP($A2289,classifications!$A$3:$C$336,3,FALSE),VLOOKUP($A2289,classifications!$I$2:$K$28,3,FALSE)),"")</f>
        <v>Predominantly Rural</v>
      </c>
      <c r="D2289">
        <v>580</v>
      </c>
      <c r="E2289">
        <v>30</v>
      </c>
      <c r="F2289">
        <v>255</v>
      </c>
      <c r="G2289">
        <v>495</v>
      </c>
      <c r="H2289">
        <v>145</v>
      </c>
      <c r="I2289">
        <v>120</v>
      </c>
      <c r="J2289">
        <v>240</v>
      </c>
      <c r="K2289">
        <v>265</v>
      </c>
      <c r="L2289">
        <v>205</v>
      </c>
      <c r="M2289">
        <v>230</v>
      </c>
      <c r="N2289">
        <v>45</v>
      </c>
      <c r="O2289">
        <v>105</v>
      </c>
      <c r="P2289">
        <v>545</v>
      </c>
      <c r="Q2289">
        <v>345</v>
      </c>
      <c r="R2289">
        <v>35</v>
      </c>
      <c r="S2289">
        <v>60</v>
      </c>
      <c r="T2289">
        <v>125</v>
      </c>
      <c r="U2289">
        <v>225</v>
      </c>
      <c r="V2289">
        <f t="shared" si="56"/>
        <v>4050</v>
      </c>
    </row>
    <row r="2290" spans="1:22" x14ac:dyDescent="0.3">
      <c r="A2290" t="s">
        <v>203</v>
      </c>
      <c r="B2290" s="15" t="str">
        <f>IFERROR(VLOOKUP($A2290,class!$A$1:$B$455,2,FALSE),"")</f>
        <v>Shire District</v>
      </c>
      <c r="C2290" s="15" t="str">
        <f>IFERROR(IFERROR(VLOOKUP($A2290,classifications!$A$3:$C$336,3,FALSE),VLOOKUP($A2290,classifications!$I$2:$K$28,3,FALSE)),"")</f>
        <v>Predominantly Urban</v>
      </c>
      <c r="D2290">
        <v>15</v>
      </c>
      <c r="E2290">
        <v>15</v>
      </c>
      <c r="F2290">
        <v>225</v>
      </c>
      <c r="G2290">
        <v>555</v>
      </c>
      <c r="H2290">
        <v>150</v>
      </c>
      <c r="I2290">
        <v>140</v>
      </c>
      <c r="J2290">
        <v>260</v>
      </c>
      <c r="K2290">
        <v>185</v>
      </c>
      <c r="L2290">
        <v>235</v>
      </c>
      <c r="M2290">
        <v>300</v>
      </c>
      <c r="N2290">
        <v>80</v>
      </c>
      <c r="O2290">
        <v>115</v>
      </c>
      <c r="P2290">
        <v>500</v>
      </c>
      <c r="Q2290">
        <v>295</v>
      </c>
      <c r="R2290">
        <v>10</v>
      </c>
      <c r="S2290">
        <v>75</v>
      </c>
      <c r="T2290">
        <v>230</v>
      </c>
      <c r="U2290">
        <v>255</v>
      </c>
      <c r="V2290">
        <f t="shared" si="56"/>
        <v>3640</v>
      </c>
    </row>
    <row r="2291" spans="1:22" x14ac:dyDescent="0.3">
      <c r="A2291" t="s">
        <v>218</v>
      </c>
      <c r="B2291" s="15" t="str">
        <f>IFERROR(VLOOKUP($A2291,class!$A$1:$B$455,2,FALSE),"")</f>
        <v>Shire District</v>
      </c>
      <c r="C2291" s="15" t="str">
        <f>IFERROR(IFERROR(VLOOKUP($A2291,classifications!$A$3:$C$336,3,FALSE),VLOOKUP($A2291,classifications!$I$2:$K$28,3,FALSE)),"")</f>
        <v>Urban with Significant Rural</v>
      </c>
      <c r="D2291">
        <v>510</v>
      </c>
      <c r="E2291">
        <v>45</v>
      </c>
      <c r="F2291">
        <v>390</v>
      </c>
      <c r="G2291">
        <v>720</v>
      </c>
      <c r="H2291">
        <v>175</v>
      </c>
      <c r="I2291">
        <v>240</v>
      </c>
      <c r="J2291">
        <v>360</v>
      </c>
      <c r="K2291">
        <v>155</v>
      </c>
      <c r="L2291">
        <v>290</v>
      </c>
      <c r="M2291">
        <v>495</v>
      </c>
      <c r="N2291">
        <v>100</v>
      </c>
      <c r="O2291">
        <v>170</v>
      </c>
      <c r="P2291">
        <v>1105</v>
      </c>
      <c r="Q2291">
        <v>460</v>
      </c>
      <c r="R2291">
        <v>35</v>
      </c>
      <c r="S2291">
        <v>120</v>
      </c>
      <c r="T2291">
        <v>215</v>
      </c>
      <c r="U2291">
        <v>375</v>
      </c>
      <c r="V2291">
        <f t="shared" si="56"/>
        <v>5960</v>
      </c>
    </row>
    <row r="2292" spans="1:22" x14ac:dyDescent="0.3">
      <c r="A2292" t="s">
        <v>226</v>
      </c>
      <c r="B2292" s="15" t="str">
        <f>IFERROR(VLOOKUP($A2292,class!$A$1:$B$455,2,FALSE),"")</f>
        <v>Shire District</v>
      </c>
      <c r="C2292" s="15" t="str">
        <f>IFERROR(IFERROR(VLOOKUP($A2292,classifications!$A$3:$C$336,3,FALSE),VLOOKUP($A2292,classifications!$I$2:$K$28,3,FALSE)),"")</f>
        <v>Predominantly Rural</v>
      </c>
      <c r="D2292">
        <v>375</v>
      </c>
      <c r="E2292">
        <v>20</v>
      </c>
      <c r="F2292">
        <v>265</v>
      </c>
      <c r="G2292">
        <v>535</v>
      </c>
      <c r="H2292">
        <v>140</v>
      </c>
      <c r="I2292">
        <v>165</v>
      </c>
      <c r="J2292">
        <v>225</v>
      </c>
      <c r="K2292">
        <v>130</v>
      </c>
      <c r="L2292">
        <v>155</v>
      </c>
      <c r="M2292">
        <v>370</v>
      </c>
      <c r="N2292">
        <v>85</v>
      </c>
      <c r="O2292">
        <v>140</v>
      </c>
      <c r="P2292">
        <v>780</v>
      </c>
      <c r="Q2292">
        <v>310</v>
      </c>
      <c r="R2292">
        <v>35</v>
      </c>
      <c r="S2292">
        <v>80</v>
      </c>
      <c r="T2292">
        <v>140</v>
      </c>
      <c r="U2292">
        <v>215</v>
      </c>
      <c r="V2292">
        <f t="shared" si="56"/>
        <v>4165</v>
      </c>
    </row>
    <row r="2293" spans="1:22" x14ac:dyDescent="0.3">
      <c r="A2293" t="s">
        <v>93</v>
      </c>
      <c r="B2293" s="15" t="str">
        <f>IFERROR(VLOOKUP($A2293,class!$A$1:$B$455,2,FALSE),"")</f>
        <v>Shire District</v>
      </c>
      <c r="C2293" s="15" t="str">
        <f>IFERROR(IFERROR(VLOOKUP($A2293,classifications!$A$3:$C$336,3,FALSE),VLOOKUP($A2293,classifications!$I$2:$K$28,3,FALSE)),"")</f>
        <v>Predominantly Rural</v>
      </c>
      <c r="D2293">
        <v>790</v>
      </c>
      <c r="E2293">
        <v>95</v>
      </c>
      <c r="F2293">
        <v>330</v>
      </c>
      <c r="G2293">
        <v>790</v>
      </c>
      <c r="H2293">
        <v>180</v>
      </c>
      <c r="I2293">
        <v>180</v>
      </c>
      <c r="J2293">
        <v>390</v>
      </c>
      <c r="K2293">
        <v>175</v>
      </c>
      <c r="L2293">
        <v>330</v>
      </c>
      <c r="M2293">
        <v>365</v>
      </c>
      <c r="N2293">
        <v>75</v>
      </c>
      <c r="O2293">
        <v>195</v>
      </c>
      <c r="P2293">
        <v>835</v>
      </c>
      <c r="Q2293">
        <v>395</v>
      </c>
      <c r="R2293">
        <v>35</v>
      </c>
      <c r="S2293">
        <v>95</v>
      </c>
      <c r="T2293">
        <v>155</v>
      </c>
      <c r="U2293">
        <v>345</v>
      </c>
      <c r="V2293">
        <f t="shared" si="56"/>
        <v>5755</v>
      </c>
    </row>
    <row r="2294" spans="1:22" x14ac:dyDescent="0.3">
      <c r="A2294" t="s">
        <v>106</v>
      </c>
      <c r="B2294" s="15" t="str">
        <f>IFERROR(VLOOKUP($A2294,class!$A$1:$B$455,2,FALSE),"")</f>
        <v>Shire District</v>
      </c>
      <c r="C2294" s="15" t="str">
        <f>IFERROR(IFERROR(VLOOKUP($A2294,classifications!$A$3:$C$336,3,FALSE),VLOOKUP($A2294,classifications!$I$2:$K$28,3,FALSE)),"")</f>
        <v>Predominantly Rural</v>
      </c>
      <c r="D2294">
        <v>695</v>
      </c>
      <c r="E2294">
        <v>55</v>
      </c>
      <c r="F2294">
        <v>325</v>
      </c>
      <c r="G2294">
        <v>655</v>
      </c>
      <c r="H2294">
        <v>195</v>
      </c>
      <c r="I2294">
        <v>170</v>
      </c>
      <c r="J2294">
        <v>300</v>
      </c>
      <c r="K2294">
        <v>185</v>
      </c>
      <c r="L2294">
        <v>340</v>
      </c>
      <c r="M2294">
        <v>210</v>
      </c>
      <c r="N2294">
        <v>85</v>
      </c>
      <c r="O2294">
        <v>160</v>
      </c>
      <c r="P2294">
        <v>635</v>
      </c>
      <c r="Q2294">
        <v>335</v>
      </c>
      <c r="R2294">
        <v>40</v>
      </c>
      <c r="S2294">
        <v>75</v>
      </c>
      <c r="T2294">
        <v>150</v>
      </c>
      <c r="U2294">
        <v>265</v>
      </c>
      <c r="V2294">
        <f t="shared" si="56"/>
        <v>4875</v>
      </c>
    </row>
    <row r="2295" spans="1:22" x14ac:dyDescent="0.3">
      <c r="A2295" t="s">
        <v>116</v>
      </c>
      <c r="B2295" s="15" t="str">
        <f>IFERROR(VLOOKUP($A2295,class!$A$1:$B$455,2,FALSE),"")</f>
        <v>Shire District</v>
      </c>
      <c r="C2295" s="15" t="str">
        <f>IFERROR(IFERROR(VLOOKUP($A2295,classifications!$A$3:$C$336,3,FALSE),VLOOKUP($A2295,classifications!$I$2:$K$28,3,FALSE)),"")</f>
        <v>Predominantly Rural</v>
      </c>
      <c r="D2295">
        <v>1180</v>
      </c>
      <c r="E2295">
        <v>25</v>
      </c>
      <c r="F2295">
        <v>475</v>
      </c>
      <c r="G2295">
        <v>985</v>
      </c>
      <c r="H2295">
        <v>275</v>
      </c>
      <c r="I2295">
        <v>240</v>
      </c>
      <c r="J2295">
        <v>490</v>
      </c>
      <c r="K2295">
        <v>165</v>
      </c>
      <c r="L2295">
        <v>390</v>
      </c>
      <c r="M2295">
        <v>350</v>
      </c>
      <c r="N2295">
        <v>110</v>
      </c>
      <c r="O2295">
        <v>215</v>
      </c>
      <c r="P2295">
        <v>895</v>
      </c>
      <c r="Q2295">
        <v>455</v>
      </c>
      <c r="R2295">
        <v>65</v>
      </c>
      <c r="S2295">
        <v>110</v>
      </c>
      <c r="T2295">
        <v>225</v>
      </c>
      <c r="U2295">
        <v>430</v>
      </c>
      <c r="V2295">
        <f t="shared" si="56"/>
        <v>7080</v>
      </c>
    </row>
    <row r="2296" spans="1:22" x14ac:dyDescent="0.3">
      <c r="A2296" t="s">
        <v>374</v>
      </c>
      <c r="B2296" s="15" t="str">
        <f>IFERROR(VLOOKUP($A2296,class!$A$1:$B$455,2,FALSE),"")</f>
        <v>Shire District</v>
      </c>
      <c r="C2296" s="15" t="str">
        <f>IFERROR(IFERROR(VLOOKUP($A2296,classifications!$A$3:$C$336,3,FALSE),VLOOKUP($A2296,classifications!$I$2:$K$28,3,FALSE)),"")</f>
        <v>Predominantly Rural</v>
      </c>
      <c r="D2296">
        <v>1190</v>
      </c>
      <c r="E2296">
        <v>25</v>
      </c>
      <c r="F2296">
        <v>305</v>
      </c>
      <c r="G2296">
        <v>790</v>
      </c>
      <c r="H2296">
        <v>250</v>
      </c>
      <c r="I2296">
        <v>195</v>
      </c>
      <c r="J2296">
        <v>455</v>
      </c>
      <c r="K2296">
        <v>155</v>
      </c>
      <c r="L2296">
        <v>430</v>
      </c>
      <c r="M2296">
        <v>280</v>
      </c>
      <c r="N2296">
        <v>120</v>
      </c>
      <c r="O2296">
        <v>230</v>
      </c>
      <c r="P2296">
        <v>860</v>
      </c>
      <c r="Q2296">
        <v>425</v>
      </c>
      <c r="R2296">
        <v>60</v>
      </c>
      <c r="S2296">
        <v>90</v>
      </c>
      <c r="T2296">
        <v>270</v>
      </c>
      <c r="U2296">
        <v>405</v>
      </c>
      <c r="V2296">
        <f t="shared" si="56"/>
        <v>6535</v>
      </c>
    </row>
    <row r="2299" spans="1:22" x14ac:dyDescent="0.3">
      <c r="A2299" t="s">
        <v>384</v>
      </c>
      <c r="B2299" t="s">
        <v>384</v>
      </c>
      <c r="D2299">
        <f t="shared" ref="D2299:M2301" si="57">SUMIF($C$1899:$C$2296,$B2299,D$1899:D$2296)-SUMIFS(D$1899:D$2296,$C$1899:$C$2296,$B2299,$B$1899:$B$2296,"Shire County")</f>
        <v>13040</v>
      </c>
      <c r="E2299">
        <f t="shared" si="57"/>
        <v>6885</v>
      </c>
      <c r="F2299">
        <f t="shared" si="57"/>
        <v>69330</v>
      </c>
      <c r="G2299">
        <f t="shared" si="57"/>
        <v>173800</v>
      </c>
      <c r="H2299">
        <f t="shared" si="57"/>
        <v>36915</v>
      </c>
      <c r="I2299">
        <f t="shared" si="57"/>
        <v>57790</v>
      </c>
      <c r="J2299">
        <f t="shared" si="57"/>
        <v>116460</v>
      </c>
      <c r="K2299">
        <f t="shared" si="57"/>
        <v>64185</v>
      </c>
      <c r="L2299">
        <f t="shared" si="57"/>
        <v>78375</v>
      </c>
      <c r="M2299">
        <f t="shared" si="57"/>
        <v>145505</v>
      </c>
      <c r="N2299">
        <f t="shared" ref="N2299:V2301" si="58">SUMIF($C$1899:$C$2296,$B2299,N$1899:N$2296)-SUMIFS(N$1899:N$2296,$C$1899:$C$2296,$B2299,$B$1899:$B$2296,"Shire County")</f>
        <v>36680</v>
      </c>
      <c r="O2299">
        <f t="shared" si="58"/>
        <v>56765</v>
      </c>
      <c r="P2299">
        <f t="shared" si="58"/>
        <v>277115</v>
      </c>
      <c r="Q2299">
        <f t="shared" si="58"/>
        <v>132385</v>
      </c>
      <c r="R2299">
        <f t="shared" si="58"/>
        <v>1235</v>
      </c>
      <c r="S2299">
        <f t="shared" si="58"/>
        <v>25290</v>
      </c>
      <c r="T2299">
        <f t="shared" si="58"/>
        <v>64710</v>
      </c>
      <c r="U2299">
        <f t="shared" si="58"/>
        <v>93645</v>
      </c>
      <c r="V2299">
        <f t="shared" si="58"/>
        <v>1450110</v>
      </c>
    </row>
    <row r="2300" spans="1:22" x14ac:dyDescent="0.3">
      <c r="A2300" t="s">
        <v>382</v>
      </c>
      <c r="B2300" t="s">
        <v>382</v>
      </c>
      <c r="D2300">
        <f t="shared" si="57"/>
        <v>19245</v>
      </c>
      <c r="E2300">
        <f t="shared" si="57"/>
        <v>1705</v>
      </c>
      <c r="F2300">
        <f t="shared" si="57"/>
        <v>17815</v>
      </c>
      <c r="G2300">
        <f t="shared" si="57"/>
        <v>46370</v>
      </c>
      <c r="H2300">
        <f t="shared" si="57"/>
        <v>11025</v>
      </c>
      <c r="I2300">
        <f t="shared" si="57"/>
        <v>13935</v>
      </c>
      <c r="J2300">
        <f t="shared" si="57"/>
        <v>21515</v>
      </c>
      <c r="K2300">
        <f t="shared" si="57"/>
        <v>15550</v>
      </c>
      <c r="L2300">
        <f t="shared" si="57"/>
        <v>16875</v>
      </c>
      <c r="M2300">
        <f t="shared" si="57"/>
        <v>27605</v>
      </c>
      <c r="N2300">
        <f t="shared" si="58"/>
        <v>7195</v>
      </c>
      <c r="O2300">
        <f t="shared" si="58"/>
        <v>11950</v>
      </c>
      <c r="P2300">
        <f t="shared" si="58"/>
        <v>63445</v>
      </c>
      <c r="Q2300">
        <f t="shared" si="58"/>
        <v>30130</v>
      </c>
      <c r="R2300">
        <f t="shared" si="58"/>
        <v>1535</v>
      </c>
      <c r="S2300">
        <f t="shared" si="58"/>
        <v>6055</v>
      </c>
      <c r="T2300">
        <f t="shared" si="58"/>
        <v>12680</v>
      </c>
      <c r="U2300">
        <f t="shared" si="58"/>
        <v>21790</v>
      </c>
      <c r="V2300">
        <f t="shared" si="58"/>
        <v>346420</v>
      </c>
    </row>
    <row r="2301" spans="1:22" x14ac:dyDescent="0.3">
      <c r="A2301" t="s">
        <v>386</v>
      </c>
      <c r="B2301" t="s">
        <v>386</v>
      </c>
      <c r="D2301">
        <f t="shared" si="57"/>
        <v>65160</v>
      </c>
      <c r="E2301">
        <f t="shared" si="57"/>
        <v>2880</v>
      </c>
      <c r="F2301">
        <f t="shared" si="57"/>
        <v>28600</v>
      </c>
      <c r="G2301">
        <f t="shared" si="57"/>
        <v>65445</v>
      </c>
      <c r="H2301">
        <f t="shared" si="57"/>
        <v>16330</v>
      </c>
      <c r="I2301">
        <f t="shared" si="57"/>
        <v>18480</v>
      </c>
      <c r="J2301">
        <f t="shared" si="57"/>
        <v>34270</v>
      </c>
      <c r="K2301">
        <f t="shared" si="57"/>
        <v>17120</v>
      </c>
      <c r="L2301">
        <f t="shared" si="57"/>
        <v>30315</v>
      </c>
      <c r="M2301">
        <f t="shared" si="57"/>
        <v>28435</v>
      </c>
      <c r="N2301">
        <f t="shared" si="58"/>
        <v>8180</v>
      </c>
      <c r="O2301">
        <f t="shared" si="58"/>
        <v>16525</v>
      </c>
      <c r="P2301">
        <f t="shared" si="58"/>
        <v>76015</v>
      </c>
      <c r="Q2301">
        <f t="shared" si="58"/>
        <v>36995</v>
      </c>
      <c r="R2301">
        <f t="shared" si="58"/>
        <v>3805</v>
      </c>
      <c r="S2301">
        <f t="shared" si="58"/>
        <v>8445</v>
      </c>
      <c r="T2301">
        <f t="shared" si="58"/>
        <v>16680</v>
      </c>
      <c r="U2301">
        <f t="shared" si="58"/>
        <v>30455</v>
      </c>
      <c r="V2301">
        <f t="shared" si="58"/>
        <v>504135</v>
      </c>
    </row>
    <row r="2302" spans="1:22" x14ac:dyDescent="0.3">
      <c r="A2302" t="s">
        <v>136</v>
      </c>
      <c r="C2302" t="s">
        <v>136</v>
      </c>
      <c r="D2302">
        <f t="shared" ref="D2302:M2306" si="59">SUMIF($B$1899:$B$2296,$C2302,D$1899:D$2296)</f>
        <v>735</v>
      </c>
      <c r="E2302">
        <f t="shared" si="59"/>
        <v>2450</v>
      </c>
      <c r="F2302">
        <f t="shared" si="59"/>
        <v>13740</v>
      </c>
      <c r="G2302">
        <f t="shared" si="59"/>
        <v>51875</v>
      </c>
      <c r="H2302">
        <f t="shared" si="59"/>
        <v>6515</v>
      </c>
      <c r="I2302">
        <f t="shared" si="59"/>
        <v>19005</v>
      </c>
      <c r="J2302">
        <f t="shared" si="59"/>
        <v>35545</v>
      </c>
      <c r="K2302">
        <f t="shared" si="59"/>
        <v>12585</v>
      </c>
      <c r="L2302">
        <f t="shared" si="59"/>
        <v>23045</v>
      </c>
      <c r="M2302">
        <f t="shared" si="59"/>
        <v>68875</v>
      </c>
      <c r="N2302">
        <f t="shared" ref="N2302:V2306" si="60">SUMIF($B$1899:$B$2296,$C2302,N$1899:N$2296)</f>
        <v>14925</v>
      </c>
      <c r="O2302">
        <f t="shared" si="60"/>
        <v>23770</v>
      </c>
      <c r="P2302">
        <f t="shared" si="60"/>
        <v>118985</v>
      </c>
      <c r="Q2302">
        <f t="shared" si="60"/>
        <v>50890</v>
      </c>
      <c r="R2302">
        <f t="shared" si="60"/>
        <v>85</v>
      </c>
      <c r="S2302">
        <f t="shared" si="60"/>
        <v>8385</v>
      </c>
      <c r="T2302">
        <f t="shared" si="60"/>
        <v>19980</v>
      </c>
      <c r="U2302">
        <f t="shared" si="60"/>
        <v>34745</v>
      </c>
      <c r="V2302">
        <f t="shared" si="60"/>
        <v>506135</v>
      </c>
    </row>
    <row r="2303" spans="1:22" x14ac:dyDescent="0.3">
      <c r="A2303" t="s">
        <v>196</v>
      </c>
      <c r="C2303" t="s">
        <v>196</v>
      </c>
      <c r="D2303">
        <f t="shared" si="59"/>
        <v>3930</v>
      </c>
      <c r="E2303">
        <f t="shared" si="59"/>
        <v>1870</v>
      </c>
      <c r="F2303">
        <f t="shared" si="59"/>
        <v>24265</v>
      </c>
      <c r="G2303">
        <f t="shared" si="59"/>
        <v>44420</v>
      </c>
      <c r="H2303">
        <f t="shared" si="59"/>
        <v>12490</v>
      </c>
      <c r="I2303">
        <f t="shared" si="59"/>
        <v>16860</v>
      </c>
      <c r="J2303">
        <f t="shared" si="59"/>
        <v>37480</v>
      </c>
      <c r="K2303">
        <f t="shared" si="59"/>
        <v>24240</v>
      </c>
      <c r="L2303">
        <f t="shared" si="59"/>
        <v>23645</v>
      </c>
      <c r="M2303">
        <f t="shared" si="59"/>
        <v>23140</v>
      </c>
      <c r="N2303">
        <f t="shared" si="60"/>
        <v>8775</v>
      </c>
      <c r="O2303">
        <f t="shared" si="60"/>
        <v>13500</v>
      </c>
      <c r="P2303">
        <f t="shared" si="60"/>
        <v>56445</v>
      </c>
      <c r="Q2303">
        <f t="shared" si="60"/>
        <v>31620</v>
      </c>
      <c r="R2303">
        <f t="shared" si="60"/>
        <v>240</v>
      </c>
      <c r="S2303">
        <f t="shared" si="60"/>
        <v>6360</v>
      </c>
      <c r="T2303">
        <f t="shared" si="60"/>
        <v>18915</v>
      </c>
      <c r="U2303">
        <f t="shared" si="60"/>
        <v>23055</v>
      </c>
      <c r="V2303">
        <f t="shared" si="60"/>
        <v>371250</v>
      </c>
    </row>
    <row r="2304" spans="1:22" x14ac:dyDescent="0.3">
      <c r="A2304" t="s">
        <v>270</v>
      </c>
      <c r="C2304" t="s">
        <v>270</v>
      </c>
      <c r="D2304">
        <f t="shared" si="59"/>
        <v>66685</v>
      </c>
      <c r="E2304">
        <f t="shared" si="59"/>
        <v>4460</v>
      </c>
      <c r="F2304">
        <f t="shared" si="59"/>
        <v>50090</v>
      </c>
      <c r="G2304">
        <f t="shared" si="59"/>
        <v>124345</v>
      </c>
      <c r="H2304">
        <f t="shared" si="59"/>
        <v>28650</v>
      </c>
      <c r="I2304">
        <f t="shared" si="59"/>
        <v>35325</v>
      </c>
      <c r="J2304">
        <f t="shared" si="59"/>
        <v>62030</v>
      </c>
      <c r="K2304">
        <f t="shared" si="59"/>
        <v>35220</v>
      </c>
      <c r="L2304">
        <f t="shared" si="59"/>
        <v>48495</v>
      </c>
      <c r="M2304">
        <f t="shared" si="59"/>
        <v>66230</v>
      </c>
      <c r="N2304">
        <f t="shared" si="60"/>
        <v>18055</v>
      </c>
      <c r="O2304">
        <f t="shared" si="60"/>
        <v>30860</v>
      </c>
      <c r="P2304">
        <f t="shared" si="60"/>
        <v>152520</v>
      </c>
      <c r="Q2304">
        <f t="shared" si="60"/>
        <v>73030</v>
      </c>
      <c r="R2304">
        <f t="shared" si="60"/>
        <v>4465</v>
      </c>
      <c r="S2304">
        <f t="shared" si="60"/>
        <v>15560</v>
      </c>
      <c r="T2304">
        <f t="shared" si="60"/>
        <v>33650</v>
      </c>
      <c r="U2304">
        <f t="shared" si="60"/>
        <v>55750</v>
      </c>
      <c r="V2304">
        <f t="shared" si="60"/>
        <v>905420</v>
      </c>
    </row>
    <row r="2305" spans="1:22" x14ac:dyDescent="0.3">
      <c r="A2305" t="s">
        <v>273</v>
      </c>
      <c r="C2305" t="s">
        <v>273</v>
      </c>
      <c r="D2305">
        <f t="shared" si="59"/>
        <v>64525</v>
      </c>
      <c r="E2305">
        <f t="shared" si="59"/>
        <v>4450</v>
      </c>
      <c r="F2305">
        <f t="shared" si="59"/>
        <v>48970</v>
      </c>
      <c r="G2305">
        <f t="shared" si="59"/>
        <v>121775</v>
      </c>
      <c r="H2305">
        <f t="shared" si="59"/>
        <v>28065</v>
      </c>
      <c r="I2305">
        <f t="shared" si="59"/>
        <v>34695</v>
      </c>
      <c r="J2305">
        <f t="shared" si="59"/>
        <v>60750</v>
      </c>
      <c r="K2305">
        <f t="shared" si="59"/>
        <v>34835</v>
      </c>
      <c r="L2305">
        <f t="shared" si="59"/>
        <v>47345</v>
      </c>
      <c r="M2305">
        <f t="shared" si="59"/>
        <v>65285</v>
      </c>
      <c r="N2305">
        <f t="shared" si="60"/>
        <v>17775</v>
      </c>
      <c r="O2305">
        <f t="shared" si="60"/>
        <v>30280</v>
      </c>
      <c r="P2305">
        <f t="shared" si="60"/>
        <v>150225</v>
      </c>
      <c r="Q2305">
        <f t="shared" si="60"/>
        <v>71845</v>
      </c>
      <c r="R2305">
        <f t="shared" si="60"/>
        <v>4320</v>
      </c>
      <c r="S2305">
        <f t="shared" si="60"/>
        <v>15330</v>
      </c>
      <c r="T2305">
        <f t="shared" si="60"/>
        <v>33055</v>
      </c>
      <c r="U2305">
        <f t="shared" si="60"/>
        <v>54590</v>
      </c>
      <c r="V2305">
        <f t="shared" si="60"/>
        <v>888115</v>
      </c>
    </row>
    <row r="2306" spans="1:22" x14ac:dyDescent="0.3">
      <c r="A2306" t="s">
        <v>1</v>
      </c>
      <c r="C2306" t="s">
        <v>1</v>
      </c>
      <c r="D2306">
        <f t="shared" si="59"/>
        <v>28255</v>
      </c>
      <c r="E2306">
        <f t="shared" si="59"/>
        <v>2700</v>
      </c>
      <c r="F2306">
        <f t="shared" si="59"/>
        <v>28770</v>
      </c>
      <c r="G2306">
        <f t="shared" si="59"/>
        <v>67545</v>
      </c>
      <c r="H2306">
        <f t="shared" si="59"/>
        <v>17200</v>
      </c>
      <c r="I2306">
        <f t="shared" si="59"/>
        <v>19645</v>
      </c>
      <c r="J2306">
        <f t="shared" si="59"/>
        <v>38470</v>
      </c>
      <c r="K2306">
        <f t="shared" si="59"/>
        <v>25195</v>
      </c>
      <c r="L2306">
        <f t="shared" si="59"/>
        <v>31530</v>
      </c>
      <c r="M2306">
        <f t="shared" si="59"/>
        <v>44245</v>
      </c>
      <c r="N2306">
        <f t="shared" si="60"/>
        <v>10580</v>
      </c>
      <c r="O2306">
        <f t="shared" si="60"/>
        <v>17690</v>
      </c>
      <c r="P2306">
        <f t="shared" si="60"/>
        <v>90920</v>
      </c>
      <c r="Q2306">
        <f t="shared" si="60"/>
        <v>45155</v>
      </c>
      <c r="R2306">
        <f t="shared" si="60"/>
        <v>1930</v>
      </c>
      <c r="S2306">
        <f t="shared" si="60"/>
        <v>9715</v>
      </c>
      <c r="T2306">
        <f t="shared" si="60"/>
        <v>22120</v>
      </c>
      <c r="U2306">
        <f t="shared" si="60"/>
        <v>33500</v>
      </c>
      <c r="V2306">
        <f t="shared" si="60"/>
        <v>535165</v>
      </c>
    </row>
    <row r="2309" spans="1:22" x14ac:dyDescent="0.3">
      <c r="A2309" t="s">
        <v>391</v>
      </c>
      <c r="B2309" t="s">
        <v>384</v>
      </c>
      <c r="C2309" t="s">
        <v>270</v>
      </c>
      <c r="D2309">
        <f t="shared" ref="D2309:M2313" si="61">SUMIFS(D$1899:D$2296,$C$1899:$C$2296,$B2309,$B$1899:$B$2296,$C2309)</f>
        <v>6225</v>
      </c>
      <c r="E2309">
        <f t="shared" si="61"/>
        <v>965</v>
      </c>
      <c r="F2309">
        <f t="shared" si="61"/>
        <v>9830</v>
      </c>
      <c r="G2309">
        <f t="shared" si="61"/>
        <v>27545</v>
      </c>
      <c r="H2309">
        <f t="shared" si="61"/>
        <v>5760</v>
      </c>
      <c r="I2309">
        <f t="shared" si="61"/>
        <v>8485</v>
      </c>
      <c r="J2309">
        <f t="shared" si="61"/>
        <v>13695</v>
      </c>
      <c r="K2309">
        <f t="shared" si="61"/>
        <v>7285</v>
      </c>
      <c r="L2309">
        <f t="shared" si="61"/>
        <v>8990</v>
      </c>
      <c r="M2309">
        <f t="shared" si="61"/>
        <v>21000</v>
      </c>
      <c r="N2309">
        <f t="shared" ref="N2309:V2313" si="62">SUMIFS(N$1899:N$2296,$C$1899:$C$2296,$B2309,$B$1899:$B$2296,$C2309)</f>
        <v>4860</v>
      </c>
      <c r="O2309">
        <f t="shared" si="62"/>
        <v>7410</v>
      </c>
      <c r="P2309">
        <f t="shared" si="62"/>
        <v>41020</v>
      </c>
      <c r="Q2309">
        <f t="shared" si="62"/>
        <v>18270</v>
      </c>
      <c r="R2309">
        <f t="shared" si="62"/>
        <v>420</v>
      </c>
      <c r="S2309">
        <f t="shared" si="62"/>
        <v>3435</v>
      </c>
      <c r="T2309">
        <f t="shared" si="62"/>
        <v>7795</v>
      </c>
      <c r="U2309">
        <f t="shared" si="62"/>
        <v>13090</v>
      </c>
      <c r="V2309">
        <f t="shared" si="62"/>
        <v>206080</v>
      </c>
    </row>
    <row r="2310" spans="1:22" x14ac:dyDescent="0.3">
      <c r="A2310" t="s">
        <v>392</v>
      </c>
      <c r="B2310" t="s">
        <v>384</v>
      </c>
      <c r="C2310" t="s">
        <v>273</v>
      </c>
      <c r="D2310">
        <f t="shared" si="61"/>
        <v>5530</v>
      </c>
      <c r="E2310">
        <f t="shared" si="61"/>
        <v>1405</v>
      </c>
      <c r="F2310">
        <f t="shared" si="61"/>
        <v>16820</v>
      </c>
      <c r="G2310">
        <f t="shared" si="61"/>
        <v>43855</v>
      </c>
      <c r="H2310">
        <f t="shared" si="61"/>
        <v>9380</v>
      </c>
      <c r="I2310">
        <f t="shared" si="61"/>
        <v>12185</v>
      </c>
      <c r="J2310">
        <f t="shared" si="61"/>
        <v>22630</v>
      </c>
      <c r="K2310">
        <f t="shared" si="61"/>
        <v>13770</v>
      </c>
      <c r="L2310">
        <f t="shared" si="61"/>
        <v>15690</v>
      </c>
      <c r="M2310">
        <f t="shared" si="61"/>
        <v>27725</v>
      </c>
      <c r="N2310">
        <f t="shared" si="62"/>
        <v>7065</v>
      </c>
      <c r="O2310">
        <f t="shared" si="62"/>
        <v>10655</v>
      </c>
      <c r="P2310">
        <f t="shared" si="62"/>
        <v>56005</v>
      </c>
      <c r="Q2310">
        <f t="shared" si="62"/>
        <v>27425</v>
      </c>
      <c r="R2310">
        <f t="shared" si="62"/>
        <v>535</v>
      </c>
      <c r="S2310">
        <f t="shared" si="62"/>
        <v>5690</v>
      </c>
      <c r="T2310">
        <f t="shared" si="62"/>
        <v>13370</v>
      </c>
      <c r="U2310">
        <f t="shared" si="62"/>
        <v>19775</v>
      </c>
      <c r="V2310">
        <f t="shared" si="62"/>
        <v>309510</v>
      </c>
    </row>
    <row r="2311" spans="1:22" x14ac:dyDescent="0.3">
      <c r="A2311" t="s">
        <v>393</v>
      </c>
      <c r="B2311" t="s">
        <v>384</v>
      </c>
      <c r="C2311" t="s">
        <v>1</v>
      </c>
      <c r="D2311">
        <f t="shared" si="61"/>
        <v>2845</v>
      </c>
      <c r="E2311">
        <f t="shared" si="61"/>
        <v>1160</v>
      </c>
      <c r="F2311">
        <f t="shared" si="61"/>
        <v>14505</v>
      </c>
      <c r="G2311">
        <f t="shared" si="61"/>
        <v>33650</v>
      </c>
      <c r="H2311">
        <f t="shared" si="61"/>
        <v>8530</v>
      </c>
      <c r="I2311">
        <f t="shared" si="61"/>
        <v>9740</v>
      </c>
      <c r="J2311">
        <f t="shared" si="61"/>
        <v>20805</v>
      </c>
      <c r="K2311">
        <f t="shared" si="61"/>
        <v>13590</v>
      </c>
      <c r="L2311">
        <f t="shared" si="61"/>
        <v>15995</v>
      </c>
      <c r="M2311">
        <f t="shared" si="61"/>
        <v>25765</v>
      </c>
      <c r="N2311">
        <f t="shared" si="62"/>
        <v>5915</v>
      </c>
      <c r="O2311">
        <f t="shared" si="62"/>
        <v>8840</v>
      </c>
      <c r="P2311">
        <f t="shared" si="62"/>
        <v>45680</v>
      </c>
      <c r="Q2311">
        <f t="shared" si="62"/>
        <v>22450</v>
      </c>
      <c r="R2311">
        <f t="shared" si="62"/>
        <v>375</v>
      </c>
      <c r="S2311">
        <f t="shared" si="62"/>
        <v>4855</v>
      </c>
      <c r="T2311">
        <f t="shared" si="62"/>
        <v>12445</v>
      </c>
      <c r="U2311">
        <f t="shared" si="62"/>
        <v>16070</v>
      </c>
      <c r="V2311">
        <f t="shared" si="62"/>
        <v>263215</v>
      </c>
    </row>
    <row r="2312" spans="1:22" x14ac:dyDescent="0.3">
      <c r="A2312" t="s">
        <v>394</v>
      </c>
      <c r="B2312" t="s">
        <v>384</v>
      </c>
      <c r="C2312" t="s">
        <v>136</v>
      </c>
      <c r="D2312">
        <f t="shared" si="61"/>
        <v>735</v>
      </c>
      <c r="E2312">
        <f t="shared" si="61"/>
        <v>2450</v>
      </c>
      <c r="F2312">
        <f t="shared" si="61"/>
        <v>13740</v>
      </c>
      <c r="G2312">
        <f t="shared" si="61"/>
        <v>51875</v>
      </c>
      <c r="H2312">
        <f t="shared" si="61"/>
        <v>6515</v>
      </c>
      <c r="I2312">
        <f t="shared" si="61"/>
        <v>19005</v>
      </c>
      <c r="J2312">
        <f t="shared" si="61"/>
        <v>35545</v>
      </c>
      <c r="K2312">
        <f t="shared" si="61"/>
        <v>12585</v>
      </c>
      <c r="L2312">
        <f t="shared" si="61"/>
        <v>23045</v>
      </c>
      <c r="M2312">
        <f t="shared" si="61"/>
        <v>68875</v>
      </c>
      <c r="N2312">
        <f t="shared" si="62"/>
        <v>14925</v>
      </c>
      <c r="O2312">
        <f t="shared" si="62"/>
        <v>23770</v>
      </c>
      <c r="P2312">
        <f t="shared" si="62"/>
        <v>118985</v>
      </c>
      <c r="Q2312">
        <f t="shared" si="62"/>
        <v>50890</v>
      </c>
      <c r="R2312">
        <f t="shared" si="62"/>
        <v>85</v>
      </c>
      <c r="S2312">
        <f t="shared" si="62"/>
        <v>8385</v>
      </c>
      <c r="T2312">
        <f t="shared" si="62"/>
        <v>19980</v>
      </c>
      <c r="U2312">
        <f t="shared" si="62"/>
        <v>34745</v>
      </c>
      <c r="V2312">
        <f t="shared" si="62"/>
        <v>506135</v>
      </c>
    </row>
    <row r="2313" spans="1:22" x14ac:dyDescent="0.3">
      <c r="A2313" t="s">
        <v>395</v>
      </c>
      <c r="B2313" t="s">
        <v>384</v>
      </c>
      <c r="C2313" t="s">
        <v>196</v>
      </c>
      <c r="D2313">
        <f t="shared" si="61"/>
        <v>3930</v>
      </c>
      <c r="E2313">
        <f t="shared" si="61"/>
        <v>1870</v>
      </c>
      <c r="F2313">
        <f t="shared" si="61"/>
        <v>24265</v>
      </c>
      <c r="G2313">
        <f t="shared" si="61"/>
        <v>44420</v>
      </c>
      <c r="H2313">
        <f t="shared" si="61"/>
        <v>12490</v>
      </c>
      <c r="I2313">
        <f t="shared" si="61"/>
        <v>16860</v>
      </c>
      <c r="J2313">
        <f t="shared" si="61"/>
        <v>37480</v>
      </c>
      <c r="K2313">
        <f t="shared" si="61"/>
        <v>24240</v>
      </c>
      <c r="L2313">
        <f t="shared" si="61"/>
        <v>23645</v>
      </c>
      <c r="M2313">
        <f t="shared" si="61"/>
        <v>23140</v>
      </c>
      <c r="N2313">
        <f t="shared" si="62"/>
        <v>8775</v>
      </c>
      <c r="O2313">
        <f t="shared" si="62"/>
        <v>13500</v>
      </c>
      <c r="P2313">
        <f t="shared" si="62"/>
        <v>56445</v>
      </c>
      <c r="Q2313">
        <f t="shared" si="62"/>
        <v>31620</v>
      </c>
      <c r="R2313">
        <f t="shared" si="62"/>
        <v>240</v>
      </c>
      <c r="S2313">
        <f t="shared" si="62"/>
        <v>6360</v>
      </c>
      <c r="T2313">
        <f t="shared" si="62"/>
        <v>18915</v>
      </c>
      <c r="U2313">
        <f t="shared" si="62"/>
        <v>23055</v>
      </c>
      <c r="V2313">
        <f t="shared" si="62"/>
        <v>371250</v>
      </c>
    </row>
    <row r="2315" spans="1:22" x14ac:dyDescent="0.3">
      <c r="A2315" t="s">
        <v>396</v>
      </c>
      <c r="B2315" t="s">
        <v>386</v>
      </c>
      <c r="C2315" t="s">
        <v>270</v>
      </c>
      <c r="D2315">
        <f t="shared" ref="D2315:M2319" si="63">SUMIFS(D$1899:D$2296,$C$1899:$C$2296,$B2315,$B$1899:$B$2296,$C2315)</f>
        <v>38615</v>
      </c>
      <c r="E2315">
        <f t="shared" si="63"/>
        <v>1495</v>
      </c>
      <c r="F2315">
        <f t="shared" si="63"/>
        <v>15540</v>
      </c>
      <c r="G2315">
        <f t="shared" si="63"/>
        <v>36535</v>
      </c>
      <c r="H2315">
        <f t="shared" si="63"/>
        <v>9435</v>
      </c>
      <c r="I2315">
        <f t="shared" si="63"/>
        <v>10110</v>
      </c>
      <c r="J2315">
        <f t="shared" si="63"/>
        <v>19345</v>
      </c>
      <c r="K2315">
        <f t="shared" si="63"/>
        <v>10365</v>
      </c>
      <c r="L2315">
        <f t="shared" si="63"/>
        <v>18480</v>
      </c>
      <c r="M2315">
        <f t="shared" si="63"/>
        <v>15415</v>
      </c>
      <c r="N2315">
        <f t="shared" ref="N2315:V2319" si="64">SUMIFS(N$1899:N$2296,$C$1899:$C$2296,$B2315,$B$1899:$B$2296,$C2315)</f>
        <v>4675</v>
      </c>
      <c r="O2315">
        <f t="shared" si="64"/>
        <v>9335</v>
      </c>
      <c r="P2315">
        <f t="shared" si="64"/>
        <v>41030</v>
      </c>
      <c r="Q2315">
        <f t="shared" si="64"/>
        <v>20035</v>
      </c>
      <c r="R2315">
        <f t="shared" si="64"/>
        <v>2315</v>
      </c>
      <c r="S2315">
        <f t="shared" si="64"/>
        <v>4775</v>
      </c>
      <c r="T2315">
        <f t="shared" si="64"/>
        <v>10100</v>
      </c>
      <c r="U2315">
        <f t="shared" si="64"/>
        <v>17590</v>
      </c>
      <c r="V2315">
        <f t="shared" si="64"/>
        <v>285190</v>
      </c>
    </row>
    <row r="2316" spans="1:22" x14ac:dyDescent="0.3">
      <c r="A2316" t="s">
        <v>397</v>
      </c>
      <c r="B2316" t="s">
        <v>386</v>
      </c>
      <c r="C2316" t="s">
        <v>273</v>
      </c>
      <c r="D2316">
        <f t="shared" si="63"/>
        <v>46725</v>
      </c>
      <c r="E2316">
        <f t="shared" si="63"/>
        <v>2035</v>
      </c>
      <c r="F2316">
        <f t="shared" si="63"/>
        <v>21325</v>
      </c>
      <c r="G2316">
        <f t="shared" si="63"/>
        <v>48720</v>
      </c>
      <c r="H2316">
        <f t="shared" si="63"/>
        <v>12165</v>
      </c>
      <c r="I2316">
        <f t="shared" si="63"/>
        <v>14045</v>
      </c>
      <c r="J2316">
        <f t="shared" si="63"/>
        <v>25025</v>
      </c>
      <c r="K2316">
        <f t="shared" si="63"/>
        <v>12770</v>
      </c>
      <c r="L2316">
        <f t="shared" si="63"/>
        <v>21130</v>
      </c>
      <c r="M2316">
        <f t="shared" si="63"/>
        <v>21735</v>
      </c>
      <c r="N2316">
        <f t="shared" si="64"/>
        <v>6300</v>
      </c>
      <c r="O2316">
        <f t="shared" si="64"/>
        <v>12480</v>
      </c>
      <c r="P2316">
        <f t="shared" si="64"/>
        <v>58015</v>
      </c>
      <c r="Q2316">
        <f t="shared" si="64"/>
        <v>27525</v>
      </c>
      <c r="R2316">
        <f t="shared" si="64"/>
        <v>2895</v>
      </c>
      <c r="S2316">
        <f t="shared" si="64"/>
        <v>6130</v>
      </c>
      <c r="T2316">
        <f t="shared" si="64"/>
        <v>12120</v>
      </c>
      <c r="U2316">
        <f t="shared" si="64"/>
        <v>22270</v>
      </c>
      <c r="V2316">
        <f t="shared" si="64"/>
        <v>373410</v>
      </c>
    </row>
    <row r="2317" spans="1:22" x14ac:dyDescent="0.3">
      <c r="A2317" t="s">
        <v>398</v>
      </c>
      <c r="B2317" t="s">
        <v>386</v>
      </c>
      <c r="C2317" t="s">
        <v>1</v>
      </c>
      <c r="D2317">
        <f t="shared" si="63"/>
        <v>18435</v>
      </c>
      <c r="E2317">
        <f t="shared" si="63"/>
        <v>845</v>
      </c>
      <c r="F2317">
        <f t="shared" si="63"/>
        <v>7275</v>
      </c>
      <c r="G2317">
        <f t="shared" si="63"/>
        <v>16725</v>
      </c>
      <c r="H2317">
        <f t="shared" si="63"/>
        <v>4165</v>
      </c>
      <c r="I2317">
        <f t="shared" si="63"/>
        <v>4435</v>
      </c>
      <c r="J2317">
        <f t="shared" si="63"/>
        <v>9245</v>
      </c>
      <c r="K2317">
        <f t="shared" si="63"/>
        <v>4350</v>
      </c>
      <c r="L2317">
        <f t="shared" si="63"/>
        <v>9185</v>
      </c>
      <c r="M2317">
        <f t="shared" si="63"/>
        <v>6700</v>
      </c>
      <c r="N2317">
        <f t="shared" si="64"/>
        <v>1880</v>
      </c>
      <c r="O2317">
        <f t="shared" si="64"/>
        <v>4045</v>
      </c>
      <c r="P2317">
        <f t="shared" si="64"/>
        <v>18000</v>
      </c>
      <c r="Q2317">
        <f t="shared" si="64"/>
        <v>9470</v>
      </c>
      <c r="R2317">
        <f t="shared" si="64"/>
        <v>910</v>
      </c>
      <c r="S2317">
        <f t="shared" si="64"/>
        <v>2315</v>
      </c>
      <c r="T2317">
        <f t="shared" si="64"/>
        <v>4560</v>
      </c>
      <c r="U2317">
        <f t="shared" si="64"/>
        <v>8185</v>
      </c>
      <c r="V2317">
        <f t="shared" si="64"/>
        <v>130725</v>
      </c>
    </row>
    <row r="2318" spans="1:22" x14ac:dyDescent="0.3">
      <c r="B2318" t="s">
        <v>386</v>
      </c>
      <c r="C2318" t="s">
        <v>136</v>
      </c>
      <c r="D2318">
        <f t="shared" si="63"/>
        <v>0</v>
      </c>
      <c r="E2318">
        <f t="shared" si="63"/>
        <v>0</v>
      </c>
      <c r="F2318">
        <f t="shared" si="63"/>
        <v>0</v>
      </c>
      <c r="G2318">
        <f t="shared" si="63"/>
        <v>0</v>
      </c>
      <c r="H2318">
        <f t="shared" si="63"/>
        <v>0</v>
      </c>
      <c r="I2318">
        <f t="shared" si="63"/>
        <v>0</v>
      </c>
      <c r="J2318">
        <f t="shared" si="63"/>
        <v>0</v>
      </c>
      <c r="K2318">
        <f t="shared" si="63"/>
        <v>0</v>
      </c>
      <c r="L2318">
        <f t="shared" si="63"/>
        <v>0</v>
      </c>
      <c r="M2318">
        <f t="shared" si="63"/>
        <v>0</v>
      </c>
      <c r="N2318">
        <f t="shared" si="64"/>
        <v>0</v>
      </c>
      <c r="O2318">
        <f t="shared" si="64"/>
        <v>0</v>
      </c>
      <c r="P2318">
        <f t="shared" si="64"/>
        <v>0</v>
      </c>
      <c r="Q2318">
        <f t="shared" si="64"/>
        <v>0</v>
      </c>
      <c r="R2318">
        <f t="shared" si="64"/>
        <v>0</v>
      </c>
      <c r="S2318">
        <f t="shared" si="64"/>
        <v>0</v>
      </c>
      <c r="T2318">
        <f t="shared" si="64"/>
        <v>0</v>
      </c>
      <c r="U2318">
        <f t="shared" si="64"/>
        <v>0</v>
      </c>
      <c r="V2318">
        <f t="shared" si="64"/>
        <v>0</v>
      </c>
    </row>
    <row r="2319" spans="1:22" x14ac:dyDescent="0.3">
      <c r="B2319" t="s">
        <v>386</v>
      </c>
      <c r="C2319" t="s">
        <v>196</v>
      </c>
      <c r="D2319">
        <f t="shared" si="63"/>
        <v>0</v>
      </c>
      <c r="E2319">
        <f t="shared" si="63"/>
        <v>0</v>
      </c>
      <c r="F2319">
        <f t="shared" si="63"/>
        <v>0</v>
      </c>
      <c r="G2319">
        <f t="shared" si="63"/>
        <v>0</v>
      </c>
      <c r="H2319">
        <f t="shared" si="63"/>
        <v>0</v>
      </c>
      <c r="I2319">
        <f t="shared" si="63"/>
        <v>0</v>
      </c>
      <c r="J2319">
        <f t="shared" si="63"/>
        <v>0</v>
      </c>
      <c r="K2319">
        <f t="shared" si="63"/>
        <v>0</v>
      </c>
      <c r="L2319">
        <f t="shared" si="63"/>
        <v>0</v>
      </c>
      <c r="M2319">
        <f t="shared" si="63"/>
        <v>0</v>
      </c>
      <c r="N2319">
        <f t="shared" si="64"/>
        <v>0</v>
      </c>
      <c r="O2319">
        <f t="shared" si="64"/>
        <v>0</v>
      </c>
      <c r="P2319">
        <f t="shared" si="64"/>
        <v>0</v>
      </c>
      <c r="Q2319">
        <f t="shared" si="64"/>
        <v>0</v>
      </c>
      <c r="R2319">
        <f t="shared" si="64"/>
        <v>0</v>
      </c>
      <c r="S2319">
        <f t="shared" si="64"/>
        <v>0</v>
      </c>
      <c r="T2319">
        <f t="shared" si="64"/>
        <v>0</v>
      </c>
      <c r="U2319">
        <f t="shared" si="64"/>
        <v>0</v>
      </c>
      <c r="V2319">
        <f t="shared" si="64"/>
        <v>0</v>
      </c>
    </row>
    <row r="2321" spans="1:22" x14ac:dyDescent="0.3">
      <c r="A2321" t="s">
        <v>399</v>
      </c>
      <c r="B2321" t="s">
        <v>382</v>
      </c>
      <c r="C2321" t="s">
        <v>270</v>
      </c>
      <c r="D2321">
        <f t="shared" ref="D2321:M2325" si="65">SUMIFS(D$1899:D$2296,$C$1899:$C$2296,$B2321,$B$1899:$B$2296,$C2321)</f>
        <v>21845</v>
      </c>
      <c r="E2321">
        <f t="shared" si="65"/>
        <v>2000</v>
      </c>
      <c r="F2321">
        <f t="shared" si="65"/>
        <v>24720</v>
      </c>
      <c r="G2321">
        <f t="shared" si="65"/>
        <v>60265</v>
      </c>
      <c r="H2321">
        <f t="shared" si="65"/>
        <v>13455</v>
      </c>
      <c r="I2321">
        <f t="shared" si="65"/>
        <v>16730</v>
      </c>
      <c r="J2321">
        <f t="shared" si="65"/>
        <v>28990</v>
      </c>
      <c r="K2321">
        <f t="shared" si="65"/>
        <v>17570</v>
      </c>
      <c r="L2321">
        <f t="shared" si="65"/>
        <v>21025</v>
      </c>
      <c r="M2321">
        <f t="shared" si="65"/>
        <v>29815</v>
      </c>
      <c r="N2321">
        <f t="shared" ref="N2321:V2325" si="66">SUMIFS(N$1899:N$2296,$C$1899:$C$2296,$B2321,$B$1899:$B$2296,$C2321)</f>
        <v>8520</v>
      </c>
      <c r="O2321">
        <f t="shared" si="66"/>
        <v>14115</v>
      </c>
      <c r="P2321">
        <f t="shared" si="66"/>
        <v>70470</v>
      </c>
      <c r="Q2321">
        <f t="shared" si="66"/>
        <v>34725</v>
      </c>
      <c r="R2321">
        <f t="shared" si="66"/>
        <v>1730</v>
      </c>
      <c r="S2321">
        <f t="shared" si="66"/>
        <v>7350</v>
      </c>
      <c r="T2321">
        <f t="shared" si="66"/>
        <v>15755</v>
      </c>
      <c r="U2321">
        <f t="shared" si="66"/>
        <v>25070</v>
      </c>
      <c r="V2321">
        <f t="shared" si="66"/>
        <v>414150</v>
      </c>
    </row>
    <row r="2322" spans="1:22" x14ac:dyDescent="0.3">
      <c r="A2322" t="s">
        <v>400</v>
      </c>
      <c r="B2322" t="s">
        <v>382</v>
      </c>
      <c r="C2322" t="s">
        <v>273</v>
      </c>
      <c r="D2322">
        <f t="shared" si="65"/>
        <v>12270</v>
      </c>
      <c r="E2322">
        <f t="shared" si="65"/>
        <v>1010</v>
      </c>
      <c r="F2322">
        <f t="shared" si="65"/>
        <v>10825</v>
      </c>
      <c r="G2322">
        <f t="shared" si="65"/>
        <v>29200</v>
      </c>
      <c r="H2322">
        <f t="shared" si="65"/>
        <v>6520</v>
      </c>
      <c r="I2322">
        <f t="shared" si="65"/>
        <v>8465</v>
      </c>
      <c r="J2322">
        <f t="shared" si="65"/>
        <v>13095</v>
      </c>
      <c r="K2322">
        <f t="shared" si="65"/>
        <v>8295</v>
      </c>
      <c r="L2322">
        <f t="shared" si="65"/>
        <v>10525</v>
      </c>
      <c r="M2322">
        <f t="shared" si="65"/>
        <v>15825</v>
      </c>
      <c r="N2322">
        <f t="shared" si="66"/>
        <v>4410</v>
      </c>
      <c r="O2322">
        <f t="shared" si="66"/>
        <v>7145</v>
      </c>
      <c r="P2322">
        <f t="shared" si="66"/>
        <v>36205</v>
      </c>
      <c r="Q2322">
        <f t="shared" si="66"/>
        <v>16895</v>
      </c>
      <c r="R2322">
        <f t="shared" si="66"/>
        <v>890</v>
      </c>
      <c r="S2322">
        <f t="shared" si="66"/>
        <v>3510</v>
      </c>
      <c r="T2322">
        <f t="shared" si="66"/>
        <v>7565</v>
      </c>
      <c r="U2322">
        <f t="shared" si="66"/>
        <v>12545</v>
      </c>
      <c r="V2322">
        <f t="shared" si="66"/>
        <v>205195</v>
      </c>
    </row>
    <row r="2323" spans="1:22" x14ac:dyDescent="0.3">
      <c r="A2323" t="s">
        <v>401</v>
      </c>
      <c r="B2323" t="s">
        <v>382</v>
      </c>
      <c r="C2323" t="s">
        <v>1</v>
      </c>
      <c r="D2323">
        <f t="shared" si="65"/>
        <v>6975</v>
      </c>
      <c r="E2323">
        <f t="shared" si="65"/>
        <v>695</v>
      </c>
      <c r="F2323">
        <f t="shared" si="65"/>
        <v>6990</v>
      </c>
      <c r="G2323">
        <f t="shared" si="65"/>
        <v>17170</v>
      </c>
      <c r="H2323">
        <f t="shared" si="65"/>
        <v>4505</v>
      </c>
      <c r="I2323">
        <f t="shared" si="65"/>
        <v>5470</v>
      </c>
      <c r="J2323">
        <f t="shared" si="65"/>
        <v>8420</v>
      </c>
      <c r="K2323">
        <f t="shared" si="65"/>
        <v>7255</v>
      </c>
      <c r="L2323">
        <f t="shared" si="65"/>
        <v>6350</v>
      </c>
      <c r="M2323">
        <f t="shared" si="65"/>
        <v>11780</v>
      </c>
      <c r="N2323">
        <f t="shared" si="66"/>
        <v>2785</v>
      </c>
      <c r="O2323">
        <f t="shared" si="66"/>
        <v>4805</v>
      </c>
      <c r="P2323">
        <f t="shared" si="66"/>
        <v>27240</v>
      </c>
      <c r="Q2323">
        <f t="shared" si="66"/>
        <v>13235</v>
      </c>
      <c r="R2323">
        <f t="shared" si="66"/>
        <v>645</v>
      </c>
      <c r="S2323">
        <f t="shared" si="66"/>
        <v>2545</v>
      </c>
      <c r="T2323">
        <f t="shared" si="66"/>
        <v>5115</v>
      </c>
      <c r="U2323">
        <f t="shared" si="66"/>
        <v>9245</v>
      </c>
      <c r="V2323">
        <f t="shared" si="66"/>
        <v>141225</v>
      </c>
    </row>
    <row r="2324" spans="1:22" x14ac:dyDescent="0.3">
      <c r="B2324" t="s">
        <v>382</v>
      </c>
      <c r="C2324" t="s">
        <v>136</v>
      </c>
      <c r="D2324">
        <f t="shared" si="65"/>
        <v>0</v>
      </c>
      <c r="E2324">
        <f t="shared" si="65"/>
        <v>0</v>
      </c>
      <c r="F2324">
        <f t="shared" si="65"/>
        <v>0</v>
      </c>
      <c r="G2324">
        <f t="shared" si="65"/>
        <v>0</v>
      </c>
      <c r="H2324">
        <f t="shared" si="65"/>
        <v>0</v>
      </c>
      <c r="I2324">
        <f t="shared" si="65"/>
        <v>0</v>
      </c>
      <c r="J2324">
        <f t="shared" si="65"/>
        <v>0</v>
      </c>
      <c r="K2324">
        <f t="shared" si="65"/>
        <v>0</v>
      </c>
      <c r="L2324">
        <f t="shared" si="65"/>
        <v>0</v>
      </c>
      <c r="M2324">
        <f t="shared" si="65"/>
        <v>0</v>
      </c>
      <c r="N2324">
        <f t="shared" si="66"/>
        <v>0</v>
      </c>
      <c r="O2324">
        <f t="shared" si="66"/>
        <v>0</v>
      </c>
      <c r="P2324">
        <f t="shared" si="66"/>
        <v>0</v>
      </c>
      <c r="Q2324">
        <f t="shared" si="66"/>
        <v>0</v>
      </c>
      <c r="R2324">
        <f t="shared" si="66"/>
        <v>0</v>
      </c>
      <c r="S2324">
        <f t="shared" si="66"/>
        <v>0</v>
      </c>
      <c r="T2324">
        <f t="shared" si="66"/>
        <v>0</v>
      </c>
      <c r="U2324">
        <f t="shared" si="66"/>
        <v>0</v>
      </c>
      <c r="V2324">
        <f t="shared" si="66"/>
        <v>0</v>
      </c>
    </row>
    <row r="2325" spans="1:22" x14ac:dyDescent="0.3">
      <c r="B2325" t="s">
        <v>382</v>
      </c>
      <c r="C2325" t="s">
        <v>196</v>
      </c>
      <c r="D2325">
        <f t="shared" si="65"/>
        <v>0</v>
      </c>
      <c r="E2325">
        <f t="shared" si="65"/>
        <v>0</v>
      </c>
      <c r="F2325">
        <f t="shared" si="65"/>
        <v>0</v>
      </c>
      <c r="G2325">
        <f t="shared" si="65"/>
        <v>0</v>
      </c>
      <c r="H2325">
        <f t="shared" si="65"/>
        <v>0</v>
      </c>
      <c r="I2325">
        <f t="shared" si="65"/>
        <v>0</v>
      </c>
      <c r="J2325">
        <f t="shared" si="65"/>
        <v>0</v>
      </c>
      <c r="K2325">
        <f t="shared" si="65"/>
        <v>0</v>
      </c>
      <c r="L2325">
        <f t="shared" si="65"/>
        <v>0</v>
      </c>
      <c r="M2325">
        <f t="shared" si="65"/>
        <v>0</v>
      </c>
      <c r="N2325">
        <f t="shared" si="66"/>
        <v>0</v>
      </c>
      <c r="O2325">
        <f t="shared" si="66"/>
        <v>0</v>
      </c>
      <c r="P2325">
        <f t="shared" si="66"/>
        <v>0</v>
      </c>
      <c r="Q2325">
        <f t="shared" si="66"/>
        <v>0</v>
      </c>
      <c r="R2325">
        <f t="shared" si="66"/>
        <v>0</v>
      </c>
      <c r="S2325">
        <f t="shared" si="66"/>
        <v>0</v>
      </c>
      <c r="T2325">
        <f t="shared" si="66"/>
        <v>0</v>
      </c>
      <c r="U2325">
        <f t="shared" si="66"/>
        <v>0</v>
      </c>
      <c r="V2325">
        <f t="shared" si="66"/>
        <v>0</v>
      </c>
    </row>
    <row r="2493" spans="4:4" x14ac:dyDescent="0.3">
      <c r="D2493" t="s">
        <v>429</v>
      </c>
    </row>
    <row r="2494" spans="4:4" x14ac:dyDescent="0.3">
      <c r="D2494" t="s">
        <v>430</v>
      </c>
    </row>
    <row r="2495" spans="4:4" x14ac:dyDescent="0.3">
      <c r="D2495" t="s">
        <v>431</v>
      </c>
    </row>
    <row r="2496" spans="4:4" x14ac:dyDescent="0.3">
      <c r="D2496" t="s">
        <v>432</v>
      </c>
    </row>
    <row r="2497" spans="4:4" x14ac:dyDescent="0.3">
      <c r="D2497" t="s">
        <v>433</v>
      </c>
    </row>
    <row r="2498" spans="4:4" x14ac:dyDescent="0.3">
      <c r="D2498" t="s">
        <v>434</v>
      </c>
    </row>
    <row r="2501" spans="4:4" x14ac:dyDescent="0.3">
      <c r="D2501" t="s">
        <v>435</v>
      </c>
    </row>
    <row r="2502" spans="4:4" x14ac:dyDescent="0.3">
      <c r="D2502" t="s">
        <v>436</v>
      </c>
    </row>
    <row r="2503" spans="4:4" x14ac:dyDescent="0.3">
      <c r="D2503" t="s">
        <v>437</v>
      </c>
    </row>
    <row r="2504" spans="4:4" x14ac:dyDescent="0.3">
      <c r="D2504" t="s">
        <v>438</v>
      </c>
    </row>
    <row r="2505" spans="4:4" x14ac:dyDescent="0.3">
      <c r="D2505" t="s">
        <v>439</v>
      </c>
    </row>
    <row r="2506" spans="4:4" x14ac:dyDescent="0.3">
      <c r="D2506" t="s">
        <v>440</v>
      </c>
    </row>
    <row r="2507" spans="4:4" x14ac:dyDescent="0.3">
      <c r="D2507" t="s">
        <v>441</v>
      </c>
    </row>
    <row r="2508" spans="4:4" x14ac:dyDescent="0.3">
      <c r="D2508" t="s">
        <v>442</v>
      </c>
    </row>
    <row r="2509" spans="4:4" x14ac:dyDescent="0.3">
      <c r="D2509" t="s">
        <v>443</v>
      </c>
    </row>
    <row r="2518" spans="1:22" x14ac:dyDescent="0.3">
      <c r="A2518" t="s">
        <v>402</v>
      </c>
    </row>
    <row r="2519" spans="1:22" x14ac:dyDescent="0.3">
      <c r="A2519" t="s">
        <v>403</v>
      </c>
    </row>
    <row r="2520" spans="1:22" x14ac:dyDescent="0.3">
      <c r="A2520" t="s">
        <v>404</v>
      </c>
      <c r="D2520" t="s">
        <v>405</v>
      </c>
    </row>
    <row r="2521" spans="1:22" x14ac:dyDescent="0.3">
      <c r="A2521" t="s">
        <v>406</v>
      </c>
      <c r="D2521">
        <v>2019</v>
      </c>
    </row>
    <row r="2522" spans="1:22" x14ac:dyDescent="0.3">
      <c r="A2522" t="s">
        <v>407</v>
      </c>
      <c r="D2522" t="s">
        <v>408</v>
      </c>
    </row>
    <row r="2523" spans="1:22" x14ac:dyDescent="0.3">
      <c r="A2523" t="s">
        <v>409</v>
      </c>
      <c r="D2523" t="s">
        <v>408</v>
      </c>
    </row>
    <row r="2525" spans="1:22" x14ac:dyDescent="0.3">
      <c r="A2525" t="s">
        <v>410</v>
      </c>
      <c r="D2525" t="s">
        <v>411</v>
      </c>
      <c r="E2525" t="s">
        <v>412</v>
      </c>
      <c r="F2525" t="s">
        <v>413</v>
      </c>
      <c r="G2525" t="s">
        <v>414</v>
      </c>
      <c r="H2525" t="s">
        <v>415</v>
      </c>
      <c r="I2525" t="s">
        <v>416</v>
      </c>
      <c r="J2525" t="s">
        <v>417</v>
      </c>
      <c r="K2525" t="s">
        <v>418</v>
      </c>
      <c r="L2525" t="s">
        <v>419</v>
      </c>
      <c r="M2525" t="s">
        <v>420</v>
      </c>
      <c r="N2525" t="s">
        <v>421</v>
      </c>
      <c r="O2525" t="s">
        <v>422</v>
      </c>
      <c r="P2525" t="s">
        <v>423</v>
      </c>
      <c r="Q2525" t="s">
        <v>424</v>
      </c>
      <c r="R2525" t="s">
        <v>425</v>
      </c>
      <c r="S2525" t="s">
        <v>426</v>
      </c>
      <c r="T2525" t="s">
        <v>427</v>
      </c>
      <c r="U2525" t="s">
        <v>428</v>
      </c>
      <c r="V2525" t="s">
        <v>509</v>
      </c>
    </row>
    <row r="2527" spans="1:22" x14ac:dyDescent="0.3">
      <c r="A2527" t="s">
        <v>390</v>
      </c>
      <c r="D2527">
        <v>99650</v>
      </c>
      <c r="E2527">
        <v>11785</v>
      </c>
      <c r="F2527">
        <v>117785</v>
      </c>
      <c r="G2527">
        <v>299025</v>
      </c>
      <c r="H2527">
        <v>66190</v>
      </c>
      <c r="I2527">
        <v>91520</v>
      </c>
      <c r="J2527">
        <v>180725</v>
      </c>
      <c r="K2527">
        <v>98425</v>
      </c>
      <c r="L2527">
        <v>130080</v>
      </c>
      <c r="M2527">
        <v>209095</v>
      </c>
      <c r="N2527">
        <v>54335</v>
      </c>
      <c r="O2527">
        <v>89335</v>
      </c>
      <c r="P2527">
        <v>422095</v>
      </c>
      <c r="Q2527">
        <v>204825</v>
      </c>
      <c r="R2527">
        <v>6895</v>
      </c>
      <c r="S2527">
        <v>40460</v>
      </c>
      <c r="T2527">
        <v>88405</v>
      </c>
      <c r="U2527">
        <v>150155</v>
      </c>
      <c r="V2527">
        <f>SUM(D2527:U2527)</f>
        <v>2360785</v>
      </c>
    </row>
    <row r="2528" spans="1:22" x14ac:dyDescent="0.3">
      <c r="A2528" t="s">
        <v>37</v>
      </c>
      <c r="B2528" s="15" t="str">
        <f>IFERROR(VLOOKUP($A2528,class!$A$1:$B$455,2,FALSE),"")</f>
        <v>Unitary Authority</v>
      </c>
      <c r="C2528" s="15" t="str">
        <f>IFERROR(IFERROR(VLOOKUP($A2528,classifications!$A$3:$C$336,3,FALSE),VLOOKUP($A2528,classifications!$I$2:$K$28,3,FALSE)),"")</f>
        <v>Predominantly Urban</v>
      </c>
      <c r="D2528">
        <v>160</v>
      </c>
      <c r="E2528">
        <v>15</v>
      </c>
      <c r="F2528">
        <v>175</v>
      </c>
      <c r="G2528">
        <v>375</v>
      </c>
      <c r="H2528">
        <v>155</v>
      </c>
      <c r="I2528">
        <v>85</v>
      </c>
      <c r="J2528">
        <v>275</v>
      </c>
      <c r="K2528">
        <v>130</v>
      </c>
      <c r="L2528">
        <v>245</v>
      </c>
      <c r="M2528">
        <v>160</v>
      </c>
      <c r="N2528">
        <v>70</v>
      </c>
      <c r="O2528">
        <v>100</v>
      </c>
      <c r="P2528">
        <v>535</v>
      </c>
      <c r="Q2528">
        <v>535</v>
      </c>
      <c r="R2528">
        <v>10</v>
      </c>
      <c r="S2528">
        <v>60</v>
      </c>
      <c r="T2528">
        <v>160</v>
      </c>
      <c r="U2528">
        <v>265</v>
      </c>
      <c r="V2528">
        <f t="shared" ref="V2528:V2591" si="67">SUM(D2528:U2528)</f>
        <v>3510</v>
      </c>
    </row>
    <row r="2529" spans="1:22" x14ac:dyDescent="0.3">
      <c r="A2529" t="s">
        <v>34</v>
      </c>
      <c r="B2529" s="15" t="str">
        <f>IFERROR(VLOOKUP($A2529,class!$A$1:$B$455,2,FALSE),"")</f>
        <v>Unitary Authority</v>
      </c>
      <c r="C2529" s="15" t="str">
        <f>IFERROR(IFERROR(VLOOKUP($A2529,classifications!$A$3:$C$336,3,FALSE),VLOOKUP($A2529,classifications!$I$2:$K$28,3,FALSE)),"")</f>
        <v>Predominantly Rural</v>
      </c>
      <c r="D2529">
        <v>1375</v>
      </c>
      <c r="E2529">
        <v>125</v>
      </c>
      <c r="F2529">
        <v>865</v>
      </c>
      <c r="G2529">
        <v>1980</v>
      </c>
      <c r="H2529">
        <v>555</v>
      </c>
      <c r="I2529">
        <v>410</v>
      </c>
      <c r="J2529">
        <v>1085</v>
      </c>
      <c r="K2529">
        <v>725</v>
      </c>
      <c r="L2529">
        <v>1180</v>
      </c>
      <c r="M2529">
        <v>480</v>
      </c>
      <c r="N2529">
        <v>185</v>
      </c>
      <c r="O2529">
        <v>350</v>
      </c>
      <c r="P2529">
        <v>1715</v>
      </c>
      <c r="Q2529">
        <v>950</v>
      </c>
      <c r="R2529">
        <v>80</v>
      </c>
      <c r="S2529">
        <v>240</v>
      </c>
      <c r="T2529">
        <v>515</v>
      </c>
      <c r="U2529">
        <v>980</v>
      </c>
      <c r="V2529">
        <f t="shared" si="67"/>
        <v>13795</v>
      </c>
    </row>
    <row r="2530" spans="1:22" x14ac:dyDescent="0.3">
      <c r="A2530" t="s">
        <v>47</v>
      </c>
      <c r="B2530" s="15" t="str">
        <f>IFERROR(VLOOKUP($A2530,class!$A$1:$B$455,2,FALSE),"")</f>
        <v>Unitary Authority</v>
      </c>
      <c r="C2530" s="15" t="str">
        <f>IFERROR(IFERROR(VLOOKUP($A2530,classifications!$A$3:$C$336,3,FALSE),VLOOKUP($A2530,classifications!$I$2:$K$28,3,FALSE)),"")</f>
        <v>Predominantly Urban</v>
      </c>
      <c r="D2530">
        <v>65</v>
      </c>
      <c r="E2530">
        <v>20</v>
      </c>
      <c r="F2530">
        <v>185</v>
      </c>
      <c r="G2530">
        <v>345</v>
      </c>
      <c r="H2530">
        <v>65</v>
      </c>
      <c r="I2530">
        <v>55</v>
      </c>
      <c r="J2530">
        <v>175</v>
      </c>
      <c r="K2530">
        <v>85</v>
      </c>
      <c r="L2530">
        <v>205</v>
      </c>
      <c r="M2530">
        <v>65</v>
      </c>
      <c r="N2530">
        <v>20</v>
      </c>
      <c r="O2530">
        <v>60</v>
      </c>
      <c r="P2530">
        <v>490</v>
      </c>
      <c r="Q2530">
        <v>170</v>
      </c>
      <c r="R2530">
        <v>5</v>
      </c>
      <c r="S2530">
        <v>45</v>
      </c>
      <c r="T2530">
        <v>90</v>
      </c>
      <c r="U2530">
        <v>150</v>
      </c>
      <c r="V2530">
        <f t="shared" si="67"/>
        <v>2295</v>
      </c>
    </row>
    <row r="2531" spans="1:22" x14ac:dyDescent="0.3">
      <c r="A2531" t="s">
        <v>64</v>
      </c>
      <c r="B2531" s="15" t="str">
        <f>IFERROR(VLOOKUP($A2531,class!$A$1:$B$455,2,FALSE),"")</f>
        <v>Unitary Authority</v>
      </c>
      <c r="C2531" s="15" t="str">
        <f>IFERROR(IFERROR(VLOOKUP($A2531,classifications!$A$3:$C$336,3,FALSE),VLOOKUP($A2531,classifications!$I$2:$K$28,3,FALSE)),"")</f>
        <v>Predominantly Urban</v>
      </c>
      <c r="D2531">
        <v>10</v>
      </c>
      <c r="E2531">
        <v>20</v>
      </c>
      <c r="F2531">
        <v>205</v>
      </c>
      <c r="G2531">
        <v>430</v>
      </c>
      <c r="H2531">
        <v>115</v>
      </c>
      <c r="I2531">
        <v>105</v>
      </c>
      <c r="J2531">
        <v>285</v>
      </c>
      <c r="K2531">
        <v>95</v>
      </c>
      <c r="L2531">
        <v>295</v>
      </c>
      <c r="M2531">
        <v>135</v>
      </c>
      <c r="N2531">
        <v>50</v>
      </c>
      <c r="O2531">
        <v>100</v>
      </c>
      <c r="P2531">
        <v>725</v>
      </c>
      <c r="Q2531">
        <v>295</v>
      </c>
      <c r="R2531">
        <v>5</v>
      </c>
      <c r="S2531">
        <v>70</v>
      </c>
      <c r="T2531">
        <v>165</v>
      </c>
      <c r="U2531">
        <v>215</v>
      </c>
      <c r="V2531">
        <f t="shared" si="67"/>
        <v>3320</v>
      </c>
    </row>
    <row r="2532" spans="1:22" x14ac:dyDescent="0.3">
      <c r="A2532" t="s">
        <v>75</v>
      </c>
      <c r="B2532" s="15" t="str">
        <f>IFERROR(VLOOKUP($A2532,class!$A$1:$B$455,2,FALSE),"")</f>
        <v>Unitary Authority</v>
      </c>
      <c r="C2532" s="15" t="str">
        <f>IFERROR(IFERROR(VLOOKUP($A2532,classifications!$A$3:$C$336,3,FALSE),VLOOKUP($A2532,classifications!$I$2:$K$28,3,FALSE)),"")</f>
        <v>Predominantly Rural</v>
      </c>
      <c r="D2532">
        <v>1890</v>
      </c>
      <c r="E2532">
        <v>65</v>
      </c>
      <c r="F2532">
        <v>610</v>
      </c>
      <c r="G2532">
        <v>1310</v>
      </c>
      <c r="H2532">
        <v>345</v>
      </c>
      <c r="I2532">
        <v>320</v>
      </c>
      <c r="J2532">
        <v>825</v>
      </c>
      <c r="K2532">
        <v>335</v>
      </c>
      <c r="L2532">
        <v>1015</v>
      </c>
      <c r="M2532">
        <v>425</v>
      </c>
      <c r="N2532">
        <v>145</v>
      </c>
      <c r="O2532">
        <v>330</v>
      </c>
      <c r="P2532">
        <v>1495</v>
      </c>
      <c r="Q2532">
        <v>800</v>
      </c>
      <c r="R2532">
        <v>95</v>
      </c>
      <c r="S2532">
        <v>145</v>
      </c>
      <c r="T2532">
        <v>385</v>
      </c>
      <c r="U2532">
        <v>770</v>
      </c>
      <c r="V2532">
        <f t="shared" si="67"/>
        <v>11305</v>
      </c>
    </row>
    <row r="2533" spans="1:22" x14ac:dyDescent="0.3">
      <c r="A2533" t="s">
        <v>90</v>
      </c>
      <c r="B2533" s="15" t="str">
        <f>IFERROR(VLOOKUP($A2533,class!$A$1:$B$455,2,FALSE),"")</f>
        <v>Unitary Authority</v>
      </c>
      <c r="C2533" s="15" t="str">
        <f>IFERROR(IFERROR(VLOOKUP($A2533,classifications!$A$3:$C$336,3,FALSE),VLOOKUP($A2533,classifications!$I$2:$K$28,3,FALSE)),"")</f>
        <v>Urban with Significant Rural</v>
      </c>
      <c r="D2533">
        <v>135</v>
      </c>
      <c r="E2533">
        <v>25</v>
      </c>
      <c r="F2533">
        <v>235</v>
      </c>
      <c r="G2533">
        <v>430</v>
      </c>
      <c r="H2533">
        <v>130</v>
      </c>
      <c r="I2533">
        <v>85</v>
      </c>
      <c r="J2533">
        <v>245</v>
      </c>
      <c r="K2533">
        <v>115</v>
      </c>
      <c r="L2533">
        <v>270</v>
      </c>
      <c r="M2533">
        <v>90</v>
      </c>
      <c r="N2533">
        <v>25</v>
      </c>
      <c r="O2533">
        <v>55</v>
      </c>
      <c r="P2533">
        <v>655</v>
      </c>
      <c r="Q2533">
        <v>245</v>
      </c>
      <c r="R2533">
        <v>5</v>
      </c>
      <c r="S2533">
        <v>55</v>
      </c>
      <c r="T2533">
        <v>140</v>
      </c>
      <c r="U2533">
        <v>220</v>
      </c>
      <c r="V2533">
        <f t="shared" si="67"/>
        <v>3160</v>
      </c>
    </row>
    <row r="2534" spans="1:22" x14ac:dyDescent="0.3">
      <c r="A2534" t="s">
        <v>105</v>
      </c>
      <c r="B2534" s="15" t="str">
        <f>IFERROR(VLOOKUP($A2534,class!$A$1:$B$455,2,FALSE),"")</f>
        <v>Unitary Authority</v>
      </c>
      <c r="C2534" s="15" t="str">
        <f>IFERROR(IFERROR(VLOOKUP($A2534,classifications!$A$3:$C$336,3,FALSE),VLOOKUP($A2534,classifications!$I$2:$K$28,3,FALSE)),"")</f>
        <v>Predominantly Urban</v>
      </c>
      <c r="D2534">
        <v>90</v>
      </c>
      <c r="E2534">
        <v>40</v>
      </c>
      <c r="F2534">
        <v>340</v>
      </c>
      <c r="G2534">
        <v>725</v>
      </c>
      <c r="H2534">
        <v>190</v>
      </c>
      <c r="I2534">
        <v>170</v>
      </c>
      <c r="J2534">
        <v>365</v>
      </c>
      <c r="K2534">
        <v>175</v>
      </c>
      <c r="L2534">
        <v>345</v>
      </c>
      <c r="M2534">
        <v>250</v>
      </c>
      <c r="N2534">
        <v>105</v>
      </c>
      <c r="O2534">
        <v>150</v>
      </c>
      <c r="P2534">
        <v>1340</v>
      </c>
      <c r="Q2534">
        <v>465</v>
      </c>
      <c r="R2534">
        <v>10</v>
      </c>
      <c r="S2534">
        <v>95</v>
      </c>
      <c r="T2534">
        <v>240</v>
      </c>
      <c r="U2534">
        <v>365</v>
      </c>
      <c r="V2534">
        <f t="shared" si="67"/>
        <v>5460</v>
      </c>
    </row>
    <row r="2535" spans="1:22" x14ac:dyDescent="0.3">
      <c r="A2535" t="s">
        <v>242</v>
      </c>
      <c r="B2535" s="15" t="str">
        <f>IFERROR(VLOOKUP($A2535,class!$A$1:$B$455,2,FALSE),"")</f>
        <v>Metropolitan District</v>
      </c>
      <c r="C2535" s="15" t="str">
        <f>IFERROR(IFERROR(VLOOKUP($A2535,classifications!$A$3:$C$336,3,FALSE),VLOOKUP($A2535,classifications!$I$2:$K$28,3,FALSE)),"")</f>
        <v>Predominantly Urban</v>
      </c>
      <c r="D2535">
        <v>60</v>
      </c>
      <c r="E2535">
        <v>40</v>
      </c>
      <c r="F2535">
        <v>365</v>
      </c>
      <c r="G2535">
        <v>745</v>
      </c>
      <c r="H2535">
        <v>205</v>
      </c>
      <c r="I2535">
        <v>255</v>
      </c>
      <c r="J2535">
        <v>480</v>
      </c>
      <c r="K2535">
        <v>190</v>
      </c>
      <c r="L2535">
        <v>430</v>
      </c>
      <c r="M2535">
        <v>295</v>
      </c>
      <c r="N2535">
        <v>95</v>
      </c>
      <c r="O2535">
        <v>220</v>
      </c>
      <c r="P2535">
        <v>720</v>
      </c>
      <c r="Q2535">
        <v>460</v>
      </c>
      <c r="R2535">
        <v>0</v>
      </c>
      <c r="S2535">
        <v>110</v>
      </c>
      <c r="T2535">
        <v>220</v>
      </c>
      <c r="U2535">
        <v>375</v>
      </c>
      <c r="V2535">
        <f t="shared" si="67"/>
        <v>5265</v>
      </c>
    </row>
    <row r="2536" spans="1:22" x14ac:dyDescent="0.3">
      <c r="A2536" t="s">
        <v>244</v>
      </c>
      <c r="B2536" s="15" t="str">
        <f>IFERROR(VLOOKUP($A2536,class!$A$1:$B$455,2,FALSE),"")</f>
        <v>Metropolitan District</v>
      </c>
      <c r="C2536" s="15" t="str">
        <f>IFERROR(IFERROR(VLOOKUP($A2536,classifications!$A$3:$C$336,3,FALSE),VLOOKUP($A2536,classifications!$I$2:$K$28,3,FALSE)),"")</f>
        <v>Predominantly Urban</v>
      </c>
      <c r="D2536">
        <v>45</v>
      </c>
      <c r="E2536">
        <v>30</v>
      </c>
      <c r="F2536">
        <v>335</v>
      </c>
      <c r="G2536">
        <v>815</v>
      </c>
      <c r="H2536">
        <v>200</v>
      </c>
      <c r="I2536">
        <v>230</v>
      </c>
      <c r="J2536">
        <v>750</v>
      </c>
      <c r="K2536">
        <v>175</v>
      </c>
      <c r="L2536">
        <v>820</v>
      </c>
      <c r="M2536">
        <v>625</v>
      </c>
      <c r="N2536">
        <v>205</v>
      </c>
      <c r="O2536">
        <v>435</v>
      </c>
      <c r="P2536">
        <v>1490</v>
      </c>
      <c r="Q2536">
        <v>660</v>
      </c>
      <c r="R2536">
        <v>10</v>
      </c>
      <c r="S2536">
        <v>170</v>
      </c>
      <c r="T2536">
        <v>475</v>
      </c>
      <c r="U2536">
        <v>710</v>
      </c>
      <c r="V2536">
        <f t="shared" si="67"/>
        <v>8180</v>
      </c>
    </row>
    <row r="2537" spans="1:22" x14ac:dyDescent="0.3">
      <c r="A2537" t="s">
        <v>5</v>
      </c>
      <c r="B2537" s="15" t="str">
        <f>IFERROR(VLOOKUP($A2537,class!$A$1:$B$455,2,FALSE),"")</f>
        <v>Metropolitan District</v>
      </c>
      <c r="C2537" s="15" t="str">
        <f>IFERROR(IFERROR(VLOOKUP($A2537,classifications!$A$3:$C$336,3,FALSE),VLOOKUP($A2537,classifications!$I$2:$K$28,3,FALSE)),"")</f>
        <v>Predominantly Urban</v>
      </c>
      <c r="D2537">
        <v>45</v>
      </c>
      <c r="E2537">
        <v>20</v>
      </c>
      <c r="F2537">
        <v>365</v>
      </c>
      <c r="G2537">
        <v>690</v>
      </c>
      <c r="H2537">
        <v>180</v>
      </c>
      <c r="I2537">
        <v>170</v>
      </c>
      <c r="J2537">
        <v>435</v>
      </c>
      <c r="K2537">
        <v>130</v>
      </c>
      <c r="L2537">
        <v>465</v>
      </c>
      <c r="M2537">
        <v>405</v>
      </c>
      <c r="N2537">
        <v>85</v>
      </c>
      <c r="O2537">
        <v>160</v>
      </c>
      <c r="P2537">
        <v>900</v>
      </c>
      <c r="Q2537">
        <v>410</v>
      </c>
      <c r="R2537">
        <v>5</v>
      </c>
      <c r="S2537">
        <v>90</v>
      </c>
      <c r="T2537">
        <v>240</v>
      </c>
      <c r="U2537">
        <v>400</v>
      </c>
      <c r="V2537">
        <f t="shared" si="67"/>
        <v>5195</v>
      </c>
    </row>
    <row r="2538" spans="1:22" x14ac:dyDescent="0.3">
      <c r="A2538" t="s">
        <v>8</v>
      </c>
      <c r="B2538" s="15" t="str">
        <f>IFERROR(VLOOKUP($A2538,class!$A$1:$B$455,2,FALSE),"")</f>
        <v>Metropolitan District</v>
      </c>
      <c r="C2538" s="15" t="str">
        <f>IFERROR(IFERROR(VLOOKUP($A2538,classifications!$A$3:$C$336,3,FALSE),VLOOKUP($A2538,classifications!$I$2:$K$28,3,FALSE)),"")</f>
        <v>Predominantly Urban</v>
      </c>
      <c r="D2538">
        <v>25</v>
      </c>
      <c r="E2538">
        <v>20</v>
      </c>
      <c r="F2538">
        <v>270</v>
      </c>
      <c r="G2538">
        <v>490</v>
      </c>
      <c r="H2538">
        <v>90</v>
      </c>
      <c r="I2538">
        <v>105</v>
      </c>
      <c r="J2538">
        <v>330</v>
      </c>
      <c r="K2538">
        <v>135</v>
      </c>
      <c r="L2538">
        <v>335</v>
      </c>
      <c r="M2538">
        <v>150</v>
      </c>
      <c r="N2538">
        <v>50</v>
      </c>
      <c r="O2538">
        <v>65</v>
      </c>
      <c r="P2538">
        <v>535</v>
      </c>
      <c r="Q2538">
        <v>290</v>
      </c>
      <c r="R2538">
        <v>0</v>
      </c>
      <c r="S2538">
        <v>65</v>
      </c>
      <c r="T2538">
        <v>110</v>
      </c>
      <c r="U2538">
        <v>245</v>
      </c>
      <c r="V2538">
        <f t="shared" si="67"/>
        <v>3310</v>
      </c>
    </row>
    <row r="2539" spans="1:22" x14ac:dyDescent="0.3">
      <c r="A2539" t="s">
        <v>10</v>
      </c>
      <c r="B2539" s="15" t="str">
        <f>IFERROR(VLOOKUP($A2539,class!$A$1:$B$455,2,FALSE),"")</f>
        <v>Metropolitan District</v>
      </c>
      <c r="C2539" s="15" t="str">
        <f>IFERROR(IFERROR(VLOOKUP($A2539,classifications!$A$3:$C$336,3,FALSE),VLOOKUP($A2539,classifications!$I$2:$K$28,3,FALSE)),"")</f>
        <v>Predominantly Urban</v>
      </c>
      <c r="D2539">
        <v>65</v>
      </c>
      <c r="E2539">
        <v>35</v>
      </c>
      <c r="F2539">
        <v>425</v>
      </c>
      <c r="G2539">
        <v>800</v>
      </c>
      <c r="H2539">
        <v>195</v>
      </c>
      <c r="I2539">
        <v>195</v>
      </c>
      <c r="J2539">
        <v>605</v>
      </c>
      <c r="K2539">
        <v>235</v>
      </c>
      <c r="L2539">
        <v>600</v>
      </c>
      <c r="M2539">
        <v>265</v>
      </c>
      <c r="N2539">
        <v>90</v>
      </c>
      <c r="O2539">
        <v>150</v>
      </c>
      <c r="P2539">
        <v>755</v>
      </c>
      <c r="Q2539">
        <v>415</v>
      </c>
      <c r="R2539">
        <v>0</v>
      </c>
      <c r="S2539">
        <v>115</v>
      </c>
      <c r="T2539">
        <v>240</v>
      </c>
      <c r="U2539">
        <v>455</v>
      </c>
      <c r="V2539">
        <f t="shared" si="67"/>
        <v>5640</v>
      </c>
    </row>
    <row r="2540" spans="1:22" x14ac:dyDescent="0.3">
      <c r="A2540" t="s">
        <v>7</v>
      </c>
      <c r="B2540" s="15" t="str">
        <f>IFERROR(VLOOKUP($A2540,class!$A$1:$B$455,2,FALSE),"")</f>
        <v>Unitary Authority</v>
      </c>
      <c r="C2540" s="15" t="str">
        <f>IFERROR(IFERROR(VLOOKUP($A2540,classifications!$A$3:$C$336,3,FALSE),VLOOKUP($A2540,classifications!$I$2:$K$28,3,FALSE)),"")</f>
        <v>Predominantly Urban</v>
      </c>
      <c r="D2540">
        <v>80</v>
      </c>
      <c r="E2540">
        <v>25</v>
      </c>
      <c r="F2540">
        <v>450</v>
      </c>
      <c r="G2540">
        <v>415</v>
      </c>
      <c r="H2540">
        <v>240</v>
      </c>
      <c r="I2540">
        <v>305</v>
      </c>
      <c r="J2540">
        <v>570</v>
      </c>
      <c r="K2540">
        <v>340</v>
      </c>
      <c r="L2540">
        <v>340</v>
      </c>
      <c r="M2540">
        <v>185</v>
      </c>
      <c r="N2540">
        <v>165</v>
      </c>
      <c r="O2540">
        <v>170</v>
      </c>
      <c r="P2540">
        <v>590</v>
      </c>
      <c r="Q2540">
        <v>455</v>
      </c>
      <c r="R2540">
        <v>5</v>
      </c>
      <c r="S2540">
        <v>100</v>
      </c>
      <c r="T2540">
        <v>290</v>
      </c>
      <c r="U2540">
        <v>260</v>
      </c>
      <c r="V2540">
        <f t="shared" si="67"/>
        <v>4985</v>
      </c>
    </row>
    <row r="2541" spans="1:22" x14ac:dyDescent="0.3">
      <c r="A2541" t="s">
        <v>9</v>
      </c>
      <c r="B2541" s="15" t="str">
        <f>IFERROR(VLOOKUP($A2541,class!$A$1:$B$455,2,FALSE),"")</f>
        <v>Unitary Authority</v>
      </c>
      <c r="C2541" s="15" t="str">
        <f>IFERROR(IFERROR(VLOOKUP($A2541,classifications!$A$3:$C$336,3,FALSE),VLOOKUP($A2541,classifications!$I$2:$K$28,3,FALSE)),"")</f>
        <v>Predominantly Urban</v>
      </c>
      <c r="D2541">
        <v>15</v>
      </c>
      <c r="E2541">
        <v>20</v>
      </c>
      <c r="F2541">
        <v>195</v>
      </c>
      <c r="G2541">
        <v>535</v>
      </c>
      <c r="H2541">
        <v>130</v>
      </c>
      <c r="I2541">
        <v>120</v>
      </c>
      <c r="J2541">
        <v>445</v>
      </c>
      <c r="K2541">
        <v>190</v>
      </c>
      <c r="L2541">
        <v>530</v>
      </c>
      <c r="M2541">
        <v>205</v>
      </c>
      <c r="N2541">
        <v>60</v>
      </c>
      <c r="O2541">
        <v>130</v>
      </c>
      <c r="P2541">
        <v>385</v>
      </c>
      <c r="Q2541">
        <v>270</v>
      </c>
      <c r="R2541">
        <v>0</v>
      </c>
      <c r="S2541">
        <v>50</v>
      </c>
      <c r="T2541">
        <v>175</v>
      </c>
      <c r="U2541">
        <v>280</v>
      </c>
      <c r="V2541">
        <f t="shared" si="67"/>
        <v>3735</v>
      </c>
    </row>
    <row r="2542" spans="1:22" x14ac:dyDescent="0.3">
      <c r="A2542" t="s">
        <v>24</v>
      </c>
      <c r="B2542" s="15" t="str">
        <f>IFERROR(VLOOKUP($A2542,class!$A$1:$B$455,2,FALSE),"")</f>
        <v>Unitary Authority</v>
      </c>
      <c r="C2542" s="15" t="str">
        <f>IFERROR(IFERROR(VLOOKUP($A2542,classifications!$A$3:$C$336,3,FALSE),VLOOKUP($A2542,classifications!$I$2:$K$28,3,FALSE)),"")</f>
        <v>Urban with Significant Rural</v>
      </c>
      <c r="D2542">
        <v>1435</v>
      </c>
      <c r="E2542">
        <v>95</v>
      </c>
      <c r="F2542">
        <v>935</v>
      </c>
      <c r="G2542">
        <v>1955</v>
      </c>
      <c r="H2542">
        <v>580</v>
      </c>
      <c r="I2542">
        <v>870</v>
      </c>
      <c r="J2542">
        <v>1235</v>
      </c>
      <c r="K2542">
        <v>605</v>
      </c>
      <c r="L2542">
        <v>970</v>
      </c>
      <c r="M2542">
        <v>1505</v>
      </c>
      <c r="N2542">
        <v>500</v>
      </c>
      <c r="O2542">
        <v>740</v>
      </c>
      <c r="P2542">
        <v>4120</v>
      </c>
      <c r="Q2542">
        <v>1685</v>
      </c>
      <c r="R2542">
        <v>80</v>
      </c>
      <c r="S2542">
        <v>330</v>
      </c>
      <c r="T2542">
        <v>695</v>
      </c>
      <c r="U2542">
        <v>1240</v>
      </c>
      <c r="V2542">
        <f t="shared" si="67"/>
        <v>19575</v>
      </c>
    </row>
    <row r="2543" spans="1:22" x14ac:dyDescent="0.3">
      <c r="A2543" t="s">
        <v>26</v>
      </c>
      <c r="B2543" s="15" t="str">
        <f>IFERROR(VLOOKUP($A2543,class!$A$1:$B$455,2,FALSE),"")</f>
        <v>Unitary Authority</v>
      </c>
      <c r="C2543" s="15" t="str">
        <f>IFERROR(IFERROR(VLOOKUP($A2543,classifications!$A$3:$C$336,3,FALSE),VLOOKUP($A2543,classifications!$I$2:$K$28,3,FALSE)),"")</f>
        <v>Urban with Significant Rural</v>
      </c>
      <c r="D2543">
        <v>1000</v>
      </c>
      <c r="E2543">
        <v>75</v>
      </c>
      <c r="F2543">
        <v>650</v>
      </c>
      <c r="G2543">
        <v>1520</v>
      </c>
      <c r="H2543">
        <v>435</v>
      </c>
      <c r="I2543">
        <v>490</v>
      </c>
      <c r="J2543">
        <v>940</v>
      </c>
      <c r="K2543">
        <v>425</v>
      </c>
      <c r="L2543">
        <v>745</v>
      </c>
      <c r="M2543">
        <v>1040</v>
      </c>
      <c r="N2543">
        <v>325</v>
      </c>
      <c r="O2543">
        <v>520</v>
      </c>
      <c r="P2543">
        <v>3050</v>
      </c>
      <c r="Q2543">
        <v>1335</v>
      </c>
      <c r="R2543">
        <v>75</v>
      </c>
      <c r="S2543">
        <v>260</v>
      </c>
      <c r="T2543">
        <v>550</v>
      </c>
      <c r="U2543">
        <v>835</v>
      </c>
      <c r="V2543">
        <f t="shared" si="67"/>
        <v>14270</v>
      </c>
    </row>
    <row r="2544" spans="1:22" x14ac:dyDescent="0.3">
      <c r="A2544" t="s">
        <v>45</v>
      </c>
      <c r="B2544" s="15" t="str">
        <f>IFERROR(VLOOKUP($A2544,class!$A$1:$B$455,2,FALSE),"")</f>
        <v>Unitary Authority</v>
      </c>
      <c r="C2544" s="15" t="str">
        <f>IFERROR(IFERROR(VLOOKUP($A2544,classifications!$A$3:$C$336,3,FALSE),VLOOKUP($A2544,classifications!$I$2:$K$28,3,FALSE)),"")</f>
        <v>Predominantly Urban</v>
      </c>
      <c r="D2544">
        <v>35</v>
      </c>
      <c r="E2544">
        <v>35</v>
      </c>
      <c r="F2544">
        <v>295</v>
      </c>
      <c r="G2544">
        <v>440</v>
      </c>
      <c r="H2544">
        <v>115</v>
      </c>
      <c r="I2544">
        <v>160</v>
      </c>
      <c r="J2544">
        <v>215</v>
      </c>
      <c r="K2544">
        <v>340</v>
      </c>
      <c r="L2544">
        <v>195</v>
      </c>
      <c r="M2544">
        <v>215</v>
      </c>
      <c r="N2544">
        <v>65</v>
      </c>
      <c r="O2544">
        <v>115</v>
      </c>
      <c r="P2544">
        <v>580</v>
      </c>
      <c r="Q2544">
        <v>300</v>
      </c>
      <c r="R2544">
        <v>5</v>
      </c>
      <c r="S2544">
        <v>70</v>
      </c>
      <c r="T2544">
        <v>145</v>
      </c>
      <c r="U2544">
        <v>195</v>
      </c>
      <c r="V2544">
        <f t="shared" si="67"/>
        <v>3520</v>
      </c>
    </row>
    <row r="2545" spans="1:22" x14ac:dyDescent="0.3">
      <c r="A2545" t="s">
        <v>117</v>
      </c>
      <c r="B2545" s="15" t="str">
        <f>IFERROR(VLOOKUP($A2545,class!$A$1:$B$455,2,FALSE),"")</f>
        <v>Unitary Authority</v>
      </c>
      <c r="C2545" s="15" t="str">
        <f>IFERROR(IFERROR(VLOOKUP($A2545,classifications!$A$3:$C$336,3,FALSE),VLOOKUP($A2545,classifications!$I$2:$K$28,3,FALSE)),"")</f>
        <v>Predominantly Urban</v>
      </c>
      <c r="D2545">
        <v>120</v>
      </c>
      <c r="E2545">
        <v>55</v>
      </c>
      <c r="F2545">
        <v>475</v>
      </c>
      <c r="G2545">
        <v>990</v>
      </c>
      <c r="H2545">
        <v>255</v>
      </c>
      <c r="I2545">
        <v>310</v>
      </c>
      <c r="J2545">
        <v>485</v>
      </c>
      <c r="K2545">
        <v>470</v>
      </c>
      <c r="L2545">
        <v>360</v>
      </c>
      <c r="M2545">
        <v>720</v>
      </c>
      <c r="N2545">
        <v>160</v>
      </c>
      <c r="O2545">
        <v>260</v>
      </c>
      <c r="P2545">
        <v>2665</v>
      </c>
      <c r="Q2545">
        <v>1205</v>
      </c>
      <c r="R2545">
        <v>15</v>
      </c>
      <c r="S2545">
        <v>150</v>
      </c>
      <c r="T2545">
        <v>315</v>
      </c>
      <c r="U2545">
        <v>465</v>
      </c>
      <c r="V2545">
        <f t="shared" si="67"/>
        <v>9475</v>
      </c>
    </row>
    <row r="2546" spans="1:22" x14ac:dyDescent="0.3">
      <c r="A2546" t="s">
        <v>161</v>
      </c>
      <c r="B2546" s="15" t="str">
        <f>IFERROR(VLOOKUP($A2546,class!$A$1:$B$455,2,FALSE),"")</f>
        <v>Shire County</v>
      </c>
      <c r="C2546" s="15" t="str">
        <f>IFERROR(IFERROR(VLOOKUP($A2546,classifications!$A$3:$C$336,3,FALSE),VLOOKUP($A2546,classifications!$I$2:$K$28,3,FALSE)),"")</f>
        <v>Predominantly Rural</v>
      </c>
      <c r="D2546">
        <v>4855</v>
      </c>
      <c r="E2546">
        <v>135</v>
      </c>
      <c r="F2546">
        <v>1140</v>
      </c>
      <c r="G2546">
        <v>2890</v>
      </c>
      <c r="H2546">
        <v>690</v>
      </c>
      <c r="I2546">
        <v>540</v>
      </c>
      <c r="J2546">
        <v>1555</v>
      </c>
      <c r="K2546">
        <v>720</v>
      </c>
      <c r="L2546">
        <v>2100</v>
      </c>
      <c r="M2546">
        <v>640</v>
      </c>
      <c r="N2546">
        <v>690</v>
      </c>
      <c r="O2546">
        <v>615</v>
      </c>
      <c r="P2546">
        <v>2840</v>
      </c>
      <c r="Q2546">
        <v>1665</v>
      </c>
      <c r="R2546">
        <v>180</v>
      </c>
      <c r="S2546">
        <v>405</v>
      </c>
      <c r="T2546">
        <v>690</v>
      </c>
      <c r="U2546">
        <v>1320</v>
      </c>
      <c r="V2546">
        <f t="shared" si="67"/>
        <v>23670</v>
      </c>
    </row>
    <row r="2547" spans="1:22" x14ac:dyDescent="0.3">
      <c r="A2547" t="s">
        <v>195</v>
      </c>
      <c r="B2547" s="15" t="str">
        <f>IFERROR(VLOOKUP($A2547,class!$A$1:$B$455,2,FALSE),"")</f>
        <v>Metropolitan District</v>
      </c>
      <c r="C2547" s="15" t="str">
        <f>IFERROR(IFERROR(VLOOKUP($A2547,classifications!$A$3:$C$336,3,FALSE),VLOOKUP($A2547,classifications!$I$2:$K$28,3,FALSE)),"")</f>
        <v>Predominantly Urban</v>
      </c>
      <c r="D2547">
        <v>85</v>
      </c>
      <c r="E2547">
        <v>50</v>
      </c>
      <c r="F2547">
        <v>700</v>
      </c>
      <c r="G2547">
        <v>1390</v>
      </c>
      <c r="H2547">
        <v>385</v>
      </c>
      <c r="I2547">
        <v>480</v>
      </c>
      <c r="J2547">
        <v>1080</v>
      </c>
      <c r="K2547">
        <v>1190</v>
      </c>
      <c r="L2547">
        <v>590</v>
      </c>
      <c r="M2547">
        <v>470</v>
      </c>
      <c r="N2547">
        <v>225</v>
      </c>
      <c r="O2547">
        <v>315</v>
      </c>
      <c r="P2547">
        <v>1305</v>
      </c>
      <c r="Q2547">
        <v>930</v>
      </c>
      <c r="R2547">
        <v>5</v>
      </c>
      <c r="S2547">
        <v>155</v>
      </c>
      <c r="T2547">
        <v>570</v>
      </c>
      <c r="U2547">
        <v>615</v>
      </c>
      <c r="V2547">
        <f t="shared" si="67"/>
        <v>10540</v>
      </c>
    </row>
    <row r="2548" spans="1:22" x14ac:dyDescent="0.3">
      <c r="A2548" t="s">
        <v>198</v>
      </c>
      <c r="B2548" s="15" t="str">
        <f>IFERROR(VLOOKUP($A2548,class!$A$1:$B$455,2,FALSE),"")</f>
        <v>Metropolitan District</v>
      </c>
      <c r="C2548" s="15" t="str">
        <f>IFERROR(IFERROR(VLOOKUP($A2548,classifications!$A$3:$C$336,3,FALSE),VLOOKUP($A2548,classifications!$I$2:$K$28,3,FALSE)),"")</f>
        <v>Predominantly Urban</v>
      </c>
      <c r="D2548">
        <v>75</v>
      </c>
      <c r="E2548">
        <v>30</v>
      </c>
      <c r="F2548">
        <v>400</v>
      </c>
      <c r="G2548">
        <v>1080</v>
      </c>
      <c r="H2548">
        <v>265</v>
      </c>
      <c r="I2548">
        <v>405</v>
      </c>
      <c r="J2548">
        <v>785</v>
      </c>
      <c r="K2548">
        <v>1085</v>
      </c>
      <c r="L2548">
        <v>450</v>
      </c>
      <c r="M2548">
        <v>430</v>
      </c>
      <c r="N2548">
        <v>235</v>
      </c>
      <c r="O2548">
        <v>440</v>
      </c>
      <c r="P2548">
        <v>1100</v>
      </c>
      <c r="Q2548">
        <v>800</v>
      </c>
      <c r="R2548">
        <v>0</v>
      </c>
      <c r="S2548">
        <v>130</v>
      </c>
      <c r="T2548">
        <v>340</v>
      </c>
      <c r="U2548">
        <v>475</v>
      </c>
      <c r="V2548">
        <f t="shared" si="67"/>
        <v>8525</v>
      </c>
    </row>
    <row r="2549" spans="1:22" x14ac:dyDescent="0.3">
      <c r="A2549" t="s">
        <v>200</v>
      </c>
      <c r="B2549" s="15" t="str">
        <f>IFERROR(VLOOKUP($A2549,class!$A$1:$B$455,2,FALSE),"")</f>
        <v>Metropolitan District</v>
      </c>
      <c r="C2549" s="15" t="str">
        <f>IFERROR(IFERROR(VLOOKUP($A2549,classifications!$A$3:$C$336,3,FALSE),VLOOKUP($A2549,classifications!$I$2:$K$28,3,FALSE)),"")</f>
        <v>Predominantly Urban</v>
      </c>
      <c r="D2549">
        <v>15</v>
      </c>
      <c r="E2549">
        <v>75</v>
      </c>
      <c r="F2549">
        <v>715</v>
      </c>
      <c r="G2549">
        <v>1445</v>
      </c>
      <c r="H2549">
        <v>385</v>
      </c>
      <c r="I2549">
        <v>1250</v>
      </c>
      <c r="J2549">
        <v>4190</v>
      </c>
      <c r="K2549">
        <v>670</v>
      </c>
      <c r="L2549">
        <v>1520</v>
      </c>
      <c r="M2549">
        <v>1890</v>
      </c>
      <c r="N2549">
        <v>530</v>
      </c>
      <c r="O2549">
        <v>1110</v>
      </c>
      <c r="P2549">
        <v>4330</v>
      </c>
      <c r="Q2549">
        <v>1930</v>
      </c>
      <c r="R2549">
        <v>5</v>
      </c>
      <c r="S2549">
        <v>355</v>
      </c>
      <c r="T2549">
        <v>965</v>
      </c>
      <c r="U2549">
        <v>1255</v>
      </c>
      <c r="V2549">
        <f t="shared" si="67"/>
        <v>22635</v>
      </c>
    </row>
    <row r="2550" spans="1:22" x14ac:dyDescent="0.3">
      <c r="A2550" t="s">
        <v>202</v>
      </c>
      <c r="B2550" s="15" t="str">
        <f>IFERROR(VLOOKUP($A2550,class!$A$1:$B$455,2,FALSE),"")</f>
        <v>Metropolitan District</v>
      </c>
      <c r="C2550" s="15" t="str">
        <f>IFERROR(IFERROR(VLOOKUP($A2550,classifications!$A$3:$C$336,3,FALSE),VLOOKUP($A2550,classifications!$I$2:$K$28,3,FALSE)),"")</f>
        <v>Predominantly Urban</v>
      </c>
      <c r="D2550">
        <v>70</v>
      </c>
      <c r="E2550">
        <v>30</v>
      </c>
      <c r="F2550">
        <v>555</v>
      </c>
      <c r="G2550">
        <v>880</v>
      </c>
      <c r="H2550">
        <v>305</v>
      </c>
      <c r="I2550">
        <v>305</v>
      </c>
      <c r="J2550">
        <v>655</v>
      </c>
      <c r="K2550">
        <v>355</v>
      </c>
      <c r="L2550">
        <v>495</v>
      </c>
      <c r="M2550">
        <v>330</v>
      </c>
      <c r="N2550">
        <v>130</v>
      </c>
      <c r="O2550">
        <v>200</v>
      </c>
      <c r="P2550">
        <v>825</v>
      </c>
      <c r="Q2550">
        <v>580</v>
      </c>
      <c r="R2550">
        <v>5</v>
      </c>
      <c r="S2550">
        <v>100</v>
      </c>
      <c r="T2550">
        <v>310</v>
      </c>
      <c r="U2550">
        <v>455</v>
      </c>
      <c r="V2550">
        <f t="shared" si="67"/>
        <v>6585</v>
      </c>
    </row>
    <row r="2551" spans="1:22" x14ac:dyDescent="0.3">
      <c r="A2551" t="s">
        <v>204</v>
      </c>
      <c r="B2551" s="15" t="str">
        <f>IFERROR(VLOOKUP($A2551,class!$A$1:$B$455,2,FALSE),"")</f>
        <v>Metropolitan District</v>
      </c>
      <c r="C2551" s="15" t="str">
        <f>IFERROR(IFERROR(VLOOKUP($A2551,classifications!$A$3:$C$336,3,FALSE),VLOOKUP($A2551,classifications!$I$2:$K$28,3,FALSE)),"")</f>
        <v>Predominantly Urban</v>
      </c>
      <c r="D2551">
        <v>120</v>
      </c>
      <c r="E2551">
        <v>45</v>
      </c>
      <c r="F2551">
        <v>530</v>
      </c>
      <c r="G2551">
        <v>910</v>
      </c>
      <c r="H2551">
        <v>250</v>
      </c>
      <c r="I2551">
        <v>355</v>
      </c>
      <c r="J2551">
        <v>680</v>
      </c>
      <c r="K2551">
        <v>470</v>
      </c>
      <c r="L2551">
        <v>425</v>
      </c>
      <c r="M2551">
        <v>315</v>
      </c>
      <c r="N2551">
        <v>130</v>
      </c>
      <c r="O2551">
        <v>230</v>
      </c>
      <c r="P2551">
        <v>755</v>
      </c>
      <c r="Q2551">
        <v>590</v>
      </c>
      <c r="R2551">
        <v>0</v>
      </c>
      <c r="S2551">
        <v>110</v>
      </c>
      <c r="T2551">
        <v>335</v>
      </c>
      <c r="U2551">
        <v>415</v>
      </c>
      <c r="V2551">
        <f t="shared" si="67"/>
        <v>6665</v>
      </c>
    </row>
    <row r="2552" spans="1:22" x14ac:dyDescent="0.3">
      <c r="A2552" t="s">
        <v>206</v>
      </c>
      <c r="B2552" s="15" t="str">
        <f>IFERROR(VLOOKUP($A2552,class!$A$1:$B$455,2,FALSE),"")</f>
        <v>Metropolitan District</v>
      </c>
      <c r="C2552" s="15" t="str">
        <f>IFERROR(IFERROR(VLOOKUP($A2552,classifications!$A$3:$C$336,3,FALSE),VLOOKUP($A2552,classifications!$I$2:$K$28,3,FALSE)),"")</f>
        <v>Predominantly Urban</v>
      </c>
      <c r="D2552">
        <v>30</v>
      </c>
      <c r="E2552">
        <v>65</v>
      </c>
      <c r="F2552">
        <v>410</v>
      </c>
      <c r="G2552">
        <v>1040</v>
      </c>
      <c r="H2552">
        <v>225</v>
      </c>
      <c r="I2552">
        <v>530</v>
      </c>
      <c r="J2552">
        <v>2065</v>
      </c>
      <c r="K2552">
        <v>465</v>
      </c>
      <c r="L2552">
        <v>445</v>
      </c>
      <c r="M2552">
        <v>615</v>
      </c>
      <c r="N2552">
        <v>1340</v>
      </c>
      <c r="O2552">
        <v>565</v>
      </c>
      <c r="P2552">
        <v>1390</v>
      </c>
      <c r="Q2552">
        <v>830</v>
      </c>
      <c r="R2552">
        <v>0</v>
      </c>
      <c r="S2552">
        <v>155</v>
      </c>
      <c r="T2552">
        <v>380</v>
      </c>
      <c r="U2552">
        <v>495</v>
      </c>
      <c r="V2552">
        <f t="shared" si="67"/>
        <v>11045</v>
      </c>
    </row>
    <row r="2553" spans="1:22" x14ac:dyDescent="0.3">
      <c r="A2553" t="s">
        <v>207</v>
      </c>
      <c r="B2553" s="15" t="str">
        <f>IFERROR(VLOOKUP($A2553,class!$A$1:$B$455,2,FALSE),"")</f>
        <v>Metropolitan District</v>
      </c>
      <c r="C2553" s="15" t="str">
        <f>IFERROR(IFERROR(VLOOKUP($A2553,classifications!$A$3:$C$336,3,FALSE),VLOOKUP($A2553,classifications!$I$2:$K$28,3,FALSE)),"")</f>
        <v>Predominantly Urban</v>
      </c>
      <c r="D2553">
        <v>80</v>
      </c>
      <c r="E2553">
        <v>40</v>
      </c>
      <c r="F2553">
        <v>740</v>
      </c>
      <c r="G2553">
        <v>1380</v>
      </c>
      <c r="H2553">
        <v>390</v>
      </c>
      <c r="I2553">
        <v>615</v>
      </c>
      <c r="J2553">
        <v>885</v>
      </c>
      <c r="K2553">
        <v>275</v>
      </c>
      <c r="L2553">
        <v>620</v>
      </c>
      <c r="M2553">
        <v>920</v>
      </c>
      <c r="N2553">
        <v>375</v>
      </c>
      <c r="O2553">
        <v>455</v>
      </c>
      <c r="P2553">
        <v>2310</v>
      </c>
      <c r="Q2553">
        <v>1065</v>
      </c>
      <c r="R2553">
        <v>0</v>
      </c>
      <c r="S2553">
        <v>175</v>
      </c>
      <c r="T2553">
        <v>545</v>
      </c>
      <c r="U2553">
        <v>765</v>
      </c>
      <c r="V2553">
        <f t="shared" si="67"/>
        <v>11635</v>
      </c>
    </row>
    <row r="2554" spans="1:22" x14ac:dyDescent="0.3">
      <c r="A2554" t="s">
        <v>209</v>
      </c>
      <c r="B2554" s="15" t="str">
        <f>IFERROR(VLOOKUP($A2554,class!$A$1:$B$455,2,FALSE),"")</f>
        <v>Metropolitan District</v>
      </c>
      <c r="C2554" s="15" t="str">
        <f>IFERROR(IFERROR(VLOOKUP($A2554,classifications!$A$3:$C$336,3,FALSE),VLOOKUP($A2554,classifications!$I$2:$K$28,3,FALSE)),"")</f>
        <v>Predominantly Urban</v>
      </c>
      <c r="D2554">
        <v>55</v>
      </c>
      <c r="E2554">
        <v>30</v>
      </c>
      <c r="F2554">
        <v>630</v>
      </c>
      <c r="G2554">
        <v>900</v>
      </c>
      <c r="H2554">
        <v>270</v>
      </c>
      <c r="I2554">
        <v>315</v>
      </c>
      <c r="J2554">
        <v>625</v>
      </c>
      <c r="K2554">
        <v>260</v>
      </c>
      <c r="L2554">
        <v>440</v>
      </c>
      <c r="M2554">
        <v>300</v>
      </c>
      <c r="N2554">
        <v>105</v>
      </c>
      <c r="O2554">
        <v>165</v>
      </c>
      <c r="P2554">
        <v>830</v>
      </c>
      <c r="Q2554">
        <v>440</v>
      </c>
      <c r="R2554">
        <v>0</v>
      </c>
      <c r="S2554">
        <v>95</v>
      </c>
      <c r="T2554">
        <v>260</v>
      </c>
      <c r="U2554">
        <v>420</v>
      </c>
      <c r="V2554">
        <f t="shared" si="67"/>
        <v>6140</v>
      </c>
    </row>
    <row r="2555" spans="1:22" x14ac:dyDescent="0.3">
      <c r="A2555" t="s">
        <v>212</v>
      </c>
      <c r="B2555" s="15" t="str">
        <f>IFERROR(VLOOKUP($A2555,class!$A$1:$B$455,2,FALSE),"")</f>
        <v>Metropolitan District</v>
      </c>
      <c r="C2555" s="15" t="str">
        <f>IFERROR(IFERROR(VLOOKUP($A2555,classifications!$A$3:$C$336,3,FALSE),VLOOKUP($A2555,classifications!$I$2:$K$28,3,FALSE)),"")</f>
        <v>Predominantly Urban</v>
      </c>
      <c r="D2555">
        <v>60</v>
      </c>
      <c r="E2555">
        <v>55</v>
      </c>
      <c r="F2555">
        <v>425</v>
      </c>
      <c r="G2555">
        <v>1105</v>
      </c>
      <c r="H2555">
        <v>215</v>
      </c>
      <c r="I2555">
        <v>500</v>
      </c>
      <c r="J2555">
        <v>755</v>
      </c>
      <c r="K2555">
        <v>280</v>
      </c>
      <c r="L2555">
        <v>465</v>
      </c>
      <c r="M2555">
        <v>1180</v>
      </c>
      <c r="N2555">
        <v>470</v>
      </c>
      <c r="O2555">
        <v>560</v>
      </c>
      <c r="P2555">
        <v>2605</v>
      </c>
      <c r="Q2555">
        <v>1430</v>
      </c>
      <c r="R2555">
        <v>0</v>
      </c>
      <c r="S2555">
        <v>200</v>
      </c>
      <c r="T2555">
        <v>595</v>
      </c>
      <c r="U2555">
        <v>645</v>
      </c>
      <c r="V2555">
        <f t="shared" si="67"/>
        <v>11545</v>
      </c>
    </row>
    <row r="2556" spans="1:22" x14ac:dyDescent="0.3">
      <c r="A2556" t="s">
        <v>215</v>
      </c>
      <c r="B2556" s="15" t="str">
        <f>IFERROR(VLOOKUP($A2556,class!$A$1:$B$455,2,FALSE),"")</f>
        <v>Metropolitan District</v>
      </c>
      <c r="C2556" s="15" t="str">
        <f>IFERROR(IFERROR(VLOOKUP($A2556,classifications!$A$3:$C$336,3,FALSE),VLOOKUP($A2556,classifications!$I$2:$K$28,3,FALSE)),"")</f>
        <v>Predominantly Urban</v>
      </c>
      <c r="D2556">
        <v>130</v>
      </c>
      <c r="E2556">
        <v>60</v>
      </c>
      <c r="F2556">
        <v>615</v>
      </c>
      <c r="G2556">
        <v>1520</v>
      </c>
      <c r="H2556">
        <v>395</v>
      </c>
      <c r="I2556">
        <v>355</v>
      </c>
      <c r="J2556">
        <v>700</v>
      </c>
      <c r="K2556">
        <v>605</v>
      </c>
      <c r="L2556">
        <v>590</v>
      </c>
      <c r="M2556">
        <v>440</v>
      </c>
      <c r="N2556">
        <v>125</v>
      </c>
      <c r="O2556">
        <v>230</v>
      </c>
      <c r="P2556">
        <v>1230</v>
      </c>
      <c r="Q2556">
        <v>705</v>
      </c>
      <c r="R2556">
        <v>5</v>
      </c>
      <c r="S2556">
        <v>145</v>
      </c>
      <c r="T2556">
        <v>330</v>
      </c>
      <c r="U2556">
        <v>625</v>
      </c>
      <c r="V2556">
        <f t="shared" si="67"/>
        <v>8805</v>
      </c>
    </row>
    <row r="2557" spans="1:22" x14ac:dyDescent="0.3">
      <c r="A2557" t="s">
        <v>31</v>
      </c>
      <c r="B2557" s="15" t="str">
        <f>IFERROR(VLOOKUP($A2557,class!$A$1:$B$455,2,FALSE),"")</f>
        <v>Shire County</v>
      </c>
      <c r="C2557" s="15" t="str">
        <f>IFERROR(IFERROR(VLOOKUP($A2557,classifications!$A$3:$C$336,3,FALSE),VLOOKUP($A2557,classifications!$I$2:$K$28,3,FALSE)),"")</f>
        <v>Predominantly Urban</v>
      </c>
      <c r="D2557">
        <v>3160</v>
      </c>
      <c r="E2557">
        <v>220</v>
      </c>
      <c r="F2557">
        <v>3000</v>
      </c>
      <c r="G2557">
        <v>5875</v>
      </c>
      <c r="H2557">
        <v>1740</v>
      </c>
      <c r="I2557">
        <v>2015</v>
      </c>
      <c r="J2557">
        <v>3910</v>
      </c>
      <c r="K2557">
        <v>2290</v>
      </c>
      <c r="L2557">
        <v>2810</v>
      </c>
      <c r="M2557">
        <v>2230</v>
      </c>
      <c r="N2557">
        <v>940</v>
      </c>
      <c r="O2557">
        <v>1555</v>
      </c>
      <c r="P2557">
        <v>5850</v>
      </c>
      <c r="Q2557">
        <v>3385</v>
      </c>
      <c r="R2557">
        <v>145</v>
      </c>
      <c r="S2557">
        <v>665</v>
      </c>
      <c r="T2557">
        <v>1855</v>
      </c>
      <c r="U2557">
        <v>2735</v>
      </c>
      <c r="V2557">
        <f t="shared" si="67"/>
        <v>44380</v>
      </c>
    </row>
    <row r="2558" spans="1:22" x14ac:dyDescent="0.3">
      <c r="A2558" t="s">
        <v>219</v>
      </c>
      <c r="B2558" s="15" t="str">
        <f>IFERROR(VLOOKUP($A2558,class!$A$1:$B$455,2,FALSE),"")</f>
        <v>Metropolitan District</v>
      </c>
      <c r="C2558" s="15" t="str">
        <f>IFERROR(IFERROR(VLOOKUP($A2558,classifications!$A$3:$C$336,3,FALSE),VLOOKUP($A2558,classifications!$I$2:$K$28,3,FALSE)),"")</f>
        <v>Predominantly Urban</v>
      </c>
      <c r="D2558">
        <v>35</v>
      </c>
      <c r="E2558">
        <v>25</v>
      </c>
      <c r="F2558">
        <v>280</v>
      </c>
      <c r="G2558">
        <v>575</v>
      </c>
      <c r="H2558">
        <v>60</v>
      </c>
      <c r="I2558">
        <v>135</v>
      </c>
      <c r="J2558">
        <v>235</v>
      </c>
      <c r="K2558">
        <v>250</v>
      </c>
      <c r="L2558">
        <v>165</v>
      </c>
      <c r="M2558">
        <v>135</v>
      </c>
      <c r="N2558">
        <v>70</v>
      </c>
      <c r="O2558">
        <v>60</v>
      </c>
      <c r="P2558">
        <v>470</v>
      </c>
      <c r="Q2558">
        <v>405</v>
      </c>
      <c r="R2558">
        <v>5</v>
      </c>
      <c r="S2558">
        <v>50</v>
      </c>
      <c r="T2558">
        <v>150</v>
      </c>
      <c r="U2558">
        <v>190</v>
      </c>
      <c r="V2558">
        <f t="shared" si="67"/>
        <v>3295</v>
      </c>
    </row>
    <row r="2559" spans="1:22" x14ac:dyDescent="0.3">
      <c r="A2559" t="s">
        <v>222</v>
      </c>
      <c r="B2559" s="15" t="str">
        <f>IFERROR(VLOOKUP($A2559,class!$A$1:$B$455,2,FALSE),"")</f>
        <v>Metropolitan District</v>
      </c>
      <c r="C2559" s="15" t="str">
        <f>IFERROR(IFERROR(VLOOKUP($A2559,classifications!$A$3:$C$336,3,FALSE),VLOOKUP($A2559,classifications!$I$2:$K$28,3,FALSE)),"")</f>
        <v>Predominantly Urban</v>
      </c>
      <c r="D2559">
        <v>10</v>
      </c>
      <c r="E2559">
        <v>50</v>
      </c>
      <c r="F2559">
        <v>625</v>
      </c>
      <c r="G2559">
        <v>1445</v>
      </c>
      <c r="H2559">
        <v>280</v>
      </c>
      <c r="I2559">
        <v>420</v>
      </c>
      <c r="J2559">
        <v>1985</v>
      </c>
      <c r="K2559">
        <v>850</v>
      </c>
      <c r="L2559">
        <v>1240</v>
      </c>
      <c r="M2559">
        <v>825</v>
      </c>
      <c r="N2559">
        <v>340</v>
      </c>
      <c r="O2559">
        <v>635</v>
      </c>
      <c r="P2559">
        <v>2525</v>
      </c>
      <c r="Q2559">
        <v>1490</v>
      </c>
      <c r="R2559">
        <v>5</v>
      </c>
      <c r="S2559">
        <v>300</v>
      </c>
      <c r="T2559">
        <v>695</v>
      </c>
      <c r="U2559">
        <v>1050</v>
      </c>
      <c r="V2559">
        <f t="shared" si="67"/>
        <v>14770</v>
      </c>
    </row>
    <row r="2560" spans="1:22" x14ac:dyDescent="0.3">
      <c r="A2560" t="s">
        <v>223</v>
      </c>
      <c r="B2560" s="15" t="str">
        <f>IFERROR(VLOOKUP($A2560,class!$A$1:$B$455,2,FALSE),"")</f>
        <v>Metropolitan District</v>
      </c>
      <c r="C2560" s="15" t="str">
        <f>IFERROR(IFERROR(VLOOKUP($A2560,classifications!$A$3:$C$336,3,FALSE),VLOOKUP($A2560,classifications!$I$2:$K$28,3,FALSE)),"")</f>
        <v>Predominantly Urban</v>
      </c>
      <c r="D2560">
        <v>75</v>
      </c>
      <c r="E2560">
        <v>30</v>
      </c>
      <c r="F2560">
        <v>405</v>
      </c>
      <c r="G2560">
        <v>1110</v>
      </c>
      <c r="H2560">
        <v>275</v>
      </c>
      <c r="I2560">
        <v>290</v>
      </c>
      <c r="J2560">
        <v>670</v>
      </c>
      <c r="K2560">
        <v>475</v>
      </c>
      <c r="L2560">
        <v>535</v>
      </c>
      <c r="M2560">
        <v>405</v>
      </c>
      <c r="N2560">
        <v>190</v>
      </c>
      <c r="O2560">
        <v>270</v>
      </c>
      <c r="P2560">
        <v>1200</v>
      </c>
      <c r="Q2560">
        <v>685</v>
      </c>
      <c r="R2560">
        <v>10</v>
      </c>
      <c r="S2560">
        <v>150</v>
      </c>
      <c r="T2560">
        <v>390</v>
      </c>
      <c r="U2560">
        <v>665</v>
      </c>
      <c r="V2560">
        <f t="shared" si="67"/>
        <v>7830</v>
      </c>
    </row>
    <row r="2561" spans="1:22" x14ac:dyDescent="0.3">
      <c r="A2561" t="s">
        <v>225</v>
      </c>
      <c r="B2561" s="15" t="str">
        <f>IFERROR(VLOOKUP($A2561,class!$A$1:$B$455,2,FALSE),"")</f>
        <v>Metropolitan District</v>
      </c>
      <c r="C2561" s="15" t="str">
        <f>IFERROR(IFERROR(VLOOKUP($A2561,classifications!$A$3:$C$336,3,FALSE),VLOOKUP($A2561,classifications!$I$2:$K$28,3,FALSE)),"")</f>
        <v>Predominantly Urban</v>
      </c>
      <c r="D2561">
        <v>85</v>
      </c>
      <c r="E2561">
        <v>25</v>
      </c>
      <c r="F2561">
        <v>300</v>
      </c>
      <c r="G2561">
        <v>630</v>
      </c>
      <c r="H2561">
        <v>160</v>
      </c>
      <c r="I2561">
        <v>155</v>
      </c>
      <c r="J2561">
        <v>400</v>
      </c>
      <c r="K2561">
        <v>360</v>
      </c>
      <c r="L2561">
        <v>310</v>
      </c>
      <c r="M2561">
        <v>220</v>
      </c>
      <c r="N2561">
        <v>75</v>
      </c>
      <c r="O2561">
        <v>110</v>
      </c>
      <c r="P2561">
        <v>675</v>
      </c>
      <c r="Q2561">
        <v>385</v>
      </c>
      <c r="R2561">
        <v>5</v>
      </c>
      <c r="S2561">
        <v>75</v>
      </c>
      <c r="T2561">
        <v>195</v>
      </c>
      <c r="U2561">
        <v>325</v>
      </c>
      <c r="V2561">
        <f t="shared" si="67"/>
        <v>4490</v>
      </c>
    </row>
    <row r="2562" spans="1:22" x14ac:dyDescent="0.3">
      <c r="A2562" t="s">
        <v>227</v>
      </c>
      <c r="B2562" s="15" t="str">
        <f>IFERROR(VLOOKUP($A2562,class!$A$1:$B$455,2,FALSE),"")</f>
        <v>Metropolitan District</v>
      </c>
      <c r="C2562" s="15" t="str">
        <f>IFERROR(IFERROR(VLOOKUP($A2562,classifications!$A$3:$C$336,3,FALSE),VLOOKUP($A2562,classifications!$I$2:$K$28,3,FALSE)),"")</f>
        <v>Predominantly Urban</v>
      </c>
      <c r="D2562">
        <v>70</v>
      </c>
      <c r="E2562">
        <v>35</v>
      </c>
      <c r="F2562">
        <v>495</v>
      </c>
      <c r="G2562">
        <v>1085</v>
      </c>
      <c r="H2562">
        <v>265</v>
      </c>
      <c r="I2562">
        <v>285</v>
      </c>
      <c r="J2562">
        <v>735</v>
      </c>
      <c r="K2562">
        <v>350</v>
      </c>
      <c r="L2562">
        <v>615</v>
      </c>
      <c r="M2562">
        <v>530</v>
      </c>
      <c r="N2562">
        <v>170</v>
      </c>
      <c r="O2562">
        <v>285</v>
      </c>
      <c r="P2562">
        <v>1630</v>
      </c>
      <c r="Q2562">
        <v>780</v>
      </c>
      <c r="R2562">
        <v>5</v>
      </c>
      <c r="S2562">
        <v>185</v>
      </c>
      <c r="T2562">
        <v>485</v>
      </c>
      <c r="U2562">
        <v>710</v>
      </c>
      <c r="V2562">
        <f t="shared" si="67"/>
        <v>8715</v>
      </c>
    </row>
    <row r="2563" spans="1:22" x14ac:dyDescent="0.3">
      <c r="A2563" t="s">
        <v>43</v>
      </c>
      <c r="B2563" s="15" t="str">
        <f>IFERROR(VLOOKUP($A2563,class!$A$1:$B$455,2,FALSE),"")</f>
        <v>Unitary Authority</v>
      </c>
      <c r="C2563" s="15" t="str">
        <f>IFERROR(IFERROR(VLOOKUP($A2563,classifications!$A$3:$C$336,3,FALSE),VLOOKUP($A2563,classifications!$I$2:$K$28,3,FALSE)),"")</f>
        <v>Predominantly Rural</v>
      </c>
      <c r="D2563">
        <v>1960</v>
      </c>
      <c r="E2563">
        <v>130</v>
      </c>
      <c r="F2563">
        <v>830</v>
      </c>
      <c r="G2563">
        <v>1830</v>
      </c>
      <c r="H2563">
        <v>435</v>
      </c>
      <c r="I2563">
        <v>505</v>
      </c>
      <c r="J2563">
        <v>1075</v>
      </c>
      <c r="K2563">
        <v>595</v>
      </c>
      <c r="L2563">
        <v>915</v>
      </c>
      <c r="M2563">
        <v>515</v>
      </c>
      <c r="N2563">
        <v>215</v>
      </c>
      <c r="O2563">
        <v>460</v>
      </c>
      <c r="P2563">
        <v>1890</v>
      </c>
      <c r="Q2563">
        <v>965</v>
      </c>
      <c r="R2563">
        <v>125</v>
      </c>
      <c r="S2563">
        <v>195</v>
      </c>
      <c r="T2563">
        <v>460</v>
      </c>
      <c r="U2563">
        <v>865</v>
      </c>
      <c r="V2563">
        <f t="shared" si="67"/>
        <v>13965</v>
      </c>
    </row>
    <row r="2564" spans="1:22" x14ac:dyDescent="0.3">
      <c r="A2564" t="s">
        <v>55</v>
      </c>
      <c r="B2564" s="15" t="str">
        <f>IFERROR(VLOOKUP($A2564,class!$A$1:$B$455,2,FALSE),"")</f>
        <v>Unitary Authority</v>
      </c>
      <c r="C2564" s="15" t="str">
        <f>IFERROR(IFERROR(VLOOKUP($A2564,classifications!$A$3:$C$336,3,FALSE),VLOOKUP($A2564,classifications!$I$2:$K$28,3,FALSE)),"")</f>
        <v>Predominantly Urban</v>
      </c>
      <c r="D2564">
        <v>25</v>
      </c>
      <c r="E2564">
        <v>30</v>
      </c>
      <c r="F2564">
        <v>590</v>
      </c>
      <c r="G2564">
        <v>840</v>
      </c>
      <c r="H2564">
        <v>260</v>
      </c>
      <c r="I2564">
        <v>290</v>
      </c>
      <c r="J2564">
        <v>625</v>
      </c>
      <c r="K2564">
        <v>295</v>
      </c>
      <c r="L2564">
        <v>590</v>
      </c>
      <c r="M2564">
        <v>215</v>
      </c>
      <c r="N2564">
        <v>120</v>
      </c>
      <c r="O2564">
        <v>205</v>
      </c>
      <c r="P2564">
        <v>665</v>
      </c>
      <c r="Q2564">
        <v>435</v>
      </c>
      <c r="R2564">
        <v>5</v>
      </c>
      <c r="S2564">
        <v>115</v>
      </c>
      <c r="T2564">
        <v>290</v>
      </c>
      <c r="U2564">
        <v>460</v>
      </c>
      <c r="V2564">
        <f t="shared" si="67"/>
        <v>6055</v>
      </c>
    </row>
    <row r="2565" spans="1:22" x14ac:dyDescent="0.3">
      <c r="A2565" t="s">
        <v>69</v>
      </c>
      <c r="B2565" s="15" t="str">
        <f>IFERROR(VLOOKUP($A2565,class!$A$1:$B$455,2,FALSE),"")</f>
        <v>Unitary Authority</v>
      </c>
      <c r="C2565" s="15" t="str">
        <f>IFERROR(IFERROR(VLOOKUP($A2565,classifications!$A$3:$C$336,3,FALSE),VLOOKUP($A2565,classifications!$I$2:$K$28,3,FALSE)),"")</f>
        <v>Predominantly Urban</v>
      </c>
      <c r="D2565">
        <v>75</v>
      </c>
      <c r="E2565">
        <v>25</v>
      </c>
      <c r="F2565">
        <v>330</v>
      </c>
      <c r="G2565">
        <v>735</v>
      </c>
      <c r="H2565">
        <v>235</v>
      </c>
      <c r="I2565">
        <v>195</v>
      </c>
      <c r="J2565">
        <v>485</v>
      </c>
      <c r="K2565">
        <v>395</v>
      </c>
      <c r="L2565">
        <v>345</v>
      </c>
      <c r="M2565">
        <v>120</v>
      </c>
      <c r="N2565">
        <v>40</v>
      </c>
      <c r="O2565">
        <v>150</v>
      </c>
      <c r="P2565">
        <v>550</v>
      </c>
      <c r="Q2565">
        <v>345</v>
      </c>
      <c r="R2565">
        <v>15</v>
      </c>
      <c r="S2565">
        <v>90</v>
      </c>
      <c r="T2565">
        <v>190</v>
      </c>
      <c r="U2565">
        <v>290</v>
      </c>
      <c r="V2565">
        <f t="shared" si="67"/>
        <v>4610</v>
      </c>
    </row>
    <row r="2566" spans="1:22" x14ac:dyDescent="0.3">
      <c r="A2566" t="s">
        <v>71</v>
      </c>
      <c r="B2566" s="15" t="str">
        <f>IFERROR(VLOOKUP($A2566,class!$A$1:$B$455,2,FALSE),"")</f>
        <v>Unitary Authority</v>
      </c>
      <c r="C2566" s="15" t="str">
        <f>IFERROR(IFERROR(VLOOKUP($A2566,classifications!$A$3:$C$336,3,FALSE),VLOOKUP($A2566,classifications!$I$2:$K$28,3,FALSE)),"")</f>
        <v>Urban with Significant Rural</v>
      </c>
      <c r="D2566">
        <v>480</v>
      </c>
      <c r="E2566">
        <v>40</v>
      </c>
      <c r="F2566">
        <v>375</v>
      </c>
      <c r="G2566">
        <v>735</v>
      </c>
      <c r="H2566">
        <v>275</v>
      </c>
      <c r="I2566">
        <v>190</v>
      </c>
      <c r="J2566">
        <v>400</v>
      </c>
      <c r="K2566">
        <v>495</v>
      </c>
      <c r="L2566">
        <v>365</v>
      </c>
      <c r="M2566">
        <v>145</v>
      </c>
      <c r="N2566">
        <v>85</v>
      </c>
      <c r="O2566">
        <v>140</v>
      </c>
      <c r="P2566">
        <v>615</v>
      </c>
      <c r="Q2566">
        <v>365</v>
      </c>
      <c r="R2566">
        <v>40</v>
      </c>
      <c r="S2566">
        <v>100</v>
      </c>
      <c r="T2566">
        <v>205</v>
      </c>
      <c r="U2566">
        <v>450</v>
      </c>
      <c r="V2566">
        <f t="shared" si="67"/>
        <v>5500</v>
      </c>
    </row>
    <row r="2567" spans="1:22" x14ac:dyDescent="0.3">
      <c r="A2567" t="s">
        <v>128</v>
      </c>
      <c r="B2567" s="15" t="str">
        <f>IFERROR(VLOOKUP($A2567,class!$A$1:$B$455,2,FALSE),"")</f>
        <v>Unitary Authority</v>
      </c>
      <c r="C2567" s="15" t="str">
        <f>IFERROR(IFERROR(VLOOKUP($A2567,classifications!$A$3:$C$336,3,FALSE),VLOOKUP($A2567,classifications!$I$2:$K$28,3,FALSE)),"")</f>
        <v>Predominantly Urban</v>
      </c>
      <c r="D2567">
        <v>255</v>
      </c>
      <c r="E2567">
        <v>35</v>
      </c>
      <c r="F2567">
        <v>290</v>
      </c>
      <c r="G2567">
        <v>825</v>
      </c>
      <c r="H2567">
        <v>190</v>
      </c>
      <c r="I2567">
        <v>200</v>
      </c>
      <c r="J2567">
        <v>500</v>
      </c>
      <c r="K2567">
        <v>165</v>
      </c>
      <c r="L2567">
        <v>650</v>
      </c>
      <c r="M2567">
        <v>535</v>
      </c>
      <c r="N2567">
        <v>190</v>
      </c>
      <c r="O2567">
        <v>355</v>
      </c>
      <c r="P2567">
        <v>1365</v>
      </c>
      <c r="Q2567">
        <v>545</v>
      </c>
      <c r="R2567">
        <v>30</v>
      </c>
      <c r="S2567">
        <v>155</v>
      </c>
      <c r="T2567">
        <v>295</v>
      </c>
      <c r="U2567">
        <v>525</v>
      </c>
      <c r="V2567">
        <f t="shared" si="67"/>
        <v>7105</v>
      </c>
    </row>
    <row r="2568" spans="1:22" x14ac:dyDescent="0.3">
      <c r="A2568" t="s">
        <v>324</v>
      </c>
      <c r="B2568" s="15" t="str">
        <f>IFERROR(VLOOKUP($A2568,class!$A$1:$B$455,2,FALSE),"")</f>
        <v>Shire County</v>
      </c>
      <c r="C2568" s="15" t="str">
        <f>IFERROR(IFERROR(VLOOKUP($A2568,classifications!$A$3:$C$336,3,FALSE),VLOOKUP($A2568,classifications!$I$2:$K$28,3,FALSE)),"")</f>
        <v>Predominantly Rural</v>
      </c>
      <c r="D2568">
        <v>6410</v>
      </c>
      <c r="E2568">
        <v>170</v>
      </c>
      <c r="F2568">
        <v>1645</v>
      </c>
      <c r="G2568">
        <v>3425</v>
      </c>
      <c r="H2568">
        <v>945</v>
      </c>
      <c r="I2568">
        <v>1250</v>
      </c>
      <c r="J2568">
        <v>2155</v>
      </c>
      <c r="K2568">
        <v>1080</v>
      </c>
      <c r="L2568">
        <v>2410</v>
      </c>
      <c r="M2568">
        <v>1330</v>
      </c>
      <c r="N2568">
        <v>545</v>
      </c>
      <c r="O2568">
        <v>1245</v>
      </c>
      <c r="P2568">
        <v>4380</v>
      </c>
      <c r="Q2568">
        <v>2135</v>
      </c>
      <c r="R2568">
        <v>280</v>
      </c>
      <c r="S2568">
        <v>405</v>
      </c>
      <c r="T2568">
        <v>960</v>
      </c>
      <c r="U2568">
        <v>1965</v>
      </c>
      <c r="V2568">
        <f t="shared" si="67"/>
        <v>32735</v>
      </c>
    </row>
    <row r="2569" spans="1:22" x14ac:dyDescent="0.3">
      <c r="A2569" t="s">
        <v>231</v>
      </c>
      <c r="B2569" s="15" t="str">
        <f>IFERROR(VLOOKUP($A2569,class!$A$1:$B$455,2,FALSE),"")</f>
        <v>Metropolitan District</v>
      </c>
      <c r="C2569" s="15" t="str">
        <f>IFERROR(IFERROR(VLOOKUP($A2569,classifications!$A$3:$C$336,3,FALSE),VLOOKUP($A2569,classifications!$I$2:$K$28,3,FALSE)),"")</f>
        <v>Predominantly Urban</v>
      </c>
      <c r="D2569">
        <v>255</v>
      </c>
      <c r="E2569">
        <v>50</v>
      </c>
      <c r="F2569">
        <v>455</v>
      </c>
      <c r="G2569">
        <v>1100</v>
      </c>
      <c r="H2569">
        <v>265</v>
      </c>
      <c r="I2569">
        <v>265</v>
      </c>
      <c r="J2569">
        <v>550</v>
      </c>
      <c r="K2569">
        <v>580</v>
      </c>
      <c r="L2569">
        <v>490</v>
      </c>
      <c r="M2569">
        <v>250</v>
      </c>
      <c r="N2569">
        <v>105</v>
      </c>
      <c r="O2569">
        <v>205</v>
      </c>
      <c r="P2569">
        <v>705</v>
      </c>
      <c r="Q2569">
        <v>395</v>
      </c>
      <c r="R2569">
        <v>5</v>
      </c>
      <c r="S2569">
        <v>125</v>
      </c>
      <c r="T2569">
        <v>235</v>
      </c>
      <c r="U2569">
        <v>395</v>
      </c>
      <c r="V2569">
        <f t="shared" si="67"/>
        <v>6430</v>
      </c>
    </row>
    <row r="2570" spans="1:22" x14ac:dyDescent="0.3">
      <c r="A2570" t="s">
        <v>234</v>
      </c>
      <c r="B2570" s="15" t="str">
        <f>IFERROR(VLOOKUP($A2570,class!$A$1:$B$455,2,FALSE),"")</f>
        <v>Metropolitan District</v>
      </c>
      <c r="C2570" s="15" t="str">
        <f>IFERROR(IFERROR(VLOOKUP($A2570,classifications!$A$3:$C$336,3,FALSE),VLOOKUP($A2570,classifications!$I$2:$K$28,3,FALSE)),"")</f>
        <v>Predominantly Urban</v>
      </c>
      <c r="D2570">
        <v>330</v>
      </c>
      <c r="E2570">
        <v>60</v>
      </c>
      <c r="F2570">
        <v>540</v>
      </c>
      <c r="G2570">
        <v>1400</v>
      </c>
      <c r="H2570">
        <v>430</v>
      </c>
      <c r="I2570">
        <v>370</v>
      </c>
      <c r="J2570">
        <v>750</v>
      </c>
      <c r="K2570">
        <v>1040</v>
      </c>
      <c r="L2570">
        <v>600</v>
      </c>
      <c r="M2570">
        <v>315</v>
      </c>
      <c r="N2570">
        <v>165</v>
      </c>
      <c r="O2570">
        <v>255</v>
      </c>
      <c r="P2570">
        <v>1025</v>
      </c>
      <c r="Q2570">
        <v>685</v>
      </c>
      <c r="R2570">
        <v>25</v>
      </c>
      <c r="S2570">
        <v>170</v>
      </c>
      <c r="T2570">
        <v>360</v>
      </c>
      <c r="U2570">
        <v>530</v>
      </c>
      <c r="V2570">
        <f t="shared" si="67"/>
        <v>9050</v>
      </c>
    </row>
    <row r="2571" spans="1:22" x14ac:dyDescent="0.3">
      <c r="A2571" t="s">
        <v>235</v>
      </c>
      <c r="B2571" s="15" t="str">
        <f>IFERROR(VLOOKUP($A2571,class!$A$1:$B$455,2,FALSE),"")</f>
        <v>Metropolitan District</v>
      </c>
      <c r="C2571" s="15" t="str">
        <f>IFERROR(IFERROR(VLOOKUP($A2571,classifications!$A$3:$C$336,3,FALSE),VLOOKUP($A2571,classifications!$I$2:$K$28,3,FALSE)),"")</f>
        <v>Predominantly Urban</v>
      </c>
      <c r="D2571">
        <v>150</v>
      </c>
      <c r="E2571">
        <v>55</v>
      </c>
      <c r="F2571">
        <v>560</v>
      </c>
      <c r="G2571">
        <v>1265</v>
      </c>
      <c r="H2571">
        <v>315</v>
      </c>
      <c r="I2571">
        <v>315</v>
      </c>
      <c r="J2571">
        <v>615</v>
      </c>
      <c r="K2571">
        <v>535</v>
      </c>
      <c r="L2571">
        <v>420</v>
      </c>
      <c r="M2571">
        <v>370</v>
      </c>
      <c r="N2571">
        <v>135</v>
      </c>
      <c r="O2571">
        <v>190</v>
      </c>
      <c r="P2571">
        <v>855</v>
      </c>
      <c r="Q2571">
        <v>500</v>
      </c>
      <c r="R2571">
        <v>20</v>
      </c>
      <c r="S2571">
        <v>150</v>
      </c>
      <c r="T2571">
        <v>265</v>
      </c>
      <c r="U2571">
        <v>440</v>
      </c>
      <c r="V2571">
        <f t="shared" si="67"/>
        <v>7155</v>
      </c>
    </row>
    <row r="2572" spans="1:22" x14ac:dyDescent="0.3">
      <c r="A2572" t="s">
        <v>238</v>
      </c>
      <c r="B2572" s="15" t="str">
        <f>IFERROR(VLOOKUP($A2572,class!$A$1:$B$455,2,FALSE),"")</f>
        <v>Metropolitan District</v>
      </c>
      <c r="C2572" s="15" t="str">
        <f>IFERROR(IFERROR(VLOOKUP($A2572,classifications!$A$3:$C$336,3,FALSE),VLOOKUP($A2572,classifications!$I$2:$K$28,3,FALSE)),"")</f>
        <v>Predominantly Urban</v>
      </c>
      <c r="D2572">
        <v>180</v>
      </c>
      <c r="E2572">
        <v>75</v>
      </c>
      <c r="F2572">
        <v>1215</v>
      </c>
      <c r="G2572">
        <v>2000</v>
      </c>
      <c r="H2572">
        <v>535</v>
      </c>
      <c r="I2572">
        <v>770</v>
      </c>
      <c r="J2572">
        <v>1350</v>
      </c>
      <c r="K2572">
        <v>685</v>
      </c>
      <c r="L2572">
        <v>1145</v>
      </c>
      <c r="M2572">
        <v>1135</v>
      </c>
      <c r="N2572">
        <v>315</v>
      </c>
      <c r="O2572">
        <v>590</v>
      </c>
      <c r="P2572">
        <v>2485</v>
      </c>
      <c r="Q2572">
        <v>1155</v>
      </c>
      <c r="R2572">
        <v>10</v>
      </c>
      <c r="S2572">
        <v>335</v>
      </c>
      <c r="T2572">
        <v>860</v>
      </c>
      <c r="U2572">
        <v>1155</v>
      </c>
      <c r="V2572">
        <f t="shared" si="67"/>
        <v>15995</v>
      </c>
    </row>
    <row r="2573" spans="1:22" x14ac:dyDescent="0.3">
      <c r="A2573" t="s">
        <v>27</v>
      </c>
      <c r="B2573" s="15" t="str">
        <f>IFERROR(VLOOKUP($A2573,class!$A$1:$B$455,2,FALSE),"")</f>
        <v>Metropolitan District</v>
      </c>
      <c r="C2573" s="15" t="str">
        <f>IFERROR(IFERROR(VLOOKUP($A2573,classifications!$A$3:$C$336,3,FALSE),VLOOKUP($A2573,classifications!$I$2:$K$28,3,FALSE)),"")</f>
        <v>Predominantly Urban</v>
      </c>
      <c r="D2573">
        <v>315</v>
      </c>
      <c r="E2573">
        <v>75</v>
      </c>
      <c r="F2573">
        <v>1150</v>
      </c>
      <c r="G2573">
        <v>1600</v>
      </c>
      <c r="H2573">
        <v>680</v>
      </c>
      <c r="I2573">
        <v>890</v>
      </c>
      <c r="J2573">
        <v>1780</v>
      </c>
      <c r="K2573">
        <v>695</v>
      </c>
      <c r="L2573">
        <v>1135</v>
      </c>
      <c r="M2573">
        <v>905</v>
      </c>
      <c r="N2573">
        <v>325</v>
      </c>
      <c r="O2573">
        <v>585</v>
      </c>
      <c r="P2573">
        <v>2270</v>
      </c>
      <c r="Q2573">
        <v>1240</v>
      </c>
      <c r="R2573">
        <v>10</v>
      </c>
      <c r="S2573">
        <v>285</v>
      </c>
      <c r="T2573">
        <v>870</v>
      </c>
      <c r="U2573">
        <v>975</v>
      </c>
      <c r="V2573">
        <f t="shared" si="67"/>
        <v>15785</v>
      </c>
    </row>
    <row r="2574" spans="1:22" x14ac:dyDescent="0.3">
      <c r="A2574" t="s">
        <v>33</v>
      </c>
      <c r="B2574" s="15" t="str">
        <f>IFERROR(VLOOKUP($A2574,class!$A$1:$B$455,2,FALSE),"")</f>
        <v>Metropolitan District</v>
      </c>
      <c r="C2574" s="15" t="str">
        <f>IFERROR(IFERROR(VLOOKUP($A2574,classifications!$A$3:$C$336,3,FALSE),VLOOKUP($A2574,classifications!$I$2:$K$28,3,FALSE)),"")</f>
        <v>Predominantly Urban</v>
      </c>
      <c r="D2574">
        <v>285</v>
      </c>
      <c r="E2574">
        <v>55</v>
      </c>
      <c r="F2574">
        <v>715</v>
      </c>
      <c r="G2574">
        <v>1155</v>
      </c>
      <c r="H2574">
        <v>325</v>
      </c>
      <c r="I2574">
        <v>405</v>
      </c>
      <c r="J2574">
        <v>735</v>
      </c>
      <c r="K2574">
        <v>470</v>
      </c>
      <c r="L2574">
        <v>640</v>
      </c>
      <c r="M2574">
        <v>555</v>
      </c>
      <c r="N2574">
        <v>165</v>
      </c>
      <c r="O2574">
        <v>245</v>
      </c>
      <c r="P2574">
        <v>1165</v>
      </c>
      <c r="Q2574">
        <v>595</v>
      </c>
      <c r="R2574">
        <v>10</v>
      </c>
      <c r="S2574">
        <v>155</v>
      </c>
      <c r="T2574">
        <v>335</v>
      </c>
      <c r="U2574">
        <v>530</v>
      </c>
      <c r="V2574">
        <f t="shared" si="67"/>
        <v>8540</v>
      </c>
    </row>
    <row r="2575" spans="1:22" x14ac:dyDescent="0.3">
      <c r="A2575" t="s">
        <v>44</v>
      </c>
      <c r="B2575" s="15" t="str">
        <f>IFERROR(VLOOKUP($A2575,class!$A$1:$B$455,2,FALSE),"")</f>
        <v>Metropolitan District</v>
      </c>
      <c r="C2575" s="15" t="str">
        <f>IFERROR(IFERROR(VLOOKUP($A2575,classifications!$A$3:$C$336,3,FALSE),VLOOKUP($A2575,classifications!$I$2:$K$28,3,FALSE)),"")</f>
        <v>Predominantly Urban</v>
      </c>
      <c r="D2575">
        <v>365</v>
      </c>
      <c r="E2575">
        <v>75</v>
      </c>
      <c r="F2575">
        <v>1325</v>
      </c>
      <c r="G2575">
        <v>1885</v>
      </c>
      <c r="H2575">
        <v>635</v>
      </c>
      <c r="I2575">
        <v>740</v>
      </c>
      <c r="J2575">
        <v>1490</v>
      </c>
      <c r="K2575">
        <v>625</v>
      </c>
      <c r="L2575">
        <v>1035</v>
      </c>
      <c r="M2575">
        <v>755</v>
      </c>
      <c r="N2575">
        <v>255</v>
      </c>
      <c r="O2575">
        <v>530</v>
      </c>
      <c r="P2575">
        <v>2020</v>
      </c>
      <c r="Q2575">
        <v>1080</v>
      </c>
      <c r="R2575">
        <v>10</v>
      </c>
      <c r="S2575">
        <v>240</v>
      </c>
      <c r="T2575">
        <v>720</v>
      </c>
      <c r="U2575">
        <v>875</v>
      </c>
      <c r="V2575">
        <f t="shared" si="67"/>
        <v>14660</v>
      </c>
    </row>
    <row r="2576" spans="1:22" x14ac:dyDescent="0.3">
      <c r="A2576" t="s">
        <v>56</v>
      </c>
      <c r="B2576" s="15" t="str">
        <f>IFERROR(VLOOKUP($A2576,class!$A$1:$B$455,2,FALSE),"")</f>
        <v>Metropolitan District</v>
      </c>
      <c r="C2576" s="15" t="str">
        <f>IFERROR(IFERROR(VLOOKUP($A2576,classifications!$A$3:$C$336,3,FALSE),VLOOKUP($A2576,classifications!$I$2:$K$28,3,FALSE)),"")</f>
        <v>Predominantly Urban</v>
      </c>
      <c r="D2576">
        <v>330</v>
      </c>
      <c r="E2576">
        <v>130</v>
      </c>
      <c r="F2576">
        <v>1460</v>
      </c>
      <c r="G2576">
        <v>3290</v>
      </c>
      <c r="H2576">
        <v>840</v>
      </c>
      <c r="I2576">
        <v>1075</v>
      </c>
      <c r="J2576">
        <v>2150</v>
      </c>
      <c r="K2576">
        <v>1905</v>
      </c>
      <c r="L2576">
        <v>1705</v>
      </c>
      <c r="M2576">
        <v>2415</v>
      </c>
      <c r="N2576">
        <v>790</v>
      </c>
      <c r="O2576">
        <v>1310</v>
      </c>
      <c r="P2576">
        <v>5240</v>
      </c>
      <c r="Q2576">
        <v>2535</v>
      </c>
      <c r="R2576">
        <v>30</v>
      </c>
      <c r="S2576">
        <v>420</v>
      </c>
      <c r="T2576">
        <v>1240</v>
      </c>
      <c r="U2576">
        <v>1715</v>
      </c>
      <c r="V2576">
        <f t="shared" si="67"/>
        <v>28580</v>
      </c>
    </row>
    <row r="2577" spans="1:22" x14ac:dyDescent="0.3">
      <c r="A2577" t="s">
        <v>63</v>
      </c>
      <c r="B2577" s="15" t="str">
        <f>IFERROR(VLOOKUP($A2577,class!$A$1:$B$455,2,FALSE),"")</f>
        <v>Metropolitan District</v>
      </c>
      <c r="C2577" s="15" t="str">
        <f>IFERROR(IFERROR(VLOOKUP($A2577,classifications!$A$3:$C$336,3,FALSE),VLOOKUP($A2577,classifications!$I$2:$K$28,3,FALSE)),"")</f>
        <v>Predominantly Urban</v>
      </c>
      <c r="D2577">
        <v>205</v>
      </c>
      <c r="E2577">
        <v>55</v>
      </c>
      <c r="F2577">
        <v>715</v>
      </c>
      <c r="G2577">
        <v>1405</v>
      </c>
      <c r="H2577">
        <v>455</v>
      </c>
      <c r="I2577">
        <v>400</v>
      </c>
      <c r="J2577">
        <v>825</v>
      </c>
      <c r="K2577">
        <v>805</v>
      </c>
      <c r="L2577">
        <v>760</v>
      </c>
      <c r="M2577">
        <v>490</v>
      </c>
      <c r="N2577">
        <v>190</v>
      </c>
      <c r="O2577">
        <v>310</v>
      </c>
      <c r="P2577">
        <v>1125</v>
      </c>
      <c r="Q2577">
        <v>705</v>
      </c>
      <c r="R2577">
        <v>25</v>
      </c>
      <c r="S2577">
        <v>190</v>
      </c>
      <c r="T2577">
        <v>380</v>
      </c>
      <c r="U2577">
        <v>595</v>
      </c>
      <c r="V2577">
        <f t="shared" si="67"/>
        <v>9635</v>
      </c>
    </row>
    <row r="2578" spans="1:22" x14ac:dyDescent="0.3">
      <c r="A2578" t="s">
        <v>40</v>
      </c>
      <c r="B2578" s="15" t="str">
        <f>IFERROR(VLOOKUP($A2578,class!$A$1:$B$455,2,FALSE),"")</f>
        <v>Unitary Authority</v>
      </c>
      <c r="C2578" s="15" t="str">
        <f>IFERROR(IFERROR(VLOOKUP($A2578,classifications!$A$3:$C$336,3,FALSE),VLOOKUP($A2578,classifications!$I$2:$K$28,3,FALSE)),"")</f>
        <v>Predominantly Urban</v>
      </c>
      <c r="D2578">
        <v>30</v>
      </c>
      <c r="E2578">
        <v>30</v>
      </c>
      <c r="F2578">
        <v>475</v>
      </c>
      <c r="G2578">
        <v>905</v>
      </c>
      <c r="H2578">
        <v>295</v>
      </c>
      <c r="I2578">
        <v>250</v>
      </c>
      <c r="J2578">
        <v>615</v>
      </c>
      <c r="K2578">
        <v>460</v>
      </c>
      <c r="L2578">
        <v>480</v>
      </c>
      <c r="M2578">
        <v>515</v>
      </c>
      <c r="N2578">
        <v>180</v>
      </c>
      <c r="O2578">
        <v>235</v>
      </c>
      <c r="P2578">
        <v>1255</v>
      </c>
      <c r="Q2578">
        <v>560</v>
      </c>
      <c r="R2578">
        <v>15</v>
      </c>
      <c r="S2578">
        <v>155</v>
      </c>
      <c r="T2578">
        <v>400</v>
      </c>
      <c r="U2578">
        <v>455</v>
      </c>
      <c r="V2578">
        <f t="shared" si="67"/>
        <v>7310</v>
      </c>
    </row>
    <row r="2579" spans="1:22" x14ac:dyDescent="0.3">
      <c r="A2579" t="s">
        <v>57</v>
      </c>
      <c r="B2579" s="15" t="str">
        <f>IFERROR(VLOOKUP($A2579,class!$A$1:$B$455,2,FALSE),"")</f>
        <v>Unitary Authority</v>
      </c>
      <c r="C2579" s="15" t="str">
        <f>IFERROR(IFERROR(VLOOKUP($A2579,classifications!$A$3:$C$336,3,FALSE),VLOOKUP($A2579,classifications!$I$2:$K$28,3,FALSE)),"")</f>
        <v>Predominantly Urban</v>
      </c>
      <c r="D2579">
        <v>15</v>
      </c>
      <c r="E2579">
        <v>35</v>
      </c>
      <c r="F2579">
        <v>1235</v>
      </c>
      <c r="G2579">
        <v>800</v>
      </c>
      <c r="H2579">
        <v>470</v>
      </c>
      <c r="I2579">
        <v>685</v>
      </c>
      <c r="J2579">
        <v>1370</v>
      </c>
      <c r="K2579">
        <v>930</v>
      </c>
      <c r="L2579">
        <v>775</v>
      </c>
      <c r="M2579">
        <v>850</v>
      </c>
      <c r="N2579">
        <v>1155</v>
      </c>
      <c r="O2579">
        <v>615</v>
      </c>
      <c r="P2579">
        <v>1465</v>
      </c>
      <c r="Q2579">
        <v>875</v>
      </c>
      <c r="R2579">
        <v>0</v>
      </c>
      <c r="S2579">
        <v>180</v>
      </c>
      <c r="T2579">
        <v>680</v>
      </c>
      <c r="U2579">
        <v>640</v>
      </c>
      <c r="V2579">
        <f t="shared" si="67"/>
        <v>12775</v>
      </c>
    </row>
    <row r="2580" spans="1:22" x14ac:dyDescent="0.3">
      <c r="A2580" t="s">
        <v>78</v>
      </c>
      <c r="B2580" s="15" t="str">
        <f>IFERROR(VLOOKUP($A2580,class!$A$1:$B$455,2,FALSE),"")</f>
        <v>Unitary Authority</v>
      </c>
      <c r="C2580" s="15" t="str">
        <f>IFERROR(IFERROR(VLOOKUP($A2580,classifications!$A$3:$C$336,3,FALSE),VLOOKUP($A2580,classifications!$I$2:$K$28,3,FALSE)),"")</f>
        <v>Predominantly Urban</v>
      </c>
      <c r="D2580">
        <v>10</v>
      </c>
      <c r="E2580">
        <v>55</v>
      </c>
      <c r="F2580">
        <v>635</v>
      </c>
      <c r="G2580">
        <v>905</v>
      </c>
      <c r="H2580">
        <v>350</v>
      </c>
      <c r="I2580">
        <v>380</v>
      </c>
      <c r="J2580">
        <v>860</v>
      </c>
      <c r="K2580">
        <v>400</v>
      </c>
      <c r="L2580">
        <v>650</v>
      </c>
      <c r="M2580">
        <v>615</v>
      </c>
      <c r="N2580">
        <v>480</v>
      </c>
      <c r="O2580">
        <v>455</v>
      </c>
      <c r="P2580">
        <v>1415</v>
      </c>
      <c r="Q2580">
        <v>795</v>
      </c>
      <c r="R2580">
        <v>5</v>
      </c>
      <c r="S2580">
        <v>180</v>
      </c>
      <c r="T2580">
        <v>510</v>
      </c>
      <c r="U2580">
        <v>580</v>
      </c>
      <c r="V2580">
        <f t="shared" si="67"/>
        <v>9280</v>
      </c>
    </row>
    <row r="2581" spans="1:22" x14ac:dyDescent="0.3">
      <c r="A2581" t="s">
        <v>92</v>
      </c>
      <c r="B2581" s="15" t="str">
        <f>IFERROR(VLOOKUP($A2581,class!$A$1:$B$455,2,FALSE),"")</f>
        <v>Unitary Authority</v>
      </c>
      <c r="C2581" s="15" t="str">
        <f>IFERROR(IFERROR(VLOOKUP($A2581,classifications!$A$3:$C$336,3,FALSE),VLOOKUP($A2581,classifications!$I$2:$K$28,3,FALSE)),"")</f>
        <v>Predominantly Rural</v>
      </c>
      <c r="D2581">
        <v>225</v>
      </c>
      <c r="E2581">
        <v>5</v>
      </c>
      <c r="F2581">
        <v>105</v>
      </c>
      <c r="G2581">
        <v>210</v>
      </c>
      <c r="H2581">
        <v>45</v>
      </c>
      <c r="I2581">
        <v>95</v>
      </c>
      <c r="J2581">
        <v>155</v>
      </c>
      <c r="K2581">
        <v>40</v>
      </c>
      <c r="L2581">
        <v>105</v>
      </c>
      <c r="M2581">
        <v>115</v>
      </c>
      <c r="N2581">
        <v>35</v>
      </c>
      <c r="O2581">
        <v>65</v>
      </c>
      <c r="P2581">
        <v>390</v>
      </c>
      <c r="Q2581">
        <v>150</v>
      </c>
      <c r="R2581">
        <v>20</v>
      </c>
      <c r="S2581">
        <v>40</v>
      </c>
      <c r="T2581">
        <v>45</v>
      </c>
      <c r="U2581">
        <v>115</v>
      </c>
      <c r="V2581">
        <f t="shared" si="67"/>
        <v>1960</v>
      </c>
    </row>
    <row r="2582" spans="1:22" x14ac:dyDescent="0.3">
      <c r="A2582" t="s">
        <v>214</v>
      </c>
      <c r="B2582" s="15" t="str">
        <f>IFERROR(VLOOKUP($A2582,class!$A$1:$B$455,2,FALSE),"")</f>
        <v>Shire County</v>
      </c>
      <c r="C2582" s="15" t="str">
        <f>IFERROR(IFERROR(VLOOKUP($A2582,classifications!$A$3:$C$336,3,FALSE),VLOOKUP($A2582,classifications!$I$2:$K$28,3,FALSE)),"")</f>
        <v>Urban with Significant Rural</v>
      </c>
      <c r="D2582">
        <v>2380</v>
      </c>
      <c r="E2582">
        <v>160</v>
      </c>
      <c r="F2582">
        <v>2315</v>
      </c>
      <c r="G2582">
        <v>4155</v>
      </c>
      <c r="H2582">
        <v>1155</v>
      </c>
      <c r="I2582">
        <v>1285</v>
      </c>
      <c r="J2582">
        <v>2170</v>
      </c>
      <c r="K2582">
        <v>1250</v>
      </c>
      <c r="L2582">
        <v>2035</v>
      </c>
      <c r="M2582">
        <v>1500</v>
      </c>
      <c r="N2582">
        <v>545</v>
      </c>
      <c r="O2582">
        <v>1095</v>
      </c>
      <c r="P2582">
        <v>4045</v>
      </c>
      <c r="Q2582">
        <v>2010</v>
      </c>
      <c r="R2582">
        <v>155</v>
      </c>
      <c r="S2582">
        <v>505</v>
      </c>
      <c r="T2582">
        <v>1025</v>
      </c>
      <c r="U2582">
        <v>1680</v>
      </c>
      <c r="V2582">
        <f t="shared" si="67"/>
        <v>29465</v>
      </c>
    </row>
    <row r="2583" spans="1:22" x14ac:dyDescent="0.3">
      <c r="A2583" t="s">
        <v>154</v>
      </c>
      <c r="B2583" s="15" t="str">
        <f>IFERROR(VLOOKUP($A2583,class!$A$1:$B$455,2,FALSE),"")</f>
        <v>Shire County</v>
      </c>
      <c r="C2583" s="15" t="str">
        <f>IFERROR(IFERROR(VLOOKUP($A2583,classifications!$A$3:$C$336,3,FALSE),VLOOKUP($A2583,classifications!$I$2:$K$28,3,FALSE)),"")</f>
        <v>Urban with Significant Rural</v>
      </c>
      <c r="D2583">
        <v>1805</v>
      </c>
      <c r="E2583">
        <v>150</v>
      </c>
      <c r="F2583">
        <v>2145</v>
      </c>
      <c r="G2583">
        <v>3830</v>
      </c>
      <c r="H2583">
        <v>1025</v>
      </c>
      <c r="I2583">
        <v>1410</v>
      </c>
      <c r="J2583">
        <v>2020</v>
      </c>
      <c r="K2583">
        <v>1400</v>
      </c>
      <c r="L2583">
        <v>1470</v>
      </c>
      <c r="M2583">
        <v>1695</v>
      </c>
      <c r="N2583">
        <v>990</v>
      </c>
      <c r="O2583">
        <v>1110</v>
      </c>
      <c r="P2583">
        <v>4655</v>
      </c>
      <c r="Q2583">
        <v>2390</v>
      </c>
      <c r="R2583">
        <v>155</v>
      </c>
      <c r="S2583">
        <v>575</v>
      </c>
      <c r="T2583">
        <v>1030</v>
      </c>
      <c r="U2583">
        <v>1720</v>
      </c>
      <c r="V2583">
        <f t="shared" si="67"/>
        <v>29575</v>
      </c>
    </row>
    <row r="2584" spans="1:22" x14ac:dyDescent="0.3">
      <c r="A2584" t="s">
        <v>217</v>
      </c>
      <c r="B2584" s="15" t="str">
        <f>IFERROR(VLOOKUP($A2584,class!$A$1:$B$455,2,FALSE),"")</f>
        <v>Shire County</v>
      </c>
      <c r="C2584" s="15" t="str">
        <f>IFERROR(IFERROR(VLOOKUP($A2584,classifications!$A$3:$C$336,3,FALSE),VLOOKUP($A2584,classifications!$I$2:$K$28,3,FALSE)),"")</f>
        <v>Predominantly Rural</v>
      </c>
      <c r="D2584">
        <v>3760</v>
      </c>
      <c r="E2584">
        <v>170</v>
      </c>
      <c r="F2584">
        <v>1520</v>
      </c>
      <c r="G2584">
        <v>3845</v>
      </c>
      <c r="H2584">
        <v>1090</v>
      </c>
      <c r="I2584">
        <v>1150</v>
      </c>
      <c r="J2584">
        <v>2045</v>
      </c>
      <c r="K2584">
        <v>1985</v>
      </c>
      <c r="L2584">
        <v>1840</v>
      </c>
      <c r="M2584">
        <v>1015</v>
      </c>
      <c r="N2584">
        <v>430</v>
      </c>
      <c r="O2584">
        <v>860</v>
      </c>
      <c r="P2584">
        <v>3220</v>
      </c>
      <c r="Q2584">
        <v>1880</v>
      </c>
      <c r="R2584">
        <v>250</v>
      </c>
      <c r="S2584">
        <v>455</v>
      </c>
      <c r="T2584">
        <v>925</v>
      </c>
      <c r="U2584">
        <v>1530</v>
      </c>
      <c r="V2584">
        <f t="shared" si="67"/>
        <v>27970</v>
      </c>
    </row>
    <row r="2585" spans="1:22" x14ac:dyDescent="0.3">
      <c r="A2585" t="s">
        <v>351</v>
      </c>
      <c r="B2585" s="15" t="str">
        <f>IFERROR(VLOOKUP($A2585,class!$A$1:$B$455,2,FALSE),"")</f>
        <v>Shire County</v>
      </c>
      <c r="C2585" s="15" t="str">
        <f>IFERROR(IFERROR(VLOOKUP($A2585,classifications!$A$3:$C$336,3,FALSE),VLOOKUP($A2585,classifications!$I$2:$K$28,3,FALSE)),"")</f>
        <v>Urban with Significant Rural</v>
      </c>
      <c r="D2585">
        <v>1330</v>
      </c>
      <c r="E2585">
        <v>155</v>
      </c>
      <c r="F2585">
        <v>1765</v>
      </c>
      <c r="G2585">
        <v>4060</v>
      </c>
      <c r="H2585">
        <v>1030</v>
      </c>
      <c r="I2585">
        <v>1105</v>
      </c>
      <c r="J2585">
        <v>2185</v>
      </c>
      <c r="K2585">
        <v>1200</v>
      </c>
      <c r="L2585">
        <v>1475</v>
      </c>
      <c r="M2585">
        <v>1675</v>
      </c>
      <c r="N2585">
        <v>510</v>
      </c>
      <c r="O2585">
        <v>950</v>
      </c>
      <c r="P2585">
        <v>4065</v>
      </c>
      <c r="Q2585">
        <v>1950</v>
      </c>
      <c r="R2585">
        <v>120</v>
      </c>
      <c r="S2585">
        <v>455</v>
      </c>
      <c r="T2585">
        <v>1135</v>
      </c>
      <c r="U2585">
        <v>1675</v>
      </c>
      <c r="V2585">
        <f t="shared" si="67"/>
        <v>26840</v>
      </c>
    </row>
    <row r="2586" spans="1:22" x14ac:dyDescent="0.3">
      <c r="A2586" t="s">
        <v>130</v>
      </c>
      <c r="B2586" s="15" t="str">
        <f>IFERROR(VLOOKUP($A2586,class!$A$1:$B$455,2,FALSE),"")</f>
        <v>Unitary Authority</v>
      </c>
      <c r="C2586" s="15" t="str">
        <f>IFERROR(IFERROR(VLOOKUP($A2586,classifications!$A$3:$C$336,3,FALSE),VLOOKUP($A2586,classifications!$I$2:$K$28,3,FALSE)),"")</f>
        <v>Urban with Significant Rural</v>
      </c>
      <c r="D2586">
        <v>545</v>
      </c>
      <c r="E2586">
        <v>70</v>
      </c>
      <c r="F2586">
        <v>950</v>
      </c>
      <c r="G2586">
        <v>1930</v>
      </c>
      <c r="H2586">
        <v>695</v>
      </c>
      <c r="I2586">
        <v>600</v>
      </c>
      <c r="J2586">
        <v>855</v>
      </c>
      <c r="K2586">
        <v>1855</v>
      </c>
      <c r="L2586">
        <v>695</v>
      </c>
      <c r="M2586">
        <v>765</v>
      </c>
      <c r="N2586">
        <v>225</v>
      </c>
      <c r="O2586">
        <v>395</v>
      </c>
      <c r="P2586">
        <v>1815</v>
      </c>
      <c r="Q2586">
        <v>1055</v>
      </c>
      <c r="R2586">
        <v>70</v>
      </c>
      <c r="S2586">
        <v>265</v>
      </c>
      <c r="T2586">
        <v>425</v>
      </c>
      <c r="U2586">
        <v>2620</v>
      </c>
      <c r="V2586">
        <f t="shared" si="67"/>
        <v>15830</v>
      </c>
    </row>
    <row r="2587" spans="1:22" x14ac:dyDescent="0.3">
      <c r="A2587" t="s">
        <v>132</v>
      </c>
      <c r="B2587" s="15" t="str">
        <f>IFERROR(VLOOKUP($A2587,class!$A$1:$B$455,2,FALSE),"")</f>
        <v>Unitary Authority</v>
      </c>
      <c r="C2587" s="15" t="str">
        <f>IFERROR(IFERROR(VLOOKUP($A2587,classifications!$A$3:$C$336,3,FALSE),VLOOKUP($A2587,classifications!$I$2:$K$28,3,FALSE)),"")</f>
        <v>Urban with Significant Rural</v>
      </c>
      <c r="D2587">
        <v>990</v>
      </c>
      <c r="E2587">
        <v>95</v>
      </c>
      <c r="F2587">
        <v>995</v>
      </c>
      <c r="G2587">
        <v>2495</v>
      </c>
      <c r="H2587">
        <v>625</v>
      </c>
      <c r="I2587">
        <v>720</v>
      </c>
      <c r="J2587">
        <v>1295</v>
      </c>
      <c r="K2587">
        <v>1735</v>
      </c>
      <c r="L2587">
        <v>810</v>
      </c>
      <c r="M2587">
        <v>1410</v>
      </c>
      <c r="N2587">
        <v>365</v>
      </c>
      <c r="O2587">
        <v>600</v>
      </c>
      <c r="P2587">
        <v>3255</v>
      </c>
      <c r="Q2587">
        <v>1840</v>
      </c>
      <c r="R2587">
        <v>115</v>
      </c>
      <c r="S2587">
        <v>380</v>
      </c>
      <c r="T2587">
        <v>605</v>
      </c>
      <c r="U2587">
        <v>1130</v>
      </c>
      <c r="V2587">
        <f t="shared" si="67"/>
        <v>19460</v>
      </c>
    </row>
    <row r="2588" spans="1:22" x14ac:dyDescent="0.3">
      <c r="A2588" t="s">
        <v>49</v>
      </c>
      <c r="B2588" s="15" t="str">
        <f>IFERROR(VLOOKUP($A2588,class!$A$1:$B$455,2,FALSE),"")</f>
        <v>Unitary Authority</v>
      </c>
      <c r="C2588" s="15" t="str">
        <f>IFERROR(IFERROR(VLOOKUP($A2588,classifications!$A$3:$C$336,3,FALSE),VLOOKUP($A2588,classifications!$I$2:$K$28,3,FALSE)),"")</f>
        <v>Predominantly Rural</v>
      </c>
      <c r="D2588">
        <v>2415</v>
      </c>
      <c r="E2588">
        <v>65</v>
      </c>
      <c r="F2588">
        <v>590</v>
      </c>
      <c r="G2588">
        <v>1130</v>
      </c>
      <c r="H2588">
        <v>310</v>
      </c>
      <c r="I2588">
        <v>345</v>
      </c>
      <c r="J2588">
        <v>615</v>
      </c>
      <c r="K2588">
        <v>235</v>
      </c>
      <c r="L2588">
        <v>545</v>
      </c>
      <c r="M2588">
        <v>460</v>
      </c>
      <c r="N2588">
        <v>100</v>
      </c>
      <c r="O2588">
        <v>345</v>
      </c>
      <c r="P2588">
        <v>1145</v>
      </c>
      <c r="Q2588">
        <v>800</v>
      </c>
      <c r="R2588">
        <v>110</v>
      </c>
      <c r="S2588">
        <v>180</v>
      </c>
      <c r="T2588">
        <v>275</v>
      </c>
      <c r="U2588">
        <v>565</v>
      </c>
      <c r="V2588">
        <f t="shared" si="67"/>
        <v>10230</v>
      </c>
    </row>
    <row r="2589" spans="1:22" x14ac:dyDescent="0.3">
      <c r="A2589" t="s">
        <v>95</v>
      </c>
      <c r="B2589" s="15" t="str">
        <f>IFERROR(VLOOKUP($A2589,class!$A$1:$B$455,2,FALSE),"")</f>
        <v>Unitary Authority</v>
      </c>
      <c r="C2589" s="15" t="str">
        <f>IFERROR(IFERROR(VLOOKUP($A2589,classifications!$A$3:$C$336,3,FALSE),VLOOKUP($A2589,classifications!$I$2:$K$28,3,FALSE)),"")</f>
        <v>Predominantly Rural</v>
      </c>
      <c r="D2589">
        <v>3365</v>
      </c>
      <c r="E2589">
        <v>75</v>
      </c>
      <c r="F2589">
        <v>835</v>
      </c>
      <c r="G2589">
        <v>1800</v>
      </c>
      <c r="H2589">
        <v>540</v>
      </c>
      <c r="I2589">
        <v>650</v>
      </c>
      <c r="J2589">
        <v>975</v>
      </c>
      <c r="K2589">
        <v>445</v>
      </c>
      <c r="L2589">
        <v>970</v>
      </c>
      <c r="M2589">
        <v>650</v>
      </c>
      <c r="N2589">
        <v>210</v>
      </c>
      <c r="O2589">
        <v>525</v>
      </c>
      <c r="P2589">
        <v>2055</v>
      </c>
      <c r="Q2589">
        <v>1030</v>
      </c>
      <c r="R2589">
        <v>105</v>
      </c>
      <c r="S2589">
        <v>225</v>
      </c>
      <c r="T2589">
        <v>520</v>
      </c>
      <c r="U2589">
        <v>870</v>
      </c>
      <c r="V2589">
        <f t="shared" si="67"/>
        <v>15845</v>
      </c>
    </row>
    <row r="2590" spans="1:22" x14ac:dyDescent="0.3">
      <c r="A2590" t="s">
        <v>107</v>
      </c>
      <c r="B2590" s="15" t="str">
        <f>IFERROR(VLOOKUP($A2590,class!$A$1:$B$455,2,FALSE),"")</f>
        <v>Unitary Authority</v>
      </c>
      <c r="C2590" s="15" t="str">
        <f>IFERROR(IFERROR(VLOOKUP($A2590,classifications!$A$3:$C$336,3,FALSE),VLOOKUP($A2590,classifications!$I$2:$K$28,3,FALSE)),"")</f>
        <v>Predominantly Urban</v>
      </c>
      <c r="D2590">
        <v>30</v>
      </c>
      <c r="E2590">
        <v>20</v>
      </c>
      <c r="F2590">
        <v>575</v>
      </c>
      <c r="G2590">
        <v>790</v>
      </c>
      <c r="H2590">
        <v>370</v>
      </c>
      <c r="I2590">
        <v>320</v>
      </c>
      <c r="J2590">
        <v>665</v>
      </c>
      <c r="K2590">
        <v>500</v>
      </c>
      <c r="L2590">
        <v>445</v>
      </c>
      <c r="M2590">
        <v>250</v>
      </c>
      <c r="N2590">
        <v>95</v>
      </c>
      <c r="O2590">
        <v>160</v>
      </c>
      <c r="P2590">
        <v>570</v>
      </c>
      <c r="Q2590">
        <v>475</v>
      </c>
      <c r="R2590">
        <v>5</v>
      </c>
      <c r="S2590">
        <v>115</v>
      </c>
      <c r="T2590">
        <v>315</v>
      </c>
      <c r="U2590">
        <v>435</v>
      </c>
      <c r="V2590">
        <f t="shared" si="67"/>
        <v>6135</v>
      </c>
    </row>
    <row r="2591" spans="1:22" x14ac:dyDescent="0.3">
      <c r="A2591" t="s">
        <v>111</v>
      </c>
      <c r="B2591" s="15" t="str">
        <f>IFERROR(VLOOKUP($A2591,class!$A$1:$B$455,2,FALSE),"")</f>
        <v>Unitary Authority</v>
      </c>
      <c r="C2591" s="15" t="str">
        <f>IFERROR(IFERROR(VLOOKUP($A2591,classifications!$A$3:$C$336,3,FALSE),VLOOKUP($A2591,classifications!$I$2:$K$28,3,FALSE)),"")</f>
        <v>Predominantly Urban</v>
      </c>
      <c r="D2591">
        <v>200</v>
      </c>
      <c r="E2591">
        <v>40</v>
      </c>
      <c r="F2591">
        <v>430</v>
      </c>
      <c r="G2591">
        <v>590</v>
      </c>
      <c r="H2591">
        <v>250</v>
      </c>
      <c r="I2591">
        <v>235</v>
      </c>
      <c r="J2591">
        <v>380</v>
      </c>
      <c r="K2591">
        <v>270</v>
      </c>
      <c r="L2591">
        <v>310</v>
      </c>
      <c r="M2591">
        <v>410</v>
      </c>
      <c r="N2591">
        <v>75</v>
      </c>
      <c r="O2591">
        <v>165</v>
      </c>
      <c r="P2591">
        <v>670</v>
      </c>
      <c r="Q2591">
        <v>410</v>
      </c>
      <c r="R2591">
        <v>35</v>
      </c>
      <c r="S2591">
        <v>90</v>
      </c>
      <c r="T2591">
        <v>195</v>
      </c>
      <c r="U2591">
        <v>310</v>
      </c>
      <c r="V2591">
        <f t="shared" si="67"/>
        <v>5065</v>
      </c>
    </row>
    <row r="2592" spans="1:22" x14ac:dyDescent="0.3">
      <c r="A2592" t="s">
        <v>143</v>
      </c>
      <c r="B2592" s="15" t="str">
        <f>IFERROR(VLOOKUP($A2592,class!$A$1:$B$455,2,FALSE),"")</f>
        <v>Shire County</v>
      </c>
      <c r="C2592" s="15" t="str">
        <f>IFERROR(IFERROR(VLOOKUP($A2592,classifications!$A$3:$C$336,3,FALSE),VLOOKUP($A2592,classifications!$I$2:$K$28,3,FALSE)),"")</f>
        <v>Urban with Significant Rural</v>
      </c>
      <c r="D2592">
        <v>2830</v>
      </c>
      <c r="E2592">
        <v>175</v>
      </c>
      <c r="F2592">
        <v>2230</v>
      </c>
      <c r="G2592">
        <v>4965</v>
      </c>
      <c r="H2592">
        <v>1210</v>
      </c>
      <c r="I2592">
        <v>1460</v>
      </c>
      <c r="J2592">
        <v>2185</v>
      </c>
      <c r="K2592">
        <v>1780</v>
      </c>
      <c r="L2592">
        <v>1820</v>
      </c>
      <c r="M2592">
        <v>1670</v>
      </c>
      <c r="N2592">
        <v>570</v>
      </c>
      <c r="O2592">
        <v>1120</v>
      </c>
      <c r="P2592">
        <v>4710</v>
      </c>
      <c r="Q2592">
        <v>2525</v>
      </c>
      <c r="R2592">
        <v>140</v>
      </c>
      <c r="S2592">
        <v>525</v>
      </c>
      <c r="T2592">
        <v>1105</v>
      </c>
      <c r="U2592">
        <v>1990</v>
      </c>
      <c r="V2592">
        <f t="shared" ref="V2592:V2655" si="68">SUM(D2592:U2592)</f>
        <v>33010</v>
      </c>
    </row>
    <row r="2593" spans="1:22" x14ac:dyDescent="0.3">
      <c r="A2593" t="s">
        <v>312</v>
      </c>
      <c r="B2593" s="15" t="str">
        <f>IFERROR(VLOOKUP($A2593,class!$A$1:$B$455,2,FALSE),"")</f>
        <v>Shire County</v>
      </c>
      <c r="C2593" s="15" t="str">
        <f>IFERROR(IFERROR(VLOOKUP($A2593,classifications!$A$3:$C$336,3,FALSE),VLOOKUP($A2593,classifications!$I$2:$K$28,3,FALSE)),"")</f>
        <v>Urban with Significant Rural</v>
      </c>
      <c r="D2593">
        <v>1515</v>
      </c>
      <c r="E2593">
        <v>150</v>
      </c>
      <c r="F2593">
        <v>1660</v>
      </c>
      <c r="G2593">
        <v>2855</v>
      </c>
      <c r="H2593">
        <v>850</v>
      </c>
      <c r="I2593">
        <v>1050</v>
      </c>
      <c r="J2593">
        <v>1640</v>
      </c>
      <c r="K2593">
        <v>2015</v>
      </c>
      <c r="L2593">
        <v>1385</v>
      </c>
      <c r="M2593">
        <v>2025</v>
      </c>
      <c r="N2593">
        <v>470</v>
      </c>
      <c r="O2593">
        <v>1050</v>
      </c>
      <c r="P2593">
        <v>5650</v>
      </c>
      <c r="Q2593">
        <v>2645</v>
      </c>
      <c r="R2593">
        <v>120</v>
      </c>
      <c r="S2593">
        <v>510</v>
      </c>
      <c r="T2593">
        <v>820</v>
      </c>
      <c r="U2593">
        <v>1570</v>
      </c>
      <c r="V2593">
        <f t="shared" si="68"/>
        <v>27980</v>
      </c>
    </row>
    <row r="2594" spans="1:22" x14ac:dyDescent="0.3">
      <c r="A2594" t="s">
        <v>12</v>
      </c>
      <c r="B2594" s="15" t="str">
        <f>IFERROR(VLOOKUP($A2594,class!$A$1:$B$455,2,FALSE),"")</f>
        <v>Metropolitan District</v>
      </c>
      <c r="C2594" s="15" t="str">
        <f>IFERROR(IFERROR(VLOOKUP($A2594,classifications!$A$3:$C$336,3,FALSE),VLOOKUP($A2594,classifications!$I$2:$K$28,3,FALSE)),"")</f>
        <v>Predominantly Urban</v>
      </c>
      <c r="D2594">
        <v>60</v>
      </c>
      <c r="E2594">
        <v>160</v>
      </c>
      <c r="F2594">
        <v>2155</v>
      </c>
      <c r="G2594">
        <v>3240</v>
      </c>
      <c r="H2594">
        <v>1205</v>
      </c>
      <c r="I2594">
        <v>2115</v>
      </c>
      <c r="J2594">
        <v>3870</v>
      </c>
      <c r="K2594">
        <v>1850</v>
      </c>
      <c r="L2594">
        <v>2105</v>
      </c>
      <c r="M2594">
        <v>2330</v>
      </c>
      <c r="N2594">
        <v>690</v>
      </c>
      <c r="O2594">
        <v>1435</v>
      </c>
      <c r="P2594">
        <v>5430</v>
      </c>
      <c r="Q2594">
        <v>5200</v>
      </c>
      <c r="R2594">
        <v>10</v>
      </c>
      <c r="S2594">
        <v>720</v>
      </c>
      <c r="T2594">
        <v>2145</v>
      </c>
      <c r="U2594">
        <v>1995</v>
      </c>
      <c r="V2594">
        <f t="shared" si="68"/>
        <v>36715</v>
      </c>
    </row>
    <row r="2595" spans="1:22" x14ac:dyDescent="0.3">
      <c r="A2595" t="s">
        <v>15</v>
      </c>
      <c r="B2595" s="15" t="str">
        <f>IFERROR(VLOOKUP($A2595,class!$A$1:$B$455,2,FALSE),"")</f>
        <v>Metropolitan District</v>
      </c>
      <c r="C2595" s="15" t="str">
        <f>IFERROR(IFERROR(VLOOKUP($A2595,classifications!$A$3:$C$336,3,FALSE),VLOOKUP($A2595,classifications!$I$2:$K$28,3,FALSE)),"")</f>
        <v>Predominantly Urban</v>
      </c>
      <c r="D2595">
        <v>35</v>
      </c>
      <c r="E2595">
        <v>40</v>
      </c>
      <c r="F2595">
        <v>705</v>
      </c>
      <c r="G2595">
        <v>1015</v>
      </c>
      <c r="H2595">
        <v>375</v>
      </c>
      <c r="I2595">
        <v>355</v>
      </c>
      <c r="J2595">
        <v>875</v>
      </c>
      <c r="K2595">
        <v>855</v>
      </c>
      <c r="L2595">
        <v>540</v>
      </c>
      <c r="M2595">
        <v>955</v>
      </c>
      <c r="N2595">
        <v>165</v>
      </c>
      <c r="O2595">
        <v>315</v>
      </c>
      <c r="P2595">
        <v>1795</v>
      </c>
      <c r="Q2595">
        <v>835</v>
      </c>
      <c r="R2595">
        <v>5</v>
      </c>
      <c r="S2595">
        <v>165</v>
      </c>
      <c r="T2595">
        <v>445</v>
      </c>
      <c r="U2595">
        <v>590</v>
      </c>
      <c r="V2595">
        <f t="shared" si="68"/>
        <v>10065</v>
      </c>
    </row>
    <row r="2596" spans="1:22" x14ac:dyDescent="0.3">
      <c r="A2596" t="s">
        <v>17</v>
      </c>
      <c r="B2596" s="15" t="str">
        <f>IFERROR(VLOOKUP($A2596,class!$A$1:$B$455,2,FALSE),"")</f>
        <v>Metropolitan District</v>
      </c>
      <c r="C2596" s="15" t="str">
        <f>IFERROR(IFERROR(VLOOKUP($A2596,classifications!$A$3:$C$336,3,FALSE),VLOOKUP($A2596,classifications!$I$2:$K$28,3,FALSE)),"")</f>
        <v>Predominantly Urban</v>
      </c>
      <c r="D2596">
        <v>25</v>
      </c>
      <c r="E2596">
        <v>65</v>
      </c>
      <c r="F2596">
        <v>1040</v>
      </c>
      <c r="G2596">
        <v>1510</v>
      </c>
      <c r="H2596">
        <v>420</v>
      </c>
      <c r="I2596">
        <v>565</v>
      </c>
      <c r="J2596">
        <v>835</v>
      </c>
      <c r="K2596">
        <v>585</v>
      </c>
      <c r="L2596">
        <v>570</v>
      </c>
      <c r="M2596">
        <v>475</v>
      </c>
      <c r="N2596">
        <v>155</v>
      </c>
      <c r="O2596">
        <v>280</v>
      </c>
      <c r="P2596">
        <v>1220</v>
      </c>
      <c r="Q2596">
        <v>700</v>
      </c>
      <c r="R2596">
        <v>0</v>
      </c>
      <c r="S2596">
        <v>145</v>
      </c>
      <c r="T2596">
        <v>445</v>
      </c>
      <c r="U2596">
        <v>605</v>
      </c>
      <c r="V2596">
        <f t="shared" si="68"/>
        <v>9640</v>
      </c>
    </row>
    <row r="2597" spans="1:22" x14ac:dyDescent="0.3">
      <c r="A2597" t="s">
        <v>19</v>
      </c>
      <c r="B2597" s="15" t="str">
        <f>IFERROR(VLOOKUP($A2597,class!$A$1:$B$455,2,FALSE),"")</f>
        <v>Metropolitan District</v>
      </c>
      <c r="C2597" s="15" t="str">
        <f>IFERROR(IFERROR(VLOOKUP($A2597,classifications!$A$3:$C$336,3,FALSE),VLOOKUP($A2597,classifications!$I$2:$K$28,3,FALSE)),"")</f>
        <v>Predominantly Urban</v>
      </c>
      <c r="D2597">
        <v>10</v>
      </c>
      <c r="E2597">
        <v>70</v>
      </c>
      <c r="F2597">
        <v>920</v>
      </c>
      <c r="G2597">
        <v>990</v>
      </c>
      <c r="H2597">
        <v>460</v>
      </c>
      <c r="I2597">
        <v>570</v>
      </c>
      <c r="J2597">
        <v>955</v>
      </c>
      <c r="K2597">
        <v>1050</v>
      </c>
      <c r="L2597">
        <v>595</v>
      </c>
      <c r="M2597">
        <v>365</v>
      </c>
      <c r="N2597">
        <v>120</v>
      </c>
      <c r="O2597">
        <v>270</v>
      </c>
      <c r="P2597">
        <v>780</v>
      </c>
      <c r="Q2597">
        <v>725</v>
      </c>
      <c r="R2597">
        <v>0</v>
      </c>
      <c r="S2597">
        <v>125</v>
      </c>
      <c r="T2597">
        <v>420</v>
      </c>
      <c r="U2597">
        <v>470</v>
      </c>
      <c r="V2597">
        <f t="shared" si="68"/>
        <v>8895</v>
      </c>
    </row>
    <row r="2598" spans="1:22" x14ac:dyDescent="0.3">
      <c r="A2598" t="s">
        <v>21</v>
      </c>
      <c r="B2598" s="15" t="str">
        <f>IFERROR(VLOOKUP($A2598,class!$A$1:$B$455,2,FALSE),"")</f>
        <v>Metropolitan District</v>
      </c>
      <c r="C2598" s="15" t="str">
        <f>IFERROR(IFERROR(VLOOKUP($A2598,classifications!$A$3:$C$336,3,FALSE),VLOOKUP($A2598,classifications!$I$2:$K$28,3,FALSE)),"")</f>
        <v>Predominantly Urban</v>
      </c>
      <c r="D2598">
        <v>130</v>
      </c>
      <c r="E2598">
        <v>45</v>
      </c>
      <c r="F2598">
        <v>295</v>
      </c>
      <c r="G2598">
        <v>1120</v>
      </c>
      <c r="H2598">
        <v>150</v>
      </c>
      <c r="I2598">
        <v>300</v>
      </c>
      <c r="J2598">
        <v>500</v>
      </c>
      <c r="K2598">
        <v>315</v>
      </c>
      <c r="L2598">
        <v>320</v>
      </c>
      <c r="M2598">
        <v>910</v>
      </c>
      <c r="N2598">
        <v>230</v>
      </c>
      <c r="O2598">
        <v>385</v>
      </c>
      <c r="P2598">
        <v>1750</v>
      </c>
      <c r="Q2598">
        <v>750</v>
      </c>
      <c r="R2598">
        <v>15</v>
      </c>
      <c r="S2598">
        <v>155</v>
      </c>
      <c r="T2598">
        <v>440</v>
      </c>
      <c r="U2598">
        <v>490</v>
      </c>
      <c r="V2598">
        <f t="shared" si="68"/>
        <v>8300</v>
      </c>
    </row>
    <row r="2599" spans="1:22" x14ac:dyDescent="0.3">
      <c r="A2599" t="s">
        <v>23</v>
      </c>
      <c r="B2599" s="15" t="str">
        <f>IFERROR(VLOOKUP($A2599,class!$A$1:$B$455,2,FALSE),"")</f>
        <v>Metropolitan District</v>
      </c>
      <c r="C2599" s="15" t="str">
        <f>IFERROR(IFERROR(VLOOKUP($A2599,classifications!$A$3:$C$336,3,FALSE),VLOOKUP($A2599,classifications!$I$2:$K$28,3,FALSE)),"")</f>
        <v>Predominantly Urban</v>
      </c>
      <c r="D2599">
        <v>40</v>
      </c>
      <c r="E2599">
        <v>45</v>
      </c>
      <c r="F2599">
        <v>790</v>
      </c>
      <c r="G2599">
        <v>1135</v>
      </c>
      <c r="H2599">
        <v>320</v>
      </c>
      <c r="I2599">
        <v>420</v>
      </c>
      <c r="J2599">
        <v>740</v>
      </c>
      <c r="K2599">
        <v>695</v>
      </c>
      <c r="L2599">
        <v>475</v>
      </c>
      <c r="M2599">
        <v>300</v>
      </c>
      <c r="N2599">
        <v>90</v>
      </c>
      <c r="O2599">
        <v>250</v>
      </c>
      <c r="P2599">
        <v>830</v>
      </c>
      <c r="Q2599">
        <v>590</v>
      </c>
      <c r="R2599">
        <v>0</v>
      </c>
      <c r="S2599">
        <v>115</v>
      </c>
      <c r="T2599">
        <v>345</v>
      </c>
      <c r="U2599">
        <v>485</v>
      </c>
      <c r="V2599">
        <f t="shared" si="68"/>
        <v>7665</v>
      </c>
    </row>
    <row r="2600" spans="1:22" x14ac:dyDescent="0.3">
      <c r="A2600" t="s">
        <v>25</v>
      </c>
      <c r="B2600" s="15" t="str">
        <f>IFERROR(VLOOKUP($A2600,class!$A$1:$B$455,2,FALSE),"")</f>
        <v>Metropolitan District</v>
      </c>
      <c r="C2600" s="15" t="str">
        <f>IFERROR(IFERROR(VLOOKUP($A2600,classifications!$A$3:$C$336,3,FALSE),VLOOKUP($A2600,classifications!$I$2:$K$28,3,FALSE)),"")</f>
        <v>Predominantly Urban</v>
      </c>
      <c r="D2600">
        <v>10</v>
      </c>
      <c r="E2600">
        <v>60</v>
      </c>
      <c r="F2600">
        <v>575</v>
      </c>
      <c r="G2600">
        <v>935</v>
      </c>
      <c r="H2600">
        <v>315</v>
      </c>
      <c r="I2600">
        <v>375</v>
      </c>
      <c r="J2600">
        <v>810</v>
      </c>
      <c r="K2600">
        <v>745</v>
      </c>
      <c r="L2600">
        <v>465</v>
      </c>
      <c r="M2600">
        <v>370</v>
      </c>
      <c r="N2600">
        <v>140</v>
      </c>
      <c r="O2600">
        <v>280</v>
      </c>
      <c r="P2600">
        <v>825</v>
      </c>
      <c r="Q2600">
        <v>540</v>
      </c>
      <c r="R2600">
        <v>0</v>
      </c>
      <c r="S2600">
        <v>110</v>
      </c>
      <c r="T2600">
        <v>380</v>
      </c>
      <c r="U2600">
        <v>420</v>
      </c>
      <c r="V2600">
        <f t="shared" si="68"/>
        <v>7355</v>
      </c>
    </row>
    <row r="2601" spans="1:22" x14ac:dyDescent="0.3">
      <c r="A2601" t="s">
        <v>360</v>
      </c>
      <c r="B2601" s="15" t="str">
        <f>IFERROR(VLOOKUP($A2601,class!$A$1:$B$455,2,FALSE),"")</f>
        <v>Shire County</v>
      </c>
      <c r="C2601" s="15" t="str">
        <f>IFERROR(IFERROR(VLOOKUP($A2601,classifications!$A$3:$C$336,3,FALSE),VLOOKUP($A2601,classifications!$I$2:$K$28,3,FALSE)),"")</f>
        <v>Urban with Significant Rural</v>
      </c>
      <c r="D2601">
        <v>1815</v>
      </c>
      <c r="E2601">
        <v>120</v>
      </c>
      <c r="F2601">
        <v>1715</v>
      </c>
      <c r="G2601">
        <v>3460</v>
      </c>
      <c r="H2601">
        <v>965</v>
      </c>
      <c r="I2601">
        <v>1175</v>
      </c>
      <c r="J2601">
        <v>1660</v>
      </c>
      <c r="K2601">
        <v>1955</v>
      </c>
      <c r="L2601">
        <v>1375</v>
      </c>
      <c r="M2601">
        <v>1580</v>
      </c>
      <c r="N2601">
        <v>470</v>
      </c>
      <c r="O2601">
        <v>1060</v>
      </c>
      <c r="P2601">
        <v>4120</v>
      </c>
      <c r="Q2601">
        <v>2510</v>
      </c>
      <c r="R2601">
        <v>135</v>
      </c>
      <c r="S2601">
        <v>450</v>
      </c>
      <c r="T2601">
        <v>885</v>
      </c>
      <c r="U2601">
        <v>1545</v>
      </c>
      <c r="V2601">
        <f t="shared" si="68"/>
        <v>26995</v>
      </c>
    </row>
    <row r="2602" spans="1:22" x14ac:dyDescent="0.3">
      <c r="A2602" t="s">
        <v>4</v>
      </c>
      <c r="B2602" s="15" t="str">
        <f>IFERROR(VLOOKUP($A2602,class!$A$1:$B$455,2,FALSE),"")</f>
        <v>Unitary Authority</v>
      </c>
      <c r="C2602" s="15" t="str">
        <f>IFERROR(IFERROR(VLOOKUP($A2602,classifications!$A$3:$C$336,3,FALSE),VLOOKUP($A2602,classifications!$I$2:$K$28,3,FALSE)),"")</f>
        <v>Urban with Significant Rural</v>
      </c>
      <c r="D2602">
        <v>245</v>
      </c>
      <c r="E2602">
        <v>50</v>
      </c>
      <c r="F2602">
        <v>340</v>
      </c>
      <c r="G2602">
        <v>950</v>
      </c>
      <c r="H2602">
        <v>350</v>
      </c>
      <c r="I2602">
        <v>300</v>
      </c>
      <c r="J2602">
        <v>475</v>
      </c>
      <c r="K2602">
        <v>300</v>
      </c>
      <c r="L2602">
        <v>340</v>
      </c>
      <c r="M2602">
        <v>635</v>
      </c>
      <c r="N2602">
        <v>145</v>
      </c>
      <c r="O2602">
        <v>260</v>
      </c>
      <c r="P2602">
        <v>1225</v>
      </c>
      <c r="Q2602">
        <v>560</v>
      </c>
      <c r="R2602">
        <v>30</v>
      </c>
      <c r="S2602">
        <v>140</v>
      </c>
      <c r="T2602">
        <v>265</v>
      </c>
      <c r="U2602">
        <v>430</v>
      </c>
      <c r="V2602">
        <f t="shared" si="68"/>
        <v>7040</v>
      </c>
    </row>
    <row r="2603" spans="1:22" x14ac:dyDescent="0.3">
      <c r="A2603" t="s">
        <v>22</v>
      </c>
      <c r="B2603" s="15" t="str">
        <f>IFERROR(VLOOKUP($A2603,class!$A$1:$B$455,2,FALSE),"")</f>
        <v>Unitary Authority</v>
      </c>
      <c r="C2603" s="15" t="str">
        <f>IFERROR(IFERROR(VLOOKUP($A2603,classifications!$A$3:$C$336,3,FALSE),VLOOKUP($A2603,classifications!$I$2:$K$28,3,FALSE)),"")</f>
        <v>Predominantly Rural</v>
      </c>
      <c r="D2603">
        <v>460</v>
      </c>
      <c r="E2603">
        <v>50</v>
      </c>
      <c r="F2603">
        <v>735</v>
      </c>
      <c r="G2603">
        <v>2170</v>
      </c>
      <c r="H2603">
        <v>400</v>
      </c>
      <c r="I2603">
        <v>500</v>
      </c>
      <c r="J2603">
        <v>1670</v>
      </c>
      <c r="K2603">
        <v>555</v>
      </c>
      <c r="L2603">
        <v>520</v>
      </c>
      <c r="M2603">
        <v>1265</v>
      </c>
      <c r="N2603">
        <v>250</v>
      </c>
      <c r="O2603">
        <v>330</v>
      </c>
      <c r="P2603">
        <v>2140</v>
      </c>
      <c r="Q2603">
        <v>1155</v>
      </c>
      <c r="R2603">
        <v>55</v>
      </c>
      <c r="S2603">
        <v>280</v>
      </c>
      <c r="T2603">
        <v>325</v>
      </c>
      <c r="U2603">
        <v>865</v>
      </c>
      <c r="V2603">
        <f t="shared" si="68"/>
        <v>13725</v>
      </c>
    </row>
    <row r="2604" spans="1:22" x14ac:dyDescent="0.3">
      <c r="A2604" t="s">
        <v>59</v>
      </c>
      <c r="B2604" s="15" t="str">
        <f>IFERROR(VLOOKUP($A2604,class!$A$1:$B$455,2,FALSE),"")</f>
        <v>Unitary Authority</v>
      </c>
      <c r="C2604" s="15" t="str">
        <f>IFERROR(IFERROR(VLOOKUP($A2604,classifications!$A$3:$C$336,3,FALSE),VLOOKUP($A2604,classifications!$I$2:$K$28,3,FALSE)),"")</f>
        <v>Predominantly Urban</v>
      </c>
      <c r="D2604">
        <v>5</v>
      </c>
      <c r="E2604">
        <v>10</v>
      </c>
      <c r="F2604">
        <v>350</v>
      </c>
      <c r="G2604">
        <v>1080</v>
      </c>
      <c r="H2604">
        <v>260</v>
      </c>
      <c r="I2604">
        <v>265</v>
      </c>
      <c r="J2604">
        <v>785</v>
      </c>
      <c r="K2604">
        <v>725</v>
      </c>
      <c r="L2604">
        <v>320</v>
      </c>
      <c r="M2604">
        <v>645</v>
      </c>
      <c r="N2604">
        <v>105</v>
      </c>
      <c r="O2604">
        <v>270</v>
      </c>
      <c r="P2604">
        <v>915</v>
      </c>
      <c r="Q2604">
        <v>680</v>
      </c>
      <c r="R2604">
        <v>5</v>
      </c>
      <c r="S2604">
        <v>140</v>
      </c>
      <c r="T2604">
        <v>315</v>
      </c>
      <c r="U2604">
        <v>295</v>
      </c>
      <c r="V2604">
        <f t="shared" si="68"/>
        <v>7170</v>
      </c>
    </row>
    <row r="2605" spans="1:22" x14ac:dyDescent="0.3">
      <c r="A2605" t="s">
        <v>80</v>
      </c>
      <c r="B2605" s="15" t="str">
        <f>IFERROR(VLOOKUP($A2605,class!$A$1:$B$455,2,FALSE),"")</f>
        <v>Unitary Authority</v>
      </c>
      <c r="C2605" s="15" t="str">
        <f>IFERROR(IFERROR(VLOOKUP($A2605,classifications!$A$3:$C$336,3,FALSE),VLOOKUP($A2605,classifications!$I$2:$K$28,3,FALSE)),"")</f>
        <v>Predominantly Urban</v>
      </c>
      <c r="D2605">
        <v>155</v>
      </c>
      <c r="E2605">
        <v>20</v>
      </c>
      <c r="F2605">
        <v>340</v>
      </c>
      <c r="G2605">
        <v>780</v>
      </c>
      <c r="H2605">
        <v>390</v>
      </c>
      <c r="I2605">
        <v>315</v>
      </c>
      <c r="J2605">
        <v>555</v>
      </c>
      <c r="K2605">
        <v>935</v>
      </c>
      <c r="L2605">
        <v>335</v>
      </c>
      <c r="M2605">
        <v>515</v>
      </c>
      <c r="N2605">
        <v>135</v>
      </c>
      <c r="O2605">
        <v>300</v>
      </c>
      <c r="P2605">
        <v>995</v>
      </c>
      <c r="Q2605">
        <v>540</v>
      </c>
      <c r="R2605">
        <v>30</v>
      </c>
      <c r="S2605">
        <v>165</v>
      </c>
      <c r="T2605">
        <v>280</v>
      </c>
      <c r="U2605">
        <v>370</v>
      </c>
      <c r="V2605">
        <f t="shared" si="68"/>
        <v>7155</v>
      </c>
    </row>
    <row r="2606" spans="1:22" x14ac:dyDescent="0.3">
      <c r="A2606" t="s">
        <v>103</v>
      </c>
      <c r="B2606" s="15" t="str">
        <f>IFERROR(VLOOKUP($A2606,class!$A$1:$B$455,2,FALSE),"")</f>
        <v>Unitary Authority</v>
      </c>
      <c r="C2606" s="15" t="str">
        <f>IFERROR(IFERROR(VLOOKUP($A2606,classifications!$A$3:$C$336,3,FALSE),VLOOKUP($A2606,classifications!$I$2:$K$28,3,FALSE)),"")</f>
        <v>Predominantly Urban</v>
      </c>
      <c r="D2606">
        <v>25</v>
      </c>
      <c r="E2606">
        <v>20</v>
      </c>
      <c r="F2606">
        <v>340</v>
      </c>
      <c r="G2606">
        <v>1115</v>
      </c>
      <c r="H2606">
        <v>195</v>
      </c>
      <c r="I2606">
        <v>220</v>
      </c>
      <c r="J2606">
        <v>645</v>
      </c>
      <c r="K2606">
        <v>185</v>
      </c>
      <c r="L2606">
        <v>470</v>
      </c>
      <c r="M2606">
        <v>590</v>
      </c>
      <c r="N2606">
        <v>195</v>
      </c>
      <c r="O2606">
        <v>260</v>
      </c>
      <c r="P2606">
        <v>1155</v>
      </c>
      <c r="Q2606">
        <v>660</v>
      </c>
      <c r="R2606">
        <v>5</v>
      </c>
      <c r="S2606">
        <v>110</v>
      </c>
      <c r="T2606">
        <v>325</v>
      </c>
      <c r="U2606">
        <v>445</v>
      </c>
      <c r="V2606">
        <f t="shared" si="68"/>
        <v>6960</v>
      </c>
    </row>
    <row r="2607" spans="1:22" x14ac:dyDescent="0.3">
      <c r="A2607" t="s">
        <v>113</v>
      </c>
      <c r="B2607" s="15" t="str">
        <f>IFERROR(VLOOKUP($A2607,class!$A$1:$B$455,2,FALSE),"")</f>
        <v>Unitary Authority</v>
      </c>
      <c r="C2607" s="15" t="str">
        <f>IFERROR(IFERROR(VLOOKUP($A2607,classifications!$A$3:$C$336,3,FALSE),VLOOKUP($A2607,classifications!$I$2:$K$28,3,FALSE)),"")</f>
        <v>Predominantly Urban</v>
      </c>
      <c r="D2607">
        <v>40</v>
      </c>
      <c r="E2607">
        <v>45</v>
      </c>
      <c r="F2607">
        <v>275</v>
      </c>
      <c r="G2607">
        <v>1445</v>
      </c>
      <c r="H2607">
        <v>265</v>
      </c>
      <c r="I2607">
        <v>235</v>
      </c>
      <c r="J2607">
        <v>385</v>
      </c>
      <c r="K2607">
        <v>930</v>
      </c>
      <c r="L2607">
        <v>265</v>
      </c>
      <c r="M2607">
        <v>480</v>
      </c>
      <c r="N2607">
        <v>65</v>
      </c>
      <c r="O2607">
        <v>130</v>
      </c>
      <c r="P2607">
        <v>815</v>
      </c>
      <c r="Q2607">
        <v>525</v>
      </c>
      <c r="R2607">
        <v>0</v>
      </c>
      <c r="S2607">
        <v>120</v>
      </c>
      <c r="T2607">
        <v>205</v>
      </c>
      <c r="U2607">
        <v>245</v>
      </c>
      <c r="V2607">
        <f t="shared" si="68"/>
        <v>6470</v>
      </c>
    </row>
    <row r="2608" spans="1:22" x14ac:dyDescent="0.3">
      <c r="A2608" t="s">
        <v>119</v>
      </c>
      <c r="B2608" s="15" t="str">
        <f>IFERROR(VLOOKUP($A2608,class!$A$1:$B$455,2,FALSE),"")</f>
        <v>Shire County</v>
      </c>
      <c r="C2608" s="15" t="str">
        <f>IFERROR(IFERROR(VLOOKUP($A2608,classifications!$A$3:$C$336,3,FALSE),VLOOKUP($A2608,classifications!$I$2:$K$28,3,FALSE)),"")</f>
        <v>Predominantly Rural</v>
      </c>
      <c r="D2608">
        <v>2030</v>
      </c>
      <c r="E2608">
        <v>120</v>
      </c>
      <c r="F2608">
        <v>1925</v>
      </c>
      <c r="G2608">
        <v>3805</v>
      </c>
      <c r="H2608">
        <v>830</v>
      </c>
      <c r="I2608">
        <v>1125</v>
      </c>
      <c r="J2608">
        <v>1495</v>
      </c>
      <c r="K2608">
        <v>1025</v>
      </c>
      <c r="L2608">
        <v>1370</v>
      </c>
      <c r="M2608">
        <v>2730</v>
      </c>
      <c r="N2608">
        <v>455</v>
      </c>
      <c r="O2608">
        <v>970</v>
      </c>
      <c r="P2608">
        <v>5340</v>
      </c>
      <c r="Q2608">
        <v>2265</v>
      </c>
      <c r="R2608">
        <v>175</v>
      </c>
      <c r="S2608">
        <v>575</v>
      </c>
      <c r="T2608">
        <v>1005</v>
      </c>
      <c r="U2608">
        <v>1755</v>
      </c>
      <c r="V2608">
        <f t="shared" si="68"/>
        <v>28995</v>
      </c>
    </row>
    <row r="2609" spans="1:22" x14ac:dyDescent="0.3">
      <c r="A2609" t="s">
        <v>66</v>
      </c>
      <c r="B2609" s="15" t="str">
        <f>IFERROR(VLOOKUP($A2609,class!$A$1:$B$455,2,FALSE),"")</f>
        <v>Shire County</v>
      </c>
      <c r="C2609" s="15" t="str">
        <f>IFERROR(IFERROR(VLOOKUP($A2609,classifications!$A$3:$C$336,3,FALSE),VLOOKUP($A2609,classifications!$I$2:$K$28,3,FALSE)),"")</f>
        <v>Urban with Significant Rural</v>
      </c>
      <c r="D2609">
        <v>2190</v>
      </c>
      <c r="E2609">
        <v>350</v>
      </c>
      <c r="F2609">
        <v>3640</v>
      </c>
      <c r="G2609">
        <v>12635</v>
      </c>
      <c r="H2609">
        <v>2135</v>
      </c>
      <c r="I2609">
        <v>2695</v>
      </c>
      <c r="J2609">
        <v>3975</v>
      </c>
      <c r="K2609">
        <v>2520</v>
      </c>
      <c r="L2609">
        <v>2875</v>
      </c>
      <c r="M2609">
        <v>5090</v>
      </c>
      <c r="N2609">
        <v>1330</v>
      </c>
      <c r="O2609">
        <v>2315</v>
      </c>
      <c r="P2609">
        <v>10800</v>
      </c>
      <c r="Q2609">
        <v>5660</v>
      </c>
      <c r="R2609">
        <v>235</v>
      </c>
      <c r="S2609">
        <v>1145</v>
      </c>
      <c r="T2609">
        <v>2230</v>
      </c>
      <c r="U2609">
        <v>3730</v>
      </c>
      <c r="V2609">
        <f t="shared" si="68"/>
        <v>65550</v>
      </c>
    </row>
    <row r="2610" spans="1:22" x14ac:dyDescent="0.3">
      <c r="A2610" t="s">
        <v>291</v>
      </c>
      <c r="B2610" s="15" t="str">
        <f>IFERROR(VLOOKUP($A2610,class!$A$1:$B$455,2,FALSE),"")</f>
        <v>Shire County</v>
      </c>
      <c r="C2610" s="15" t="str">
        <f>IFERROR(IFERROR(VLOOKUP($A2610,classifications!$A$3:$C$336,3,FALSE),VLOOKUP($A2610,classifications!$I$2:$K$28,3,FALSE)),"")</f>
        <v>Predominantly Urban</v>
      </c>
      <c r="D2610">
        <v>800</v>
      </c>
      <c r="E2610">
        <v>310</v>
      </c>
      <c r="F2610">
        <v>2710</v>
      </c>
      <c r="G2610">
        <v>9460</v>
      </c>
      <c r="H2610">
        <v>1525</v>
      </c>
      <c r="I2610">
        <v>2775</v>
      </c>
      <c r="J2610">
        <v>4425</v>
      </c>
      <c r="K2610">
        <v>3725</v>
      </c>
      <c r="L2610">
        <v>2365</v>
      </c>
      <c r="M2610">
        <v>7595</v>
      </c>
      <c r="N2610">
        <v>1420</v>
      </c>
      <c r="O2610">
        <v>2480</v>
      </c>
      <c r="P2610">
        <v>13135</v>
      </c>
      <c r="Q2610">
        <v>6015</v>
      </c>
      <c r="R2610">
        <v>100</v>
      </c>
      <c r="S2610">
        <v>1055</v>
      </c>
      <c r="T2610">
        <v>2120</v>
      </c>
      <c r="U2610">
        <v>3620</v>
      </c>
      <c r="V2610">
        <f t="shared" si="68"/>
        <v>65635</v>
      </c>
    </row>
    <row r="2611" spans="1:22" x14ac:dyDescent="0.3">
      <c r="A2611" t="s">
        <v>259</v>
      </c>
      <c r="B2611" s="15" t="str">
        <f>IFERROR(VLOOKUP($A2611,class!$A$1:$B$455,2,FALSE),"")</f>
        <v>Shire County</v>
      </c>
      <c r="C2611" s="15" t="str">
        <f>IFERROR(IFERROR(VLOOKUP($A2611,classifications!$A$3:$C$336,3,FALSE),VLOOKUP($A2611,classifications!$I$2:$K$28,3,FALSE)),"")</f>
        <v>Predominantly Rural</v>
      </c>
      <c r="D2611">
        <v>3360</v>
      </c>
      <c r="E2611">
        <v>205</v>
      </c>
      <c r="F2611">
        <v>2035</v>
      </c>
      <c r="G2611">
        <v>4845</v>
      </c>
      <c r="H2611">
        <v>1260</v>
      </c>
      <c r="I2611">
        <v>1255</v>
      </c>
      <c r="J2611">
        <v>2530</v>
      </c>
      <c r="K2611">
        <v>1250</v>
      </c>
      <c r="L2611">
        <v>2395</v>
      </c>
      <c r="M2611">
        <v>1515</v>
      </c>
      <c r="N2611">
        <v>525</v>
      </c>
      <c r="O2611">
        <v>1040</v>
      </c>
      <c r="P2611">
        <v>4350</v>
      </c>
      <c r="Q2611">
        <v>2340</v>
      </c>
      <c r="R2611">
        <v>385</v>
      </c>
      <c r="S2611">
        <v>505</v>
      </c>
      <c r="T2611">
        <v>1245</v>
      </c>
      <c r="U2611">
        <v>2000</v>
      </c>
      <c r="V2611">
        <f t="shared" si="68"/>
        <v>33040</v>
      </c>
    </row>
    <row r="2612" spans="1:22" x14ac:dyDescent="0.3">
      <c r="A2612" t="s">
        <v>211</v>
      </c>
      <c r="B2612" s="15" t="str">
        <f>IFERROR(VLOOKUP($A2612,class!$A$1:$B$455,2,FALSE),"")</f>
        <v>Shire County</v>
      </c>
      <c r="C2612" s="15" t="str">
        <f>IFERROR(IFERROR(VLOOKUP($A2612,classifications!$A$3:$C$336,3,FALSE),VLOOKUP($A2612,classifications!$I$2:$K$28,3,FALSE)),"")</f>
        <v>Predominantly Rural</v>
      </c>
      <c r="D2612">
        <v>2650</v>
      </c>
      <c r="E2612">
        <v>125</v>
      </c>
      <c r="F2612">
        <v>1665</v>
      </c>
      <c r="G2612">
        <v>4170</v>
      </c>
      <c r="H2612">
        <v>1110</v>
      </c>
      <c r="I2612">
        <v>1095</v>
      </c>
      <c r="J2612">
        <v>2115</v>
      </c>
      <c r="K2612">
        <v>1530</v>
      </c>
      <c r="L2612">
        <v>1765</v>
      </c>
      <c r="M2612">
        <v>1585</v>
      </c>
      <c r="N2612">
        <v>515</v>
      </c>
      <c r="O2612">
        <v>1005</v>
      </c>
      <c r="P2612">
        <v>4310</v>
      </c>
      <c r="Q2612">
        <v>2240</v>
      </c>
      <c r="R2612">
        <v>315</v>
      </c>
      <c r="S2612">
        <v>510</v>
      </c>
      <c r="T2612">
        <v>1065</v>
      </c>
      <c r="U2612">
        <v>2180</v>
      </c>
      <c r="V2612">
        <f t="shared" si="68"/>
        <v>29950</v>
      </c>
    </row>
    <row r="2613" spans="1:22" x14ac:dyDescent="0.3">
      <c r="A2613" t="s">
        <v>110</v>
      </c>
      <c r="B2613" s="15" t="str">
        <f>IFERROR(VLOOKUP($A2613,class!$A$1:$B$455,2,FALSE),"")</f>
        <v>London Borough</v>
      </c>
      <c r="C2613" s="15" t="str">
        <f>IFERROR(IFERROR(VLOOKUP($A2613,classifications!$A$3:$C$336,3,FALSE),VLOOKUP($A2613,classifications!$I$2:$K$28,3,FALSE)),"")</f>
        <v>Predominantly Urban</v>
      </c>
      <c r="D2613">
        <v>40</v>
      </c>
      <c r="E2613">
        <v>105</v>
      </c>
      <c r="F2613">
        <v>1040</v>
      </c>
      <c r="G2613">
        <v>1450</v>
      </c>
      <c r="H2613">
        <v>150</v>
      </c>
      <c r="I2613">
        <v>1210</v>
      </c>
      <c r="J2613">
        <v>2300</v>
      </c>
      <c r="K2613">
        <v>380</v>
      </c>
      <c r="L2613">
        <v>1370</v>
      </c>
      <c r="M2613">
        <v>4845</v>
      </c>
      <c r="N2613">
        <v>745</v>
      </c>
      <c r="O2613">
        <v>1435</v>
      </c>
      <c r="P2613">
        <v>9960</v>
      </c>
      <c r="Q2613">
        <v>3030</v>
      </c>
      <c r="R2613">
        <v>15</v>
      </c>
      <c r="S2613">
        <v>550</v>
      </c>
      <c r="T2613">
        <v>935</v>
      </c>
      <c r="U2613">
        <v>2700</v>
      </c>
      <c r="V2613">
        <f t="shared" si="68"/>
        <v>32260</v>
      </c>
    </row>
    <row r="2614" spans="1:22" x14ac:dyDescent="0.3">
      <c r="A2614" t="s">
        <v>41</v>
      </c>
      <c r="B2614" s="15" t="str">
        <f>IFERROR(VLOOKUP($A2614,class!$A$1:$B$455,2,FALSE),"")</f>
        <v>London Borough</v>
      </c>
      <c r="C2614" s="15" t="str">
        <f>IFERROR(IFERROR(VLOOKUP($A2614,classifications!$A$3:$C$336,3,FALSE),VLOOKUP($A2614,classifications!$I$2:$K$28,3,FALSE)),"")</f>
        <v>Predominantly Urban</v>
      </c>
      <c r="D2614">
        <v>25</v>
      </c>
      <c r="E2614">
        <v>555</v>
      </c>
      <c r="F2614">
        <v>260</v>
      </c>
      <c r="G2614">
        <v>675</v>
      </c>
      <c r="H2614">
        <v>30</v>
      </c>
      <c r="I2614">
        <v>585</v>
      </c>
      <c r="J2614">
        <v>1105</v>
      </c>
      <c r="K2614">
        <v>235</v>
      </c>
      <c r="L2614">
        <v>450</v>
      </c>
      <c r="M2614">
        <v>2220</v>
      </c>
      <c r="N2614">
        <v>3335</v>
      </c>
      <c r="O2614">
        <v>980</v>
      </c>
      <c r="P2614">
        <v>7700</v>
      </c>
      <c r="Q2614">
        <v>4355</v>
      </c>
      <c r="R2614">
        <v>5</v>
      </c>
      <c r="S2614">
        <v>190</v>
      </c>
      <c r="T2614">
        <v>250</v>
      </c>
      <c r="U2614">
        <v>930</v>
      </c>
      <c r="V2614">
        <f t="shared" si="68"/>
        <v>23885</v>
      </c>
    </row>
    <row r="2615" spans="1:22" x14ac:dyDescent="0.3">
      <c r="A2615" t="s">
        <v>149</v>
      </c>
      <c r="B2615" s="15" t="str">
        <f>IFERROR(VLOOKUP($A2615,class!$A$1:$B$455,2,FALSE),"")</f>
        <v>London Borough</v>
      </c>
      <c r="C2615" s="15" t="str">
        <f>IFERROR(IFERROR(VLOOKUP($A2615,classifications!$A$3:$C$336,3,FALSE),VLOOKUP($A2615,classifications!$I$2:$K$28,3,FALSE)),"")</f>
        <v>Predominantly Urban</v>
      </c>
      <c r="D2615">
        <v>15</v>
      </c>
      <c r="E2615">
        <v>60</v>
      </c>
      <c r="F2615">
        <v>635</v>
      </c>
      <c r="G2615">
        <v>1260</v>
      </c>
      <c r="H2615">
        <v>115</v>
      </c>
      <c r="I2615">
        <v>645</v>
      </c>
      <c r="J2615">
        <v>1470</v>
      </c>
      <c r="K2615">
        <v>270</v>
      </c>
      <c r="L2615">
        <v>975</v>
      </c>
      <c r="M2615">
        <v>4140</v>
      </c>
      <c r="N2615">
        <v>320</v>
      </c>
      <c r="O2615">
        <v>1295</v>
      </c>
      <c r="P2615">
        <v>5610</v>
      </c>
      <c r="Q2615">
        <v>2010</v>
      </c>
      <c r="R2615">
        <v>0</v>
      </c>
      <c r="S2615">
        <v>370</v>
      </c>
      <c r="T2615">
        <v>560</v>
      </c>
      <c r="U2615">
        <v>1550</v>
      </c>
      <c r="V2615">
        <f t="shared" si="68"/>
        <v>21300</v>
      </c>
    </row>
    <row r="2616" spans="1:22" x14ac:dyDescent="0.3">
      <c r="A2616" t="s">
        <v>151</v>
      </c>
      <c r="B2616" s="15" t="str">
        <f>IFERROR(VLOOKUP($A2616,class!$A$1:$B$455,2,FALSE),"")</f>
        <v>London Borough</v>
      </c>
      <c r="C2616" s="15" t="str">
        <f>IFERROR(IFERROR(VLOOKUP($A2616,classifications!$A$3:$C$336,3,FALSE),VLOOKUP($A2616,classifications!$I$2:$K$28,3,FALSE)),"")</f>
        <v>Predominantly Urban</v>
      </c>
      <c r="D2616">
        <v>20</v>
      </c>
      <c r="E2616">
        <v>40</v>
      </c>
      <c r="F2616">
        <v>325</v>
      </c>
      <c r="G2616">
        <v>825</v>
      </c>
      <c r="H2616">
        <v>115</v>
      </c>
      <c r="I2616">
        <v>485</v>
      </c>
      <c r="J2616">
        <v>930</v>
      </c>
      <c r="K2616">
        <v>190</v>
      </c>
      <c r="L2616">
        <v>660</v>
      </c>
      <c r="M2616">
        <v>1810</v>
      </c>
      <c r="N2616">
        <v>300</v>
      </c>
      <c r="O2616">
        <v>570</v>
      </c>
      <c r="P2616">
        <v>3340</v>
      </c>
      <c r="Q2616">
        <v>1365</v>
      </c>
      <c r="R2616">
        <v>5</v>
      </c>
      <c r="S2616">
        <v>250</v>
      </c>
      <c r="T2616">
        <v>415</v>
      </c>
      <c r="U2616">
        <v>1100</v>
      </c>
      <c r="V2616">
        <f t="shared" si="68"/>
        <v>12745</v>
      </c>
    </row>
    <row r="2617" spans="1:22" x14ac:dyDescent="0.3">
      <c r="A2617" t="s">
        <v>152</v>
      </c>
      <c r="B2617" s="15" t="str">
        <f>IFERROR(VLOOKUP($A2617,class!$A$1:$B$455,2,FALSE),"")</f>
        <v>London Borough</v>
      </c>
      <c r="C2617" s="15" t="str">
        <f>IFERROR(IFERROR(VLOOKUP($A2617,classifications!$A$3:$C$336,3,FALSE),VLOOKUP($A2617,classifications!$I$2:$K$28,3,FALSE)),"")</f>
        <v>Predominantly Urban</v>
      </c>
      <c r="D2617">
        <v>15</v>
      </c>
      <c r="E2617">
        <v>20</v>
      </c>
      <c r="F2617">
        <v>470</v>
      </c>
      <c r="G2617">
        <v>1445</v>
      </c>
      <c r="H2617">
        <v>170</v>
      </c>
      <c r="I2617">
        <v>535</v>
      </c>
      <c r="J2617">
        <v>1050</v>
      </c>
      <c r="K2617">
        <v>325</v>
      </c>
      <c r="L2617">
        <v>640</v>
      </c>
      <c r="M2617">
        <v>1605</v>
      </c>
      <c r="N2617">
        <v>105</v>
      </c>
      <c r="O2617">
        <v>600</v>
      </c>
      <c r="P2617">
        <v>2580</v>
      </c>
      <c r="Q2617">
        <v>1030</v>
      </c>
      <c r="R2617">
        <v>0</v>
      </c>
      <c r="S2617">
        <v>220</v>
      </c>
      <c r="T2617">
        <v>430</v>
      </c>
      <c r="U2617">
        <v>1100</v>
      </c>
      <c r="V2617">
        <f t="shared" si="68"/>
        <v>12340</v>
      </c>
    </row>
    <row r="2618" spans="1:22" x14ac:dyDescent="0.3">
      <c r="A2618" t="s">
        <v>163</v>
      </c>
      <c r="B2618" s="15" t="str">
        <f>IFERROR(VLOOKUP($A2618,class!$A$1:$B$455,2,FALSE),"")</f>
        <v>London Borough</v>
      </c>
      <c r="C2618" s="15" t="str">
        <f>IFERROR(IFERROR(VLOOKUP($A2618,classifications!$A$3:$C$336,3,FALSE),VLOOKUP($A2618,classifications!$I$2:$K$28,3,FALSE)),"")</f>
        <v>Predominantly Urban</v>
      </c>
      <c r="D2618">
        <v>20</v>
      </c>
      <c r="E2618">
        <v>65</v>
      </c>
      <c r="F2618">
        <v>545</v>
      </c>
      <c r="G2618">
        <v>1090</v>
      </c>
      <c r="H2618">
        <v>95</v>
      </c>
      <c r="I2618">
        <v>640</v>
      </c>
      <c r="J2618">
        <v>1295</v>
      </c>
      <c r="K2618">
        <v>285</v>
      </c>
      <c r="L2618">
        <v>960</v>
      </c>
      <c r="M2618">
        <v>3765</v>
      </c>
      <c r="N2618">
        <v>550</v>
      </c>
      <c r="O2618">
        <v>720</v>
      </c>
      <c r="P2618">
        <v>5635</v>
      </c>
      <c r="Q2618">
        <v>1930</v>
      </c>
      <c r="R2618">
        <v>5</v>
      </c>
      <c r="S2618">
        <v>300</v>
      </c>
      <c r="T2618">
        <v>625</v>
      </c>
      <c r="U2618">
        <v>1600</v>
      </c>
      <c r="V2618">
        <f t="shared" si="68"/>
        <v>20125</v>
      </c>
    </row>
    <row r="2619" spans="1:22" x14ac:dyDescent="0.3">
      <c r="A2619" t="s">
        <v>165</v>
      </c>
      <c r="B2619" s="15" t="str">
        <f>IFERROR(VLOOKUP($A2619,class!$A$1:$B$455,2,FALSE),"")</f>
        <v>London Borough</v>
      </c>
      <c r="C2619" s="15" t="str">
        <f>IFERROR(IFERROR(VLOOKUP($A2619,classifications!$A$3:$C$336,3,FALSE),VLOOKUP($A2619,classifications!$I$2:$K$28,3,FALSE)),"")</f>
        <v>Predominantly Urban</v>
      </c>
      <c r="D2619">
        <v>40</v>
      </c>
      <c r="E2619">
        <v>45</v>
      </c>
      <c r="F2619">
        <v>320</v>
      </c>
      <c r="G2619">
        <v>745</v>
      </c>
      <c r="H2619">
        <v>75</v>
      </c>
      <c r="I2619">
        <v>530</v>
      </c>
      <c r="J2619">
        <v>1185</v>
      </c>
      <c r="K2619">
        <v>160</v>
      </c>
      <c r="L2619">
        <v>745</v>
      </c>
      <c r="M2619">
        <v>1305</v>
      </c>
      <c r="N2619">
        <v>500</v>
      </c>
      <c r="O2619">
        <v>970</v>
      </c>
      <c r="P2619">
        <v>3605</v>
      </c>
      <c r="Q2619">
        <v>1495</v>
      </c>
      <c r="R2619">
        <v>5</v>
      </c>
      <c r="S2619">
        <v>245</v>
      </c>
      <c r="T2619">
        <v>500</v>
      </c>
      <c r="U2619">
        <v>1205</v>
      </c>
      <c r="V2619">
        <f t="shared" si="68"/>
        <v>13675</v>
      </c>
    </row>
    <row r="2620" spans="1:22" x14ac:dyDescent="0.3">
      <c r="A2620" t="s">
        <v>169</v>
      </c>
      <c r="B2620" s="15" t="str">
        <f>IFERROR(VLOOKUP($A2620,class!$A$1:$B$455,2,FALSE),"")</f>
        <v>London Borough</v>
      </c>
      <c r="C2620" s="15" t="str">
        <f>IFERROR(IFERROR(VLOOKUP($A2620,classifications!$A$3:$C$336,3,FALSE),VLOOKUP($A2620,classifications!$I$2:$K$28,3,FALSE)),"")</f>
        <v>Predominantly Urban</v>
      </c>
      <c r="D2620">
        <v>10</v>
      </c>
      <c r="E2620">
        <v>45</v>
      </c>
      <c r="F2620">
        <v>310</v>
      </c>
      <c r="G2620">
        <v>1015</v>
      </c>
      <c r="H2620">
        <v>120</v>
      </c>
      <c r="I2620">
        <v>330</v>
      </c>
      <c r="J2620">
        <v>935</v>
      </c>
      <c r="K2620">
        <v>240</v>
      </c>
      <c r="L2620">
        <v>900</v>
      </c>
      <c r="M2620">
        <v>2290</v>
      </c>
      <c r="N2620">
        <v>180</v>
      </c>
      <c r="O2620">
        <v>485</v>
      </c>
      <c r="P2620">
        <v>3660</v>
      </c>
      <c r="Q2620">
        <v>1470</v>
      </c>
      <c r="R2620">
        <v>5</v>
      </c>
      <c r="S2620">
        <v>245</v>
      </c>
      <c r="T2620">
        <v>565</v>
      </c>
      <c r="U2620">
        <v>1255</v>
      </c>
      <c r="V2620">
        <f t="shared" si="68"/>
        <v>14060</v>
      </c>
    </row>
    <row r="2621" spans="1:22" x14ac:dyDescent="0.3">
      <c r="A2621" t="s">
        <v>171</v>
      </c>
      <c r="B2621" s="15" t="str">
        <f>IFERROR(VLOOKUP($A2621,class!$A$1:$B$455,2,FALSE),"")</f>
        <v>London Borough</v>
      </c>
      <c r="C2621" s="15" t="str">
        <f>IFERROR(IFERROR(VLOOKUP($A2621,classifications!$A$3:$C$336,3,FALSE),VLOOKUP($A2621,classifications!$I$2:$K$28,3,FALSE)),"")</f>
        <v>Predominantly Urban</v>
      </c>
      <c r="D2621">
        <v>10</v>
      </c>
      <c r="E2621">
        <v>25</v>
      </c>
      <c r="F2621">
        <v>285</v>
      </c>
      <c r="G2621">
        <v>1025</v>
      </c>
      <c r="H2621">
        <v>135</v>
      </c>
      <c r="I2621">
        <v>230</v>
      </c>
      <c r="J2621">
        <v>755</v>
      </c>
      <c r="K2621">
        <v>235</v>
      </c>
      <c r="L2621">
        <v>625</v>
      </c>
      <c r="M2621">
        <v>1625</v>
      </c>
      <c r="N2621">
        <v>120</v>
      </c>
      <c r="O2621">
        <v>225</v>
      </c>
      <c r="P2621">
        <v>2320</v>
      </c>
      <c r="Q2621">
        <v>920</v>
      </c>
      <c r="R2621">
        <v>0</v>
      </c>
      <c r="S2621">
        <v>180</v>
      </c>
      <c r="T2621">
        <v>485</v>
      </c>
      <c r="U2621">
        <v>935</v>
      </c>
      <c r="V2621">
        <f t="shared" si="68"/>
        <v>10135</v>
      </c>
    </row>
    <row r="2622" spans="1:22" x14ac:dyDescent="0.3">
      <c r="A2622" t="s">
        <v>174</v>
      </c>
      <c r="B2622" s="15" t="str">
        <f>IFERROR(VLOOKUP($A2622,class!$A$1:$B$455,2,FALSE),"")</f>
        <v>London Borough</v>
      </c>
      <c r="C2622" s="15" t="str">
        <f>IFERROR(IFERROR(VLOOKUP($A2622,classifications!$A$3:$C$336,3,FALSE),VLOOKUP($A2622,classifications!$I$2:$K$28,3,FALSE)),"")</f>
        <v>Predominantly Urban</v>
      </c>
      <c r="D2622">
        <v>5</v>
      </c>
      <c r="E2622">
        <v>50</v>
      </c>
      <c r="F2622">
        <v>325</v>
      </c>
      <c r="G2622">
        <v>1940</v>
      </c>
      <c r="H2622">
        <v>185</v>
      </c>
      <c r="I2622">
        <v>490</v>
      </c>
      <c r="J2622">
        <v>1385</v>
      </c>
      <c r="K2622">
        <v>610</v>
      </c>
      <c r="L2622">
        <v>570</v>
      </c>
      <c r="M2622">
        <v>1540</v>
      </c>
      <c r="N2622">
        <v>125</v>
      </c>
      <c r="O2622">
        <v>410</v>
      </c>
      <c r="P2622">
        <v>1845</v>
      </c>
      <c r="Q2622">
        <v>1845</v>
      </c>
      <c r="R2622">
        <v>0</v>
      </c>
      <c r="S2622">
        <v>245</v>
      </c>
      <c r="T2622">
        <v>420</v>
      </c>
      <c r="U2622">
        <v>580</v>
      </c>
      <c r="V2622">
        <f t="shared" si="68"/>
        <v>12570</v>
      </c>
    </row>
    <row r="2623" spans="1:22" x14ac:dyDescent="0.3">
      <c r="A2623" t="s">
        <v>180</v>
      </c>
      <c r="B2623" s="15" t="str">
        <f>IFERROR(VLOOKUP($A2623,class!$A$1:$B$455,2,FALSE),"")</f>
        <v>London Borough</v>
      </c>
      <c r="C2623" s="15" t="str">
        <f>IFERROR(IFERROR(VLOOKUP($A2623,classifications!$A$3:$C$336,3,FALSE),VLOOKUP($A2623,classifications!$I$2:$K$28,3,FALSE)),"")</f>
        <v>Predominantly Urban</v>
      </c>
      <c r="D2623">
        <v>20</v>
      </c>
      <c r="E2623">
        <v>140</v>
      </c>
      <c r="F2623">
        <v>460</v>
      </c>
      <c r="G2623">
        <v>925</v>
      </c>
      <c r="H2623">
        <v>110</v>
      </c>
      <c r="I2623">
        <v>465</v>
      </c>
      <c r="J2623">
        <v>1180</v>
      </c>
      <c r="K2623">
        <v>250</v>
      </c>
      <c r="L2623">
        <v>925</v>
      </c>
      <c r="M2623">
        <v>2640</v>
      </c>
      <c r="N2623">
        <v>400</v>
      </c>
      <c r="O2623">
        <v>515</v>
      </c>
      <c r="P2623">
        <v>4525</v>
      </c>
      <c r="Q2623">
        <v>1650</v>
      </c>
      <c r="R2623">
        <v>5</v>
      </c>
      <c r="S2623">
        <v>315</v>
      </c>
      <c r="T2623">
        <v>585</v>
      </c>
      <c r="U2623">
        <v>1455</v>
      </c>
      <c r="V2623">
        <f t="shared" si="68"/>
        <v>16565</v>
      </c>
    </row>
    <row r="2624" spans="1:22" x14ac:dyDescent="0.3">
      <c r="A2624" t="s">
        <v>184</v>
      </c>
      <c r="B2624" s="15" t="str">
        <f>IFERROR(VLOOKUP($A2624,class!$A$1:$B$455,2,FALSE),"")</f>
        <v>London Borough</v>
      </c>
      <c r="C2624" s="15" t="str">
        <f>IFERROR(IFERROR(VLOOKUP($A2624,classifications!$A$3:$C$336,3,FALSE),VLOOKUP($A2624,classifications!$I$2:$K$28,3,FALSE)),"")</f>
        <v>Predominantly Urban</v>
      </c>
      <c r="D2624">
        <v>10</v>
      </c>
      <c r="E2624">
        <v>105</v>
      </c>
      <c r="F2624">
        <v>455</v>
      </c>
      <c r="G2624">
        <v>805</v>
      </c>
      <c r="H2624">
        <v>130</v>
      </c>
      <c r="I2624">
        <v>765</v>
      </c>
      <c r="J2624">
        <v>1210</v>
      </c>
      <c r="K2624">
        <v>395</v>
      </c>
      <c r="L2624">
        <v>935</v>
      </c>
      <c r="M2624">
        <v>3355</v>
      </c>
      <c r="N2624">
        <v>520</v>
      </c>
      <c r="O2624">
        <v>725</v>
      </c>
      <c r="P2624">
        <v>4405</v>
      </c>
      <c r="Q2624">
        <v>1575</v>
      </c>
      <c r="R2624">
        <v>5</v>
      </c>
      <c r="S2624">
        <v>360</v>
      </c>
      <c r="T2624">
        <v>515</v>
      </c>
      <c r="U2624">
        <v>1085</v>
      </c>
      <c r="V2624">
        <f t="shared" si="68"/>
        <v>17355</v>
      </c>
    </row>
    <row r="2625" spans="1:22" x14ac:dyDescent="0.3">
      <c r="A2625" t="s">
        <v>188</v>
      </c>
      <c r="B2625" s="15" t="str">
        <f>IFERROR(VLOOKUP($A2625,class!$A$1:$B$455,2,FALSE),"")</f>
        <v>London Borough</v>
      </c>
      <c r="C2625" s="15" t="str">
        <f>IFERROR(IFERROR(VLOOKUP($A2625,classifications!$A$3:$C$336,3,FALSE),VLOOKUP($A2625,classifications!$I$2:$K$28,3,FALSE)),"")</f>
        <v>Predominantly Urban</v>
      </c>
      <c r="D2625">
        <v>25</v>
      </c>
      <c r="E2625">
        <v>30</v>
      </c>
      <c r="F2625">
        <v>415</v>
      </c>
      <c r="G2625">
        <v>1190</v>
      </c>
      <c r="H2625">
        <v>115</v>
      </c>
      <c r="I2625">
        <v>600</v>
      </c>
      <c r="J2625">
        <v>1055</v>
      </c>
      <c r="K2625">
        <v>220</v>
      </c>
      <c r="L2625">
        <v>770</v>
      </c>
      <c r="M2625">
        <v>2450</v>
      </c>
      <c r="N2625">
        <v>290</v>
      </c>
      <c r="O2625">
        <v>640</v>
      </c>
      <c r="P2625">
        <v>5240</v>
      </c>
      <c r="Q2625">
        <v>1840</v>
      </c>
      <c r="R2625">
        <v>0</v>
      </c>
      <c r="S2625">
        <v>285</v>
      </c>
      <c r="T2625">
        <v>610</v>
      </c>
      <c r="U2625">
        <v>1335</v>
      </c>
      <c r="V2625">
        <f t="shared" si="68"/>
        <v>17110</v>
      </c>
    </row>
    <row r="2626" spans="1:22" x14ac:dyDescent="0.3">
      <c r="A2626" t="s">
        <v>190</v>
      </c>
      <c r="B2626" s="15" t="str">
        <f>IFERROR(VLOOKUP($A2626,class!$A$1:$B$455,2,FALSE),"")</f>
        <v>London Borough</v>
      </c>
      <c r="C2626" s="15" t="str">
        <f>IFERROR(IFERROR(VLOOKUP($A2626,classifications!$A$3:$C$336,3,FALSE),VLOOKUP($A2626,classifications!$I$2:$K$28,3,FALSE)),"")</f>
        <v>Predominantly Urban</v>
      </c>
      <c r="D2626">
        <v>110</v>
      </c>
      <c r="E2626">
        <v>575</v>
      </c>
      <c r="F2626">
        <v>880</v>
      </c>
      <c r="G2626">
        <v>3130</v>
      </c>
      <c r="H2626">
        <v>140</v>
      </c>
      <c r="I2626">
        <v>1615</v>
      </c>
      <c r="J2626">
        <v>3360</v>
      </c>
      <c r="K2626">
        <v>510</v>
      </c>
      <c r="L2626">
        <v>2490</v>
      </c>
      <c r="M2626">
        <v>5320</v>
      </c>
      <c r="N2626">
        <v>4280</v>
      </c>
      <c r="O2626">
        <v>5250</v>
      </c>
      <c r="P2626">
        <v>12315</v>
      </c>
      <c r="Q2626">
        <v>5125</v>
      </c>
      <c r="R2626">
        <v>35</v>
      </c>
      <c r="S2626">
        <v>595</v>
      </c>
      <c r="T2626">
        <v>1455</v>
      </c>
      <c r="U2626">
        <v>4220</v>
      </c>
      <c r="V2626">
        <f t="shared" si="68"/>
        <v>51405</v>
      </c>
    </row>
    <row r="2627" spans="1:22" x14ac:dyDescent="0.3">
      <c r="A2627" t="s">
        <v>60</v>
      </c>
      <c r="B2627" s="15" t="str">
        <f>IFERROR(VLOOKUP($A2627,class!$A$1:$B$455,2,FALSE),"")</f>
        <v>London Borough</v>
      </c>
      <c r="C2627" s="15" t="str">
        <f>IFERROR(IFERROR(VLOOKUP($A2627,classifications!$A$3:$C$336,3,FALSE),VLOOKUP($A2627,classifications!$I$2:$K$28,3,FALSE)),"")</f>
        <v>Predominantly Urban</v>
      </c>
      <c r="D2627">
        <v>10</v>
      </c>
      <c r="E2627">
        <v>55</v>
      </c>
      <c r="F2627">
        <v>235</v>
      </c>
      <c r="G2627">
        <v>1620</v>
      </c>
      <c r="H2627">
        <v>205</v>
      </c>
      <c r="I2627">
        <v>340</v>
      </c>
      <c r="J2627">
        <v>580</v>
      </c>
      <c r="K2627">
        <v>575</v>
      </c>
      <c r="L2627">
        <v>320</v>
      </c>
      <c r="M2627">
        <v>655</v>
      </c>
      <c r="N2627">
        <v>60</v>
      </c>
      <c r="O2627">
        <v>125</v>
      </c>
      <c r="P2627">
        <v>770</v>
      </c>
      <c r="Q2627">
        <v>640</v>
      </c>
      <c r="R2627">
        <v>0</v>
      </c>
      <c r="S2627">
        <v>130</v>
      </c>
      <c r="T2627">
        <v>315</v>
      </c>
      <c r="U2627">
        <v>290</v>
      </c>
      <c r="V2627">
        <f t="shared" si="68"/>
        <v>6925</v>
      </c>
    </row>
    <row r="2628" spans="1:22" x14ac:dyDescent="0.3">
      <c r="A2628" t="s">
        <v>70</v>
      </c>
      <c r="B2628" s="15" t="str">
        <f>IFERROR(VLOOKUP($A2628,class!$A$1:$B$455,2,FALSE),"")</f>
        <v>London Borough</v>
      </c>
      <c r="C2628" s="15" t="str">
        <f>IFERROR(IFERROR(VLOOKUP($A2628,classifications!$A$3:$C$336,3,FALSE),VLOOKUP($A2628,classifications!$I$2:$K$28,3,FALSE)),"")</f>
        <v>Predominantly Urban</v>
      </c>
      <c r="D2628">
        <v>30</v>
      </c>
      <c r="E2628">
        <v>60</v>
      </c>
      <c r="F2628">
        <v>515</v>
      </c>
      <c r="G2628">
        <v>3355</v>
      </c>
      <c r="H2628">
        <v>325</v>
      </c>
      <c r="I2628">
        <v>1140</v>
      </c>
      <c r="J2628">
        <v>1970</v>
      </c>
      <c r="K2628">
        <v>585</v>
      </c>
      <c r="L2628">
        <v>835</v>
      </c>
      <c r="M2628">
        <v>2675</v>
      </c>
      <c r="N2628">
        <v>450</v>
      </c>
      <c r="O2628">
        <v>2085</v>
      </c>
      <c r="P2628">
        <v>4935</v>
      </c>
      <c r="Q2628">
        <v>2160</v>
      </c>
      <c r="R2628">
        <v>0</v>
      </c>
      <c r="S2628">
        <v>425</v>
      </c>
      <c r="T2628">
        <v>1060</v>
      </c>
      <c r="U2628">
        <v>1465</v>
      </c>
      <c r="V2628">
        <f t="shared" si="68"/>
        <v>24070</v>
      </c>
    </row>
    <row r="2629" spans="1:22" x14ac:dyDescent="0.3">
      <c r="A2629" t="s">
        <v>81</v>
      </c>
      <c r="B2629" s="15" t="str">
        <f>IFERROR(VLOOKUP($A2629,class!$A$1:$B$455,2,FALSE),"")</f>
        <v>London Borough</v>
      </c>
      <c r="C2629" s="15" t="str">
        <f>IFERROR(IFERROR(VLOOKUP($A2629,classifications!$A$3:$C$336,3,FALSE),VLOOKUP($A2629,classifications!$I$2:$K$28,3,FALSE)),"")</f>
        <v>Predominantly Urban</v>
      </c>
      <c r="D2629">
        <v>10</v>
      </c>
      <c r="E2629">
        <v>35</v>
      </c>
      <c r="F2629">
        <v>380</v>
      </c>
      <c r="G2629">
        <v>1925</v>
      </c>
      <c r="H2629">
        <v>230</v>
      </c>
      <c r="I2629">
        <v>270</v>
      </c>
      <c r="J2629">
        <v>565</v>
      </c>
      <c r="K2629">
        <v>355</v>
      </c>
      <c r="L2629">
        <v>430</v>
      </c>
      <c r="M2629">
        <v>1080</v>
      </c>
      <c r="N2629">
        <v>150</v>
      </c>
      <c r="O2629">
        <v>190</v>
      </c>
      <c r="P2629">
        <v>1460</v>
      </c>
      <c r="Q2629">
        <v>750</v>
      </c>
      <c r="R2629">
        <v>0</v>
      </c>
      <c r="S2629">
        <v>165</v>
      </c>
      <c r="T2629">
        <v>350</v>
      </c>
      <c r="U2629">
        <v>475</v>
      </c>
      <c r="V2629">
        <f t="shared" si="68"/>
        <v>8820</v>
      </c>
    </row>
    <row r="2630" spans="1:22" x14ac:dyDescent="0.3">
      <c r="A2630" t="s">
        <v>89</v>
      </c>
      <c r="B2630" s="15" t="str">
        <f>IFERROR(VLOOKUP($A2630,class!$A$1:$B$455,2,FALSE),"")</f>
        <v>London Borough</v>
      </c>
      <c r="C2630" s="15" t="str">
        <f>IFERROR(IFERROR(VLOOKUP($A2630,classifications!$A$3:$C$336,3,FALSE),VLOOKUP($A2630,classifications!$I$2:$K$28,3,FALSE)),"")</f>
        <v>Predominantly Urban</v>
      </c>
      <c r="D2630">
        <v>5</v>
      </c>
      <c r="E2630">
        <v>45</v>
      </c>
      <c r="F2630">
        <v>490</v>
      </c>
      <c r="G2630">
        <v>2350</v>
      </c>
      <c r="H2630">
        <v>380</v>
      </c>
      <c r="I2630">
        <v>860</v>
      </c>
      <c r="J2630">
        <v>1675</v>
      </c>
      <c r="K2630">
        <v>595</v>
      </c>
      <c r="L2630">
        <v>780</v>
      </c>
      <c r="M2630">
        <v>1880</v>
      </c>
      <c r="N2630">
        <v>200</v>
      </c>
      <c r="O2630">
        <v>735</v>
      </c>
      <c r="P2630">
        <v>2590</v>
      </c>
      <c r="Q2630">
        <v>1240</v>
      </c>
      <c r="R2630">
        <v>0</v>
      </c>
      <c r="S2630">
        <v>230</v>
      </c>
      <c r="T2630">
        <v>575</v>
      </c>
      <c r="U2630">
        <v>900</v>
      </c>
      <c r="V2630">
        <f t="shared" si="68"/>
        <v>15530</v>
      </c>
    </row>
    <row r="2631" spans="1:22" x14ac:dyDescent="0.3">
      <c r="A2631" t="s">
        <v>100</v>
      </c>
      <c r="B2631" s="15" t="str">
        <f>IFERROR(VLOOKUP($A2631,class!$A$1:$B$455,2,FALSE),"")</f>
        <v>London Borough</v>
      </c>
      <c r="C2631" s="15" t="str">
        <f>IFERROR(IFERROR(VLOOKUP($A2631,classifications!$A$3:$C$336,3,FALSE),VLOOKUP($A2631,classifications!$I$2:$K$28,3,FALSE)),"")</f>
        <v>Predominantly Urban</v>
      </c>
      <c r="D2631">
        <v>60</v>
      </c>
      <c r="E2631">
        <v>35</v>
      </c>
      <c r="F2631">
        <v>415</v>
      </c>
      <c r="G2631">
        <v>2455</v>
      </c>
      <c r="H2631">
        <v>225</v>
      </c>
      <c r="I2631">
        <v>440</v>
      </c>
      <c r="J2631">
        <v>1090</v>
      </c>
      <c r="K2631">
        <v>280</v>
      </c>
      <c r="L2631">
        <v>655</v>
      </c>
      <c r="M2631">
        <v>2135</v>
      </c>
      <c r="N2631">
        <v>325</v>
      </c>
      <c r="O2631">
        <v>445</v>
      </c>
      <c r="P2631">
        <v>3465</v>
      </c>
      <c r="Q2631">
        <v>1475</v>
      </c>
      <c r="R2631">
        <v>0</v>
      </c>
      <c r="S2631">
        <v>305</v>
      </c>
      <c r="T2631">
        <v>625</v>
      </c>
      <c r="U2631">
        <v>1050</v>
      </c>
      <c r="V2631">
        <f t="shared" si="68"/>
        <v>15480</v>
      </c>
    </row>
    <row r="2632" spans="1:22" x14ac:dyDescent="0.3">
      <c r="A2632" t="s">
        <v>121</v>
      </c>
      <c r="B2632" s="15" t="str">
        <f>IFERROR(VLOOKUP($A2632,class!$A$1:$B$455,2,FALSE),"")</f>
        <v>London Borough</v>
      </c>
      <c r="C2632" s="15" t="str">
        <f>IFERROR(IFERROR(VLOOKUP($A2632,classifications!$A$3:$C$336,3,FALSE),VLOOKUP($A2632,classifications!$I$2:$K$28,3,FALSE)),"")</f>
        <v>Predominantly Urban</v>
      </c>
      <c r="D2632">
        <v>20</v>
      </c>
      <c r="E2632">
        <v>45</v>
      </c>
      <c r="F2632">
        <v>465</v>
      </c>
      <c r="G2632">
        <v>2310</v>
      </c>
      <c r="H2632">
        <v>335</v>
      </c>
      <c r="I2632">
        <v>510</v>
      </c>
      <c r="J2632">
        <v>1170</v>
      </c>
      <c r="K2632">
        <v>430</v>
      </c>
      <c r="L2632">
        <v>770</v>
      </c>
      <c r="M2632">
        <v>2050</v>
      </c>
      <c r="N2632">
        <v>245</v>
      </c>
      <c r="O2632">
        <v>475</v>
      </c>
      <c r="P2632">
        <v>2845</v>
      </c>
      <c r="Q2632">
        <v>1340</v>
      </c>
      <c r="R2632">
        <v>0</v>
      </c>
      <c r="S2632">
        <v>310</v>
      </c>
      <c r="T2632">
        <v>705</v>
      </c>
      <c r="U2632">
        <v>890</v>
      </c>
      <c r="V2632">
        <f t="shared" si="68"/>
        <v>14915</v>
      </c>
    </row>
    <row r="2633" spans="1:22" x14ac:dyDescent="0.3">
      <c r="A2633" t="s">
        <v>131</v>
      </c>
      <c r="B2633" s="15" t="str">
        <f>IFERROR(VLOOKUP($A2633,class!$A$1:$B$455,2,FALSE),"")</f>
        <v>London Borough</v>
      </c>
      <c r="C2633" s="15" t="str">
        <f>IFERROR(IFERROR(VLOOKUP($A2633,classifications!$A$3:$C$336,3,FALSE),VLOOKUP($A2633,classifications!$I$2:$K$28,3,FALSE)),"")</f>
        <v>Predominantly Urban</v>
      </c>
      <c r="D2633">
        <v>20</v>
      </c>
      <c r="E2633">
        <v>55</v>
      </c>
      <c r="F2633">
        <v>640</v>
      </c>
      <c r="G2633">
        <v>2460</v>
      </c>
      <c r="H2633">
        <v>405</v>
      </c>
      <c r="I2633">
        <v>1095</v>
      </c>
      <c r="J2633">
        <v>1625</v>
      </c>
      <c r="K2633">
        <v>715</v>
      </c>
      <c r="L2633">
        <v>785</v>
      </c>
      <c r="M2633">
        <v>2395</v>
      </c>
      <c r="N2633">
        <v>220</v>
      </c>
      <c r="O2633">
        <v>680</v>
      </c>
      <c r="P2633">
        <v>3265</v>
      </c>
      <c r="Q2633">
        <v>1540</v>
      </c>
      <c r="R2633">
        <v>0</v>
      </c>
      <c r="S2633">
        <v>285</v>
      </c>
      <c r="T2633">
        <v>630</v>
      </c>
      <c r="U2633">
        <v>1065</v>
      </c>
      <c r="V2633">
        <f t="shared" si="68"/>
        <v>17880</v>
      </c>
    </row>
    <row r="2634" spans="1:22" x14ac:dyDescent="0.3">
      <c r="A2634" t="s">
        <v>139</v>
      </c>
      <c r="B2634" s="15" t="str">
        <f>IFERROR(VLOOKUP($A2634,class!$A$1:$B$455,2,FALSE),"")</f>
        <v>London Borough</v>
      </c>
      <c r="C2634" s="15" t="str">
        <f>IFERROR(IFERROR(VLOOKUP($A2634,classifications!$A$3:$C$336,3,FALSE),VLOOKUP($A2634,classifications!$I$2:$K$28,3,FALSE)),"")</f>
        <v>Predominantly Urban</v>
      </c>
      <c r="D2634">
        <v>30</v>
      </c>
      <c r="E2634">
        <v>45</v>
      </c>
      <c r="F2634">
        <v>470</v>
      </c>
      <c r="G2634">
        <v>2290</v>
      </c>
      <c r="H2634">
        <v>345</v>
      </c>
      <c r="I2634">
        <v>725</v>
      </c>
      <c r="J2634">
        <v>1005</v>
      </c>
      <c r="K2634">
        <v>540</v>
      </c>
      <c r="L2634">
        <v>615</v>
      </c>
      <c r="M2634">
        <v>1315</v>
      </c>
      <c r="N2634">
        <v>175</v>
      </c>
      <c r="O2634">
        <v>630</v>
      </c>
      <c r="P2634">
        <v>2265</v>
      </c>
      <c r="Q2634">
        <v>1200</v>
      </c>
      <c r="R2634">
        <v>0</v>
      </c>
      <c r="S2634">
        <v>230</v>
      </c>
      <c r="T2634">
        <v>590</v>
      </c>
      <c r="U2634">
        <v>800</v>
      </c>
      <c r="V2634">
        <f t="shared" si="68"/>
        <v>13270</v>
      </c>
    </row>
    <row r="2635" spans="1:22" x14ac:dyDescent="0.3">
      <c r="A2635" t="s">
        <v>145</v>
      </c>
      <c r="B2635" s="15" t="str">
        <f>IFERROR(VLOOKUP($A2635,class!$A$1:$B$455,2,FALSE),"")</f>
        <v>London Borough</v>
      </c>
      <c r="C2635" s="15" t="str">
        <f>IFERROR(IFERROR(VLOOKUP($A2635,classifications!$A$3:$C$336,3,FALSE),VLOOKUP($A2635,classifications!$I$2:$K$28,3,FALSE)),"")</f>
        <v>Predominantly Urban</v>
      </c>
      <c r="D2635">
        <v>10</v>
      </c>
      <c r="E2635">
        <v>30</v>
      </c>
      <c r="F2635">
        <v>310</v>
      </c>
      <c r="G2635">
        <v>1425</v>
      </c>
      <c r="H2635">
        <v>160</v>
      </c>
      <c r="I2635">
        <v>260</v>
      </c>
      <c r="J2635">
        <v>755</v>
      </c>
      <c r="K2635">
        <v>310</v>
      </c>
      <c r="L2635">
        <v>490</v>
      </c>
      <c r="M2635">
        <v>1560</v>
      </c>
      <c r="N2635">
        <v>125</v>
      </c>
      <c r="O2635">
        <v>240</v>
      </c>
      <c r="P2635">
        <v>2185</v>
      </c>
      <c r="Q2635">
        <v>970</v>
      </c>
      <c r="R2635">
        <v>0</v>
      </c>
      <c r="S2635">
        <v>200</v>
      </c>
      <c r="T2635">
        <v>450</v>
      </c>
      <c r="U2635">
        <v>645</v>
      </c>
      <c r="V2635">
        <f t="shared" si="68"/>
        <v>10125</v>
      </c>
    </row>
    <row r="2636" spans="1:22" x14ac:dyDescent="0.3">
      <c r="A2636" t="s">
        <v>155</v>
      </c>
      <c r="B2636" s="15" t="str">
        <f>IFERROR(VLOOKUP($A2636,class!$A$1:$B$455,2,FALSE),"")</f>
        <v>London Borough</v>
      </c>
      <c r="C2636" s="15" t="str">
        <f>IFERROR(IFERROR(VLOOKUP($A2636,classifications!$A$3:$C$336,3,FALSE),VLOOKUP($A2636,classifications!$I$2:$K$28,3,FALSE)),"")</f>
        <v>Predominantly Urban</v>
      </c>
      <c r="D2636">
        <v>15</v>
      </c>
      <c r="E2636">
        <v>35</v>
      </c>
      <c r="F2636">
        <v>330</v>
      </c>
      <c r="G2636">
        <v>2265</v>
      </c>
      <c r="H2636">
        <v>305</v>
      </c>
      <c r="I2636">
        <v>695</v>
      </c>
      <c r="J2636">
        <v>1045</v>
      </c>
      <c r="K2636">
        <v>515</v>
      </c>
      <c r="L2636">
        <v>530</v>
      </c>
      <c r="M2636">
        <v>2305</v>
      </c>
      <c r="N2636">
        <v>260</v>
      </c>
      <c r="O2636">
        <v>885</v>
      </c>
      <c r="P2636">
        <v>3265</v>
      </c>
      <c r="Q2636">
        <v>1130</v>
      </c>
      <c r="R2636">
        <v>0</v>
      </c>
      <c r="S2636">
        <v>225</v>
      </c>
      <c r="T2636">
        <v>625</v>
      </c>
      <c r="U2636">
        <v>790</v>
      </c>
      <c r="V2636">
        <f t="shared" si="68"/>
        <v>15220</v>
      </c>
    </row>
    <row r="2637" spans="1:22" x14ac:dyDescent="0.3">
      <c r="A2637" t="s">
        <v>157</v>
      </c>
      <c r="B2637" s="15" t="str">
        <f>IFERROR(VLOOKUP($A2637,class!$A$1:$B$455,2,FALSE),"")</f>
        <v>London Borough</v>
      </c>
      <c r="C2637" s="15" t="str">
        <f>IFERROR(IFERROR(VLOOKUP($A2637,classifications!$A$3:$C$336,3,FALSE),VLOOKUP($A2637,classifications!$I$2:$K$28,3,FALSE)),"")</f>
        <v>Predominantly Urban</v>
      </c>
      <c r="D2637">
        <v>30</v>
      </c>
      <c r="E2637">
        <v>50</v>
      </c>
      <c r="F2637">
        <v>405</v>
      </c>
      <c r="G2637">
        <v>2475</v>
      </c>
      <c r="H2637">
        <v>305</v>
      </c>
      <c r="I2637">
        <v>355</v>
      </c>
      <c r="J2637">
        <v>665</v>
      </c>
      <c r="K2637">
        <v>535</v>
      </c>
      <c r="L2637">
        <v>475</v>
      </c>
      <c r="M2637">
        <v>860</v>
      </c>
      <c r="N2637">
        <v>160</v>
      </c>
      <c r="O2637">
        <v>275</v>
      </c>
      <c r="P2637">
        <v>1380</v>
      </c>
      <c r="Q2637">
        <v>860</v>
      </c>
      <c r="R2637">
        <v>0</v>
      </c>
      <c r="S2637">
        <v>150</v>
      </c>
      <c r="T2637">
        <v>415</v>
      </c>
      <c r="U2637">
        <v>505</v>
      </c>
      <c r="V2637">
        <f t="shared" si="68"/>
        <v>9900</v>
      </c>
    </row>
    <row r="2638" spans="1:22" x14ac:dyDescent="0.3">
      <c r="A2638" t="s">
        <v>159</v>
      </c>
      <c r="B2638" s="15" t="str">
        <f>IFERROR(VLOOKUP($A2638,class!$A$1:$B$455,2,FALSE),"")</f>
        <v>London Borough</v>
      </c>
      <c r="C2638" s="15" t="str">
        <f>IFERROR(IFERROR(VLOOKUP($A2638,classifications!$A$3:$C$336,3,FALSE),VLOOKUP($A2638,classifications!$I$2:$K$28,3,FALSE)),"")</f>
        <v>Predominantly Urban</v>
      </c>
      <c r="D2638">
        <v>30</v>
      </c>
      <c r="E2638">
        <v>50</v>
      </c>
      <c r="F2638">
        <v>465</v>
      </c>
      <c r="G2638">
        <v>2170</v>
      </c>
      <c r="H2638">
        <v>385</v>
      </c>
      <c r="I2638">
        <v>625</v>
      </c>
      <c r="J2638">
        <v>1160</v>
      </c>
      <c r="K2638">
        <v>930</v>
      </c>
      <c r="L2638">
        <v>600</v>
      </c>
      <c r="M2638">
        <v>1805</v>
      </c>
      <c r="N2638">
        <v>215</v>
      </c>
      <c r="O2638">
        <v>480</v>
      </c>
      <c r="P2638">
        <v>2190</v>
      </c>
      <c r="Q2638">
        <v>1110</v>
      </c>
      <c r="R2638">
        <v>0</v>
      </c>
      <c r="S2638">
        <v>240</v>
      </c>
      <c r="T2638">
        <v>460</v>
      </c>
      <c r="U2638">
        <v>680</v>
      </c>
      <c r="V2638">
        <f t="shared" si="68"/>
        <v>13595</v>
      </c>
    </row>
    <row r="2639" spans="1:22" x14ac:dyDescent="0.3">
      <c r="A2639" t="s">
        <v>162</v>
      </c>
      <c r="B2639" s="15" t="str">
        <f>IFERROR(VLOOKUP($A2639,class!$A$1:$B$455,2,FALSE),"")</f>
        <v>London Borough</v>
      </c>
      <c r="C2639" s="15" t="str">
        <f>IFERROR(IFERROR(VLOOKUP($A2639,classifications!$A$3:$C$336,3,FALSE),VLOOKUP($A2639,classifications!$I$2:$K$28,3,FALSE)),"")</f>
        <v>Predominantly Urban</v>
      </c>
      <c r="D2639">
        <v>25</v>
      </c>
      <c r="E2639">
        <v>40</v>
      </c>
      <c r="F2639">
        <v>355</v>
      </c>
      <c r="G2639">
        <v>1430</v>
      </c>
      <c r="H2639">
        <v>280</v>
      </c>
      <c r="I2639">
        <v>650</v>
      </c>
      <c r="J2639">
        <v>920</v>
      </c>
      <c r="K2639">
        <v>795</v>
      </c>
      <c r="L2639">
        <v>570</v>
      </c>
      <c r="M2639">
        <v>2565</v>
      </c>
      <c r="N2639">
        <v>200</v>
      </c>
      <c r="O2639">
        <v>420</v>
      </c>
      <c r="P2639">
        <v>2450</v>
      </c>
      <c r="Q2639">
        <v>1155</v>
      </c>
      <c r="R2639">
        <v>0</v>
      </c>
      <c r="S2639">
        <v>195</v>
      </c>
      <c r="T2639">
        <v>415</v>
      </c>
      <c r="U2639">
        <v>820</v>
      </c>
      <c r="V2639">
        <f t="shared" si="68"/>
        <v>13285</v>
      </c>
    </row>
    <row r="2640" spans="1:22" x14ac:dyDescent="0.3">
      <c r="A2640" t="s">
        <v>167</v>
      </c>
      <c r="B2640" s="15" t="str">
        <f>IFERROR(VLOOKUP($A2640,class!$A$1:$B$455,2,FALSE),"")</f>
        <v>London Borough</v>
      </c>
      <c r="C2640" s="15" t="str">
        <f>IFERROR(IFERROR(VLOOKUP($A2640,classifications!$A$3:$C$336,3,FALSE),VLOOKUP($A2640,classifications!$I$2:$K$28,3,FALSE)),"")</f>
        <v>Predominantly Urban</v>
      </c>
      <c r="D2640">
        <v>15</v>
      </c>
      <c r="E2640">
        <v>20</v>
      </c>
      <c r="F2640">
        <v>240</v>
      </c>
      <c r="G2640">
        <v>955</v>
      </c>
      <c r="H2640">
        <v>145</v>
      </c>
      <c r="I2640">
        <v>350</v>
      </c>
      <c r="J2640">
        <v>825</v>
      </c>
      <c r="K2640">
        <v>165</v>
      </c>
      <c r="L2640">
        <v>375</v>
      </c>
      <c r="M2640">
        <v>1385</v>
      </c>
      <c r="N2640">
        <v>130</v>
      </c>
      <c r="O2640">
        <v>310</v>
      </c>
      <c r="P2640">
        <v>2170</v>
      </c>
      <c r="Q2640">
        <v>800</v>
      </c>
      <c r="R2640">
        <v>0</v>
      </c>
      <c r="S2640">
        <v>150</v>
      </c>
      <c r="T2640">
        <v>340</v>
      </c>
      <c r="U2640">
        <v>530</v>
      </c>
      <c r="V2640">
        <f t="shared" si="68"/>
        <v>8905</v>
      </c>
    </row>
    <row r="2641" spans="1:22" x14ac:dyDescent="0.3">
      <c r="A2641" t="s">
        <v>172</v>
      </c>
      <c r="B2641" s="15" t="str">
        <f>IFERROR(VLOOKUP($A2641,class!$A$1:$B$455,2,FALSE),"")</f>
        <v>London Borough</v>
      </c>
      <c r="C2641" s="15" t="str">
        <f>IFERROR(IFERROR(VLOOKUP($A2641,classifications!$A$3:$C$336,3,FALSE),VLOOKUP($A2641,classifications!$I$2:$K$28,3,FALSE)),"")</f>
        <v>Predominantly Urban</v>
      </c>
      <c r="D2641">
        <v>15</v>
      </c>
      <c r="E2641">
        <v>20</v>
      </c>
      <c r="F2641">
        <v>335</v>
      </c>
      <c r="G2641">
        <v>1500</v>
      </c>
      <c r="H2641">
        <v>200</v>
      </c>
      <c r="I2641">
        <v>425</v>
      </c>
      <c r="J2641">
        <v>695</v>
      </c>
      <c r="K2641">
        <v>375</v>
      </c>
      <c r="L2641">
        <v>420</v>
      </c>
      <c r="M2641">
        <v>1605</v>
      </c>
      <c r="N2641">
        <v>170</v>
      </c>
      <c r="O2641">
        <v>375</v>
      </c>
      <c r="P2641">
        <v>2660</v>
      </c>
      <c r="Q2641">
        <v>1160</v>
      </c>
      <c r="R2641">
        <v>0</v>
      </c>
      <c r="S2641">
        <v>195</v>
      </c>
      <c r="T2641">
        <v>430</v>
      </c>
      <c r="U2641">
        <v>670</v>
      </c>
      <c r="V2641">
        <f t="shared" si="68"/>
        <v>11250</v>
      </c>
    </row>
    <row r="2642" spans="1:22" x14ac:dyDescent="0.3">
      <c r="A2642" t="s">
        <v>177</v>
      </c>
      <c r="B2642" s="15" t="str">
        <f>IFERROR(VLOOKUP($A2642,class!$A$1:$B$455,2,FALSE),"")</f>
        <v>London Borough</v>
      </c>
      <c r="C2642" s="15" t="str">
        <f>IFERROR(IFERROR(VLOOKUP($A2642,classifications!$A$3:$C$336,3,FALSE),VLOOKUP($A2642,classifications!$I$2:$K$28,3,FALSE)),"")</f>
        <v>Predominantly Urban</v>
      </c>
      <c r="D2642">
        <v>20</v>
      </c>
      <c r="E2642">
        <v>40</v>
      </c>
      <c r="F2642">
        <v>335</v>
      </c>
      <c r="G2642">
        <v>2305</v>
      </c>
      <c r="H2642">
        <v>275</v>
      </c>
      <c r="I2642">
        <v>550</v>
      </c>
      <c r="J2642">
        <v>1125</v>
      </c>
      <c r="K2642">
        <v>530</v>
      </c>
      <c r="L2642">
        <v>565</v>
      </c>
      <c r="M2642">
        <v>2175</v>
      </c>
      <c r="N2642">
        <v>185</v>
      </c>
      <c r="O2642">
        <v>625</v>
      </c>
      <c r="P2642">
        <v>2640</v>
      </c>
      <c r="Q2642">
        <v>1155</v>
      </c>
      <c r="R2642">
        <v>0</v>
      </c>
      <c r="S2642">
        <v>250</v>
      </c>
      <c r="T2642">
        <v>645</v>
      </c>
      <c r="U2642">
        <v>660</v>
      </c>
      <c r="V2642">
        <f t="shared" si="68"/>
        <v>14080</v>
      </c>
    </row>
    <row r="2643" spans="1:22" x14ac:dyDescent="0.3">
      <c r="A2643" t="s">
        <v>179</v>
      </c>
      <c r="B2643" s="15" t="str">
        <f>IFERROR(VLOOKUP($A2643,class!$A$1:$B$455,2,FALSE),"")</f>
        <v>London Borough</v>
      </c>
      <c r="C2643" s="15" t="str">
        <f>IFERROR(IFERROR(VLOOKUP($A2643,classifications!$A$3:$C$336,3,FALSE),VLOOKUP($A2643,classifications!$I$2:$K$28,3,FALSE)),"")</f>
        <v>Predominantly Urban</v>
      </c>
      <c r="D2643">
        <v>20</v>
      </c>
      <c r="E2643">
        <v>20</v>
      </c>
      <c r="F2643">
        <v>295</v>
      </c>
      <c r="G2643">
        <v>900</v>
      </c>
      <c r="H2643">
        <v>105</v>
      </c>
      <c r="I2643">
        <v>330</v>
      </c>
      <c r="J2643">
        <v>805</v>
      </c>
      <c r="K2643">
        <v>165</v>
      </c>
      <c r="L2643">
        <v>505</v>
      </c>
      <c r="M2643">
        <v>2270</v>
      </c>
      <c r="N2643">
        <v>220</v>
      </c>
      <c r="O2643">
        <v>490</v>
      </c>
      <c r="P2643">
        <v>4040</v>
      </c>
      <c r="Q2643">
        <v>1285</v>
      </c>
      <c r="R2643">
        <v>0</v>
      </c>
      <c r="S2643">
        <v>280</v>
      </c>
      <c r="T2643">
        <v>495</v>
      </c>
      <c r="U2643">
        <v>1190</v>
      </c>
      <c r="V2643">
        <f t="shared" si="68"/>
        <v>13415</v>
      </c>
    </row>
    <row r="2644" spans="1:22" x14ac:dyDescent="0.3">
      <c r="A2644" t="s">
        <v>182</v>
      </c>
      <c r="B2644" s="15" t="str">
        <f>IFERROR(VLOOKUP($A2644,class!$A$1:$B$455,2,FALSE),"")</f>
        <v>London Borough</v>
      </c>
      <c r="C2644" s="15" t="str">
        <f>IFERROR(IFERROR(VLOOKUP($A2644,classifications!$A$3:$C$336,3,FALSE),VLOOKUP($A2644,classifications!$I$2:$K$28,3,FALSE)),"")</f>
        <v>Predominantly Urban</v>
      </c>
      <c r="D2644">
        <v>35</v>
      </c>
      <c r="E2644">
        <v>30</v>
      </c>
      <c r="F2644">
        <v>250</v>
      </c>
      <c r="G2644">
        <v>1755</v>
      </c>
      <c r="H2644">
        <v>165</v>
      </c>
      <c r="I2644">
        <v>290</v>
      </c>
      <c r="J2644">
        <v>565</v>
      </c>
      <c r="K2644">
        <v>230</v>
      </c>
      <c r="L2644">
        <v>370</v>
      </c>
      <c r="M2644">
        <v>1265</v>
      </c>
      <c r="N2644">
        <v>130</v>
      </c>
      <c r="O2644">
        <v>210</v>
      </c>
      <c r="P2644">
        <v>1565</v>
      </c>
      <c r="Q2644">
        <v>720</v>
      </c>
      <c r="R2644">
        <v>0</v>
      </c>
      <c r="S2644">
        <v>145</v>
      </c>
      <c r="T2644">
        <v>355</v>
      </c>
      <c r="U2644">
        <v>520</v>
      </c>
      <c r="V2644">
        <f t="shared" si="68"/>
        <v>8600</v>
      </c>
    </row>
    <row r="2645" spans="1:22" x14ac:dyDescent="0.3">
      <c r="A2645" t="s">
        <v>186</v>
      </c>
      <c r="B2645" s="15" t="str">
        <f>IFERROR(VLOOKUP($A2645,class!$A$1:$B$455,2,FALSE),"")</f>
        <v>London Borough</v>
      </c>
      <c r="C2645" s="15" t="str">
        <f>IFERROR(IFERROR(VLOOKUP($A2645,classifications!$A$3:$C$336,3,FALSE),VLOOKUP($A2645,classifications!$I$2:$K$28,3,FALSE)),"")</f>
        <v>Predominantly Urban</v>
      </c>
      <c r="D2645">
        <v>10</v>
      </c>
      <c r="E2645">
        <v>30</v>
      </c>
      <c r="F2645">
        <v>380</v>
      </c>
      <c r="G2645">
        <v>2150</v>
      </c>
      <c r="H2645">
        <v>185</v>
      </c>
      <c r="I2645">
        <v>505</v>
      </c>
      <c r="J2645">
        <v>1210</v>
      </c>
      <c r="K2645">
        <v>405</v>
      </c>
      <c r="L2645">
        <v>575</v>
      </c>
      <c r="M2645">
        <v>1275</v>
      </c>
      <c r="N2645">
        <v>115</v>
      </c>
      <c r="O2645">
        <v>300</v>
      </c>
      <c r="P2645">
        <v>2055</v>
      </c>
      <c r="Q2645">
        <v>1000</v>
      </c>
      <c r="R2645">
        <v>0</v>
      </c>
      <c r="S2645">
        <v>165</v>
      </c>
      <c r="T2645">
        <v>365</v>
      </c>
      <c r="U2645">
        <v>690</v>
      </c>
      <c r="V2645">
        <f t="shared" si="68"/>
        <v>11415</v>
      </c>
    </row>
    <row r="2646" spans="1:22" x14ac:dyDescent="0.3">
      <c r="A2646" t="s">
        <v>16</v>
      </c>
      <c r="B2646" s="15" t="str">
        <f>IFERROR(VLOOKUP($A2646,class!$A$1:$B$455,2,FALSE),"")</f>
        <v>Unitary Authority</v>
      </c>
      <c r="C2646" s="15" t="str">
        <f>IFERROR(IFERROR(VLOOKUP($A2646,classifications!$A$3:$C$336,3,FALSE),VLOOKUP($A2646,classifications!$I$2:$K$28,3,FALSE)),"")</f>
        <v>Predominantly Urban</v>
      </c>
      <c r="D2646">
        <v>45</v>
      </c>
      <c r="E2646">
        <v>15</v>
      </c>
      <c r="F2646">
        <v>155</v>
      </c>
      <c r="G2646">
        <v>715</v>
      </c>
      <c r="H2646">
        <v>115</v>
      </c>
      <c r="I2646">
        <v>180</v>
      </c>
      <c r="J2646">
        <v>205</v>
      </c>
      <c r="K2646">
        <v>145</v>
      </c>
      <c r="L2646">
        <v>130</v>
      </c>
      <c r="M2646">
        <v>785</v>
      </c>
      <c r="N2646">
        <v>100</v>
      </c>
      <c r="O2646">
        <v>90</v>
      </c>
      <c r="P2646">
        <v>995</v>
      </c>
      <c r="Q2646">
        <v>490</v>
      </c>
      <c r="R2646">
        <v>5</v>
      </c>
      <c r="S2646">
        <v>80</v>
      </c>
      <c r="T2646">
        <v>145</v>
      </c>
      <c r="U2646">
        <v>265</v>
      </c>
      <c r="V2646">
        <f t="shared" si="68"/>
        <v>4660</v>
      </c>
    </row>
    <row r="2647" spans="1:22" x14ac:dyDescent="0.3">
      <c r="A2647" t="s">
        <v>18</v>
      </c>
      <c r="B2647" s="15" t="str">
        <f>IFERROR(VLOOKUP($A2647,class!$A$1:$B$455,2,FALSE),"")</f>
        <v>Unitary Authority</v>
      </c>
      <c r="C2647" s="15" t="str">
        <f>IFERROR(IFERROR(VLOOKUP($A2647,classifications!$A$3:$C$336,3,FALSE),VLOOKUP($A2647,classifications!$I$2:$K$28,3,FALSE)),"")</f>
        <v>Predominantly Urban</v>
      </c>
      <c r="D2647">
        <v>55</v>
      </c>
      <c r="E2647">
        <v>35</v>
      </c>
      <c r="F2647">
        <v>425</v>
      </c>
      <c r="G2647">
        <v>1380</v>
      </c>
      <c r="H2647">
        <v>175</v>
      </c>
      <c r="I2647">
        <v>395</v>
      </c>
      <c r="J2647">
        <v>2735</v>
      </c>
      <c r="K2647">
        <v>165</v>
      </c>
      <c r="L2647">
        <v>1065</v>
      </c>
      <c r="M2647">
        <v>1975</v>
      </c>
      <c r="N2647">
        <v>215</v>
      </c>
      <c r="O2647">
        <v>525</v>
      </c>
      <c r="P2647">
        <v>2785</v>
      </c>
      <c r="Q2647">
        <v>1175</v>
      </c>
      <c r="R2647">
        <v>5</v>
      </c>
      <c r="S2647">
        <v>315</v>
      </c>
      <c r="T2647">
        <v>535</v>
      </c>
      <c r="U2647">
        <v>1225</v>
      </c>
      <c r="V2647">
        <f t="shared" si="68"/>
        <v>15185</v>
      </c>
    </row>
    <row r="2648" spans="1:22" x14ac:dyDescent="0.3">
      <c r="A2648" t="s">
        <v>51</v>
      </c>
      <c r="B2648" s="15" t="str">
        <f>IFERROR(VLOOKUP($A2648,class!$A$1:$B$455,2,FALSE),"")</f>
        <v>Unitary Authority</v>
      </c>
      <c r="C2648" s="15" t="str">
        <f>IFERROR(IFERROR(VLOOKUP($A2648,classifications!$A$3:$C$336,3,FALSE),VLOOKUP($A2648,classifications!$I$2:$K$28,3,FALSE)),"")</f>
        <v>Predominantly Rural</v>
      </c>
      <c r="D2648">
        <v>295</v>
      </c>
      <c r="E2648">
        <v>20</v>
      </c>
      <c r="F2648">
        <v>325</v>
      </c>
      <c r="G2648">
        <v>595</v>
      </c>
      <c r="H2648">
        <v>135</v>
      </c>
      <c r="I2648">
        <v>125</v>
      </c>
      <c r="J2648">
        <v>390</v>
      </c>
      <c r="K2648">
        <v>120</v>
      </c>
      <c r="L2648">
        <v>555</v>
      </c>
      <c r="M2648">
        <v>215</v>
      </c>
      <c r="N2648">
        <v>55</v>
      </c>
      <c r="O2648">
        <v>155</v>
      </c>
      <c r="P2648">
        <v>555</v>
      </c>
      <c r="Q2648">
        <v>350</v>
      </c>
      <c r="R2648">
        <v>25</v>
      </c>
      <c r="S2648">
        <v>120</v>
      </c>
      <c r="T2648">
        <v>190</v>
      </c>
      <c r="U2648">
        <v>390</v>
      </c>
      <c r="V2648">
        <f t="shared" si="68"/>
        <v>4615</v>
      </c>
    </row>
    <row r="2649" spans="1:22" x14ac:dyDescent="0.3">
      <c r="A2649" t="s">
        <v>62</v>
      </c>
      <c r="B2649" s="15" t="str">
        <f>IFERROR(VLOOKUP($A2649,class!$A$1:$B$455,2,FALSE),"")</f>
        <v>Unitary Authority</v>
      </c>
      <c r="C2649" s="15" t="str">
        <f>IFERROR(IFERROR(VLOOKUP($A2649,classifications!$A$3:$C$336,3,FALSE),VLOOKUP($A2649,classifications!$I$2:$K$28,3,FALSE)),"")</f>
        <v>Predominantly Urban</v>
      </c>
      <c r="D2649">
        <v>70</v>
      </c>
      <c r="E2649">
        <v>40</v>
      </c>
      <c r="F2649">
        <v>455</v>
      </c>
      <c r="G2649">
        <v>1965</v>
      </c>
      <c r="H2649">
        <v>280</v>
      </c>
      <c r="I2649">
        <v>310</v>
      </c>
      <c r="J2649">
        <v>620</v>
      </c>
      <c r="K2649">
        <v>535</v>
      </c>
      <c r="L2649">
        <v>475</v>
      </c>
      <c r="M2649">
        <v>545</v>
      </c>
      <c r="N2649">
        <v>110</v>
      </c>
      <c r="O2649">
        <v>210</v>
      </c>
      <c r="P2649">
        <v>1215</v>
      </c>
      <c r="Q2649">
        <v>690</v>
      </c>
      <c r="R2649">
        <v>15</v>
      </c>
      <c r="S2649">
        <v>175</v>
      </c>
      <c r="T2649">
        <v>370</v>
      </c>
      <c r="U2649">
        <v>440</v>
      </c>
      <c r="V2649">
        <f t="shared" si="68"/>
        <v>8520</v>
      </c>
    </row>
    <row r="2650" spans="1:22" x14ac:dyDescent="0.3">
      <c r="A2650" t="s">
        <v>67</v>
      </c>
      <c r="B2650" s="15" t="str">
        <f>IFERROR(VLOOKUP($A2650,class!$A$1:$B$455,2,FALSE),"")</f>
        <v>Unitary Authority</v>
      </c>
      <c r="C2650" s="15" t="str">
        <f>IFERROR(IFERROR(VLOOKUP($A2650,classifications!$A$3:$C$336,3,FALSE),VLOOKUP($A2650,classifications!$I$2:$K$28,3,FALSE)),"")</f>
        <v>Predominantly Urban</v>
      </c>
      <c r="D2650">
        <v>150</v>
      </c>
      <c r="E2650">
        <v>45</v>
      </c>
      <c r="F2650">
        <v>540</v>
      </c>
      <c r="G2650">
        <v>1260</v>
      </c>
      <c r="H2650">
        <v>345</v>
      </c>
      <c r="I2650">
        <v>550</v>
      </c>
      <c r="J2650">
        <v>640</v>
      </c>
      <c r="K2650">
        <v>590</v>
      </c>
      <c r="L2650">
        <v>455</v>
      </c>
      <c r="M2650">
        <v>2515</v>
      </c>
      <c r="N2650">
        <v>275</v>
      </c>
      <c r="O2650">
        <v>410</v>
      </c>
      <c r="P2650">
        <v>2385</v>
      </c>
      <c r="Q2650">
        <v>2520</v>
      </c>
      <c r="R2650">
        <v>35</v>
      </c>
      <c r="S2650">
        <v>220</v>
      </c>
      <c r="T2650">
        <v>455</v>
      </c>
      <c r="U2650">
        <v>720</v>
      </c>
      <c r="V2650">
        <f t="shared" si="68"/>
        <v>14110</v>
      </c>
    </row>
    <row r="2651" spans="1:22" x14ac:dyDescent="0.3">
      <c r="A2651" t="s">
        <v>86</v>
      </c>
      <c r="B2651" s="15" t="str">
        <f>IFERROR(VLOOKUP($A2651,class!$A$1:$B$455,2,FALSE),"")</f>
        <v>Unitary Authority</v>
      </c>
      <c r="C2651" s="15" t="str">
        <f>IFERROR(IFERROR(VLOOKUP($A2651,classifications!$A$3:$C$336,3,FALSE),VLOOKUP($A2651,classifications!$I$2:$K$28,3,FALSE)),"")</f>
        <v>Predominantly Urban</v>
      </c>
      <c r="D2651">
        <v>15</v>
      </c>
      <c r="E2651">
        <v>25</v>
      </c>
      <c r="F2651">
        <v>345</v>
      </c>
      <c r="G2651">
        <v>1160</v>
      </c>
      <c r="H2651">
        <v>200</v>
      </c>
      <c r="I2651">
        <v>160</v>
      </c>
      <c r="J2651">
        <v>660</v>
      </c>
      <c r="K2651">
        <v>225</v>
      </c>
      <c r="L2651">
        <v>595</v>
      </c>
      <c r="M2651">
        <v>430</v>
      </c>
      <c r="N2651">
        <v>75</v>
      </c>
      <c r="O2651">
        <v>200</v>
      </c>
      <c r="P2651">
        <v>825</v>
      </c>
      <c r="Q2651">
        <v>500</v>
      </c>
      <c r="R2651">
        <v>0</v>
      </c>
      <c r="S2651">
        <v>100</v>
      </c>
      <c r="T2651">
        <v>245</v>
      </c>
      <c r="U2651">
        <v>410</v>
      </c>
      <c r="V2651">
        <f t="shared" si="68"/>
        <v>6170</v>
      </c>
    </row>
    <row r="2652" spans="1:22" x14ac:dyDescent="0.3">
      <c r="A2652" t="s">
        <v>88</v>
      </c>
      <c r="B2652" s="15" t="str">
        <f>IFERROR(VLOOKUP($A2652,class!$A$1:$B$455,2,FALSE),"")</f>
        <v>Unitary Authority</v>
      </c>
      <c r="C2652" s="15" t="str">
        <f>IFERROR(IFERROR(VLOOKUP($A2652,classifications!$A$3:$C$336,3,FALSE),VLOOKUP($A2652,classifications!$I$2:$K$28,3,FALSE)),"")</f>
        <v>Predominantly Urban</v>
      </c>
      <c r="D2652">
        <v>15</v>
      </c>
      <c r="E2652">
        <v>20</v>
      </c>
      <c r="F2652">
        <v>205</v>
      </c>
      <c r="G2652">
        <v>645</v>
      </c>
      <c r="H2652">
        <v>185</v>
      </c>
      <c r="I2652">
        <v>225</v>
      </c>
      <c r="J2652">
        <v>390</v>
      </c>
      <c r="K2652">
        <v>355</v>
      </c>
      <c r="L2652">
        <v>300</v>
      </c>
      <c r="M2652">
        <v>1500</v>
      </c>
      <c r="N2652">
        <v>145</v>
      </c>
      <c r="O2652">
        <v>190</v>
      </c>
      <c r="P2652">
        <v>1430</v>
      </c>
      <c r="Q2652">
        <v>660</v>
      </c>
      <c r="R2652">
        <v>5</v>
      </c>
      <c r="S2652">
        <v>120</v>
      </c>
      <c r="T2652">
        <v>290</v>
      </c>
      <c r="U2652">
        <v>370</v>
      </c>
      <c r="V2652">
        <f t="shared" si="68"/>
        <v>7050</v>
      </c>
    </row>
    <row r="2653" spans="1:22" x14ac:dyDescent="0.3">
      <c r="A2653" t="s">
        <v>97</v>
      </c>
      <c r="B2653" s="15" t="str">
        <f>IFERROR(VLOOKUP($A2653,class!$A$1:$B$455,2,FALSE),"")</f>
        <v>Unitary Authority</v>
      </c>
      <c r="C2653" s="15" t="str">
        <f>IFERROR(IFERROR(VLOOKUP($A2653,classifications!$A$3:$C$336,3,FALSE),VLOOKUP($A2653,classifications!$I$2:$K$28,3,FALSE)),"")</f>
        <v>Predominantly Urban</v>
      </c>
      <c r="D2653">
        <v>10</v>
      </c>
      <c r="E2653">
        <v>15</v>
      </c>
      <c r="F2653">
        <v>265</v>
      </c>
      <c r="G2653">
        <v>650</v>
      </c>
      <c r="H2653">
        <v>195</v>
      </c>
      <c r="I2653">
        <v>330</v>
      </c>
      <c r="J2653">
        <v>460</v>
      </c>
      <c r="K2653">
        <v>675</v>
      </c>
      <c r="L2653">
        <v>225</v>
      </c>
      <c r="M2653">
        <v>1300</v>
      </c>
      <c r="N2653">
        <v>100</v>
      </c>
      <c r="O2653">
        <v>155</v>
      </c>
      <c r="P2653">
        <v>905</v>
      </c>
      <c r="Q2653">
        <v>540</v>
      </c>
      <c r="R2653">
        <v>0</v>
      </c>
      <c r="S2653">
        <v>90</v>
      </c>
      <c r="T2653">
        <v>220</v>
      </c>
      <c r="U2653">
        <v>235</v>
      </c>
      <c r="V2653">
        <f t="shared" si="68"/>
        <v>6370</v>
      </c>
    </row>
    <row r="2654" spans="1:22" x14ac:dyDescent="0.3">
      <c r="A2654" t="s">
        <v>101</v>
      </c>
      <c r="B2654" s="15" t="str">
        <f>IFERROR(VLOOKUP($A2654,class!$A$1:$B$455,2,FALSE),"")</f>
        <v>Unitary Authority</v>
      </c>
      <c r="C2654" s="15" t="str">
        <f>IFERROR(IFERROR(VLOOKUP($A2654,classifications!$A$3:$C$336,3,FALSE),VLOOKUP($A2654,classifications!$I$2:$K$28,3,FALSE)),"")</f>
        <v>Predominantly Urban</v>
      </c>
      <c r="D2654">
        <v>15</v>
      </c>
      <c r="E2654">
        <v>40</v>
      </c>
      <c r="F2654">
        <v>390</v>
      </c>
      <c r="G2654">
        <v>1120</v>
      </c>
      <c r="H2654">
        <v>250</v>
      </c>
      <c r="I2654">
        <v>195</v>
      </c>
      <c r="J2654">
        <v>640</v>
      </c>
      <c r="K2654">
        <v>555</v>
      </c>
      <c r="L2654">
        <v>525</v>
      </c>
      <c r="M2654">
        <v>465</v>
      </c>
      <c r="N2654">
        <v>125</v>
      </c>
      <c r="O2654">
        <v>210</v>
      </c>
      <c r="P2654">
        <v>1015</v>
      </c>
      <c r="Q2654">
        <v>570</v>
      </c>
      <c r="R2654">
        <v>0</v>
      </c>
      <c r="S2654">
        <v>140</v>
      </c>
      <c r="T2654">
        <v>340</v>
      </c>
      <c r="U2654">
        <v>420</v>
      </c>
      <c r="V2654">
        <f t="shared" si="68"/>
        <v>7015</v>
      </c>
    </row>
    <row r="2655" spans="1:22" x14ac:dyDescent="0.3">
      <c r="A2655" t="s">
        <v>120</v>
      </c>
      <c r="B2655" s="15" t="str">
        <f>IFERROR(VLOOKUP($A2655,class!$A$1:$B$455,2,FALSE),"")</f>
        <v>Unitary Authority</v>
      </c>
      <c r="C2655" s="15" t="str">
        <f>IFERROR(IFERROR(VLOOKUP($A2655,classifications!$A$3:$C$336,3,FALSE),VLOOKUP($A2655,classifications!$I$2:$K$28,3,FALSE)),"")</f>
        <v>Urban with Significant Rural</v>
      </c>
      <c r="D2655">
        <v>330</v>
      </c>
      <c r="E2655">
        <v>75</v>
      </c>
      <c r="F2655">
        <v>395</v>
      </c>
      <c r="G2655">
        <v>1080</v>
      </c>
      <c r="H2655">
        <v>240</v>
      </c>
      <c r="I2655">
        <v>375</v>
      </c>
      <c r="J2655">
        <v>385</v>
      </c>
      <c r="K2655">
        <v>260</v>
      </c>
      <c r="L2655">
        <v>295</v>
      </c>
      <c r="M2655">
        <v>1215</v>
      </c>
      <c r="N2655">
        <v>180</v>
      </c>
      <c r="O2655">
        <v>305</v>
      </c>
      <c r="P2655">
        <v>1930</v>
      </c>
      <c r="Q2655">
        <v>760</v>
      </c>
      <c r="R2655">
        <v>45</v>
      </c>
      <c r="S2655">
        <v>140</v>
      </c>
      <c r="T2655">
        <v>200</v>
      </c>
      <c r="U2655">
        <v>670</v>
      </c>
      <c r="V2655">
        <f t="shared" si="68"/>
        <v>8880</v>
      </c>
    </row>
    <row r="2656" spans="1:22" x14ac:dyDescent="0.3">
      <c r="A2656" t="s">
        <v>124</v>
      </c>
      <c r="B2656" s="15" t="str">
        <f>IFERROR(VLOOKUP($A2656,class!$A$1:$B$455,2,FALSE),"")</f>
        <v>Unitary Authority</v>
      </c>
      <c r="C2656" s="15" t="str">
        <f>IFERROR(IFERROR(VLOOKUP($A2656,classifications!$A$3:$C$336,3,FALSE),VLOOKUP($A2656,classifications!$I$2:$K$28,3,FALSE)),"")</f>
        <v>Predominantly Urban</v>
      </c>
      <c r="D2656">
        <v>80</v>
      </c>
      <c r="E2656">
        <v>40</v>
      </c>
      <c r="F2656">
        <v>320</v>
      </c>
      <c r="G2656">
        <v>820</v>
      </c>
      <c r="H2656">
        <v>195</v>
      </c>
      <c r="I2656">
        <v>385</v>
      </c>
      <c r="J2656">
        <v>530</v>
      </c>
      <c r="K2656">
        <v>220</v>
      </c>
      <c r="L2656">
        <v>375</v>
      </c>
      <c r="M2656">
        <v>1435</v>
      </c>
      <c r="N2656">
        <v>180</v>
      </c>
      <c r="O2656">
        <v>340</v>
      </c>
      <c r="P2656">
        <v>2505</v>
      </c>
      <c r="Q2656">
        <v>965</v>
      </c>
      <c r="R2656">
        <v>15</v>
      </c>
      <c r="S2656">
        <v>195</v>
      </c>
      <c r="T2656">
        <v>340</v>
      </c>
      <c r="U2656">
        <v>635</v>
      </c>
      <c r="V2656">
        <f t="shared" ref="V2656:V2719" si="69">SUM(D2656:U2656)</f>
        <v>9575</v>
      </c>
    </row>
    <row r="2657" spans="1:22" x14ac:dyDescent="0.3">
      <c r="A2657" t="s">
        <v>126</v>
      </c>
      <c r="B2657" s="15" t="str">
        <f>IFERROR(VLOOKUP($A2657,class!$A$1:$B$455,2,FALSE),"")</f>
        <v>Unitary Authority</v>
      </c>
      <c r="C2657" s="15" t="str">
        <f>IFERROR(IFERROR(VLOOKUP($A2657,classifications!$A$3:$C$336,3,FALSE),VLOOKUP($A2657,classifications!$I$2:$K$28,3,FALSE)),"")</f>
        <v>Predominantly Urban</v>
      </c>
      <c r="D2657">
        <v>95</v>
      </c>
      <c r="E2657">
        <v>30</v>
      </c>
      <c r="F2657">
        <v>290</v>
      </c>
      <c r="G2657">
        <v>935</v>
      </c>
      <c r="H2657">
        <v>190</v>
      </c>
      <c r="I2657">
        <v>295</v>
      </c>
      <c r="J2657">
        <v>375</v>
      </c>
      <c r="K2657">
        <v>185</v>
      </c>
      <c r="L2657">
        <v>235</v>
      </c>
      <c r="M2657">
        <v>2010</v>
      </c>
      <c r="N2657">
        <v>155</v>
      </c>
      <c r="O2657">
        <v>205</v>
      </c>
      <c r="P2657">
        <v>2165</v>
      </c>
      <c r="Q2657">
        <v>860</v>
      </c>
      <c r="R2657">
        <v>15</v>
      </c>
      <c r="S2657">
        <v>130</v>
      </c>
      <c r="T2657">
        <v>250</v>
      </c>
      <c r="U2657">
        <v>445</v>
      </c>
      <c r="V2657">
        <f t="shared" si="69"/>
        <v>8865</v>
      </c>
    </row>
    <row r="2658" spans="1:22" x14ac:dyDescent="0.3">
      <c r="A2658" t="s">
        <v>134</v>
      </c>
      <c r="B2658" s="15" t="str">
        <f>IFERROR(VLOOKUP($A2658,class!$A$1:$B$455,2,FALSE),"")</f>
        <v>Unitary Authority</v>
      </c>
      <c r="C2658" s="15" t="str">
        <f>IFERROR(IFERROR(VLOOKUP($A2658,classifications!$A$3:$C$336,3,FALSE),VLOOKUP($A2658,classifications!$I$2:$K$28,3,FALSE)),"")</f>
        <v>Urban with Significant Rural</v>
      </c>
      <c r="D2658">
        <v>1090</v>
      </c>
      <c r="E2658">
        <v>100</v>
      </c>
      <c r="F2658">
        <v>1390</v>
      </c>
      <c r="G2658">
        <v>3875</v>
      </c>
      <c r="H2658">
        <v>845</v>
      </c>
      <c r="I2658">
        <v>1240</v>
      </c>
      <c r="J2658">
        <v>1580</v>
      </c>
      <c r="K2658">
        <v>890</v>
      </c>
      <c r="L2658">
        <v>1040</v>
      </c>
      <c r="M2658">
        <v>3785</v>
      </c>
      <c r="N2658">
        <v>585</v>
      </c>
      <c r="O2658">
        <v>1335</v>
      </c>
      <c r="P2658">
        <v>6995</v>
      </c>
      <c r="Q2658">
        <v>2685</v>
      </c>
      <c r="R2658">
        <v>120</v>
      </c>
      <c r="S2658">
        <v>560</v>
      </c>
      <c r="T2658">
        <v>1015</v>
      </c>
      <c r="U2658">
        <v>2010</v>
      </c>
      <c r="V2658">
        <f t="shared" si="69"/>
        <v>31140</v>
      </c>
    </row>
    <row r="2659" spans="1:22" x14ac:dyDescent="0.3">
      <c r="A2659" t="s">
        <v>36</v>
      </c>
      <c r="B2659" s="15" t="str">
        <f>IFERROR(VLOOKUP($A2659,class!$A$1:$B$455,2,FALSE),"")</f>
        <v>Shire County</v>
      </c>
      <c r="C2659" s="15" t="str">
        <f>IFERROR(IFERROR(VLOOKUP($A2659,classifications!$A$3:$C$336,3,FALSE),VLOOKUP($A2659,classifications!$I$2:$K$28,3,FALSE)),"")</f>
        <v>Urban with Significant Rural</v>
      </c>
      <c r="D2659">
        <v>1400</v>
      </c>
      <c r="E2659">
        <v>95</v>
      </c>
      <c r="F2659">
        <v>1235</v>
      </c>
      <c r="G2659">
        <v>3590</v>
      </c>
      <c r="H2659">
        <v>715</v>
      </c>
      <c r="I2659">
        <v>800</v>
      </c>
      <c r="J2659">
        <v>1655</v>
      </c>
      <c r="K2659">
        <v>435</v>
      </c>
      <c r="L2659">
        <v>1410</v>
      </c>
      <c r="M2659">
        <v>1650</v>
      </c>
      <c r="N2659">
        <v>375</v>
      </c>
      <c r="O2659">
        <v>795</v>
      </c>
      <c r="P2659">
        <v>3790</v>
      </c>
      <c r="Q2659">
        <v>1875</v>
      </c>
      <c r="R2659">
        <v>80</v>
      </c>
      <c r="S2659">
        <v>435</v>
      </c>
      <c r="T2659">
        <v>925</v>
      </c>
      <c r="U2659">
        <v>1625</v>
      </c>
      <c r="V2659">
        <f t="shared" si="69"/>
        <v>22885</v>
      </c>
    </row>
    <row r="2660" spans="1:22" x14ac:dyDescent="0.3">
      <c r="A2660" t="s">
        <v>237</v>
      </c>
      <c r="B2660" s="15" t="str">
        <f>IFERROR(VLOOKUP($A2660,class!$A$1:$B$455,2,FALSE),"")</f>
        <v>Shire County</v>
      </c>
      <c r="C2660" s="15" t="str">
        <f>IFERROR(IFERROR(VLOOKUP($A2660,classifications!$A$3:$C$336,3,FALSE),VLOOKUP($A2660,classifications!$I$2:$K$28,3,FALSE)),"")</f>
        <v>Urban with Significant Rural</v>
      </c>
      <c r="D2660">
        <v>2030</v>
      </c>
      <c r="E2660">
        <v>250</v>
      </c>
      <c r="F2660">
        <v>3400</v>
      </c>
      <c r="G2660">
        <v>8950</v>
      </c>
      <c r="H2660">
        <v>1805</v>
      </c>
      <c r="I2660">
        <v>2130</v>
      </c>
      <c r="J2660">
        <v>6670</v>
      </c>
      <c r="K2660">
        <v>1850</v>
      </c>
      <c r="L2660">
        <v>2540</v>
      </c>
      <c r="M2660">
        <v>6450</v>
      </c>
      <c r="N2660">
        <v>1195</v>
      </c>
      <c r="O2660">
        <v>2080</v>
      </c>
      <c r="P2660">
        <v>12165</v>
      </c>
      <c r="Q2660">
        <v>5050</v>
      </c>
      <c r="R2660">
        <v>200</v>
      </c>
      <c r="S2660">
        <v>1075</v>
      </c>
      <c r="T2660">
        <v>2115</v>
      </c>
      <c r="U2660">
        <v>3625</v>
      </c>
      <c r="V2660">
        <f t="shared" si="69"/>
        <v>63580</v>
      </c>
    </row>
    <row r="2661" spans="1:22" x14ac:dyDescent="0.3">
      <c r="A2661" t="s">
        <v>334</v>
      </c>
      <c r="B2661" s="15" t="str">
        <f>IFERROR(VLOOKUP($A2661,class!$A$1:$B$455,2,FALSE),"")</f>
        <v>Shire County</v>
      </c>
      <c r="C2661" s="15" t="str">
        <f>IFERROR(IFERROR(VLOOKUP($A2661,classifications!$A$3:$C$336,3,FALSE),VLOOKUP($A2661,classifications!$I$2:$K$28,3,FALSE)),"")</f>
        <v>Urban with Significant Rural</v>
      </c>
      <c r="D2661">
        <v>2285</v>
      </c>
      <c r="E2661">
        <v>330</v>
      </c>
      <c r="F2661">
        <v>3120</v>
      </c>
      <c r="G2661">
        <v>10570</v>
      </c>
      <c r="H2661">
        <v>1875</v>
      </c>
      <c r="I2661">
        <v>2490</v>
      </c>
      <c r="J2661">
        <v>4035</v>
      </c>
      <c r="K2661">
        <v>2465</v>
      </c>
      <c r="L2661">
        <v>3575</v>
      </c>
      <c r="M2661">
        <v>4770</v>
      </c>
      <c r="N2661">
        <v>1380</v>
      </c>
      <c r="O2661">
        <v>2015</v>
      </c>
      <c r="P2661">
        <v>11035</v>
      </c>
      <c r="Q2661">
        <v>5540</v>
      </c>
      <c r="R2661">
        <v>260</v>
      </c>
      <c r="S2661">
        <v>1105</v>
      </c>
      <c r="T2661">
        <v>2350</v>
      </c>
      <c r="U2661">
        <v>3715</v>
      </c>
      <c r="V2661">
        <f t="shared" si="69"/>
        <v>62915</v>
      </c>
    </row>
    <row r="2662" spans="1:22" x14ac:dyDescent="0.3">
      <c r="A2662" t="s">
        <v>39</v>
      </c>
      <c r="B2662" s="15" t="str">
        <f>IFERROR(VLOOKUP($A2662,class!$A$1:$B$455,2,FALSE),"")</f>
        <v>Shire County</v>
      </c>
      <c r="C2662" s="15" t="str">
        <f>IFERROR(IFERROR(VLOOKUP($A2662,classifications!$A$3:$C$336,3,FALSE),VLOOKUP($A2662,classifications!$I$2:$K$28,3,FALSE)),"")</f>
        <v>Predominantly Rural</v>
      </c>
      <c r="D2662">
        <v>1685</v>
      </c>
      <c r="E2662">
        <v>125</v>
      </c>
      <c r="F2662">
        <v>1395</v>
      </c>
      <c r="G2662">
        <v>3840</v>
      </c>
      <c r="H2662">
        <v>875</v>
      </c>
      <c r="I2662">
        <v>1090</v>
      </c>
      <c r="J2662">
        <v>1760</v>
      </c>
      <c r="K2662">
        <v>875</v>
      </c>
      <c r="L2662">
        <v>1580</v>
      </c>
      <c r="M2662">
        <v>3080</v>
      </c>
      <c r="N2662">
        <v>495</v>
      </c>
      <c r="O2662">
        <v>1155</v>
      </c>
      <c r="P2662">
        <v>6725</v>
      </c>
      <c r="Q2662">
        <v>2640</v>
      </c>
      <c r="R2662">
        <v>195</v>
      </c>
      <c r="S2662">
        <v>735</v>
      </c>
      <c r="T2662">
        <v>1200</v>
      </c>
      <c r="U2662">
        <v>2225</v>
      </c>
      <c r="V2662">
        <f t="shared" si="69"/>
        <v>31675</v>
      </c>
    </row>
    <row r="2663" spans="1:22" x14ac:dyDescent="0.3">
      <c r="A2663" t="s">
        <v>261</v>
      </c>
      <c r="B2663" s="15" t="str">
        <f>IFERROR(VLOOKUP($A2663,class!$A$1:$B$455,2,FALSE),"")</f>
        <v>Shire County</v>
      </c>
      <c r="C2663" s="15" t="str">
        <f>IFERROR(IFERROR(VLOOKUP($A2663,classifications!$A$3:$C$336,3,FALSE),VLOOKUP($A2663,classifications!$I$2:$K$28,3,FALSE)),"")</f>
        <v>Predominantly Urban</v>
      </c>
      <c r="D2663">
        <v>860</v>
      </c>
      <c r="E2663">
        <v>240</v>
      </c>
      <c r="F2663">
        <v>2190</v>
      </c>
      <c r="G2663">
        <v>8270</v>
      </c>
      <c r="H2663">
        <v>1535</v>
      </c>
      <c r="I2663">
        <v>2245</v>
      </c>
      <c r="J2663">
        <v>3420</v>
      </c>
      <c r="K2663">
        <v>1615</v>
      </c>
      <c r="L2663">
        <v>2250</v>
      </c>
      <c r="M2663">
        <v>8530</v>
      </c>
      <c r="N2663">
        <v>1940</v>
      </c>
      <c r="O2663">
        <v>2345</v>
      </c>
      <c r="P2663">
        <v>15640</v>
      </c>
      <c r="Q2663">
        <v>6315</v>
      </c>
      <c r="R2663">
        <v>90</v>
      </c>
      <c r="S2663">
        <v>1125</v>
      </c>
      <c r="T2663">
        <v>2120</v>
      </c>
      <c r="U2663">
        <v>4300</v>
      </c>
      <c r="V2663">
        <f t="shared" si="69"/>
        <v>65030</v>
      </c>
    </row>
    <row r="2664" spans="1:22" x14ac:dyDescent="0.3">
      <c r="A2664" t="s">
        <v>337</v>
      </c>
      <c r="B2664" s="15" t="str">
        <f>IFERROR(VLOOKUP($A2664,class!$A$1:$B$455,2,FALSE),"")</f>
        <v>Shire County</v>
      </c>
      <c r="C2664" s="15" t="str">
        <f>IFERROR(IFERROR(VLOOKUP($A2664,classifications!$A$3:$C$336,3,FALSE),VLOOKUP($A2664,classifications!$I$2:$K$28,3,FALSE)),"")</f>
        <v>Predominantly Urban</v>
      </c>
      <c r="D2664">
        <v>1360</v>
      </c>
      <c r="E2664">
        <v>200</v>
      </c>
      <c r="F2664">
        <v>1980</v>
      </c>
      <c r="G2664">
        <v>5215</v>
      </c>
      <c r="H2664">
        <v>1055</v>
      </c>
      <c r="I2664">
        <v>1430</v>
      </c>
      <c r="J2664">
        <v>2480</v>
      </c>
      <c r="K2664">
        <v>1020</v>
      </c>
      <c r="L2664">
        <v>1770</v>
      </c>
      <c r="M2664">
        <v>3280</v>
      </c>
      <c r="N2664">
        <v>770</v>
      </c>
      <c r="O2664">
        <v>1260</v>
      </c>
      <c r="P2664">
        <v>6930</v>
      </c>
      <c r="Q2664">
        <v>3375</v>
      </c>
      <c r="R2664">
        <v>105</v>
      </c>
      <c r="S2664">
        <v>655</v>
      </c>
      <c r="T2664">
        <v>1360</v>
      </c>
      <c r="U2664">
        <v>2475</v>
      </c>
      <c r="V2664">
        <f t="shared" si="69"/>
        <v>36720</v>
      </c>
    </row>
    <row r="2665" spans="1:22" x14ac:dyDescent="0.3">
      <c r="A2665" t="s">
        <v>0</v>
      </c>
      <c r="B2665" s="15" t="str">
        <f>IFERROR(VLOOKUP($A2665,class!$A$1:$B$455,2,FALSE),"")</f>
        <v>Unitary Authority</v>
      </c>
      <c r="C2665" s="15" t="str">
        <f>IFERROR(IFERROR(VLOOKUP($A2665,classifications!$A$3:$C$336,3,FALSE),VLOOKUP($A2665,classifications!$I$2:$K$28,3,FALSE)),"")</f>
        <v>Urban with Significant Rural</v>
      </c>
      <c r="D2665">
        <v>320</v>
      </c>
      <c r="E2665">
        <v>30</v>
      </c>
      <c r="F2665">
        <v>340</v>
      </c>
      <c r="G2665">
        <v>1065</v>
      </c>
      <c r="H2665">
        <v>190</v>
      </c>
      <c r="I2665">
        <v>245</v>
      </c>
      <c r="J2665">
        <v>570</v>
      </c>
      <c r="K2665">
        <v>180</v>
      </c>
      <c r="L2665">
        <v>550</v>
      </c>
      <c r="M2665">
        <v>825</v>
      </c>
      <c r="N2665">
        <v>165</v>
      </c>
      <c r="O2665">
        <v>345</v>
      </c>
      <c r="P2665">
        <v>1870</v>
      </c>
      <c r="Q2665">
        <v>635</v>
      </c>
      <c r="R2665">
        <v>35</v>
      </c>
      <c r="S2665">
        <v>150</v>
      </c>
      <c r="T2665">
        <v>330</v>
      </c>
      <c r="U2665">
        <v>585</v>
      </c>
      <c r="V2665">
        <f t="shared" si="69"/>
        <v>8430</v>
      </c>
    </row>
    <row r="2666" spans="1:22" x14ac:dyDescent="0.3">
      <c r="A2666" t="s">
        <v>20</v>
      </c>
      <c r="B2666" s="15" t="str">
        <f>IFERROR(VLOOKUP($A2666,class!$A$1:$B$455,2,FALSE),"")</f>
        <v>Unitary Authority</v>
      </c>
      <c r="C2666" s="15" t="str">
        <f>IFERROR(IFERROR(VLOOKUP($A2666,classifications!$A$3:$C$336,3,FALSE),VLOOKUP($A2666,classifications!$I$2:$K$28,3,FALSE)),"")</f>
        <v>Predominantly Urban</v>
      </c>
      <c r="D2666">
        <v>45</v>
      </c>
      <c r="E2666">
        <v>95</v>
      </c>
      <c r="F2666">
        <v>785</v>
      </c>
      <c r="G2666">
        <v>2040</v>
      </c>
      <c r="H2666">
        <v>505</v>
      </c>
      <c r="I2666">
        <v>515</v>
      </c>
      <c r="J2666">
        <v>1255</v>
      </c>
      <c r="K2666">
        <v>810</v>
      </c>
      <c r="L2666">
        <v>1170</v>
      </c>
      <c r="M2666">
        <v>2120</v>
      </c>
      <c r="N2666">
        <v>605</v>
      </c>
      <c r="O2666">
        <v>690</v>
      </c>
      <c r="P2666">
        <v>3770</v>
      </c>
      <c r="Q2666">
        <v>1540</v>
      </c>
      <c r="R2666">
        <v>5</v>
      </c>
      <c r="S2666">
        <v>305</v>
      </c>
      <c r="T2666">
        <v>825</v>
      </c>
      <c r="U2666">
        <v>1240</v>
      </c>
      <c r="V2666">
        <f t="shared" si="69"/>
        <v>18320</v>
      </c>
    </row>
    <row r="2667" spans="1:22" x14ac:dyDescent="0.3">
      <c r="A2667" t="s">
        <v>29</v>
      </c>
      <c r="B2667" s="15" t="str">
        <f>IFERROR(VLOOKUP($A2667,class!$A$1:$B$455,2,FALSE),"")</f>
        <v>Unitary Authority</v>
      </c>
      <c r="C2667" s="15" t="str">
        <f>IFERROR(IFERROR(VLOOKUP($A2667,classifications!$A$3:$C$336,3,FALSE),VLOOKUP($A2667,classifications!$I$2:$K$28,3,FALSE)),"")</f>
        <v>Predominantly Rural</v>
      </c>
      <c r="D2667">
        <v>4255</v>
      </c>
      <c r="E2667">
        <v>230</v>
      </c>
      <c r="F2667">
        <v>1270</v>
      </c>
      <c r="G2667">
        <v>3455</v>
      </c>
      <c r="H2667">
        <v>750</v>
      </c>
      <c r="I2667">
        <v>680</v>
      </c>
      <c r="J2667">
        <v>1995</v>
      </c>
      <c r="K2667">
        <v>640</v>
      </c>
      <c r="L2667">
        <v>2370</v>
      </c>
      <c r="M2667">
        <v>835</v>
      </c>
      <c r="N2667">
        <v>280</v>
      </c>
      <c r="O2667">
        <v>780</v>
      </c>
      <c r="P2667">
        <v>2480</v>
      </c>
      <c r="Q2667">
        <v>1565</v>
      </c>
      <c r="R2667">
        <v>160</v>
      </c>
      <c r="S2667">
        <v>315</v>
      </c>
      <c r="T2667">
        <v>800</v>
      </c>
      <c r="U2667">
        <v>1395</v>
      </c>
      <c r="V2667">
        <f t="shared" si="69"/>
        <v>24255</v>
      </c>
    </row>
    <row r="2668" spans="1:22" x14ac:dyDescent="0.3">
      <c r="A2668" t="s">
        <v>53</v>
      </c>
      <c r="B2668" s="15" t="str">
        <f>IFERROR(VLOOKUP($A2668,class!$A$1:$B$455,2,FALSE),"")</f>
        <v>Unitary Authority</v>
      </c>
      <c r="C2668" s="15" t="str">
        <f>IFERROR(IFERROR(VLOOKUP($A2668,classifications!$A$3:$C$336,3,FALSE),VLOOKUP($A2668,classifications!$I$2:$K$28,3,FALSE)),"")</f>
        <v>Predominantly Rural</v>
      </c>
      <c r="D2668">
        <v>40</v>
      </c>
      <c r="E2668">
        <v>0</v>
      </c>
      <c r="F2668">
        <v>10</v>
      </c>
      <c r="G2668">
        <v>15</v>
      </c>
      <c r="H2668">
        <v>0</v>
      </c>
      <c r="I2668">
        <v>0</v>
      </c>
      <c r="J2668">
        <v>20</v>
      </c>
      <c r="K2668">
        <v>20</v>
      </c>
      <c r="L2668">
        <v>45</v>
      </c>
      <c r="M2668">
        <v>0</v>
      </c>
      <c r="N2668">
        <v>0</v>
      </c>
      <c r="O2668">
        <v>5</v>
      </c>
      <c r="P2668">
        <v>5</v>
      </c>
      <c r="Q2668">
        <v>10</v>
      </c>
      <c r="R2668">
        <v>0</v>
      </c>
      <c r="S2668">
        <v>0</v>
      </c>
      <c r="T2668">
        <v>0</v>
      </c>
      <c r="U2668">
        <v>10</v>
      </c>
      <c r="V2668">
        <f t="shared" si="69"/>
        <v>180</v>
      </c>
    </row>
    <row r="2669" spans="1:22" x14ac:dyDescent="0.3">
      <c r="A2669" t="s">
        <v>73</v>
      </c>
      <c r="B2669" s="15" t="str">
        <f>IFERROR(VLOOKUP($A2669,class!$A$1:$B$455,2,FALSE),"")</f>
        <v>Unitary Authority</v>
      </c>
      <c r="C2669" s="15" t="str">
        <f>IFERROR(IFERROR(VLOOKUP($A2669,classifications!$A$3:$C$336,3,FALSE),VLOOKUP($A2669,classifications!$I$2:$K$28,3,FALSE)),"")</f>
        <v>Urban with Significant Rural</v>
      </c>
      <c r="D2669">
        <v>400</v>
      </c>
      <c r="E2669">
        <v>45</v>
      </c>
      <c r="F2669">
        <v>420</v>
      </c>
      <c r="G2669">
        <v>1210</v>
      </c>
      <c r="H2669">
        <v>315</v>
      </c>
      <c r="I2669">
        <v>300</v>
      </c>
      <c r="J2669">
        <v>540</v>
      </c>
      <c r="K2669">
        <v>410</v>
      </c>
      <c r="L2669">
        <v>480</v>
      </c>
      <c r="M2669">
        <v>730</v>
      </c>
      <c r="N2669">
        <v>270</v>
      </c>
      <c r="O2669">
        <v>315</v>
      </c>
      <c r="P2669">
        <v>1560</v>
      </c>
      <c r="Q2669">
        <v>720</v>
      </c>
      <c r="R2669">
        <v>35</v>
      </c>
      <c r="S2669">
        <v>165</v>
      </c>
      <c r="T2669">
        <v>350</v>
      </c>
      <c r="U2669">
        <v>495</v>
      </c>
      <c r="V2669">
        <f t="shared" si="69"/>
        <v>8760</v>
      </c>
    </row>
    <row r="2670" spans="1:22" x14ac:dyDescent="0.3">
      <c r="A2670" t="s">
        <v>82</v>
      </c>
      <c r="B2670" s="15" t="str">
        <f>IFERROR(VLOOKUP($A2670,class!$A$1:$B$455,2,FALSE),"")</f>
        <v>Unitary Authority</v>
      </c>
      <c r="C2670" s="15" t="str">
        <f>IFERROR(IFERROR(VLOOKUP($A2670,classifications!$A$3:$C$336,3,FALSE),VLOOKUP($A2670,classifications!$I$2:$K$28,3,FALSE)),"")</f>
        <v>Predominantly Urban</v>
      </c>
      <c r="D2670">
        <v>60</v>
      </c>
      <c r="E2670">
        <v>30</v>
      </c>
      <c r="F2670">
        <v>305</v>
      </c>
      <c r="G2670">
        <v>1070</v>
      </c>
      <c r="H2670">
        <v>250</v>
      </c>
      <c r="I2670">
        <v>165</v>
      </c>
      <c r="J2670">
        <v>495</v>
      </c>
      <c r="K2670">
        <v>185</v>
      </c>
      <c r="L2670">
        <v>535</v>
      </c>
      <c r="M2670">
        <v>260</v>
      </c>
      <c r="N2670">
        <v>120</v>
      </c>
      <c r="O2670">
        <v>275</v>
      </c>
      <c r="P2670">
        <v>770</v>
      </c>
      <c r="Q2670">
        <v>415</v>
      </c>
      <c r="R2670">
        <v>5</v>
      </c>
      <c r="S2670">
        <v>125</v>
      </c>
      <c r="T2670">
        <v>340</v>
      </c>
      <c r="U2670">
        <v>365</v>
      </c>
      <c r="V2670">
        <f t="shared" si="69"/>
        <v>5770</v>
      </c>
    </row>
    <row r="2671" spans="1:22" x14ac:dyDescent="0.3">
      <c r="A2671" t="s">
        <v>11</v>
      </c>
      <c r="B2671" s="15" t="str">
        <f>IFERROR(VLOOKUP($A2671,class!$A$1:$B$455,2,FALSE),"")</f>
        <v>Unitary Authority</v>
      </c>
      <c r="C2671" s="15" t="str">
        <f>IFERROR(IFERROR(VLOOKUP($A2671,classifications!$A$3:$C$336,3,FALSE),VLOOKUP($A2671,classifications!$I$2:$K$28,3,FALSE)),"")</f>
        <v>Predominantly Urban</v>
      </c>
      <c r="D2671">
        <v>75</v>
      </c>
      <c r="E2671">
        <v>60</v>
      </c>
      <c r="F2671">
        <v>835</v>
      </c>
      <c r="G2671">
        <v>2500</v>
      </c>
      <c r="H2671">
        <v>485</v>
      </c>
      <c r="I2671">
        <v>575</v>
      </c>
      <c r="J2671">
        <v>1180</v>
      </c>
      <c r="K2671">
        <v>425</v>
      </c>
      <c r="L2671">
        <v>955</v>
      </c>
      <c r="M2671">
        <v>1350</v>
      </c>
      <c r="N2671">
        <v>330</v>
      </c>
      <c r="O2671">
        <v>735</v>
      </c>
      <c r="P2671">
        <v>2410</v>
      </c>
      <c r="Q2671">
        <v>1270</v>
      </c>
      <c r="R2671">
        <v>5</v>
      </c>
      <c r="S2671">
        <v>315</v>
      </c>
      <c r="T2671">
        <v>690</v>
      </c>
      <c r="U2671">
        <v>940</v>
      </c>
      <c r="V2671">
        <f t="shared" si="69"/>
        <v>15135</v>
      </c>
    </row>
    <row r="2672" spans="1:22" x14ac:dyDescent="0.3">
      <c r="A2672" t="s">
        <v>99</v>
      </c>
      <c r="B2672" s="15" t="str">
        <f>IFERROR(VLOOKUP($A2672,class!$A$1:$B$455,2,FALSE),"")</f>
        <v>Unitary Authority</v>
      </c>
      <c r="C2672" s="15" t="str">
        <f>IFERROR(IFERROR(VLOOKUP($A2672,classifications!$A$3:$C$336,3,FALSE),VLOOKUP($A2672,classifications!$I$2:$K$28,3,FALSE)),"")</f>
        <v>Predominantly Urban</v>
      </c>
      <c r="D2672">
        <v>445</v>
      </c>
      <c r="E2672">
        <v>40</v>
      </c>
      <c r="F2672">
        <v>545</v>
      </c>
      <c r="G2672">
        <v>1770</v>
      </c>
      <c r="H2672">
        <v>365</v>
      </c>
      <c r="I2672">
        <v>315</v>
      </c>
      <c r="J2672">
        <v>490</v>
      </c>
      <c r="K2672">
        <v>540</v>
      </c>
      <c r="L2672">
        <v>405</v>
      </c>
      <c r="M2672">
        <v>980</v>
      </c>
      <c r="N2672">
        <v>205</v>
      </c>
      <c r="O2672">
        <v>305</v>
      </c>
      <c r="P2672">
        <v>1790</v>
      </c>
      <c r="Q2672">
        <v>835</v>
      </c>
      <c r="R2672">
        <v>35</v>
      </c>
      <c r="S2672">
        <v>140</v>
      </c>
      <c r="T2672">
        <v>410</v>
      </c>
      <c r="U2672">
        <v>545</v>
      </c>
      <c r="V2672">
        <f t="shared" si="69"/>
        <v>10160</v>
      </c>
    </row>
    <row r="2673" spans="1:22" x14ac:dyDescent="0.3">
      <c r="A2673" t="s">
        <v>109</v>
      </c>
      <c r="B2673" s="15" t="str">
        <f>IFERROR(VLOOKUP($A2673,class!$A$1:$B$455,2,FALSE),"")</f>
        <v>Unitary Authority</v>
      </c>
      <c r="C2673" s="15" t="str">
        <f>IFERROR(IFERROR(VLOOKUP($A2673,classifications!$A$3:$C$336,3,FALSE),VLOOKUP($A2673,classifications!$I$2:$K$28,3,FALSE)),"")</f>
        <v>Predominantly Urban</v>
      </c>
      <c r="D2673">
        <v>115</v>
      </c>
      <c r="E2673">
        <v>40</v>
      </c>
      <c r="F2673">
        <v>315</v>
      </c>
      <c r="G2673">
        <v>1050</v>
      </c>
      <c r="H2673">
        <v>225</v>
      </c>
      <c r="I2673">
        <v>225</v>
      </c>
      <c r="J2673">
        <v>415</v>
      </c>
      <c r="K2673">
        <v>545</v>
      </c>
      <c r="L2673">
        <v>380</v>
      </c>
      <c r="M2673">
        <v>930</v>
      </c>
      <c r="N2673">
        <v>135</v>
      </c>
      <c r="O2673">
        <v>225</v>
      </c>
      <c r="P2673">
        <v>1410</v>
      </c>
      <c r="Q2673">
        <v>650</v>
      </c>
      <c r="R2673">
        <v>20</v>
      </c>
      <c r="S2673">
        <v>160</v>
      </c>
      <c r="T2673">
        <v>250</v>
      </c>
      <c r="U2673">
        <v>425</v>
      </c>
      <c r="V2673">
        <f t="shared" si="69"/>
        <v>7515</v>
      </c>
    </row>
    <row r="2674" spans="1:22" x14ac:dyDescent="0.3">
      <c r="A2674" t="s">
        <v>115</v>
      </c>
      <c r="B2674" s="15" t="str">
        <f>IFERROR(VLOOKUP($A2674,class!$A$1:$B$455,2,FALSE),"")</f>
        <v>Unitary Authority</v>
      </c>
      <c r="C2674" s="15" t="str">
        <f>IFERROR(IFERROR(VLOOKUP($A2674,classifications!$A$3:$C$336,3,FALSE),VLOOKUP($A2674,classifications!$I$2:$K$28,3,FALSE)),"")</f>
        <v>Predominantly Urban</v>
      </c>
      <c r="D2674">
        <v>110</v>
      </c>
      <c r="E2674">
        <v>10</v>
      </c>
      <c r="F2674">
        <v>205</v>
      </c>
      <c r="G2674">
        <v>655</v>
      </c>
      <c r="H2674">
        <v>135</v>
      </c>
      <c r="I2674">
        <v>135</v>
      </c>
      <c r="J2674">
        <v>400</v>
      </c>
      <c r="K2674">
        <v>140</v>
      </c>
      <c r="L2674">
        <v>520</v>
      </c>
      <c r="M2674">
        <v>165</v>
      </c>
      <c r="N2674">
        <v>70</v>
      </c>
      <c r="O2674">
        <v>180</v>
      </c>
      <c r="P2674">
        <v>455</v>
      </c>
      <c r="Q2674">
        <v>325</v>
      </c>
      <c r="R2674">
        <v>0</v>
      </c>
      <c r="S2674">
        <v>70</v>
      </c>
      <c r="T2674">
        <v>215</v>
      </c>
      <c r="U2674">
        <v>295</v>
      </c>
      <c r="V2674">
        <f t="shared" si="69"/>
        <v>4085</v>
      </c>
    </row>
    <row r="2675" spans="1:22" x14ac:dyDescent="0.3">
      <c r="A2675" t="s">
        <v>122</v>
      </c>
      <c r="B2675" s="15" t="str">
        <f>IFERROR(VLOOKUP($A2675,class!$A$1:$B$455,2,FALSE),"")</f>
        <v>Unitary Authority</v>
      </c>
      <c r="C2675" s="15" t="str">
        <f>IFERROR(IFERROR(VLOOKUP($A2675,classifications!$A$3:$C$336,3,FALSE),VLOOKUP($A2675,classifications!$I$2:$K$28,3,FALSE)),"")</f>
        <v>Predominantly Rural</v>
      </c>
      <c r="D2675">
        <v>2145</v>
      </c>
      <c r="E2675">
        <v>105</v>
      </c>
      <c r="F2675">
        <v>1175</v>
      </c>
      <c r="G2675">
        <v>2740</v>
      </c>
      <c r="H2675">
        <v>695</v>
      </c>
      <c r="I2675">
        <v>730</v>
      </c>
      <c r="J2675">
        <v>1280</v>
      </c>
      <c r="K2675">
        <v>585</v>
      </c>
      <c r="L2675">
        <v>1085</v>
      </c>
      <c r="M2675">
        <v>1825</v>
      </c>
      <c r="N2675">
        <v>460</v>
      </c>
      <c r="O2675">
        <v>805</v>
      </c>
      <c r="P2675">
        <v>4130</v>
      </c>
      <c r="Q2675">
        <v>1725</v>
      </c>
      <c r="R2675">
        <v>160</v>
      </c>
      <c r="S2675">
        <v>485</v>
      </c>
      <c r="T2675">
        <v>745</v>
      </c>
      <c r="U2675">
        <v>1525</v>
      </c>
      <c r="V2675">
        <f t="shared" si="69"/>
        <v>22400</v>
      </c>
    </row>
    <row r="2676" spans="1:22" x14ac:dyDescent="0.3">
      <c r="A2676" t="s">
        <v>264</v>
      </c>
      <c r="B2676" s="15" t="str">
        <f>IFERROR(VLOOKUP($A2676,class!$A$1:$B$455,2,FALSE),"")</f>
        <v>Shire County</v>
      </c>
      <c r="C2676" s="15" t="str">
        <f>IFERROR(IFERROR(VLOOKUP($A2676,classifications!$A$3:$C$336,3,FALSE),VLOOKUP($A2676,classifications!$I$2:$K$28,3,FALSE)),"")</f>
        <v>Predominantly Rural</v>
      </c>
      <c r="D2676">
        <v>7870</v>
      </c>
      <c r="E2676">
        <v>190</v>
      </c>
      <c r="F2676">
        <v>1945</v>
      </c>
      <c r="G2676">
        <v>4790</v>
      </c>
      <c r="H2676">
        <v>1260</v>
      </c>
      <c r="I2676">
        <v>1135</v>
      </c>
      <c r="J2676">
        <v>2555</v>
      </c>
      <c r="K2676">
        <v>975</v>
      </c>
      <c r="L2676">
        <v>2610</v>
      </c>
      <c r="M2676">
        <v>1555</v>
      </c>
      <c r="N2676">
        <v>540</v>
      </c>
      <c r="O2676">
        <v>1320</v>
      </c>
      <c r="P2676">
        <v>4360</v>
      </c>
      <c r="Q2676">
        <v>2360</v>
      </c>
      <c r="R2676">
        <v>265</v>
      </c>
      <c r="S2676">
        <v>535</v>
      </c>
      <c r="T2676">
        <v>1340</v>
      </c>
      <c r="U2676">
        <v>2125</v>
      </c>
      <c r="V2676">
        <f t="shared" si="69"/>
        <v>37730</v>
      </c>
    </row>
    <row r="2677" spans="1:22" x14ac:dyDescent="0.3">
      <c r="A2677" t="s">
        <v>304</v>
      </c>
      <c r="B2677" s="15" t="str">
        <f>IFERROR(VLOOKUP($A2677,class!$A$1:$B$455,2,FALSE),"")</f>
        <v>Shire County</v>
      </c>
      <c r="C2677" s="15" t="str">
        <f>IFERROR(IFERROR(VLOOKUP($A2677,classifications!$A$3:$C$336,3,FALSE),VLOOKUP($A2677,classifications!$I$2:$K$28,3,FALSE)),"")</f>
        <v>Predominantly Rural</v>
      </c>
      <c r="D2677">
        <v>2165</v>
      </c>
      <c r="E2677">
        <v>70</v>
      </c>
      <c r="F2677">
        <v>1150</v>
      </c>
      <c r="G2677">
        <v>2600</v>
      </c>
      <c r="H2677">
        <v>570</v>
      </c>
      <c r="I2677">
        <v>585</v>
      </c>
      <c r="J2677">
        <v>1295</v>
      </c>
      <c r="K2677">
        <v>390</v>
      </c>
      <c r="L2677">
        <v>1185</v>
      </c>
      <c r="M2677">
        <v>970</v>
      </c>
      <c r="N2677">
        <v>290</v>
      </c>
      <c r="O2677">
        <v>640</v>
      </c>
      <c r="P2677">
        <v>2295</v>
      </c>
      <c r="Q2677">
        <v>1260</v>
      </c>
      <c r="R2677">
        <v>120</v>
      </c>
      <c r="S2677">
        <v>260</v>
      </c>
      <c r="T2677">
        <v>530</v>
      </c>
      <c r="U2677">
        <v>1160</v>
      </c>
      <c r="V2677">
        <f t="shared" si="69"/>
        <v>17535</v>
      </c>
    </row>
    <row r="2678" spans="1:22" x14ac:dyDescent="0.3">
      <c r="A2678" t="s">
        <v>176</v>
      </c>
      <c r="B2678" s="15" t="str">
        <f>IFERROR(VLOOKUP($A2678,class!$A$1:$B$455,2,FALSE),"")</f>
        <v>Shire County</v>
      </c>
      <c r="C2678" s="15" t="str">
        <f>IFERROR(IFERROR(VLOOKUP($A2678,classifications!$A$3:$C$336,3,FALSE),VLOOKUP($A2678,classifications!$I$2:$K$28,3,FALSE)),"")</f>
        <v>Urban with Significant Rural</v>
      </c>
      <c r="D2678">
        <v>2320</v>
      </c>
      <c r="E2678">
        <v>170</v>
      </c>
      <c r="F2678">
        <v>1660</v>
      </c>
      <c r="G2678">
        <v>3635</v>
      </c>
      <c r="H2678">
        <v>880</v>
      </c>
      <c r="I2678">
        <v>975</v>
      </c>
      <c r="J2678">
        <v>1835</v>
      </c>
      <c r="K2678">
        <v>935</v>
      </c>
      <c r="L2678">
        <v>1550</v>
      </c>
      <c r="M2678">
        <v>2520</v>
      </c>
      <c r="N2678">
        <v>710</v>
      </c>
      <c r="O2678">
        <v>1035</v>
      </c>
      <c r="P2678">
        <v>5315</v>
      </c>
      <c r="Q2678">
        <v>2365</v>
      </c>
      <c r="R2678">
        <v>170</v>
      </c>
      <c r="S2678">
        <v>550</v>
      </c>
      <c r="T2678">
        <v>1100</v>
      </c>
      <c r="U2678">
        <v>1905</v>
      </c>
      <c r="V2678">
        <f t="shared" si="69"/>
        <v>29630</v>
      </c>
    </row>
    <row r="2679" spans="1:22" x14ac:dyDescent="0.3">
      <c r="A2679" t="s">
        <v>94</v>
      </c>
      <c r="B2679" s="15" t="str">
        <f>IFERROR(VLOOKUP($A2679,class!$A$1:$B$455,2,FALSE),"")</f>
        <v>Shire County</v>
      </c>
      <c r="C2679" s="15" t="str">
        <f>IFERROR(IFERROR(VLOOKUP($A2679,classifications!$A$3:$C$336,3,FALSE),VLOOKUP($A2679,classifications!$I$2:$K$28,3,FALSE)),"")</f>
        <v>Predominantly Rural</v>
      </c>
      <c r="D2679">
        <v>3835</v>
      </c>
      <c r="E2679">
        <v>175</v>
      </c>
      <c r="F2679">
        <v>1440</v>
      </c>
      <c r="G2679">
        <v>3310</v>
      </c>
      <c r="H2679">
        <v>890</v>
      </c>
      <c r="I2679">
        <v>800</v>
      </c>
      <c r="J2679">
        <v>1620</v>
      </c>
      <c r="K2679">
        <v>710</v>
      </c>
      <c r="L2679">
        <v>1500</v>
      </c>
      <c r="M2679">
        <v>1210</v>
      </c>
      <c r="N2679">
        <v>395</v>
      </c>
      <c r="O2679">
        <v>835</v>
      </c>
      <c r="P2679">
        <v>3275</v>
      </c>
      <c r="Q2679">
        <v>1645</v>
      </c>
      <c r="R2679">
        <v>205</v>
      </c>
      <c r="S2679">
        <v>395</v>
      </c>
      <c r="T2679">
        <v>795</v>
      </c>
      <c r="U2679">
        <v>1470</v>
      </c>
      <c r="V2679">
        <f t="shared" si="69"/>
        <v>24505</v>
      </c>
    </row>
    <row r="2680" spans="1:22" x14ac:dyDescent="0.3">
      <c r="A2680" t="s">
        <v>444</v>
      </c>
      <c r="B2680" s="15" t="str">
        <f>IFERROR(VLOOKUP($A2680,class!$A$1:$B$455,2,FALSE),"")</f>
        <v/>
      </c>
      <c r="C2680" s="15" t="str">
        <f>IFERROR(IFERROR(VLOOKUP($A2680,classifications!$A$3:$C$336,3,FALSE),VLOOKUP($A2680,classifications!$I$2:$K$28,3,FALSE)),"")</f>
        <v/>
      </c>
      <c r="D2680">
        <v>610</v>
      </c>
      <c r="E2680">
        <v>15</v>
      </c>
      <c r="F2680">
        <v>115</v>
      </c>
      <c r="G2680">
        <v>320</v>
      </c>
      <c r="H2680">
        <v>85</v>
      </c>
      <c r="I2680">
        <v>70</v>
      </c>
      <c r="J2680">
        <v>185</v>
      </c>
      <c r="K2680">
        <v>85</v>
      </c>
      <c r="L2680">
        <v>280</v>
      </c>
      <c r="M2680">
        <v>75</v>
      </c>
      <c r="N2680">
        <v>20</v>
      </c>
      <c r="O2680">
        <v>60</v>
      </c>
      <c r="P2680">
        <v>205</v>
      </c>
      <c r="Q2680">
        <v>155</v>
      </c>
      <c r="R2680">
        <v>20</v>
      </c>
      <c r="S2680">
        <v>30</v>
      </c>
      <c r="T2680">
        <v>100</v>
      </c>
      <c r="U2680">
        <v>135</v>
      </c>
      <c r="V2680">
        <f t="shared" si="69"/>
        <v>2565</v>
      </c>
    </row>
    <row r="2681" spans="1:22" x14ac:dyDescent="0.3">
      <c r="A2681" t="s">
        <v>445</v>
      </c>
      <c r="B2681" s="15" t="str">
        <f>IFERROR(VLOOKUP($A2681,class!$A$1:$B$455,2,FALSE),"")</f>
        <v/>
      </c>
      <c r="C2681" s="15" t="str">
        <f>IFERROR(IFERROR(VLOOKUP($A2681,classifications!$A$3:$C$336,3,FALSE),VLOOKUP($A2681,classifications!$I$2:$K$28,3,FALSE)),"")</f>
        <v/>
      </c>
      <c r="D2681">
        <v>1255</v>
      </c>
      <c r="E2681">
        <v>55</v>
      </c>
      <c r="F2681">
        <v>230</v>
      </c>
      <c r="G2681">
        <v>665</v>
      </c>
      <c r="H2681">
        <v>155</v>
      </c>
      <c r="I2681">
        <v>115</v>
      </c>
      <c r="J2681">
        <v>430</v>
      </c>
      <c r="K2681">
        <v>140</v>
      </c>
      <c r="L2681">
        <v>670</v>
      </c>
      <c r="M2681">
        <v>155</v>
      </c>
      <c r="N2681">
        <v>35</v>
      </c>
      <c r="O2681">
        <v>110</v>
      </c>
      <c r="P2681">
        <v>385</v>
      </c>
      <c r="Q2681">
        <v>300</v>
      </c>
      <c r="R2681">
        <v>35</v>
      </c>
      <c r="S2681">
        <v>75</v>
      </c>
      <c r="T2681">
        <v>205</v>
      </c>
      <c r="U2681">
        <v>315</v>
      </c>
      <c r="V2681">
        <f t="shared" si="69"/>
        <v>5330</v>
      </c>
    </row>
    <row r="2682" spans="1:22" x14ac:dyDescent="0.3">
      <c r="A2682" t="s">
        <v>446</v>
      </c>
      <c r="B2682" s="15" t="str">
        <f>IFERROR(VLOOKUP($A2682,class!$A$1:$B$455,2,FALSE),"")</f>
        <v/>
      </c>
      <c r="C2682" s="15" t="str">
        <f>IFERROR(IFERROR(VLOOKUP($A2682,classifications!$A$3:$C$336,3,FALSE),VLOOKUP($A2682,classifications!$I$2:$K$28,3,FALSE)),"")</f>
        <v/>
      </c>
      <c r="D2682">
        <v>695</v>
      </c>
      <c r="E2682">
        <v>30</v>
      </c>
      <c r="F2682">
        <v>195</v>
      </c>
      <c r="G2682">
        <v>495</v>
      </c>
      <c r="H2682">
        <v>155</v>
      </c>
      <c r="I2682">
        <v>115</v>
      </c>
      <c r="J2682">
        <v>365</v>
      </c>
      <c r="K2682">
        <v>125</v>
      </c>
      <c r="L2682">
        <v>530</v>
      </c>
      <c r="M2682">
        <v>140</v>
      </c>
      <c r="N2682">
        <v>95</v>
      </c>
      <c r="O2682">
        <v>105</v>
      </c>
      <c r="P2682">
        <v>460</v>
      </c>
      <c r="Q2682">
        <v>300</v>
      </c>
      <c r="R2682">
        <v>20</v>
      </c>
      <c r="S2682">
        <v>60</v>
      </c>
      <c r="T2682">
        <v>235</v>
      </c>
      <c r="U2682">
        <v>280</v>
      </c>
      <c r="V2682">
        <f t="shared" si="69"/>
        <v>4400</v>
      </c>
    </row>
    <row r="2683" spans="1:22" x14ac:dyDescent="0.3">
      <c r="A2683" t="s">
        <v>447</v>
      </c>
      <c r="B2683" s="15" t="str">
        <f>IFERROR(VLOOKUP($A2683,class!$A$1:$B$455,2,FALSE),"")</f>
        <v/>
      </c>
      <c r="C2683" s="15" t="str">
        <f>IFERROR(IFERROR(VLOOKUP($A2683,classifications!$A$3:$C$336,3,FALSE),VLOOKUP($A2683,classifications!$I$2:$K$28,3,FALSE)),"")</f>
        <v/>
      </c>
      <c r="D2683">
        <v>590</v>
      </c>
      <c r="E2683">
        <v>30</v>
      </c>
      <c r="F2683">
        <v>200</v>
      </c>
      <c r="G2683">
        <v>435</v>
      </c>
      <c r="H2683">
        <v>135</v>
      </c>
      <c r="I2683">
        <v>130</v>
      </c>
      <c r="J2683">
        <v>250</v>
      </c>
      <c r="K2683">
        <v>135</v>
      </c>
      <c r="L2683">
        <v>320</v>
      </c>
      <c r="M2683">
        <v>135</v>
      </c>
      <c r="N2683">
        <v>45</v>
      </c>
      <c r="O2683">
        <v>80</v>
      </c>
      <c r="P2683">
        <v>345</v>
      </c>
      <c r="Q2683">
        <v>265</v>
      </c>
      <c r="R2683">
        <v>20</v>
      </c>
      <c r="S2683">
        <v>55</v>
      </c>
      <c r="T2683">
        <v>195</v>
      </c>
      <c r="U2683">
        <v>235</v>
      </c>
      <c r="V2683">
        <f t="shared" si="69"/>
        <v>3600</v>
      </c>
    </row>
    <row r="2684" spans="1:22" x14ac:dyDescent="0.3">
      <c r="A2684" t="s">
        <v>448</v>
      </c>
      <c r="B2684" s="15" t="str">
        <f>IFERROR(VLOOKUP($A2684,class!$A$1:$B$455,2,FALSE),"")</f>
        <v/>
      </c>
      <c r="C2684" s="15" t="str">
        <f>IFERROR(IFERROR(VLOOKUP($A2684,classifications!$A$3:$C$336,3,FALSE),VLOOKUP($A2684,classifications!$I$2:$K$28,3,FALSE)),"")</f>
        <v/>
      </c>
      <c r="D2684">
        <v>345</v>
      </c>
      <c r="E2684">
        <v>40</v>
      </c>
      <c r="F2684">
        <v>405</v>
      </c>
      <c r="G2684">
        <v>695</v>
      </c>
      <c r="H2684">
        <v>260</v>
      </c>
      <c r="I2684">
        <v>225</v>
      </c>
      <c r="J2684">
        <v>360</v>
      </c>
      <c r="K2684">
        <v>285</v>
      </c>
      <c r="L2684">
        <v>310</v>
      </c>
      <c r="M2684">
        <v>265</v>
      </c>
      <c r="N2684">
        <v>105</v>
      </c>
      <c r="O2684">
        <v>130</v>
      </c>
      <c r="P2684">
        <v>850</v>
      </c>
      <c r="Q2684">
        <v>460</v>
      </c>
      <c r="R2684">
        <v>30</v>
      </c>
      <c r="S2684">
        <v>75</v>
      </c>
      <c r="T2684">
        <v>195</v>
      </c>
      <c r="U2684">
        <v>320</v>
      </c>
      <c r="V2684">
        <f t="shared" si="69"/>
        <v>5355</v>
      </c>
    </row>
    <row r="2685" spans="1:22" x14ac:dyDescent="0.3">
      <c r="A2685" t="s">
        <v>449</v>
      </c>
      <c r="B2685" s="15" t="str">
        <f>IFERROR(VLOOKUP($A2685,class!$A$1:$B$455,2,FALSE),"")</f>
        <v/>
      </c>
      <c r="C2685" s="15" t="str">
        <f>IFERROR(IFERROR(VLOOKUP($A2685,classifications!$A$3:$C$336,3,FALSE),VLOOKUP($A2685,classifications!$I$2:$K$28,3,FALSE)),"")</f>
        <v/>
      </c>
      <c r="D2685">
        <v>370</v>
      </c>
      <c r="E2685">
        <v>25</v>
      </c>
      <c r="F2685">
        <v>315</v>
      </c>
      <c r="G2685">
        <v>580</v>
      </c>
      <c r="H2685">
        <v>145</v>
      </c>
      <c r="I2685">
        <v>170</v>
      </c>
      <c r="J2685">
        <v>275</v>
      </c>
      <c r="K2685">
        <v>185</v>
      </c>
      <c r="L2685">
        <v>260</v>
      </c>
      <c r="M2685">
        <v>135</v>
      </c>
      <c r="N2685">
        <v>60</v>
      </c>
      <c r="O2685">
        <v>135</v>
      </c>
      <c r="P2685">
        <v>530</v>
      </c>
      <c r="Q2685">
        <v>330</v>
      </c>
      <c r="R2685">
        <v>25</v>
      </c>
      <c r="S2685">
        <v>50</v>
      </c>
      <c r="T2685">
        <v>210</v>
      </c>
      <c r="U2685">
        <v>285</v>
      </c>
      <c r="V2685">
        <f t="shared" si="69"/>
        <v>4085</v>
      </c>
    </row>
    <row r="2686" spans="1:22" x14ac:dyDescent="0.3">
      <c r="A2686" t="s">
        <v>450</v>
      </c>
      <c r="B2686" s="15" t="str">
        <f>IFERROR(VLOOKUP($A2686,class!$A$1:$B$455,2,FALSE),"")</f>
        <v/>
      </c>
      <c r="C2686" s="15" t="str">
        <f>IFERROR(IFERROR(VLOOKUP($A2686,classifications!$A$3:$C$336,3,FALSE),VLOOKUP($A2686,classifications!$I$2:$K$28,3,FALSE)),"")</f>
        <v/>
      </c>
      <c r="D2686">
        <v>3345</v>
      </c>
      <c r="E2686">
        <v>30</v>
      </c>
      <c r="F2686">
        <v>365</v>
      </c>
      <c r="G2686">
        <v>840</v>
      </c>
      <c r="H2686">
        <v>250</v>
      </c>
      <c r="I2686">
        <v>245</v>
      </c>
      <c r="J2686">
        <v>470</v>
      </c>
      <c r="K2686">
        <v>225</v>
      </c>
      <c r="L2686">
        <v>590</v>
      </c>
      <c r="M2686">
        <v>200</v>
      </c>
      <c r="N2686">
        <v>55</v>
      </c>
      <c r="O2686">
        <v>140</v>
      </c>
      <c r="P2686">
        <v>600</v>
      </c>
      <c r="Q2686">
        <v>575</v>
      </c>
      <c r="R2686">
        <v>70</v>
      </c>
      <c r="S2686">
        <v>75</v>
      </c>
      <c r="T2686">
        <v>215</v>
      </c>
      <c r="U2686">
        <v>410</v>
      </c>
      <c r="V2686">
        <f t="shared" si="69"/>
        <v>8700</v>
      </c>
    </row>
    <row r="2687" spans="1:22" x14ac:dyDescent="0.3">
      <c r="A2687" t="s">
        <v>451</v>
      </c>
      <c r="B2687" s="15" t="str">
        <f>IFERROR(VLOOKUP($A2687,class!$A$1:$B$455,2,FALSE),"")</f>
        <v/>
      </c>
      <c r="C2687" s="15" t="str">
        <f>IFERROR(IFERROR(VLOOKUP($A2687,classifications!$A$3:$C$336,3,FALSE),VLOOKUP($A2687,classifications!$I$2:$K$28,3,FALSE)),"")</f>
        <v/>
      </c>
      <c r="D2687">
        <v>1370</v>
      </c>
      <c r="E2687">
        <v>30</v>
      </c>
      <c r="F2687">
        <v>155</v>
      </c>
      <c r="G2687">
        <v>420</v>
      </c>
      <c r="H2687">
        <v>130</v>
      </c>
      <c r="I2687">
        <v>95</v>
      </c>
      <c r="J2687">
        <v>280</v>
      </c>
      <c r="K2687">
        <v>95</v>
      </c>
      <c r="L2687">
        <v>335</v>
      </c>
      <c r="M2687">
        <v>105</v>
      </c>
      <c r="N2687">
        <v>20</v>
      </c>
      <c r="O2687">
        <v>90</v>
      </c>
      <c r="P2687">
        <v>255</v>
      </c>
      <c r="Q2687">
        <v>240</v>
      </c>
      <c r="R2687">
        <v>30</v>
      </c>
      <c r="S2687">
        <v>30</v>
      </c>
      <c r="T2687">
        <v>105</v>
      </c>
      <c r="U2687">
        <v>175</v>
      </c>
      <c r="V2687">
        <f t="shared" si="69"/>
        <v>3960</v>
      </c>
    </row>
    <row r="2688" spans="1:22" x14ac:dyDescent="0.3">
      <c r="A2688" t="s">
        <v>452</v>
      </c>
      <c r="B2688" s="15" t="str">
        <f>IFERROR(VLOOKUP($A2688,class!$A$1:$B$455,2,FALSE),"")</f>
        <v/>
      </c>
      <c r="C2688" s="15" t="str">
        <f>IFERROR(IFERROR(VLOOKUP($A2688,classifications!$A$3:$C$336,3,FALSE),VLOOKUP($A2688,classifications!$I$2:$K$28,3,FALSE)),"")</f>
        <v/>
      </c>
      <c r="D2688">
        <v>1390</v>
      </c>
      <c r="E2688">
        <v>40</v>
      </c>
      <c r="F2688">
        <v>325</v>
      </c>
      <c r="G2688">
        <v>640</v>
      </c>
      <c r="H2688">
        <v>165</v>
      </c>
      <c r="I2688">
        <v>145</v>
      </c>
      <c r="J2688">
        <v>415</v>
      </c>
      <c r="K2688">
        <v>130</v>
      </c>
      <c r="L2688">
        <v>675</v>
      </c>
      <c r="M2688">
        <v>150</v>
      </c>
      <c r="N2688">
        <v>60</v>
      </c>
      <c r="O2688">
        <v>100</v>
      </c>
      <c r="P2688">
        <v>520</v>
      </c>
      <c r="Q2688">
        <v>485</v>
      </c>
      <c r="R2688">
        <v>45</v>
      </c>
      <c r="S2688">
        <v>60</v>
      </c>
      <c r="T2688">
        <v>185</v>
      </c>
      <c r="U2688">
        <v>335</v>
      </c>
      <c r="V2688">
        <f t="shared" si="69"/>
        <v>5865</v>
      </c>
    </row>
    <row r="2689" spans="1:22" x14ac:dyDescent="0.3">
      <c r="A2689" t="s">
        <v>453</v>
      </c>
      <c r="B2689" s="15" t="str">
        <f>IFERROR(VLOOKUP($A2689,class!$A$1:$B$455,2,FALSE),"")</f>
        <v/>
      </c>
      <c r="C2689" s="15" t="str">
        <f>IFERROR(IFERROR(VLOOKUP($A2689,classifications!$A$3:$C$336,3,FALSE),VLOOKUP($A2689,classifications!$I$2:$K$28,3,FALSE)),"")</f>
        <v/>
      </c>
      <c r="D2689">
        <v>2145</v>
      </c>
      <c r="E2689">
        <v>50</v>
      </c>
      <c r="F2689">
        <v>380</v>
      </c>
      <c r="G2689">
        <v>915</v>
      </c>
      <c r="H2689">
        <v>280</v>
      </c>
      <c r="I2689">
        <v>235</v>
      </c>
      <c r="J2689">
        <v>510</v>
      </c>
      <c r="K2689">
        <v>270</v>
      </c>
      <c r="L2689">
        <v>545</v>
      </c>
      <c r="M2689">
        <v>210</v>
      </c>
      <c r="N2689">
        <v>85</v>
      </c>
      <c r="O2689">
        <v>155</v>
      </c>
      <c r="P2689">
        <v>630</v>
      </c>
      <c r="Q2689">
        <v>520</v>
      </c>
      <c r="R2689">
        <v>55</v>
      </c>
      <c r="S2689">
        <v>70</v>
      </c>
      <c r="T2689">
        <v>270</v>
      </c>
      <c r="U2689">
        <v>450</v>
      </c>
      <c r="V2689">
        <f t="shared" si="69"/>
        <v>7775</v>
      </c>
    </row>
    <row r="2690" spans="1:22" x14ac:dyDescent="0.3">
      <c r="A2690" t="s">
        <v>454</v>
      </c>
      <c r="B2690" s="15" t="str">
        <f>IFERROR(VLOOKUP($A2690,class!$A$1:$B$455,2,FALSE),"")</f>
        <v/>
      </c>
      <c r="C2690" s="15" t="str">
        <f>IFERROR(IFERROR(VLOOKUP($A2690,classifications!$A$3:$C$336,3,FALSE),VLOOKUP($A2690,classifications!$I$2:$K$28,3,FALSE)),"")</f>
        <v/>
      </c>
      <c r="D2690">
        <v>225</v>
      </c>
      <c r="E2690">
        <v>30</v>
      </c>
      <c r="F2690">
        <v>385</v>
      </c>
      <c r="G2690">
        <v>880</v>
      </c>
      <c r="H2690">
        <v>255</v>
      </c>
      <c r="I2690">
        <v>210</v>
      </c>
      <c r="J2690">
        <v>855</v>
      </c>
      <c r="K2690">
        <v>285</v>
      </c>
      <c r="L2690">
        <v>605</v>
      </c>
      <c r="M2690">
        <v>355</v>
      </c>
      <c r="N2690">
        <v>130</v>
      </c>
      <c r="O2690">
        <v>260</v>
      </c>
      <c r="P2690">
        <v>835</v>
      </c>
      <c r="Q2690">
        <v>590</v>
      </c>
      <c r="R2690">
        <v>15</v>
      </c>
      <c r="S2690">
        <v>80</v>
      </c>
      <c r="T2690">
        <v>315</v>
      </c>
      <c r="U2690">
        <v>515</v>
      </c>
      <c r="V2690">
        <f t="shared" si="69"/>
        <v>6825</v>
      </c>
    </row>
    <row r="2691" spans="1:22" x14ac:dyDescent="0.3">
      <c r="A2691" t="s">
        <v>455</v>
      </c>
      <c r="B2691" s="15" t="str">
        <f>IFERROR(VLOOKUP($A2691,class!$A$1:$B$455,2,FALSE),"")</f>
        <v/>
      </c>
      <c r="C2691" s="15" t="str">
        <f>IFERROR(IFERROR(VLOOKUP($A2691,classifications!$A$3:$C$336,3,FALSE),VLOOKUP($A2691,classifications!$I$2:$K$28,3,FALSE)),"")</f>
        <v/>
      </c>
      <c r="D2691">
        <v>125</v>
      </c>
      <c r="E2691">
        <v>30</v>
      </c>
      <c r="F2691">
        <v>220</v>
      </c>
      <c r="G2691">
        <v>450</v>
      </c>
      <c r="H2691">
        <v>120</v>
      </c>
      <c r="I2691">
        <v>100</v>
      </c>
      <c r="J2691">
        <v>270</v>
      </c>
      <c r="K2691">
        <v>145</v>
      </c>
      <c r="L2691">
        <v>335</v>
      </c>
      <c r="M2691">
        <v>130</v>
      </c>
      <c r="N2691">
        <v>40</v>
      </c>
      <c r="O2691">
        <v>55</v>
      </c>
      <c r="P2691">
        <v>320</v>
      </c>
      <c r="Q2691">
        <v>240</v>
      </c>
      <c r="R2691">
        <v>10</v>
      </c>
      <c r="S2691">
        <v>35</v>
      </c>
      <c r="T2691">
        <v>140</v>
      </c>
      <c r="U2691">
        <v>245</v>
      </c>
      <c r="V2691">
        <f t="shared" si="69"/>
        <v>3010</v>
      </c>
    </row>
    <row r="2692" spans="1:22" x14ac:dyDescent="0.3">
      <c r="A2692" t="s">
        <v>456</v>
      </c>
      <c r="B2692" s="15" t="str">
        <f>IFERROR(VLOOKUP($A2692,class!$A$1:$B$455,2,FALSE),"")</f>
        <v/>
      </c>
      <c r="C2692" s="15" t="str">
        <f>IFERROR(IFERROR(VLOOKUP($A2692,classifications!$A$3:$C$336,3,FALSE),VLOOKUP($A2692,classifications!$I$2:$K$28,3,FALSE)),"")</f>
        <v/>
      </c>
      <c r="D2692">
        <v>110</v>
      </c>
      <c r="E2692">
        <v>30</v>
      </c>
      <c r="F2692">
        <v>385</v>
      </c>
      <c r="G2692">
        <v>490</v>
      </c>
      <c r="H2692">
        <v>170</v>
      </c>
      <c r="I2692">
        <v>130</v>
      </c>
      <c r="J2692">
        <v>320</v>
      </c>
      <c r="K2692">
        <v>200</v>
      </c>
      <c r="L2692">
        <v>310</v>
      </c>
      <c r="M2692">
        <v>165</v>
      </c>
      <c r="N2692">
        <v>80</v>
      </c>
      <c r="O2692">
        <v>105</v>
      </c>
      <c r="P2692">
        <v>490</v>
      </c>
      <c r="Q2692">
        <v>270</v>
      </c>
      <c r="R2692">
        <v>25</v>
      </c>
      <c r="S2692">
        <v>60</v>
      </c>
      <c r="T2692">
        <v>160</v>
      </c>
      <c r="U2692">
        <v>265</v>
      </c>
      <c r="V2692">
        <f t="shared" si="69"/>
        <v>3765</v>
      </c>
    </row>
    <row r="2693" spans="1:22" x14ac:dyDescent="0.3">
      <c r="A2693" t="s">
        <v>457</v>
      </c>
      <c r="B2693" s="15" t="str">
        <f>IFERROR(VLOOKUP($A2693,class!$A$1:$B$455,2,FALSE),"")</f>
        <v/>
      </c>
      <c r="C2693" s="15" t="str">
        <f>IFERROR(IFERROR(VLOOKUP($A2693,classifications!$A$3:$C$336,3,FALSE),VLOOKUP($A2693,classifications!$I$2:$K$28,3,FALSE)),"")</f>
        <v/>
      </c>
      <c r="D2693">
        <v>185</v>
      </c>
      <c r="E2693">
        <v>25</v>
      </c>
      <c r="F2693">
        <v>225</v>
      </c>
      <c r="G2693">
        <v>515</v>
      </c>
      <c r="H2693">
        <v>145</v>
      </c>
      <c r="I2693">
        <v>130</v>
      </c>
      <c r="J2693">
        <v>330</v>
      </c>
      <c r="K2693">
        <v>120</v>
      </c>
      <c r="L2693">
        <v>285</v>
      </c>
      <c r="M2693">
        <v>300</v>
      </c>
      <c r="N2693">
        <v>95</v>
      </c>
      <c r="O2693">
        <v>180</v>
      </c>
      <c r="P2693">
        <v>725</v>
      </c>
      <c r="Q2693">
        <v>380</v>
      </c>
      <c r="R2693">
        <v>20</v>
      </c>
      <c r="S2693">
        <v>75</v>
      </c>
      <c r="T2693">
        <v>215</v>
      </c>
      <c r="U2693">
        <v>315</v>
      </c>
      <c r="V2693">
        <f t="shared" si="69"/>
        <v>4265</v>
      </c>
    </row>
    <row r="2694" spans="1:22" x14ac:dyDescent="0.3">
      <c r="A2694" t="s">
        <v>458</v>
      </c>
      <c r="B2694" s="15" t="str">
        <f>IFERROR(VLOOKUP($A2694,class!$A$1:$B$455,2,FALSE),"")</f>
        <v/>
      </c>
      <c r="C2694" s="15" t="str">
        <f>IFERROR(IFERROR(VLOOKUP($A2694,classifications!$A$3:$C$336,3,FALSE),VLOOKUP($A2694,classifications!$I$2:$K$28,3,FALSE)),"")</f>
        <v/>
      </c>
      <c r="D2694">
        <v>40</v>
      </c>
      <c r="E2694">
        <v>40</v>
      </c>
      <c r="F2694">
        <v>430</v>
      </c>
      <c r="G2694">
        <v>1235</v>
      </c>
      <c r="H2694">
        <v>340</v>
      </c>
      <c r="I2694">
        <v>365</v>
      </c>
      <c r="J2694">
        <v>840</v>
      </c>
      <c r="K2694">
        <v>310</v>
      </c>
      <c r="L2694">
        <v>800</v>
      </c>
      <c r="M2694">
        <v>975</v>
      </c>
      <c r="N2694">
        <v>520</v>
      </c>
      <c r="O2694">
        <v>575</v>
      </c>
      <c r="P2694">
        <v>2105</v>
      </c>
      <c r="Q2694">
        <v>1045</v>
      </c>
      <c r="R2694">
        <v>20</v>
      </c>
      <c r="S2694">
        <v>215</v>
      </c>
      <c r="T2694">
        <v>610</v>
      </c>
      <c r="U2694">
        <v>845</v>
      </c>
      <c r="V2694">
        <f t="shared" si="69"/>
        <v>11310</v>
      </c>
    </row>
    <row r="2695" spans="1:22" x14ac:dyDescent="0.3">
      <c r="A2695" t="s">
        <v>459</v>
      </c>
      <c r="B2695" s="15" t="str">
        <f>IFERROR(VLOOKUP($A2695,class!$A$1:$B$455,2,FALSE),"")</f>
        <v/>
      </c>
      <c r="C2695" s="15" t="str">
        <f>IFERROR(IFERROR(VLOOKUP($A2695,classifications!$A$3:$C$336,3,FALSE),VLOOKUP($A2695,classifications!$I$2:$K$28,3,FALSE)),"")</f>
        <v/>
      </c>
      <c r="D2695">
        <v>115</v>
      </c>
      <c r="E2695">
        <v>45</v>
      </c>
      <c r="F2695">
        <v>365</v>
      </c>
      <c r="G2695">
        <v>1050</v>
      </c>
      <c r="H2695">
        <v>220</v>
      </c>
      <c r="I2695">
        <v>125</v>
      </c>
      <c r="J2695">
        <v>1330</v>
      </c>
      <c r="K2695">
        <v>255</v>
      </c>
      <c r="L2695">
        <v>480</v>
      </c>
      <c r="M2695">
        <v>205</v>
      </c>
      <c r="N2695">
        <v>85</v>
      </c>
      <c r="O2695">
        <v>140</v>
      </c>
      <c r="P2695">
        <v>630</v>
      </c>
      <c r="Q2695">
        <v>390</v>
      </c>
      <c r="R2695">
        <v>10</v>
      </c>
      <c r="S2695">
        <v>70</v>
      </c>
      <c r="T2695">
        <v>230</v>
      </c>
      <c r="U2695">
        <v>425</v>
      </c>
      <c r="V2695">
        <f t="shared" si="69"/>
        <v>6170</v>
      </c>
    </row>
    <row r="2696" spans="1:22" x14ac:dyDescent="0.3">
      <c r="A2696" t="s">
        <v>460</v>
      </c>
      <c r="B2696" s="15" t="str">
        <f>IFERROR(VLOOKUP($A2696,class!$A$1:$B$455,2,FALSE),"")</f>
        <v/>
      </c>
      <c r="C2696" s="15" t="str">
        <f>IFERROR(IFERROR(VLOOKUP($A2696,classifications!$A$3:$C$336,3,FALSE),VLOOKUP($A2696,classifications!$I$2:$K$28,3,FALSE)),"")</f>
        <v/>
      </c>
      <c r="D2696">
        <v>20</v>
      </c>
      <c r="E2696">
        <v>10</v>
      </c>
      <c r="F2696">
        <v>65</v>
      </c>
      <c r="G2696">
        <v>310</v>
      </c>
      <c r="H2696">
        <v>55</v>
      </c>
      <c r="I2696">
        <v>40</v>
      </c>
      <c r="J2696">
        <v>125</v>
      </c>
      <c r="K2696">
        <v>70</v>
      </c>
      <c r="L2696">
        <v>135</v>
      </c>
      <c r="M2696">
        <v>40</v>
      </c>
      <c r="N2696">
        <v>15</v>
      </c>
      <c r="O2696">
        <v>25</v>
      </c>
      <c r="P2696">
        <v>120</v>
      </c>
      <c r="Q2696">
        <v>90</v>
      </c>
      <c r="R2696">
        <v>0</v>
      </c>
      <c r="S2696">
        <v>15</v>
      </c>
      <c r="T2696">
        <v>70</v>
      </c>
      <c r="U2696">
        <v>95</v>
      </c>
      <c r="V2696">
        <f t="shared" si="69"/>
        <v>1300</v>
      </c>
    </row>
    <row r="2697" spans="1:22" x14ac:dyDescent="0.3">
      <c r="A2697" t="s">
        <v>461</v>
      </c>
      <c r="B2697" s="15" t="str">
        <f>IFERROR(VLOOKUP($A2697,class!$A$1:$B$455,2,FALSE),"")</f>
        <v/>
      </c>
      <c r="C2697" s="15" t="str">
        <f>IFERROR(IFERROR(VLOOKUP($A2697,classifications!$A$3:$C$336,3,FALSE),VLOOKUP($A2697,classifications!$I$2:$K$28,3,FALSE)),"")</f>
        <v/>
      </c>
      <c r="D2697">
        <v>130</v>
      </c>
      <c r="E2697">
        <v>40</v>
      </c>
      <c r="F2697">
        <v>340</v>
      </c>
      <c r="G2697">
        <v>840</v>
      </c>
      <c r="H2697">
        <v>190</v>
      </c>
      <c r="I2697">
        <v>145</v>
      </c>
      <c r="J2697">
        <v>365</v>
      </c>
      <c r="K2697">
        <v>730</v>
      </c>
      <c r="L2697">
        <v>330</v>
      </c>
      <c r="M2697">
        <v>175</v>
      </c>
      <c r="N2697">
        <v>70</v>
      </c>
      <c r="O2697">
        <v>100</v>
      </c>
      <c r="P2697">
        <v>445</v>
      </c>
      <c r="Q2697">
        <v>430</v>
      </c>
      <c r="R2697">
        <v>15</v>
      </c>
      <c r="S2697">
        <v>60</v>
      </c>
      <c r="T2697">
        <v>160</v>
      </c>
      <c r="U2697">
        <v>320</v>
      </c>
      <c r="V2697">
        <f t="shared" si="69"/>
        <v>4885</v>
      </c>
    </row>
    <row r="2698" spans="1:22" x14ac:dyDescent="0.3">
      <c r="A2698" t="s">
        <v>462</v>
      </c>
      <c r="B2698" s="15" t="str">
        <f>IFERROR(VLOOKUP($A2698,class!$A$1:$B$455,2,FALSE),"")</f>
        <v/>
      </c>
      <c r="C2698" s="15" t="str">
        <f>IFERROR(IFERROR(VLOOKUP($A2698,classifications!$A$3:$C$336,3,FALSE),VLOOKUP($A2698,classifications!$I$2:$K$28,3,FALSE)),"")</f>
        <v/>
      </c>
      <c r="D2698">
        <v>20</v>
      </c>
      <c r="E2698">
        <v>5</v>
      </c>
      <c r="F2698">
        <v>110</v>
      </c>
      <c r="G2698">
        <v>180</v>
      </c>
      <c r="H2698">
        <v>85</v>
      </c>
      <c r="I2698">
        <v>40</v>
      </c>
      <c r="J2698">
        <v>140</v>
      </c>
      <c r="K2698">
        <v>65</v>
      </c>
      <c r="L2698">
        <v>125</v>
      </c>
      <c r="M2698">
        <v>30</v>
      </c>
      <c r="N2698">
        <v>25</v>
      </c>
      <c r="O2698">
        <v>25</v>
      </c>
      <c r="P2698">
        <v>100</v>
      </c>
      <c r="Q2698">
        <v>90</v>
      </c>
      <c r="R2698">
        <v>5</v>
      </c>
      <c r="S2698">
        <v>15</v>
      </c>
      <c r="T2698">
        <v>55</v>
      </c>
      <c r="U2698">
        <v>95</v>
      </c>
      <c r="V2698">
        <f t="shared" si="69"/>
        <v>1210</v>
      </c>
    </row>
    <row r="2699" spans="1:22" x14ac:dyDescent="0.3">
      <c r="A2699" t="s">
        <v>463</v>
      </c>
      <c r="B2699" s="15" t="str">
        <f>IFERROR(VLOOKUP($A2699,class!$A$1:$B$455,2,FALSE),"")</f>
        <v/>
      </c>
      <c r="C2699" s="15" t="str">
        <f>IFERROR(IFERROR(VLOOKUP($A2699,classifications!$A$3:$C$336,3,FALSE),VLOOKUP($A2699,classifications!$I$2:$K$28,3,FALSE)),"")</f>
        <v/>
      </c>
      <c r="D2699">
        <v>55</v>
      </c>
      <c r="E2699">
        <v>5</v>
      </c>
      <c r="F2699">
        <v>200</v>
      </c>
      <c r="G2699">
        <v>350</v>
      </c>
      <c r="H2699">
        <v>120</v>
      </c>
      <c r="I2699">
        <v>80</v>
      </c>
      <c r="J2699">
        <v>165</v>
      </c>
      <c r="K2699">
        <v>110</v>
      </c>
      <c r="L2699">
        <v>150</v>
      </c>
      <c r="M2699">
        <v>105</v>
      </c>
      <c r="N2699">
        <v>40</v>
      </c>
      <c r="O2699">
        <v>45</v>
      </c>
      <c r="P2699">
        <v>225</v>
      </c>
      <c r="Q2699">
        <v>195</v>
      </c>
      <c r="R2699">
        <v>10</v>
      </c>
      <c r="S2699">
        <v>30</v>
      </c>
      <c r="T2699">
        <v>115</v>
      </c>
      <c r="U2699">
        <v>155</v>
      </c>
      <c r="V2699">
        <f t="shared" si="69"/>
        <v>2155</v>
      </c>
    </row>
    <row r="2700" spans="1:22" x14ac:dyDescent="0.3">
      <c r="A2700" t="s">
        <v>464</v>
      </c>
      <c r="B2700" s="15" t="str">
        <f>IFERROR(VLOOKUP($A2700,class!$A$1:$B$455,2,FALSE),"")</f>
        <v/>
      </c>
      <c r="C2700" s="15" t="str">
        <f>IFERROR(IFERROR(VLOOKUP($A2700,classifications!$A$3:$C$336,3,FALSE),VLOOKUP($A2700,classifications!$I$2:$K$28,3,FALSE)),"")</f>
        <v/>
      </c>
      <c r="D2700">
        <v>700</v>
      </c>
      <c r="E2700">
        <v>20</v>
      </c>
      <c r="F2700">
        <v>215</v>
      </c>
      <c r="G2700">
        <v>465</v>
      </c>
      <c r="H2700">
        <v>130</v>
      </c>
      <c r="I2700">
        <v>125</v>
      </c>
      <c r="J2700">
        <v>275</v>
      </c>
      <c r="K2700">
        <v>135</v>
      </c>
      <c r="L2700">
        <v>295</v>
      </c>
      <c r="M2700">
        <v>285</v>
      </c>
      <c r="N2700">
        <v>60</v>
      </c>
      <c r="O2700">
        <v>135</v>
      </c>
      <c r="P2700">
        <v>805</v>
      </c>
      <c r="Q2700">
        <v>340</v>
      </c>
      <c r="R2700">
        <v>30</v>
      </c>
      <c r="S2700">
        <v>55</v>
      </c>
      <c r="T2700">
        <v>170</v>
      </c>
      <c r="U2700">
        <v>260</v>
      </c>
      <c r="V2700">
        <f t="shared" si="69"/>
        <v>4500</v>
      </c>
    </row>
    <row r="2701" spans="1:22" x14ac:dyDescent="0.3">
      <c r="A2701" t="s">
        <v>465</v>
      </c>
      <c r="B2701" s="15" t="str">
        <f>IFERROR(VLOOKUP($A2701,class!$A$1:$B$455,2,FALSE),"")</f>
        <v/>
      </c>
      <c r="C2701" s="15" t="str">
        <f>IFERROR(IFERROR(VLOOKUP($A2701,classifications!$A$3:$C$336,3,FALSE),VLOOKUP($A2701,classifications!$I$2:$K$28,3,FALSE)),"")</f>
        <v/>
      </c>
      <c r="D2701">
        <v>95</v>
      </c>
      <c r="E2701">
        <v>35</v>
      </c>
      <c r="F2701">
        <v>225</v>
      </c>
      <c r="G2701">
        <v>725</v>
      </c>
      <c r="H2701">
        <v>150</v>
      </c>
      <c r="I2701">
        <v>145</v>
      </c>
      <c r="J2701">
        <v>350</v>
      </c>
      <c r="K2701">
        <v>810</v>
      </c>
      <c r="L2701">
        <v>295</v>
      </c>
      <c r="M2701">
        <v>265</v>
      </c>
      <c r="N2701">
        <v>125</v>
      </c>
      <c r="O2701">
        <v>140</v>
      </c>
      <c r="P2701">
        <v>610</v>
      </c>
      <c r="Q2701">
        <v>490</v>
      </c>
      <c r="R2701">
        <v>10</v>
      </c>
      <c r="S2701">
        <v>85</v>
      </c>
      <c r="T2701">
        <v>195</v>
      </c>
      <c r="U2701">
        <v>290</v>
      </c>
      <c r="V2701">
        <f t="shared" si="69"/>
        <v>5040</v>
      </c>
    </row>
    <row r="2702" spans="1:22" x14ac:dyDescent="0.3">
      <c r="A2702" t="s">
        <v>466</v>
      </c>
      <c r="B2702" s="15" t="str">
        <f>IFERROR(VLOOKUP($A2702,class!$A$1:$B$455,2,FALSE),"")</f>
        <v/>
      </c>
      <c r="C2702" s="15" t="str">
        <f>IFERROR(IFERROR(VLOOKUP($A2702,classifications!$A$3:$C$336,3,FALSE),VLOOKUP($A2702,classifications!$I$2:$K$28,3,FALSE)),"")</f>
        <v/>
      </c>
      <c r="D2702">
        <v>105</v>
      </c>
      <c r="E2702">
        <v>105</v>
      </c>
      <c r="F2702">
        <v>405</v>
      </c>
      <c r="G2702">
        <v>655</v>
      </c>
      <c r="H2702">
        <v>150</v>
      </c>
      <c r="I2702">
        <v>270</v>
      </c>
      <c r="J2702">
        <v>425</v>
      </c>
      <c r="K2702">
        <v>250</v>
      </c>
      <c r="L2702">
        <v>485</v>
      </c>
      <c r="M2702">
        <v>450</v>
      </c>
      <c r="N2702">
        <v>155</v>
      </c>
      <c r="O2702">
        <v>330</v>
      </c>
      <c r="P2702">
        <v>3295</v>
      </c>
      <c r="Q2702">
        <v>885</v>
      </c>
      <c r="R2702">
        <v>5</v>
      </c>
      <c r="S2702">
        <v>100</v>
      </c>
      <c r="T2702">
        <v>280</v>
      </c>
      <c r="U2702">
        <v>455</v>
      </c>
      <c r="V2702">
        <f t="shared" si="69"/>
        <v>8805</v>
      </c>
    </row>
    <row r="2703" spans="1:22" x14ac:dyDescent="0.3">
      <c r="A2703" t="s">
        <v>467</v>
      </c>
      <c r="B2703" s="15" t="str">
        <f>IFERROR(VLOOKUP($A2703,class!$A$1:$B$455,2,FALSE),"")</f>
        <v/>
      </c>
      <c r="C2703" s="15" t="str">
        <f>IFERROR(IFERROR(VLOOKUP($A2703,classifications!$A$3:$C$336,3,FALSE),VLOOKUP($A2703,classifications!$I$2:$K$28,3,FALSE)),"")</f>
        <v/>
      </c>
      <c r="D2703">
        <v>3005</v>
      </c>
      <c r="E2703">
        <v>180</v>
      </c>
      <c r="F2703">
        <v>760</v>
      </c>
      <c r="G2703">
        <v>1510</v>
      </c>
      <c r="H2703">
        <v>340</v>
      </c>
      <c r="I2703">
        <v>325</v>
      </c>
      <c r="J2703">
        <v>590</v>
      </c>
      <c r="K2703">
        <v>345</v>
      </c>
      <c r="L2703">
        <v>605</v>
      </c>
      <c r="M2703">
        <v>375</v>
      </c>
      <c r="N2703">
        <v>95</v>
      </c>
      <c r="O2703">
        <v>265</v>
      </c>
      <c r="P2703">
        <v>3550</v>
      </c>
      <c r="Q2703">
        <v>1055</v>
      </c>
      <c r="R2703">
        <v>0</v>
      </c>
      <c r="S2703">
        <v>110</v>
      </c>
      <c r="T2703">
        <v>260</v>
      </c>
      <c r="U2703">
        <v>570</v>
      </c>
      <c r="V2703">
        <f t="shared" si="69"/>
        <v>13940</v>
      </c>
    </row>
    <row r="2704" spans="1:22" x14ac:dyDescent="0.3">
      <c r="A2704" t="s">
        <v>468</v>
      </c>
      <c r="B2704" s="15" t="str">
        <f>IFERROR(VLOOKUP($A2704,class!$A$1:$B$455,2,FALSE),"")</f>
        <v/>
      </c>
      <c r="C2704" s="15" t="str">
        <f>IFERROR(IFERROR(VLOOKUP($A2704,classifications!$A$3:$C$336,3,FALSE),VLOOKUP($A2704,classifications!$I$2:$K$28,3,FALSE)),"")</f>
        <v/>
      </c>
      <c r="D2704">
        <v>675</v>
      </c>
      <c r="E2704">
        <v>50</v>
      </c>
      <c r="F2704">
        <v>225</v>
      </c>
      <c r="G2704">
        <v>505</v>
      </c>
      <c r="H2704">
        <v>110</v>
      </c>
      <c r="I2704">
        <v>120</v>
      </c>
      <c r="J2704">
        <v>295</v>
      </c>
      <c r="K2704">
        <v>130</v>
      </c>
      <c r="L2704">
        <v>310</v>
      </c>
      <c r="M2704">
        <v>70</v>
      </c>
      <c r="N2704">
        <v>25</v>
      </c>
      <c r="O2704">
        <v>95</v>
      </c>
      <c r="P2704">
        <v>660</v>
      </c>
      <c r="Q2704">
        <v>260</v>
      </c>
      <c r="R2704">
        <v>0</v>
      </c>
      <c r="S2704">
        <v>40</v>
      </c>
      <c r="T2704">
        <v>125</v>
      </c>
      <c r="U2704">
        <v>250</v>
      </c>
      <c r="V2704">
        <f t="shared" si="69"/>
        <v>3945</v>
      </c>
    </row>
    <row r="2705" spans="1:22" x14ac:dyDescent="0.3">
      <c r="A2705" t="s">
        <v>469</v>
      </c>
      <c r="B2705" s="15" t="str">
        <f>IFERROR(VLOOKUP($A2705,class!$A$1:$B$455,2,FALSE),"")</f>
        <v/>
      </c>
      <c r="C2705" s="15" t="str">
        <f>IFERROR(IFERROR(VLOOKUP($A2705,classifications!$A$3:$C$336,3,FALSE),VLOOKUP($A2705,classifications!$I$2:$K$28,3,FALSE)),"")</f>
        <v/>
      </c>
      <c r="D2705">
        <v>820</v>
      </c>
      <c r="E2705">
        <v>55</v>
      </c>
      <c r="F2705">
        <v>185</v>
      </c>
      <c r="G2705">
        <v>385</v>
      </c>
      <c r="H2705">
        <v>80</v>
      </c>
      <c r="I2705">
        <v>90</v>
      </c>
      <c r="J2705">
        <v>365</v>
      </c>
      <c r="K2705">
        <v>100</v>
      </c>
      <c r="L2705">
        <v>485</v>
      </c>
      <c r="M2705">
        <v>105</v>
      </c>
      <c r="N2705">
        <v>15</v>
      </c>
      <c r="O2705">
        <v>85</v>
      </c>
      <c r="P2705">
        <v>380</v>
      </c>
      <c r="Q2705">
        <v>205</v>
      </c>
      <c r="R2705">
        <v>0</v>
      </c>
      <c r="S2705">
        <v>30</v>
      </c>
      <c r="T2705">
        <v>140</v>
      </c>
      <c r="U2705">
        <v>265</v>
      </c>
      <c r="V2705">
        <f t="shared" si="69"/>
        <v>3790</v>
      </c>
    </row>
    <row r="2706" spans="1:22" x14ac:dyDescent="0.3">
      <c r="A2706" t="s">
        <v>470</v>
      </c>
      <c r="B2706" s="15" t="str">
        <f>IFERROR(VLOOKUP($A2706,class!$A$1:$B$455,2,FALSE),"")</f>
        <v/>
      </c>
      <c r="C2706" s="15" t="str">
        <f>IFERROR(IFERROR(VLOOKUP($A2706,classifications!$A$3:$C$336,3,FALSE),VLOOKUP($A2706,classifications!$I$2:$K$28,3,FALSE)),"")</f>
        <v/>
      </c>
      <c r="D2706">
        <v>50</v>
      </c>
      <c r="E2706">
        <v>10</v>
      </c>
      <c r="F2706">
        <v>70</v>
      </c>
      <c r="G2706">
        <v>150</v>
      </c>
      <c r="H2706">
        <v>30</v>
      </c>
      <c r="I2706">
        <v>45</v>
      </c>
      <c r="J2706">
        <v>90</v>
      </c>
      <c r="K2706">
        <v>40</v>
      </c>
      <c r="L2706">
        <v>100</v>
      </c>
      <c r="M2706">
        <v>65</v>
      </c>
      <c r="N2706">
        <v>10</v>
      </c>
      <c r="O2706">
        <v>40</v>
      </c>
      <c r="P2706">
        <v>180</v>
      </c>
      <c r="Q2706">
        <v>90</v>
      </c>
      <c r="R2706">
        <v>0</v>
      </c>
      <c r="S2706">
        <v>15</v>
      </c>
      <c r="T2706">
        <v>35</v>
      </c>
      <c r="U2706">
        <v>90</v>
      </c>
      <c r="V2706">
        <f t="shared" si="69"/>
        <v>1110</v>
      </c>
    </row>
    <row r="2707" spans="1:22" x14ac:dyDescent="0.3">
      <c r="A2707" t="s">
        <v>471</v>
      </c>
      <c r="B2707" s="15" t="str">
        <f>IFERROR(VLOOKUP($A2707,class!$A$1:$B$455,2,FALSE),"")</f>
        <v/>
      </c>
      <c r="C2707" s="15" t="str">
        <f>IFERROR(IFERROR(VLOOKUP($A2707,classifications!$A$3:$C$336,3,FALSE),VLOOKUP($A2707,classifications!$I$2:$K$28,3,FALSE)),"")</f>
        <v/>
      </c>
      <c r="D2707">
        <v>2060</v>
      </c>
      <c r="E2707">
        <v>50</v>
      </c>
      <c r="F2707">
        <v>295</v>
      </c>
      <c r="G2707">
        <v>665</v>
      </c>
      <c r="H2707">
        <v>170</v>
      </c>
      <c r="I2707">
        <v>200</v>
      </c>
      <c r="J2707">
        <v>430</v>
      </c>
      <c r="K2707">
        <v>205</v>
      </c>
      <c r="L2707">
        <v>555</v>
      </c>
      <c r="M2707">
        <v>90</v>
      </c>
      <c r="N2707">
        <v>40</v>
      </c>
      <c r="O2707">
        <v>110</v>
      </c>
      <c r="P2707">
        <v>495</v>
      </c>
      <c r="Q2707">
        <v>345</v>
      </c>
      <c r="R2707">
        <v>5</v>
      </c>
      <c r="S2707">
        <v>45</v>
      </c>
      <c r="T2707">
        <v>220</v>
      </c>
      <c r="U2707">
        <v>365</v>
      </c>
      <c r="V2707">
        <f t="shared" si="69"/>
        <v>6345</v>
      </c>
    </row>
    <row r="2708" spans="1:22" x14ac:dyDescent="0.3">
      <c r="A2708" t="s">
        <v>472</v>
      </c>
      <c r="B2708" s="15" t="str">
        <f>IFERROR(VLOOKUP($A2708,class!$A$1:$B$455,2,FALSE),"")</f>
        <v/>
      </c>
      <c r="C2708" s="15" t="str">
        <f>IFERROR(IFERROR(VLOOKUP($A2708,classifications!$A$3:$C$336,3,FALSE),VLOOKUP($A2708,classifications!$I$2:$K$28,3,FALSE)),"")</f>
        <v/>
      </c>
      <c r="D2708">
        <v>20</v>
      </c>
      <c r="E2708">
        <v>10</v>
      </c>
      <c r="F2708">
        <v>185</v>
      </c>
      <c r="G2708">
        <v>430</v>
      </c>
      <c r="H2708">
        <v>130</v>
      </c>
      <c r="I2708">
        <v>115</v>
      </c>
      <c r="J2708">
        <v>315</v>
      </c>
      <c r="K2708">
        <v>105</v>
      </c>
      <c r="L2708">
        <v>345</v>
      </c>
      <c r="M2708">
        <v>150</v>
      </c>
      <c r="N2708">
        <v>70</v>
      </c>
      <c r="O2708">
        <v>165</v>
      </c>
      <c r="P2708">
        <v>470</v>
      </c>
      <c r="Q2708">
        <v>225</v>
      </c>
      <c r="R2708">
        <v>5</v>
      </c>
      <c r="S2708">
        <v>50</v>
      </c>
      <c r="T2708">
        <v>185</v>
      </c>
      <c r="U2708">
        <v>325</v>
      </c>
      <c r="V2708">
        <f t="shared" si="69"/>
        <v>3300</v>
      </c>
    </row>
    <row r="2709" spans="1:22" x14ac:dyDescent="0.3">
      <c r="A2709" t="s">
        <v>473</v>
      </c>
      <c r="B2709" s="15" t="str">
        <f>IFERROR(VLOOKUP($A2709,class!$A$1:$B$455,2,FALSE),"")</f>
        <v/>
      </c>
      <c r="C2709" s="15" t="str">
        <f>IFERROR(IFERROR(VLOOKUP($A2709,classifications!$A$3:$C$336,3,FALSE),VLOOKUP($A2709,classifications!$I$2:$K$28,3,FALSE)),"")</f>
        <v/>
      </c>
      <c r="D2709">
        <v>465</v>
      </c>
      <c r="E2709">
        <v>15</v>
      </c>
      <c r="F2709">
        <v>215</v>
      </c>
      <c r="G2709">
        <v>425</v>
      </c>
      <c r="H2709">
        <v>110</v>
      </c>
      <c r="I2709">
        <v>95</v>
      </c>
      <c r="J2709">
        <v>270</v>
      </c>
      <c r="K2709">
        <v>110</v>
      </c>
      <c r="L2709">
        <v>250</v>
      </c>
      <c r="M2709">
        <v>105</v>
      </c>
      <c r="N2709">
        <v>30</v>
      </c>
      <c r="O2709">
        <v>80</v>
      </c>
      <c r="P2709">
        <v>405</v>
      </c>
      <c r="Q2709">
        <v>245</v>
      </c>
      <c r="R2709">
        <v>0</v>
      </c>
      <c r="S2709">
        <v>20</v>
      </c>
      <c r="T2709">
        <v>105</v>
      </c>
      <c r="U2709">
        <v>255</v>
      </c>
      <c r="V2709">
        <f t="shared" si="69"/>
        <v>3200</v>
      </c>
    </row>
    <row r="2710" spans="1:22" x14ac:dyDescent="0.3">
      <c r="A2710" t="s">
        <v>474</v>
      </c>
      <c r="B2710" s="15" t="str">
        <f>IFERROR(VLOOKUP($A2710,class!$A$1:$B$455,2,FALSE),"")</f>
        <v/>
      </c>
      <c r="C2710" s="15" t="str">
        <f>IFERROR(IFERROR(VLOOKUP($A2710,classifications!$A$3:$C$336,3,FALSE),VLOOKUP($A2710,classifications!$I$2:$K$28,3,FALSE)),"")</f>
        <v/>
      </c>
      <c r="D2710">
        <v>50</v>
      </c>
      <c r="E2710">
        <v>10</v>
      </c>
      <c r="F2710">
        <v>130</v>
      </c>
      <c r="G2710">
        <v>410</v>
      </c>
      <c r="H2710">
        <v>70</v>
      </c>
      <c r="I2710">
        <v>95</v>
      </c>
      <c r="J2710">
        <v>220</v>
      </c>
      <c r="K2710">
        <v>90</v>
      </c>
      <c r="L2710">
        <v>150</v>
      </c>
      <c r="M2710">
        <v>280</v>
      </c>
      <c r="N2710">
        <v>65</v>
      </c>
      <c r="O2710">
        <v>125</v>
      </c>
      <c r="P2710">
        <v>675</v>
      </c>
      <c r="Q2710">
        <v>190</v>
      </c>
      <c r="R2710">
        <v>0</v>
      </c>
      <c r="S2710">
        <v>40</v>
      </c>
      <c r="T2710">
        <v>140</v>
      </c>
      <c r="U2710">
        <v>270</v>
      </c>
      <c r="V2710">
        <f t="shared" si="69"/>
        <v>3010</v>
      </c>
    </row>
    <row r="2711" spans="1:22" x14ac:dyDescent="0.3">
      <c r="A2711" t="s">
        <v>475</v>
      </c>
      <c r="B2711" s="15" t="str">
        <f>IFERROR(VLOOKUP($A2711,class!$A$1:$B$455,2,FALSE),"")</f>
        <v/>
      </c>
      <c r="C2711" s="15" t="str">
        <f>IFERROR(IFERROR(VLOOKUP($A2711,classifications!$A$3:$C$336,3,FALSE),VLOOKUP($A2711,classifications!$I$2:$K$28,3,FALSE)),"")</f>
        <v/>
      </c>
      <c r="D2711">
        <v>295</v>
      </c>
      <c r="E2711">
        <v>20</v>
      </c>
      <c r="F2711">
        <v>150</v>
      </c>
      <c r="G2711">
        <v>425</v>
      </c>
      <c r="H2711">
        <v>80</v>
      </c>
      <c r="I2711">
        <v>90</v>
      </c>
      <c r="J2711">
        <v>245</v>
      </c>
      <c r="K2711">
        <v>75</v>
      </c>
      <c r="L2711">
        <v>235</v>
      </c>
      <c r="M2711">
        <v>245</v>
      </c>
      <c r="N2711">
        <v>60</v>
      </c>
      <c r="O2711">
        <v>85</v>
      </c>
      <c r="P2711">
        <v>545</v>
      </c>
      <c r="Q2711">
        <v>265</v>
      </c>
      <c r="R2711">
        <v>0</v>
      </c>
      <c r="S2711">
        <v>40</v>
      </c>
      <c r="T2711">
        <v>140</v>
      </c>
      <c r="U2711">
        <v>240</v>
      </c>
      <c r="V2711">
        <f t="shared" si="69"/>
        <v>3235</v>
      </c>
    </row>
    <row r="2712" spans="1:22" x14ac:dyDescent="0.3">
      <c r="A2712" t="s">
        <v>476</v>
      </c>
      <c r="B2712" s="15" t="str">
        <f>IFERROR(VLOOKUP($A2712,class!$A$1:$B$455,2,FALSE),"")</f>
        <v/>
      </c>
      <c r="C2712" s="15" t="str">
        <f>IFERROR(IFERROR(VLOOKUP($A2712,classifications!$A$3:$C$336,3,FALSE),VLOOKUP($A2712,classifications!$I$2:$K$28,3,FALSE)),"")</f>
        <v/>
      </c>
      <c r="D2712">
        <v>65</v>
      </c>
      <c r="E2712">
        <v>5</v>
      </c>
      <c r="F2712">
        <v>105</v>
      </c>
      <c r="G2712">
        <v>300</v>
      </c>
      <c r="H2712">
        <v>50</v>
      </c>
      <c r="I2712">
        <v>90</v>
      </c>
      <c r="J2712">
        <v>195</v>
      </c>
      <c r="K2712">
        <v>50</v>
      </c>
      <c r="L2712">
        <v>135</v>
      </c>
      <c r="M2712">
        <v>260</v>
      </c>
      <c r="N2712">
        <v>55</v>
      </c>
      <c r="O2712">
        <v>130</v>
      </c>
      <c r="P2712">
        <v>620</v>
      </c>
      <c r="Q2712">
        <v>215</v>
      </c>
      <c r="R2712">
        <v>0</v>
      </c>
      <c r="S2712">
        <v>30</v>
      </c>
      <c r="T2712">
        <v>135</v>
      </c>
      <c r="U2712">
        <v>225</v>
      </c>
      <c r="V2712">
        <f t="shared" si="69"/>
        <v>2665</v>
      </c>
    </row>
    <row r="2713" spans="1:22" x14ac:dyDescent="0.3">
      <c r="A2713" t="s">
        <v>477</v>
      </c>
      <c r="B2713" s="15" t="str">
        <f>IFERROR(VLOOKUP($A2713,class!$A$1:$B$455,2,FALSE),"")</f>
        <v/>
      </c>
      <c r="C2713" s="15" t="str">
        <f>IFERROR(IFERROR(VLOOKUP($A2713,classifications!$A$3:$C$336,3,FALSE),VLOOKUP($A2713,classifications!$I$2:$K$28,3,FALSE)),"")</f>
        <v/>
      </c>
      <c r="D2713">
        <v>155</v>
      </c>
      <c r="E2713">
        <v>115</v>
      </c>
      <c r="F2713">
        <v>535</v>
      </c>
      <c r="G2713">
        <v>1530</v>
      </c>
      <c r="H2713">
        <v>230</v>
      </c>
      <c r="I2713">
        <v>420</v>
      </c>
      <c r="J2713">
        <v>1295</v>
      </c>
      <c r="K2713">
        <v>280</v>
      </c>
      <c r="L2713">
        <v>1705</v>
      </c>
      <c r="M2713">
        <v>2550</v>
      </c>
      <c r="N2713">
        <v>865</v>
      </c>
      <c r="O2713">
        <v>880</v>
      </c>
      <c r="P2713">
        <v>4405</v>
      </c>
      <c r="Q2713">
        <v>1550</v>
      </c>
      <c r="R2713">
        <v>10</v>
      </c>
      <c r="S2713">
        <v>300</v>
      </c>
      <c r="T2713">
        <v>890</v>
      </c>
      <c r="U2713">
        <v>1465</v>
      </c>
      <c r="V2713">
        <f t="shared" si="69"/>
        <v>19180</v>
      </c>
    </row>
    <row r="2714" spans="1:22" x14ac:dyDescent="0.3">
      <c r="A2714" t="s">
        <v>478</v>
      </c>
      <c r="B2714" s="15" t="str">
        <f>IFERROR(VLOOKUP($A2714,class!$A$1:$B$455,2,FALSE),"")</f>
        <v/>
      </c>
      <c r="C2714" s="15" t="str">
        <f>IFERROR(IFERROR(VLOOKUP($A2714,classifications!$A$3:$C$336,3,FALSE),VLOOKUP($A2714,classifications!$I$2:$K$28,3,FALSE)),"")</f>
        <v/>
      </c>
      <c r="D2714">
        <v>315</v>
      </c>
      <c r="E2714">
        <v>15</v>
      </c>
      <c r="F2714">
        <v>75</v>
      </c>
      <c r="G2714">
        <v>110</v>
      </c>
      <c r="H2714">
        <v>40</v>
      </c>
      <c r="I2714">
        <v>20</v>
      </c>
      <c r="J2714">
        <v>90</v>
      </c>
      <c r="K2714">
        <v>50</v>
      </c>
      <c r="L2714">
        <v>100</v>
      </c>
      <c r="M2714">
        <v>35</v>
      </c>
      <c r="N2714">
        <v>10</v>
      </c>
      <c r="O2714">
        <v>25</v>
      </c>
      <c r="P2714">
        <v>100</v>
      </c>
      <c r="Q2714">
        <v>80</v>
      </c>
      <c r="R2714">
        <v>0</v>
      </c>
      <c r="S2714">
        <v>15</v>
      </c>
      <c r="T2714">
        <v>40</v>
      </c>
      <c r="U2714">
        <v>70</v>
      </c>
      <c r="V2714">
        <f t="shared" si="69"/>
        <v>1190</v>
      </c>
    </row>
    <row r="2715" spans="1:22" x14ac:dyDescent="0.3">
      <c r="A2715" t="s">
        <v>479</v>
      </c>
      <c r="B2715" s="15" t="str">
        <f>IFERROR(VLOOKUP($A2715,class!$A$1:$B$455,2,FALSE),"")</f>
        <v/>
      </c>
      <c r="C2715" s="15" t="str">
        <f>IFERROR(IFERROR(VLOOKUP($A2715,classifications!$A$3:$C$336,3,FALSE),VLOOKUP($A2715,classifications!$I$2:$K$28,3,FALSE)),"")</f>
        <v/>
      </c>
      <c r="D2715">
        <v>120</v>
      </c>
      <c r="E2715">
        <v>25</v>
      </c>
      <c r="F2715">
        <v>250</v>
      </c>
      <c r="G2715">
        <v>470</v>
      </c>
      <c r="H2715">
        <v>135</v>
      </c>
      <c r="I2715">
        <v>130</v>
      </c>
      <c r="J2715">
        <v>305</v>
      </c>
      <c r="K2715">
        <v>180</v>
      </c>
      <c r="L2715">
        <v>290</v>
      </c>
      <c r="M2715">
        <v>245</v>
      </c>
      <c r="N2715">
        <v>55</v>
      </c>
      <c r="O2715">
        <v>70</v>
      </c>
      <c r="P2715">
        <v>690</v>
      </c>
      <c r="Q2715">
        <v>285</v>
      </c>
      <c r="R2715">
        <v>0</v>
      </c>
      <c r="S2715">
        <v>45</v>
      </c>
      <c r="T2715">
        <v>130</v>
      </c>
      <c r="U2715">
        <v>300</v>
      </c>
      <c r="V2715">
        <f t="shared" si="69"/>
        <v>3725</v>
      </c>
    </row>
    <row r="2716" spans="1:22" x14ac:dyDescent="0.3">
      <c r="A2716" t="s">
        <v>480</v>
      </c>
      <c r="B2716" s="15" t="str">
        <f>IFERROR(VLOOKUP($A2716,class!$A$1:$B$455,2,FALSE),"")</f>
        <v/>
      </c>
      <c r="C2716" s="15" t="str">
        <f>IFERROR(IFERROR(VLOOKUP($A2716,classifications!$A$3:$C$336,3,FALSE),VLOOKUP($A2716,classifications!$I$2:$K$28,3,FALSE)),"")</f>
        <v/>
      </c>
      <c r="D2716">
        <v>625</v>
      </c>
      <c r="E2716">
        <v>60</v>
      </c>
      <c r="F2716">
        <v>765</v>
      </c>
      <c r="G2716">
        <v>1225</v>
      </c>
      <c r="H2716">
        <v>330</v>
      </c>
      <c r="I2716">
        <v>280</v>
      </c>
      <c r="J2716">
        <v>785</v>
      </c>
      <c r="K2716">
        <v>310</v>
      </c>
      <c r="L2716">
        <v>750</v>
      </c>
      <c r="M2716">
        <v>525</v>
      </c>
      <c r="N2716">
        <v>125</v>
      </c>
      <c r="O2716">
        <v>250</v>
      </c>
      <c r="P2716">
        <v>1810</v>
      </c>
      <c r="Q2716">
        <v>750</v>
      </c>
      <c r="R2716">
        <v>5</v>
      </c>
      <c r="S2716">
        <v>90</v>
      </c>
      <c r="T2716">
        <v>335</v>
      </c>
      <c r="U2716">
        <v>765</v>
      </c>
      <c r="V2716">
        <f t="shared" si="69"/>
        <v>9785</v>
      </c>
    </row>
    <row r="2717" spans="1:22" x14ac:dyDescent="0.3">
      <c r="A2717" t="s">
        <v>481</v>
      </c>
      <c r="B2717" s="15" t="str">
        <f>IFERROR(VLOOKUP($A2717,class!$A$1:$B$455,2,FALSE),"")</f>
        <v/>
      </c>
      <c r="C2717" s="15" t="str">
        <f>IFERROR(IFERROR(VLOOKUP($A2717,classifications!$A$3:$C$336,3,FALSE),VLOOKUP($A2717,classifications!$I$2:$K$28,3,FALSE)),"")</f>
        <v/>
      </c>
      <c r="D2717">
        <v>40</v>
      </c>
      <c r="E2717">
        <v>75</v>
      </c>
      <c r="F2717">
        <v>890</v>
      </c>
      <c r="G2717">
        <v>1760</v>
      </c>
      <c r="H2717">
        <v>390</v>
      </c>
      <c r="I2717">
        <v>680</v>
      </c>
      <c r="J2717">
        <v>2020</v>
      </c>
      <c r="K2717">
        <v>560</v>
      </c>
      <c r="L2717">
        <v>1840</v>
      </c>
      <c r="M2717">
        <v>1700</v>
      </c>
      <c r="N2717">
        <v>525</v>
      </c>
      <c r="O2717">
        <v>965</v>
      </c>
      <c r="P2717">
        <v>3210</v>
      </c>
      <c r="Q2717">
        <v>1445</v>
      </c>
      <c r="R2717">
        <v>5</v>
      </c>
      <c r="S2717">
        <v>285</v>
      </c>
      <c r="T2717">
        <v>970</v>
      </c>
      <c r="U2717">
        <v>1565</v>
      </c>
      <c r="V2717">
        <f t="shared" si="69"/>
        <v>18925</v>
      </c>
    </row>
    <row r="2718" spans="1:22" x14ac:dyDescent="0.3">
      <c r="A2718" t="s">
        <v>482</v>
      </c>
      <c r="B2718" s="15" t="str">
        <f>IFERROR(VLOOKUP($A2718,class!$A$1:$B$455,2,FALSE),"")</f>
        <v/>
      </c>
      <c r="C2718" s="15" t="str">
        <f>IFERROR(IFERROR(VLOOKUP($A2718,classifications!$A$3:$C$336,3,FALSE),VLOOKUP($A2718,classifications!$I$2:$K$28,3,FALSE)),"")</f>
        <v/>
      </c>
      <c r="D2718">
        <v>2280</v>
      </c>
      <c r="E2718">
        <v>95</v>
      </c>
      <c r="F2718">
        <v>560</v>
      </c>
      <c r="G2718">
        <v>1505</v>
      </c>
      <c r="H2718">
        <v>275</v>
      </c>
      <c r="I2718">
        <v>245</v>
      </c>
      <c r="J2718">
        <v>705</v>
      </c>
      <c r="K2718">
        <v>315</v>
      </c>
      <c r="L2718">
        <v>1185</v>
      </c>
      <c r="M2718">
        <v>270</v>
      </c>
      <c r="N2718">
        <v>70</v>
      </c>
      <c r="O2718">
        <v>305</v>
      </c>
      <c r="P2718">
        <v>1325</v>
      </c>
      <c r="Q2718">
        <v>735</v>
      </c>
      <c r="R2718">
        <v>10</v>
      </c>
      <c r="S2718">
        <v>95</v>
      </c>
      <c r="T2718">
        <v>340</v>
      </c>
      <c r="U2718">
        <v>645</v>
      </c>
      <c r="V2718">
        <f t="shared" si="69"/>
        <v>10960</v>
      </c>
    </row>
    <row r="2719" spans="1:22" x14ac:dyDescent="0.3">
      <c r="A2719" t="s">
        <v>483</v>
      </c>
      <c r="B2719" s="15" t="str">
        <f>IFERROR(VLOOKUP($A2719,class!$A$1:$B$455,2,FALSE),"")</f>
        <v/>
      </c>
      <c r="C2719" s="15" t="str">
        <f>IFERROR(IFERROR(VLOOKUP($A2719,classifications!$A$3:$C$336,3,FALSE),VLOOKUP($A2719,classifications!$I$2:$K$28,3,FALSE)),"")</f>
        <v/>
      </c>
      <c r="D2719">
        <v>40</v>
      </c>
      <c r="E2719">
        <v>10</v>
      </c>
      <c r="F2719">
        <v>95</v>
      </c>
      <c r="G2719">
        <v>175</v>
      </c>
      <c r="H2719">
        <v>45</v>
      </c>
      <c r="I2719">
        <v>45</v>
      </c>
      <c r="J2719">
        <v>180</v>
      </c>
      <c r="K2719">
        <v>45</v>
      </c>
      <c r="L2719">
        <v>150</v>
      </c>
      <c r="M2719">
        <v>90</v>
      </c>
      <c r="N2719">
        <v>20</v>
      </c>
      <c r="O2719">
        <v>55</v>
      </c>
      <c r="P2719">
        <v>320</v>
      </c>
      <c r="Q2719">
        <v>115</v>
      </c>
      <c r="R2719">
        <v>0</v>
      </c>
      <c r="S2719">
        <v>25</v>
      </c>
      <c r="T2719">
        <v>85</v>
      </c>
      <c r="U2719">
        <v>145</v>
      </c>
      <c r="V2719">
        <f t="shared" si="69"/>
        <v>1640</v>
      </c>
    </row>
    <row r="2720" spans="1:22" x14ac:dyDescent="0.3">
      <c r="A2720" t="s">
        <v>484</v>
      </c>
      <c r="B2720" s="15" t="str">
        <f>IFERROR(VLOOKUP($A2720,class!$A$1:$B$455,2,FALSE),"")</f>
        <v/>
      </c>
      <c r="C2720" s="15" t="str">
        <f>IFERROR(IFERROR(VLOOKUP($A2720,classifications!$A$3:$C$336,3,FALSE),VLOOKUP($A2720,classifications!$I$2:$K$28,3,FALSE)),"")</f>
        <v/>
      </c>
      <c r="D2720">
        <v>110</v>
      </c>
      <c r="E2720">
        <v>25</v>
      </c>
      <c r="F2720">
        <v>155</v>
      </c>
      <c r="G2720">
        <v>385</v>
      </c>
      <c r="H2720">
        <v>85</v>
      </c>
      <c r="I2720">
        <v>80</v>
      </c>
      <c r="J2720">
        <v>140</v>
      </c>
      <c r="K2720">
        <v>75</v>
      </c>
      <c r="L2720">
        <v>165</v>
      </c>
      <c r="M2720">
        <v>195</v>
      </c>
      <c r="N2720">
        <v>50</v>
      </c>
      <c r="O2720">
        <v>70</v>
      </c>
      <c r="P2720">
        <v>390</v>
      </c>
      <c r="Q2720">
        <v>190</v>
      </c>
      <c r="R2720">
        <v>0</v>
      </c>
      <c r="S2720">
        <v>25</v>
      </c>
      <c r="T2720">
        <v>95</v>
      </c>
      <c r="U2720">
        <v>200</v>
      </c>
      <c r="V2720">
        <f t="shared" ref="V2720:V2783" si="70">SUM(D2720:U2720)</f>
        <v>2435</v>
      </c>
    </row>
    <row r="2721" spans="1:22" x14ac:dyDescent="0.3">
      <c r="A2721" t="s">
        <v>485</v>
      </c>
      <c r="B2721" s="15" t="str">
        <f>IFERROR(VLOOKUP($A2721,class!$A$1:$B$455,2,FALSE),"")</f>
        <v/>
      </c>
      <c r="C2721" s="15" t="str">
        <f>IFERROR(IFERROR(VLOOKUP($A2721,classifications!$A$3:$C$336,3,FALSE),VLOOKUP($A2721,classifications!$I$2:$K$28,3,FALSE)),"")</f>
        <v/>
      </c>
      <c r="D2721">
        <v>635</v>
      </c>
      <c r="E2721">
        <v>30</v>
      </c>
      <c r="F2721">
        <v>185</v>
      </c>
      <c r="G2721">
        <v>485</v>
      </c>
      <c r="H2721">
        <v>120</v>
      </c>
      <c r="I2721">
        <v>65</v>
      </c>
      <c r="J2721">
        <v>240</v>
      </c>
      <c r="K2721">
        <v>90</v>
      </c>
      <c r="L2721">
        <v>275</v>
      </c>
      <c r="M2721">
        <v>65</v>
      </c>
      <c r="N2721">
        <v>35</v>
      </c>
      <c r="O2721">
        <v>75</v>
      </c>
      <c r="P2721">
        <v>410</v>
      </c>
      <c r="Q2721">
        <v>220</v>
      </c>
      <c r="R2721">
        <v>0</v>
      </c>
      <c r="S2721">
        <v>30</v>
      </c>
      <c r="T2721">
        <v>85</v>
      </c>
      <c r="U2721">
        <v>200</v>
      </c>
      <c r="V2721">
        <f t="shared" si="70"/>
        <v>3245</v>
      </c>
    </row>
    <row r="2722" spans="1:22" x14ac:dyDescent="0.3">
      <c r="A2722" t="s">
        <v>486</v>
      </c>
      <c r="B2722" s="15" t="str">
        <f>IFERROR(VLOOKUP($A2722,class!$A$1:$B$455,2,FALSE),"")</f>
        <v/>
      </c>
      <c r="C2722" s="15" t="str">
        <f>IFERROR(IFERROR(VLOOKUP($A2722,classifications!$A$3:$C$336,3,FALSE),VLOOKUP($A2722,classifications!$I$2:$K$28,3,FALSE)),"")</f>
        <v/>
      </c>
      <c r="D2722">
        <v>235</v>
      </c>
      <c r="E2722">
        <v>25</v>
      </c>
      <c r="F2722">
        <v>240</v>
      </c>
      <c r="G2722">
        <v>465</v>
      </c>
      <c r="H2722">
        <v>100</v>
      </c>
      <c r="I2722">
        <v>85</v>
      </c>
      <c r="J2722">
        <v>285</v>
      </c>
      <c r="K2722">
        <v>125</v>
      </c>
      <c r="L2722">
        <v>345</v>
      </c>
      <c r="M2722">
        <v>120</v>
      </c>
      <c r="N2722">
        <v>30</v>
      </c>
      <c r="O2722">
        <v>85</v>
      </c>
      <c r="P2722">
        <v>475</v>
      </c>
      <c r="Q2722">
        <v>230</v>
      </c>
      <c r="R2722">
        <v>0</v>
      </c>
      <c r="S2722">
        <v>30</v>
      </c>
      <c r="T2722">
        <v>105</v>
      </c>
      <c r="U2722">
        <v>280</v>
      </c>
      <c r="V2722">
        <f t="shared" si="70"/>
        <v>3260</v>
      </c>
    </row>
    <row r="2723" spans="1:22" x14ac:dyDescent="0.3">
      <c r="A2723" t="s">
        <v>487</v>
      </c>
      <c r="B2723" s="15" t="str">
        <f>IFERROR(VLOOKUP($A2723,class!$A$1:$B$455,2,FALSE),"")</f>
        <v/>
      </c>
      <c r="C2723" s="15" t="str">
        <f>IFERROR(IFERROR(VLOOKUP($A2723,classifications!$A$3:$C$336,3,FALSE),VLOOKUP($A2723,classifications!$I$2:$K$28,3,FALSE)),"")</f>
        <v/>
      </c>
      <c r="D2723">
        <v>125</v>
      </c>
      <c r="E2723">
        <v>45</v>
      </c>
      <c r="F2723">
        <v>520</v>
      </c>
      <c r="G2723">
        <v>1300</v>
      </c>
      <c r="H2723">
        <v>280</v>
      </c>
      <c r="I2723">
        <v>280</v>
      </c>
      <c r="J2723">
        <v>645</v>
      </c>
      <c r="K2723">
        <v>575</v>
      </c>
      <c r="L2723">
        <v>580</v>
      </c>
      <c r="M2723">
        <v>370</v>
      </c>
      <c r="N2723">
        <v>135</v>
      </c>
      <c r="O2723">
        <v>180</v>
      </c>
      <c r="P2723">
        <v>1000</v>
      </c>
      <c r="Q2723">
        <v>570</v>
      </c>
      <c r="R2723">
        <v>0</v>
      </c>
      <c r="S2723">
        <v>75</v>
      </c>
      <c r="T2723">
        <v>275</v>
      </c>
      <c r="U2723">
        <v>565</v>
      </c>
      <c r="V2723">
        <f t="shared" si="70"/>
        <v>7520</v>
      </c>
    </row>
    <row r="2724" spans="1:22" x14ac:dyDescent="0.3">
      <c r="A2724" t="s">
        <v>488</v>
      </c>
      <c r="B2724" s="15" t="str">
        <f>IFERROR(VLOOKUP($A2724,class!$A$1:$B$455,2,FALSE),"")</f>
        <v/>
      </c>
      <c r="C2724" s="15" t="str">
        <f>IFERROR(IFERROR(VLOOKUP($A2724,classifications!$A$3:$C$336,3,FALSE),VLOOKUP($A2724,classifications!$I$2:$K$28,3,FALSE)),"")</f>
        <v/>
      </c>
      <c r="D2724">
        <v>660</v>
      </c>
      <c r="E2724">
        <v>40</v>
      </c>
      <c r="F2724">
        <v>50</v>
      </c>
      <c r="G2724">
        <v>135</v>
      </c>
      <c r="H2724">
        <v>30</v>
      </c>
      <c r="I2724">
        <v>30</v>
      </c>
      <c r="J2724">
        <v>85</v>
      </c>
      <c r="K2724">
        <v>55</v>
      </c>
      <c r="L2724">
        <v>80</v>
      </c>
      <c r="M2724">
        <v>25</v>
      </c>
      <c r="N2724">
        <v>0</v>
      </c>
      <c r="O2724">
        <v>20</v>
      </c>
      <c r="P2724">
        <v>105</v>
      </c>
      <c r="Q2724">
        <v>80</v>
      </c>
      <c r="R2724">
        <v>0</v>
      </c>
      <c r="S2724">
        <v>10</v>
      </c>
      <c r="T2724">
        <v>40</v>
      </c>
      <c r="U2724">
        <v>70</v>
      </c>
      <c r="V2724">
        <f t="shared" si="70"/>
        <v>1515</v>
      </c>
    </row>
    <row r="2725" spans="1:22" x14ac:dyDescent="0.3">
      <c r="A2725" t="s">
        <v>489</v>
      </c>
      <c r="B2725" s="15" t="str">
        <f>IFERROR(VLOOKUP($A2725,class!$A$1:$B$455,2,FALSE),"")</f>
        <v/>
      </c>
      <c r="C2725" s="15" t="str">
        <f>IFERROR(IFERROR(VLOOKUP($A2725,classifications!$A$3:$C$336,3,FALSE),VLOOKUP($A2725,classifications!$I$2:$K$28,3,FALSE)),"")</f>
        <v/>
      </c>
      <c r="D2725">
        <v>960</v>
      </c>
      <c r="E2725">
        <v>95</v>
      </c>
      <c r="F2725">
        <v>290</v>
      </c>
      <c r="G2725">
        <v>770</v>
      </c>
      <c r="H2725">
        <v>190</v>
      </c>
      <c r="I2725">
        <v>195</v>
      </c>
      <c r="J2725">
        <v>410</v>
      </c>
      <c r="K2725">
        <v>145</v>
      </c>
      <c r="L2725">
        <v>520</v>
      </c>
      <c r="M2725">
        <v>250</v>
      </c>
      <c r="N2725">
        <v>80</v>
      </c>
      <c r="O2725">
        <v>215</v>
      </c>
      <c r="P2725">
        <v>870</v>
      </c>
      <c r="Q2725">
        <v>470</v>
      </c>
      <c r="R2725">
        <v>0</v>
      </c>
      <c r="S2725">
        <v>70</v>
      </c>
      <c r="T2725">
        <v>190</v>
      </c>
      <c r="U2725">
        <v>455</v>
      </c>
      <c r="V2725">
        <f t="shared" si="70"/>
        <v>6175</v>
      </c>
    </row>
    <row r="2726" spans="1:22" x14ac:dyDescent="0.3">
      <c r="A2726" t="s">
        <v>490</v>
      </c>
      <c r="B2726" s="15" t="str">
        <f>IFERROR(VLOOKUP($A2726,class!$A$1:$B$455,2,FALSE),"")</f>
        <v/>
      </c>
      <c r="C2726" s="15" t="str">
        <f>IFERROR(IFERROR(VLOOKUP($A2726,classifications!$A$3:$C$336,3,FALSE),VLOOKUP($A2726,classifications!$I$2:$K$28,3,FALSE)),"")</f>
        <v/>
      </c>
      <c r="D2726">
        <v>115</v>
      </c>
      <c r="E2726">
        <v>30</v>
      </c>
      <c r="F2726">
        <v>315</v>
      </c>
      <c r="G2726">
        <v>655</v>
      </c>
      <c r="H2726">
        <v>140</v>
      </c>
      <c r="I2726">
        <v>180</v>
      </c>
      <c r="J2726">
        <v>420</v>
      </c>
      <c r="K2726">
        <v>175</v>
      </c>
      <c r="L2726">
        <v>335</v>
      </c>
      <c r="M2726">
        <v>235</v>
      </c>
      <c r="N2726">
        <v>95</v>
      </c>
      <c r="O2726">
        <v>145</v>
      </c>
      <c r="P2726">
        <v>815</v>
      </c>
      <c r="Q2726">
        <v>340</v>
      </c>
      <c r="R2726">
        <v>0</v>
      </c>
      <c r="S2726">
        <v>60</v>
      </c>
      <c r="T2726">
        <v>190</v>
      </c>
      <c r="U2726">
        <v>395</v>
      </c>
      <c r="V2726">
        <f t="shared" si="70"/>
        <v>4640</v>
      </c>
    </row>
    <row r="2727" spans="1:22" x14ac:dyDescent="0.3">
      <c r="A2727" t="s">
        <v>491</v>
      </c>
      <c r="B2727" s="15" t="str">
        <f>IFERROR(VLOOKUP($A2727,class!$A$1:$B$455,2,FALSE),"")</f>
        <v/>
      </c>
      <c r="C2727" s="15" t="str">
        <f>IFERROR(IFERROR(VLOOKUP($A2727,classifications!$A$3:$C$336,3,FALSE),VLOOKUP($A2727,classifications!$I$2:$K$28,3,FALSE)),"")</f>
        <v/>
      </c>
      <c r="D2727">
        <v>1215</v>
      </c>
      <c r="E2727">
        <v>25</v>
      </c>
      <c r="F2727">
        <v>280</v>
      </c>
      <c r="G2727">
        <v>610</v>
      </c>
      <c r="H2727">
        <v>155</v>
      </c>
      <c r="I2727">
        <v>130</v>
      </c>
      <c r="J2727">
        <v>355</v>
      </c>
      <c r="K2727">
        <v>120</v>
      </c>
      <c r="L2727">
        <v>350</v>
      </c>
      <c r="M2727">
        <v>180</v>
      </c>
      <c r="N2727">
        <v>50</v>
      </c>
      <c r="O2727">
        <v>135</v>
      </c>
      <c r="P2727">
        <v>585</v>
      </c>
      <c r="Q2727">
        <v>310</v>
      </c>
      <c r="R2727">
        <v>0</v>
      </c>
      <c r="S2727">
        <v>50</v>
      </c>
      <c r="T2727">
        <v>140</v>
      </c>
      <c r="U2727">
        <v>310</v>
      </c>
      <c r="V2727">
        <f t="shared" si="70"/>
        <v>5000</v>
      </c>
    </row>
    <row r="2728" spans="1:22" x14ac:dyDescent="0.3">
      <c r="A2728" t="s">
        <v>492</v>
      </c>
      <c r="B2728" s="15" t="str">
        <f>IFERROR(VLOOKUP($A2728,class!$A$1:$B$455,2,FALSE),"")</f>
        <v/>
      </c>
      <c r="C2728" s="15" t="str">
        <f>IFERROR(IFERROR(VLOOKUP($A2728,classifications!$A$3:$C$336,3,FALSE),VLOOKUP($A2728,classifications!$I$2:$K$28,3,FALSE)),"")</f>
        <v/>
      </c>
      <c r="D2728">
        <v>630</v>
      </c>
      <c r="E2728">
        <v>15</v>
      </c>
      <c r="F2728">
        <v>80</v>
      </c>
      <c r="G2728">
        <v>160</v>
      </c>
      <c r="H2728">
        <v>25</v>
      </c>
      <c r="I2728">
        <v>25</v>
      </c>
      <c r="J2728">
        <v>90</v>
      </c>
      <c r="K2728">
        <v>45</v>
      </c>
      <c r="L2728">
        <v>85</v>
      </c>
      <c r="M2728">
        <v>25</v>
      </c>
      <c r="N2728">
        <v>5</v>
      </c>
      <c r="O2728">
        <v>20</v>
      </c>
      <c r="P2728">
        <v>130</v>
      </c>
      <c r="Q2728">
        <v>65</v>
      </c>
      <c r="R2728">
        <v>0</v>
      </c>
      <c r="S2728">
        <v>10</v>
      </c>
      <c r="T2728">
        <v>30</v>
      </c>
      <c r="U2728">
        <v>60</v>
      </c>
      <c r="V2728">
        <f t="shared" si="70"/>
        <v>1500</v>
      </c>
    </row>
    <row r="2729" spans="1:22" x14ac:dyDescent="0.3">
      <c r="A2729" t="s">
        <v>493</v>
      </c>
      <c r="B2729" s="15" t="str">
        <f>IFERROR(VLOOKUP($A2729,class!$A$1:$B$455,2,FALSE),"")</f>
        <v/>
      </c>
      <c r="C2729" s="15" t="str">
        <f>IFERROR(IFERROR(VLOOKUP($A2729,classifications!$A$3:$C$336,3,FALSE),VLOOKUP($A2729,classifications!$I$2:$K$28,3,FALSE)),"")</f>
        <v/>
      </c>
      <c r="D2729">
        <v>415</v>
      </c>
      <c r="E2729">
        <v>15</v>
      </c>
      <c r="F2729">
        <v>200</v>
      </c>
      <c r="G2729">
        <v>440</v>
      </c>
      <c r="H2729">
        <v>100</v>
      </c>
      <c r="I2729">
        <v>130</v>
      </c>
      <c r="J2729">
        <v>315</v>
      </c>
      <c r="K2729">
        <v>115</v>
      </c>
      <c r="L2729">
        <v>305</v>
      </c>
      <c r="M2729">
        <v>125</v>
      </c>
      <c r="N2729">
        <v>55</v>
      </c>
      <c r="O2729">
        <v>130</v>
      </c>
      <c r="P2729">
        <v>475</v>
      </c>
      <c r="Q2729">
        <v>250</v>
      </c>
      <c r="R2729">
        <v>0</v>
      </c>
      <c r="S2729">
        <v>40</v>
      </c>
      <c r="T2729">
        <v>120</v>
      </c>
      <c r="U2729">
        <v>305</v>
      </c>
      <c r="V2729">
        <f t="shared" si="70"/>
        <v>3535</v>
      </c>
    </row>
    <row r="2730" spans="1:22" x14ac:dyDescent="0.3">
      <c r="A2730" t="s">
        <v>494</v>
      </c>
      <c r="B2730" s="15" t="str">
        <f>IFERROR(VLOOKUP($A2730,class!$A$1:$B$455,2,FALSE),"")</f>
        <v/>
      </c>
      <c r="C2730" s="15" t="str">
        <f>IFERROR(IFERROR(VLOOKUP($A2730,classifications!$A$3:$C$336,3,FALSE),VLOOKUP($A2730,classifications!$I$2:$K$28,3,FALSE)),"")</f>
        <v/>
      </c>
      <c r="D2730">
        <v>600</v>
      </c>
      <c r="E2730">
        <v>75</v>
      </c>
      <c r="F2730">
        <v>580</v>
      </c>
      <c r="G2730">
        <v>1320</v>
      </c>
      <c r="H2730">
        <v>305</v>
      </c>
      <c r="I2730">
        <v>370</v>
      </c>
      <c r="J2730">
        <v>725</v>
      </c>
      <c r="K2730">
        <v>455</v>
      </c>
      <c r="L2730">
        <v>650</v>
      </c>
      <c r="M2730">
        <v>495</v>
      </c>
      <c r="N2730">
        <v>160</v>
      </c>
      <c r="O2730">
        <v>245</v>
      </c>
      <c r="P2730">
        <v>1375</v>
      </c>
      <c r="Q2730">
        <v>645</v>
      </c>
      <c r="R2730">
        <v>5</v>
      </c>
      <c r="S2730">
        <v>100</v>
      </c>
      <c r="T2730">
        <v>295</v>
      </c>
      <c r="U2730">
        <v>680</v>
      </c>
      <c r="V2730">
        <f t="shared" si="70"/>
        <v>9080</v>
      </c>
    </row>
    <row r="2731" spans="1:22" x14ac:dyDescent="0.3">
      <c r="A2731" t="s">
        <v>495</v>
      </c>
      <c r="B2731" s="15" t="str">
        <f>IFERROR(VLOOKUP($A2731,class!$A$1:$B$455,2,FALSE),"")</f>
        <v/>
      </c>
      <c r="C2731" s="15" t="str">
        <f>IFERROR(IFERROR(VLOOKUP($A2731,classifications!$A$3:$C$336,3,FALSE),VLOOKUP($A2731,classifications!$I$2:$K$28,3,FALSE)),"")</f>
        <v/>
      </c>
      <c r="D2731">
        <v>380</v>
      </c>
      <c r="E2731">
        <v>20</v>
      </c>
      <c r="F2731">
        <v>150</v>
      </c>
      <c r="G2731">
        <v>455</v>
      </c>
      <c r="H2731">
        <v>75</v>
      </c>
      <c r="I2731">
        <v>130</v>
      </c>
      <c r="J2731">
        <v>270</v>
      </c>
      <c r="K2731">
        <v>90</v>
      </c>
      <c r="L2731">
        <v>345</v>
      </c>
      <c r="M2731">
        <v>265</v>
      </c>
      <c r="N2731">
        <v>140</v>
      </c>
      <c r="O2731">
        <v>155</v>
      </c>
      <c r="P2731">
        <v>690</v>
      </c>
      <c r="Q2731">
        <v>265</v>
      </c>
      <c r="R2731">
        <v>5</v>
      </c>
      <c r="S2731">
        <v>50</v>
      </c>
      <c r="T2731">
        <v>145</v>
      </c>
      <c r="U2731">
        <v>265</v>
      </c>
      <c r="V2731">
        <f t="shared" si="70"/>
        <v>3895</v>
      </c>
    </row>
    <row r="2732" spans="1:22" x14ac:dyDescent="0.3">
      <c r="A2732" t="s">
        <v>496</v>
      </c>
      <c r="B2732" s="15" t="str">
        <f>IFERROR(VLOOKUP($A2732,class!$A$1:$B$455,2,FALSE),"")</f>
        <v/>
      </c>
      <c r="C2732" s="15" t="str">
        <f>IFERROR(IFERROR(VLOOKUP($A2732,classifications!$A$3:$C$336,3,FALSE),VLOOKUP($A2732,classifications!$I$2:$K$28,3,FALSE)),"")</f>
        <v/>
      </c>
      <c r="D2732">
        <v>45</v>
      </c>
      <c r="E2732">
        <v>10</v>
      </c>
      <c r="F2732">
        <v>135</v>
      </c>
      <c r="G2732">
        <v>270</v>
      </c>
      <c r="H2732">
        <v>65</v>
      </c>
      <c r="I2732">
        <v>55</v>
      </c>
      <c r="J2732">
        <v>170</v>
      </c>
      <c r="K2732">
        <v>60</v>
      </c>
      <c r="L2732">
        <v>175</v>
      </c>
      <c r="M2732">
        <v>90</v>
      </c>
      <c r="N2732">
        <v>20</v>
      </c>
      <c r="O2732">
        <v>55</v>
      </c>
      <c r="P2732">
        <v>235</v>
      </c>
      <c r="Q2732">
        <v>135</v>
      </c>
      <c r="R2732">
        <v>0</v>
      </c>
      <c r="S2732">
        <v>20</v>
      </c>
      <c r="T2732">
        <v>80</v>
      </c>
      <c r="U2732">
        <v>170</v>
      </c>
      <c r="V2732">
        <f t="shared" si="70"/>
        <v>1790</v>
      </c>
    </row>
    <row r="2733" spans="1:22" x14ac:dyDescent="0.3">
      <c r="A2733" t="s">
        <v>497</v>
      </c>
      <c r="B2733" s="15" t="str">
        <f>IFERROR(VLOOKUP($A2733,class!$A$1:$B$455,2,FALSE),"")</f>
        <v/>
      </c>
      <c r="C2733" s="15" t="str">
        <f>IFERROR(IFERROR(VLOOKUP($A2733,classifications!$A$3:$C$336,3,FALSE),VLOOKUP($A2733,classifications!$I$2:$K$28,3,FALSE)),"")</f>
        <v/>
      </c>
      <c r="D2733">
        <v>135</v>
      </c>
      <c r="E2733">
        <v>20</v>
      </c>
      <c r="F2733">
        <v>290</v>
      </c>
      <c r="G2733">
        <v>595</v>
      </c>
      <c r="H2733">
        <v>190</v>
      </c>
      <c r="I2733">
        <v>170</v>
      </c>
      <c r="J2733">
        <v>340</v>
      </c>
      <c r="K2733">
        <v>245</v>
      </c>
      <c r="L2733">
        <v>280</v>
      </c>
      <c r="M2733">
        <v>510</v>
      </c>
      <c r="N2733">
        <v>90</v>
      </c>
      <c r="O2733">
        <v>135</v>
      </c>
      <c r="P2733">
        <v>785</v>
      </c>
      <c r="Q2733">
        <v>385</v>
      </c>
      <c r="R2733">
        <v>0</v>
      </c>
      <c r="S2733">
        <v>50</v>
      </c>
      <c r="T2733">
        <v>155</v>
      </c>
      <c r="U2733">
        <v>330</v>
      </c>
      <c r="V2733">
        <f t="shared" si="70"/>
        <v>4705</v>
      </c>
    </row>
    <row r="2734" spans="1:22" x14ac:dyDescent="0.3">
      <c r="A2734" t="s">
        <v>498</v>
      </c>
      <c r="B2734" s="15" t="str">
        <f>IFERROR(VLOOKUP($A2734,class!$A$1:$B$455,2,FALSE),"")</f>
        <v/>
      </c>
      <c r="C2734" s="15" t="str">
        <f>IFERROR(IFERROR(VLOOKUP($A2734,classifications!$A$3:$C$336,3,FALSE),VLOOKUP($A2734,classifications!$I$2:$K$28,3,FALSE)),"")</f>
        <v/>
      </c>
      <c r="D2734">
        <v>730</v>
      </c>
      <c r="E2734">
        <v>35</v>
      </c>
      <c r="F2734">
        <v>295</v>
      </c>
      <c r="G2734">
        <v>550</v>
      </c>
      <c r="H2734">
        <v>205</v>
      </c>
      <c r="I2734">
        <v>220</v>
      </c>
      <c r="J2734">
        <v>295</v>
      </c>
      <c r="K2734">
        <v>215</v>
      </c>
      <c r="L2734">
        <v>240</v>
      </c>
      <c r="M2734">
        <v>125</v>
      </c>
      <c r="N2734">
        <v>55</v>
      </c>
      <c r="O2734">
        <v>130</v>
      </c>
      <c r="P2734">
        <v>350</v>
      </c>
      <c r="Q2734">
        <v>150</v>
      </c>
      <c r="R2734">
        <v>0</v>
      </c>
      <c r="S2734">
        <v>40</v>
      </c>
      <c r="T2734">
        <v>120</v>
      </c>
      <c r="U2734">
        <v>300</v>
      </c>
      <c r="V2734">
        <f t="shared" si="70"/>
        <v>4055</v>
      </c>
    </row>
    <row r="2735" spans="1:22" x14ac:dyDescent="0.3">
      <c r="A2735" t="s">
        <v>499</v>
      </c>
      <c r="B2735" s="15" t="str">
        <f>IFERROR(VLOOKUP($A2735,class!$A$1:$B$455,2,FALSE),"")</f>
        <v/>
      </c>
      <c r="C2735" s="15" t="str">
        <f>IFERROR(IFERROR(VLOOKUP($A2735,classifications!$A$3:$C$336,3,FALSE),VLOOKUP($A2735,classifications!$I$2:$K$28,3,FALSE)),"")</f>
        <v/>
      </c>
      <c r="D2735">
        <v>2440</v>
      </c>
      <c r="E2735">
        <v>75</v>
      </c>
      <c r="F2735">
        <v>550</v>
      </c>
      <c r="G2735">
        <v>1225</v>
      </c>
      <c r="H2735">
        <v>340</v>
      </c>
      <c r="I2735">
        <v>435</v>
      </c>
      <c r="J2735">
        <v>750</v>
      </c>
      <c r="K2735">
        <v>410</v>
      </c>
      <c r="L2735">
        <v>375</v>
      </c>
      <c r="M2735">
        <v>145</v>
      </c>
      <c r="N2735">
        <v>115</v>
      </c>
      <c r="O2735">
        <v>240</v>
      </c>
      <c r="P2735">
        <v>535</v>
      </c>
      <c r="Q2735">
        <v>295</v>
      </c>
      <c r="R2735">
        <v>0</v>
      </c>
      <c r="S2735">
        <v>55</v>
      </c>
      <c r="T2735">
        <v>245</v>
      </c>
      <c r="U2735">
        <v>490</v>
      </c>
      <c r="V2735">
        <f t="shared" si="70"/>
        <v>8720</v>
      </c>
    </row>
    <row r="2736" spans="1:22" x14ac:dyDescent="0.3">
      <c r="A2736" t="s">
        <v>500</v>
      </c>
      <c r="B2736" s="15" t="str">
        <f>IFERROR(VLOOKUP($A2736,class!$A$1:$B$455,2,FALSE),"")</f>
        <v/>
      </c>
      <c r="C2736" s="15" t="str">
        <f>IFERROR(IFERROR(VLOOKUP($A2736,classifications!$A$3:$C$336,3,FALSE),VLOOKUP($A2736,classifications!$I$2:$K$28,3,FALSE)),"")</f>
        <v/>
      </c>
      <c r="D2736">
        <v>45</v>
      </c>
      <c r="E2736">
        <v>130</v>
      </c>
      <c r="F2736">
        <v>435</v>
      </c>
      <c r="G2736">
        <v>845</v>
      </c>
      <c r="H2736">
        <v>205</v>
      </c>
      <c r="I2736">
        <v>420</v>
      </c>
      <c r="J2736">
        <v>985</v>
      </c>
      <c r="K2736">
        <v>240</v>
      </c>
      <c r="L2736">
        <v>920</v>
      </c>
      <c r="M2736">
        <v>730</v>
      </c>
      <c r="N2736">
        <v>385</v>
      </c>
      <c r="O2736">
        <v>580</v>
      </c>
      <c r="P2736">
        <v>1770</v>
      </c>
      <c r="Q2736">
        <v>495</v>
      </c>
      <c r="R2736">
        <v>25</v>
      </c>
      <c r="S2736">
        <v>170</v>
      </c>
      <c r="T2736">
        <v>750</v>
      </c>
      <c r="U2736">
        <v>985</v>
      </c>
      <c r="V2736">
        <f t="shared" si="70"/>
        <v>10115</v>
      </c>
    </row>
    <row r="2737" spans="1:22" x14ac:dyDescent="0.3">
      <c r="A2737" t="s">
        <v>501</v>
      </c>
      <c r="B2737" s="15" t="str">
        <f>IFERROR(VLOOKUP($A2737,class!$A$1:$B$455,2,FALSE),"")</f>
        <v/>
      </c>
      <c r="C2737" s="15" t="str">
        <f>IFERROR(IFERROR(VLOOKUP($A2737,classifications!$A$3:$C$336,3,FALSE),VLOOKUP($A2737,classifications!$I$2:$K$28,3,FALSE)),"")</f>
        <v/>
      </c>
      <c r="D2737">
        <v>1970</v>
      </c>
      <c r="E2737">
        <v>55</v>
      </c>
      <c r="F2737">
        <v>280</v>
      </c>
      <c r="G2737">
        <v>1000</v>
      </c>
      <c r="H2737">
        <v>220</v>
      </c>
      <c r="I2737">
        <v>200</v>
      </c>
      <c r="J2737">
        <v>495</v>
      </c>
      <c r="K2737">
        <v>165</v>
      </c>
      <c r="L2737">
        <v>385</v>
      </c>
      <c r="M2737">
        <v>75</v>
      </c>
      <c r="N2737">
        <v>55</v>
      </c>
      <c r="O2737">
        <v>150</v>
      </c>
      <c r="P2737">
        <v>300</v>
      </c>
      <c r="Q2737">
        <v>185</v>
      </c>
      <c r="R2737">
        <v>0</v>
      </c>
      <c r="S2737">
        <v>45</v>
      </c>
      <c r="T2737">
        <v>170</v>
      </c>
      <c r="U2737">
        <v>300</v>
      </c>
      <c r="V2737">
        <f t="shared" si="70"/>
        <v>6050</v>
      </c>
    </row>
    <row r="2738" spans="1:22" x14ac:dyDescent="0.3">
      <c r="A2738" t="s">
        <v>502</v>
      </c>
      <c r="B2738" s="15" t="str">
        <f>IFERROR(VLOOKUP($A2738,class!$A$1:$B$455,2,FALSE),"")</f>
        <v/>
      </c>
      <c r="C2738" s="15" t="str">
        <f>IFERROR(IFERROR(VLOOKUP($A2738,classifications!$A$3:$C$336,3,FALSE),VLOOKUP($A2738,classifications!$I$2:$K$28,3,FALSE)),"")</f>
        <v/>
      </c>
      <c r="D2738">
        <v>1265</v>
      </c>
      <c r="E2738">
        <v>95</v>
      </c>
      <c r="F2738">
        <v>270</v>
      </c>
      <c r="G2738">
        <v>840</v>
      </c>
      <c r="H2738">
        <v>195</v>
      </c>
      <c r="I2738">
        <v>190</v>
      </c>
      <c r="J2738">
        <v>440</v>
      </c>
      <c r="K2738">
        <v>175</v>
      </c>
      <c r="L2738">
        <v>295</v>
      </c>
      <c r="M2738">
        <v>115</v>
      </c>
      <c r="N2738">
        <v>65</v>
      </c>
      <c r="O2738">
        <v>165</v>
      </c>
      <c r="P2738">
        <v>355</v>
      </c>
      <c r="Q2738">
        <v>165</v>
      </c>
      <c r="R2738">
        <v>0</v>
      </c>
      <c r="S2738">
        <v>40</v>
      </c>
      <c r="T2738">
        <v>235</v>
      </c>
      <c r="U2738">
        <v>330</v>
      </c>
      <c r="V2738">
        <f t="shared" si="70"/>
        <v>5235</v>
      </c>
    </row>
    <row r="2739" spans="1:22" x14ac:dyDescent="0.3">
      <c r="A2739" t="s">
        <v>503</v>
      </c>
      <c r="B2739" s="15" t="str">
        <f>IFERROR(VLOOKUP($A2739,class!$A$1:$B$455,2,FALSE),"")</f>
        <v/>
      </c>
      <c r="C2739" s="15" t="str">
        <f>IFERROR(IFERROR(VLOOKUP($A2739,classifications!$A$3:$C$336,3,FALSE),VLOOKUP($A2739,classifications!$I$2:$K$28,3,FALSE)),"")</f>
        <v/>
      </c>
      <c r="D2739">
        <v>3800</v>
      </c>
      <c r="E2739">
        <v>95</v>
      </c>
      <c r="F2739">
        <v>355</v>
      </c>
      <c r="G2739">
        <v>1065</v>
      </c>
      <c r="H2739">
        <v>270</v>
      </c>
      <c r="I2739">
        <v>235</v>
      </c>
      <c r="J2739">
        <v>520</v>
      </c>
      <c r="K2739">
        <v>180</v>
      </c>
      <c r="L2739">
        <v>280</v>
      </c>
      <c r="M2739">
        <v>55</v>
      </c>
      <c r="N2739">
        <v>75</v>
      </c>
      <c r="O2739">
        <v>185</v>
      </c>
      <c r="P2739">
        <v>320</v>
      </c>
      <c r="Q2739">
        <v>240</v>
      </c>
      <c r="R2739">
        <v>0</v>
      </c>
      <c r="S2739">
        <v>35</v>
      </c>
      <c r="T2739">
        <v>180</v>
      </c>
      <c r="U2739">
        <v>300</v>
      </c>
      <c r="V2739">
        <f t="shared" si="70"/>
        <v>8190</v>
      </c>
    </row>
    <row r="2740" spans="1:22" x14ac:dyDescent="0.3">
      <c r="A2740" t="s">
        <v>504</v>
      </c>
      <c r="B2740" s="15" t="str">
        <f>IFERROR(VLOOKUP($A2740,class!$A$1:$B$455,2,FALSE),"")</f>
        <v/>
      </c>
      <c r="C2740" s="15" t="str">
        <f>IFERROR(IFERROR(VLOOKUP($A2740,classifications!$A$3:$C$336,3,FALSE),VLOOKUP($A2740,classifications!$I$2:$K$28,3,FALSE)),"")</f>
        <v/>
      </c>
      <c r="D2740">
        <v>645</v>
      </c>
      <c r="E2740">
        <v>45</v>
      </c>
      <c r="F2740">
        <v>365</v>
      </c>
      <c r="G2740">
        <v>660</v>
      </c>
      <c r="H2740">
        <v>195</v>
      </c>
      <c r="I2740">
        <v>370</v>
      </c>
      <c r="J2740">
        <v>335</v>
      </c>
      <c r="K2740">
        <v>135</v>
      </c>
      <c r="L2740">
        <v>235</v>
      </c>
      <c r="M2740">
        <v>210</v>
      </c>
      <c r="N2740">
        <v>95</v>
      </c>
      <c r="O2740">
        <v>185</v>
      </c>
      <c r="P2740">
        <v>490</v>
      </c>
      <c r="Q2740">
        <v>225</v>
      </c>
      <c r="R2740">
        <v>5</v>
      </c>
      <c r="S2740">
        <v>45</v>
      </c>
      <c r="T2740">
        <v>200</v>
      </c>
      <c r="U2740">
        <v>355</v>
      </c>
      <c r="V2740">
        <f t="shared" si="70"/>
        <v>4795</v>
      </c>
    </row>
    <row r="2741" spans="1:22" x14ac:dyDescent="0.3">
      <c r="A2741" t="s">
        <v>505</v>
      </c>
      <c r="B2741" s="15" t="str">
        <f>IFERROR(VLOOKUP($A2741,class!$A$1:$B$455,2,FALSE),"")</f>
        <v/>
      </c>
      <c r="C2741" s="15" t="str">
        <f>IFERROR(IFERROR(VLOOKUP($A2741,classifications!$A$3:$C$336,3,FALSE),VLOOKUP($A2741,classifications!$I$2:$K$28,3,FALSE)),"")</f>
        <v/>
      </c>
      <c r="D2741">
        <v>1410</v>
      </c>
      <c r="E2741">
        <v>65</v>
      </c>
      <c r="F2741">
        <v>310</v>
      </c>
      <c r="G2741">
        <v>650</v>
      </c>
      <c r="H2741">
        <v>215</v>
      </c>
      <c r="I2741">
        <v>185</v>
      </c>
      <c r="J2741">
        <v>375</v>
      </c>
      <c r="K2741">
        <v>125</v>
      </c>
      <c r="L2741">
        <v>285</v>
      </c>
      <c r="M2741">
        <v>85</v>
      </c>
      <c r="N2741">
        <v>55</v>
      </c>
      <c r="O2741">
        <v>135</v>
      </c>
      <c r="P2741">
        <v>320</v>
      </c>
      <c r="Q2741">
        <v>165</v>
      </c>
      <c r="R2741">
        <v>0</v>
      </c>
      <c r="S2741">
        <v>50</v>
      </c>
      <c r="T2741">
        <v>160</v>
      </c>
      <c r="U2741">
        <v>335</v>
      </c>
      <c r="V2741">
        <f t="shared" si="70"/>
        <v>4925</v>
      </c>
    </row>
    <row r="2742" spans="1:22" x14ac:dyDescent="0.3">
      <c r="A2742" t="s">
        <v>506</v>
      </c>
      <c r="B2742" s="15" t="str">
        <f>IFERROR(VLOOKUP($A2742,class!$A$1:$B$455,2,FALSE),"")</f>
        <v/>
      </c>
      <c r="C2742" s="15" t="str">
        <f>IFERROR(IFERROR(VLOOKUP($A2742,classifications!$A$3:$C$336,3,FALSE),VLOOKUP($A2742,classifications!$I$2:$K$28,3,FALSE)),"")</f>
        <v/>
      </c>
      <c r="D2742">
        <v>3250</v>
      </c>
      <c r="E2742">
        <v>130</v>
      </c>
      <c r="F2742">
        <v>695</v>
      </c>
      <c r="G2742">
        <v>1515</v>
      </c>
      <c r="H2742">
        <v>325</v>
      </c>
      <c r="I2742">
        <v>320</v>
      </c>
      <c r="J2742">
        <v>565</v>
      </c>
      <c r="K2742">
        <v>320</v>
      </c>
      <c r="L2742">
        <v>310</v>
      </c>
      <c r="M2742">
        <v>85</v>
      </c>
      <c r="N2742">
        <v>95</v>
      </c>
      <c r="O2742">
        <v>210</v>
      </c>
      <c r="P2742">
        <v>400</v>
      </c>
      <c r="Q2742">
        <v>235</v>
      </c>
      <c r="R2742">
        <v>0</v>
      </c>
      <c r="S2742">
        <v>50</v>
      </c>
      <c r="T2742">
        <v>195</v>
      </c>
      <c r="U2742">
        <v>315</v>
      </c>
      <c r="V2742">
        <f t="shared" si="70"/>
        <v>9015</v>
      </c>
    </row>
    <row r="2743" spans="1:22" x14ac:dyDescent="0.3">
      <c r="A2743" t="s">
        <v>507</v>
      </c>
      <c r="B2743" s="15" t="str">
        <f>IFERROR(VLOOKUP($A2743,class!$A$1:$B$455,2,FALSE),"")</f>
        <v/>
      </c>
      <c r="C2743" s="15" t="str">
        <f>IFERROR(IFERROR(VLOOKUP($A2743,classifications!$A$3:$C$336,3,FALSE),VLOOKUP($A2743,classifications!$I$2:$K$28,3,FALSE)),"")</f>
        <v/>
      </c>
      <c r="D2743">
        <v>2365</v>
      </c>
      <c r="E2743">
        <v>75</v>
      </c>
      <c r="F2743">
        <v>510</v>
      </c>
      <c r="G2743">
        <v>1535</v>
      </c>
      <c r="H2743">
        <v>280</v>
      </c>
      <c r="I2743">
        <v>370</v>
      </c>
      <c r="J2743">
        <v>655</v>
      </c>
      <c r="K2743">
        <v>340</v>
      </c>
      <c r="L2743">
        <v>435</v>
      </c>
      <c r="M2743">
        <v>155</v>
      </c>
      <c r="N2743">
        <v>100</v>
      </c>
      <c r="O2743">
        <v>205</v>
      </c>
      <c r="P2743">
        <v>585</v>
      </c>
      <c r="Q2743">
        <v>305</v>
      </c>
      <c r="R2743">
        <v>0</v>
      </c>
      <c r="S2743">
        <v>70</v>
      </c>
      <c r="T2743">
        <v>260</v>
      </c>
      <c r="U2743">
        <v>465</v>
      </c>
      <c r="V2743">
        <f t="shared" si="70"/>
        <v>8710</v>
      </c>
    </row>
    <row r="2744" spans="1:22" x14ac:dyDescent="0.3">
      <c r="A2744" t="s">
        <v>508</v>
      </c>
      <c r="B2744" s="15" t="str">
        <f>IFERROR(VLOOKUP($A2744,class!$A$1:$B$455,2,FALSE),"")</f>
        <v/>
      </c>
      <c r="C2744" s="15" t="str">
        <f>IFERROR(IFERROR(VLOOKUP($A2744,classifications!$A$3:$C$336,3,FALSE),VLOOKUP($A2744,classifications!$I$2:$K$28,3,FALSE)),"")</f>
        <v/>
      </c>
      <c r="D2744">
        <v>595</v>
      </c>
      <c r="E2744">
        <v>30</v>
      </c>
      <c r="F2744">
        <v>295</v>
      </c>
      <c r="G2744">
        <v>630</v>
      </c>
      <c r="H2744">
        <v>185</v>
      </c>
      <c r="I2744">
        <v>205</v>
      </c>
      <c r="J2744">
        <v>425</v>
      </c>
      <c r="K2744">
        <v>115</v>
      </c>
      <c r="L2744">
        <v>365</v>
      </c>
      <c r="M2744">
        <v>185</v>
      </c>
      <c r="N2744">
        <v>105</v>
      </c>
      <c r="O2744">
        <v>205</v>
      </c>
      <c r="P2744">
        <v>540</v>
      </c>
      <c r="Q2744">
        <v>185</v>
      </c>
      <c r="R2744">
        <v>0</v>
      </c>
      <c r="S2744">
        <v>60</v>
      </c>
      <c r="T2744">
        <v>220</v>
      </c>
      <c r="U2744">
        <v>390</v>
      </c>
      <c r="V2744">
        <f t="shared" si="70"/>
        <v>4735</v>
      </c>
    </row>
    <row r="2745" spans="1:22" x14ac:dyDescent="0.3">
      <c r="A2745" t="s">
        <v>160</v>
      </c>
      <c r="B2745" s="15" t="str">
        <f>IFERROR(VLOOKUP($A2745,class!$A$1:$B$455,2,FALSE),"")</f>
        <v>Shire District</v>
      </c>
      <c r="C2745" s="15" t="str">
        <f>IFERROR(IFERROR(VLOOKUP($A2745,classifications!$A$3:$C$336,3,FALSE),VLOOKUP($A2745,classifications!$I$2:$K$28,3,FALSE)),"")</f>
        <v>Predominantly Rural</v>
      </c>
      <c r="D2745">
        <v>1075</v>
      </c>
      <c r="E2745">
        <v>25</v>
      </c>
      <c r="F2745">
        <v>235</v>
      </c>
      <c r="G2745">
        <v>545</v>
      </c>
      <c r="H2745">
        <v>115</v>
      </c>
      <c r="I2745">
        <v>75</v>
      </c>
      <c r="J2745">
        <v>265</v>
      </c>
      <c r="K2745">
        <v>135</v>
      </c>
      <c r="L2745">
        <v>420</v>
      </c>
      <c r="M2745">
        <v>90</v>
      </c>
      <c r="N2745">
        <v>90</v>
      </c>
      <c r="O2745">
        <v>95</v>
      </c>
      <c r="P2745">
        <v>485</v>
      </c>
      <c r="Q2745">
        <v>315</v>
      </c>
      <c r="R2745">
        <v>45</v>
      </c>
      <c r="S2745">
        <v>70</v>
      </c>
      <c r="T2745">
        <v>120</v>
      </c>
      <c r="U2745">
        <v>265</v>
      </c>
      <c r="V2745">
        <f t="shared" si="70"/>
        <v>4465</v>
      </c>
    </row>
    <row r="2746" spans="1:22" x14ac:dyDescent="0.3">
      <c r="A2746" t="s">
        <v>173</v>
      </c>
      <c r="B2746" s="15" t="str">
        <f>IFERROR(VLOOKUP($A2746,class!$A$1:$B$455,2,FALSE),"")</f>
        <v>Shire District</v>
      </c>
      <c r="C2746" s="15" t="str">
        <f>IFERROR(IFERROR(VLOOKUP($A2746,classifications!$A$3:$C$336,3,FALSE),VLOOKUP($A2746,classifications!$I$2:$K$28,3,FALSE)),"")</f>
        <v>Urban with Significant Rural</v>
      </c>
      <c r="D2746">
        <v>75</v>
      </c>
      <c r="E2746">
        <v>25</v>
      </c>
      <c r="F2746">
        <v>130</v>
      </c>
      <c r="G2746">
        <v>290</v>
      </c>
      <c r="H2746">
        <v>75</v>
      </c>
      <c r="I2746">
        <v>25</v>
      </c>
      <c r="J2746">
        <v>155</v>
      </c>
      <c r="K2746">
        <v>25</v>
      </c>
      <c r="L2746">
        <v>155</v>
      </c>
      <c r="M2746">
        <v>50</v>
      </c>
      <c r="N2746">
        <v>15</v>
      </c>
      <c r="O2746">
        <v>40</v>
      </c>
      <c r="P2746">
        <v>410</v>
      </c>
      <c r="Q2746">
        <v>220</v>
      </c>
      <c r="R2746">
        <v>0</v>
      </c>
      <c r="S2746">
        <v>30</v>
      </c>
      <c r="T2746">
        <v>75</v>
      </c>
      <c r="U2746">
        <v>130</v>
      </c>
      <c r="V2746">
        <f t="shared" si="70"/>
        <v>1925</v>
      </c>
    </row>
    <row r="2747" spans="1:22" x14ac:dyDescent="0.3">
      <c r="A2747" t="s">
        <v>183</v>
      </c>
      <c r="B2747" s="15" t="str">
        <f>IFERROR(VLOOKUP($A2747,class!$A$1:$B$455,2,FALSE),"")</f>
        <v>Shire District</v>
      </c>
      <c r="C2747" s="15" t="str">
        <f>IFERROR(IFERROR(VLOOKUP($A2747,classifications!$A$3:$C$336,3,FALSE),VLOOKUP($A2747,classifications!$I$2:$K$28,3,FALSE)),"")</f>
        <v>Urban with Significant Rural</v>
      </c>
      <c r="D2747">
        <v>815</v>
      </c>
      <c r="E2747">
        <v>20</v>
      </c>
      <c r="F2747">
        <v>180</v>
      </c>
      <c r="G2747">
        <v>585</v>
      </c>
      <c r="H2747">
        <v>190</v>
      </c>
      <c r="I2747">
        <v>140</v>
      </c>
      <c r="J2747">
        <v>275</v>
      </c>
      <c r="K2747">
        <v>265</v>
      </c>
      <c r="L2747">
        <v>330</v>
      </c>
      <c r="M2747">
        <v>155</v>
      </c>
      <c r="N2747">
        <v>475</v>
      </c>
      <c r="O2747">
        <v>150</v>
      </c>
      <c r="P2747">
        <v>435</v>
      </c>
      <c r="Q2747">
        <v>260</v>
      </c>
      <c r="R2747">
        <v>25</v>
      </c>
      <c r="S2747">
        <v>80</v>
      </c>
      <c r="T2747">
        <v>160</v>
      </c>
      <c r="U2747">
        <v>265</v>
      </c>
      <c r="V2747">
        <f t="shared" si="70"/>
        <v>4805</v>
      </c>
    </row>
    <row r="2748" spans="1:22" x14ac:dyDescent="0.3">
      <c r="A2748" t="s">
        <v>191</v>
      </c>
      <c r="B2748" s="15" t="str">
        <f>IFERROR(VLOOKUP($A2748,class!$A$1:$B$455,2,FALSE),"")</f>
        <v>Shire District</v>
      </c>
      <c r="C2748" s="15" t="str">
        <f>IFERROR(IFERROR(VLOOKUP($A2748,classifications!$A$3:$C$336,3,FALSE),VLOOKUP($A2748,classifications!$I$2:$K$28,3,FALSE)),"")</f>
        <v>Predominantly Rural</v>
      </c>
      <c r="D2748">
        <v>470</v>
      </c>
      <c r="E2748">
        <v>10</v>
      </c>
      <c r="F2748">
        <v>115</v>
      </c>
      <c r="G2748">
        <v>245</v>
      </c>
      <c r="H2748">
        <v>65</v>
      </c>
      <c r="I2748">
        <v>35</v>
      </c>
      <c r="J2748">
        <v>125</v>
      </c>
      <c r="K2748">
        <v>60</v>
      </c>
      <c r="L2748">
        <v>215</v>
      </c>
      <c r="M2748">
        <v>55</v>
      </c>
      <c r="N2748">
        <v>15</v>
      </c>
      <c r="O2748">
        <v>35</v>
      </c>
      <c r="P2748">
        <v>460</v>
      </c>
      <c r="Q2748">
        <v>230</v>
      </c>
      <c r="R2748">
        <v>15</v>
      </c>
      <c r="S2748">
        <v>35</v>
      </c>
      <c r="T2748">
        <v>70</v>
      </c>
      <c r="U2748">
        <v>145</v>
      </c>
      <c r="V2748">
        <f t="shared" si="70"/>
        <v>2400</v>
      </c>
    </row>
    <row r="2749" spans="1:22" x14ac:dyDescent="0.3">
      <c r="A2749" t="s">
        <v>194</v>
      </c>
      <c r="B2749" s="15" t="str">
        <f>IFERROR(VLOOKUP($A2749,class!$A$1:$B$455,2,FALSE),"")</f>
        <v>Shire District</v>
      </c>
      <c r="C2749" s="15" t="str">
        <f>IFERROR(IFERROR(VLOOKUP($A2749,classifications!$A$3:$C$336,3,FALSE),VLOOKUP($A2749,classifications!$I$2:$K$28,3,FALSE)),"")</f>
        <v>Predominantly Rural</v>
      </c>
      <c r="D2749">
        <v>1330</v>
      </c>
      <c r="E2749">
        <v>20</v>
      </c>
      <c r="F2749">
        <v>135</v>
      </c>
      <c r="G2749">
        <v>400</v>
      </c>
      <c r="H2749">
        <v>90</v>
      </c>
      <c r="I2749">
        <v>95</v>
      </c>
      <c r="J2749">
        <v>195</v>
      </c>
      <c r="K2749">
        <v>130</v>
      </c>
      <c r="L2749">
        <v>260</v>
      </c>
      <c r="M2749">
        <v>75</v>
      </c>
      <c r="N2749">
        <v>25</v>
      </c>
      <c r="O2749">
        <v>80</v>
      </c>
      <c r="P2749">
        <v>300</v>
      </c>
      <c r="Q2749">
        <v>185</v>
      </c>
      <c r="R2749">
        <v>40</v>
      </c>
      <c r="S2749">
        <v>55</v>
      </c>
      <c r="T2749">
        <v>80</v>
      </c>
      <c r="U2749">
        <v>145</v>
      </c>
      <c r="V2749">
        <f t="shared" si="70"/>
        <v>3640</v>
      </c>
    </row>
    <row r="2750" spans="1:22" x14ac:dyDescent="0.3">
      <c r="A2750" t="s">
        <v>208</v>
      </c>
      <c r="B2750" s="15" t="str">
        <f>IFERROR(VLOOKUP($A2750,class!$A$1:$B$455,2,FALSE),"")</f>
        <v>Shire District</v>
      </c>
      <c r="C2750" s="15" t="str">
        <f>IFERROR(IFERROR(VLOOKUP($A2750,classifications!$A$3:$C$336,3,FALSE),VLOOKUP($A2750,classifications!$I$2:$K$28,3,FALSE)),"")</f>
        <v>Predominantly Rural</v>
      </c>
      <c r="D2750">
        <v>1085</v>
      </c>
      <c r="E2750">
        <v>35</v>
      </c>
      <c r="F2750">
        <v>345</v>
      </c>
      <c r="G2750">
        <v>825</v>
      </c>
      <c r="H2750">
        <v>160</v>
      </c>
      <c r="I2750">
        <v>170</v>
      </c>
      <c r="J2750">
        <v>535</v>
      </c>
      <c r="K2750">
        <v>105</v>
      </c>
      <c r="L2750">
        <v>720</v>
      </c>
      <c r="M2750">
        <v>215</v>
      </c>
      <c r="N2750">
        <v>70</v>
      </c>
      <c r="O2750">
        <v>215</v>
      </c>
      <c r="P2750">
        <v>755</v>
      </c>
      <c r="Q2750">
        <v>455</v>
      </c>
      <c r="R2750">
        <v>50</v>
      </c>
      <c r="S2750">
        <v>135</v>
      </c>
      <c r="T2750">
        <v>190</v>
      </c>
      <c r="U2750">
        <v>365</v>
      </c>
      <c r="V2750">
        <f t="shared" si="70"/>
        <v>6430</v>
      </c>
    </row>
    <row r="2751" spans="1:22" x14ac:dyDescent="0.3">
      <c r="A2751" t="s">
        <v>30</v>
      </c>
      <c r="B2751" s="15" t="str">
        <f>IFERROR(VLOOKUP($A2751,class!$A$1:$B$455,2,FALSE),"")</f>
        <v>Shire District</v>
      </c>
      <c r="C2751" s="15" t="str">
        <f>IFERROR(IFERROR(VLOOKUP($A2751,classifications!$A$3:$C$336,3,FALSE),VLOOKUP($A2751,classifications!$I$2:$K$28,3,FALSE)),"")</f>
        <v>Predominantly Urban</v>
      </c>
      <c r="D2751">
        <v>60</v>
      </c>
      <c r="E2751">
        <v>20</v>
      </c>
      <c r="F2751">
        <v>260</v>
      </c>
      <c r="G2751">
        <v>400</v>
      </c>
      <c r="H2751">
        <v>110</v>
      </c>
      <c r="I2751">
        <v>145</v>
      </c>
      <c r="J2751">
        <v>305</v>
      </c>
      <c r="K2751">
        <v>345</v>
      </c>
      <c r="L2751">
        <v>215</v>
      </c>
      <c r="M2751">
        <v>125</v>
      </c>
      <c r="N2751">
        <v>45</v>
      </c>
      <c r="O2751">
        <v>75</v>
      </c>
      <c r="P2751">
        <v>275</v>
      </c>
      <c r="Q2751">
        <v>225</v>
      </c>
      <c r="R2751">
        <v>10</v>
      </c>
      <c r="S2751">
        <v>35</v>
      </c>
      <c r="T2751">
        <v>130</v>
      </c>
      <c r="U2751">
        <v>175</v>
      </c>
      <c r="V2751">
        <f t="shared" si="70"/>
        <v>2955</v>
      </c>
    </row>
    <row r="2752" spans="1:22" x14ac:dyDescent="0.3">
      <c r="A2752" t="s">
        <v>48</v>
      </c>
      <c r="B2752" s="15" t="str">
        <f>IFERROR(VLOOKUP($A2752,class!$A$1:$B$455,2,FALSE),"")</f>
        <v>Shire District</v>
      </c>
      <c r="C2752" s="15" t="str">
        <f>IFERROR(IFERROR(VLOOKUP($A2752,classifications!$A$3:$C$336,3,FALSE),VLOOKUP($A2752,classifications!$I$2:$K$28,3,FALSE)),"")</f>
        <v>Urban with Significant Rural</v>
      </c>
      <c r="D2752">
        <v>235</v>
      </c>
      <c r="E2752">
        <v>10</v>
      </c>
      <c r="F2752">
        <v>255</v>
      </c>
      <c r="G2752">
        <v>625</v>
      </c>
      <c r="H2752">
        <v>170</v>
      </c>
      <c r="I2752">
        <v>175</v>
      </c>
      <c r="J2752">
        <v>360</v>
      </c>
      <c r="K2752">
        <v>205</v>
      </c>
      <c r="L2752">
        <v>230</v>
      </c>
      <c r="M2752">
        <v>270</v>
      </c>
      <c r="N2752">
        <v>95</v>
      </c>
      <c r="O2752">
        <v>140</v>
      </c>
      <c r="P2752">
        <v>690</v>
      </c>
      <c r="Q2752">
        <v>360</v>
      </c>
      <c r="R2752">
        <v>15</v>
      </c>
      <c r="S2752">
        <v>70</v>
      </c>
      <c r="T2752">
        <v>170</v>
      </c>
      <c r="U2752">
        <v>285</v>
      </c>
      <c r="V2752">
        <f t="shared" si="70"/>
        <v>4360</v>
      </c>
    </row>
    <row r="2753" spans="1:22" x14ac:dyDescent="0.3">
      <c r="A2753" t="s">
        <v>52</v>
      </c>
      <c r="B2753" s="15" t="str">
        <f>IFERROR(VLOOKUP($A2753,class!$A$1:$B$455,2,FALSE),"")</f>
        <v>Shire District</v>
      </c>
      <c r="C2753" s="15" t="str">
        <f>IFERROR(IFERROR(VLOOKUP($A2753,classifications!$A$3:$C$336,3,FALSE),VLOOKUP($A2753,classifications!$I$2:$K$28,3,FALSE)),"")</f>
        <v>Predominantly Urban</v>
      </c>
      <c r="D2753">
        <v>185</v>
      </c>
      <c r="E2753">
        <v>25</v>
      </c>
      <c r="F2753">
        <v>155</v>
      </c>
      <c r="G2753">
        <v>350</v>
      </c>
      <c r="H2753">
        <v>90</v>
      </c>
      <c r="I2753">
        <v>120</v>
      </c>
      <c r="J2753">
        <v>285</v>
      </c>
      <c r="K2753">
        <v>115</v>
      </c>
      <c r="L2753">
        <v>235</v>
      </c>
      <c r="M2753">
        <v>290</v>
      </c>
      <c r="N2753">
        <v>80</v>
      </c>
      <c r="O2753">
        <v>155</v>
      </c>
      <c r="P2753">
        <v>555</v>
      </c>
      <c r="Q2753">
        <v>245</v>
      </c>
      <c r="R2753">
        <v>15</v>
      </c>
      <c r="S2753">
        <v>60</v>
      </c>
      <c r="T2753">
        <v>125</v>
      </c>
      <c r="U2753">
        <v>215</v>
      </c>
      <c r="V2753">
        <f t="shared" si="70"/>
        <v>3300</v>
      </c>
    </row>
    <row r="2754" spans="1:22" x14ac:dyDescent="0.3">
      <c r="A2754" t="s">
        <v>68</v>
      </c>
      <c r="B2754" s="15" t="str">
        <f>IFERROR(VLOOKUP($A2754,class!$A$1:$B$455,2,FALSE),"")</f>
        <v>Shire District</v>
      </c>
      <c r="C2754" s="15" t="str">
        <f>IFERROR(IFERROR(VLOOKUP($A2754,classifications!$A$3:$C$336,3,FALSE),VLOOKUP($A2754,classifications!$I$2:$K$28,3,FALSE)),"")</f>
        <v>Predominantly Urban</v>
      </c>
      <c r="D2754">
        <v>65</v>
      </c>
      <c r="E2754">
        <v>15</v>
      </c>
      <c r="F2754">
        <v>240</v>
      </c>
      <c r="G2754">
        <v>290</v>
      </c>
      <c r="H2754">
        <v>105</v>
      </c>
      <c r="I2754">
        <v>135</v>
      </c>
      <c r="J2754">
        <v>215</v>
      </c>
      <c r="K2754">
        <v>110</v>
      </c>
      <c r="L2754">
        <v>190</v>
      </c>
      <c r="M2754">
        <v>65</v>
      </c>
      <c r="N2754">
        <v>45</v>
      </c>
      <c r="O2754">
        <v>75</v>
      </c>
      <c r="P2754">
        <v>210</v>
      </c>
      <c r="Q2754">
        <v>160</v>
      </c>
      <c r="R2754">
        <v>0</v>
      </c>
      <c r="S2754">
        <v>40</v>
      </c>
      <c r="T2754">
        <v>145</v>
      </c>
      <c r="U2754">
        <v>150</v>
      </c>
      <c r="V2754">
        <f t="shared" si="70"/>
        <v>2255</v>
      </c>
    </row>
    <row r="2755" spans="1:22" x14ac:dyDescent="0.3">
      <c r="A2755" t="s">
        <v>79</v>
      </c>
      <c r="B2755" s="15" t="str">
        <f>IFERROR(VLOOKUP($A2755,class!$A$1:$B$455,2,FALSE),"")</f>
        <v>Shire District</v>
      </c>
      <c r="C2755" s="15" t="str">
        <f>IFERROR(IFERROR(VLOOKUP($A2755,classifications!$A$3:$C$336,3,FALSE),VLOOKUP($A2755,classifications!$I$2:$K$28,3,FALSE)),"")</f>
        <v>Urban with Significant Rural</v>
      </c>
      <c r="D2755">
        <v>505</v>
      </c>
      <c r="E2755">
        <v>25</v>
      </c>
      <c r="F2755">
        <v>265</v>
      </c>
      <c r="G2755">
        <v>615</v>
      </c>
      <c r="H2755">
        <v>170</v>
      </c>
      <c r="I2755">
        <v>175</v>
      </c>
      <c r="J2755">
        <v>385</v>
      </c>
      <c r="K2755">
        <v>175</v>
      </c>
      <c r="L2755">
        <v>375</v>
      </c>
      <c r="M2755">
        <v>235</v>
      </c>
      <c r="N2755">
        <v>70</v>
      </c>
      <c r="O2755">
        <v>145</v>
      </c>
      <c r="P2755">
        <v>615</v>
      </c>
      <c r="Q2755">
        <v>310</v>
      </c>
      <c r="R2755">
        <v>15</v>
      </c>
      <c r="S2755">
        <v>80</v>
      </c>
      <c r="T2755">
        <v>205</v>
      </c>
      <c r="U2755">
        <v>290</v>
      </c>
      <c r="V2755">
        <f t="shared" si="70"/>
        <v>4655</v>
      </c>
    </row>
    <row r="2756" spans="1:22" x14ac:dyDescent="0.3">
      <c r="A2756" t="s">
        <v>87</v>
      </c>
      <c r="B2756" s="15" t="str">
        <f>IFERROR(VLOOKUP($A2756,class!$A$1:$B$455,2,FALSE),"")</f>
        <v>Shire District</v>
      </c>
      <c r="C2756" s="15" t="str">
        <f>IFERROR(IFERROR(VLOOKUP($A2756,classifications!$A$3:$C$336,3,FALSE),VLOOKUP($A2756,classifications!$I$2:$K$28,3,FALSE)),"")</f>
        <v>Predominantly Urban</v>
      </c>
      <c r="D2756">
        <v>185</v>
      </c>
      <c r="E2756">
        <v>10</v>
      </c>
      <c r="F2756">
        <v>285</v>
      </c>
      <c r="G2756">
        <v>340</v>
      </c>
      <c r="H2756">
        <v>135</v>
      </c>
      <c r="I2756">
        <v>140</v>
      </c>
      <c r="J2756">
        <v>275</v>
      </c>
      <c r="K2756">
        <v>120</v>
      </c>
      <c r="L2756">
        <v>190</v>
      </c>
      <c r="M2756">
        <v>100</v>
      </c>
      <c r="N2756">
        <v>45</v>
      </c>
      <c r="O2756">
        <v>105</v>
      </c>
      <c r="P2756">
        <v>290</v>
      </c>
      <c r="Q2756">
        <v>240</v>
      </c>
      <c r="R2756">
        <v>15</v>
      </c>
      <c r="S2756">
        <v>30</v>
      </c>
      <c r="T2756">
        <v>135</v>
      </c>
      <c r="U2756">
        <v>180</v>
      </c>
      <c r="V2756">
        <f t="shared" si="70"/>
        <v>2820</v>
      </c>
    </row>
    <row r="2757" spans="1:22" x14ac:dyDescent="0.3">
      <c r="A2757" t="s">
        <v>102</v>
      </c>
      <c r="B2757" s="15" t="str">
        <f>IFERROR(VLOOKUP($A2757,class!$A$1:$B$455,2,FALSE),"")</f>
        <v>Shire District</v>
      </c>
      <c r="C2757" s="15" t="str">
        <f>IFERROR(IFERROR(VLOOKUP($A2757,classifications!$A$3:$C$336,3,FALSE),VLOOKUP($A2757,classifications!$I$2:$K$28,3,FALSE)),"")</f>
        <v>Predominantly Urban</v>
      </c>
      <c r="D2757">
        <v>190</v>
      </c>
      <c r="E2757">
        <v>25</v>
      </c>
      <c r="F2757">
        <v>275</v>
      </c>
      <c r="G2757">
        <v>675</v>
      </c>
      <c r="H2757">
        <v>205</v>
      </c>
      <c r="I2757">
        <v>275</v>
      </c>
      <c r="J2757">
        <v>515</v>
      </c>
      <c r="K2757">
        <v>255</v>
      </c>
      <c r="L2757">
        <v>300</v>
      </c>
      <c r="M2757">
        <v>260</v>
      </c>
      <c r="N2757">
        <v>230</v>
      </c>
      <c r="O2757">
        <v>250</v>
      </c>
      <c r="P2757">
        <v>795</v>
      </c>
      <c r="Q2757">
        <v>455</v>
      </c>
      <c r="R2757">
        <v>15</v>
      </c>
      <c r="S2757">
        <v>80</v>
      </c>
      <c r="T2757">
        <v>255</v>
      </c>
      <c r="U2757">
        <v>325</v>
      </c>
      <c r="V2757">
        <f t="shared" si="70"/>
        <v>5380</v>
      </c>
    </row>
    <row r="2758" spans="1:22" x14ac:dyDescent="0.3">
      <c r="A2758" t="s">
        <v>108</v>
      </c>
      <c r="B2758" s="15" t="str">
        <f>IFERROR(VLOOKUP($A2758,class!$A$1:$B$455,2,FALSE),"")</f>
        <v>Shire District</v>
      </c>
      <c r="C2758" s="15" t="str">
        <f>IFERROR(IFERROR(VLOOKUP($A2758,classifications!$A$3:$C$336,3,FALSE),VLOOKUP($A2758,classifications!$I$2:$K$28,3,FALSE)),"")</f>
        <v>Predominantly Rural</v>
      </c>
      <c r="D2758">
        <v>540</v>
      </c>
      <c r="E2758">
        <v>15</v>
      </c>
      <c r="F2758">
        <v>195</v>
      </c>
      <c r="G2758">
        <v>375</v>
      </c>
      <c r="H2758">
        <v>110</v>
      </c>
      <c r="I2758">
        <v>165</v>
      </c>
      <c r="J2758">
        <v>285</v>
      </c>
      <c r="K2758">
        <v>90</v>
      </c>
      <c r="L2758">
        <v>215</v>
      </c>
      <c r="M2758">
        <v>135</v>
      </c>
      <c r="N2758">
        <v>65</v>
      </c>
      <c r="O2758">
        <v>140</v>
      </c>
      <c r="P2758">
        <v>455</v>
      </c>
      <c r="Q2758">
        <v>205</v>
      </c>
      <c r="R2758">
        <v>15</v>
      </c>
      <c r="S2758">
        <v>55</v>
      </c>
      <c r="T2758">
        <v>110</v>
      </c>
      <c r="U2758">
        <v>195</v>
      </c>
      <c r="V2758">
        <f t="shared" si="70"/>
        <v>3365</v>
      </c>
    </row>
    <row r="2759" spans="1:22" x14ac:dyDescent="0.3">
      <c r="A2759" t="s">
        <v>123</v>
      </c>
      <c r="B2759" s="15" t="str">
        <f>IFERROR(VLOOKUP($A2759,class!$A$1:$B$455,2,FALSE),"")</f>
        <v>Shire District</v>
      </c>
      <c r="C2759" s="15" t="str">
        <f>IFERROR(IFERROR(VLOOKUP($A2759,classifications!$A$3:$C$336,3,FALSE),VLOOKUP($A2759,classifications!$I$2:$K$28,3,FALSE)),"")</f>
        <v>Predominantly Urban</v>
      </c>
      <c r="D2759">
        <v>120</v>
      </c>
      <c r="E2759">
        <v>20</v>
      </c>
      <c r="F2759">
        <v>220</v>
      </c>
      <c r="G2759">
        <v>380</v>
      </c>
      <c r="H2759">
        <v>115</v>
      </c>
      <c r="I2759">
        <v>140</v>
      </c>
      <c r="J2759">
        <v>220</v>
      </c>
      <c r="K2759">
        <v>245</v>
      </c>
      <c r="L2759">
        <v>150</v>
      </c>
      <c r="M2759">
        <v>110</v>
      </c>
      <c r="N2759">
        <v>50</v>
      </c>
      <c r="O2759">
        <v>60</v>
      </c>
      <c r="P2759">
        <v>340</v>
      </c>
      <c r="Q2759">
        <v>235</v>
      </c>
      <c r="R2759">
        <v>0</v>
      </c>
      <c r="S2759">
        <v>30</v>
      </c>
      <c r="T2759">
        <v>110</v>
      </c>
      <c r="U2759">
        <v>170</v>
      </c>
      <c r="V2759">
        <f t="shared" si="70"/>
        <v>2715</v>
      </c>
    </row>
    <row r="2760" spans="1:22" x14ac:dyDescent="0.3">
      <c r="A2760" t="s">
        <v>129</v>
      </c>
      <c r="B2760" s="15" t="str">
        <f>IFERROR(VLOOKUP($A2760,class!$A$1:$B$455,2,FALSE),"")</f>
        <v>Shire District</v>
      </c>
      <c r="C2760" s="15" t="str">
        <f>IFERROR(IFERROR(VLOOKUP($A2760,classifications!$A$3:$C$336,3,FALSE),VLOOKUP($A2760,classifications!$I$2:$K$28,3,FALSE)),"")</f>
        <v>Predominantly Urban</v>
      </c>
      <c r="D2760">
        <v>190</v>
      </c>
      <c r="E2760">
        <v>15</v>
      </c>
      <c r="F2760">
        <v>265</v>
      </c>
      <c r="G2760">
        <v>585</v>
      </c>
      <c r="H2760">
        <v>165</v>
      </c>
      <c r="I2760">
        <v>165</v>
      </c>
      <c r="J2760">
        <v>320</v>
      </c>
      <c r="K2760">
        <v>180</v>
      </c>
      <c r="L2760">
        <v>185</v>
      </c>
      <c r="M2760">
        <v>235</v>
      </c>
      <c r="N2760">
        <v>85</v>
      </c>
      <c r="O2760">
        <v>125</v>
      </c>
      <c r="P2760">
        <v>540</v>
      </c>
      <c r="Q2760">
        <v>335</v>
      </c>
      <c r="R2760">
        <v>10</v>
      </c>
      <c r="S2760">
        <v>70</v>
      </c>
      <c r="T2760">
        <v>165</v>
      </c>
      <c r="U2760">
        <v>260</v>
      </c>
      <c r="V2760">
        <f t="shared" si="70"/>
        <v>3895</v>
      </c>
    </row>
    <row r="2761" spans="1:22" x14ac:dyDescent="0.3">
      <c r="A2761" t="s">
        <v>140</v>
      </c>
      <c r="B2761" s="15" t="str">
        <f>IFERROR(VLOOKUP($A2761,class!$A$1:$B$455,2,FALSE),"")</f>
        <v>Shire District</v>
      </c>
      <c r="C2761" s="15" t="str">
        <f>IFERROR(IFERROR(VLOOKUP($A2761,classifications!$A$3:$C$336,3,FALSE),VLOOKUP($A2761,classifications!$I$2:$K$28,3,FALSE)),"")</f>
        <v>Urban with Significant Rural</v>
      </c>
      <c r="D2761">
        <v>460</v>
      </c>
      <c r="E2761">
        <v>15</v>
      </c>
      <c r="F2761">
        <v>310</v>
      </c>
      <c r="G2761">
        <v>615</v>
      </c>
      <c r="H2761">
        <v>190</v>
      </c>
      <c r="I2761">
        <v>215</v>
      </c>
      <c r="J2761">
        <v>310</v>
      </c>
      <c r="K2761">
        <v>290</v>
      </c>
      <c r="L2761">
        <v>250</v>
      </c>
      <c r="M2761">
        <v>210</v>
      </c>
      <c r="N2761">
        <v>80</v>
      </c>
      <c r="O2761">
        <v>165</v>
      </c>
      <c r="P2761">
        <v>585</v>
      </c>
      <c r="Q2761">
        <v>350</v>
      </c>
      <c r="R2761">
        <v>10</v>
      </c>
      <c r="S2761">
        <v>75</v>
      </c>
      <c r="T2761">
        <v>165</v>
      </c>
      <c r="U2761">
        <v>250</v>
      </c>
      <c r="V2761">
        <f t="shared" si="70"/>
        <v>4545</v>
      </c>
    </row>
    <row r="2762" spans="1:22" x14ac:dyDescent="0.3">
      <c r="A2762" t="s">
        <v>144</v>
      </c>
      <c r="B2762" s="15" t="str">
        <f>IFERROR(VLOOKUP($A2762,class!$A$1:$B$455,2,FALSE),"")</f>
        <v>Shire District</v>
      </c>
      <c r="C2762" s="15" t="str">
        <f>IFERROR(IFERROR(VLOOKUP($A2762,classifications!$A$3:$C$336,3,FALSE),VLOOKUP($A2762,classifications!$I$2:$K$28,3,FALSE)),"")</f>
        <v>Predominantly Rural</v>
      </c>
      <c r="D2762">
        <v>430</v>
      </c>
      <c r="E2762">
        <v>20</v>
      </c>
      <c r="F2762">
        <v>280</v>
      </c>
      <c r="G2762">
        <v>625</v>
      </c>
      <c r="H2762">
        <v>165</v>
      </c>
      <c r="I2762">
        <v>165</v>
      </c>
      <c r="J2762">
        <v>430</v>
      </c>
      <c r="K2762">
        <v>160</v>
      </c>
      <c r="L2762">
        <v>275</v>
      </c>
      <c r="M2762">
        <v>200</v>
      </c>
      <c r="N2762">
        <v>45</v>
      </c>
      <c r="O2762">
        <v>125</v>
      </c>
      <c r="P2762">
        <v>500</v>
      </c>
      <c r="Q2762">
        <v>270</v>
      </c>
      <c r="R2762">
        <v>30</v>
      </c>
      <c r="S2762">
        <v>40</v>
      </c>
      <c r="T2762">
        <v>140</v>
      </c>
      <c r="U2762">
        <v>240</v>
      </c>
      <c r="V2762">
        <f t="shared" si="70"/>
        <v>4140</v>
      </c>
    </row>
    <row r="2763" spans="1:22" x14ac:dyDescent="0.3">
      <c r="A2763" t="s">
        <v>323</v>
      </c>
      <c r="B2763" s="15" t="str">
        <f>IFERROR(VLOOKUP($A2763,class!$A$1:$B$455,2,FALSE),"")</f>
        <v>Shire District</v>
      </c>
      <c r="C2763" s="15" t="str">
        <f>IFERROR(IFERROR(VLOOKUP($A2763,classifications!$A$3:$C$336,3,FALSE),VLOOKUP($A2763,classifications!$I$2:$K$28,3,FALSE)),"")</f>
        <v>Predominantly Rural</v>
      </c>
      <c r="D2763">
        <v>825</v>
      </c>
      <c r="E2763">
        <v>15</v>
      </c>
      <c r="F2763">
        <v>180</v>
      </c>
      <c r="G2763">
        <v>385</v>
      </c>
      <c r="H2763">
        <v>75</v>
      </c>
      <c r="I2763">
        <v>140</v>
      </c>
      <c r="J2763">
        <v>245</v>
      </c>
      <c r="K2763">
        <v>100</v>
      </c>
      <c r="L2763">
        <v>270</v>
      </c>
      <c r="M2763">
        <v>140</v>
      </c>
      <c r="N2763">
        <v>50</v>
      </c>
      <c r="O2763">
        <v>140</v>
      </c>
      <c r="P2763">
        <v>425</v>
      </c>
      <c r="Q2763">
        <v>205</v>
      </c>
      <c r="R2763">
        <v>20</v>
      </c>
      <c r="S2763">
        <v>30</v>
      </c>
      <c r="T2763">
        <v>100</v>
      </c>
      <c r="U2763">
        <v>200</v>
      </c>
      <c r="V2763">
        <f t="shared" si="70"/>
        <v>3545</v>
      </c>
    </row>
    <row r="2764" spans="1:22" x14ac:dyDescent="0.3">
      <c r="A2764" t="s">
        <v>328</v>
      </c>
      <c r="B2764" s="15" t="str">
        <f>IFERROR(VLOOKUP($A2764,class!$A$1:$B$455,2,FALSE),"")</f>
        <v>Shire District</v>
      </c>
      <c r="C2764" s="15" t="str">
        <f>IFERROR(IFERROR(VLOOKUP($A2764,classifications!$A$3:$C$336,3,FALSE),VLOOKUP($A2764,classifications!$I$2:$K$28,3,FALSE)),"")</f>
        <v>Predominantly Rural</v>
      </c>
      <c r="D2764">
        <v>1380</v>
      </c>
      <c r="E2764">
        <v>35</v>
      </c>
      <c r="F2764">
        <v>270</v>
      </c>
      <c r="G2764">
        <v>540</v>
      </c>
      <c r="H2764">
        <v>160</v>
      </c>
      <c r="I2764">
        <v>210</v>
      </c>
      <c r="J2764">
        <v>295</v>
      </c>
      <c r="K2764">
        <v>120</v>
      </c>
      <c r="L2764">
        <v>320</v>
      </c>
      <c r="M2764">
        <v>145</v>
      </c>
      <c r="N2764">
        <v>85</v>
      </c>
      <c r="O2764">
        <v>185</v>
      </c>
      <c r="P2764">
        <v>695</v>
      </c>
      <c r="Q2764">
        <v>345</v>
      </c>
      <c r="R2764">
        <v>55</v>
      </c>
      <c r="S2764">
        <v>55</v>
      </c>
      <c r="T2764">
        <v>160</v>
      </c>
      <c r="U2764">
        <v>310</v>
      </c>
      <c r="V2764">
        <f t="shared" si="70"/>
        <v>5365</v>
      </c>
    </row>
    <row r="2765" spans="1:22" x14ac:dyDescent="0.3">
      <c r="A2765" t="s">
        <v>332</v>
      </c>
      <c r="B2765" s="15" t="str">
        <f>IFERROR(VLOOKUP($A2765,class!$A$1:$B$455,2,FALSE),"")</f>
        <v>Shire District</v>
      </c>
      <c r="C2765" s="15" t="str">
        <f>IFERROR(IFERROR(VLOOKUP($A2765,classifications!$A$3:$C$336,3,FALSE),VLOOKUP($A2765,classifications!$I$2:$K$28,3,FALSE)),"")</f>
        <v>Urban with Significant Rural</v>
      </c>
      <c r="D2765">
        <v>1135</v>
      </c>
      <c r="E2765">
        <v>40</v>
      </c>
      <c r="F2765">
        <v>415</v>
      </c>
      <c r="G2765">
        <v>915</v>
      </c>
      <c r="H2765">
        <v>250</v>
      </c>
      <c r="I2765">
        <v>430</v>
      </c>
      <c r="J2765">
        <v>595</v>
      </c>
      <c r="K2765">
        <v>185</v>
      </c>
      <c r="L2765">
        <v>490</v>
      </c>
      <c r="M2765">
        <v>575</v>
      </c>
      <c r="N2765">
        <v>240</v>
      </c>
      <c r="O2765">
        <v>465</v>
      </c>
      <c r="P2765">
        <v>1740</v>
      </c>
      <c r="Q2765">
        <v>710</v>
      </c>
      <c r="R2765">
        <v>60</v>
      </c>
      <c r="S2765">
        <v>150</v>
      </c>
      <c r="T2765">
        <v>310</v>
      </c>
      <c r="U2765">
        <v>555</v>
      </c>
      <c r="V2765">
        <f t="shared" si="70"/>
        <v>9260</v>
      </c>
    </row>
    <row r="2766" spans="1:22" x14ac:dyDescent="0.3">
      <c r="A2766" t="s">
        <v>338</v>
      </c>
      <c r="B2766" s="15" t="str">
        <f>IFERROR(VLOOKUP($A2766,class!$A$1:$B$455,2,FALSE),"")</f>
        <v>Shire District</v>
      </c>
      <c r="C2766" s="15" t="str">
        <f>IFERROR(IFERROR(VLOOKUP($A2766,classifications!$A$3:$C$336,3,FALSE),VLOOKUP($A2766,classifications!$I$2:$K$28,3,FALSE)),"")</f>
        <v>Predominantly Rural</v>
      </c>
      <c r="D2766">
        <v>775</v>
      </c>
      <c r="E2766">
        <v>15</v>
      </c>
      <c r="F2766">
        <v>120</v>
      </c>
      <c r="G2766">
        <v>275</v>
      </c>
      <c r="H2766">
        <v>85</v>
      </c>
      <c r="I2766">
        <v>80</v>
      </c>
      <c r="J2766">
        <v>155</v>
      </c>
      <c r="K2766">
        <v>75</v>
      </c>
      <c r="L2766">
        <v>225</v>
      </c>
      <c r="M2766">
        <v>75</v>
      </c>
      <c r="N2766">
        <v>20</v>
      </c>
      <c r="O2766">
        <v>100</v>
      </c>
      <c r="P2766">
        <v>280</v>
      </c>
      <c r="Q2766">
        <v>170</v>
      </c>
      <c r="R2766">
        <v>35</v>
      </c>
      <c r="S2766">
        <v>30</v>
      </c>
      <c r="T2766">
        <v>65</v>
      </c>
      <c r="U2766">
        <v>200</v>
      </c>
      <c r="V2766">
        <f t="shared" si="70"/>
        <v>2780</v>
      </c>
    </row>
    <row r="2767" spans="1:22" x14ac:dyDescent="0.3">
      <c r="A2767" t="s">
        <v>341</v>
      </c>
      <c r="B2767" s="15" t="str">
        <f>IFERROR(VLOOKUP($A2767,class!$A$1:$B$455,2,FALSE),"")</f>
        <v>Shire District</v>
      </c>
      <c r="C2767" s="15" t="str">
        <f>IFERROR(IFERROR(VLOOKUP($A2767,classifications!$A$3:$C$336,3,FALSE),VLOOKUP($A2767,classifications!$I$2:$K$28,3,FALSE)),"")</f>
        <v>Predominantly Rural</v>
      </c>
      <c r="D2767">
        <v>1110</v>
      </c>
      <c r="E2767">
        <v>15</v>
      </c>
      <c r="F2767">
        <v>220</v>
      </c>
      <c r="G2767">
        <v>355</v>
      </c>
      <c r="H2767">
        <v>115</v>
      </c>
      <c r="I2767">
        <v>115</v>
      </c>
      <c r="J2767">
        <v>220</v>
      </c>
      <c r="K2767">
        <v>90</v>
      </c>
      <c r="L2767">
        <v>240</v>
      </c>
      <c r="M2767">
        <v>80</v>
      </c>
      <c r="N2767">
        <v>45</v>
      </c>
      <c r="O2767">
        <v>110</v>
      </c>
      <c r="P2767">
        <v>340</v>
      </c>
      <c r="Q2767">
        <v>210</v>
      </c>
      <c r="R2767">
        <v>35</v>
      </c>
      <c r="S2767">
        <v>35</v>
      </c>
      <c r="T2767">
        <v>70</v>
      </c>
      <c r="U2767">
        <v>245</v>
      </c>
      <c r="V2767">
        <f t="shared" si="70"/>
        <v>3650</v>
      </c>
    </row>
    <row r="2768" spans="1:22" x14ac:dyDescent="0.3">
      <c r="A2768" t="s">
        <v>344</v>
      </c>
      <c r="B2768" s="15" t="str">
        <f>IFERROR(VLOOKUP($A2768,class!$A$1:$B$455,2,FALSE),"")</f>
        <v>Shire District</v>
      </c>
      <c r="C2768" s="15" t="str">
        <f>IFERROR(IFERROR(VLOOKUP($A2768,classifications!$A$3:$C$336,3,FALSE),VLOOKUP($A2768,classifications!$I$2:$K$28,3,FALSE)),"")</f>
        <v>Urban with Significant Rural</v>
      </c>
      <c r="D2768">
        <v>685</v>
      </c>
      <c r="E2768">
        <v>25</v>
      </c>
      <c r="F2768">
        <v>215</v>
      </c>
      <c r="G2768">
        <v>485</v>
      </c>
      <c r="H2768">
        <v>120</v>
      </c>
      <c r="I2768">
        <v>125</v>
      </c>
      <c r="J2768">
        <v>390</v>
      </c>
      <c r="K2768">
        <v>100</v>
      </c>
      <c r="L2768">
        <v>655</v>
      </c>
      <c r="M2768">
        <v>115</v>
      </c>
      <c r="N2768">
        <v>50</v>
      </c>
      <c r="O2768">
        <v>130</v>
      </c>
      <c r="P2768">
        <v>350</v>
      </c>
      <c r="Q2768">
        <v>230</v>
      </c>
      <c r="R2768">
        <v>35</v>
      </c>
      <c r="S2768">
        <v>45</v>
      </c>
      <c r="T2768">
        <v>150</v>
      </c>
      <c r="U2768">
        <v>265</v>
      </c>
      <c r="V2768">
        <f t="shared" si="70"/>
        <v>4170</v>
      </c>
    </row>
    <row r="2769" spans="1:22" x14ac:dyDescent="0.3">
      <c r="A2769" t="s">
        <v>347</v>
      </c>
      <c r="B2769" s="15" t="str">
        <f>IFERROR(VLOOKUP($A2769,class!$A$1:$B$455,2,FALSE),"")</f>
        <v>Shire District</v>
      </c>
      <c r="C2769" s="15" t="str">
        <f>IFERROR(IFERROR(VLOOKUP($A2769,classifications!$A$3:$C$336,3,FALSE),VLOOKUP($A2769,classifications!$I$2:$K$28,3,FALSE)),"")</f>
        <v>Predominantly Rural</v>
      </c>
      <c r="D2769">
        <v>500</v>
      </c>
      <c r="E2769">
        <v>35</v>
      </c>
      <c r="F2769">
        <v>225</v>
      </c>
      <c r="G2769">
        <v>470</v>
      </c>
      <c r="H2769">
        <v>135</v>
      </c>
      <c r="I2769">
        <v>155</v>
      </c>
      <c r="J2769">
        <v>250</v>
      </c>
      <c r="K2769">
        <v>405</v>
      </c>
      <c r="L2769">
        <v>210</v>
      </c>
      <c r="M2769">
        <v>200</v>
      </c>
      <c r="N2769">
        <v>50</v>
      </c>
      <c r="O2769">
        <v>115</v>
      </c>
      <c r="P2769">
        <v>555</v>
      </c>
      <c r="Q2769">
        <v>270</v>
      </c>
      <c r="R2769">
        <v>40</v>
      </c>
      <c r="S2769">
        <v>60</v>
      </c>
      <c r="T2769">
        <v>105</v>
      </c>
      <c r="U2769">
        <v>190</v>
      </c>
      <c r="V2769">
        <f t="shared" si="70"/>
        <v>3970</v>
      </c>
    </row>
    <row r="2770" spans="1:22" x14ac:dyDescent="0.3">
      <c r="A2770" t="s">
        <v>213</v>
      </c>
      <c r="B2770" s="15" t="str">
        <f>IFERROR(VLOOKUP($A2770,class!$A$1:$B$455,2,FALSE),"")</f>
        <v>Shire District</v>
      </c>
      <c r="C2770" s="15" t="str">
        <f>IFERROR(IFERROR(VLOOKUP($A2770,classifications!$A$3:$C$336,3,FALSE),VLOOKUP($A2770,classifications!$I$2:$K$28,3,FALSE)),"")</f>
        <v>Predominantly Urban</v>
      </c>
      <c r="D2770">
        <v>290</v>
      </c>
      <c r="E2770">
        <v>25</v>
      </c>
      <c r="F2770">
        <v>360</v>
      </c>
      <c r="G2770">
        <v>705</v>
      </c>
      <c r="H2770">
        <v>180</v>
      </c>
      <c r="I2770">
        <v>190</v>
      </c>
      <c r="J2770">
        <v>325</v>
      </c>
      <c r="K2770">
        <v>185</v>
      </c>
      <c r="L2770">
        <v>305</v>
      </c>
      <c r="M2770">
        <v>190</v>
      </c>
      <c r="N2770">
        <v>85</v>
      </c>
      <c r="O2770">
        <v>160</v>
      </c>
      <c r="P2770">
        <v>625</v>
      </c>
      <c r="Q2770">
        <v>315</v>
      </c>
      <c r="R2770">
        <v>20</v>
      </c>
      <c r="S2770">
        <v>70</v>
      </c>
      <c r="T2770">
        <v>165</v>
      </c>
      <c r="U2770">
        <v>280</v>
      </c>
      <c r="V2770">
        <f t="shared" si="70"/>
        <v>4475</v>
      </c>
    </row>
    <row r="2771" spans="1:22" x14ac:dyDescent="0.3">
      <c r="A2771" t="s">
        <v>221</v>
      </c>
      <c r="B2771" s="15" t="str">
        <f>IFERROR(VLOOKUP($A2771,class!$A$1:$B$455,2,FALSE),"")</f>
        <v>Shire District</v>
      </c>
      <c r="C2771" s="15" t="str">
        <f>IFERROR(IFERROR(VLOOKUP($A2771,classifications!$A$3:$C$336,3,FALSE),VLOOKUP($A2771,classifications!$I$2:$K$28,3,FALSE)),"")</f>
        <v>Urban with Significant Rural</v>
      </c>
      <c r="D2771">
        <v>100</v>
      </c>
      <c r="E2771">
        <v>10</v>
      </c>
      <c r="F2771">
        <v>180</v>
      </c>
      <c r="G2771">
        <v>355</v>
      </c>
      <c r="H2771">
        <v>100</v>
      </c>
      <c r="I2771">
        <v>105</v>
      </c>
      <c r="J2771">
        <v>185</v>
      </c>
      <c r="K2771">
        <v>140</v>
      </c>
      <c r="L2771">
        <v>140</v>
      </c>
      <c r="M2771">
        <v>75</v>
      </c>
      <c r="N2771">
        <v>65</v>
      </c>
      <c r="O2771">
        <v>140</v>
      </c>
      <c r="P2771">
        <v>235</v>
      </c>
      <c r="Q2771">
        <v>160</v>
      </c>
      <c r="R2771">
        <v>20</v>
      </c>
      <c r="S2771">
        <v>30</v>
      </c>
      <c r="T2771">
        <v>60</v>
      </c>
      <c r="U2771">
        <v>135</v>
      </c>
      <c r="V2771">
        <f t="shared" si="70"/>
        <v>2235</v>
      </c>
    </row>
    <row r="2772" spans="1:22" x14ac:dyDescent="0.3">
      <c r="A2772" t="s">
        <v>229</v>
      </c>
      <c r="B2772" s="15" t="str">
        <f>IFERROR(VLOOKUP($A2772,class!$A$1:$B$455,2,FALSE),"")</f>
        <v>Shire District</v>
      </c>
      <c r="C2772" s="15" t="str">
        <f>IFERROR(IFERROR(VLOOKUP($A2772,classifications!$A$3:$C$336,3,FALSE),VLOOKUP($A2772,classifications!$I$2:$K$28,3,FALSE)),"")</f>
        <v>Predominantly Urban</v>
      </c>
      <c r="D2772">
        <v>35</v>
      </c>
      <c r="E2772">
        <v>20</v>
      </c>
      <c r="F2772">
        <v>325</v>
      </c>
      <c r="G2772">
        <v>425</v>
      </c>
      <c r="H2772">
        <v>175</v>
      </c>
      <c r="I2772">
        <v>205</v>
      </c>
      <c r="J2772">
        <v>300</v>
      </c>
      <c r="K2772">
        <v>125</v>
      </c>
      <c r="L2772">
        <v>260</v>
      </c>
      <c r="M2772">
        <v>175</v>
      </c>
      <c r="N2772">
        <v>75</v>
      </c>
      <c r="O2772">
        <v>95</v>
      </c>
      <c r="P2772">
        <v>415</v>
      </c>
      <c r="Q2772">
        <v>240</v>
      </c>
      <c r="R2772">
        <v>5</v>
      </c>
      <c r="S2772">
        <v>55</v>
      </c>
      <c r="T2772">
        <v>150</v>
      </c>
      <c r="U2772">
        <v>195</v>
      </c>
      <c r="V2772">
        <f t="shared" si="70"/>
        <v>3275</v>
      </c>
    </row>
    <row r="2773" spans="1:22" x14ac:dyDescent="0.3">
      <c r="A2773" t="s">
        <v>239</v>
      </c>
      <c r="B2773" s="15" t="str">
        <f>IFERROR(VLOOKUP($A2773,class!$A$1:$B$455,2,FALSE),"")</f>
        <v>Shire District</v>
      </c>
      <c r="C2773" s="15" t="str">
        <f>IFERROR(IFERROR(VLOOKUP($A2773,classifications!$A$3:$C$336,3,FALSE),VLOOKUP($A2773,classifications!$I$2:$K$28,3,FALSE)),"")</f>
        <v>Predominantly Rural</v>
      </c>
      <c r="D2773">
        <v>935</v>
      </c>
      <c r="E2773">
        <v>30</v>
      </c>
      <c r="F2773">
        <v>265</v>
      </c>
      <c r="G2773">
        <v>480</v>
      </c>
      <c r="H2773">
        <v>115</v>
      </c>
      <c r="I2773">
        <v>155</v>
      </c>
      <c r="J2773">
        <v>315</v>
      </c>
      <c r="K2773">
        <v>155</v>
      </c>
      <c r="L2773">
        <v>405</v>
      </c>
      <c r="M2773">
        <v>225</v>
      </c>
      <c r="N2773">
        <v>50</v>
      </c>
      <c r="O2773">
        <v>185</v>
      </c>
      <c r="P2773">
        <v>640</v>
      </c>
      <c r="Q2773">
        <v>260</v>
      </c>
      <c r="R2773">
        <v>50</v>
      </c>
      <c r="S2773">
        <v>85</v>
      </c>
      <c r="T2773">
        <v>140</v>
      </c>
      <c r="U2773">
        <v>225</v>
      </c>
      <c r="V2773">
        <f t="shared" si="70"/>
        <v>4715</v>
      </c>
    </row>
    <row r="2774" spans="1:22" x14ac:dyDescent="0.3">
      <c r="A2774" t="s">
        <v>245</v>
      </c>
      <c r="B2774" s="15" t="str">
        <f>IFERROR(VLOOKUP($A2774,class!$A$1:$B$455,2,FALSE),"")</f>
        <v>Shire District</v>
      </c>
      <c r="C2774" s="15" t="str">
        <f>IFERROR(IFERROR(VLOOKUP($A2774,classifications!$A$3:$C$336,3,FALSE),VLOOKUP($A2774,classifications!$I$2:$K$28,3,FALSE)),"")</f>
        <v>Predominantly Urban</v>
      </c>
      <c r="D2774">
        <v>85</v>
      </c>
      <c r="E2774">
        <v>20</v>
      </c>
      <c r="F2774">
        <v>410</v>
      </c>
      <c r="G2774">
        <v>650</v>
      </c>
      <c r="H2774">
        <v>165</v>
      </c>
      <c r="I2774">
        <v>175</v>
      </c>
      <c r="J2774">
        <v>270</v>
      </c>
      <c r="K2774">
        <v>175</v>
      </c>
      <c r="L2774">
        <v>225</v>
      </c>
      <c r="M2774">
        <v>200</v>
      </c>
      <c r="N2774">
        <v>70</v>
      </c>
      <c r="O2774">
        <v>125</v>
      </c>
      <c r="P2774">
        <v>535</v>
      </c>
      <c r="Q2774">
        <v>250</v>
      </c>
      <c r="R2774">
        <v>10</v>
      </c>
      <c r="S2774">
        <v>65</v>
      </c>
      <c r="T2774">
        <v>125</v>
      </c>
      <c r="U2774">
        <v>210</v>
      </c>
      <c r="V2774">
        <f t="shared" si="70"/>
        <v>3765</v>
      </c>
    </row>
    <row r="2775" spans="1:22" x14ac:dyDescent="0.3">
      <c r="A2775" t="s">
        <v>249</v>
      </c>
      <c r="B2775" s="15" t="str">
        <f>IFERROR(VLOOKUP($A2775,class!$A$1:$B$455,2,FALSE),"")</f>
        <v>Shire District</v>
      </c>
      <c r="C2775" s="15" t="str">
        <f>IFERROR(IFERROR(VLOOKUP($A2775,classifications!$A$3:$C$336,3,FALSE),VLOOKUP($A2775,classifications!$I$2:$K$28,3,FALSE)),"")</f>
        <v>Predominantly Rural</v>
      </c>
      <c r="D2775">
        <v>315</v>
      </c>
      <c r="E2775">
        <v>20</v>
      </c>
      <c r="F2775">
        <v>290</v>
      </c>
      <c r="G2775">
        <v>470</v>
      </c>
      <c r="H2775">
        <v>140</v>
      </c>
      <c r="I2775">
        <v>145</v>
      </c>
      <c r="J2775">
        <v>305</v>
      </c>
      <c r="K2775">
        <v>155</v>
      </c>
      <c r="L2775">
        <v>315</v>
      </c>
      <c r="M2775">
        <v>245</v>
      </c>
      <c r="N2775">
        <v>65</v>
      </c>
      <c r="O2775">
        <v>130</v>
      </c>
      <c r="P2775">
        <v>615</v>
      </c>
      <c r="Q2775">
        <v>270</v>
      </c>
      <c r="R2775">
        <v>10</v>
      </c>
      <c r="S2775">
        <v>70</v>
      </c>
      <c r="T2775">
        <v>155</v>
      </c>
      <c r="U2775">
        <v>245</v>
      </c>
      <c r="V2775">
        <f t="shared" si="70"/>
        <v>3960</v>
      </c>
    </row>
    <row r="2776" spans="1:22" x14ac:dyDescent="0.3">
      <c r="A2776" t="s">
        <v>253</v>
      </c>
      <c r="B2776" s="15" t="str">
        <f>IFERROR(VLOOKUP($A2776,class!$A$1:$B$455,2,FALSE),"")</f>
        <v>Shire District</v>
      </c>
      <c r="C2776" s="15" t="str">
        <f>IFERROR(IFERROR(VLOOKUP($A2776,classifications!$A$3:$C$336,3,FALSE),VLOOKUP($A2776,classifications!$I$2:$K$28,3,FALSE)),"")</f>
        <v>Predominantly Urban</v>
      </c>
      <c r="D2776">
        <v>320</v>
      </c>
      <c r="E2776">
        <v>20</v>
      </c>
      <c r="F2776">
        <v>230</v>
      </c>
      <c r="G2776">
        <v>565</v>
      </c>
      <c r="H2776">
        <v>135</v>
      </c>
      <c r="I2776">
        <v>165</v>
      </c>
      <c r="J2776">
        <v>225</v>
      </c>
      <c r="K2776">
        <v>120</v>
      </c>
      <c r="L2776">
        <v>195</v>
      </c>
      <c r="M2776">
        <v>165</v>
      </c>
      <c r="N2776">
        <v>70</v>
      </c>
      <c r="O2776">
        <v>125</v>
      </c>
      <c r="P2776">
        <v>420</v>
      </c>
      <c r="Q2776">
        <v>210</v>
      </c>
      <c r="R2776">
        <v>20</v>
      </c>
      <c r="S2776">
        <v>55</v>
      </c>
      <c r="T2776">
        <v>105</v>
      </c>
      <c r="U2776">
        <v>175</v>
      </c>
      <c r="V2776">
        <f t="shared" si="70"/>
        <v>3320</v>
      </c>
    </row>
    <row r="2777" spans="1:22" x14ac:dyDescent="0.3">
      <c r="A2777" t="s">
        <v>257</v>
      </c>
      <c r="B2777" s="15" t="str">
        <f>IFERROR(VLOOKUP($A2777,class!$A$1:$B$455,2,FALSE),"")</f>
        <v>Shire District</v>
      </c>
      <c r="C2777" s="15" t="str">
        <f>IFERROR(IFERROR(VLOOKUP($A2777,classifications!$A$3:$C$336,3,FALSE),VLOOKUP($A2777,classifications!$I$2:$K$28,3,FALSE)),"")</f>
        <v>Urban with Significant Rural</v>
      </c>
      <c r="D2777">
        <v>300</v>
      </c>
      <c r="E2777">
        <v>20</v>
      </c>
      <c r="F2777">
        <v>255</v>
      </c>
      <c r="G2777">
        <v>505</v>
      </c>
      <c r="H2777">
        <v>140</v>
      </c>
      <c r="I2777">
        <v>145</v>
      </c>
      <c r="J2777">
        <v>245</v>
      </c>
      <c r="K2777">
        <v>200</v>
      </c>
      <c r="L2777">
        <v>200</v>
      </c>
      <c r="M2777">
        <v>220</v>
      </c>
      <c r="N2777">
        <v>65</v>
      </c>
      <c r="O2777">
        <v>135</v>
      </c>
      <c r="P2777">
        <v>555</v>
      </c>
      <c r="Q2777">
        <v>300</v>
      </c>
      <c r="R2777">
        <v>20</v>
      </c>
      <c r="S2777">
        <v>80</v>
      </c>
      <c r="T2777">
        <v>120</v>
      </c>
      <c r="U2777">
        <v>210</v>
      </c>
      <c r="V2777">
        <f t="shared" si="70"/>
        <v>3715</v>
      </c>
    </row>
    <row r="2778" spans="1:22" x14ac:dyDescent="0.3">
      <c r="A2778" t="s">
        <v>153</v>
      </c>
      <c r="B2778" s="15" t="str">
        <f>IFERROR(VLOOKUP($A2778,class!$A$1:$B$455,2,FALSE),"")</f>
        <v>Shire District</v>
      </c>
      <c r="C2778" s="15" t="str">
        <f>IFERROR(IFERROR(VLOOKUP($A2778,classifications!$A$3:$C$336,3,FALSE),VLOOKUP($A2778,classifications!$I$2:$K$28,3,FALSE)),"")</f>
        <v>Predominantly Urban</v>
      </c>
      <c r="D2778">
        <v>115</v>
      </c>
      <c r="E2778">
        <v>25</v>
      </c>
      <c r="F2778">
        <v>265</v>
      </c>
      <c r="G2778">
        <v>700</v>
      </c>
      <c r="H2778">
        <v>130</v>
      </c>
      <c r="I2778">
        <v>165</v>
      </c>
      <c r="J2778">
        <v>245</v>
      </c>
      <c r="K2778">
        <v>215</v>
      </c>
      <c r="L2778">
        <v>135</v>
      </c>
      <c r="M2778">
        <v>230</v>
      </c>
      <c r="N2778">
        <v>365</v>
      </c>
      <c r="O2778">
        <v>150</v>
      </c>
      <c r="P2778">
        <v>550</v>
      </c>
      <c r="Q2778">
        <v>360</v>
      </c>
      <c r="R2778">
        <v>20</v>
      </c>
      <c r="S2778">
        <v>70</v>
      </c>
      <c r="T2778">
        <v>125</v>
      </c>
      <c r="U2778">
        <v>220</v>
      </c>
      <c r="V2778">
        <f t="shared" si="70"/>
        <v>4085</v>
      </c>
    </row>
    <row r="2779" spans="1:22" x14ac:dyDescent="0.3">
      <c r="A2779" t="s">
        <v>164</v>
      </c>
      <c r="B2779" s="15" t="str">
        <f>IFERROR(VLOOKUP($A2779,class!$A$1:$B$455,2,FALSE),"")</f>
        <v>Shire District</v>
      </c>
      <c r="C2779" s="15" t="str">
        <f>IFERROR(IFERROR(VLOOKUP($A2779,classifications!$A$3:$C$336,3,FALSE),VLOOKUP($A2779,classifications!$I$2:$K$28,3,FALSE)),"")</f>
        <v>Predominantly Urban</v>
      </c>
      <c r="D2779">
        <v>205</v>
      </c>
      <c r="E2779">
        <v>35</v>
      </c>
      <c r="F2779">
        <v>505</v>
      </c>
      <c r="G2779">
        <v>860</v>
      </c>
      <c r="H2779">
        <v>260</v>
      </c>
      <c r="I2779">
        <v>325</v>
      </c>
      <c r="J2779">
        <v>535</v>
      </c>
      <c r="K2779">
        <v>310</v>
      </c>
      <c r="L2779">
        <v>395</v>
      </c>
      <c r="M2779">
        <v>400</v>
      </c>
      <c r="N2779">
        <v>130</v>
      </c>
      <c r="O2779">
        <v>220</v>
      </c>
      <c r="P2779">
        <v>1100</v>
      </c>
      <c r="Q2779">
        <v>575</v>
      </c>
      <c r="R2779">
        <v>25</v>
      </c>
      <c r="S2779">
        <v>135</v>
      </c>
      <c r="T2779">
        <v>260</v>
      </c>
      <c r="U2779">
        <v>430</v>
      </c>
      <c r="V2779">
        <f t="shared" si="70"/>
        <v>6705</v>
      </c>
    </row>
    <row r="2780" spans="1:22" x14ac:dyDescent="0.3">
      <c r="A2780" t="s">
        <v>170</v>
      </c>
      <c r="B2780" s="15" t="str">
        <f>IFERROR(VLOOKUP($A2780,class!$A$1:$B$455,2,FALSE),"")</f>
        <v>Shire District</v>
      </c>
      <c r="C2780" s="15" t="str">
        <f>IFERROR(IFERROR(VLOOKUP($A2780,classifications!$A$3:$C$336,3,FALSE),VLOOKUP($A2780,classifications!$I$2:$K$28,3,FALSE)),"")</f>
        <v>Predominantly Rural</v>
      </c>
      <c r="D2780">
        <v>585</v>
      </c>
      <c r="E2780">
        <v>20</v>
      </c>
      <c r="F2780">
        <v>290</v>
      </c>
      <c r="G2780">
        <v>565</v>
      </c>
      <c r="H2780">
        <v>150</v>
      </c>
      <c r="I2780">
        <v>250</v>
      </c>
      <c r="J2780">
        <v>335</v>
      </c>
      <c r="K2780">
        <v>180</v>
      </c>
      <c r="L2780">
        <v>240</v>
      </c>
      <c r="M2780">
        <v>300</v>
      </c>
      <c r="N2780">
        <v>200</v>
      </c>
      <c r="O2780">
        <v>250</v>
      </c>
      <c r="P2780">
        <v>940</v>
      </c>
      <c r="Q2780">
        <v>435</v>
      </c>
      <c r="R2780">
        <v>45</v>
      </c>
      <c r="S2780">
        <v>110</v>
      </c>
      <c r="T2780">
        <v>155</v>
      </c>
      <c r="U2780">
        <v>290</v>
      </c>
      <c r="V2780">
        <f t="shared" si="70"/>
        <v>5340</v>
      </c>
    </row>
    <row r="2781" spans="1:22" x14ac:dyDescent="0.3">
      <c r="A2781" t="s">
        <v>181</v>
      </c>
      <c r="B2781" s="15" t="str">
        <f>IFERROR(VLOOKUP($A2781,class!$A$1:$B$455,2,FALSE),"")</f>
        <v>Shire District</v>
      </c>
      <c r="C2781" s="15" t="str">
        <f>IFERROR(IFERROR(VLOOKUP($A2781,classifications!$A$3:$C$336,3,FALSE),VLOOKUP($A2781,classifications!$I$2:$K$28,3,FALSE)),"")</f>
        <v>Predominantly Rural</v>
      </c>
      <c r="D2781">
        <v>285</v>
      </c>
      <c r="E2781">
        <v>25</v>
      </c>
      <c r="F2781">
        <v>405</v>
      </c>
      <c r="G2781">
        <v>610</v>
      </c>
      <c r="H2781">
        <v>175</v>
      </c>
      <c r="I2781">
        <v>220</v>
      </c>
      <c r="J2781">
        <v>310</v>
      </c>
      <c r="K2781">
        <v>240</v>
      </c>
      <c r="L2781">
        <v>250</v>
      </c>
      <c r="M2781">
        <v>285</v>
      </c>
      <c r="N2781">
        <v>85</v>
      </c>
      <c r="O2781">
        <v>160</v>
      </c>
      <c r="P2781">
        <v>685</v>
      </c>
      <c r="Q2781">
        <v>345</v>
      </c>
      <c r="R2781">
        <v>25</v>
      </c>
      <c r="S2781">
        <v>90</v>
      </c>
      <c r="T2781">
        <v>145</v>
      </c>
      <c r="U2781">
        <v>280</v>
      </c>
      <c r="V2781">
        <f t="shared" si="70"/>
        <v>4620</v>
      </c>
    </row>
    <row r="2782" spans="1:22" x14ac:dyDescent="0.3">
      <c r="A2782" t="s">
        <v>189</v>
      </c>
      <c r="B2782" s="15" t="str">
        <f>IFERROR(VLOOKUP($A2782,class!$A$1:$B$455,2,FALSE),"")</f>
        <v>Shire District</v>
      </c>
      <c r="C2782" s="15" t="str">
        <f>IFERROR(IFERROR(VLOOKUP($A2782,classifications!$A$3:$C$336,3,FALSE),VLOOKUP($A2782,classifications!$I$2:$K$28,3,FALSE)),"")</f>
        <v>Predominantly Rural</v>
      </c>
      <c r="D2782">
        <v>395</v>
      </c>
      <c r="E2782">
        <v>15</v>
      </c>
      <c r="F2782">
        <v>155</v>
      </c>
      <c r="G2782">
        <v>325</v>
      </c>
      <c r="H2782">
        <v>75</v>
      </c>
      <c r="I2782">
        <v>115</v>
      </c>
      <c r="J2782">
        <v>155</v>
      </c>
      <c r="K2782">
        <v>80</v>
      </c>
      <c r="L2782">
        <v>120</v>
      </c>
      <c r="M2782">
        <v>105</v>
      </c>
      <c r="N2782">
        <v>50</v>
      </c>
      <c r="O2782">
        <v>95</v>
      </c>
      <c r="P2782">
        <v>405</v>
      </c>
      <c r="Q2782">
        <v>205</v>
      </c>
      <c r="R2782">
        <v>15</v>
      </c>
      <c r="S2782">
        <v>40</v>
      </c>
      <c r="T2782">
        <v>75</v>
      </c>
      <c r="U2782">
        <v>145</v>
      </c>
      <c r="V2782">
        <f t="shared" si="70"/>
        <v>2570</v>
      </c>
    </row>
    <row r="2783" spans="1:22" x14ac:dyDescent="0.3">
      <c r="A2783" t="s">
        <v>199</v>
      </c>
      <c r="B2783" s="15" t="str">
        <f>IFERROR(VLOOKUP($A2783,class!$A$1:$B$455,2,FALSE),"")</f>
        <v>Shire District</v>
      </c>
      <c r="C2783" s="15" t="str">
        <f>IFERROR(IFERROR(VLOOKUP($A2783,classifications!$A$3:$C$336,3,FALSE),VLOOKUP($A2783,classifications!$I$2:$K$28,3,FALSE)),"")</f>
        <v>Predominantly Rural</v>
      </c>
      <c r="D2783">
        <v>205</v>
      </c>
      <c r="E2783">
        <v>25</v>
      </c>
      <c r="F2783">
        <v>325</v>
      </c>
      <c r="G2783">
        <v>530</v>
      </c>
      <c r="H2783">
        <v>170</v>
      </c>
      <c r="I2783">
        <v>215</v>
      </c>
      <c r="J2783">
        <v>270</v>
      </c>
      <c r="K2783">
        <v>265</v>
      </c>
      <c r="L2783">
        <v>230</v>
      </c>
      <c r="M2783">
        <v>235</v>
      </c>
      <c r="N2783">
        <v>110</v>
      </c>
      <c r="O2783">
        <v>155</v>
      </c>
      <c r="P2783">
        <v>715</v>
      </c>
      <c r="Q2783">
        <v>335</v>
      </c>
      <c r="R2783">
        <v>25</v>
      </c>
      <c r="S2783">
        <v>95</v>
      </c>
      <c r="T2783">
        <v>120</v>
      </c>
      <c r="U2783">
        <v>255</v>
      </c>
      <c r="V2783">
        <f t="shared" si="70"/>
        <v>4280</v>
      </c>
    </row>
    <row r="2784" spans="1:22" x14ac:dyDescent="0.3">
      <c r="A2784" t="s">
        <v>205</v>
      </c>
      <c r="B2784" s="15" t="str">
        <f>IFERROR(VLOOKUP($A2784,class!$A$1:$B$455,2,FALSE),"")</f>
        <v>Shire District</v>
      </c>
      <c r="C2784" s="15" t="str">
        <f>IFERROR(IFERROR(VLOOKUP($A2784,classifications!$A$3:$C$336,3,FALSE),VLOOKUP($A2784,classifications!$I$2:$K$28,3,FALSE)),"")</f>
        <v>Predominantly Urban</v>
      </c>
      <c r="D2784">
        <v>10</v>
      </c>
      <c r="E2784">
        <v>10</v>
      </c>
      <c r="F2784">
        <v>200</v>
      </c>
      <c r="G2784">
        <v>240</v>
      </c>
      <c r="H2784">
        <v>60</v>
      </c>
      <c r="I2784">
        <v>125</v>
      </c>
      <c r="J2784">
        <v>170</v>
      </c>
      <c r="K2784">
        <v>100</v>
      </c>
      <c r="L2784">
        <v>95</v>
      </c>
      <c r="M2784">
        <v>140</v>
      </c>
      <c r="N2784">
        <v>45</v>
      </c>
      <c r="O2784">
        <v>80</v>
      </c>
      <c r="P2784">
        <v>270</v>
      </c>
      <c r="Q2784">
        <v>130</v>
      </c>
      <c r="R2784">
        <v>0</v>
      </c>
      <c r="S2784">
        <v>40</v>
      </c>
      <c r="T2784">
        <v>150</v>
      </c>
      <c r="U2784">
        <v>105</v>
      </c>
      <c r="V2784">
        <f t="shared" ref="V2784:V2847" si="71">SUM(D2784:U2784)</f>
        <v>1970</v>
      </c>
    </row>
    <row r="2785" spans="1:22" x14ac:dyDescent="0.3">
      <c r="A2785" t="s">
        <v>216</v>
      </c>
      <c r="B2785" s="15" t="str">
        <f>IFERROR(VLOOKUP($A2785,class!$A$1:$B$455,2,FALSE),"")</f>
        <v>Shire District</v>
      </c>
      <c r="C2785" s="15" t="str">
        <f>IFERROR(IFERROR(VLOOKUP($A2785,classifications!$A$3:$C$336,3,FALSE),VLOOKUP($A2785,classifications!$I$2:$K$28,3,FALSE)),"")</f>
        <v>Urban with Significant Rural</v>
      </c>
      <c r="D2785">
        <v>320</v>
      </c>
      <c r="E2785">
        <v>10</v>
      </c>
      <c r="F2785">
        <v>125</v>
      </c>
      <c r="G2785">
        <v>260</v>
      </c>
      <c r="H2785">
        <v>115</v>
      </c>
      <c r="I2785">
        <v>100</v>
      </c>
      <c r="J2785">
        <v>190</v>
      </c>
      <c r="K2785">
        <v>300</v>
      </c>
      <c r="L2785">
        <v>140</v>
      </c>
      <c r="M2785">
        <v>35</v>
      </c>
      <c r="N2785">
        <v>30</v>
      </c>
      <c r="O2785">
        <v>60</v>
      </c>
      <c r="P2785">
        <v>140</v>
      </c>
      <c r="Q2785">
        <v>155</v>
      </c>
      <c r="R2785">
        <v>10</v>
      </c>
      <c r="S2785">
        <v>30</v>
      </c>
      <c r="T2785">
        <v>90</v>
      </c>
      <c r="U2785">
        <v>120</v>
      </c>
      <c r="V2785">
        <f t="shared" si="71"/>
        <v>2230</v>
      </c>
    </row>
    <row r="2786" spans="1:22" x14ac:dyDescent="0.3">
      <c r="A2786" t="s">
        <v>224</v>
      </c>
      <c r="B2786" s="15" t="str">
        <f>IFERROR(VLOOKUP($A2786,class!$A$1:$B$455,2,FALSE),"")</f>
        <v>Shire District</v>
      </c>
      <c r="C2786" s="15" t="str">
        <f>IFERROR(IFERROR(VLOOKUP($A2786,classifications!$A$3:$C$336,3,FALSE),VLOOKUP($A2786,classifications!$I$2:$K$28,3,FALSE)),"")</f>
        <v>Predominantly Rural</v>
      </c>
      <c r="D2786">
        <v>1120</v>
      </c>
      <c r="E2786">
        <v>35</v>
      </c>
      <c r="F2786">
        <v>300</v>
      </c>
      <c r="G2786">
        <v>645</v>
      </c>
      <c r="H2786">
        <v>220</v>
      </c>
      <c r="I2786">
        <v>210</v>
      </c>
      <c r="J2786">
        <v>510</v>
      </c>
      <c r="K2786">
        <v>180</v>
      </c>
      <c r="L2786">
        <v>585</v>
      </c>
      <c r="M2786">
        <v>115</v>
      </c>
      <c r="N2786">
        <v>45</v>
      </c>
      <c r="O2786">
        <v>135</v>
      </c>
      <c r="P2786">
        <v>420</v>
      </c>
      <c r="Q2786">
        <v>315</v>
      </c>
      <c r="R2786">
        <v>65</v>
      </c>
      <c r="S2786">
        <v>70</v>
      </c>
      <c r="T2786">
        <v>145</v>
      </c>
      <c r="U2786">
        <v>330</v>
      </c>
      <c r="V2786">
        <f t="shared" si="71"/>
        <v>5445</v>
      </c>
    </row>
    <row r="2787" spans="1:22" x14ac:dyDescent="0.3">
      <c r="A2787" t="s">
        <v>230</v>
      </c>
      <c r="B2787" s="15" t="str">
        <f>IFERROR(VLOOKUP($A2787,class!$A$1:$B$455,2,FALSE),"")</f>
        <v>Shire District</v>
      </c>
      <c r="C2787" s="15" t="str">
        <f>IFERROR(IFERROR(VLOOKUP($A2787,classifications!$A$3:$C$336,3,FALSE),VLOOKUP($A2787,classifications!$I$2:$K$28,3,FALSE)),"")</f>
        <v>Predominantly Urban</v>
      </c>
      <c r="D2787">
        <v>25</v>
      </c>
      <c r="E2787">
        <v>10</v>
      </c>
      <c r="F2787">
        <v>130</v>
      </c>
      <c r="G2787">
        <v>365</v>
      </c>
      <c r="H2787">
        <v>110</v>
      </c>
      <c r="I2787">
        <v>70</v>
      </c>
      <c r="J2787">
        <v>255</v>
      </c>
      <c r="K2787">
        <v>115</v>
      </c>
      <c r="L2787">
        <v>240</v>
      </c>
      <c r="M2787">
        <v>135</v>
      </c>
      <c r="N2787">
        <v>50</v>
      </c>
      <c r="O2787">
        <v>110</v>
      </c>
      <c r="P2787">
        <v>345</v>
      </c>
      <c r="Q2787">
        <v>195</v>
      </c>
      <c r="R2787">
        <v>5</v>
      </c>
      <c r="S2787">
        <v>55</v>
      </c>
      <c r="T2787">
        <v>135</v>
      </c>
      <c r="U2787">
        <v>185</v>
      </c>
      <c r="V2787">
        <f t="shared" si="71"/>
        <v>2535</v>
      </c>
    </row>
    <row r="2788" spans="1:22" x14ac:dyDescent="0.3">
      <c r="A2788" t="s">
        <v>240</v>
      </c>
      <c r="B2788" s="15" t="str">
        <f>IFERROR(VLOOKUP($A2788,class!$A$1:$B$455,2,FALSE),"")</f>
        <v>Shire District</v>
      </c>
      <c r="C2788" s="15" t="str">
        <f>IFERROR(IFERROR(VLOOKUP($A2788,classifications!$A$3:$C$336,3,FALSE),VLOOKUP($A2788,classifications!$I$2:$K$28,3,FALSE)),"")</f>
        <v>Predominantly Rural</v>
      </c>
      <c r="D2788">
        <v>505</v>
      </c>
      <c r="E2788">
        <v>20</v>
      </c>
      <c r="F2788">
        <v>240</v>
      </c>
      <c r="G2788">
        <v>665</v>
      </c>
      <c r="H2788">
        <v>165</v>
      </c>
      <c r="I2788">
        <v>150</v>
      </c>
      <c r="J2788">
        <v>230</v>
      </c>
      <c r="K2788">
        <v>215</v>
      </c>
      <c r="L2788">
        <v>210</v>
      </c>
      <c r="M2788">
        <v>160</v>
      </c>
      <c r="N2788">
        <v>60</v>
      </c>
      <c r="O2788">
        <v>145</v>
      </c>
      <c r="P2788">
        <v>505</v>
      </c>
      <c r="Q2788">
        <v>280</v>
      </c>
      <c r="R2788">
        <v>50</v>
      </c>
      <c r="S2788">
        <v>80</v>
      </c>
      <c r="T2788">
        <v>135</v>
      </c>
      <c r="U2788">
        <v>230</v>
      </c>
      <c r="V2788">
        <f t="shared" si="71"/>
        <v>4045</v>
      </c>
    </row>
    <row r="2789" spans="1:22" x14ac:dyDescent="0.3">
      <c r="A2789" t="s">
        <v>246</v>
      </c>
      <c r="B2789" s="15" t="str">
        <f>IFERROR(VLOOKUP($A2789,class!$A$1:$B$455,2,FALSE),"")</f>
        <v>Shire District</v>
      </c>
      <c r="C2789" s="15" t="str">
        <f>IFERROR(IFERROR(VLOOKUP($A2789,classifications!$A$3:$C$336,3,FALSE),VLOOKUP($A2789,classifications!$I$2:$K$28,3,FALSE)),"")</f>
        <v>Predominantly Rural</v>
      </c>
      <c r="D2789">
        <v>675</v>
      </c>
      <c r="E2789">
        <v>15</v>
      </c>
      <c r="F2789">
        <v>170</v>
      </c>
      <c r="G2789">
        <v>565</v>
      </c>
      <c r="H2789">
        <v>135</v>
      </c>
      <c r="I2789">
        <v>180</v>
      </c>
      <c r="J2789">
        <v>255</v>
      </c>
      <c r="K2789">
        <v>730</v>
      </c>
      <c r="L2789">
        <v>160</v>
      </c>
      <c r="M2789">
        <v>100</v>
      </c>
      <c r="N2789">
        <v>55</v>
      </c>
      <c r="O2789">
        <v>65</v>
      </c>
      <c r="P2789">
        <v>330</v>
      </c>
      <c r="Q2789">
        <v>280</v>
      </c>
      <c r="R2789">
        <v>20</v>
      </c>
      <c r="S2789">
        <v>55</v>
      </c>
      <c r="T2789">
        <v>95</v>
      </c>
      <c r="U2789">
        <v>155</v>
      </c>
      <c r="V2789">
        <f t="shared" si="71"/>
        <v>4040</v>
      </c>
    </row>
    <row r="2790" spans="1:22" x14ac:dyDescent="0.3">
      <c r="A2790" t="s">
        <v>250</v>
      </c>
      <c r="B2790" s="15" t="str">
        <f>IFERROR(VLOOKUP($A2790,class!$A$1:$B$455,2,FALSE),"")</f>
        <v>Shire District</v>
      </c>
      <c r="C2790" s="15" t="str">
        <f>IFERROR(IFERROR(VLOOKUP($A2790,classifications!$A$3:$C$336,3,FALSE),VLOOKUP($A2790,classifications!$I$2:$K$28,3,FALSE)),"")</f>
        <v>Predominantly Rural</v>
      </c>
      <c r="D2790">
        <v>495</v>
      </c>
      <c r="E2790">
        <v>45</v>
      </c>
      <c r="F2790">
        <v>330</v>
      </c>
      <c r="G2790">
        <v>815</v>
      </c>
      <c r="H2790">
        <v>195</v>
      </c>
      <c r="I2790">
        <v>315</v>
      </c>
      <c r="J2790">
        <v>390</v>
      </c>
      <c r="K2790">
        <v>240</v>
      </c>
      <c r="L2790">
        <v>310</v>
      </c>
      <c r="M2790">
        <v>360</v>
      </c>
      <c r="N2790">
        <v>130</v>
      </c>
      <c r="O2790">
        <v>215</v>
      </c>
      <c r="P2790">
        <v>1005</v>
      </c>
      <c r="Q2790">
        <v>425</v>
      </c>
      <c r="R2790">
        <v>45</v>
      </c>
      <c r="S2790">
        <v>110</v>
      </c>
      <c r="T2790">
        <v>200</v>
      </c>
      <c r="U2790">
        <v>315</v>
      </c>
      <c r="V2790">
        <f t="shared" si="71"/>
        <v>5940</v>
      </c>
    </row>
    <row r="2791" spans="1:22" x14ac:dyDescent="0.3">
      <c r="A2791" t="s">
        <v>254</v>
      </c>
      <c r="B2791" s="15" t="str">
        <f>IFERROR(VLOOKUP($A2791,class!$A$1:$B$455,2,FALSE),"")</f>
        <v>Shire District</v>
      </c>
      <c r="C2791" s="15" t="str">
        <f>IFERROR(IFERROR(VLOOKUP($A2791,classifications!$A$3:$C$336,3,FALSE),VLOOKUP($A2791,classifications!$I$2:$K$28,3,FALSE)),"")</f>
        <v>Predominantly Rural</v>
      </c>
      <c r="D2791">
        <v>620</v>
      </c>
      <c r="E2791">
        <v>35</v>
      </c>
      <c r="F2791">
        <v>215</v>
      </c>
      <c r="G2791">
        <v>535</v>
      </c>
      <c r="H2791">
        <v>150</v>
      </c>
      <c r="I2791">
        <v>125</v>
      </c>
      <c r="J2791">
        <v>210</v>
      </c>
      <c r="K2791">
        <v>205</v>
      </c>
      <c r="L2791">
        <v>200</v>
      </c>
      <c r="M2791">
        <v>110</v>
      </c>
      <c r="N2791">
        <v>55</v>
      </c>
      <c r="O2791">
        <v>135</v>
      </c>
      <c r="P2791">
        <v>470</v>
      </c>
      <c r="Q2791">
        <v>235</v>
      </c>
      <c r="R2791">
        <v>55</v>
      </c>
      <c r="S2791">
        <v>60</v>
      </c>
      <c r="T2791">
        <v>125</v>
      </c>
      <c r="U2791">
        <v>200</v>
      </c>
      <c r="V2791">
        <f t="shared" si="71"/>
        <v>3740</v>
      </c>
    </row>
    <row r="2792" spans="1:22" x14ac:dyDescent="0.3">
      <c r="A2792" t="s">
        <v>350</v>
      </c>
      <c r="B2792" s="15" t="str">
        <f>IFERROR(VLOOKUP($A2792,class!$A$1:$B$455,2,FALSE),"")</f>
        <v>Shire District</v>
      </c>
      <c r="C2792" s="15" t="str">
        <f>IFERROR(IFERROR(VLOOKUP($A2792,classifications!$A$3:$C$336,3,FALSE),VLOOKUP($A2792,classifications!$I$2:$K$28,3,FALSE)),"")</f>
        <v>Predominantly Urban</v>
      </c>
      <c r="D2792">
        <v>70</v>
      </c>
      <c r="E2792">
        <v>15</v>
      </c>
      <c r="F2792">
        <v>300</v>
      </c>
      <c r="G2792">
        <v>545</v>
      </c>
      <c r="H2792">
        <v>155</v>
      </c>
      <c r="I2792">
        <v>140</v>
      </c>
      <c r="J2792">
        <v>310</v>
      </c>
      <c r="K2792">
        <v>170</v>
      </c>
      <c r="L2792">
        <v>190</v>
      </c>
      <c r="M2792">
        <v>140</v>
      </c>
      <c r="N2792">
        <v>40</v>
      </c>
      <c r="O2792">
        <v>60</v>
      </c>
      <c r="P2792">
        <v>305</v>
      </c>
      <c r="Q2792">
        <v>215</v>
      </c>
      <c r="R2792">
        <v>5</v>
      </c>
      <c r="S2792">
        <v>45</v>
      </c>
      <c r="T2792">
        <v>105</v>
      </c>
      <c r="U2792">
        <v>200</v>
      </c>
      <c r="V2792">
        <f t="shared" si="71"/>
        <v>3010</v>
      </c>
    </row>
    <row r="2793" spans="1:22" x14ac:dyDescent="0.3">
      <c r="A2793" t="s">
        <v>354</v>
      </c>
      <c r="B2793" s="15" t="str">
        <f>IFERROR(VLOOKUP($A2793,class!$A$1:$B$455,2,FALSE),"")</f>
        <v>Shire District</v>
      </c>
      <c r="C2793" s="15" t="str">
        <f>IFERROR(IFERROR(VLOOKUP($A2793,classifications!$A$3:$C$336,3,FALSE),VLOOKUP($A2793,classifications!$I$2:$K$28,3,FALSE)),"")</f>
        <v>Predominantly Rural</v>
      </c>
      <c r="D2793">
        <v>380</v>
      </c>
      <c r="E2793">
        <v>25</v>
      </c>
      <c r="F2793">
        <v>310</v>
      </c>
      <c r="G2793">
        <v>540</v>
      </c>
      <c r="H2793">
        <v>165</v>
      </c>
      <c r="I2793">
        <v>180</v>
      </c>
      <c r="J2793">
        <v>295</v>
      </c>
      <c r="K2793">
        <v>275</v>
      </c>
      <c r="L2793">
        <v>245</v>
      </c>
      <c r="M2793">
        <v>160</v>
      </c>
      <c r="N2793">
        <v>75</v>
      </c>
      <c r="O2793">
        <v>135</v>
      </c>
      <c r="P2793">
        <v>485</v>
      </c>
      <c r="Q2793">
        <v>265</v>
      </c>
      <c r="R2793">
        <v>30</v>
      </c>
      <c r="S2793">
        <v>70</v>
      </c>
      <c r="T2793">
        <v>135</v>
      </c>
      <c r="U2793">
        <v>260</v>
      </c>
      <c r="V2793">
        <f t="shared" si="71"/>
        <v>4030</v>
      </c>
    </row>
    <row r="2794" spans="1:22" x14ac:dyDescent="0.3">
      <c r="A2794" t="s">
        <v>357</v>
      </c>
      <c r="B2794" s="15" t="str">
        <f>IFERROR(VLOOKUP($A2794,class!$A$1:$B$455,2,FALSE),"")</f>
        <v>Shire District</v>
      </c>
      <c r="C2794" s="15" t="str">
        <f>IFERROR(IFERROR(VLOOKUP($A2794,classifications!$A$3:$C$336,3,FALSE),VLOOKUP($A2794,classifications!$I$2:$K$28,3,FALSE)),"")</f>
        <v>Predominantly Urban</v>
      </c>
      <c r="D2794">
        <v>45</v>
      </c>
      <c r="E2794">
        <v>10</v>
      </c>
      <c r="F2794">
        <v>195</v>
      </c>
      <c r="G2794">
        <v>540</v>
      </c>
      <c r="H2794">
        <v>125</v>
      </c>
      <c r="I2794">
        <v>120</v>
      </c>
      <c r="J2794">
        <v>260</v>
      </c>
      <c r="K2794">
        <v>120</v>
      </c>
      <c r="L2794">
        <v>190</v>
      </c>
      <c r="M2794">
        <v>260</v>
      </c>
      <c r="N2794">
        <v>65</v>
      </c>
      <c r="O2794">
        <v>125</v>
      </c>
      <c r="P2794">
        <v>520</v>
      </c>
      <c r="Q2794">
        <v>245</v>
      </c>
      <c r="R2794">
        <v>5</v>
      </c>
      <c r="S2794">
        <v>60</v>
      </c>
      <c r="T2794">
        <v>190</v>
      </c>
      <c r="U2794">
        <v>205</v>
      </c>
      <c r="V2794">
        <f t="shared" si="71"/>
        <v>3280</v>
      </c>
    </row>
    <row r="2795" spans="1:22" x14ac:dyDescent="0.3">
      <c r="A2795" t="s">
        <v>361</v>
      </c>
      <c r="B2795" s="15" t="str">
        <f>IFERROR(VLOOKUP($A2795,class!$A$1:$B$455,2,FALSE),"")</f>
        <v>Shire District</v>
      </c>
      <c r="C2795" s="15" t="str">
        <f>IFERROR(IFERROR(VLOOKUP($A2795,classifications!$A$3:$C$336,3,FALSE),VLOOKUP($A2795,classifications!$I$2:$K$28,3,FALSE)),"")</f>
        <v>Predominantly Urban</v>
      </c>
      <c r="D2795">
        <v>80</v>
      </c>
      <c r="E2795">
        <v>25</v>
      </c>
      <c r="F2795">
        <v>220</v>
      </c>
      <c r="G2795">
        <v>650</v>
      </c>
      <c r="H2795">
        <v>130</v>
      </c>
      <c r="I2795">
        <v>125</v>
      </c>
      <c r="J2795">
        <v>285</v>
      </c>
      <c r="K2795">
        <v>140</v>
      </c>
      <c r="L2795">
        <v>175</v>
      </c>
      <c r="M2795">
        <v>215</v>
      </c>
      <c r="N2795">
        <v>70</v>
      </c>
      <c r="O2795">
        <v>130</v>
      </c>
      <c r="P2795">
        <v>505</v>
      </c>
      <c r="Q2795">
        <v>280</v>
      </c>
      <c r="R2795">
        <v>10</v>
      </c>
      <c r="S2795">
        <v>65</v>
      </c>
      <c r="T2795">
        <v>170</v>
      </c>
      <c r="U2795">
        <v>225</v>
      </c>
      <c r="V2795">
        <f t="shared" si="71"/>
        <v>3500</v>
      </c>
    </row>
    <row r="2796" spans="1:22" x14ac:dyDescent="0.3">
      <c r="A2796" t="s">
        <v>362</v>
      </c>
      <c r="B2796" s="15" t="str">
        <f>IFERROR(VLOOKUP($A2796,class!$A$1:$B$455,2,FALSE),"")</f>
        <v>Shire District</v>
      </c>
      <c r="C2796" s="15" t="str">
        <f>IFERROR(IFERROR(VLOOKUP($A2796,classifications!$A$3:$C$336,3,FALSE),VLOOKUP($A2796,classifications!$I$2:$K$28,3,FALSE)),"")</f>
        <v>Predominantly Urban</v>
      </c>
      <c r="D2796">
        <v>35</v>
      </c>
      <c r="E2796">
        <v>10</v>
      </c>
      <c r="F2796">
        <v>190</v>
      </c>
      <c r="G2796">
        <v>515</v>
      </c>
      <c r="H2796">
        <v>150</v>
      </c>
      <c r="I2796">
        <v>130</v>
      </c>
      <c r="J2796">
        <v>270</v>
      </c>
      <c r="K2796">
        <v>190</v>
      </c>
      <c r="L2796">
        <v>170</v>
      </c>
      <c r="M2796">
        <v>120</v>
      </c>
      <c r="N2796">
        <v>50</v>
      </c>
      <c r="O2796">
        <v>90</v>
      </c>
      <c r="P2796">
        <v>290</v>
      </c>
      <c r="Q2796">
        <v>205</v>
      </c>
      <c r="R2796">
        <v>5</v>
      </c>
      <c r="S2796">
        <v>40</v>
      </c>
      <c r="T2796">
        <v>130</v>
      </c>
      <c r="U2796">
        <v>180</v>
      </c>
      <c r="V2796">
        <f t="shared" si="71"/>
        <v>2770</v>
      </c>
    </row>
    <row r="2797" spans="1:22" x14ac:dyDescent="0.3">
      <c r="A2797" t="s">
        <v>365</v>
      </c>
      <c r="B2797" s="15" t="str">
        <f>IFERROR(VLOOKUP($A2797,class!$A$1:$B$455,2,FALSE),"")</f>
        <v>Shire District</v>
      </c>
      <c r="C2797" s="15" t="str">
        <f>IFERROR(IFERROR(VLOOKUP($A2797,classifications!$A$3:$C$336,3,FALSE),VLOOKUP($A2797,classifications!$I$2:$K$28,3,FALSE)),"")</f>
        <v>Predominantly Rural</v>
      </c>
      <c r="D2797">
        <v>445</v>
      </c>
      <c r="E2797">
        <v>55</v>
      </c>
      <c r="F2797">
        <v>320</v>
      </c>
      <c r="G2797">
        <v>655</v>
      </c>
      <c r="H2797">
        <v>185</v>
      </c>
      <c r="I2797">
        <v>210</v>
      </c>
      <c r="J2797">
        <v>360</v>
      </c>
      <c r="K2797">
        <v>210</v>
      </c>
      <c r="L2797">
        <v>290</v>
      </c>
      <c r="M2797">
        <v>230</v>
      </c>
      <c r="N2797">
        <v>90</v>
      </c>
      <c r="O2797">
        <v>190</v>
      </c>
      <c r="P2797">
        <v>735</v>
      </c>
      <c r="Q2797">
        <v>345</v>
      </c>
      <c r="R2797">
        <v>35</v>
      </c>
      <c r="S2797">
        <v>65</v>
      </c>
      <c r="T2797">
        <v>160</v>
      </c>
      <c r="U2797">
        <v>290</v>
      </c>
      <c r="V2797">
        <f t="shared" si="71"/>
        <v>4870</v>
      </c>
    </row>
    <row r="2798" spans="1:22" x14ac:dyDescent="0.3">
      <c r="A2798" t="s">
        <v>368</v>
      </c>
      <c r="B2798" s="15" t="str">
        <f>IFERROR(VLOOKUP($A2798,class!$A$1:$B$455,2,FALSE),"")</f>
        <v>Shire District</v>
      </c>
      <c r="C2798" s="15" t="str">
        <f>IFERROR(IFERROR(VLOOKUP($A2798,classifications!$A$3:$C$336,3,FALSE),VLOOKUP($A2798,classifications!$I$2:$K$28,3,FALSE)),"")</f>
        <v>Predominantly Rural</v>
      </c>
      <c r="D2798">
        <v>280</v>
      </c>
      <c r="E2798">
        <v>15</v>
      </c>
      <c r="F2798">
        <v>230</v>
      </c>
      <c r="G2798">
        <v>615</v>
      </c>
      <c r="H2798">
        <v>120</v>
      </c>
      <c r="I2798">
        <v>200</v>
      </c>
      <c r="J2798">
        <v>410</v>
      </c>
      <c r="K2798">
        <v>100</v>
      </c>
      <c r="L2798">
        <v>215</v>
      </c>
      <c r="M2798">
        <v>555</v>
      </c>
      <c r="N2798">
        <v>120</v>
      </c>
      <c r="O2798">
        <v>225</v>
      </c>
      <c r="P2798">
        <v>1230</v>
      </c>
      <c r="Q2798">
        <v>400</v>
      </c>
      <c r="R2798">
        <v>25</v>
      </c>
      <c r="S2798">
        <v>105</v>
      </c>
      <c r="T2798">
        <v>245</v>
      </c>
      <c r="U2798">
        <v>310</v>
      </c>
      <c r="V2798">
        <f t="shared" si="71"/>
        <v>5400</v>
      </c>
    </row>
    <row r="2799" spans="1:22" x14ac:dyDescent="0.3">
      <c r="A2799" t="s">
        <v>142</v>
      </c>
      <c r="B2799" s="15" t="str">
        <f>IFERROR(VLOOKUP($A2799,class!$A$1:$B$455,2,FALSE),"")</f>
        <v>Shire District</v>
      </c>
      <c r="C2799" s="15" t="str">
        <f>IFERROR(IFERROR(VLOOKUP($A2799,classifications!$A$3:$C$336,3,FALSE),VLOOKUP($A2799,classifications!$I$2:$K$28,3,FALSE)),"")</f>
        <v>Urban with Significant Rural</v>
      </c>
      <c r="D2799">
        <v>30</v>
      </c>
      <c r="E2799">
        <v>30</v>
      </c>
      <c r="F2799">
        <v>305</v>
      </c>
      <c r="G2799">
        <v>695</v>
      </c>
      <c r="H2799">
        <v>170</v>
      </c>
      <c r="I2799">
        <v>180</v>
      </c>
      <c r="J2799">
        <v>290</v>
      </c>
      <c r="K2799">
        <v>180</v>
      </c>
      <c r="L2799">
        <v>200</v>
      </c>
      <c r="M2799">
        <v>135</v>
      </c>
      <c r="N2799">
        <v>40</v>
      </c>
      <c r="O2799">
        <v>100</v>
      </c>
      <c r="P2799">
        <v>430</v>
      </c>
      <c r="Q2799">
        <v>235</v>
      </c>
      <c r="R2799">
        <v>5</v>
      </c>
      <c r="S2799">
        <v>45</v>
      </c>
      <c r="T2799">
        <v>90</v>
      </c>
      <c r="U2799">
        <v>220</v>
      </c>
      <c r="V2799">
        <f t="shared" si="71"/>
        <v>3380</v>
      </c>
    </row>
    <row r="2800" spans="1:22" x14ac:dyDescent="0.3">
      <c r="A2800" t="s">
        <v>148</v>
      </c>
      <c r="B2800" s="15" t="str">
        <f>IFERROR(VLOOKUP($A2800,class!$A$1:$B$455,2,FALSE),"")</f>
        <v>Shire District</v>
      </c>
      <c r="C2800" s="15" t="str">
        <f>IFERROR(IFERROR(VLOOKUP($A2800,classifications!$A$3:$C$336,3,FALSE),VLOOKUP($A2800,classifications!$I$2:$K$28,3,FALSE)),"")</f>
        <v>Urban with Significant Rural</v>
      </c>
      <c r="D2800">
        <v>480</v>
      </c>
      <c r="E2800">
        <v>20</v>
      </c>
      <c r="F2800">
        <v>300</v>
      </c>
      <c r="G2800">
        <v>570</v>
      </c>
      <c r="H2800">
        <v>180</v>
      </c>
      <c r="I2800">
        <v>200</v>
      </c>
      <c r="J2800">
        <v>320</v>
      </c>
      <c r="K2800">
        <v>350</v>
      </c>
      <c r="L2800">
        <v>275</v>
      </c>
      <c r="M2800">
        <v>255</v>
      </c>
      <c r="N2800">
        <v>100</v>
      </c>
      <c r="O2800">
        <v>160</v>
      </c>
      <c r="P2800">
        <v>695</v>
      </c>
      <c r="Q2800">
        <v>335</v>
      </c>
      <c r="R2800">
        <v>25</v>
      </c>
      <c r="S2800">
        <v>75</v>
      </c>
      <c r="T2800">
        <v>170</v>
      </c>
      <c r="U2800">
        <v>255</v>
      </c>
      <c r="V2800">
        <f t="shared" si="71"/>
        <v>4765</v>
      </c>
    </row>
    <row r="2801" spans="1:22" x14ac:dyDescent="0.3">
      <c r="A2801" t="s">
        <v>156</v>
      </c>
      <c r="B2801" s="15" t="str">
        <f>IFERROR(VLOOKUP($A2801,class!$A$1:$B$455,2,FALSE),"")</f>
        <v>Shire District</v>
      </c>
      <c r="C2801" s="15" t="str">
        <f>IFERROR(IFERROR(VLOOKUP($A2801,classifications!$A$3:$C$336,3,FALSE),VLOOKUP($A2801,classifications!$I$2:$K$28,3,FALSE)),"")</f>
        <v>Urban with Significant Rural</v>
      </c>
      <c r="D2801">
        <v>275</v>
      </c>
      <c r="E2801">
        <v>25</v>
      </c>
      <c r="F2801">
        <v>315</v>
      </c>
      <c r="G2801">
        <v>650</v>
      </c>
      <c r="H2801">
        <v>165</v>
      </c>
      <c r="I2801">
        <v>245</v>
      </c>
      <c r="J2801">
        <v>280</v>
      </c>
      <c r="K2801">
        <v>190</v>
      </c>
      <c r="L2801">
        <v>250</v>
      </c>
      <c r="M2801">
        <v>275</v>
      </c>
      <c r="N2801">
        <v>110</v>
      </c>
      <c r="O2801">
        <v>225</v>
      </c>
      <c r="P2801">
        <v>860</v>
      </c>
      <c r="Q2801">
        <v>400</v>
      </c>
      <c r="R2801">
        <v>20</v>
      </c>
      <c r="S2801">
        <v>75</v>
      </c>
      <c r="T2801">
        <v>140</v>
      </c>
      <c r="U2801">
        <v>315</v>
      </c>
      <c r="V2801">
        <f t="shared" si="71"/>
        <v>4815</v>
      </c>
    </row>
    <row r="2802" spans="1:22" x14ac:dyDescent="0.3">
      <c r="A2802" t="s">
        <v>168</v>
      </c>
      <c r="B2802" s="15" t="str">
        <f>IFERROR(VLOOKUP($A2802,class!$A$1:$B$455,2,FALSE),"")</f>
        <v>Shire District</v>
      </c>
      <c r="C2802" s="15" t="str">
        <f>IFERROR(IFERROR(VLOOKUP($A2802,classifications!$A$3:$C$336,3,FALSE),VLOOKUP($A2802,classifications!$I$2:$K$28,3,FALSE)),"")</f>
        <v>Predominantly Urban</v>
      </c>
      <c r="D2802">
        <v>195</v>
      </c>
      <c r="E2802">
        <v>20</v>
      </c>
      <c r="F2802">
        <v>240</v>
      </c>
      <c r="G2802">
        <v>480</v>
      </c>
      <c r="H2802">
        <v>130</v>
      </c>
      <c r="I2802">
        <v>185</v>
      </c>
      <c r="J2802">
        <v>260</v>
      </c>
      <c r="K2802">
        <v>165</v>
      </c>
      <c r="L2802">
        <v>250</v>
      </c>
      <c r="M2802">
        <v>185</v>
      </c>
      <c r="N2802">
        <v>60</v>
      </c>
      <c r="O2802">
        <v>110</v>
      </c>
      <c r="P2802">
        <v>505</v>
      </c>
      <c r="Q2802">
        <v>235</v>
      </c>
      <c r="R2802">
        <v>5</v>
      </c>
      <c r="S2802">
        <v>80</v>
      </c>
      <c r="T2802">
        <v>155</v>
      </c>
      <c r="U2802">
        <v>265</v>
      </c>
      <c r="V2802">
        <f t="shared" si="71"/>
        <v>3525</v>
      </c>
    </row>
    <row r="2803" spans="1:22" x14ac:dyDescent="0.3">
      <c r="A2803" t="s">
        <v>178</v>
      </c>
      <c r="B2803" s="15" t="str">
        <f>IFERROR(VLOOKUP($A2803,class!$A$1:$B$455,2,FALSE),"")</f>
        <v>Shire District</v>
      </c>
      <c r="C2803" s="15" t="str">
        <f>IFERROR(IFERROR(VLOOKUP($A2803,classifications!$A$3:$C$336,3,FALSE),VLOOKUP($A2803,classifications!$I$2:$K$28,3,FALSE)),"")</f>
        <v>Urban with Significant Rural</v>
      </c>
      <c r="D2803">
        <v>275</v>
      </c>
      <c r="E2803">
        <v>25</v>
      </c>
      <c r="F2803">
        <v>270</v>
      </c>
      <c r="G2803">
        <v>975</v>
      </c>
      <c r="H2803">
        <v>135</v>
      </c>
      <c r="I2803">
        <v>195</v>
      </c>
      <c r="J2803">
        <v>255</v>
      </c>
      <c r="K2803">
        <v>320</v>
      </c>
      <c r="L2803">
        <v>210</v>
      </c>
      <c r="M2803">
        <v>210</v>
      </c>
      <c r="N2803">
        <v>95</v>
      </c>
      <c r="O2803">
        <v>170</v>
      </c>
      <c r="P2803">
        <v>635</v>
      </c>
      <c r="Q2803">
        <v>420</v>
      </c>
      <c r="R2803">
        <v>20</v>
      </c>
      <c r="S2803">
        <v>60</v>
      </c>
      <c r="T2803">
        <v>135</v>
      </c>
      <c r="U2803">
        <v>260</v>
      </c>
      <c r="V2803">
        <f t="shared" si="71"/>
        <v>4665</v>
      </c>
    </row>
    <row r="2804" spans="1:22" x14ac:dyDescent="0.3">
      <c r="A2804" t="s">
        <v>185</v>
      </c>
      <c r="B2804" s="15" t="str">
        <f>IFERROR(VLOOKUP($A2804,class!$A$1:$B$455,2,FALSE),"")</f>
        <v>Shire District</v>
      </c>
      <c r="C2804" s="15" t="str">
        <f>IFERROR(IFERROR(VLOOKUP($A2804,classifications!$A$3:$C$336,3,FALSE),VLOOKUP($A2804,classifications!$I$2:$K$28,3,FALSE)),"")</f>
        <v>Urban with Significant Rural</v>
      </c>
      <c r="D2804">
        <v>635</v>
      </c>
      <c r="E2804">
        <v>20</v>
      </c>
      <c r="F2804">
        <v>300</v>
      </c>
      <c r="G2804">
        <v>680</v>
      </c>
      <c r="H2804">
        <v>190</v>
      </c>
      <c r="I2804">
        <v>220</v>
      </c>
      <c r="J2804">
        <v>380</v>
      </c>
      <c r="K2804">
        <v>180</v>
      </c>
      <c r="L2804">
        <v>265</v>
      </c>
      <c r="M2804">
        <v>340</v>
      </c>
      <c r="N2804">
        <v>80</v>
      </c>
      <c r="O2804">
        <v>190</v>
      </c>
      <c r="P2804">
        <v>785</v>
      </c>
      <c r="Q2804">
        <v>415</v>
      </c>
      <c r="R2804">
        <v>30</v>
      </c>
      <c r="S2804">
        <v>105</v>
      </c>
      <c r="T2804">
        <v>220</v>
      </c>
      <c r="U2804">
        <v>335</v>
      </c>
      <c r="V2804">
        <f t="shared" si="71"/>
        <v>5370</v>
      </c>
    </row>
    <row r="2805" spans="1:22" x14ac:dyDescent="0.3">
      <c r="A2805" t="s">
        <v>193</v>
      </c>
      <c r="B2805" s="15" t="str">
        <f>IFERROR(VLOOKUP($A2805,class!$A$1:$B$455,2,FALSE),"")</f>
        <v>Shire District</v>
      </c>
      <c r="C2805" s="15" t="str">
        <f>IFERROR(IFERROR(VLOOKUP($A2805,classifications!$A$3:$C$336,3,FALSE),VLOOKUP($A2805,classifications!$I$2:$K$28,3,FALSE)),"")</f>
        <v>Predominantly Rural</v>
      </c>
      <c r="D2805">
        <v>935</v>
      </c>
      <c r="E2805">
        <v>20</v>
      </c>
      <c r="F2805">
        <v>285</v>
      </c>
      <c r="G2805">
        <v>555</v>
      </c>
      <c r="H2805">
        <v>145</v>
      </c>
      <c r="I2805">
        <v>145</v>
      </c>
      <c r="J2805">
        <v>230</v>
      </c>
      <c r="K2805">
        <v>185</v>
      </c>
      <c r="L2805">
        <v>255</v>
      </c>
      <c r="M2805">
        <v>130</v>
      </c>
      <c r="N2805">
        <v>50</v>
      </c>
      <c r="O2805">
        <v>80</v>
      </c>
      <c r="P2805">
        <v>475</v>
      </c>
      <c r="Q2805">
        <v>290</v>
      </c>
      <c r="R2805">
        <v>25</v>
      </c>
      <c r="S2805">
        <v>50</v>
      </c>
      <c r="T2805">
        <v>115</v>
      </c>
      <c r="U2805">
        <v>195</v>
      </c>
      <c r="V2805">
        <f t="shared" si="71"/>
        <v>4165</v>
      </c>
    </row>
    <row r="2806" spans="1:22" x14ac:dyDescent="0.3">
      <c r="A2806" t="s">
        <v>201</v>
      </c>
      <c r="B2806" s="15" t="str">
        <f>IFERROR(VLOOKUP($A2806,class!$A$1:$B$455,2,FALSE),"")</f>
        <v>Shire District</v>
      </c>
      <c r="C2806" s="15" t="str">
        <f>IFERROR(IFERROR(VLOOKUP($A2806,classifications!$A$3:$C$336,3,FALSE),VLOOKUP($A2806,classifications!$I$2:$K$28,3,FALSE)),"")</f>
        <v>Predominantly Urban</v>
      </c>
      <c r="D2806">
        <v>10</v>
      </c>
      <c r="E2806">
        <v>10</v>
      </c>
      <c r="F2806">
        <v>215</v>
      </c>
      <c r="G2806">
        <v>365</v>
      </c>
      <c r="H2806">
        <v>100</v>
      </c>
      <c r="I2806">
        <v>100</v>
      </c>
      <c r="J2806">
        <v>165</v>
      </c>
      <c r="K2806">
        <v>205</v>
      </c>
      <c r="L2806">
        <v>125</v>
      </c>
      <c r="M2806">
        <v>140</v>
      </c>
      <c r="N2806">
        <v>35</v>
      </c>
      <c r="O2806">
        <v>80</v>
      </c>
      <c r="P2806">
        <v>325</v>
      </c>
      <c r="Q2806">
        <v>195</v>
      </c>
      <c r="R2806">
        <v>10</v>
      </c>
      <c r="S2806">
        <v>40</v>
      </c>
      <c r="T2806">
        <v>80</v>
      </c>
      <c r="U2806">
        <v>150</v>
      </c>
      <c r="V2806">
        <f t="shared" si="71"/>
        <v>2350</v>
      </c>
    </row>
    <row r="2807" spans="1:22" x14ac:dyDescent="0.3">
      <c r="A2807" t="s">
        <v>311</v>
      </c>
      <c r="B2807" s="15" t="str">
        <f>IFERROR(VLOOKUP($A2807,class!$A$1:$B$455,2,FALSE),"")</f>
        <v>Shire District</v>
      </c>
      <c r="C2807" s="15" t="str">
        <f>IFERROR(IFERROR(VLOOKUP($A2807,classifications!$A$3:$C$336,3,FALSE),VLOOKUP($A2807,classifications!$I$2:$K$28,3,FALSE)),"")</f>
        <v>Predominantly Rural</v>
      </c>
      <c r="D2807">
        <v>190</v>
      </c>
      <c r="E2807">
        <v>25</v>
      </c>
      <c r="F2807">
        <v>220</v>
      </c>
      <c r="G2807">
        <v>420</v>
      </c>
      <c r="H2807">
        <v>120</v>
      </c>
      <c r="I2807">
        <v>110</v>
      </c>
      <c r="J2807">
        <v>185</v>
      </c>
      <c r="K2807">
        <v>180</v>
      </c>
      <c r="L2807">
        <v>155</v>
      </c>
      <c r="M2807">
        <v>135</v>
      </c>
      <c r="N2807">
        <v>40</v>
      </c>
      <c r="O2807">
        <v>110</v>
      </c>
      <c r="P2807">
        <v>360</v>
      </c>
      <c r="Q2807">
        <v>285</v>
      </c>
      <c r="R2807">
        <v>15</v>
      </c>
      <c r="S2807">
        <v>45</v>
      </c>
      <c r="T2807">
        <v>70</v>
      </c>
      <c r="U2807">
        <v>160</v>
      </c>
      <c r="V2807">
        <f t="shared" si="71"/>
        <v>2825</v>
      </c>
    </row>
    <row r="2808" spans="1:22" x14ac:dyDescent="0.3">
      <c r="A2808" t="s">
        <v>317</v>
      </c>
      <c r="B2808" s="15" t="str">
        <f>IFERROR(VLOOKUP($A2808,class!$A$1:$B$455,2,FALSE),"")</f>
        <v>Shire District</v>
      </c>
      <c r="C2808" s="15" t="str">
        <f>IFERROR(IFERROR(VLOOKUP($A2808,classifications!$A$3:$C$336,3,FALSE),VLOOKUP($A2808,classifications!$I$2:$K$28,3,FALSE)),"")</f>
        <v>Predominantly Urban</v>
      </c>
      <c r="D2808">
        <v>45</v>
      </c>
      <c r="E2808">
        <v>20</v>
      </c>
      <c r="F2808">
        <v>340</v>
      </c>
      <c r="G2808">
        <v>445</v>
      </c>
      <c r="H2808">
        <v>155</v>
      </c>
      <c r="I2808">
        <v>185</v>
      </c>
      <c r="J2808">
        <v>285</v>
      </c>
      <c r="K2808">
        <v>370</v>
      </c>
      <c r="L2808">
        <v>200</v>
      </c>
      <c r="M2808">
        <v>235</v>
      </c>
      <c r="N2808">
        <v>65</v>
      </c>
      <c r="O2808">
        <v>85</v>
      </c>
      <c r="P2808">
        <v>530</v>
      </c>
      <c r="Q2808">
        <v>605</v>
      </c>
      <c r="R2808">
        <v>5</v>
      </c>
      <c r="S2808">
        <v>55</v>
      </c>
      <c r="T2808">
        <v>130</v>
      </c>
      <c r="U2808">
        <v>215</v>
      </c>
      <c r="V2808">
        <f t="shared" si="71"/>
        <v>3970</v>
      </c>
    </row>
    <row r="2809" spans="1:22" x14ac:dyDescent="0.3">
      <c r="A2809" t="s">
        <v>321</v>
      </c>
      <c r="B2809" s="15" t="str">
        <f>IFERROR(VLOOKUP($A2809,class!$A$1:$B$455,2,FALSE),"")</f>
        <v>Shire District</v>
      </c>
      <c r="C2809" s="15" t="str">
        <f>IFERROR(IFERROR(VLOOKUP($A2809,classifications!$A$3:$C$336,3,FALSE),VLOOKUP($A2809,classifications!$I$2:$K$28,3,FALSE)),"")</f>
        <v>Predominantly Urban</v>
      </c>
      <c r="D2809">
        <v>275</v>
      </c>
      <c r="E2809">
        <v>20</v>
      </c>
      <c r="F2809">
        <v>245</v>
      </c>
      <c r="G2809">
        <v>450</v>
      </c>
      <c r="H2809">
        <v>165</v>
      </c>
      <c r="I2809">
        <v>155</v>
      </c>
      <c r="J2809">
        <v>265</v>
      </c>
      <c r="K2809">
        <v>890</v>
      </c>
      <c r="L2809">
        <v>205</v>
      </c>
      <c r="M2809">
        <v>370</v>
      </c>
      <c r="N2809">
        <v>70</v>
      </c>
      <c r="O2809">
        <v>155</v>
      </c>
      <c r="P2809">
        <v>885</v>
      </c>
      <c r="Q2809">
        <v>380</v>
      </c>
      <c r="R2809">
        <v>25</v>
      </c>
      <c r="S2809">
        <v>105</v>
      </c>
      <c r="T2809">
        <v>130</v>
      </c>
      <c r="U2809">
        <v>260</v>
      </c>
      <c r="V2809">
        <f t="shared" si="71"/>
        <v>5050</v>
      </c>
    </row>
    <row r="2810" spans="1:22" x14ac:dyDescent="0.3">
      <c r="A2810" t="s">
        <v>327</v>
      </c>
      <c r="B2810" s="15" t="str">
        <f>IFERROR(VLOOKUP($A2810,class!$A$1:$B$455,2,FALSE),"")</f>
        <v>Shire District</v>
      </c>
      <c r="C2810" s="15" t="str">
        <f>IFERROR(IFERROR(VLOOKUP($A2810,classifications!$A$3:$C$336,3,FALSE),VLOOKUP($A2810,classifications!$I$2:$K$28,3,FALSE)),"")</f>
        <v>Predominantly Rural</v>
      </c>
      <c r="D2810">
        <v>795</v>
      </c>
      <c r="E2810">
        <v>30</v>
      </c>
      <c r="F2810">
        <v>445</v>
      </c>
      <c r="G2810">
        <v>905</v>
      </c>
      <c r="H2810">
        <v>245</v>
      </c>
      <c r="I2810">
        <v>335</v>
      </c>
      <c r="J2810">
        <v>460</v>
      </c>
      <c r="K2810">
        <v>410</v>
      </c>
      <c r="L2810">
        <v>440</v>
      </c>
      <c r="M2810">
        <v>490</v>
      </c>
      <c r="N2810">
        <v>165</v>
      </c>
      <c r="O2810">
        <v>375</v>
      </c>
      <c r="P2810">
        <v>1720</v>
      </c>
      <c r="Q2810">
        <v>710</v>
      </c>
      <c r="R2810">
        <v>55</v>
      </c>
      <c r="S2810">
        <v>165</v>
      </c>
      <c r="T2810">
        <v>205</v>
      </c>
      <c r="U2810">
        <v>505</v>
      </c>
      <c r="V2810">
        <f t="shared" si="71"/>
        <v>8455</v>
      </c>
    </row>
    <row r="2811" spans="1:22" x14ac:dyDescent="0.3">
      <c r="A2811" t="s">
        <v>331</v>
      </c>
      <c r="B2811" s="15" t="str">
        <f>IFERROR(VLOOKUP($A2811,class!$A$1:$B$455,2,FALSE),"")</f>
        <v>Shire District</v>
      </c>
      <c r="C2811" s="15" t="str">
        <f>IFERROR(IFERROR(VLOOKUP($A2811,classifications!$A$3:$C$336,3,FALSE),VLOOKUP($A2811,classifications!$I$2:$K$28,3,FALSE)),"")</f>
        <v>Predominantly Urban</v>
      </c>
      <c r="D2811">
        <v>205</v>
      </c>
      <c r="E2811">
        <v>50</v>
      </c>
      <c r="F2811">
        <v>415</v>
      </c>
      <c r="G2811">
        <v>635</v>
      </c>
      <c r="H2811">
        <v>165</v>
      </c>
      <c r="I2811">
        <v>260</v>
      </c>
      <c r="J2811">
        <v>450</v>
      </c>
      <c r="K2811">
        <v>165</v>
      </c>
      <c r="L2811">
        <v>385</v>
      </c>
      <c r="M2811">
        <v>795</v>
      </c>
      <c r="N2811">
        <v>135</v>
      </c>
      <c r="O2811">
        <v>330</v>
      </c>
      <c r="P2811">
        <v>2155</v>
      </c>
      <c r="Q2811">
        <v>665</v>
      </c>
      <c r="R2811">
        <v>25</v>
      </c>
      <c r="S2811">
        <v>140</v>
      </c>
      <c r="T2811">
        <v>290</v>
      </c>
      <c r="U2811">
        <v>430</v>
      </c>
      <c r="V2811">
        <f t="shared" si="71"/>
        <v>7695</v>
      </c>
    </row>
    <row r="2812" spans="1:22" x14ac:dyDescent="0.3">
      <c r="A2812" t="s">
        <v>359</v>
      </c>
      <c r="B2812" s="15" t="str">
        <f>IFERROR(VLOOKUP($A2812,class!$A$1:$B$455,2,FALSE),"")</f>
        <v>Shire District</v>
      </c>
      <c r="C2812" s="15" t="str">
        <f>IFERROR(IFERROR(VLOOKUP($A2812,classifications!$A$3:$C$336,3,FALSE),VLOOKUP($A2812,classifications!$I$2:$K$28,3,FALSE)),"")</f>
        <v>Predominantly Urban</v>
      </c>
      <c r="D2812">
        <v>185</v>
      </c>
      <c r="E2812">
        <v>25</v>
      </c>
      <c r="F2812">
        <v>275</v>
      </c>
      <c r="G2812">
        <v>810</v>
      </c>
      <c r="H2812">
        <v>185</v>
      </c>
      <c r="I2812">
        <v>205</v>
      </c>
      <c r="J2812">
        <v>255</v>
      </c>
      <c r="K2812">
        <v>540</v>
      </c>
      <c r="L2812">
        <v>195</v>
      </c>
      <c r="M2812">
        <v>345</v>
      </c>
      <c r="N2812">
        <v>115</v>
      </c>
      <c r="O2812">
        <v>260</v>
      </c>
      <c r="P2812">
        <v>895</v>
      </c>
      <c r="Q2812">
        <v>730</v>
      </c>
      <c r="R2812">
        <v>15</v>
      </c>
      <c r="S2812">
        <v>110</v>
      </c>
      <c r="T2812">
        <v>200</v>
      </c>
      <c r="U2812">
        <v>295</v>
      </c>
      <c r="V2812">
        <f t="shared" si="71"/>
        <v>5640</v>
      </c>
    </row>
    <row r="2813" spans="1:22" x14ac:dyDescent="0.3">
      <c r="A2813" t="s">
        <v>363</v>
      </c>
      <c r="B2813" s="15" t="str">
        <f>IFERROR(VLOOKUP($A2813,class!$A$1:$B$455,2,FALSE),"")</f>
        <v>Shire District</v>
      </c>
      <c r="C2813" s="15" t="str">
        <f>IFERROR(IFERROR(VLOOKUP($A2813,classifications!$A$3:$C$336,3,FALSE),VLOOKUP($A2813,classifications!$I$2:$K$28,3,FALSE)),"")</f>
        <v>Predominantly Rural</v>
      </c>
      <c r="D2813">
        <v>680</v>
      </c>
      <c r="E2813">
        <v>15</v>
      </c>
      <c r="F2813">
        <v>285</v>
      </c>
      <c r="G2813">
        <v>470</v>
      </c>
      <c r="H2813">
        <v>115</v>
      </c>
      <c r="I2813">
        <v>185</v>
      </c>
      <c r="J2813">
        <v>265</v>
      </c>
      <c r="K2813">
        <v>80</v>
      </c>
      <c r="L2813">
        <v>240</v>
      </c>
      <c r="M2813">
        <v>270</v>
      </c>
      <c r="N2813">
        <v>55</v>
      </c>
      <c r="O2813">
        <v>210</v>
      </c>
      <c r="P2813">
        <v>695</v>
      </c>
      <c r="Q2813">
        <v>320</v>
      </c>
      <c r="R2813">
        <v>45</v>
      </c>
      <c r="S2813">
        <v>75</v>
      </c>
      <c r="T2813">
        <v>140</v>
      </c>
      <c r="U2813">
        <v>235</v>
      </c>
      <c r="V2813">
        <f t="shared" si="71"/>
        <v>4380</v>
      </c>
    </row>
    <row r="2814" spans="1:22" x14ac:dyDescent="0.3">
      <c r="A2814" t="s">
        <v>366</v>
      </c>
      <c r="B2814" s="15" t="str">
        <f>IFERROR(VLOOKUP($A2814,class!$A$1:$B$455,2,FALSE),"")</f>
        <v>Shire District</v>
      </c>
      <c r="C2814" s="15" t="str">
        <f>IFERROR(IFERROR(VLOOKUP($A2814,classifications!$A$3:$C$336,3,FALSE),VLOOKUP($A2814,classifications!$I$2:$K$28,3,FALSE)),"")</f>
        <v>Predominantly Urban</v>
      </c>
      <c r="D2814">
        <v>40</v>
      </c>
      <c r="E2814">
        <v>10</v>
      </c>
      <c r="F2814">
        <v>310</v>
      </c>
      <c r="G2814">
        <v>425</v>
      </c>
      <c r="H2814">
        <v>145</v>
      </c>
      <c r="I2814">
        <v>160</v>
      </c>
      <c r="J2814">
        <v>175</v>
      </c>
      <c r="K2814">
        <v>225</v>
      </c>
      <c r="L2814">
        <v>155</v>
      </c>
      <c r="M2814">
        <v>210</v>
      </c>
      <c r="N2814">
        <v>55</v>
      </c>
      <c r="O2814">
        <v>85</v>
      </c>
      <c r="P2814">
        <v>435</v>
      </c>
      <c r="Q2814">
        <v>280</v>
      </c>
      <c r="R2814">
        <v>5</v>
      </c>
      <c r="S2814">
        <v>55</v>
      </c>
      <c r="T2814">
        <v>95</v>
      </c>
      <c r="U2814">
        <v>150</v>
      </c>
      <c r="V2814">
        <f t="shared" si="71"/>
        <v>3015</v>
      </c>
    </row>
    <row r="2815" spans="1:22" x14ac:dyDescent="0.3">
      <c r="A2815" t="s">
        <v>369</v>
      </c>
      <c r="B2815" s="15" t="str">
        <f>IFERROR(VLOOKUP($A2815,class!$A$1:$B$455,2,FALSE),"")</f>
        <v>Shire District</v>
      </c>
      <c r="C2815" s="15" t="str">
        <f>IFERROR(IFERROR(VLOOKUP($A2815,classifications!$A$3:$C$336,3,FALSE),VLOOKUP($A2815,classifications!$I$2:$K$28,3,FALSE)),"")</f>
        <v>Predominantly Urban</v>
      </c>
      <c r="D2815">
        <v>20</v>
      </c>
      <c r="E2815">
        <v>10</v>
      </c>
      <c r="F2815">
        <v>160</v>
      </c>
      <c r="G2815">
        <v>330</v>
      </c>
      <c r="H2815">
        <v>115</v>
      </c>
      <c r="I2815">
        <v>115</v>
      </c>
      <c r="J2815">
        <v>255</v>
      </c>
      <c r="K2815">
        <v>150</v>
      </c>
      <c r="L2815">
        <v>230</v>
      </c>
      <c r="M2815">
        <v>230</v>
      </c>
      <c r="N2815">
        <v>65</v>
      </c>
      <c r="O2815">
        <v>115</v>
      </c>
      <c r="P2815">
        <v>565</v>
      </c>
      <c r="Q2815">
        <v>260</v>
      </c>
      <c r="R2815">
        <v>10</v>
      </c>
      <c r="S2815">
        <v>65</v>
      </c>
      <c r="T2815">
        <v>150</v>
      </c>
      <c r="U2815">
        <v>250</v>
      </c>
      <c r="V2815">
        <f t="shared" si="71"/>
        <v>3095</v>
      </c>
    </row>
    <row r="2816" spans="1:22" x14ac:dyDescent="0.3">
      <c r="A2816" t="s">
        <v>372</v>
      </c>
      <c r="B2816" s="15" t="str">
        <f>IFERROR(VLOOKUP($A2816,class!$A$1:$B$455,2,FALSE),"")</f>
        <v>Shire District</v>
      </c>
      <c r="C2816" s="15" t="str">
        <f>IFERROR(IFERROR(VLOOKUP($A2816,classifications!$A$3:$C$336,3,FALSE),VLOOKUP($A2816,classifications!$I$2:$K$28,3,FALSE)),"")</f>
        <v>Predominantly Rural</v>
      </c>
      <c r="D2816">
        <v>740</v>
      </c>
      <c r="E2816">
        <v>40</v>
      </c>
      <c r="F2816">
        <v>430</v>
      </c>
      <c r="G2816">
        <v>800</v>
      </c>
      <c r="H2816">
        <v>225</v>
      </c>
      <c r="I2816">
        <v>330</v>
      </c>
      <c r="J2816">
        <v>425</v>
      </c>
      <c r="K2816">
        <v>320</v>
      </c>
      <c r="L2816">
        <v>315</v>
      </c>
      <c r="M2816">
        <v>370</v>
      </c>
      <c r="N2816">
        <v>120</v>
      </c>
      <c r="O2816">
        <v>275</v>
      </c>
      <c r="P2816">
        <v>1045</v>
      </c>
      <c r="Q2816">
        <v>565</v>
      </c>
      <c r="R2816">
        <v>50</v>
      </c>
      <c r="S2816">
        <v>95</v>
      </c>
      <c r="T2816">
        <v>185</v>
      </c>
      <c r="U2816">
        <v>360</v>
      </c>
      <c r="V2816">
        <f t="shared" si="71"/>
        <v>6690</v>
      </c>
    </row>
    <row r="2817" spans="1:22" x14ac:dyDescent="0.3">
      <c r="A2817" t="s">
        <v>373</v>
      </c>
      <c r="B2817" s="15" t="str">
        <f>IFERROR(VLOOKUP($A2817,class!$A$1:$B$455,2,FALSE),"")</f>
        <v>Shire District</v>
      </c>
      <c r="C2817" s="15" t="str">
        <f>IFERROR(IFERROR(VLOOKUP($A2817,classifications!$A$3:$C$336,3,FALSE),VLOOKUP($A2817,classifications!$I$2:$K$28,3,FALSE)),"")</f>
        <v>Urban with Significant Rural</v>
      </c>
      <c r="D2817">
        <v>155</v>
      </c>
      <c r="E2817">
        <v>20</v>
      </c>
      <c r="F2817">
        <v>255</v>
      </c>
      <c r="G2817">
        <v>625</v>
      </c>
      <c r="H2817">
        <v>175</v>
      </c>
      <c r="I2817">
        <v>180</v>
      </c>
      <c r="J2817">
        <v>285</v>
      </c>
      <c r="K2817">
        <v>640</v>
      </c>
      <c r="L2817">
        <v>240</v>
      </c>
      <c r="M2817">
        <v>160</v>
      </c>
      <c r="N2817">
        <v>65</v>
      </c>
      <c r="O2817">
        <v>115</v>
      </c>
      <c r="P2817">
        <v>485</v>
      </c>
      <c r="Q2817">
        <v>360</v>
      </c>
      <c r="R2817">
        <v>10</v>
      </c>
      <c r="S2817">
        <v>55</v>
      </c>
      <c r="T2817">
        <v>120</v>
      </c>
      <c r="U2817">
        <v>255</v>
      </c>
      <c r="V2817">
        <f t="shared" si="71"/>
        <v>4200</v>
      </c>
    </row>
    <row r="2818" spans="1:22" x14ac:dyDescent="0.3">
      <c r="A2818" t="s">
        <v>118</v>
      </c>
      <c r="B2818" s="15" t="str">
        <f>IFERROR(VLOOKUP($A2818,class!$A$1:$B$455,2,FALSE),"")</f>
        <v>Shire District</v>
      </c>
      <c r="C2818" s="15" t="str">
        <f>IFERROR(IFERROR(VLOOKUP($A2818,classifications!$A$3:$C$336,3,FALSE),VLOOKUP($A2818,classifications!$I$2:$K$28,3,FALSE)),"")</f>
        <v>Predominantly Urban</v>
      </c>
      <c r="D2818">
        <v>85</v>
      </c>
      <c r="E2818">
        <v>5</v>
      </c>
      <c r="F2818">
        <v>195</v>
      </c>
      <c r="G2818">
        <v>340</v>
      </c>
      <c r="H2818">
        <v>45</v>
      </c>
      <c r="I2818">
        <v>100</v>
      </c>
      <c r="J2818">
        <v>295</v>
      </c>
      <c r="K2818">
        <v>60</v>
      </c>
      <c r="L2818">
        <v>370</v>
      </c>
      <c r="M2818">
        <v>755</v>
      </c>
      <c r="N2818">
        <v>90</v>
      </c>
      <c r="O2818">
        <v>185</v>
      </c>
      <c r="P2818">
        <v>1200</v>
      </c>
      <c r="Q2818">
        <v>385</v>
      </c>
      <c r="R2818">
        <v>0</v>
      </c>
      <c r="S2818">
        <v>200</v>
      </c>
      <c r="T2818">
        <v>250</v>
      </c>
      <c r="U2818">
        <v>380</v>
      </c>
      <c r="V2818">
        <f t="shared" si="71"/>
        <v>4940</v>
      </c>
    </row>
    <row r="2819" spans="1:22" x14ac:dyDescent="0.3">
      <c r="A2819" t="s">
        <v>133</v>
      </c>
      <c r="B2819" s="15" t="str">
        <f>IFERROR(VLOOKUP($A2819,class!$A$1:$B$455,2,FALSE),"")</f>
        <v>Shire District</v>
      </c>
      <c r="C2819" s="15" t="str">
        <f>IFERROR(IFERROR(VLOOKUP($A2819,classifications!$A$3:$C$336,3,FALSE),VLOOKUP($A2819,classifications!$I$2:$K$28,3,FALSE)),"")</f>
        <v>Predominantly Rural</v>
      </c>
      <c r="D2819">
        <v>470</v>
      </c>
      <c r="E2819">
        <v>25</v>
      </c>
      <c r="F2819">
        <v>230</v>
      </c>
      <c r="G2819">
        <v>680</v>
      </c>
      <c r="H2819">
        <v>130</v>
      </c>
      <c r="I2819">
        <v>165</v>
      </c>
      <c r="J2819">
        <v>200</v>
      </c>
      <c r="K2819">
        <v>165</v>
      </c>
      <c r="L2819">
        <v>175</v>
      </c>
      <c r="M2819">
        <v>255</v>
      </c>
      <c r="N2819">
        <v>55</v>
      </c>
      <c r="O2819">
        <v>130</v>
      </c>
      <c r="P2819">
        <v>630</v>
      </c>
      <c r="Q2819">
        <v>315</v>
      </c>
      <c r="R2819">
        <v>30</v>
      </c>
      <c r="S2819">
        <v>65</v>
      </c>
      <c r="T2819">
        <v>100</v>
      </c>
      <c r="U2819">
        <v>290</v>
      </c>
      <c r="V2819">
        <f t="shared" si="71"/>
        <v>4110</v>
      </c>
    </row>
    <row r="2820" spans="1:22" x14ac:dyDescent="0.3">
      <c r="A2820" t="s">
        <v>138</v>
      </c>
      <c r="B2820" s="15" t="str">
        <f>IFERROR(VLOOKUP($A2820,class!$A$1:$B$455,2,FALSE),"")</f>
        <v>Shire District</v>
      </c>
      <c r="C2820" s="15" t="str">
        <f>IFERROR(IFERROR(VLOOKUP($A2820,classifications!$A$3:$C$336,3,FALSE),VLOOKUP($A2820,classifications!$I$2:$K$28,3,FALSE)),"")</f>
        <v>Predominantly Rural</v>
      </c>
      <c r="D2820">
        <v>420</v>
      </c>
      <c r="E2820">
        <v>35</v>
      </c>
      <c r="F2820">
        <v>220</v>
      </c>
      <c r="G2820">
        <v>640</v>
      </c>
      <c r="H2820">
        <v>170</v>
      </c>
      <c r="I2820">
        <v>160</v>
      </c>
      <c r="J2820">
        <v>240</v>
      </c>
      <c r="K2820">
        <v>245</v>
      </c>
      <c r="L2820">
        <v>200</v>
      </c>
      <c r="M2820">
        <v>135</v>
      </c>
      <c r="N2820">
        <v>50</v>
      </c>
      <c r="O2820">
        <v>95</v>
      </c>
      <c r="P2820">
        <v>355</v>
      </c>
      <c r="Q2820">
        <v>235</v>
      </c>
      <c r="R2820">
        <v>15</v>
      </c>
      <c r="S2820">
        <v>30</v>
      </c>
      <c r="T2820">
        <v>90</v>
      </c>
      <c r="U2820">
        <v>190</v>
      </c>
      <c r="V2820">
        <f t="shared" si="71"/>
        <v>3525</v>
      </c>
    </row>
    <row r="2821" spans="1:22" x14ac:dyDescent="0.3">
      <c r="A2821" t="s">
        <v>146</v>
      </c>
      <c r="B2821" s="15" t="str">
        <f>IFERROR(VLOOKUP($A2821,class!$A$1:$B$455,2,FALSE),"")</f>
        <v>Shire District</v>
      </c>
      <c r="C2821" s="15" t="str">
        <f>IFERROR(IFERROR(VLOOKUP($A2821,classifications!$A$3:$C$336,3,FALSE),VLOOKUP($A2821,classifications!$I$2:$K$28,3,FALSE)),"")</f>
        <v>Predominantly Rural</v>
      </c>
      <c r="D2821">
        <v>505</v>
      </c>
      <c r="E2821">
        <v>35</v>
      </c>
      <c r="F2821">
        <v>565</v>
      </c>
      <c r="G2821">
        <v>1100</v>
      </c>
      <c r="H2821">
        <v>280</v>
      </c>
      <c r="I2821">
        <v>355</v>
      </c>
      <c r="J2821">
        <v>405</v>
      </c>
      <c r="K2821">
        <v>375</v>
      </c>
      <c r="L2821">
        <v>345</v>
      </c>
      <c r="M2821">
        <v>655</v>
      </c>
      <c r="N2821">
        <v>125</v>
      </c>
      <c r="O2821">
        <v>270</v>
      </c>
      <c r="P2821">
        <v>1335</v>
      </c>
      <c r="Q2821">
        <v>680</v>
      </c>
      <c r="R2821">
        <v>55</v>
      </c>
      <c r="S2821">
        <v>115</v>
      </c>
      <c r="T2821">
        <v>265</v>
      </c>
      <c r="U2821">
        <v>465</v>
      </c>
      <c r="V2821">
        <f t="shared" si="71"/>
        <v>7930</v>
      </c>
    </row>
    <row r="2822" spans="1:22" x14ac:dyDescent="0.3">
      <c r="A2822" t="s">
        <v>150</v>
      </c>
      <c r="B2822" s="15" t="str">
        <f>IFERROR(VLOOKUP($A2822,class!$A$1:$B$455,2,FALSE),"")</f>
        <v>Shire District</v>
      </c>
      <c r="C2822" s="15" t="str">
        <f>IFERROR(IFERROR(VLOOKUP($A2822,classifications!$A$3:$C$336,3,FALSE),VLOOKUP($A2822,classifications!$I$2:$K$28,3,FALSE)),"")</f>
        <v>Predominantly Rural</v>
      </c>
      <c r="D2822">
        <v>550</v>
      </c>
      <c r="E2822">
        <v>20</v>
      </c>
      <c r="F2822">
        <v>720</v>
      </c>
      <c r="G2822">
        <v>1050</v>
      </c>
      <c r="H2822">
        <v>205</v>
      </c>
      <c r="I2822">
        <v>345</v>
      </c>
      <c r="J2822">
        <v>360</v>
      </c>
      <c r="K2822">
        <v>180</v>
      </c>
      <c r="L2822">
        <v>285</v>
      </c>
      <c r="M2822">
        <v>930</v>
      </c>
      <c r="N2822">
        <v>130</v>
      </c>
      <c r="O2822">
        <v>295</v>
      </c>
      <c r="P2822">
        <v>1820</v>
      </c>
      <c r="Q2822">
        <v>650</v>
      </c>
      <c r="R2822">
        <v>70</v>
      </c>
      <c r="S2822">
        <v>160</v>
      </c>
      <c r="T2822">
        <v>300</v>
      </c>
      <c r="U2822">
        <v>430</v>
      </c>
      <c r="V2822">
        <f t="shared" si="71"/>
        <v>8500</v>
      </c>
    </row>
    <row r="2823" spans="1:22" x14ac:dyDescent="0.3">
      <c r="A2823" t="s">
        <v>65</v>
      </c>
      <c r="B2823" s="15" t="str">
        <f>IFERROR(VLOOKUP($A2823,class!$A$1:$B$455,2,FALSE),"")</f>
        <v>Shire District</v>
      </c>
      <c r="C2823" s="15" t="str">
        <f>IFERROR(IFERROR(VLOOKUP($A2823,classifications!$A$3:$C$336,3,FALSE),VLOOKUP($A2823,classifications!$I$2:$K$28,3,FALSE)),"")</f>
        <v>Predominantly Urban</v>
      </c>
      <c r="D2823">
        <v>40</v>
      </c>
      <c r="E2823">
        <v>45</v>
      </c>
      <c r="F2823">
        <v>480</v>
      </c>
      <c r="G2823">
        <v>1675</v>
      </c>
      <c r="H2823">
        <v>245</v>
      </c>
      <c r="I2823">
        <v>360</v>
      </c>
      <c r="J2823">
        <v>480</v>
      </c>
      <c r="K2823">
        <v>490</v>
      </c>
      <c r="L2823">
        <v>240</v>
      </c>
      <c r="M2823">
        <v>680</v>
      </c>
      <c r="N2823">
        <v>155</v>
      </c>
      <c r="O2823">
        <v>180</v>
      </c>
      <c r="P2823">
        <v>1250</v>
      </c>
      <c r="Q2823">
        <v>675</v>
      </c>
      <c r="R2823">
        <v>5</v>
      </c>
      <c r="S2823">
        <v>115</v>
      </c>
      <c r="T2823">
        <v>250</v>
      </c>
      <c r="U2823">
        <v>385</v>
      </c>
      <c r="V2823">
        <f t="shared" si="71"/>
        <v>7750</v>
      </c>
    </row>
    <row r="2824" spans="1:22" x14ac:dyDescent="0.3">
      <c r="A2824" t="s">
        <v>74</v>
      </c>
      <c r="B2824" s="15" t="str">
        <f>IFERROR(VLOOKUP($A2824,class!$A$1:$B$455,2,FALSE),"")</f>
        <v>Shire District</v>
      </c>
      <c r="C2824" s="15" t="str">
        <f>IFERROR(IFERROR(VLOOKUP($A2824,classifications!$A$3:$C$336,3,FALSE),VLOOKUP($A2824,classifications!$I$2:$K$28,3,FALSE)),"")</f>
        <v>Predominantly Rural</v>
      </c>
      <c r="D2824">
        <v>405</v>
      </c>
      <c r="E2824">
        <v>30</v>
      </c>
      <c r="F2824">
        <v>480</v>
      </c>
      <c r="G2824">
        <v>1225</v>
      </c>
      <c r="H2824">
        <v>230</v>
      </c>
      <c r="I2824">
        <v>310</v>
      </c>
      <c r="J2824">
        <v>325</v>
      </c>
      <c r="K2824">
        <v>245</v>
      </c>
      <c r="L2824">
        <v>295</v>
      </c>
      <c r="M2824">
        <v>465</v>
      </c>
      <c r="N2824">
        <v>90</v>
      </c>
      <c r="O2824">
        <v>185</v>
      </c>
      <c r="P2824">
        <v>1045</v>
      </c>
      <c r="Q2824">
        <v>540</v>
      </c>
      <c r="R2824">
        <v>50</v>
      </c>
      <c r="S2824">
        <v>105</v>
      </c>
      <c r="T2824">
        <v>205</v>
      </c>
      <c r="U2824">
        <v>405</v>
      </c>
      <c r="V2824">
        <f t="shared" si="71"/>
        <v>6635</v>
      </c>
    </row>
    <row r="2825" spans="1:22" x14ac:dyDescent="0.3">
      <c r="A2825" t="s">
        <v>83</v>
      </c>
      <c r="B2825" s="15" t="str">
        <f>IFERROR(VLOOKUP($A2825,class!$A$1:$B$455,2,FALSE),"")</f>
        <v>Shire District</v>
      </c>
      <c r="C2825" s="15" t="str">
        <f>IFERROR(IFERROR(VLOOKUP($A2825,classifications!$A$3:$C$336,3,FALSE),VLOOKUP($A2825,classifications!$I$2:$K$28,3,FALSE)),"")</f>
        <v>Urban with Significant Rural</v>
      </c>
      <c r="D2825">
        <v>90</v>
      </c>
      <c r="E2825">
        <v>25</v>
      </c>
      <c r="F2825">
        <v>190</v>
      </c>
      <c r="G2825">
        <v>785</v>
      </c>
      <c r="H2825">
        <v>105</v>
      </c>
      <c r="I2825">
        <v>155</v>
      </c>
      <c r="J2825">
        <v>265</v>
      </c>
      <c r="K2825">
        <v>105</v>
      </c>
      <c r="L2825">
        <v>165</v>
      </c>
      <c r="M2825">
        <v>460</v>
      </c>
      <c r="N2825">
        <v>125</v>
      </c>
      <c r="O2825">
        <v>160</v>
      </c>
      <c r="P2825">
        <v>870</v>
      </c>
      <c r="Q2825">
        <v>425</v>
      </c>
      <c r="R2825">
        <v>10</v>
      </c>
      <c r="S2825">
        <v>70</v>
      </c>
      <c r="T2825">
        <v>170</v>
      </c>
      <c r="U2825">
        <v>280</v>
      </c>
      <c r="V2825">
        <f t="shared" si="71"/>
        <v>4455</v>
      </c>
    </row>
    <row r="2826" spans="1:22" x14ac:dyDescent="0.3">
      <c r="A2826" t="s">
        <v>96</v>
      </c>
      <c r="B2826" s="15" t="str">
        <f>IFERROR(VLOOKUP($A2826,class!$A$1:$B$455,2,FALSE),"")</f>
        <v>Shire District</v>
      </c>
      <c r="C2826" s="15" t="str">
        <f>IFERROR(IFERROR(VLOOKUP($A2826,classifications!$A$3:$C$336,3,FALSE),VLOOKUP($A2826,classifications!$I$2:$K$28,3,FALSE)),"")</f>
        <v>Predominantly Urban</v>
      </c>
      <c r="D2826">
        <v>10</v>
      </c>
      <c r="E2826">
        <v>20</v>
      </c>
      <c r="F2826">
        <v>185</v>
      </c>
      <c r="G2826">
        <v>900</v>
      </c>
      <c r="H2826">
        <v>110</v>
      </c>
      <c r="I2826">
        <v>95</v>
      </c>
      <c r="J2826">
        <v>220</v>
      </c>
      <c r="K2826">
        <v>135</v>
      </c>
      <c r="L2826">
        <v>145</v>
      </c>
      <c r="M2826">
        <v>205</v>
      </c>
      <c r="N2826">
        <v>55</v>
      </c>
      <c r="O2826">
        <v>105</v>
      </c>
      <c r="P2826">
        <v>470</v>
      </c>
      <c r="Q2826">
        <v>250</v>
      </c>
      <c r="R2826">
        <v>0</v>
      </c>
      <c r="S2826">
        <v>65</v>
      </c>
      <c r="T2826">
        <v>85</v>
      </c>
      <c r="U2826">
        <v>165</v>
      </c>
      <c r="V2826">
        <f t="shared" si="71"/>
        <v>3220</v>
      </c>
    </row>
    <row r="2827" spans="1:22" x14ac:dyDescent="0.3">
      <c r="A2827" t="s">
        <v>104</v>
      </c>
      <c r="B2827" s="15" t="str">
        <f>IFERROR(VLOOKUP($A2827,class!$A$1:$B$455,2,FALSE),"")</f>
        <v>Shire District</v>
      </c>
      <c r="C2827" s="15" t="str">
        <f>IFERROR(IFERROR(VLOOKUP($A2827,classifications!$A$3:$C$336,3,FALSE),VLOOKUP($A2827,classifications!$I$2:$K$28,3,FALSE)),"")</f>
        <v>Predominantly Urban</v>
      </c>
      <c r="D2827">
        <v>225</v>
      </c>
      <c r="E2827">
        <v>35</v>
      </c>
      <c r="F2827">
        <v>340</v>
      </c>
      <c r="G2827">
        <v>1405</v>
      </c>
      <c r="H2827">
        <v>265</v>
      </c>
      <c r="I2827">
        <v>290</v>
      </c>
      <c r="J2827">
        <v>475</v>
      </c>
      <c r="K2827">
        <v>250</v>
      </c>
      <c r="L2827">
        <v>350</v>
      </c>
      <c r="M2827">
        <v>860</v>
      </c>
      <c r="N2827">
        <v>205</v>
      </c>
      <c r="O2827">
        <v>315</v>
      </c>
      <c r="P2827">
        <v>1580</v>
      </c>
      <c r="Q2827">
        <v>705</v>
      </c>
      <c r="R2827">
        <v>25</v>
      </c>
      <c r="S2827">
        <v>155</v>
      </c>
      <c r="T2827">
        <v>285</v>
      </c>
      <c r="U2827">
        <v>460</v>
      </c>
      <c r="V2827">
        <f t="shared" si="71"/>
        <v>8225</v>
      </c>
    </row>
    <row r="2828" spans="1:22" x14ac:dyDescent="0.3">
      <c r="A2828" t="s">
        <v>114</v>
      </c>
      <c r="B2828" s="15" t="str">
        <f>IFERROR(VLOOKUP($A2828,class!$A$1:$B$455,2,FALSE),"")</f>
        <v>Shire District</v>
      </c>
      <c r="C2828" s="15" t="str">
        <f>IFERROR(IFERROR(VLOOKUP($A2828,classifications!$A$3:$C$336,3,FALSE),VLOOKUP($A2828,classifications!$I$2:$K$28,3,FALSE)),"")</f>
        <v>Urban with Significant Rural</v>
      </c>
      <c r="D2828">
        <v>250</v>
      </c>
      <c r="E2828">
        <v>35</v>
      </c>
      <c r="F2828">
        <v>350</v>
      </c>
      <c r="G2828">
        <v>1210</v>
      </c>
      <c r="H2828">
        <v>255</v>
      </c>
      <c r="I2828">
        <v>255</v>
      </c>
      <c r="J2828">
        <v>460</v>
      </c>
      <c r="K2828">
        <v>205</v>
      </c>
      <c r="L2828">
        <v>370</v>
      </c>
      <c r="M2828">
        <v>565</v>
      </c>
      <c r="N2828">
        <v>165</v>
      </c>
      <c r="O2828">
        <v>295</v>
      </c>
      <c r="P2828">
        <v>1215</v>
      </c>
      <c r="Q2828">
        <v>610</v>
      </c>
      <c r="R2828">
        <v>25</v>
      </c>
      <c r="S2828">
        <v>135</v>
      </c>
      <c r="T2828">
        <v>355</v>
      </c>
      <c r="U2828">
        <v>420</v>
      </c>
      <c r="V2828">
        <f t="shared" si="71"/>
        <v>7175</v>
      </c>
    </row>
    <row r="2829" spans="1:22" x14ac:dyDescent="0.3">
      <c r="A2829" t="s">
        <v>127</v>
      </c>
      <c r="B2829" s="15" t="str">
        <f>IFERROR(VLOOKUP($A2829,class!$A$1:$B$455,2,FALSE),"")</f>
        <v>Shire District</v>
      </c>
      <c r="C2829" s="15" t="str">
        <f>IFERROR(IFERROR(VLOOKUP($A2829,classifications!$A$3:$C$336,3,FALSE),VLOOKUP($A2829,classifications!$I$2:$K$28,3,FALSE)),"")</f>
        <v>Urban with Significant Rural</v>
      </c>
      <c r="D2829">
        <v>225</v>
      </c>
      <c r="E2829">
        <v>50</v>
      </c>
      <c r="F2829">
        <v>340</v>
      </c>
      <c r="G2829">
        <v>1670</v>
      </c>
      <c r="H2829">
        <v>185</v>
      </c>
      <c r="I2829">
        <v>365</v>
      </c>
      <c r="J2829">
        <v>500</v>
      </c>
      <c r="K2829">
        <v>245</v>
      </c>
      <c r="L2829">
        <v>305</v>
      </c>
      <c r="M2829">
        <v>620</v>
      </c>
      <c r="N2829">
        <v>175</v>
      </c>
      <c r="O2829">
        <v>455</v>
      </c>
      <c r="P2829">
        <v>1300</v>
      </c>
      <c r="Q2829">
        <v>805</v>
      </c>
      <c r="R2829">
        <v>15</v>
      </c>
      <c r="S2829">
        <v>150</v>
      </c>
      <c r="T2829">
        <v>225</v>
      </c>
      <c r="U2829">
        <v>495</v>
      </c>
      <c r="V2829">
        <f t="shared" si="71"/>
        <v>8125</v>
      </c>
    </row>
    <row r="2830" spans="1:22" x14ac:dyDescent="0.3">
      <c r="A2830" t="s">
        <v>135</v>
      </c>
      <c r="B2830" s="15" t="str">
        <f>IFERROR(VLOOKUP($A2830,class!$A$1:$B$455,2,FALSE),"")</f>
        <v>Shire District</v>
      </c>
      <c r="C2830" s="15" t="str">
        <f>IFERROR(IFERROR(VLOOKUP($A2830,classifications!$A$3:$C$336,3,FALSE),VLOOKUP($A2830,classifications!$I$2:$K$28,3,FALSE)),"")</f>
        <v>Predominantly Urban</v>
      </c>
      <c r="D2830">
        <v>5</v>
      </c>
      <c r="E2830">
        <v>20</v>
      </c>
      <c r="F2830">
        <v>210</v>
      </c>
      <c r="G2830">
        <v>590</v>
      </c>
      <c r="H2830">
        <v>105</v>
      </c>
      <c r="I2830">
        <v>195</v>
      </c>
      <c r="J2830">
        <v>170</v>
      </c>
      <c r="K2830">
        <v>260</v>
      </c>
      <c r="L2830">
        <v>115</v>
      </c>
      <c r="M2830">
        <v>210</v>
      </c>
      <c r="N2830">
        <v>35</v>
      </c>
      <c r="O2830">
        <v>70</v>
      </c>
      <c r="P2830">
        <v>400</v>
      </c>
      <c r="Q2830">
        <v>260</v>
      </c>
      <c r="R2830">
        <v>0</v>
      </c>
      <c r="S2830">
        <v>60</v>
      </c>
      <c r="T2830">
        <v>130</v>
      </c>
      <c r="U2830">
        <v>170</v>
      </c>
      <c r="V2830">
        <f t="shared" si="71"/>
        <v>3005</v>
      </c>
    </row>
    <row r="2831" spans="1:22" x14ac:dyDescent="0.3">
      <c r="A2831" t="s">
        <v>141</v>
      </c>
      <c r="B2831" s="15" t="str">
        <f>IFERROR(VLOOKUP($A2831,class!$A$1:$B$455,2,FALSE),"")</f>
        <v>Shire District</v>
      </c>
      <c r="C2831" s="15" t="str">
        <f>IFERROR(IFERROR(VLOOKUP($A2831,classifications!$A$3:$C$336,3,FALSE),VLOOKUP($A2831,classifications!$I$2:$K$28,3,FALSE)),"")</f>
        <v>Predominantly Rural</v>
      </c>
      <c r="D2831">
        <v>215</v>
      </c>
      <c r="E2831">
        <v>20</v>
      </c>
      <c r="F2831">
        <v>250</v>
      </c>
      <c r="G2831">
        <v>680</v>
      </c>
      <c r="H2831">
        <v>125</v>
      </c>
      <c r="I2831">
        <v>150</v>
      </c>
      <c r="J2831">
        <v>215</v>
      </c>
      <c r="K2831">
        <v>110</v>
      </c>
      <c r="L2831">
        <v>190</v>
      </c>
      <c r="M2831">
        <v>160</v>
      </c>
      <c r="N2831">
        <v>65</v>
      </c>
      <c r="O2831">
        <v>120</v>
      </c>
      <c r="P2831">
        <v>535</v>
      </c>
      <c r="Q2831">
        <v>270</v>
      </c>
      <c r="R2831">
        <v>25</v>
      </c>
      <c r="S2831">
        <v>45</v>
      </c>
      <c r="T2831">
        <v>90</v>
      </c>
      <c r="U2831">
        <v>175</v>
      </c>
      <c r="V2831">
        <f t="shared" si="71"/>
        <v>3440</v>
      </c>
    </row>
    <row r="2832" spans="1:22" x14ac:dyDescent="0.3">
      <c r="A2832" t="s">
        <v>147</v>
      </c>
      <c r="B2832" s="15" t="str">
        <f>IFERROR(VLOOKUP($A2832,class!$A$1:$B$455,2,FALSE),"")</f>
        <v>Shire District</v>
      </c>
      <c r="C2832" s="15" t="str">
        <f>IFERROR(IFERROR(VLOOKUP($A2832,classifications!$A$3:$C$336,3,FALSE),VLOOKUP($A2832,classifications!$I$2:$K$28,3,FALSE)),"")</f>
        <v>Predominantly Urban</v>
      </c>
      <c r="D2832">
        <v>75</v>
      </c>
      <c r="E2832">
        <v>15</v>
      </c>
      <c r="F2832">
        <v>250</v>
      </c>
      <c r="G2832">
        <v>815</v>
      </c>
      <c r="H2832">
        <v>125</v>
      </c>
      <c r="I2832">
        <v>135</v>
      </c>
      <c r="J2832">
        <v>230</v>
      </c>
      <c r="K2832">
        <v>135</v>
      </c>
      <c r="L2832">
        <v>135</v>
      </c>
      <c r="M2832">
        <v>260</v>
      </c>
      <c r="N2832">
        <v>75</v>
      </c>
      <c r="O2832">
        <v>105</v>
      </c>
      <c r="P2832">
        <v>615</v>
      </c>
      <c r="Q2832">
        <v>310</v>
      </c>
      <c r="R2832">
        <v>15</v>
      </c>
      <c r="S2832">
        <v>70</v>
      </c>
      <c r="T2832">
        <v>90</v>
      </c>
      <c r="U2832">
        <v>200</v>
      </c>
      <c r="V2832">
        <f t="shared" si="71"/>
        <v>3655</v>
      </c>
    </row>
    <row r="2833" spans="1:22" x14ac:dyDescent="0.3">
      <c r="A2833" t="s">
        <v>158</v>
      </c>
      <c r="B2833" s="15" t="str">
        <f>IFERROR(VLOOKUP($A2833,class!$A$1:$B$455,2,FALSE),"")</f>
        <v>Shire District</v>
      </c>
      <c r="C2833" s="15" t="str">
        <f>IFERROR(IFERROR(VLOOKUP($A2833,classifications!$A$3:$C$336,3,FALSE),VLOOKUP($A2833,classifications!$I$2:$K$28,3,FALSE)),"")</f>
        <v>Predominantly Rural</v>
      </c>
      <c r="D2833">
        <v>265</v>
      </c>
      <c r="E2833">
        <v>20</v>
      </c>
      <c r="F2833">
        <v>270</v>
      </c>
      <c r="G2833">
        <v>870</v>
      </c>
      <c r="H2833">
        <v>215</v>
      </c>
      <c r="I2833">
        <v>145</v>
      </c>
      <c r="J2833">
        <v>380</v>
      </c>
      <c r="K2833">
        <v>180</v>
      </c>
      <c r="L2833">
        <v>350</v>
      </c>
      <c r="M2833">
        <v>195</v>
      </c>
      <c r="N2833">
        <v>60</v>
      </c>
      <c r="O2833">
        <v>130</v>
      </c>
      <c r="P2833">
        <v>455</v>
      </c>
      <c r="Q2833">
        <v>315</v>
      </c>
      <c r="R2833">
        <v>25</v>
      </c>
      <c r="S2833">
        <v>75</v>
      </c>
      <c r="T2833">
        <v>195</v>
      </c>
      <c r="U2833">
        <v>265</v>
      </c>
      <c r="V2833">
        <f t="shared" si="71"/>
        <v>4410</v>
      </c>
    </row>
    <row r="2834" spans="1:22" x14ac:dyDescent="0.3">
      <c r="A2834" t="s">
        <v>166</v>
      </c>
      <c r="B2834" s="15" t="str">
        <f>IFERROR(VLOOKUP($A2834,class!$A$1:$B$455,2,FALSE),"")</f>
        <v>Shire District</v>
      </c>
      <c r="C2834" s="15" t="str">
        <f>IFERROR(IFERROR(VLOOKUP($A2834,classifications!$A$3:$C$336,3,FALSE),VLOOKUP($A2834,classifications!$I$2:$K$28,3,FALSE)),"")</f>
        <v>Predominantly Rural</v>
      </c>
      <c r="D2834">
        <v>380</v>
      </c>
      <c r="E2834">
        <v>30</v>
      </c>
      <c r="F2834">
        <v>300</v>
      </c>
      <c r="G2834">
        <v>810</v>
      </c>
      <c r="H2834">
        <v>160</v>
      </c>
      <c r="I2834">
        <v>240</v>
      </c>
      <c r="J2834">
        <v>260</v>
      </c>
      <c r="K2834">
        <v>165</v>
      </c>
      <c r="L2834">
        <v>210</v>
      </c>
      <c r="M2834">
        <v>405</v>
      </c>
      <c r="N2834">
        <v>125</v>
      </c>
      <c r="O2834">
        <v>195</v>
      </c>
      <c r="P2834">
        <v>1055</v>
      </c>
      <c r="Q2834">
        <v>500</v>
      </c>
      <c r="R2834">
        <v>40</v>
      </c>
      <c r="S2834">
        <v>95</v>
      </c>
      <c r="T2834">
        <v>150</v>
      </c>
      <c r="U2834">
        <v>310</v>
      </c>
      <c r="V2834">
        <f t="shared" si="71"/>
        <v>5430</v>
      </c>
    </row>
    <row r="2835" spans="1:22" x14ac:dyDescent="0.3">
      <c r="A2835" t="s">
        <v>290</v>
      </c>
      <c r="B2835" s="15" t="str">
        <f>IFERROR(VLOOKUP($A2835,class!$A$1:$B$455,2,FALSE),"")</f>
        <v>Shire District</v>
      </c>
      <c r="C2835" s="15" t="str">
        <f>IFERROR(IFERROR(VLOOKUP($A2835,classifications!$A$3:$C$336,3,FALSE),VLOOKUP($A2835,classifications!$I$2:$K$28,3,FALSE)),"")</f>
        <v>Predominantly Urban</v>
      </c>
      <c r="D2835">
        <v>35</v>
      </c>
      <c r="E2835">
        <v>20</v>
      </c>
      <c r="F2835">
        <v>215</v>
      </c>
      <c r="G2835">
        <v>945</v>
      </c>
      <c r="H2835">
        <v>155</v>
      </c>
      <c r="I2835">
        <v>280</v>
      </c>
      <c r="J2835">
        <v>295</v>
      </c>
      <c r="K2835">
        <v>230</v>
      </c>
      <c r="L2835">
        <v>180</v>
      </c>
      <c r="M2835">
        <v>285</v>
      </c>
      <c r="N2835">
        <v>80</v>
      </c>
      <c r="O2835">
        <v>130</v>
      </c>
      <c r="P2835">
        <v>585</v>
      </c>
      <c r="Q2835">
        <v>375</v>
      </c>
      <c r="R2835">
        <v>0</v>
      </c>
      <c r="S2835">
        <v>60</v>
      </c>
      <c r="T2835">
        <v>120</v>
      </c>
      <c r="U2835">
        <v>240</v>
      </c>
      <c r="V2835">
        <f t="shared" si="71"/>
        <v>4230</v>
      </c>
    </row>
    <row r="2836" spans="1:22" x14ac:dyDescent="0.3">
      <c r="A2836" t="s">
        <v>295</v>
      </c>
      <c r="B2836" s="15" t="str">
        <f>IFERROR(VLOOKUP($A2836,class!$A$1:$B$455,2,FALSE),"")</f>
        <v>Shire District</v>
      </c>
      <c r="C2836" s="15" t="str">
        <f>IFERROR(IFERROR(VLOOKUP($A2836,classifications!$A$3:$C$336,3,FALSE),VLOOKUP($A2836,classifications!$I$2:$K$28,3,FALSE)),"")</f>
        <v>Urban with Significant Rural</v>
      </c>
      <c r="D2836">
        <v>130</v>
      </c>
      <c r="E2836">
        <v>20</v>
      </c>
      <c r="F2836">
        <v>330</v>
      </c>
      <c r="G2836">
        <v>1240</v>
      </c>
      <c r="H2836">
        <v>190</v>
      </c>
      <c r="I2836">
        <v>300</v>
      </c>
      <c r="J2836">
        <v>400</v>
      </c>
      <c r="K2836">
        <v>290</v>
      </c>
      <c r="L2836">
        <v>280</v>
      </c>
      <c r="M2836">
        <v>1140</v>
      </c>
      <c r="N2836">
        <v>140</v>
      </c>
      <c r="O2836">
        <v>205</v>
      </c>
      <c r="P2836">
        <v>1695</v>
      </c>
      <c r="Q2836">
        <v>715</v>
      </c>
      <c r="R2836">
        <v>15</v>
      </c>
      <c r="S2836">
        <v>155</v>
      </c>
      <c r="T2836">
        <v>260</v>
      </c>
      <c r="U2836">
        <v>525</v>
      </c>
      <c r="V2836">
        <f t="shared" si="71"/>
        <v>8030</v>
      </c>
    </row>
    <row r="2837" spans="1:22" x14ac:dyDescent="0.3">
      <c r="A2837" t="s">
        <v>299</v>
      </c>
      <c r="B2837" s="15" t="str">
        <f>IFERROR(VLOOKUP($A2837,class!$A$1:$B$455,2,FALSE),"")</f>
        <v>Shire District</v>
      </c>
      <c r="C2837" s="15" t="str">
        <f>IFERROR(IFERROR(VLOOKUP($A2837,classifications!$A$3:$C$336,3,FALSE),VLOOKUP($A2837,classifications!$I$2:$K$28,3,FALSE)),"")</f>
        <v>Urban with Significant Rural</v>
      </c>
      <c r="D2837">
        <v>230</v>
      </c>
      <c r="E2837">
        <v>75</v>
      </c>
      <c r="F2837">
        <v>455</v>
      </c>
      <c r="G2837">
        <v>1710</v>
      </c>
      <c r="H2837">
        <v>245</v>
      </c>
      <c r="I2837">
        <v>325</v>
      </c>
      <c r="J2837">
        <v>1235</v>
      </c>
      <c r="K2837">
        <v>1930</v>
      </c>
      <c r="L2837">
        <v>355</v>
      </c>
      <c r="M2837">
        <v>720</v>
      </c>
      <c r="N2837">
        <v>175</v>
      </c>
      <c r="O2837">
        <v>355</v>
      </c>
      <c r="P2837">
        <v>1760</v>
      </c>
      <c r="Q2837">
        <v>1320</v>
      </c>
      <c r="R2837">
        <v>30</v>
      </c>
      <c r="S2837">
        <v>155</v>
      </c>
      <c r="T2837">
        <v>245</v>
      </c>
      <c r="U2837">
        <v>470</v>
      </c>
      <c r="V2837">
        <f t="shared" si="71"/>
        <v>11790</v>
      </c>
    </row>
    <row r="2838" spans="1:22" x14ac:dyDescent="0.3">
      <c r="A2838" t="s">
        <v>302</v>
      </c>
      <c r="B2838" s="15" t="str">
        <f>IFERROR(VLOOKUP($A2838,class!$A$1:$B$455,2,FALSE),"")</f>
        <v>Shire District</v>
      </c>
      <c r="C2838" s="15" t="str">
        <f>IFERROR(IFERROR(VLOOKUP($A2838,classifications!$A$3:$C$336,3,FALSE),VLOOKUP($A2838,classifications!$I$2:$K$28,3,FALSE)),"")</f>
        <v>Predominantly Urban</v>
      </c>
      <c r="D2838">
        <v>40</v>
      </c>
      <c r="E2838">
        <v>30</v>
      </c>
      <c r="F2838">
        <v>250</v>
      </c>
      <c r="G2838">
        <v>1090</v>
      </c>
      <c r="H2838">
        <v>130</v>
      </c>
      <c r="I2838">
        <v>405</v>
      </c>
      <c r="J2838">
        <v>410</v>
      </c>
      <c r="K2838">
        <v>220</v>
      </c>
      <c r="L2838">
        <v>260</v>
      </c>
      <c r="M2838">
        <v>895</v>
      </c>
      <c r="N2838">
        <v>200</v>
      </c>
      <c r="O2838">
        <v>495</v>
      </c>
      <c r="P2838">
        <v>1455</v>
      </c>
      <c r="Q2838">
        <v>735</v>
      </c>
      <c r="R2838">
        <v>5</v>
      </c>
      <c r="S2838">
        <v>95</v>
      </c>
      <c r="T2838">
        <v>240</v>
      </c>
      <c r="U2838">
        <v>460</v>
      </c>
      <c r="V2838">
        <f t="shared" si="71"/>
        <v>7415</v>
      </c>
    </row>
    <row r="2839" spans="1:22" x14ac:dyDescent="0.3">
      <c r="A2839" t="s">
        <v>309</v>
      </c>
      <c r="B2839" s="15" t="str">
        <f>IFERROR(VLOOKUP($A2839,class!$A$1:$B$455,2,FALSE),"")</f>
        <v>Shire District</v>
      </c>
      <c r="C2839" s="15" t="str">
        <f>IFERROR(IFERROR(VLOOKUP($A2839,classifications!$A$3:$C$336,3,FALSE),VLOOKUP($A2839,classifications!$I$2:$K$28,3,FALSE)),"")</f>
        <v>Urban with Significant Rural</v>
      </c>
      <c r="D2839">
        <v>190</v>
      </c>
      <c r="E2839">
        <v>20</v>
      </c>
      <c r="F2839">
        <v>380</v>
      </c>
      <c r="G2839">
        <v>735</v>
      </c>
      <c r="H2839">
        <v>180</v>
      </c>
      <c r="I2839">
        <v>300</v>
      </c>
      <c r="J2839">
        <v>385</v>
      </c>
      <c r="K2839">
        <v>155</v>
      </c>
      <c r="L2839">
        <v>295</v>
      </c>
      <c r="M2839">
        <v>750</v>
      </c>
      <c r="N2839">
        <v>115</v>
      </c>
      <c r="O2839">
        <v>265</v>
      </c>
      <c r="P2839">
        <v>1430</v>
      </c>
      <c r="Q2839">
        <v>530</v>
      </c>
      <c r="R2839">
        <v>20</v>
      </c>
      <c r="S2839">
        <v>120</v>
      </c>
      <c r="T2839">
        <v>230</v>
      </c>
      <c r="U2839">
        <v>395</v>
      </c>
      <c r="V2839">
        <f t="shared" si="71"/>
        <v>6495</v>
      </c>
    </row>
    <row r="2840" spans="1:22" x14ac:dyDescent="0.3">
      <c r="A2840" t="s">
        <v>314</v>
      </c>
      <c r="B2840" s="15" t="str">
        <f>IFERROR(VLOOKUP($A2840,class!$A$1:$B$455,2,FALSE),"")</f>
        <v>Shire District</v>
      </c>
      <c r="C2840" s="15" t="str">
        <f>IFERROR(IFERROR(VLOOKUP($A2840,classifications!$A$3:$C$336,3,FALSE),VLOOKUP($A2840,classifications!$I$2:$K$28,3,FALSE)),"")</f>
        <v>Predominantly Urban</v>
      </c>
      <c r="D2840">
        <v>80</v>
      </c>
      <c r="E2840">
        <v>20</v>
      </c>
      <c r="F2840">
        <v>325</v>
      </c>
      <c r="G2840">
        <v>865</v>
      </c>
      <c r="H2840">
        <v>135</v>
      </c>
      <c r="I2840">
        <v>320</v>
      </c>
      <c r="J2840">
        <v>685</v>
      </c>
      <c r="K2840">
        <v>160</v>
      </c>
      <c r="L2840">
        <v>305</v>
      </c>
      <c r="M2840">
        <v>1330</v>
      </c>
      <c r="N2840">
        <v>180</v>
      </c>
      <c r="O2840">
        <v>290</v>
      </c>
      <c r="P2840">
        <v>2510</v>
      </c>
      <c r="Q2840">
        <v>770</v>
      </c>
      <c r="R2840">
        <v>10</v>
      </c>
      <c r="S2840">
        <v>180</v>
      </c>
      <c r="T2840">
        <v>345</v>
      </c>
      <c r="U2840">
        <v>525</v>
      </c>
      <c r="V2840">
        <f t="shared" si="71"/>
        <v>9035</v>
      </c>
    </row>
    <row r="2841" spans="1:22" x14ac:dyDescent="0.3">
      <c r="A2841" t="s">
        <v>318</v>
      </c>
      <c r="B2841" s="15" t="str">
        <f>IFERROR(VLOOKUP($A2841,class!$A$1:$B$455,2,FALSE),"")</f>
        <v>Shire District</v>
      </c>
      <c r="C2841" s="15" t="str">
        <f>IFERROR(IFERROR(VLOOKUP($A2841,classifications!$A$3:$C$336,3,FALSE),VLOOKUP($A2841,classifications!$I$2:$K$28,3,FALSE)),"")</f>
        <v>Predominantly Urban</v>
      </c>
      <c r="D2841">
        <v>5</v>
      </c>
      <c r="E2841">
        <v>20</v>
      </c>
      <c r="F2841">
        <v>140</v>
      </c>
      <c r="G2841">
        <v>565</v>
      </c>
      <c r="H2841">
        <v>95</v>
      </c>
      <c r="I2841">
        <v>105</v>
      </c>
      <c r="J2841">
        <v>165</v>
      </c>
      <c r="K2841">
        <v>130</v>
      </c>
      <c r="L2841">
        <v>120</v>
      </c>
      <c r="M2841">
        <v>340</v>
      </c>
      <c r="N2841">
        <v>245</v>
      </c>
      <c r="O2841">
        <v>130</v>
      </c>
      <c r="P2841">
        <v>505</v>
      </c>
      <c r="Q2841">
        <v>245</v>
      </c>
      <c r="R2841">
        <v>5</v>
      </c>
      <c r="S2841">
        <v>45</v>
      </c>
      <c r="T2841">
        <v>115</v>
      </c>
      <c r="U2841">
        <v>155</v>
      </c>
      <c r="V2841">
        <f t="shared" si="71"/>
        <v>3130</v>
      </c>
    </row>
    <row r="2842" spans="1:22" x14ac:dyDescent="0.3">
      <c r="A2842" t="s">
        <v>322</v>
      </c>
      <c r="B2842" s="15" t="str">
        <f>IFERROR(VLOOKUP($A2842,class!$A$1:$B$455,2,FALSE),"")</f>
        <v>Shire District</v>
      </c>
      <c r="C2842" s="15" t="str">
        <f>IFERROR(IFERROR(VLOOKUP($A2842,classifications!$A$3:$C$336,3,FALSE),VLOOKUP($A2842,classifications!$I$2:$K$28,3,FALSE)),"")</f>
        <v>Predominantly Urban</v>
      </c>
      <c r="D2842">
        <v>45</v>
      </c>
      <c r="E2842">
        <v>60</v>
      </c>
      <c r="F2842">
        <v>180</v>
      </c>
      <c r="G2842">
        <v>810</v>
      </c>
      <c r="H2842">
        <v>125</v>
      </c>
      <c r="I2842">
        <v>255</v>
      </c>
      <c r="J2842">
        <v>280</v>
      </c>
      <c r="K2842">
        <v>160</v>
      </c>
      <c r="L2842">
        <v>165</v>
      </c>
      <c r="M2842">
        <v>720</v>
      </c>
      <c r="N2842">
        <v>105</v>
      </c>
      <c r="O2842">
        <v>230</v>
      </c>
      <c r="P2842">
        <v>1190</v>
      </c>
      <c r="Q2842">
        <v>435</v>
      </c>
      <c r="R2842">
        <v>5</v>
      </c>
      <c r="S2842">
        <v>85</v>
      </c>
      <c r="T2842">
        <v>205</v>
      </c>
      <c r="U2842">
        <v>295</v>
      </c>
      <c r="V2842">
        <f t="shared" si="71"/>
        <v>5350</v>
      </c>
    </row>
    <row r="2843" spans="1:22" x14ac:dyDescent="0.3">
      <c r="A2843" t="s">
        <v>325</v>
      </c>
      <c r="B2843" s="15" t="str">
        <f>IFERROR(VLOOKUP($A2843,class!$A$1:$B$455,2,FALSE),"")</f>
        <v>Shire District</v>
      </c>
      <c r="C2843" s="15" t="str">
        <f>IFERROR(IFERROR(VLOOKUP($A2843,classifications!$A$3:$C$336,3,FALSE),VLOOKUP($A2843,classifications!$I$2:$K$28,3,FALSE)),"")</f>
        <v>Predominantly Urban</v>
      </c>
      <c r="D2843">
        <v>10</v>
      </c>
      <c r="E2843">
        <v>20</v>
      </c>
      <c r="F2843">
        <v>190</v>
      </c>
      <c r="G2843">
        <v>730</v>
      </c>
      <c r="H2843">
        <v>110</v>
      </c>
      <c r="I2843">
        <v>250</v>
      </c>
      <c r="J2843">
        <v>315</v>
      </c>
      <c r="K2843">
        <v>190</v>
      </c>
      <c r="L2843">
        <v>240</v>
      </c>
      <c r="M2843">
        <v>790</v>
      </c>
      <c r="N2843">
        <v>85</v>
      </c>
      <c r="O2843">
        <v>155</v>
      </c>
      <c r="P2843">
        <v>940</v>
      </c>
      <c r="Q2843">
        <v>430</v>
      </c>
      <c r="R2843">
        <v>0</v>
      </c>
      <c r="S2843">
        <v>75</v>
      </c>
      <c r="T2843">
        <v>175</v>
      </c>
      <c r="U2843">
        <v>255</v>
      </c>
      <c r="V2843">
        <f t="shared" si="71"/>
        <v>4960</v>
      </c>
    </row>
    <row r="2844" spans="1:22" x14ac:dyDescent="0.3">
      <c r="A2844" t="s">
        <v>329</v>
      </c>
      <c r="B2844" s="15" t="str">
        <f>IFERROR(VLOOKUP($A2844,class!$A$1:$B$455,2,FALSE),"")</f>
        <v>Shire District</v>
      </c>
      <c r="C2844" s="15" t="str">
        <f>IFERROR(IFERROR(VLOOKUP($A2844,classifications!$A$3:$C$336,3,FALSE),VLOOKUP($A2844,classifications!$I$2:$K$28,3,FALSE)),"")</f>
        <v>Predominantly Urban</v>
      </c>
      <c r="D2844">
        <v>35</v>
      </c>
      <c r="E2844">
        <v>30</v>
      </c>
      <c r="F2844">
        <v>240</v>
      </c>
      <c r="G2844">
        <v>775</v>
      </c>
      <c r="H2844">
        <v>160</v>
      </c>
      <c r="I2844">
        <v>235</v>
      </c>
      <c r="J2844">
        <v>260</v>
      </c>
      <c r="K2844">
        <v>260</v>
      </c>
      <c r="L2844">
        <v>175</v>
      </c>
      <c r="M2844">
        <v>620</v>
      </c>
      <c r="N2844">
        <v>100</v>
      </c>
      <c r="O2844">
        <v>230</v>
      </c>
      <c r="P2844">
        <v>1065</v>
      </c>
      <c r="Q2844">
        <v>465</v>
      </c>
      <c r="R2844">
        <v>10</v>
      </c>
      <c r="S2844">
        <v>85</v>
      </c>
      <c r="T2844">
        <v>180</v>
      </c>
      <c r="U2844">
        <v>305</v>
      </c>
      <c r="V2844">
        <f t="shared" si="71"/>
        <v>5230</v>
      </c>
    </row>
    <row r="2845" spans="1:22" x14ac:dyDescent="0.3">
      <c r="A2845" t="s">
        <v>258</v>
      </c>
      <c r="B2845" s="15" t="str">
        <f>IFERROR(VLOOKUP($A2845,class!$A$1:$B$455,2,FALSE),"")</f>
        <v>Shire District</v>
      </c>
      <c r="C2845" s="15" t="str">
        <f>IFERROR(IFERROR(VLOOKUP($A2845,classifications!$A$3:$C$336,3,FALSE),VLOOKUP($A2845,classifications!$I$2:$K$28,3,FALSE)),"")</f>
        <v>Predominantly Rural</v>
      </c>
      <c r="D2845">
        <v>735</v>
      </c>
      <c r="E2845">
        <v>30</v>
      </c>
      <c r="F2845">
        <v>385</v>
      </c>
      <c r="G2845">
        <v>690</v>
      </c>
      <c r="H2845">
        <v>205</v>
      </c>
      <c r="I2845">
        <v>235</v>
      </c>
      <c r="J2845">
        <v>340</v>
      </c>
      <c r="K2845">
        <v>230</v>
      </c>
      <c r="L2845">
        <v>275</v>
      </c>
      <c r="M2845">
        <v>180</v>
      </c>
      <c r="N2845">
        <v>70</v>
      </c>
      <c r="O2845">
        <v>135</v>
      </c>
      <c r="P2845">
        <v>605</v>
      </c>
      <c r="Q2845">
        <v>375</v>
      </c>
      <c r="R2845">
        <v>70</v>
      </c>
      <c r="S2845">
        <v>85</v>
      </c>
      <c r="T2845">
        <v>150</v>
      </c>
      <c r="U2845">
        <v>295</v>
      </c>
      <c r="V2845">
        <f t="shared" si="71"/>
        <v>5090</v>
      </c>
    </row>
    <row r="2846" spans="1:22" x14ac:dyDescent="0.3">
      <c r="A2846" t="s">
        <v>265</v>
      </c>
      <c r="B2846" s="15" t="str">
        <f>IFERROR(VLOOKUP($A2846,class!$A$1:$B$455,2,FALSE),"")</f>
        <v>Shire District</v>
      </c>
      <c r="C2846" s="15" t="str">
        <f>IFERROR(IFERROR(VLOOKUP($A2846,classifications!$A$3:$C$336,3,FALSE),VLOOKUP($A2846,classifications!$I$2:$K$28,3,FALSE)),"")</f>
        <v>Urban with Significant Rural</v>
      </c>
      <c r="D2846">
        <v>380</v>
      </c>
      <c r="E2846">
        <v>30</v>
      </c>
      <c r="F2846">
        <v>320</v>
      </c>
      <c r="G2846">
        <v>925</v>
      </c>
      <c r="H2846">
        <v>185</v>
      </c>
      <c r="I2846">
        <v>210</v>
      </c>
      <c r="J2846">
        <v>300</v>
      </c>
      <c r="K2846">
        <v>150</v>
      </c>
      <c r="L2846">
        <v>230</v>
      </c>
      <c r="M2846">
        <v>265</v>
      </c>
      <c r="N2846">
        <v>100</v>
      </c>
      <c r="O2846">
        <v>185</v>
      </c>
      <c r="P2846">
        <v>655</v>
      </c>
      <c r="Q2846">
        <v>325</v>
      </c>
      <c r="R2846">
        <v>50</v>
      </c>
      <c r="S2846">
        <v>70</v>
      </c>
      <c r="T2846">
        <v>185</v>
      </c>
      <c r="U2846">
        <v>265</v>
      </c>
      <c r="V2846">
        <f t="shared" si="71"/>
        <v>4830</v>
      </c>
    </row>
    <row r="2847" spans="1:22" x14ac:dyDescent="0.3">
      <c r="A2847" t="s">
        <v>269</v>
      </c>
      <c r="B2847" s="15" t="str">
        <f>IFERROR(VLOOKUP($A2847,class!$A$1:$B$455,2,FALSE),"")</f>
        <v>Shire District</v>
      </c>
      <c r="C2847" s="15" t="str">
        <f>IFERROR(IFERROR(VLOOKUP($A2847,classifications!$A$3:$C$336,3,FALSE),VLOOKUP($A2847,classifications!$I$2:$K$28,3,FALSE)),"")</f>
        <v>Urban with Significant Rural</v>
      </c>
      <c r="D2847">
        <v>115</v>
      </c>
      <c r="E2847">
        <v>30</v>
      </c>
      <c r="F2847">
        <v>200</v>
      </c>
      <c r="G2847">
        <v>405</v>
      </c>
      <c r="H2847">
        <v>110</v>
      </c>
      <c r="I2847">
        <v>95</v>
      </c>
      <c r="J2847">
        <v>245</v>
      </c>
      <c r="K2847">
        <v>110</v>
      </c>
      <c r="L2847">
        <v>360</v>
      </c>
      <c r="M2847">
        <v>70</v>
      </c>
      <c r="N2847">
        <v>35</v>
      </c>
      <c r="O2847">
        <v>75</v>
      </c>
      <c r="P2847">
        <v>410</v>
      </c>
      <c r="Q2847">
        <v>230</v>
      </c>
      <c r="R2847">
        <v>20</v>
      </c>
      <c r="S2847">
        <v>20</v>
      </c>
      <c r="T2847">
        <v>105</v>
      </c>
      <c r="U2847">
        <v>195</v>
      </c>
      <c r="V2847">
        <f t="shared" si="71"/>
        <v>2830</v>
      </c>
    </row>
    <row r="2848" spans="1:22" x14ac:dyDescent="0.3">
      <c r="A2848" t="s">
        <v>276</v>
      </c>
      <c r="B2848" s="15" t="str">
        <f>IFERROR(VLOOKUP($A2848,class!$A$1:$B$455,2,FALSE),"")</f>
        <v>Shire District</v>
      </c>
      <c r="C2848" s="15" t="str">
        <f>IFERROR(IFERROR(VLOOKUP($A2848,classifications!$A$3:$C$336,3,FALSE),VLOOKUP($A2848,classifications!$I$2:$K$28,3,FALSE)),"")</f>
        <v>Predominantly Rural</v>
      </c>
      <c r="D2848">
        <v>765</v>
      </c>
      <c r="E2848">
        <v>45</v>
      </c>
      <c r="F2848">
        <v>330</v>
      </c>
      <c r="G2848">
        <v>955</v>
      </c>
      <c r="H2848">
        <v>230</v>
      </c>
      <c r="I2848">
        <v>210</v>
      </c>
      <c r="J2848">
        <v>450</v>
      </c>
      <c r="K2848">
        <v>235</v>
      </c>
      <c r="L2848">
        <v>385</v>
      </c>
      <c r="M2848">
        <v>170</v>
      </c>
      <c r="N2848">
        <v>60</v>
      </c>
      <c r="O2848">
        <v>150</v>
      </c>
      <c r="P2848">
        <v>570</v>
      </c>
      <c r="Q2848">
        <v>380</v>
      </c>
      <c r="R2848">
        <v>75</v>
      </c>
      <c r="S2848">
        <v>75</v>
      </c>
      <c r="T2848">
        <v>160</v>
      </c>
      <c r="U2848">
        <v>300</v>
      </c>
      <c r="V2848">
        <f t="shared" ref="V2848:V2911" si="72">SUM(D2848:U2848)</f>
        <v>5545</v>
      </c>
    </row>
    <row r="2849" spans="1:22" x14ac:dyDescent="0.3">
      <c r="A2849" t="s">
        <v>280</v>
      </c>
      <c r="B2849" s="15" t="str">
        <f>IFERROR(VLOOKUP($A2849,class!$A$1:$B$455,2,FALSE),"")</f>
        <v>Shire District</v>
      </c>
      <c r="C2849" s="15" t="str">
        <f>IFERROR(IFERROR(VLOOKUP($A2849,classifications!$A$3:$C$336,3,FALSE),VLOOKUP($A2849,classifications!$I$2:$K$28,3,FALSE)),"")</f>
        <v>Predominantly Rural</v>
      </c>
      <c r="D2849">
        <v>615</v>
      </c>
      <c r="E2849">
        <v>25</v>
      </c>
      <c r="F2849">
        <v>240</v>
      </c>
      <c r="G2849">
        <v>595</v>
      </c>
      <c r="H2849">
        <v>150</v>
      </c>
      <c r="I2849">
        <v>150</v>
      </c>
      <c r="J2849">
        <v>405</v>
      </c>
      <c r="K2849">
        <v>115</v>
      </c>
      <c r="L2849">
        <v>440</v>
      </c>
      <c r="M2849">
        <v>145</v>
      </c>
      <c r="N2849">
        <v>35</v>
      </c>
      <c r="O2849">
        <v>130</v>
      </c>
      <c r="P2849">
        <v>425</v>
      </c>
      <c r="Q2849">
        <v>295</v>
      </c>
      <c r="R2849">
        <v>80</v>
      </c>
      <c r="S2849">
        <v>55</v>
      </c>
      <c r="T2849">
        <v>130</v>
      </c>
      <c r="U2849">
        <v>280</v>
      </c>
      <c r="V2849">
        <f t="shared" si="72"/>
        <v>4310</v>
      </c>
    </row>
    <row r="2850" spans="1:22" x14ac:dyDescent="0.3">
      <c r="A2850" t="s">
        <v>284</v>
      </c>
      <c r="B2850" s="15" t="str">
        <f>IFERROR(VLOOKUP($A2850,class!$A$1:$B$455,2,FALSE),"")</f>
        <v>Shire District</v>
      </c>
      <c r="C2850" s="15" t="str">
        <f>IFERROR(IFERROR(VLOOKUP($A2850,classifications!$A$3:$C$336,3,FALSE),VLOOKUP($A2850,classifications!$I$2:$K$28,3,FALSE)),"")</f>
        <v>Predominantly Urban</v>
      </c>
      <c r="D2850">
        <v>30</v>
      </c>
      <c r="E2850">
        <v>15</v>
      </c>
      <c r="F2850">
        <v>225</v>
      </c>
      <c r="G2850">
        <v>455</v>
      </c>
      <c r="H2850">
        <v>175</v>
      </c>
      <c r="I2850">
        <v>165</v>
      </c>
      <c r="J2850">
        <v>455</v>
      </c>
      <c r="K2850">
        <v>195</v>
      </c>
      <c r="L2850">
        <v>420</v>
      </c>
      <c r="M2850">
        <v>360</v>
      </c>
      <c r="N2850">
        <v>110</v>
      </c>
      <c r="O2850">
        <v>190</v>
      </c>
      <c r="P2850">
        <v>780</v>
      </c>
      <c r="Q2850">
        <v>335</v>
      </c>
      <c r="R2850">
        <v>5</v>
      </c>
      <c r="S2850">
        <v>110</v>
      </c>
      <c r="T2850">
        <v>270</v>
      </c>
      <c r="U2850">
        <v>355</v>
      </c>
      <c r="V2850">
        <f t="shared" si="72"/>
        <v>4650</v>
      </c>
    </row>
    <row r="2851" spans="1:22" x14ac:dyDescent="0.3">
      <c r="A2851" t="s">
        <v>287</v>
      </c>
      <c r="B2851" s="15" t="str">
        <f>IFERROR(VLOOKUP($A2851,class!$A$1:$B$455,2,FALSE),"")</f>
        <v>Shire District</v>
      </c>
      <c r="C2851" s="15" t="str">
        <f>IFERROR(IFERROR(VLOOKUP($A2851,classifications!$A$3:$C$336,3,FALSE),VLOOKUP($A2851,classifications!$I$2:$K$28,3,FALSE)),"")</f>
        <v>Predominantly Rural</v>
      </c>
      <c r="D2851">
        <v>720</v>
      </c>
      <c r="E2851">
        <v>35</v>
      </c>
      <c r="F2851">
        <v>335</v>
      </c>
      <c r="G2851">
        <v>825</v>
      </c>
      <c r="H2851">
        <v>210</v>
      </c>
      <c r="I2851">
        <v>195</v>
      </c>
      <c r="J2851">
        <v>340</v>
      </c>
      <c r="K2851">
        <v>215</v>
      </c>
      <c r="L2851">
        <v>290</v>
      </c>
      <c r="M2851">
        <v>330</v>
      </c>
      <c r="N2851">
        <v>110</v>
      </c>
      <c r="O2851">
        <v>175</v>
      </c>
      <c r="P2851">
        <v>910</v>
      </c>
      <c r="Q2851">
        <v>405</v>
      </c>
      <c r="R2851">
        <v>85</v>
      </c>
      <c r="S2851">
        <v>95</v>
      </c>
      <c r="T2851">
        <v>245</v>
      </c>
      <c r="U2851">
        <v>310</v>
      </c>
      <c r="V2851">
        <f t="shared" si="72"/>
        <v>5830</v>
      </c>
    </row>
    <row r="2852" spans="1:22" x14ac:dyDescent="0.3">
      <c r="A2852" t="s">
        <v>210</v>
      </c>
      <c r="B2852" s="15" t="str">
        <f>IFERROR(VLOOKUP($A2852,class!$A$1:$B$455,2,FALSE),"")</f>
        <v>Shire District</v>
      </c>
      <c r="C2852" s="15" t="str">
        <f>IFERROR(IFERROR(VLOOKUP($A2852,classifications!$A$3:$C$336,3,FALSE),VLOOKUP($A2852,classifications!$I$2:$K$28,3,FALSE)),"")</f>
        <v>Predominantly Rural</v>
      </c>
      <c r="D2852">
        <v>425</v>
      </c>
      <c r="E2852">
        <v>25</v>
      </c>
      <c r="F2852">
        <v>280</v>
      </c>
      <c r="G2852">
        <v>630</v>
      </c>
      <c r="H2852">
        <v>145</v>
      </c>
      <c r="I2852">
        <v>155</v>
      </c>
      <c r="J2852">
        <v>270</v>
      </c>
      <c r="K2852">
        <v>125</v>
      </c>
      <c r="L2852">
        <v>225</v>
      </c>
      <c r="M2852">
        <v>225</v>
      </c>
      <c r="N2852">
        <v>85</v>
      </c>
      <c r="O2852">
        <v>140</v>
      </c>
      <c r="P2852">
        <v>660</v>
      </c>
      <c r="Q2852">
        <v>305</v>
      </c>
      <c r="R2852">
        <v>50</v>
      </c>
      <c r="S2852">
        <v>65</v>
      </c>
      <c r="T2852">
        <v>120</v>
      </c>
      <c r="U2852">
        <v>235</v>
      </c>
      <c r="V2852">
        <f t="shared" si="72"/>
        <v>4165</v>
      </c>
    </row>
    <row r="2853" spans="1:22" x14ac:dyDescent="0.3">
      <c r="A2853" t="s">
        <v>233</v>
      </c>
      <c r="B2853" s="15" t="str">
        <f>IFERROR(VLOOKUP($A2853,class!$A$1:$B$455,2,FALSE),"")</f>
        <v>Shire District</v>
      </c>
      <c r="C2853" s="15" t="str">
        <f>IFERROR(IFERROR(VLOOKUP($A2853,classifications!$A$3:$C$336,3,FALSE),VLOOKUP($A2853,classifications!$I$2:$K$28,3,FALSE)),"")</f>
        <v>Predominantly Urban</v>
      </c>
      <c r="D2853">
        <v>15</v>
      </c>
      <c r="E2853">
        <v>15</v>
      </c>
      <c r="F2853">
        <v>155</v>
      </c>
      <c r="G2853">
        <v>565</v>
      </c>
      <c r="H2853">
        <v>205</v>
      </c>
      <c r="I2853">
        <v>140</v>
      </c>
      <c r="J2853">
        <v>320</v>
      </c>
      <c r="K2853">
        <v>390</v>
      </c>
      <c r="L2853">
        <v>280</v>
      </c>
      <c r="M2853">
        <v>300</v>
      </c>
      <c r="N2853">
        <v>95</v>
      </c>
      <c r="O2853">
        <v>150</v>
      </c>
      <c r="P2853">
        <v>550</v>
      </c>
      <c r="Q2853">
        <v>325</v>
      </c>
      <c r="R2853">
        <v>10</v>
      </c>
      <c r="S2853">
        <v>75</v>
      </c>
      <c r="T2853">
        <v>225</v>
      </c>
      <c r="U2853">
        <v>335</v>
      </c>
      <c r="V2853">
        <f t="shared" si="72"/>
        <v>4150</v>
      </c>
    </row>
    <row r="2854" spans="1:22" x14ac:dyDescent="0.3">
      <c r="A2854" t="s">
        <v>241</v>
      </c>
      <c r="B2854" s="15" t="str">
        <f>IFERROR(VLOOKUP($A2854,class!$A$1:$B$455,2,FALSE),"")</f>
        <v>Shire District</v>
      </c>
      <c r="C2854" s="15" t="str">
        <f>IFERROR(IFERROR(VLOOKUP($A2854,classifications!$A$3:$C$336,3,FALSE),VLOOKUP($A2854,classifications!$I$2:$K$28,3,FALSE)),"")</f>
        <v>Predominantly Rural</v>
      </c>
      <c r="D2854">
        <v>755</v>
      </c>
      <c r="E2854">
        <v>25</v>
      </c>
      <c r="F2854">
        <v>290</v>
      </c>
      <c r="G2854">
        <v>710</v>
      </c>
      <c r="H2854">
        <v>185</v>
      </c>
      <c r="I2854">
        <v>200</v>
      </c>
      <c r="J2854">
        <v>255</v>
      </c>
      <c r="K2854">
        <v>190</v>
      </c>
      <c r="L2854">
        <v>195</v>
      </c>
      <c r="M2854">
        <v>225</v>
      </c>
      <c r="N2854">
        <v>90</v>
      </c>
      <c r="O2854">
        <v>135</v>
      </c>
      <c r="P2854">
        <v>685</v>
      </c>
      <c r="Q2854">
        <v>355</v>
      </c>
      <c r="R2854">
        <v>80</v>
      </c>
      <c r="S2854">
        <v>80</v>
      </c>
      <c r="T2854">
        <v>140</v>
      </c>
      <c r="U2854">
        <v>305</v>
      </c>
      <c r="V2854">
        <f t="shared" si="72"/>
        <v>4900</v>
      </c>
    </row>
    <row r="2855" spans="1:22" x14ac:dyDescent="0.3">
      <c r="A2855" t="s">
        <v>375</v>
      </c>
      <c r="B2855" s="15" t="str">
        <f>IFERROR(VLOOKUP($A2855,class!$A$1:$B$455,2,FALSE),"")</f>
        <v>Shire District</v>
      </c>
      <c r="C2855" s="15" t="str">
        <f>IFERROR(IFERROR(VLOOKUP($A2855,classifications!$A$3:$C$336,3,FALSE),VLOOKUP($A2855,classifications!$I$2:$K$28,3,FALSE)),"")</f>
        <v>Predominantly Rural</v>
      </c>
      <c r="D2855">
        <v>855</v>
      </c>
      <c r="E2855">
        <v>40</v>
      </c>
      <c r="F2855">
        <v>505</v>
      </c>
      <c r="G2855">
        <v>1245</v>
      </c>
      <c r="H2855">
        <v>300</v>
      </c>
      <c r="I2855">
        <v>305</v>
      </c>
      <c r="J2855">
        <v>800</v>
      </c>
      <c r="K2855">
        <v>570</v>
      </c>
      <c r="L2855">
        <v>665</v>
      </c>
      <c r="M2855">
        <v>470</v>
      </c>
      <c r="N2855">
        <v>130</v>
      </c>
      <c r="O2855">
        <v>295</v>
      </c>
      <c r="P2855">
        <v>1410</v>
      </c>
      <c r="Q2855">
        <v>690</v>
      </c>
      <c r="R2855">
        <v>110</v>
      </c>
      <c r="S2855">
        <v>160</v>
      </c>
      <c r="T2855">
        <v>320</v>
      </c>
      <c r="U2855">
        <v>630</v>
      </c>
      <c r="V2855">
        <f t="shared" si="72"/>
        <v>9500</v>
      </c>
    </row>
    <row r="2856" spans="1:22" x14ac:dyDescent="0.3">
      <c r="A2856" t="s">
        <v>376</v>
      </c>
      <c r="B2856" s="15" t="str">
        <f>IFERROR(VLOOKUP($A2856,class!$A$1:$B$455,2,FALSE),"")</f>
        <v>Shire District</v>
      </c>
      <c r="C2856" s="15" t="str">
        <f>IFERROR(IFERROR(VLOOKUP($A2856,classifications!$A$3:$C$336,3,FALSE),VLOOKUP($A2856,classifications!$I$2:$K$28,3,FALSE)),"")</f>
        <v>Predominantly Rural</v>
      </c>
      <c r="D2856">
        <v>595</v>
      </c>
      <c r="E2856">
        <v>25</v>
      </c>
      <c r="F2856">
        <v>435</v>
      </c>
      <c r="G2856">
        <v>1020</v>
      </c>
      <c r="H2856">
        <v>275</v>
      </c>
      <c r="I2856">
        <v>300</v>
      </c>
      <c r="J2856">
        <v>470</v>
      </c>
      <c r="K2856">
        <v>250</v>
      </c>
      <c r="L2856">
        <v>405</v>
      </c>
      <c r="M2856">
        <v>360</v>
      </c>
      <c r="N2856">
        <v>115</v>
      </c>
      <c r="O2856">
        <v>290</v>
      </c>
      <c r="P2856">
        <v>1010</v>
      </c>
      <c r="Q2856">
        <v>565</v>
      </c>
      <c r="R2856">
        <v>70</v>
      </c>
      <c r="S2856">
        <v>125</v>
      </c>
      <c r="T2856">
        <v>260</v>
      </c>
      <c r="U2856">
        <v>675</v>
      </c>
      <c r="V2856">
        <f t="shared" si="72"/>
        <v>7245</v>
      </c>
    </row>
    <row r="2857" spans="1:22" x14ac:dyDescent="0.3">
      <c r="A2857" t="s">
        <v>330</v>
      </c>
      <c r="B2857" s="15" t="str">
        <f>IFERROR(VLOOKUP($A2857,class!$A$1:$B$455,2,FALSE),"")</f>
        <v>Shire District</v>
      </c>
      <c r="C2857" s="15" t="str">
        <f>IFERROR(IFERROR(VLOOKUP($A2857,classifications!$A$3:$C$336,3,FALSE),VLOOKUP($A2857,classifications!$I$2:$K$28,3,FALSE)),"")</f>
        <v>Predominantly Urban</v>
      </c>
      <c r="D2857">
        <v>25</v>
      </c>
      <c r="E2857">
        <v>5</v>
      </c>
      <c r="F2857">
        <v>135</v>
      </c>
      <c r="G2857">
        <v>470</v>
      </c>
      <c r="H2857">
        <v>95</v>
      </c>
      <c r="I2857">
        <v>90</v>
      </c>
      <c r="J2857">
        <v>250</v>
      </c>
      <c r="K2857">
        <v>60</v>
      </c>
      <c r="L2857">
        <v>280</v>
      </c>
      <c r="M2857">
        <v>205</v>
      </c>
      <c r="N2857">
        <v>70</v>
      </c>
      <c r="O2857">
        <v>130</v>
      </c>
      <c r="P2857">
        <v>455</v>
      </c>
      <c r="Q2857">
        <v>280</v>
      </c>
      <c r="R2857">
        <v>0</v>
      </c>
      <c r="S2857">
        <v>60</v>
      </c>
      <c r="T2857">
        <v>205</v>
      </c>
      <c r="U2857">
        <v>245</v>
      </c>
      <c r="V2857">
        <f t="shared" si="72"/>
        <v>3060</v>
      </c>
    </row>
    <row r="2858" spans="1:22" x14ac:dyDescent="0.3">
      <c r="A2858" t="s">
        <v>335</v>
      </c>
      <c r="B2858" s="15" t="str">
        <f>IFERROR(VLOOKUP($A2858,class!$A$1:$B$455,2,FALSE),"")</f>
        <v>Shire District</v>
      </c>
      <c r="C2858" s="15" t="str">
        <f>IFERROR(IFERROR(VLOOKUP($A2858,classifications!$A$3:$C$336,3,FALSE),VLOOKUP($A2858,classifications!$I$2:$K$28,3,FALSE)),"")</f>
        <v>Predominantly Urban</v>
      </c>
      <c r="D2858">
        <v>30</v>
      </c>
      <c r="E2858">
        <v>10</v>
      </c>
      <c r="F2858">
        <v>165</v>
      </c>
      <c r="G2858">
        <v>495</v>
      </c>
      <c r="H2858">
        <v>70</v>
      </c>
      <c r="I2858">
        <v>90</v>
      </c>
      <c r="J2858">
        <v>240</v>
      </c>
      <c r="K2858">
        <v>65</v>
      </c>
      <c r="L2858">
        <v>275</v>
      </c>
      <c r="M2858">
        <v>175</v>
      </c>
      <c r="N2858">
        <v>40</v>
      </c>
      <c r="O2858">
        <v>105</v>
      </c>
      <c r="P2858">
        <v>380</v>
      </c>
      <c r="Q2858">
        <v>205</v>
      </c>
      <c r="R2858">
        <v>5</v>
      </c>
      <c r="S2858">
        <v>50</v>
      </c>
      <c r="T2858">
        <v>145</v>
      </c>
      <c r="U2858">
        <v>220</v>
      </c>
      <c r="V2858">
        <f t="shared" si="72"/>
        <v>2765</v>
      </c>
    </row>
    <row r="2859" spans="1:22" x14ac:dyDescent="0.3">
      <c r="A2859" t="s">
        <v>35</v>
      </c>
      <c r="B2859" s="15" t="str">
        <f>IFERROR(VLOOKUP($A2859,class!$A$1:$B$455,2,FALSE),"")</f>
        <v>Shire District</v>
      </c>
      <c r="C2859" s="15" t="str">
        <f>IFERROR(IFERROR(VLOOKUP($A2859,classifications!$A$3:$C$336,3,FALSE),VLOOKUP($A2859,classifications!$I$2:$K$28,3,FALSE)),"")</f>
        <v>Urban with Significant Rural</v>
      </c>
      <c r="D2859">
        <v>185</v>
      </c>
      <c r="E2859">
        <v>25</v>
      </c>
      <c r="F2859">
        <v>270</v>
      </c>
      <c r="G2859">
        <v>645</v>
      </c>
      <c r="H2859">
        <v>115</v>
      </c>
      <c r="I2859">
        <v>155</v>
      </c>
      <c r="J2859">
        <v>315</v>
      </c>
      <c r="K2859">
        <v>95</v>
      </c>
      <c r="L2859">
        <v>205</v>
      </c>
      <c r="M2859">
        <v>365</v>
      </c>
      <c r="N2859">
        <v>70</v>
      </c>
      <c r="O2859">
        <v>150</v>
      </c>
      <c r="P2859">
        <v>840</v>
      </c>
      <c r="Q2859">
        <v>340</v>
      </c>
      <c r="R2859">
        <v>15</v>
      </c>
      <c r="S2859">
        <v>95</v>
      </c>
      <c r="T2859">
        <v>160</v>
      </c>
      <c r="U2859">
        <v>355</v>
      </c>
      <c r="V2859">
        <f t="shared" si="72"/>
        <v>4400</v>
      </c>
    </row>
    <row r="2860" spans="1:22" x14ac:dyDescent="0.3">
      <c r="A2860" t="s">
        <v>50</v>
      </c>
      <c r="B2860" s="15" t="str">
        <f>IFERROR(VLOOKUP($A2860,class!$A$1:$B$455,2,FALSE),"")</f>
        <v>Shire District</v>
      </c>
      <c r="C2860" s="15" t="str">
        <f>IFERROR(IFERROR(VLOOKUP($A2860,classifications!$A$3:$C$336,3,FALSE),VLOOKUP($A2860,classifications!$I$2:$K$28,3,FALSE)),"")</f>
        <v>Predominantly Rural</v>
      </c>
      <c r="D2860">
        <v>420</v>
      </c>
      <c r="E2860">
        <v>15</v>
      </c>
      <c r="F2860">
        <v>210</v>
      </c>
      <c r="G2860">
        <v>645</v>
      </c>
      <c r="H2860">
        <v>140</v>
      </c>
      <c r="I2860">
        <v>125</v>
      </c>
      <c r="J2860">
        <v>330</v>
      </c>
      <c r="K2860">
        <v>85</v>
      </c>
      <c r="L2860">
        <v>295</v>
      </c>
      <c r="M2860">
        <v>250</v>
      </c>
      <c r="N2860">
        <v>60</v>
      </c>
      <c r="O2860">
        <v>130</v>
      </c>
      <c r="P2860">
        <v>630</v>
      </c>
      <c r="Q2860">
        <v>330</v>
      </c>
      <c r="R2860">
        <v>25</v>
      </c>
      <c r="S2860">
        <v>65</v>
      </c>
      <c r="T2860">
        <v>155</v>
      </c>
      <c r="U2860">
        <v>265</v>
      </c>
      <c r="V2860">
        <f t="shared" si="72"/>
        <v>4175</v>
      </c>
    </row>
    <row r="2861" spans="1:22" x14ac:dyDescent="0.3">
      <c r="A2861" t="s">
        <v>54</v>
      </c>
      <c r="B2861" s="15" t="str">
        <f>IFERROR(VLOOKUP($A2861,class!$A$1:$B$455,2,FALSE),"")</f>
        <v>Shire District</v>
      </c>
      <c r="C2861" s="15" t="str">
        <f>IFERROR(IFERROR(VLOOKUP($A2861,classifications!$A$3:$C$336,3,FALSE),VLOOKUP($A2861,classifications!$I$2:$K$28,3,FALSE)),"")</f>
        <v>Predominantly Rural</v>
      </c>
      <c r="D2861">
        <v>745</v>
      </c>
      <c r="E2861">
        <v>40</v>
      </c>
      <c r="F2861">
        <v>450</v>
      </c>
      <c r="G2861">
        <v>1340</v>
      </c>
      <c r="H2861">
        <v>300</v>
      </c>
      <c r="I2861">
        <v>340</v>
      </c>
      <c r="J2861">
        <v>520</v>
      </c>
      <c r="K2861">
        <v>130</v>
      </c>
      <c r="L2861">
        <v>350</v>
      </c>
      <c r="M2861">
        <v>650</v>
      </c>
      <c r="N2861">
        <v>140</v>
      </c>
      <c r="O2861">
        <v>285</v>
      </c>
      <c r="P2861">
        <v>1490</v>
      </c>
      <c r="Q2861">
        <v>720</v>
      </c>
      <c r="R2861">
        <v>35</v>
      </c>
      <c r="S2861">
        <v>165</v>
      </c>
      <c r="T2861">
        <v>260</v>
      </c>
      <c r="U2861">
        <v>540</v>
      </c>
      <c r="V2861">
        <f t="shared" si="72"/>
        <v>8500</v>
      </c>
    </row>
    <row r="2862" spans="1:22" x14ac:dyDescent="0.3">
      <c r="A2862" t="s">
        <v>236</v>
      </c>
      <c r="B2862" s="15" t="str">
        <f>IFERROR(VLOOKUP($A2862,class!$A$1:$B$455,2,FALSE),"")</f>
        <v>Shire District</v>
      </c>
      <c r="C2862" s="15" t="str">
        <f>IFERROR(IFERROR(VLOOKUP($A2862,classifications!$A$3:$C$336,3,FALSE),VLOOKUP($A2862,classifications!$I$2:$K$28,3,FALSE)),"")</f>
        <v>Urban with Significant Rural</v>
      </c>
      <c r="D2862">
        <v>295</v>
      </c>
      <c r="E2862">
        <v>20</v>
      </c>
      <c r="F2862">
        <v>350</v>
      </c>
      <c r="G2862">
        <v>1020</v>
      </c>
      <c r="H2862">
        <v>215</v>
      </c>
      <c r="I2862">
        <v>285</v>
      </c>
      <c r="J2862">
        <v>310</v>
      </c>
      <c r="K2862">
        <v>260</v>
      </c>
      <c r="L2862">
        <v>240</v>
      </c>
      <c r="M2862">
        <v>1280</v>
      </c>
      <c r="N2862">
        <v>155</v>
      </c>
      <c r="O2862">
        <v>220</v>
      </c>
      <c r="P2862">
        <v>1715</v>
      </c>
      <c r="Q2862">
        <v>675</v>
      </c>
      <c r="R2862">
        <v>40</v>
      </c>
      <c r="S2862">
        <v>135</v>
      </c>
      <c r="T2862">
        <v>265</v>
      </c>
      <c r="U2862">
        <v>425</v>
      </c>
      <c r="V2862">
        <f t="shared" si="72"/>
        <v>7905</v>
      </c>
    </row>
    <row r="2863" spans="1:22" x14ac:dyDescent="0.3">
      <c r="A2863" t="s">
        <v>243</v>
      </c>
      <c r="B2863" s="15" t="str">
        <f>IFERROR(VLOOKUP($A2863,class!$A$1:$B$455,2,FALSE),"")</f>
        <v>Shire District</v>
      </c>
      <c r="C2863" s="15" t="str">
        <f>IFERROR(IFERROR(VLOOKUP($A2863,classifications!$A$3:$C$336,3,FALSE),VLOOKUP($A2863,classifications!$I$2:$K$28,3,FALSE)),"")</f>
        <v>Predominantly Rural</v>
      </c>
      <c r="D2863">
        <v>310</v>
      </c>
      <c r="E2863">
        <v>35</v>
      </c>
      <c r="F2863">
        <v>360</v>
      </c>
      <c r="G2863">
        <v>865</v>
      </c>
      <c r="H2863">
        <v>200</v>
      </c>
      <c r="I2863">
        <v>250</v>
      </c>
      <c r="J2863">
        <v>380</v>
      </c>
      <c r="K2863">
        <v>130</v>
      </c>
      <c r="L2863">
        <v>225</v>
      </c>
      <c r="M2863">
        <v>675</v>
      </c>
      <c r="N2863">
        <v>125</v>
      </c>
      <c r="O2863">
        <v>215</v>
      </c>
      <c r="P2863">
        <v>1415</v>
      </c>
      <c r="Q2863">
        <v>565</v>
      </c>
      <c r="R2863">
        <v>35</v>
      </c>
      <c r="S2863">
        <v>115</v>
      </c>
      <c r="T2863">
        <v>225</v>
      </c>
      <c r="U2863">
        <v>395</v>
      </c>
      <c r="V2863">
        <f t="shared" si="72"/>
        <v>6520</v>
      </c>
    </row>
    <row r="2864" spans="1:22" x14ac:dyDescent="0.3">
      <c r="A2864" t="s">
        <v>248</v>
      </c>
      <c r="B2864" s="15" t="str">
        <f>IFERROR(VLOOKUP($A2864,class!$A$1:$B$455,2,FALSE),"")</f>
        <v>Shire District</v>
      </c>
      <c r="C2864" s="15" t="str">
        <f>IFERROR(IFERROR(VLOOKUP($A2864,classifications!$A$3:$C$336,3,FALSE),VLOOKUP($A2864,classifications!$I$2:$K$28,3,FALSE)),"")</f>
        <v>Predominantly Urban</v>
      </c>
      <c r="D2864">
        <v>50</v>
      </c>
      <c r="E2864">
        <v>20</v>
      </c>
      <c r="F2864">
        <v>365</v>
      </c>
      <c r="G2864">
        <v>975</v>
      </c>
      <c r="H2864">
        <v>150</v>
      </c>
      <c r="I2864">
        <v>210</v>
      </c>
      <c r="J2864">
        <v>2255</v>
      </c>
      <c r="K2864">
        <v>230</v>
      </c>
      <c r="L2864">
        <v>215</v>
      </c>
      <c r="M2864">
        <v>470</v>
      </c>
      <c r="N2864">
        <v>125</v>
      </c>
      <c r="O2864">
        <v>145</v>
      </c>
      <c r="P2864">
        <v>980</v>
      </c>
      <c r="Q2864">
        <v>445</v>
      </c>
      <c r="R2864">
        <v>15</v>
      </c>
      <c r="S2864">
        <v>90</v>
      </c>
      <c r="T2864">
        <v>200</v>
      </c>
      <c r="U2864">
        <v>330</v>
      </c>
      <c r="V2864">
        <f t="shared" si="72"/>
        <v>7270</v>
      </c>
    </row>
    <row r="2865" spans="1:22" x14ac:dyDescent="0.3">
      <c r="A2865" t="s">
        <v>252</v>
      </c>
      <c r="B2865" s="15" t="str">
        <f>IFERROR(VLOOKUP($A2865,class!$A$1:$B$455,2,FALSE),"")</f>
        <v>Shire District</v>
      </c>
      <c r="C2865" s="15" t="str">
        <f>IFERROR(IFERROR(VLOOKUP($A2865,classifications!$A$3:$C$336,3,FALSE),VLOOKUP($A2865,classifications!$I$2:$K$28,3,FALSE)),"")</f>
        <v>Predominantly Urban</v>
      </c>
      <c r="D2865">
        <v>50</v>
      </c>
      <c r="E2865">
        <v>20</v>
      </c>
      <c r="F2865">
        <v>305</v>
      </c>
      <c r="G2865">
        <v>805</v>
      </c>
      <c r="H2865">
        <v>140</v>
      </c>
      <c r="I2865">
        <v>145</v>
      </c>
      <c r="J2865">
        <v>245</v>
      </c>
      <c r="K2865">
        <v>120</v>
      </c>
      <c r="L2865">
        <v>180</v>
      </c>
      <c r="M2865">
        <v>435</v>
      </c>
      <c r="N2865">
        <v>110</v>
      </c>
      <c r="O2865">
        <v>155</v>
      </c>
      <c r="P2865">
        <v>860</v>
      </c>
      <c r="Q2865">
        <v>420</v>
      </c>
      <c r="R2865">
        <v>0</v>
      </c>
      <c r="S2865">
        <v>95</v>
      </c>
      <c r="T2865">
        <v>170</v>
      </c>
      <c r="U2865">
        <v>275</v>
      </c>
      <c r="V2865">
        <f t="shared" si="72"/>
        <v>4530</v>
      </c>
    </row>
    <row r="2866" spans="1:22" x14ac:dyDescent="0.3">
      <c r="A2866" t="s">
        <v>256</v>
      </c>
      <c r="B2866" s="15" t="str">
        <f>IFERROR(VLOOKUP($A2866,class!$A$1:$B$455,2,FALSE),"")</f>
        <v>Shire District</v>
      </c>
      <c r="C2866" s="15" t="str">
        <f>IFERROR(IFERROR(VLOOKUP($A2866,classifications!$A$3:$C$336,3,FALSE),VLOOKUP($A2866,classifications!$I$2:$K$28,3,FALSE)),"")</f>
        <v>Predominantly Urban</v>
      </c>
      <c r="D2866">
        <v>5</v>
      </c>
      <c r="E2866">
        <v>5</v>
      </c>
      <c r="F2866">
        <v>165</v>
      </c>
      <c r="G2866">
        <v>365</v>
      </c>
      <c r="H2866">
        <v>60</v>
      </c>
      <c r="I2866">
        <v>60</v>
      </c>
      <c r="J2866">
        <v>155</v>
      </c>
      <c r="K2866">
        <v>70</v>
      </c>
      <c r="L2866">
        <v>160</v>
      </c>
      <c r="M2866">
        <v>115</v>
      </c>
      <c r="N2866">
        <v>20</v>
      </c>
      <c r="O2866">
        <v>65</v>
      </c>
      <c r="P2866">
        <v>260</v>
      </c>
      <c r="Q2866">
        <v>165</v>
      </c>
      <c r="R2866">
        <v>0</v>
      </c>
      <c r="S2866">
        <v>30</v>
      </c>
      <c r="T2866">
        <v>75</v>
      </c>
      <c r="U2866">
        <v>155</v>
      </c>
      <c r="V2866">
        <f t="shared" si="72"/>
        <v>1930</v>
      </c>
    </row>
    <row r="2867" spans="1:22" x14ac:dyDescent="0.3">
      <c r="A2867" t="s">
        <v>262</v>
      </c>
      <c r="B2867" s="15" t="str">
        <f>IFERROR(VLOOKUP($A2867,class!$A$1:$B$455,2,FALSE),"")</f>
        <v>Shire District</v>
      </c>
      <c r="C2867" s="15" t="str">
        <f>IFERROR(IFERROR(VLOOKUP($A2867,classifications!$A$3:$C$336,3,FALSE),VLOOKUP($A2867,classifications!$I$2:$K$28,3,FALSE)),"")</f>
        <v>Urban with Significant Rural</v>
      </c>
      <c r="D2867">
        <v>100</v>
      </c>
      <c r="E2867">
        <v>10</v>
      </c>
      <c r="F2867">
        <v>185</v>
      </c>
      <c r="G2867">
        <v>590</v>
      </c>
      <c r="H2867">
        <v>150</v>
      </c>
      <c r="I2867">
        <v>155</v>
      </c>
      <c r="J2867">
        <v>215</v>
      </c>
      <c r="K2867">
        <v>95</v>
      </c>
      <c r="L2867">
        <v>165</v>
      </c>
      <c r="M2867">
        <v>785</v>
      </c>
      <c r="N2867">
        <v>85</v>
      </c>
      <c r="O2867">
        <v>155</v>
      </c>
      <c r="P2867">
        <v>1215</v>
      </c>
      <c r="Q2867">
        <v>415</v>
      </c>
      <c r="R2867">
        <v>15</v>
      </c>
      <c r="S2867">
        <v>90</v>
      </c>
      <c r="T2867">
        <v>135</v>
      </c>
      <c r="U2867">
        <v>300</v>
      </c>
      <c r="V2867">
        <f t="shared" si="72"/>
        <v>4860</v>
      </c>
    </row>
    <row r="2868" spans="1:22" x14ac:dyDescent="0.3">
      <c r="A2868" t="s">
        <v>267</v>
      </c>
      <c r="B2868" s="15" t="str">
        <f>IFERROR(VLOOKUP($A2868,class!$A$1:$B$455,2,FALSE),"")</f>
        <v>Shire District</v>
      </c>
      <c r="C2868" s="15" t="str">
        <f>IFERROR(IFERROR(VLOOKUP($A2868,classifications!$A$3:$C$336,3,FALSE),VLOOKUP($A2868,classifications!$I$2:$K$28,3,FALSE)),"")</f>
        <v>Predominantly Urban</v>
      </c>
      <c r="D2868">
        <v>35</v>
      </c>
      <c r="E2868">
        <v>15</v>
      </c>
      <c r="F2868">
        <v>290</v>
      </c>
      <c r="G2868">
        <v>995</v>
      </c>
      <c r="H2868">
        <v>145</v>
      </c>
      <c r="I2868">
        <v>125</v>
      </c>
      <c r="J2868">
        <v>275</v>
      </c>
      <c r="K2868">
        <v>130</v>
      </c>
      <c r="L2868">
        <v>195</v>
      </c>
      <c r="M2868">
        <v>370</v>
      </c>
      <c r="N2868">
        <v>75</v>
      </c>
      <c r="O2868">
        <v>120</v>
      </c>
      <c r="P2868">
        <v>705</v>
      </c>
      <c r="Q2868">
        <v>360</v>
      </c>
      <c r="R2868">
        <v>5</v>
      </c>
      <c r="S2868">
        <v>70</v>
      </c>
      <c r="T2868">
        <v>180</v>
      </c>
      <c r="U2868">
        <v>250</v>
      </c>
      <c r="V2868">
        <f t="shared" si="72"/>
        <v>4340</v>
      </c>
    </row>
    <row r="2869" spans="1:22" x14ac:dyDescent="0.3">
      <c r="A2869" t="s">
        <v>272</v>
      </c>
      <c r="B2869" s="15" t="str">
        <f>IFERROR(VLOOKUP($A2869,class!$A$1:$B$455,2,FALSE),"")</f>
        <v>Shire District</v>
      </c>
      <c r="C2869" s="15" t="str">
        <f>IFERROR(IFERROR(VLOOKUP($A2869,classifications!$A$3:$C$336,3,FALSE),VLOOKUP($A2869,classifications!$I$2:$K$28,3,FALSE)),"")</f>
        <v>Urban with Significant Rural</v>
      </c>
      <c r="D2869">
        <v>405</v>
      </c>
      <c r="E2869">
        <v>40</v>
      </c>
      <c r="F2869">
        <v>490</v>
      </c>
      <c r="G2869">
        <v>1210</v>
      </c>
      <c r="H2869">
        <v>260</v>
      </c>
      <c r="I2869">
        <v>300</v>
      </c>
      <c r="J2869">
        <v>555</v>
      </c>
      <c r="K2869">
        <v>250</v>
      </c>
      <c r="L2869">
        <v>450</v>
      </c>
      <c r="M2869">
        <v>565</v>
      </c>
      <c r="N2869">
        <v>150</v>
      </c>
      <c r="O2869">
        <v>370</v>
      </c>
      <c r="P2869">
        <v>1440</v>
      </c>
      <c r="Q2869">
        <v>595</v>
      </c>
      <c r="R2869">
        <v>25</v>
      </c>
      <c r="S2869">
        <v>160</v>
      </c>
      <c r="T2869">
        <v>270</v>
      </c>
      <c r="U2869">
        <v>510</v>
      </c>
      <c r="V2869">
        <f t="shared" si="72"/>
        <v>8045</v>
      </c>
    </row>
    <row r="2870" spans="1:22" x14ac:dyDescent="0.3">
      <c r="A2870" t="s">
        <v>277</v>
      </c>
      <c r="B2870" s="15" t="str">
        <f>IFERROR(VLOOKUP($A2870,class!$A$1:$B$455,2,FALSE),"")</f>
        <v>Shire District</v>
      </c>
      <c r="C2870" s="15" t="str">
        <f>IFERROR(IFERROR(VLOOKUP($A2870,classifications!$A$3:$C$336,3,FALSE),VLOOKUP($A2870,classifications!$I$2:$K$28,3,FALSE)),"")</f>
        <v>Predominantly Urban</v>
      </c>
      <c r="D2870">
        <v>15</v>
      </c>
      <c r="E2870">
        <v>20</v>
      </c>
      <c r="F2870">
        <v>195</v>
      </c>
      <c r="G2870">
        <v>525</v>
      </c>
      <c r="H2870">
        <v>120</v>
      </c>
      <c r="I2870">
        <v>105</v>
      </c>
      <c r="J2870">
        <v>245</v>
      </c>
      <c r="K2870">
        <v>130</v>
      </c>
      <c r="L2870">
        <v>165</v>
      </c>
      <c r="M2870">
        <v>460</v>
      </c>
      <c r="N2870">
        <v>65</v>
      </c>
      <c r="O2870">
        <v>80</v>
      </c>
      <c r="P2870">
        <v>615</v>
      </c>
      <c r="Q2870">
        <v>325</v>
      </c>
      <c r="R2870">
        <v>5</v>
      </c>
      <c r="S2870">
        <v>50</v>
      </c>
      <c r="T2870">
        <v>100</v>
      </c>
      <c r="U2870">
        <v>195</v>
      </c>
      <c r="V2870">
        <f t="shared" si="72"/>
        <v>3415</v>
      </c>
    </row>
    <row r="2871" spans="1:22" x14ac:dyDescent="0.3">
      <c r="A2871" t="s">
        <v>281</v>
      </c>
      <c r="B2871" s="15" t="str">
        <f>IFERROR(VLOOKUP($A2871,class!$A$1:$B$455,2,FALSE),"")</f>
        <v>Shire District</v>
      </c>
      <c r="C2871" s="15" t="str">
        <f>IFERROR(IFERROR(VLOOKUP($A2871,classifications!$A$3:$C$336,3,FALSE),VLOOKUP($A2871,classifications!$I$2:$K$28,3,FALSE)),"")</f>
        <v>Urban with Significant Rural</v>
      </c>
      <c r="D2871">
        <v>315</v>
      </c>
      <c r="E2871">
        <v>45</v>
      </c>
      <c r="F2871">
        <v>360</v>
      </c>
      <c r="G2871">
        <v>790</v>
      </c>
      <c r="H2871">
        <v>200</v>
      </c>
      <c r="I2871">
        <v>270</v>
      </c>
      <c r="J2871">
        <v>800</v>
      </c>
      <c r="K2871">
        <v>295</v>
      </c>
      <c r="L2871">
        <v>235</v>
      </c>
      <c r="M2871">
        <v>595</v>
      </c>
      <c r="N2871">
        <v>150</v>
      </c>
      <c r="O2871">
        <v>230</v>
      </c>
      <c r="P2871">
        <v>1250</v>
      </c>
      <c r="Q2871">
        <v>475</v>
      </c>
      <c r="R2871">
        <v>30</v>
      </c>
      <c r="S2871">
        <v>100</v>
      </c>
      <c r="T2871">
        <v>240</v>
      </c>
      <c r="U2871">
        <v>360</v>
      </c>
      <c r="V2871">
        <f t="shared" si="72"/>
        <v>6740</v>
      </c>
    </row>
    <row r="2872" spans="1:22" x14ac:dyDescent="0.3">
      <c r="A2872" t="s">
        <v>286</v>
      </c>
      <c r="B2872" s="15" t="str">
        <f>IFERROR(VLOOKUP($A2872,class!$A$1:$B$455,2,FALSE),"")</f>
        <v>Shire District</v>
      </c>
      <c r="C2872" s="15" t="str">
        <f>IFERROR(IFERROR(VLOOKUP($A2872,classifications!$A$3:$C$336,3,FALSE),VLOOKUP($A2872,classifications!$I$2:$K$28,3,FALSE)),"")</f>
        <v>Predominantly Rural</v>
      </c>
      <c r="D2872">
        <v>450</v>
      </c>
      <c r="E2872">
        <v>25</v>
      </c>
      <c r="F2872">
        <v>335</v>
      </c>
      <c r="G2872">
        <v>810</v>
      </c>
      <c r="H2872">
        <v>160</v>
      </c>
      <c r="I2872">
        <v>215</v>
      </c>
      <c r="J2872">
        <v>1235</v>
      </c>
      <c r="K2872">
        <v>135</v>
      </c>
      <c r="L2872">
        <v>305</v>
      </c>
      <c r="M2872">
        <v>700</v>
      </c>
      <c r="N2872">
        <v>140</v>
      </c>
      <c r="O2872">
        <v>320</v>
      </c>
      <c r="P2872">
        <v>1705</v>
      </c>
      <c r="Q2872">
        <v>615</v>
      </c>
      <c r="R2872">
        <v>30</v>
      </c>
      <c r="S2872">
        <v>140</v>
      </c>
      <c r="T2872">
        <v>255</v>
      </c>
      <c r="U2872">
        <v>440</v>
      </c>
      <c r="V2872">
        <f t="shared" si="72"/>
        <v>8015</v>
      </c>
    </row>
    <row r="2873" spans="1:22" x14ac:dyDescent="0.3">
      <c r="A2873" t="s">
        <v>333</v>
      </c>
      <c r="B2873" s="15" t="str">
        <f>IFERROR(VLOOKUP($A2873,class!$A$1:$B$455,2,FALSE),"")</f>
        <v>Shire District</v>
      </c>
      <c r="C2873" s="15" t="str">
        <f>IFERROR(IFERROR(VLOOKUP($A2873,classifications!$A$3:$C$336,3,FALSE),VLOOKUP($A2873,classifications!$I$2:$K$28,3,FALSE)),"")</f>
        <v>Urban with Significant Rural</v>
      </c>
      <c r="D2873">
        <v>420</v>
      </c>
      <c r="E2873">
        <v>35</v>
      </c>
      <c r="F2873">
        <v>330</v>
      </c>
      <c r="G2873">
        <v>950</v>
      </c>
      <c r="H2873">
        <v>175</v>
      </c>
      <c r="I2873">
        <v>475</v>
      </c>
      <c r="J2873">
        <v>355</v>
      </c>
      <c r="K2873">
        <v>185</v>
      </c>
      <c r="L2873">
        <v>250</v>
      </c>
      <c r="M2873">
        <v>420</v>
      </c>
      <c r="N2873">
        <v>365</v>
      </c>
      <c r="O2873">
        <v>240</v>
      </c>
      <c r="P2873">
        <v>1025</v>
      </c>
      <c r="Q2873">
        <v>555</v>
      </c>
      <c r="R2873">
        <v>40</v>
      </c>
      <c r="S2873">
        <v>90</v>
      </c>
      <c r="T2873">
        <v>215</v>
      </c>
      <c r="U2873">
        <v>320</v>
      </c>
      <c r="V2873">
        <f t="shared" si="72"/>
        <v>6445</v>
      </c>
    </row>
    <row r="2874" spans="1:22" x14ac:dyDescent="0.3">
      <c r="A2874" t="s">
        <v>339</v>
      </c>
      <c r="B2874" s="15" t="str">
        <f>IFERROR(VLOOKUP($A2874,class!$A$1:$B$455,2,FALSE),"")</f>
        <v>Shire District</v>
      </c>
      <c r="C2874" s="15" t="str">
        <f>IFERROR(IFERROR(VLOOKUP($A2874,classifications!$A$3:$C$336,3,FALSE),VLOOKUP($A2874,classifications!$I$2:$K$28,3,FALSE)),"")</f>
        <v>Predominantly Urban</v>
      </c>
      <c r="D2874">
        <v>170</v>
      </c>
      <c r="E2874">
        <v>20</v>
      </c>
      <c r="F2874">
        <v>240</v>
      </c>
      <c r="G2874">
        <v>805</v>
      </c>
      <c r="H2874">
        <v>160</v>
      </c>
      <c r="I2874">
        <v>195</v>
      </c>
      <c r="J2874">
        <v>425</v>
      </c>
      <c r="K2874">
        <v>145</v>
      </c>
      <c r="L2874">
        <v>410</v>
      </c>
      <c r="M2874">
        <v>380</v>
      </c>
      <c r="N2874">
        <v>85</v>
      </c>
      <c r="O2874">
        <v>205</v>
      </c>
      <c r="P2874">
        <v>910</v>
      </c>
      <c r="Q2874">
        <v>435</v>
      </c>
      <c r="R2874">
        <v>15</v>
      </c>
      <c r="S2874">
        <v>105</v>
      </c>
      <c r="T2874">
        <v>240</v>
      </c>
      <c r="U2874">
        <v>405</v>
      </c>
      <c r="V2874">
        <f t="shared" si="72"/>
        <v>5350</v>
      </c>
    </row>
    <row r="2875" spans="1:22" x14ac:dyDescent="0.3">
      <c r="A2875" t="s">
        <v>342</v>
      </c>
      <c r="B2875" s="15" t="str">
        <f>IFERROR(VLOOKUP($A2875,class!$A$1:$B$455,2,FALSE),"")</f>
        <v>Shire District</v>
      </c>
      <c r="C2875" s="15" t="str">
        <f>IFERROR(IFERROR(VLOOKUP($A2875,classifications!$A$3:$C$336,3,FALSE),VLOOKUP($A2875,classifications!$I$2:$K$28,3,FALSE)),"")</f>
        <v>Predominantly Urban</v>
      </c>
      <c r="D2875">
        <v>25</v>
      </c>
      <c r="E2875">
        <v>20</v>
      </c>
      <c r="F2875">
        <v>210</v>
      </c>
      <c r="G2875">
        <v>930</v>
      </c>
      <c r="H2875">
        <v>135</v>
      </c>
      <c r="I2875">
        <v>180</v>
      </c>
      <c r="J2875">
        <v>235</v>
      </c>
      <c r="K2875">
        <v>255</v>
      </c>
      <c r="L2875">
        <v>205</v>
      </c>
      <c r="M2875">
        <v>520</v>
      </c>
      <c r="N2875">
        <v>75</v>
      </c>
      <c r="O2875">
        <v>110</v>
      </c>
      <c r="P2875">
        <v>750</v>
      </c>
      <c r="Q2875">
        <v>365</v>
      </c>
      <c r="R2875">
        <v>10</v>
      </c>
      <c r="S2875">
        <v>70</v>
      </c>
      <c r="T2875">
        <v>150</v>
      </c>
      <c r="U2875">
        <v>200</v>
      </c>
      <c r="V2875">
        <f t="shared" si="72"/>
        <v>4445</v>
      </c>
    </row>
    <row r="2876" spans="1:22" x14ac:dyDescent="0.3">
      <c r="A2876" t="s">
        <v>345</v>
      </c>
      <c r="B2876" s="15" t="str">
        <f>IFERROR(VLOOKUP($A2876,class!$A$1:$B$455,2,FALSE),"")</f>
        <v>Shire District</v>
      </c>
      <c r="C2876" s="15" t="str">
        <f>IFERROR(IFERROR(VLOOKUP($A2876,classifications!$A$3:$C$336,3,FALSE),VLOOKUP($A2876,classifications!$I$2:$K$28,3,FALSE)),"")</f>
        <v>Urban with Significant Rural</v>
      </c>
      <c r="D2876">
        <v>190</v>
      </c>
      <c r="E2876">
        <v>25</v>
      </c>
      <c r="F2876">
        <v>180</v>
      </c>
      <c r="G2876">
        <v>585</v>
      </c>
      <c r="H2876">
        <v>120</v>
      </c>
      <c r="I2876">
        <v>95</v>
      </c>
      <c r="J2876">
        <v>285</v>
      </c>
      <c r="K2876">
        <v>155</v>
      </c>
      <c r="L2876">
        <v>280</v>
      </c>
      <c r="M2876">
        <v>190</v>
      </c>
      <c r="N2876">
        <v>40</v>
      </c>
      <c r="O2876">
        <v>75</v>
      </c>
      <c r="P2876">
        <v>520</v>
      </c>
      <c r="Q2876">
        <v>260</v>
      </c>
      <c r="R2876">
        <v>40</v>
      </c>
      <c r="S2876">
        <v>80</v>
      </c>
      <c r="T2876">
        <v>155</v>
      </c>
      <c r="U2876">
        <v>215</v>
      </c>
      <c r="V2876">
        <f t="shared" si="72"/>
        <v>3490</v>
      </c>
    </row>
    <row r="2877" spans="1:22" x14ac:dyDescent="0.3">
      <c r="A2877" t="s">
        <v>348</v>
      </c>
      <c r="B2877" s="15" t="str">
        <f>IFERROR(VLOOKUP($A2877,class!$A$1:$B$455,2,FALSE),"")</f>
        <v>Shire District</v>
      </c>
      <c r="C2877" s="15" t="str">
        <f>IFERROR(IFERROR(VLOOKUP($A2877,classifications!$A$3:$C$336,3,FALSE),VLOOKUP($A2877,classifications!$I$2:$K$28,3,FALSE)),"")</f>
        <v>Predominantly Urban</v>
      </c>
      <c r="D2877">
        <v>45</v>
      </c>
      <c r="E2877">
        <v>20</v>
      </c>
      <c r="F2877">
        <v>200</v>
      </c>
      <c r="G2877">
        <v>850</v>
      </c>
      <c r="H2877">
        <v>115</v>
      </c>
      <c r="I2877">
        <v>110</v>
      </c>
      <c r="J2877">
        <v>265</v>
      </c>
      <c r="K2877">
        <v>340</v>
      </c>
      <c r="L2877">
        <v>230</v>
      </c>
      <c r="M2877">
        <v>245</v>
      </c>
      <c r="N2877">
        <v>45</v>
      </c>
      <c r="O2877">
        <v>105</v>
      </c>
      <c r="P2877">
        <v>545</v>
      </c>
      <c r="Q2877">
        <v>365</v>
      </c>
      <c r="R2877">
        <v>5</v>
      </c>
      <c r="S2877">
        <v>65</v>
      </c>
      <c r="T2877">
        <v>150</v>
      </c>
      <c r="U2877">
        <v>210</v>
      </c>
      <c r="V2877">
        <f t="shared" si="72"/>
        <v>3910</v>
      </c>
    </row>
    <row r="2878" spans="1:22" x14ac:dyDescent="0.3">
      <c r="A2878" t="s">
        <v>352</v>
      </c>
      <c r="B2878" s="15" t="str">
        <f>IFERROR(VLOOKUP($A2878,class!$A$1:$B$455,2,FALSE),"")</f>
        <v>Shire District</v>
      </c>
      <c r="C2878" s="15" t="str">
        <f>IFERROR(IFERROR(VLOOKUP($A2878,classifications!$A$3:$C$336,3,FALSE),VLOOKUP($A2878,classifications!$I$2:$K$28,3,FALSE)),"")</f>
        <v>Urban with Significant Rural</v>
      </c>
      <c r="D2878">
        <v>310</v>
      </c>
      <c r="E2878">
        <v>45</v>
      </c>
      <c r="F2878">
        <v>365</v>
      </c>
      <c r="G2878">
        <v>1430</v>
      </c>
      <c r="H2878">
        <v>250</v>
      </c>
      <c r="I2878">
        <v>300</v>
      </c>
      <c r="J2878">
        <v>395</v>
      </c>
      <c r="K2878">
        <v>440</v>
      </c>
      <c r="L2878">
        <v>345</v>
      </c>
      <c r="M2878">
        <v>490</v>
      </c>
      <c r="N2878">
        <v>140</v>
      </c>
      <c r="O2878">
        <v>245</v>
      </c>
      <c r="P2878">
        <v>1270</v>
      </c>
      <c r="Q2878">
        <v>610</v>
      </c>
      <c r="R2878">
        <v>30</v>
      </c>
      <c r="S2878">
        <v>125</v>
      </c>
      <c r="T2878">
        <v>280</v>
      </c>
      <c r="U2878">
        <v>410</v>
      </c>
      <c r="V2878">
        <f t="shared" si="72"/>
        <v>7480</v>
      </c>
    </row>
    <row r="2879" spans="1:22" x14ac:dyDescent="0.3">
      <c r="A2879" t="s">
        <v>355</v>
      </c>
      <c r="B2879" s="15" t="str">
        <f>IFERROR(VLOOKUP($A2879,class!$A$1:$B$455,2,FALSE),"")</f>
        <v>Shire District</v>
      </c>
      <c r="C2879" s="15" t="str">
        <f>IFERROR(IFERROR(VLOOKUP($A2879,classifications!$A$3:$C$336,3,FALSE),VLOOKUP($A2879,classifications!$I$2:$K$28,3,FALSE)),"")</f>
        <v>Predominantly Rural</v>
      </c>
      <c r="D2879">
        <v>205</v>
      </c>
      <c r="E2879">
        <v>30</v>
      </c>
      <c r="F2879">
        <v>320</v>
      </c>
      <c r="G2879">
        <v>1030</v>
      </c>
      <c r="H2879">
        <v>205</v>
      </c>
      <c r="I2879">
        <v>265</v>
      </c>
      <c r="J2879">
        <v>380</v>
      </c>
      <c r="K2879">
        <v>130</v>
      </c>
      <c r="L2879">
        <v>260</v>
      </c>
      <c r="M2879">
        <v>640</v>
      </c>
      <c r="N2879">
        <v>165</v>
      </c>
      <c r="O2879">
        <v>260</v>
      </c>
      <c r="P2879">
        <v>1425</v>
      </c>
      <c r="Q2879">
        <v>685</v>
      </c>
      <c r="R2879">
        <v>25</v>
      </c>
      <c r="S2879">
        <v>115</v>
      </c>
      <c r="T2879">
        <v>210</v>
      </c>
      <c r="U2879">
        <v>420</v>
      </c>
      <c r="V2879">
        <f t="shared" si="72"/>
        <v>6770</v>
      </c>
    </row>
    <row r="2880" spans="1:22" x14ac:dyDescent="0.3">
      <c r="A2880" t="s">
        <v>358</v>
      </c>
      <c r="B2880" s="15" t="str">
        <f>IFERROR(VLOOKUP($A2880,class!$A$1:$B$455,2,FALSE),"")</f>
        <v>Shire District</v>
      </c>
      <c r="C2880" s="15" t="str">
        <f>IFERROR(IFERROR(VLOOKUP($A2880,classifications!$A$3:$C$336,3,FALSE),VLOOKUP($A2880,classifications!$I$2:$K$28,3,FALSE)),"")</f>
        <v>Urban with Significant Rural</v>
      </c>
      <c r="D2880">
        <v>210</v>
      </c>
      <c r="E2880">
        <v>15</v>
      </c>
      <c r="F2880">
        <v>170</v>
      </c>
      <c r="G2880">
        <v>580</v>
      </c>
      <c r="H2880">
        <v>130</v>
      </c>
      <c r="I2880">
        <v>100</v>
      </c>
      <c r="J2880">
        <v>300</v>
      </c>
      <c r="K2880">
        <v>135</v>
      </c>
      <c r="L2880">
        <v>360</v>
      </c>
      <c r="M2880">
        <v>205</v>
      </c>
      <c r="N2880">
        <v>40</v>
      </c>
      <c r="O2880">
        <v>125</v>
      </c>
      <c r="P2880">
        <v>615</v>
      </c>
      <c r="Q2880">
        <v>295</v>
      </c>
      <c r="R2880">
        <v>20</v>
      </c>
      <c r="S2880">
        <v>65</v>
      </c>
      <c r="T2880">
        <v>145</v>
      </c>
      <c r="U2880">
        <v>240</v>
      </c>
      <c r="V2880">
        <f t="shared" si="72"/>
        <v>3750</v>
      </c>
    </row>
    <row r="2881" spans="1:22" x14ac:dyDescent="0.3">
      <c r="A2881" t="s">
        <v>364</v>
      </c>
      <c r="B2881" s="15" t="str">
        <f>IFERROR(VLOOKUP($A2881,class!$A$1:$B$455,2,FALSE),"")</f>
        <v>Shire District</v>
      </c>
      <c r="C2881" s="15" t="str">
        <f>IFERROR(IFERROR(VLOOKUP($A2881,classifications!$A$3:$C$336,3,FALSE),VLOOKUP($A2881,classifications!$I$2:$K$28,3,FALSE)),"")</f>
        <v>Predominantly Rural</v>
      </c>
      <c r="D2881">
        <v>225</v>
      </c>
      <c r="E2881">
        <v>40</v>
      </c>
      <c r="F2881">
        <v>345</v>
      </c>
      <c r="G2881">
        <v>965</v>
      </c>
      <c r="H2881">
        <v>180</v>
      </c>
      <c r="I2881">
        <v>170</v>
      </c>
      <c r="J2881">
        <v>320</v>
      </c>
      <c r="K2881">
        <v>275</v>
      </c>
      <c r="L2881">
        <v>325</v>
      </c>
      <c r="M2881">
        <v>265</v>
      </c>
      <c r="N2881">
        <v>65</v>
      </c>
      <c r="O2881">
        <v>140</v>
      </c>
      <c r="P2881">
        <v>660</v>
      </c>
      <c r="Q2881">
        <v>405</v>
      </c>
      <c r="R2881">
        <v>25</v>
      </c>
      <c r="S2881">
        <v>80</v>
      </c>
      <c r="T2881">
        <v>185</v>
      </c>
      <c r="U2881">
        <v>280</v>
      </c>
      <c r="V2881">
        <f t="shared" si="72"/>
        <v>4950</v>
      </c>
    </row>
    <row r="2882" spans="1:22" x14ac:dyDescent="0.3">
      <c r="A2882" t="s">
        <v>367</v>
      </c>
      <c r="B2882" s="15" t="str">
        <f>IFERROR(VLOOKUP($A2882,class!$A$1:$B$455,2,FALSE),"")</f>
        <v>Shire District</v>
      </c>
      <c r="C2882" s="15" t="str">
        <f>IFERROR(IFERROR(VLOOKUP($A2882,classifications!$A$3:$C$336,3,FALSE),VLOOKUP($A2882,classifications!$I$2:$K$28,3,FALSE)),"")</f>
        <v>Predominantly Urban</v>
      </c>
      <c r="D2882">
        <v>70</v>
      </c>
      <c r="E2882">
        <v>25</v>
      </c>
      <c r="F2882">
        <v>245</v>
      </c>
      <c r="G2882">
        <v>705</v>
      </c>
      <c r="H2882">
        <v>125</v>
      </c>
      <c r="I2882">
        <v>105</v>
      </c>
      <c r="J2882">
        <v>370</v>
      </c>
      <c r="K2882">
        <v>130</v>
      </c>
      <c r="L2882">
        <v>400</v>
      </c>
      <c r="M2882">
        <v>215</v>
      </c>
      <c r="N2882">
        <v>50</v>
      </c>
      <c r="O2882">
        <v>120</v>
      </c>
      <c r="P2882">
        <v>510</v>
      </c>
      <c r="Q2882">
        <v>315</v>
      </c>
      <c r="R2882">
        <v>10</v>
      </c>
      <c r="S2882">
        <v>85</v>
      </c>
      <c r="T2882">
        <v>165</v>
      </c>
      <c r="U2882">
        <v>305</v>
      </c>
      <c r="V2882">
        <f t="shared" si="72"/>
        <v>3950</v>
      </c>
    </row>
    <row r="2883" spans="1:22" x14ac:dyDescent="0.3">
      <c r="A2883" t="s">
        <v>370</v>
      </c>
      <c r="B2883" s="15" t="str">
        <f>IFERROR(VLOOKUP($A2883,class!$A$1:$B$455,2,FALSE),"")</f>
        <v>Shire District</v>
      </c>
      <c r="C2883" s="15" t="str">
        <f>IFERROR(IFERROR(VLOOKUP($A2883,classifications!$A$3:$C$336,3,FALSE),VLOOKUP($A2883,classifications!$I$2:$K$28,3,FALSE)),"")</f>
        <v>Urban with Significant Rural</v>
      </c>
      <c r="D2883">
        <v>135</v>
      </c>
      <c r="E2883">
        <v>40</v>
      </c>
      <c r="F2883">
        <v>260</v>
      </c>
      <c r="G2883">
        <v>990</v>
      </c>
      <c r="H2883">
        <v>160</v>
      </c>
      <c r="I2883">
        <v>240</v>
      </c>
      <c r="J2883">
        <v>285</v>
      </c>
      <c r="K2883">
        <v>175</v>
      </c>
      <c r="L2883">
        <v>235</v>
      </c>
      <c r="M2883">
        <v>530</v>
      </c>
      <c r="N2883">
        <v>160</v>
      </c>
      <c r="O2883">
        <v>175</v>
      </c>
      <c r="P2883">
        <v>1265</v>
      </c>
      <c r="Q2883">
        <v>615</v>
      </c>
      <c r="R2883">
        <v>25</v>
      </c>
      <c r="S2883">
        <v>115</v>
      </c>
      <c r="T2883">
        <v>215</v>
      </c>
      <c r="U2883">
        <v>320</v>
      </c>
      <c r="V2883">
        <f t="shared" si="72"/>
        <v>5940</v>
      </c>
    </row>
    <row r="2884" spans="1:22" x14ac:dyDescent="0.3">
      <c r="A2884" t="s">
        <v>371</v>
      </c>
      <c r="B2884" s="15" t="str">
        <f>IFERROR(VLOOKUP($A2884,class!$A$1:$B$455,2,FALSE),"")</f>
        <v>Shire District</v>
      </c>
      <c r="C2884" s="15" t="str">
        <f>IFERROR(IFERROR(VLOOKUP($A2884,classifications!$A$3:$C$336,3,FALSE),VLOOKUP($A2884,classifications!$I$2:$K$28,3,FALSE)),"")</f>
        <v>Urban with Significant Rural</v>
      </c>
      <c r="D2884">
        <v>285</v>
      </c>
      <c r="E2884">
        <v>15</v>
      </c>
      <c r="F2884">
        <v>255</v>
      </c>
      <c r="G2884">
        <v>750</v>
      </c>
      <c r="H2884">
        <v>120</v>
      </c>
      <c r="I2884">
        <v>255</v>
      </c>
      <c r="J2884">
        <v>410</v>
      </c>
      <c r="K2884">
        <v>105</v>
      </c>
      <c r="L2884">
        <v>275</v>
      </c>
      <c r="M2884">
        <v>665</v>
      </c>
      <c r="N2884">
        <v>150</v>
      </c>
      <c r="O2884">
        <v>210</v>
      </c>
      <c r="P2884">
        <v>1530</v>
      </c>
      <c r="Q2884">
        <v>630</v>
      </c>
      <c r="R2884">
        <v>20</v>
      </c>
      <c r="S2884">
        <v>115</v>
      </c>
      <c r="T2884">
        <v>240</v>
      </c>
      <c r="U2884">
        <v>390</v>
      </c>
      <c r="V2884">
        <f t="shared" si="72"/>
        <v>6420</v>
      </c>
    </row>
    <row r="2885" spans="1:22" x14ac:dyDescent="0.3">
      <c r="A2885" t="s">
        <v>38</v>
      </c>
      <c r="B2885" s="15" t="str">
        <f>IFERROR(VLOOKUP($A2885,class!$A$1:$B$455,2,FALSE),"")</f>
        <v>Shire District</v>
      </c>
      <c r="C2885" s="15" t="str">
        <f>IFERROR(IFERROR(VLOOKUP($A2885,classifications!$A$3:$C$336,3,FALSE),VLOOKUP($A2885,classifications!$I$2:$K$28,3,FALSE)),"")</f>
        <v>Urban with Significant Rural</v>
      </c>
      <c r="D2885">
        <v>540</v>
      </c>
      <c r="E2885">
        <v>25</v>
      </c>
      <c r="F2885">
        <v>350</v>
      </c>
      <c r="G2885">
        <v>835</v>
      </c>
      <c r="H2885">
        <v>285</v>
      </c>
      <c r="I2885">
        <v>290</v>
      </c>
      <c r="J2885">
        <v>365</v>
      </c>
      <c r="K2885">
        <v>285</v>
      </c>
      <c r="L2885">
        <v>315</v>
      </c>
      <c r="M2885">
        <v>535</v>
      </c>
      <c r="N2885">
        <v>105</v>
      </c>
      <c r="O2885">
        <v>260</v>
      </c>
      <c r="P2885">
        <v>1330</v>
      </c>
      <c r="Q2885">
        <v>590</v>
      </c>
      <c r="R2885">
        <v>55</v>
      </c>
      <c r="S2885">
        <v>125</v>
      </c>
      <c r="T2885">
        <v>215</v>
      </c>
      <c r="U2885">
        <v>440</v>
      </c>
      <c r="V2885">
        <f t="shared" si="72"/>
        <v>6945</v>
      </c>
    </row>
    <row r="2886" spans="1:22" x14ac:dyDescent="0.3">
      <c r="A2886" t="s">
        <v>46</v>
      </c>
      <c r="B2886" s="15" t="str">
        <f>IFERROR(VLOOKUP($A2886,class!$A$1:$B$455,2,FALSE),"")</f>
        <v>Shire District</v>
      </c>
      <c r="C2886" s="15" t="str">
        <f>IFERROR(IFERROR(VLOOKUP($A2886,classifications!$A$3:$C$336,3,FALSE),VLOOKUP($A2886,classifications!$I$2:$K$28,3,FALSE)),"")</f>
        <v>Predominantly Urban</v>
      </c>
      <c r="D2886">
        <v>30</v>
      </c>
      <c r="E2886">
        <v>15</v>
      </c>
      <c r="F2886">
        <v>125</v>
      </c>
      <c r="G2886">
        <v>395</v>
      </c>
      <c r="H2886">
        <v>55</v>
      </c>
      <c r="I2886">
        <v>110</v>
      </c>
      <c r="J2886">
        <v>360</v>
      </c>
      <c r="K2886">
        <v>100</v>
      </c>
      <c r="L2886">
        <v>390</v>
      </c>
      <c r="M2886">
        <v>605</v>
      </c>
      <c r="N2886">
        <v>75</v>
      </c>
      <c r="O2886">
        <v>180</v>
      </c>
      <c r="P2886">
        <v>1100</v>
      </c>
      <c r="Q2886">
        <v>360</v>
      </c>
      <c r="R2886">
        <v>5</v>
      </c>
      <c r="S2886">
        <v>215</v>
      </c>
      <c r="T2886">
        <v>340</v>
      </c>
      <c r="U2886">
        <v>420</v>
      </c>
      <c r="V2886">
        <f t="shared" si="72"/>
        <v>4880</v>
      </c>
    </row>
    <row r="2887" spans="1:22" x14ac:dyDescent="0.3">
      <c r="A2887" t="s">
        <v>58</v>
      </c>
      <c r="B2887" s="15" t="str">
        <f>IFERROR(VLOOKUP($A2887,class!$A$1:$B$455,2,FALSE),"")</f>
        <v>Shire District</v>
      </c>
      <c r="C2887" s="15" t="str">
        <f>IFERROR(IFERROR(VLOOKUP($A2887,classifications!$A$3:$C$336,3,FALSE),VLOOKUP($A2887,classifications!$I$2:$K$28,3,FALSE)),"")</f>
        <v>Predominantly Rural</v>
      </c>
      <c r="D2887">
        <v>385</v>
      </c>
      <c r="E2887">
        <v>20</v>
      </c>
      <c r="F2887">
        <v>395</v>
      </c>
      <c r="G2887">
        <v>1010</v>
      </c>
      <c r="H2887">
        <v>205</v>
      </c>
      <c r="I2887">
        <v>270</v>
      </c>
      <c r="J2887">
        <v>415</v>
      </c>
      <c r="K2887">
        <v>205</v>
      </c>
      <c r="L2887">
        <v>360</v>
      </c>
      <c r="M2887">
        <v>860</v>
      </c>
      <c r="N2887">
        <v>150</v>
      </c>
      <c r="O2887">
        <v>315</v>
      </c>
      <c r="P2887">
        <v>1915</v>
      </c>
      <c r="Q2887">
        <v>750</v>
      </c>
      <c r="R2887">
        <v>55</v>
      </c>
      <c r="S2887">
        <v>135</v>
      </c>
      <c r="T2887">
        <v>260</v>
      </c>
      <c r="U2887">
        <v>555</v>
      </c>
      <c r="V2887">
        <f t="shared" si="72"/>
        <v>8260</v>
      </c>
    </row>
    <row r="2888" spans="1:22" x14ac:dyDescent="0.3">
      <c r="A2888" t="s">
        <v>72</v>
      </c>
      <c r="B2888" s="15" t="str">
        <f>IFERROR(VLOOKUP($A2888,class!$A$1:$B$455,2,FALSE),"")</f>
        <v>Shire District</v>
      </c>
      <c r="C2888" s="15" t="str">
        <f>IFERROR(IFERROR(VLOOKUP($A2888,classifications!$A$3:$C$336,3,FALSE),VLOOKUP($A2888,classifications!$I$2:$K$28,3,FALSE)),"")</f>
        <v>Predominantly Rural</v>
      </c>
      <c r="D2888">
        <v>325</v>
      </c>
      <c r="E2888">
        <v>45</v>
      </c>
      <c r="F2888">
        <v>265</v>
      </c>
      <c r="G2888">
        <v>790</v>
      </c>
      <c r="H2888">
        <v>150</v>
      </c>
      <c r="I2888">
        <v>205</v>
      </c>
      <c r="J2888">
        <v>265</v>
      </c>
      <c r="K2888">
        <v>150</v>
      </c>
      <c r="L2888">
        <v>230</v>
      </c>
      <c r="M2888">
        <v>580</v>
      </c>
      <c r="N2888">
        <v>75</v>
      </c>
      <c r="O2888">
        <v>190</v>
      </c>
      <c r="P2888">
        <v>1305</v>
      </c>
      <c r="Q2888">
        <v>500</v>
      </c>
      <c r="R2888">
        <v>35</v>
      </c>
      <c r="S2888">
        <v>150</v>
      </c>
      <c r="T2888">
        <v>185</v>
      </c>
      <c r="U2888">
        <v>405</v>
      </c>
      <c r="V2888">
        <f t="shared" si="72"/>
        <v>5850</v>
      </c>
    </row>
    <row r="2889" spans="1:22" x14ac:dyDescent="0.3">
      <c r="A2889" t="s">
        <v>85</v>
      </c>
      <c r="B2889" s="15" t="str">
        <f>IFERROR(VLOOKUP($A2889,class!$A$1:$B$455,2,FALSE),"")</f>
        <v>Shire District</v>
      </c>
      <c r="C2889" s="15" t="str">
        <f>IFERROR(IFERROR(VLOOKUP($A2889,classifications!$A$3:$C$336,3,FALSE),VLOOKUP($A2889,classifications!$I$2:$K$28,3,FALSE)),"")</f>
        <v>Predominantly Rural</v>
      </c>
      <c r="D2889">
        <v>405</v>
      </c>
      <c r="E2889">
        <v>20</v>
      </c>
      <c r="F2889">
        <v>255</v>
      </c>
      <c r="G2889">
        <v>810</v>
      </c>
      <c r="H2889">
        <v>180</v>
      </c>
      <c r="I2889">
        <v>210</v>
      </c>
      <c r="J2889">
        <v>355</v>
      </c>
      <c r="K2889">
        <v>135</v>
      </c>
      <c r="L2889">
        <v>285</v>
      </c>
      <c r="M2889">
        <v>495</v>
      </c>
      <c r="N2889">
        <v>90</v>
      </c>
      <c r="O2889">
        <v>210</v>
      </c>
      <c r="P2889">
        <v>1075</v>
      </c>
      <c r="Q2889">
        <v>435</v>
      </c>
      <c r="R2889">
        <v>45</v>
      </c>
      <c r="S2889">
        <v>110</v>
      </c>
      <c r="T2889">
        <v>195</v>
      </c>
      <c r="U2889">
        <v>405</v>
      </c>
      <c r="V2889">
        <f t="shared" si="72"/>
        <v>5715</v>
      </c>
    </row>
    <row r="2890" spans="1:22" x14ac:dyDescent="0.3">
      <c r="A2890" t="s">
        <v>260</v>
      </c>
      <c r="B2890" s="15" t="str">
        <f>IFERROR(VLOOKUP($A2890,class!$A$1:$B$455,2,FALSE),"")</f>
        <v>Shire District</v>
      </c>
      <c r="C2890" s="15" t="str">
        <f>IFERROR(IFERROR(VLOOKUP($A2890,classifications!$A$3:$C$336,3,FALSE),VLOOKUP($A2890,classifications!$I$2:$K$28,3,FALSE)),"")</f>
        <v>Predominantly Urban</v>
      </c>
      <c r="D2890">
        <v>40</v>
      </c>
      <c r="E2890">
        <v>15</v>
      </c>
      <c r="F2890">
        <v>240</v>
      </c>
      <c r="G2890">
        <v>845</v>
      </c>
      <c r="H2890">
        <v>120</v>
      </c>
      <c r="I2890">
        <v>285</v>
      </c>
      <c r="J2890">
        <v>475</v>
      </c>
      <c r="K2890">
        <v>135</v>
      </c>
      <c r="L2890">
        <v>280</v>
      </c>
      <c r="M2890">
        <v>1245</v>
      </c>
      <c r="N2890">
        <v>205</v>
      </c>
      <c r="O2890">
        <v>375</v>
      </c>
      <c r="P2890">
        <v>2675</v>
      </c>
      <c r="Q2890">
        <v>960</v>
      </c>
      <c r="R2890">
        <v>5</v>
      </c>
      <c r="S2890">
        <v>145</v>
      </c>
      <c r="T2890">
        <v>295</v>
      </c>
      <c r="U2890">
        <v>660</v>
      </c>
      <c r="V2890">
        <f t="shared" si="72"/>
        <v>9000</v>
      </c>
    </row>
    <row r="2891" spans="1:22" x14ac:dyDescent="0.3">
      <c r="A2891" t="s">
        <v>266</v>
      </c>
      <c r="B2891" s="15" t="str">
        <f>IFERROR(VLOOKUP($A2891,class!$A$1:$B$455,2,FALSE),"")</f>
        <v>Shire District</v>
      </c>
      <c r="C2891" s="15" t="str">
        <f>IFERROR(IFERROR(VLOOKUP($A2891,classifications!$A$3:$C$336,3,FALSE),VLOOKUP($A2891,classifications!$I$2:$K$28,3,FALSE)),"")</f>
        <v>Predominantly Urban</v>
      </c>
      <c r="D2891">
        <v>5</v>
      </c>
      <c r="E2891">
        <v>15</v>
      </c>
      <c r="F2891">
        <v>80</v>
      </c>
      <c r="G2891">
        <v>590</v>
      </c>
      <c r="H2891">
        <v>70</v>
      </c>
      <c r="I2891">
        <v>130</v>
      </c>
      <c r="J2891">
        <v>185</v>
      </c>
      <c r="K2891">
        <v>70</v>
      </c>
      <c r="L2891">
        <v>145</v>
      </c>
      <c r="M2891">
        <v>540</v>
      </c>
      <c r="N2891">
        <v>85</v>
      </c>
      <c r="O2891">
        <v>110</v>
      </c>
      <c r="P2891">
        <v>910</v>
      </c>
      <c r="Q2891">
        <v>375</v>
      </c>
      <c r="R2891">
        <v>0</v>
      </c>
      <c r="S2891">
        <v>55</v>
      </c>
      <c r="T2891">
        <v>145</v>
      </c>
      <c r="U2891">
        <v>240</v>
      </c>
      <c r="V2891">
        <f t="shared" si="72"/>
        <v>3750</v>
      </c>
    </row>
    <row r="2892" spans="1:22" x14ac:dyDescent="0.3">
      <c r="A2892" t="s">
        <v>274</v>
      </c>
      <c r="B2892" s="15" t="str">
        <f>IFERROR(VLOOKUP($A2892,class!$A$1:$B$455,2,FALSE),"")</f>
        <v>Shire District</v>
      </c>
      <c r="C2892" s="15" t="str">
        <f>IFERROR(IFERROR(VLOOKUP($A2892,classifications!$A$3:$C$336,3,FALSE),VLOOKUP($A2892,classifications!$I$2:$K$28,3,FALSE)),"")</f>
        <v>Predominantly Urban</v>
      </c>
      <c r="D2892">
        <v>135</v>
      </c>
      <c r="E2892">
        <v>50</v>
      </c>
      <c r="F2892">
        <v>235</v>
      </c>
      <c r="G2892">
        <v>895</v>
      </c>
      <c r="H2892">
        <v>165</v>
      </c>
      <c r="I2892">
        <v>275</v>
      </c>
      <c r="J2892">
        <v>370</v>
      </c>
      <c r="K2892">
        <v>115</v>
      </c>
      <c r="L2892">
        <v>235</v>
      </c>
      <c r="M2892">
        <v>1020</v>
      </c>
      <c r="N2892">
        <v>170</v>
      </c>
      <c r="O2892">
        <v>295</v>
      </c>
      <c r="P2892">
        <v>1940</v>
      </c>
      <c r="Q2892">
        <v>685</v>
      </c>
      <c r="R2892">
        <v>20</v>
      </c>
      <c r="S2892">
        <v>150</v>
      </c>
      <c r="T2892">
        <v>255</v>
      </c>
      <c r="U2892">
        <v>500</v>
      </c>
      <c r="V2892">
        <f t="shared" si="72"/>
        <v>7510</v>
      </c>
    </row>
    <row r="2893" spans="1:22" x14ac:dyDescent="0.3">
      <c r="A2893" t="s">
        <v>278</v>
      </c>
      <c r="B2893" s="15" t="str">
        <f>IFERROR(VLOOKUP($A2893,class!$A$1:$B$455,2,FALSE),"")</f>
        <v>Shire District</v>
      </c>
      <c r="C2893" s="15" t="str">
        <f>IFERROR(IFERROR(VLOOKUP($A2893,classifications!$A$3:$C$336,3,FALSE),VLOOKUP($A2893,classifications!$I$2:$K$28,3,FALSE)),"")</f>
        <v>Urban with Significant Rural</v>
      </c>
      <c r="D2893">
        <v>145</v>
      </c>
      <c r="E2893">
        <v>15</v>
      </c>
      <c r="F2893">
        <v>200</v>
      </c>
      <c r="G2893">
        <v>700</v>
      </c>
      <c r="H2893">
        <v>130</v>
      </c>
      <c r="I2893">
        <v>200</v>
      </c>
      <c r="J2893">
        <v>310</v>
      </c>
      <c r="K2893">
        <v>85</v>
      </c>
      <c r="L2893">
        <v>180</v>
      </c>
      <c r="M2893">
        <v>605</v>
      </c>
      <c r="N2893">
        <v>155</v>
      </c>
      <c r="O2893">
        <v>195</v>
      </c>
      <c r="P2893">
        <v>1330</v>
      </c>
      <c r="Q2893">
        <v>525</v>
      </c>
      <c r="R2893">
        <v>10</v>
      </c>
      <c r="S2893">
        <v>95</v>
      </c>
      <c r="T2893">
        <v>175</v>
      </c>
      <c r="U2893">
        <v>370</v>
      </c>
      <c r="V2893">
        <f t="shared" si="72"/>
        <v>5425</v>
      </c>
    </row>
    <row r="2894" spans="1:22" x14ac:dyDescent="0.3">
      <c r="A2894" t="s">
        <v>282</v>
      </c>
      <c r="B2894" s="15" t="str">
        <f>IFERROR(VLOOKUP($A2894,class!$A$1:$B$455,2,FALSE),"")</f>
        <v>Shire District</v>
      </c>
      <c r="C2894" s="15" t="str">
        <f>IFERROR(IFERROR(VLOOKUP($A2894,classifications!$A$3:$C$336,3,FALSE),VLOOKUP($A2894,classifications!$I$2:$K$28,3,FALSE)),"")</f>
        <v>Predominantly Urban</v>
      </c>
      <c r="D2894">
        <v>75</v>
      </c>
      <c r="E2894">
        <v>20</v>
      </c>
      <c r="F2894">
        <v>235</v>
      </c>
      <c r="G2894">
        <v>1165</v>
      </c>
      <c r="H2894">
        <v>165</v>
      </c>
      <c r="I2894">
        <v>235</v>
      </c>
      <c r="J2894">
        <v>385</v>
      </c>
      <c r="K2894">
        <v>165</v>
      </c>
      <c r="L2894">
        <v>275</v>
      </c>
      <c r="M2894">
        <v>850</v>
      </c>
      <c r="N2894">
        <v>205</v>
      </c>
      <c r="O2894">
        <v>225</v>
      </c>
      <c r="P2894">
        <v>1665</v>
      </c>
      <c r="Q2894">
        <v>755</v>
      </c>
      <c r="R2894">
        <v>5</v>
      </c>
      <c r="S2894">
        <v>125</v>
      </c>
      <c r="T2894">
        <v>270</v>
      </c>
      <c r="U2894">
        <v>440</v>
      </c>
      <c r="V2894">
        <f t="shared" si="72"/>
        <v>7260</v>
      </c>
    </row>
    <row r="2895" spans="1:22" x14ac:dyDescent="0.3">
      <c r="A2895" t="s">
        <v>285</v>
      </c>
      <c r="B2895" s="15" t="str">
        <f>IFERROR(VLOOKUP($A2895,class!$A$1:$B$455,2,FALSE),"")</f>
        <v>Shire District</v>
      </c>
      <c r="C2895" s="15" t="str">
        <f>IFERROR(IFERROR(VLOOKUP($A2895,classifications!$A$3:$C$336,3,FALSE),VLOOKUP($A2895,classifications!$I$2:$K$28,3,FALSE)),"")</f>
        <v>Predominantly Urban</v>
      </c>
      <c r="D2895">
        <v>35</v>
      </c>
      <c r="E2895">
        <v>10</v>
      </c>
      <c r="F2895">
        <v>185</v>
      </c>
      <c r="G2895">
        <v>600</v>
      </c>
      <c r="H2895">
        <v>155</v>
      </c>
      <c r="I2895">
        <v>200</v>
      </c>
      <c r="J2895">
        <v>250</v>
      </c>
      <c r="K2895">
        <v>175</v>
      </c>
      <c r="L2895">
        <v>175</v>
      </c>
      <c r="M2895">
        <v>570</v>
      </c>
      <c r="N2895">
        <v>85</v>
      </c>
      <c r="O2895">
        <v>165</v>
      </c>
      <c r="P2895">
        <v>830</v>
      </c>
      <c r="Q2895">
        <v>430</v>
      </c>
      <c r="R2895">
        <v>0</v>
      </c>
      <c r="S2895">
        <v>75</v>
      </c>
      <c r="T2895">
        <v>135</v>
      </c>
      <c r="U2895">
        <v>290</v>
      </c>
      <c r="V2895">
        <f t="shared" si="72"/>
        <v>4365</v>
      </c>
    </row>
    <row r="2896" spans="1:22" x14ac:dyDescent="0.3">
      <c r="A2896" t="s">
        <v>289</v>
      </c>
      <c r="B2896" s="15" t="str">
        <f>IFERROR(VLOOKUP($A2896,class!$A$1:$B$455,2,FALSE),"")</f>
        <v>Shire District</v>
      </c>
      <c r="C2896" s="15" t="str">
        <f>IFERROR(IFERROR(VLOOKUP($A2896,classifications!$A$3:$C$336,3,FALSE),VLOOKUP($A2896,classifications!$I$2:$K$28,3,FALSE)),"")</f>
        <v>Predominantly Urban</v>
      </c>
      <c r="D2896">
        <v>15</v>
      </c>
      <c r="E2896">
        <v>25</v>
      </c>
      <c r="F2896">
        <v>150</v>
      </c>
      <c r="G2896">
        <v>690</v>
      </c>
      <c r="H2896">
        <v>150</v>
      </c>
      <c r="I2896">
        <v>165</v>
      </c>
      <c r="J2896">
        <v>265</v>
      </c>
      <c r="K2896">
        <v>460</v>
      </c>
      <c r="L2896">
        <v>170</v>
      </c>
      <c r="M2896">
        <v>700</v>
      </c>
      <c r="N2896">
        <v>70</v>
      </c>
      <c r="O2896">
        <v>125</v>
      </c>
      <c r="P2896">
        <v>775</v>
      </c>
      <c r="Q2896">
        <v>415</v>
      </c>
      <c r="R2896">
        <v>0</v>
      </c>
      <c r="S2896">
        <v>60</v>
      </c>
      <c r="T2896">
        <v>115</v>
      </c>
      <c r="U2896">
        <v>265</v>
      </c>
      <c r="V2896">
        <f t="shared" si="72"/>
        <v>4615</v>
      </c>
    </row>
    <row r="2897" spans="1:22" x14ac:dyDescent="0.3">
      <c r="A2897" t="s">
        <v>296</v>
      </c>
      <c r="B2897" s="15" t="str">
        <f>IFERROR(VLOOKUP($A2897,class!$A$1:$B$455,2,FALSE),"")</f>
        <v>Shire District</v>
      </c>
      <c r="C2897" s="15" t="str">
        <f>IFERROR(IFERROR(VLOOKUP($A2897,classifications!$A$3:$C$336,3,FALSE),VLOOKUP($A2897,classifications!$I$2:$K$28,3,FALSE)),"")</f>
        <v>Predominantly Urban</v>
      </c>
      <c r="D2897">
        <v>45</v>
      </c>
      <c r="E2897">
        <v>15</v>
      </c>
      <c r="F2897">
        <v>190</v>
      </c>
      <c r="G2897">
        <v>590</v>
      </c>
      <c r="H2897">
        <v>150</v>
      </c>
      <c r="I2897">
        <v>165</v>
      </c>
      <c r="J2897">
        <v>260</v>
      </c>
      <c r="K2897">
        <v>105</v>
      </c>
      <c r="L2897">
        <v>200</v>
      </c>
      <c r="M2897">
        <v>625</v>
      </c>
      <c r="N2897">
        <v>100</v>
      </c>
      <c r="O2897">
        <v>140</v>
      </c>
      <c r="P2897">
        <v>1085</v>
      </c>
      <c r="Q2897">
        <v>455</v>
      </c>
      <c r="R2897">
        <v>5</v>
      </c>
      <c r="S2897">
        <v>85</v>
      </c>
      <c r="T2897">
        <v>165</v>
      </c>
      <c r="U2897">
        <v>325</v>
      </c>
      <c r="V2897">
        <f t="shared" si="72"/>
        <v>4705</v>
      </c>
    </row>
    <row r="2898" spans="1:22" x14ac:dyDescent="0.3">
      <c r="A2898" t="s">
        <v>300</v>
      </c>
      <c r="B2898" s="15" t="str">
        <f>IFERROR(VLOOKUP($A2898,class!$A$1:$B$455,2,FALSE),"")</f>
        <v>Shire District</v>
      </c>
      <c r="C2898" s="15" t="str">
        <f>IFERROR(IFERROR(VLOOKUP($A2898,classifications!$A$3:$C$336,3,FALSE),VLOOKUP($A2898,classifications!$I$2:$K$28,3,FALSE)),"")</f>
        <v>Urban with Significant Rural</v>
      </c>
      <c r="D2898">
        <v>145</v>
      </c>
      <c r="E2898">
        <v>20</v>
      </c>
      <c r="F2898">
        <v>185</v>
      </c>
      <c r="G2898">
        <v>850</v>
      </c>
      <c r="H2898">
        <v>145</v>
      </c>
      <c r="I2898">
        <v>180</v>
      </c>
      <c r="J2898">
        <v>255</v>
      </c>
      <c r="K2898">
        <v>105</v>
      </c>
      <c r="L2898">
        <v>145</v>
      </c>
      <c r="M2898">
        <v>510</v>
      </c>
      <c r="N2898">
        <v>110</v>
      </c>
      <c r="O2898">
        <v>190</v>
      </c>
      <c r="P2898">
        <v>1070</v>
      </c>
      <c r="Q2898">
        <v>510</v>
      </c>
      <c r="R2898">
        <v>20</v>
      </c>
      <c r="S2898">
        <v>85</v>
      </c>
      <c r="T2898">
        <v>170</v>
      </c>
      <c r="U2898">
        <v>335</v>
      </c>
      <c r="V2898">
        <f t="shared" si="72"/>
        <v>5030</v>
      </c>
    </row>
    <row r="2899" spans="1:22" x14ac:dyDescent="0.3">
      <c r="A2899" t="s">
        <v>305</v>
      </c>
      <c r="B2899" s="15" t="str">
        <f>IFERROR(VLOOKUP($A2899,class!$A$1:$B$455,2,FALSE),"")</f>
        <v>Shire District</v>
      </c>
      <c r="C2899" s="15" t="str">
        <f>IFERROR(IFERROR(VLOOKUP($A2899,classifications!$A$3:$C$336,3,FALSE),VLOOKUP($A2899,classifications!$I$2:$K$28,3,FALSE)),"")</f>
        <v>Predominantly Rural</v>
      </c>
      <c r="D2899">
        <v>190</v>
      </c>
      <c r="E2899">
        <v>45</v>
      </c>
      <c r="F2899">
        <v>285</v>
      </c>
      <c r="G2899">
        <v>860</v>
      </c>
      <c r="H2899">
        <v>160</v>
      </c>
      <c r="I2899">
        <v>235</v>
      </c>
      <c r="J2899">
        <v>430</v>
      </c>
      <c r="K2899">
        <v>85</v>
      </c>
      <c r="L2899">
        <v>260</v>
      </c>
      <c r="M2899">
        <v>995</v>
      </c>
      <c r="N2899">
        <v>665</v>
      </c>
      <c r="O2899">
        <v>375</v>
      </c>
      <c r="P2899">
        <v>2070</v>
      </c>
      <c r="Q2899">
        <v>730</v>
      </c>
      <c r="R2899">
        <v>20</v>
      </c>
      <c r="S2899">
        <v>165</v>
      </c>
      <c r="T2899">
        <v>215</v>
      </c>
      <c r="U2899">
        <v>555</v>
      </c>
      <c r="V2899">
        <f t="shared" si="72"/>
        <v>8340</v>
      </c>
    </row>
    <row r="2900" spans="1:22" x14ac:dyDescent="0.3">
      <c r="A2900" t="s">
        <v>307</v>
      </c>
      <c r="B2900" s="15" t="str">
        <f>IFERROR(VLOOKUP($A2900,class!$A$1:$B$455,2,FALSE),"")</f>
        <v>Shire District</v>
      </c>
      <c r="C2900" s="15" t="str">
        <f>IFERROR(IFERROR(VLOOKUP($A2900,classifications!$A$3:$C$336,3,FALSE),VLOOKUP($A2900,classifications!$I$2:$K$28,3,FALSE)),"")</f>
        <v>Predominantly Urban</v>
      </c>
      <c r="D2900">
        <v>30</v>
      </c>
      <c r="E2900">
        <v>5</v>
      </c>
      <c r="F2900">
        <v>200</v>
      </c>
      <c r="G2900">
        <v>485</v>
      </c>
      <c r="H2900">
        <v>130</v>
      </c>
      <c r="I2900">
        <v>175</v>
      </c>
      <c r="J2900">
        <v>230</v>
      </c>
      <c r="K2900">
        <v>120</v>
      </c>
      <c r="L2900">
        <v>195</v>
      </c>
      <c r="M2900">
        <v>875</v>
      </c>
      <c r="N2900">
        <v>100</v>
      </c>
      <c r="O2900">
        <v>145</v>
      </c>
      <c r="P2900">
        <v>1300</v>
      </c>
      <c r="Q2900">
        <v>480</v>
      </c>
      <c r="R2900">
        <v>0</v>
      </c>
      <c r="S2900">
        <v>85</v>
      </c>
      <c r="T2900">
        <v>180</v>
      </c>
      <c r="U2900">
        <v>325</v>
      </c>
      <c r="V2900">
        <f t="shared" si="72"/>
        <v>5060</v>
      </c>
    </row>
    <row r="2901" spans="1:22" x14ac:dyDescent="0.3">
      <c r="A2901" t="s">
        <v>336</v>
      </c>
      <c r="B2901" s="15" t="str">
        <f>IFERROR(VLOOKUP($A2901,class!$A$1:$B$455,2,FALSE),"")</f>
        <v>Shire District</v>
      </c>
      <c r="C2901" s="15" t="str">
        <f>IFERROR(IFERROR(VLOOKUP($A2901,classifications!$A$3:$C$336,3,FALSE),VLOOKUP($A2901,classifications!$I$2:$K$28,3,FALSE)),"")</f>
        <v>Predominantly Urban</v>
      </c>
      <c r="D2901">
        <v>25</v>
      </c>
      <c r="E2901">
        <v>15</v>
      </c>
      <c r="F2901">
        <v>160</v>
      </c>
      <c r="G2901">
        <v>445</v>
      </c>
      <c r="H2901">
        <v>70</v>
      </c>
      <c r="I2901">
        <v>100</v>
      </c>
      <c r="J2901">
        <v>180</v>
      </c>
      <c r="K2901">
        <v>80</v>
      </c>
      <c r="L2901">
        <v>125</v>
      </c>
      <c r="M2901">
        <v>190</v>
      </c>
      <c r="N2901">
        <v>40</v>
      </c>
      <c r="O2901">
        <v>50</v>
      </c>
      <c r="P2901">
        <v>340</v>
      </c>
      <c r="Q2901">
        <v>195</v>
      </c>
      <c r="R2901">
        <v>0</v>
      </c>
      <c r="S2901">
        <v>45</v>
      </c>
      <c r="T2901">
        <v>90</v>
      </c>
      <c r="U2901">
        <v>160</v>
      </c>
      <c r="V2901">
        <f t="shared" si="72"/>
        <v>2310</v>
      </c>
    </row>
    <row r="2902" spans="1:22" x14ac:dyDescent="0.3">
      <c r="A2902" t="s">
        <v>340</v>
      </c>
      <c r="B2902" s="15" t="str">
        <f>IFERROR(VLOOKUP($A2902,class!$A$1:$B$455,2,FALSE),"")</f>
        <v>Shire District</v>
      </c>
      <c r="C2902" s="15" t="str">
        <f>IFERROR(IFERROR(VLOOKUP($A2902,classifications!$A$3:$C$336,3,FALSE),VLOOKUP($A2902,classifications!$I$2:$K$28,3,FALSE)),"")</f>
        <v>Predominantly Urban</v>
      </c>
      <c r="D2902">
        <v>145</v>
      </c>
      <c r="E2902">
        <v>20</v>
      </c>
      <c r="F2902">
        <v>360</v>
      </c>
      <c r="G2902">
        <v>920</v>
      </c>
      <c r="H2902">
        <v>185</v>
      </c>
      <c r="I2902">
        <v>200</v>
      </c>
      <c r="J2902">
        <v>425</v>
      </c>
      <c r="K2902">
        <v>160</v>
      </c>
      <c r="L2902">
        <v>340</v>
      </c>
      <c r="M2902">
        <v>350</v>
      </c>
      <c r="N2902">
        <v>75</v>
      </c>
      <c r="O2902">
        <v>200</v>
      </c>
      <c r="P2902">
        <v>840</v>
      </c>
      <c r="Q2902">
        <v>470</v>
      </c>
      <c r="R2902">
        <v>25</v>
      </c>
      <c r="S2902">
        <v>75</v>
      </c>
      <c r="T2902">
        <v>240</v>
      </c>
      <c r="U2902">
        <v>375</v>
      </c>
      <c r="V2902">
        <f t="shared" si="72"/>
        <v>5405</v>
      </c>
    </row>
    <row r="2903" spans="1:22" x14ac:dyDescent="0.3">
      <c r="A2903" t="s">
        <v>343</v>
      </c>
      <c r="B2903" s="15" t="str">
        <f>IFERROR(VLOOKUP($A2903,class!$A$1:$B$455,2,FALSE),"")</f>
        <v>Shire District</v>
      </c>
      <c r="C2903" s="15" t="str">
        <f>IFERROR(IFERROR(VLOOKUP($A2903,classifications!$A$3:$C$336,3,FALSE),VLOOKUP($A2903,classifications!$I$2:$K$28,3,FALSE)),"")</f>
        <v>Predominantly Rural</v>
      </c>
      <c r="D2903">
        <v>525</v>
      </c>
      <c r="E2903">
        <v>25</v>
      </c>
      <c r="F2903">
        <v>375</v>
      </c>
      <c r="G2903">
        <v>860</v>
      </c>
      <c r="H2903">
        <v>195</v>
      </c>
      <c r="I2903">
        <v>245</v>
      </c>
      <c r="J2903">
        <v>475</v>
      </c>
      <c r="K2903">
        <v>135</v>
      </c>
      <c r="L2903">
        <v>340</v>
      </c>
      <c r="M2903">
        <v>455</v>
      </c>
      <c r="N2903">
        <v>105</v>
      </c>
      <c r="O2903">
        <v>280</v>
      </c>
      <c r="P2903">
        <v>1330</v>
      </c>
      <c r="Q2903">
        <v>580</v>
      </c>
      <c r="R2903">
        <v>30</v>
      </c>
      <c r="S2903">
        <v>110</v>
      </c>
      <c r="T2903">
        <v>210</v>
      </c>
      <c r="U2903">
        <v>485</v>
      </c>
      <c r="V2903">
        <f t="shared" si="72"/>
        <v>6760</v>
      </c>
    </row>
    <row r="2904" spans="1:22" x14ac:dyDescent="0.3">
      <c r="A2904" t="s">
        <v>346</v>
      </c>
      <c r="B2904" s="15" t="str">
        <f>IFERROR(VLOOKUP($A2904,class!$A$1:$B$455,2,FALSE),"")</f>
        <v>Shire District</v>
      </c>
      <c r="C2904" s="15" t="str">
        <f>IFERROR(IFERROR(VLOOKUP($A2904,classifications!$A$3:$C$336,3,FALSE),VLOOKUP($A2904,classifications!$I$2:$K$28,3,FALSE)),"")</f>
        <v>Predominantly Urban</v>
      </c>
      <c r="D2904">
        <v>10</v>
      </c>
      <c r="E2904">
        <v>55</v>
      </c>
      <c r="F2904">
        <v>160</v>
      </c>
      <c r="G2904">
        <v>455</v>
      </c>
      <c r="H2904">
        <v>115</v>
      </c>
      <c r="I2904">
        <v>155</v>
      </c>
      <c r="J2904">
        <v>230</v>
      </c>
      <c r="K2904">
        <v>260</v>
      </c>
      <c r="L2904">
        <v>165</v>
      </c>
      <c r="M2904">
        <v>375</v>
      </c>
      <c r="N2904">
        <v>90</v>
      </c>
      <c r="O2904">
        <v>90</v>
      </c>
      <c r="P2904">
        <v>570</v>
      </c>
      <c r="Q2904">
        <v>375</v>
      </c>
      <c r="R2904">
        <v>0</v>
      </c>
      <c r="S2904">
        <v>70</v>
      </c>
      <c r="T2904">
        <v>125</v>
      </c>
      <c r="U2904">
        <v>205</v>
      </c>
      <c r="V2904">
        <f t="shared" si="72"/>
        <v>3505</v>
      </c>
    </row>
    <row r="2905" spans="1:22" x14ac:dyDescent="0.3">
      <c r="A2905" t="s">
        <v>349</v>
      </c>
      <c r="B2905" s="15" t="str">
        <f>IFERROR(VLOOKUP($A2905,class!$A$1:$B$455,2,FALSE),"")</f>
        <v>Shire District</v>
      </c>
      <c r="C2905" s="15" t="str">
        <f>IFERROR(IFERROR(VLOOKUP($A2905,classifications!$A$3:$C$336,3,FALSE),VLOOKUP($A2905,classifications!$I$2:$K$28,3,FALSE)),"")</f>
        <v>Predominantly Rural</v>
      </c>
      <c r="D2905">
        <v>430</v>
      </c>
      <c r="E2905">
        <v>35</v>
      </c>
      <c r="F2905">
        <v>420</v>
      </c>
      <c r="G2905">
        <v>935</v>
      </c>
      <c r="H2905">
        <v>230</v>
      </c>
      <c r="I2905">
        <v>320</v>
      </c>
      <c r="J2905">
        <v>435</v>
      </c>
      <c r="K2905">
        <v>170</v>
      </c>
      <c r="L2905">
        <v>270</v>
      </c>
      <c r="M2905">
        <v>735</v>
      </c>
      <c r="N2905">
        <v>185</v>
      </c>
      <c r="O2905">
        <v>250</v>
      </c>
      <c r="P2905">
        <v>1615</v>
      </c>
      <c r="Q2905">
        <v>725</v>
      </c>
      <c r="R2905">
        <v>25</v>
      </c>
      <c r="S2905">
        <v>130</v>
      </c>
      <c r="T2905">
        <v>210</v>
      </c>
      <c r="U2905">
        <v>495</v>
      </c>
      <c r="V2905">
        <f t="shared" si="72"/>
        <v>7615</v>
      </c>
    </row>
    <row r="2906" spans="1:22" x14ac:dyDescent="0.3">
      <c r="A2906" t="s">
        <v>353</v>
      </c>
      <c r="B2906" s="15" t="str">
        <f>IFERROR(VLOOKUP($A2906,class!$A$1:$B$455,2,FALSE),"")</f>
        <v>Shire District</v>
      </c>
      <c r="C2906" s="15" t="str">
        <f>IFERROR(IFERROR(VLOOKUP($A2906,classifications!$A$3:$C$336,3,FALSE),VLOOKUP($A2906,classifications!$I$2:$K$28,3,FALSE)),"")</f>
        <v>Predominantly Urban</v>
      </c>
      <c r="D2906">
        <v>210</v>
      </c>
      <c r="E2906">
        <v>30</v>
      </c>
      <c r="F2906">
        <v>330</v>
      </c>
      <c r="G2906">
        <v>1030</v>
      </c>
      <c r="H2906">
        <v>170</v>
      </c>
      <c r="I2906">
        <v>290</v>
      </c>
      <c r="J2906">
        <v>445</v>
      </c>
      <c r="K2906">
        <v>140</v>
      </c>
      <c r="L2906">
        <v>265</v>
      </c>
      <c r="M2906">
        <v>790</v>
      </c>
      <c r="N2906">
        <v>200</v>
      </c>
      <c r="O2906">
        <v>255</v>
      </c>
      <c r="P2906">
        <v>1580</v>
      </c>
      <c r="Q2906">
        <v>685</v>
      </c>
      <c r="R2906">
        <v>20</v>
      </c>
      <c r="S2906">
        <v>150</v>
      </c>
      <c r="T2906">
        <v>275</v>
      </c>
      <c r="U2906">
        <v>485</v>
      </c>
      <c r="V2906">
        <f t="shared" si="72"/>
        <v>7350</v>
      </c>
    </row>
    <row r="2907" spans="1:22" x14ac:dyDescent="0.3">
      <c r="A2907" t="s">
        <v>356</v>
      </c>
      <c r="B2907" s="15" t="str">
        <f>IFERROR(VLOOKUP($A2907,class!$A$1:$B$455,2,FALSE),"")</f>
        <v>Shire District</v>
      </c>
      <c r="C2907" s="15" t="str">
        <f>IFERROR(IFERROR(VLOOKUP($A2907,classifications!$A$3:$C$336,3,FALSE),VLOOKUP($A2907,classifications!$I$2:$K$28,3,FALSE)),"")</f>
        <v>Predominantly Urban</v>
      </c>
      <c r="D2907">
        <v>10</v>
      </c>
      <c r="E2907">
        <v>15</v>
      </c>
      <c r="F2907">
        <v>180</v>
      </c>
      <c r="G2907">
        <v>570</v>
      </c>
      <c r="H2907">
        <v>90</v>
      </c>
      <c r="I2907">
        <v>115</v>
      </c>
      <c r="J2907">
        <v>290</v>
      </c>
      <c r="K2907">
        <v>75</v>
      </c>
      <c r="L2907">
        <v>270</v>
      </c>
      <c r="M2907">
        <v>385</v>
      </c>
      <c r="N2907">
        <v>70</v>
      </c>
      <c r="O2907">
        <v>135</v>
      </c>
      <c r="P2907">
        <v>655</v>
      </c>
      <c r="Q2907">
        <v>345</v>
      </c>
      <c r="R2907">
        <v>5</v>
      </c>
      <c r="S2907">
        <v>70</v>
      </c>
      <c r="T2907">
        <v>205</v>
      </c>
      <c r="U2907">
        <v>275</v>
      </c>
      <c r="V2907">
        <f t="shared" si="72"/>
        <v>3760</v>
      </c>
    </row>
    <row r="2908" spans="1:22" x14ac:dyDescent="0.3">
      <c r="A2908" t="s">
        <v>263</v>
      </c>
      <c r="B2908" s="15" t="str">
        <f>IFERROR(VLOOKUP($A2908,class!$A$1:$B$455,2,FALSE),"")</f>
        <v>Shire District</v>
      </c>
      <c r="C2908" s="15" t="str">
        <f>IFERROR(IFERROR(VLOOKUP($A2908,classifications!$A$3:$C$336,3,FALSE),VLOOKUP($A2908,classifications!$I$2:$K$28,3,FALSE)),"")</f>
        <v>Predominantly Rural</v>
      </c>
      <c r="D2908">
        <v>1070</v>
      </c>
      <c r="E2908">
        <v>30</v>
      </c>
      <c r="F2908">
        <v>340</v>
      </c>
      <c r="G2908">
        <v>895</v>
      </c>
      <c r="H2908">
        <v>220</v>
      </c>
      <c r="I2908">
        <v>180</v>
      </c>
      <c r="J2908">
        <v>490</v>
      </c>
      <c r="K2908">
        <v>195</v>
      </c>
      <c r="L2908">
        <v>455</v>
      </c>
      <c r="M2908">
        <v>285</v>
      </c>
      <c r="N2908">
        <v>90</v>
      </c>
      <c r="O2908">
        <v>260</v>
      </c>
      <c r="P2908">
        <v>835</v>
      </c>
      <c r="Q2908">
        <v>425</v>
      </c>
      <c r="R2908">
        <v>55</v>
      </c>
      <c r="S2908">
        <v>95</v>
      </c>
      <c r="T2908">
        <v>240</v>
      </c>
      <c r="U2908">
        <v>370</v>
      </c>
      <c r="V2908">
        <f t="shared" si="72"/>
        <v>6530</v>
      </c>
    </row>
    <row r="2909" spans="1:22" x14ac:dyDescent="0.3">
      <c r="A2909" t="s">
        <v>268</v>
      </c>
      <c r="B2909" s="15" t="str">
        <f>IFERROR(VLOOKUP($A2909,class!$A$1:$B$455,2,FALSE),"")</f>
        <v>Shire District</v>
      </c>
      <c r="C2909" s="15" t="str">
        <f>IFERROR(IFERROR(VLOOKUP($A2909,classifications!$A$3:$C$336,3,FALSE),VLOOKUP($A2909,classifications!$I$2:$K$28,3,FALSE)),"")</f>
        <v>Predominantly Urban</v>
      </c>
      <c r="D2909">
        <v>40</v>
      </c>
      <c r="E2909">
        <v>15</v>
      </c>
      <c r="F2909">
        <v>195</v>
      </c>
      <c r="G2909">
        <v>550</v>
      </c>
      <c r="H2909">
        <v>140</v>
      </c>
      <c r="I2909">
        <v>150</v>
      </c>
      <c r="J2909">
        <v>330</v>
      </c>
      <c r="K2909">
        <v>115</v>
      </c>
      <c r="L2909">
        <v>285</v>
      </c>
      <c r="M2909">
        <v>280</v>
      </c>
      <c r="N2909">
        <v>140</v>
      </c>
      <c r="O2909">
        <v>210</v>
      </c>
      <c r="P2909">
        <v>715</v>
      </c>
      <c r="Q2909">
        <v>295</v>
      </c>
      <c r="R2909">
        <v>5</v>
      </c>
      <c r="S2909">
        <v>110</v>
      </c>
      <c r="T2909">
        <v>260</v>
      </c>
      <c r="U2909">
        <v>310</v>
      </c>
      <c r="V2909">
        <f t="shared" si="72"/>
        <v>4145</v>
      </c>
    </row>
    <row r="2910" spans="1:22" x14ac:dyDescent="0.3">
      <c r="A2910" t="s">
        <v>275</v>
      </c>
      <c r="B2910" s="15" t="str">
        <f>IFERROR(VLOOKUP($A2910,class!$A$1:$B$455,2,FALSE),"")</f>
        <v>Shire District</v>
      </c>
      <c r="C2910" s="15" t="str">
        <f>IFERROR(IFERROR(VLOOKUP($A2910,classifications!$A$3:$C$336,3,FALSE),VLOOKUP($A2910,classifications!$I$2:$K$28,3,FALSE)),"")</f>
        <v>Predominantly Rural</v>
      </c>
      <c r="D2910">
        <v>1430</v>
      </c>
      <c r="E2910">
        <v>30</v>
      </c>
      <c r="F2910">
        <v>270</v>
      </c>
      <c r="G2910">
        <v>540</v>
      </c>
      <c r="H2910">
        <v>160</v>
      </c>
      <c r="I2910">
        <v>150</v>
      </c>
      <c r="J2910">
        <v>200</v>
      </c>
      <c r="K2910">
        <v>130</v>
      </c>
      <c r="L2910">
        <v>200</v>
      </c>
      <c r="M2910">
        <v>145</v>
      </c>
      <c r="N2910">
        <v>45</v>
      </c>
      <c r="O2910">
        <v>105</v>
      </c>
      <c r="P2910">
        <v>420</v>
      </c>
      <c r="Q2910">
        <v>260</v>
      </c>
      <c r="R2910">
        <v>40</v>
      </c>
      <c r="S2910">
        <v>40</v>
      </c>
      <c r="T2910">
        <v>110</v>
      </c>
      <c r="U2910">
        <v>245</v>
      </c>
      <c r="V2910">
        <f t="shared" si="72"/>
        <v>4520</v>
      </c>
    </row>
    <row r="2911" spans="1:22" x14ac:dyDescent="0.3">
      <c r="A2911" t="s">
        <v>279</v>
      </c>
      <c r="B2911" s="15" t="str">
        <f>IFERROR(VLOOKUP($A2911,class!$A$1:$B$455,2,FALSE),"")</f>
        <v>Shire District</v>
      </c>
      <c r="C2911" s="15" t="str">
        <f>IFERROR(IFERROR(VLOOKUP($A2911,classifications!$A$3:$C$336,3,FALSE),VLOOKUP($A2911,classifications!$I$2:$K$28,3,FALSE)),"")</f>
        <v>Predominantly Rural</v>
      </c>
      <c r="D2911">
        <v>1320</v>
      </c>
      <c r="E2911">
        <v>30</v>
      </c>
      <c r="F2911">
        <v>215</v>
      </c>
      <c r="G2911">
        <v>605</v>
      </c>
      <c r="H2911">
        <v>155</v>
      </c>
      <c r="I2911">
        <v>120</v>
      </c>
      <c r="J2911">
        <v>355</v>
      </c>
      <c r="K2911">
        <v>95</v>
      </c>
      <c r="L2911">
        <v>445</v>
      </c>
      <c r="M2911">
        <v>155</v>
      </c>
      <c r="N2911">
        <v>60</v>
      </c>
      <c r="O2911">
        <v>150</v>
      </c>
      <c r="P2911">
        <v>435</v>
      </c>
      <c r="Q2911">
        <v>300</v>
      </c>
      <c r="R2911">
        <v>35</v>
      </c>
      <c r="S2911">
        <v>55</v>
      </c>
      <c r="T2911">
        <v>155</v>
      </c>
      <c r="U2911">
        <v>250</v>
      </c>
      <c r="V2911">
        <f t="shared" si="72"/>
        <v>4935</v>
      </c>
    </row>
    <row r="2912" spans="1:22" x14ac:dyDescent="0.3">
      <c r="A2912" t="s">
        <v>283</v>
      </c>
      <c r="B2912" s="15" t="str">
        <f>IFERROR(VLOOKUP($A2912,class!$A$1:$B$455,2,FALSE),"")</f>
        <v>Shire District</v>
      </c>
      <c r="C2912" s="15" t="str">
        <f>IFERROR(IFERROR(VLOOKUP($A2912,classifications!$A$3:$C$336,3,FALSE),VLOOKUP($A2912,classifications!$I$2:$K$28,3,FALSE)),"")</f>
        <v>Predominantly Rural</v>
      </c>
      <c r="D2912">
        <v>915</v>
      </c>
      <c r="E2912">
        <v>30</v>
      </c>
      <c r="F2912">
        <v>300</v>
      </c>
      <c r="G2912">
        <v>620</v>
      </c>
      <c r="H2912">
        <v>140</v>
      </c>
      <c r="I2912">
        <v>155</v>
      </c>
      <c r="J2912">
        <v>395</v>
      </c>
      <c r="K2912">
        <v>105</v>
      </c>
      <c r="L2912">
        <v>400</v>
      </c>
      <c r="M2912">
        <v>235</v>
      </c>
      <c r="N2912">
        <v>60</v>
      </c>
      <c r="O2912">
        <v>210</v>
      </c>
      <c r="P2912">
        <v>675</v>
      </c>
      <c r="Q2912">
        <v>315</v>
      </c>
      <c r="R2912">
        <v>45</v>
      </c>
      <c r="S2912">
        <v>65</v>
      </c>
      <c r="T2912">
        <v>160</v>
      </c>
      <c r="U2912">
        <v>310</v>
      </c>
      <c r="V2912">
        <f t="shared" ref="V2912:V2925" si="73">SUM(D2912:U2912)</f>
        <v>5135</v>
      </c>
    </row>
    <row r="2913" spans="1:22" x14ac:dyDescent="0.3">
      <c r="A2913" t="s">
        <v>288</v>
      </c>
      <c r="B2913" s="15" t="str">
        <f>IFERROR(VLOOKUP($A2913,class!$A$1:$B$455,2,FALSE),"")</f>
        <v>Shire District</v>
      </c>
      <c r="C2913" s="15" t="str">
        <f>IFERROR(IFERROR(VLOOKUP($A2913,classifications!$A$3:$C$336,3,FALSE),VLOOKUP($A2913,classifications!$I$2:$K$28,3,FALSE)),"")</f>
        <v>Predominantly Rural</v>
      </c>
      <c r="D2913">
        <v>725</v>
      </c>
      <c r="E2913">
        <v>15</v>
      </c>
      <c r="F2913">
        <v>345</v>
      </c>
      <c r="G2913">
        <v>845</v>
      </c>
      <c r="H2913">
        <v>240</v>
      </c>
      <c r="I2913">
        <v>215</v>
      </c>
      <c r="J2913">
        <v>375</v>
      </c>
      <c r="K2913">
        <v>175</v>
      </c>
      <c r="L2913">
        <v>415</v>
      </c>
      <c r="M2913">
        <v>260</v>
      </c>
      <c r="N2913">
        <v>95</v>
      </c>
      <c r="O2913">
        <v>215</v>
      </c>
      <c r="P2913">
        <v>710</v>
      </c>
      <c r="Q2913">
        <v>410</v>
      </c>
      <c r="R2913">
        <v>40</v>
      </c>
      <c r="S2913">
        <v>90</v>
      </c>
      <c r="T2913">
        <v>225</v>
      </c>
      <c r="U2913">
        <v>335</v>
      </c>
      <c r="V2913">
        <f t="shared" si="73"/>
        <v>5730</v>
      </c>
    </row>
    <row r="2914" spans="1:22" x14ac:dyDescent="0.3">
      <c r="A2914" t="s">
        <v>294</v>
      </c>
      <c r="B2914" s="15" t="str">
        <f>IFERROR(VLOOKUP($A2914,class!$A$1:$B$455,2,FALSE),"")</f>
        <v>Shire District</v>
      </c>
      <c r="C2914" s="15" t="str">
        <f>IFERROR(IFERROR(VLOOKUP($A2914,classifications!$A$3:$C$336,3,FALSE),VLOOKUP($A2914,classifications!$I$2:$K$28,3,FALSE)),"")</f>
        <v>Predominantly Rural</v>
      </c>
      <c r="D2914">
        <v>1315</v>
      </c>
      <c r="E2914">
        <v>25</v>
      </c>
      <c r="F2914">
        <v>155</v>
      </c>
      <c r="G2914">
        <v>430</v>
      </c>
      <c r="H2914">
        <v>120</v>
      </c>
      <c r="I2914">
        <v>90</v>
      </c>
      <c r="J2914">
        <v>200</v>
      </c>
      <c r="K2914">
        <v>85</v>
      </c>
      <c r="L2914">
        <v>220</v>
      </c>
      <c r="M2914">
        <v>80</v>
      </c>
      <c r="N2914">
        <v>25</v>
      </c>
      <c r="O2914">
        <v>80</v>
      </c>
      <c r="P2914">
        <v>290</v>
      </c>
      <c r="Q2914">
        <v>180</v>
      </c>
      <c r="R2914">
        <v>20</v>
      </c>
      <c r="S2914">
        <v>45</v>
      </c>
      <c r="T2914">
        <v>90</v>
      </c>
      <c r="U2914">
        <v>145</v>
      </c>
      <c r="V2914">
        <f t="shared" si="73"/>
        <v>3595</v>
      </c>
    </row>
    <row r="2915" spans="1:22" x14ac:dyDescent="0.3">
      <c r="A2915" t="s">
        <v>297</v>
      </c>
      <c r="B2915" s="15" t="str">
        <f>IFERROR(VLOOKUP($A2915,class!$A$1:$B$455,2,FALSE),"")</f>
        <v>Shire District</v>
      </c>
      <c r="C2915" s="15" t="str">
        <f>IFERROR(IFERROR(VLOOKUP($A2915,classifications!$A$3:$C$336,3,FALSE),VLOOKUP($A2915,classifications!$I$2:$K$28,3,FALSE)),"")</f>
        <v>Predominantly Rural</v>
      </c>
      <c r="D2915">
        <v>1055</v>
      </c>
      <c r="E2915">
        <v>10</v>
      </c>
      <c r="F2915">
        <v>125</v>
      </c>
      <c r="G2915">
        <v>310</v>
      </c>
      <c r="H2915">
        <v>90</v>
      </c>
      <c r="I2915">
        <v>75</v>
      </c>
      <c r="J2915">
        <v>210</v>
      </c>
      <c r="K2915">
        <v>75</v>
      </c>
      <c r="L2915">
        <v>190</v>
      </c>
      <c r="M2915">
        <v>120</v>
      </c>
      <c r="N2915">
        <v>25</v>
      </c>
      <c r="O2915">
        <v>85</v>
      </c>
      <c r="P2915">
        <v>280</v>
      </c>
      <c r="Q2915">
        <v>175</v>
      </c>
      <c r="R2915">
        <v>30</v>
      </c>
      <c r="S2915">
        <v>35</v>
      </c>
      <c r="T2915">
        <v>95</v>
      </c>
      <c r="U2915">
        <v>160</v>
      </c>
      <c r="V2915">
        <f t="shared" si="73"/>
        <v>3145</v>
      </c>
    </row>
    <row r="2916" spans="1:22" x14ac:dyDescent="0.3">
      <c r="A2916" t="s">
        <v>175</v>
      </c>
      <c r="B2916" s="15" t="str">
        <f>IFERROR(VLOOKUP($A2916,class!$A$1:$B$455,2,FALSE),"")</f>
        <v>Shire District</v>
      </c>
      <c r="C2916" s="15" t="str">
        <f>IFERROR(IFERROR(VLOOKUP($A2916,classifications!$A$3:$C$336,3,FALSE),VLOOKUP($A2916,classifications!$I$2:$K$28,3,FALSE)),"")</f>
        <v>Predominantly Urban</v>
      </c>
      <c r="D2916">
        <v>55</v>
      </c>
      <c r="E2916">
        <v>15</v>
      </c>
      <c r="F2916">
        <v>195</v>
      </c>
      <c r="G2916">
        <v>580</v>
      </c>
      <c r="H2916">
        <v>115</v>
      </c>
      <c r="I2916">
        <v>140</v>
      </c>
      <c r="J2916">
        <v>340</v>
      </c>
      <c r="K2916">
        <v>110</v>
      </c>
      <c r="L2916">
        <v>290</v>
      </c>
      <c r="M2916">
        <v>655</v>
      </c>
      <c r="N2916">
        <v>255</v>
      </c>
      <c r="O2916">
        <v>240</v>
      </c>
      <c r="P2916">
        <v>1210</v>
      </c>
      <c r="Q2916">
        <v>465</v>
      </c>
      <c r="R2916">
        <v>5</v>
      </c>
      <c r="S2916">
        <v>105</v>
      </c>
      <c r="T2916">
        <v>250</v>
      </c>
      <c r="U2916">
        <v>340</v>
      </c>
      <c r="V2916">
        <f t="shared" si="73"/>
        <v>5365</v>
      </c>
    </row>
    <row r="2917" spans="1:22" x14ac:dyDescent="0.3">
      <c r="A2917" t="s">
        <v>187</v>
      </c>
      <c r="B2917" s="15" t="str">
        <f>IFERROR(VLOOKUP($A2917,class!$A$1:$B$455,2,FALSE),"")</f>
        <v>Shire District</v>
      </c>
      <c r="C2917" s="15" t="str">
        <f>IFERROR(IFERROR(VLOOKUP($A2917,classifications!$A$3:$C$336,3,FALSE),VLOOKUP($A2917,classifications!$I$2:$K$28,3,FALSE)),"")</f>
        <v>Predominantly Rural</v>
      </c>
      <c r="D2917">
        <v>780</v>
      </c>
      <c r="E2917">
        <v>30</v>
      </c>
      <c r="F2917">
        <v>315</v>
      </c>
      <c r="G2917">
        <v>640</v>
      </c>
      <c r="H2917">
        <v>145</v>
      </c>
      <c r="I2917">
        <v>205</v>
      </c>
      <c r="J2917">
        <v>425</v>
      </c>
      <c r="K2917">
        <v>100</v>
      </c>
      <c r="L2917">
        <v>350</v>
      </c>
      <c r="M2917">
        <v>415</v>
      </c>
      <c r="N2917">
        <v>125</v>
      </c>
      <c r="O2917">
        <v>235</v>
      </c>
      <c r="P2917">
        <v>1190</v>
      </c>
      <c r="Q2917">
        <v>470</v>
      </c>
      <c r="R2917">
        <v>45</v>
      </c>
      <c r="S2917">
        <v>105</v>
      </c>
      <c r="T2917">
        <v>165</v>
      </c>
      <c r="U2917">
        <v>450</v>
      </c>
      <c r="V2917">
        <f t="shared" si="73"/>
        <v>6190</v>
      </c>
    </row>
    <row r="2918" spans="1:22" x14ac:dyDescent="0.3">
      <c r="A2918" t="s">
        <v>192</v>
      </c>
      <c r="B2918" s="15" t="str">
        <f>IFERROR(VLOOKUP($A2918,class!$A$1:$B$455,2,FALSE),"")</f>
        <v>Shire District</v>
      </c>
      <c r="C2918" s="15" t="str">
        <f>IFERROR(IFERROR(VLOOKUP($A2918,classifications!$A$3:$C$336,3,FALSE),VLOOKUP($A2918,classifications!$I$2:$K$28,3,FALSE)),"")</f>
        <v>Predominantly Rural</v>
      </c>
      <c r="D2918">
        <v>585</v>
      </c>
      <c r="E2918">
        <v>30</v>
      </c>
      <c r="F2918">
        <v>265</v>
      </c>
      <c r="G2918">
        <v>505</v>
      </c>
      <c r="H2918">
        <v>140</v>
      </c>
      <c r="I2918">
        <v>115</v>
      </c>
      <c r="J2918">
        <v>235</v>
      </c>
      <c r="K2918">
        <v>255</v>
      </c>
      <c r="L2918">
        <v>220</v>
      </c>
      <c r="M2918">
        <v>230</v>
      </c>
      <c r="N2918">
        <v>45</v>
      </c>
      <c r="O2918">
        <v>115</v>
      </c>
      <c r="P2918">
        <v>555</v>
      </c>
      <c r="Q2918">
        <v>355</v>
      </c>
      <c r="R2918">
        <v>35</v>
      </c>
      <c r="S2918">
        <v>60</v>
      </c>
      <c r="T2918">
        <v>125</v>
      </c>
      <c r="U2918">
        <v>235</v>
      </c>
      <c r="V2918">
        <f t="shared" si="73"/>
        <v>4105</v>
      </c>
    </row>
    <row r="2919" spans="1:22" x14ac:dyDescent="0.3">
      <c r="A2919" t="s">
        <v>203</v>
      </c>
      <c r="B2919" s="15" t="str">
        <f>IFERROR(VLOOKUP($A2919,class!$A$1:$B$455,2,FALSE),"")</f>
        <v>Shire District</v>
      </c>
      <c r="C2919" s="15" t="str">
        <f>IFERROR(IFERROR(VLOOKUP($A2919,classifications!$A$3:$C$336,3,FALSE),VLOOKUP($A2919,classifications!$I$2:$K$28,3,FALSE)),"")</f>
        <v>Predominantly Urban</v>
      </c>
      <c r="D2919">
        <v>15</v>
      </c>
      <c r="E2919">
        <v>20</v>
      </c>
      <c r="F2919">
        <v>225</v>
      </c>
      <c r="G2919">
        <v>580</v>
      </c>
      <c r="H2919">
        <v>165</v>
      </c>
      <c r="I2919">
        <v>130</v>
      </c>
      <c r="J2919">
        <v>245</v>
      </c>
      <c r="K2919">
        <v>185</v>
      </c>
      <c r="L2919">
        <v>245</v>
      </c>
      <c r="M2919">
        <v>320</v>
      </c>
      <c r="N2919">
        <v>80</v>
      </c>
      <c r="O2919">
        <v>115</v>
      </c>
      <c r="P2919">
        <v>490</v>
      </c>
      <c r="Q2919">
        <v>300</v>
      </c>
      <c r="R2919">
        <v>15</v>
      </c>
      <c r="S2919">
        <v>80</v>
      </c>
      <c r="T2919">
        <v>215</v>
      </c>
      <c r="U2919">
        <v>270</v>
      </c>
      <c r="V2919">
        <f t="shared" si="73"/>
        <v>3695</v>
      </c>
    </row>
    <row r="2920" spans="1:22" x14ac:dyDescent="0.3">
      <c r="A2920" t="s">
        <v>218</v>
      </c>
      <c r="B2920" s="15" t="str">
        <f>IFERROR(VLOOKUP($A2920,class!$A$1:$B$455,2,FALSE),"")</f>
        <v>Shire District</v>
      </c>
      <c r="C2920" s="15" t="str">
        <f>IFERROR(IFERROR(VLOOKUP($A2920,classifications!$A$3:$C$336,3,FALSE),VLOOKUP($A2920,classifications!$I$2:$K$28,3,FALSE)),"")</f>
        <v>Urban with Significant Rural</v>
      </c>
      <c r="D2920">
        <v>505</v>
      </c>
      <c r="E2920">
        <v>55</v>
      </c>
      <c r="F2920">
        <v>370</v>
      </c>
      <c r="G2920">
        <v>750</v>
      </c>
      <c r="H2920">
        <v>170</v>
      </c>
      <c r="I2920">
        <v>230</v>
      </c>
      <c r="J2920">
        <v>355</v>
      </c>
      <c r="K2920">
        <v>155</v>
      </c>
      <c r="L2920">
        <v>275</v>
      </c>
      <c r="M2920">
        <v>500</v>
      </c>
      <c r="N2920">
        <v>110</v>
      </c>
      <c r="O2920">
        <v>180</v>
      </c>
      <c r="P2920">
        <v>1100</v>
      </c>
      <c r="Q2920">
        <v>460</v>
      </c>
      <c r="R2920">
        <v>40</v>
      </c>
      <c r="S2920">
        <v>120</v>
      </c>
      <c r="T2920">
        <v>210</v>
      </c>
      <c r="U2920">
        <v>385</v>
      </c>
      <c r="V2920">
        <f t="shared" si="73"/>
        <v>5970</v>
      </c>
    </row>
    <row r="2921" spans="1:22" x14ac:dyDescent="0.3">
      <c r="A2921" t="s">
        <v>226</v>
      </c>
      <c r="B2921" s="15" t="str">
        <f>IFERROR(VLOOKUP($A2921,class!$A$1:$B$455,2,FALSE),"")</f>
        <v>Shire District</v>
      </c>
      <c r="C2921" s="15" t="str">
        <f>IFERROR(IFERROR(VLOOKUP($A2921,classifications!$A$3:$C$336,3,FALSE),VLOOKUP($A2921,classifications!$I$2:$K$28,3,FALSE)),"")</f>
        <v>Predominantly Rural</v>
      </c>
      <c r="D2921">
        <v>380</v>
      </c>
      <c r="E2921">
        <v>20</v>
      </c>
      <c r="F2921">
        <v>280</v>
      </c>
      <c r="G2921">
        <v>575</v>
      </c>
      <c r="H2921">
        <v>140</v>
      </c>
      <c r="I2921">
        <v>160</v>
      </c>
      <c r="J2921">
        <v>235</v>
      </c>
      <c r="K2921">
        <v>130</v>
      </c>
      <c r="L2921">
        <v>170</v>
      </c>
      <c r="M2921">
        <v>400</v>
      </c>
      <c r="N2921">
        <v>90</v>
      </c>
      <c r="O2921">
        <v>145</v>
      </c>
      <c r="P2921">
        <v>765</v>
      </c>
      <c r="Q2921">
        <v>315</v>
      </c>
      <c r="R2921">
        <v>35</v>
      </c>
      <c r="S2921">
        <v>85</v>
      </c>
      <c r="T2921">
        <v>140</v>
      </c>
      <c r="U2921">
        <v>225</v>
      </c>
      <c r="V2921">
        <f t="shared" si="73"/>
        <v>4290</v>
      </c>
    </row>
    <row r="2922" spans="1:22" x14ac:dyDescent="0.3">
      <c r="A2922" t="s">
        <v>93</v>
      </c>
      <c r="B2922" s="15" t="str">
        <f>IFERROR(VLOOKUP($A2922,class!$A$1:$B$455,2,FALSE),"")</f>
        <v>Shire District</v>
      </c>
      <c r="C2922" s="15" t="str">
        <f>IFERROR(IFERROR(VLOOKUP($A2922,classifications!$A$3:$C$336,3,FALSE),VLOOKUP($A2922,classifications!$I$2:$K$28,3,FALSE)),"")</f>
        <v>Predominantly Rural</v>
      </c>
      <c r="D2922">
        <v>785</v>
      </c>
      <c r="E2922">
        <v>90</v>
      </c>
      <c r="F2922">
        <v>315</v>
      </c>
      <c r="G2922">
        <v>815</v>
      </c>
      <c r="H2922">
        <v>175</v>
      </c>
      <c r="I2922">
        <v>185</v>
      </c>
      <c r="J2922">
        <v>390</v>
      </c>
      <c r="K2922">
        <v>165</v>
      </c>
      <c r="L2922">
        <v>335</v>
      </c>
      <c r="M2922">
        <v>360</v>
      </c>
      <c r="N2922">
        <v>80</v>
      </c>
      <c r="O2922">
        <v>210</v>
      </c>
      <c r="P2922">
        <v>850</v>
      </c>
      <c r="Q2922">
        <v>390</v>
      </c>
      <c r="R2922">
        <v>35</v>
      </c>
      <c r="S2922">
        <v>95</v>
      </c>
      <c r="T2922">
        <v>150</v>
      </c>
      <c r="U2922">
        <v>345</v>
      </c>
      <c r="V2922">
        <f t="shared" si="73"/>
        <v>5770</v>
      </c>
    </row>
    <row r="2923" spans="1:22" x14ac:dyDescent="0.3">
      <c r="A2923" t="s">
        <v>106</v>
      </c>
      <c r="B2923" s="15" t="str">
        <f>IFERROR(VLOOKUP($A2923,class!$A$1:$B$455,2,FALSE),"")</f>
        <v>Shire District</v>
      </c>
      <c r="C2923" s="15" t="str">
        <f>IFERROR(IFERROR(VLOOKUP($A2923,classifications!$A$3:$C$336,3,FALSE),VLOOKUP($A2923,classifications!$I$2:$K$28,3,FALSE)),"")</f>
        <v>Predominantly Rural</v>
      </c>
      <c r="D2923">
        <v>690</v>
      </c>
      <c r="E2923">
        <v>35</v>
      </c>
      <c r="F2923">
        <v>315</v>
      </c>
      <c r="G2923">
        <v>690</v>
      </c>
      <c r="H2923">
        <v>200</v>
      </c>
      <c r="I2923">
        <v>175</v>
      </c>
      <c r="J2923">
        <v>290</v>
      </c>
      <c r="K2923">
        <v>205</v>
      </c>
      <c r="L2923">
        <v>345</v>
      </c>
      <c r="M2923">
        <v>205</v>
      </c>
      <c r="N2923">
        <v>80</v>
      </c>
      <c r="O2923">
        <v>165</v>
      </c>
      <c r="P2923">
        <v>645</v>
      </c>
      <c r="Q2923">
        <v>340</v>
      </c>
      <c r="R2923">
        <v>40</v>
      </c>
      <c r="S2923">
        <v>80</v>
      </c>
      <c r="T2923">
        <v>150</v>
      </c>
      <c r="U2923">
        <v>275</v>
      </c>
      <c r="V2923">
        <f t="shared" si="73"/>
        <v>4925</v>
      </c>
    </row>
    <row r="2924" spans="1:22" x14ac:dyDescent="0.3">
      <c r="A2924" t="s">
        <v>116</v>
      </c>
      <c r="B2924" s="15" t="str">
        <f>IFERROR(VLOOKUP($A2924,class!$A$1:$B$455,2,FALSE),"")</f>
        <v>Shire District</v>
      </c>
      <c r="C2924" s="15" t="str">
        <f>IFERROR(IFERROR(VLOOKUP($A2924,classifications!$A$3:$C$336,3,FALSE),VLOOKUP($A2924,classifications!$I$2:$K$28,3,FALSE)),"")</f>
        <v>Predominantly Rural</v>
      </c>
      <c r="D2924">
        <v>1180</v>
      </c>
      <c r="E2924">
        <v>30</v>
      </c>
      <c r="F2924">
        <v>495</v>
      </c>
      <c r="G2924">
        <v>990</v>
      </c>
      <c r="H2924">
        <v>275</v>
      </c>
      <c r="I2924">
        <v>250</v>
      </c>
      <c r="J2924">
        <v>480</v>
      </c>
      <c r="K2924">
        <v>185</v>
      </c>
      <c r="L2924">
        <v>385</v>
      </c>
      <c r="M2924">
        <v>345</v>
      </c>
      <c r="N2924">
        <v>120</v>
      </c>
      <c r="O2924">
        <v>220</v>
      </c>
      <c r="P2924">
        <v>900</v>
      </c>
      <c r="Q2924">
        <v>470</v>
      </c>
      <c r="R2924">
        <v>65</v>
      </c>
      <c r="S2924">
        <v>120</v>
      </c>
      <c r="T2924">
        <v>220</v>
      </c>
      <c r="U2924">
        <v>440</v>
      </c>
      <c r="V2924">
        <f t="shared" si="73"/>
        <v>7170</v>
      </c>
    </row>
    <row r="2925" spans="1:22" x14ac:dyDescent="0.3">
      <c r="A2925" t="s">
        <v>374</v>
      </c>
      <c r="B2925" s="15" t="str">
        <f>IFERROR(VLOOKUP($A2925,class!$A$1:$B$455,2,FALSE),"")</f>
        <v>Shire District</v>
      </c>
      <c r="C2925" s="15" t="str">
        <f>IFERROR(IFERROR(VLOOKUP($A2925,classifications!$A$3:$C$336,3,FALSE),VLOOKUP($A2925,classifications!$I$2:$K$28,3,FALSE)),"")</f>
        <v>Predominantly Rural</v>
      </c>
      <c r="D2925">
        <v>1180</v>
      </c>
      <c r="E2925">
        <v>25</v>
      </c>
      <c r="F2925">
        <v>315</v>
      </c>
      <c r="G2925">
        <v>815</v>
      </c>
      <c r="H2925">
        <v>240</v>
      </c>
      <c r="I2925">
        <v>190</v>
      </c>
      <c r="J2925">
        <v>460</v>
      </c>
      <c r="K2925">
        <v>150</v>
      </c>
      <c r="L2925">
        <v>435</v>
      </c>
      <c r="M2925">
        <v>300</v>
      </c>
      <c r="N2925">
        <v>120</v>
      </c>
      <c r="O2925">
        <v>245</v>
      </c>
      <c r="P2925">
        <v>885</v>
      </c>
      <c r="Q2925">
        <v>445</v>
      </c>
      <c r="R2925">
        <v>60</v>
      </c>
      <c r="S2925">
        <v>105</v>
      </c>
      <c r="T2925">
        <v>275</v>
      </c>
      <c r="U2925">
        <v>410</v>
      </c>
      <c r="V2925">
        <f t="shared" si="73"/>
        <v>6655</v>
      </c>
    </row>
    <row r="2928" spans="1:22" x14ac:dyDescent="0.3">
      <c r="A2928" t="s">
        <v>384</v>
      </c>
      <c r="B2928" t="s">
        <v>384</v>
      </c>
      <c r="D2928">
        <f t="shared" ref="D2928:M2930" si="74">SUMIF($C$2528:$C$2925,$B2928,D$2528:D$2925)-SUMIFS(D$2528:D$2925,$C$2528:$C$2925,$B2928,$B$2528:$B$2925,"Shire County")</f>
        <v>13035</v>
      </c>
      <c r="E2928">
        <f t="shared" si="74"/>
        <v>7105</v>
      </c>
      <c r="F2928">
        <f t="shared" si="74"/>
        <v>69570</v>
      </c>
      <c r="G2928">
        <f t="shared" si="74"/>
        <v>181045</v>
      </c>
      <c r="H2928">
        <f t="shared" si="74"/>
        <v>37825</v>
      </c>
      <c r="I2928">
        <f t="shared" si="74"/>
        <v>58860</v>
      </c>
      <c r="J2928">
        <f t="shared" si="74"/>
        <v>121690</v>
      </c>
      <c r="K2928">
        <f t="shared" si="74"/>
        <v>63440</v>
      </c>
      <c r="L2928">
        <f t="shared" si="74"/>
        <v>80780</v>
      </c>
      <c r="M2928">
        <f t="shared" si="74"/>
        <v>150885</v>
      </c>
      <c r="N2928">
        <f t="shared" ref="N2928:V2930" si="75">SUMIF($C$2528:$C$2925,$B2928,N$2528:N$2925)-SUMIFS(N$2528:N$2925,$C$2528:$C$2925,$B2928,$B$2528:$B$2925,"Shire County")</f>
        <v>37965</v>
      </c>
      <c r="O2928">
        <f t="shared" si="75"/>
        <v>59110</v>
      </c>
      <c r="P2928">
        <f t="shared" si="75"/>
        <v>279935</v>
      </c>
      <c r="Q2928">
        <f t="shared" si="75"/>
        <v>136275</v>
      </c>
      <c r="R2928">
        <f t="shared" si="75"/>
        <v>1270</v>
      </c>
      <c r="S2928">
        <f t="shared" si="75"/>
        <v>25790</v>
      </c>
      <c r="T2928">
        <f t="shared" si="75"/>
        <v>59820</v>
      </c>
      <c r="U2928">
        <f t="shared" si="75"/>
        <v>94920</v>
      </c>
      <c r="V2928">
        <f t="shared" si="75"/>
        <v>1479320</v>
      </c>
    </row>
    <row r="2929" spans="1:22" x14ac:dyDescent="0.3">
      <c r="A2929" t="s">
        <v>382</v>
      </c>
      <c r="B2929" t="s">
        <v>382</v>
      </c>
      <c r="D2929">
        <f t="shared" si="74"/>
        <v>19245</v>
      </c>
      <c r="E2929">
        <f t="shared" si="74"/>
        <v>1755</v>
      </c>
      <c r="F2929">
        <f t="shared" si="74"/>
        <v>17985</v>
      </c>
      <c r="G2929">
        <f t="shared" si="74"/>
        <v>48045</v>
      </c>
      <c r="H2929">
        <f t="shared" si="74"/>
        <v>11295</v>
      </c>
      <c r="I2929">
        <f t="shared" si="74"/>
        <v>13805</v>
      </c>
      <c r="J2929">
        <f t="shared" si="74"/>
        <v>22720</v>
      </c>
      <c r="K2929">
        <f t="shared" si="74"/>
        <v>17025</v>
      </c>
      <c r="L2929">
        <f t="shared" si="74"/>
        <v>17280</v>
      </c>
      <c r="M2929">
        <f t="shared" si="74"/>
        <v>28290</v>
      </c>
      <c r="N2929">
        <f t="shared" si="75"/>
        <v>7560</v>
      </c>
      <c r="O2929">
        <f t="shared" si="75"/>
        <v>12555</v>
      </c>
      <c r="P2929">
        <f t="shared" si="75"/>
        <v>63585</v>
      </c>
      <c r="Q2929">
        <f t="shared" si="75"/>
        <v>29615</v>
      </c>
      <c r="R2929">
        <f t="shared" si="75"/>
        <v>1580</v>
      </c>
      <c r="S2929">
        <f t="shared" si="75"/>
        <v>6100</v>
      </c>
      <c r="T2929">
        <f t="shared" si="75"/>
        <v>12025</v>
      </c>
      <c r="U2929">
        <f t="shared" si="75"/>
        <v>23250</v>
      </c>
      <c r="V2929">
        <f t="shared" si="75"/>
        <v>353715</v>
      </c>
    </row>
    <row r="2930" spans="1:22" x14ac:dyDescent="0.3">
      <c r="A2930" t="s">
        <v>386</v>
      </c>
      <c r="B2930" t="s">
        <v>386</v>
      </c>
      <c r="D2930">
        <f t="shared" si="74"/>
        <v>65225</v>
      </c>
      <c r="E2930">
        <f t="shared" si="74"/>
        <v>2890</v>
      </c>
      <c r="F2930">
        <f t="shared" si="74"/>
        <v>29080</v>
      </c>
      <c r="G2930">
        <f t="shared" si="74"/>
        <v>67360</v>
      </c>
      <c r="H2930">
        <f t="shared" si="74"/>
        <v>16455</v>
      </c>
      <c r="I2930">
        <f t="shared" si="74"/>
        <v>18275</v>
      </c>
      <c r="J2930">
        <f t="shared" si="74"/>
        <v>34995</v>
      </c>
      <c r="K2930">
        <f t="shared" si="74"/>
        <v>17580</v>
      </c>
      <c r="L2930">
        <f t="shared" si="74"/>
        <v>30855</v>
      </c>
      <c r="M2930">
        <f t="shared" si="74"/>
        <v>28915</v>
      </c>
      <c r="N2930">
        <f t="shared" si="75"/>
        <v>8535</v>
      </c>
      <c r="O2930">
        <f t="shared" si="75"/>
        <v>17040</v>
      </c>
      <c r="P2930">
        <f t="shared" si="75"/>
        <v>76300</v>
      </c>
      <c r="Q2930">
        <f t="shared" si="75"/>
        <v>37690</v>
      </c>
      <c r="R2930">
        <f t="shared" si="75"/>
        <v>3895</v>
      </c>
      <c r="S2930">
        <f t="shared" si="75"/>
        <v>8345</v>
      </c>
      <c r="T2930">
        <f t="shared" si="75"/>
        <v>16000</v>
      </c>
      <c r="U2930">
        <f t="shared" si="75"/>
        <v>30830</v>
      </c>
      <c r="V2930">
        <f t="shared" si="75"/>
        <v>510265</v>
      </c>
    </row>
    <row r="2931" spans="1:22" x14ac:dyDescent="0.3">
      <c r="A2931" t="s">
        <v>136</v>
      </c>
      <c r="C2931" t="s">
        <v>136</v>
      </c>
      <c r="D2931">
        <f t="shared" ref="D2931:M2935" si="76">SUMIF($B$2528:$B$2925,$C2931,D$2528:D$2925)</f>
        <v>775</v>
      </c>
      <c r="E2931">
        <f t="shared" si="76"/>
        <v>2600</v>
      </c>
      <c r="F2931">
        <f t="shared" si="76"/>
        <v>14035</v>
      </c>
      <c r="G2931">
        <f t="shared" si="76"/>
        <v>55615</v>
      </c>
      <c r="H2931">
        <f t="shared" si="76"/>
        <v>6645</v>
      </c>
      <c r="I2931">
        <f t="shared" si="76"/>
        <v>19540</v>
      </c>
      <c r="J2931">
        <f t="shared" si="76"/>
        <v>38665</v>
      </c>
      <c r="K2931">
        <f t="shared" si="76"/>
        <v>13335</v>
      </c>
      <c r="L2931">
        <f t="shared" si="76"/>
        <v>23680</v>
      </c>
      <c r="M2931">
        <f t="shared" si="76"/>
        <v>72165</v>
      </c>
      <c r="N2931">
        <f t="shared" ref="N2931:V2935" si="77">SUMIF($B$2528:$B$2925,$C2931,N$2528:N$2925)</f>
        <v>15505</v>
      </c>
      <c r="O2931">
        <f t="shared" si="77"/>
        <v>24795</v>
      </c>
      <c r="P2931">
        <f t="shared" si="77"/>
        <v>120935</v>
      </c>
      <c r="Q2931">
        <f t="shared" si="77"/>
        <v>51330</v>
      </c>
      <c r="R2931">
        <f t="shared" si="77"/>
        <v>85</v>
      </c>
      <c r="S2931">
        <f t="shared" si="77"/>
        <v>8625</v>
      </c>
      <c r="T2931">
        <f t="shared" si="77"/>
        <v>18195</v>
      </c>
      <c r="U2931">
        <f t="shared" si="77"/>
        <v>35685</v>
      </c>
      <c r="V2931">
        <f t="shared" si="77"/>
        <v>522210</v>
      </c>
    </row>
    <row r="2932" spans="1:22" x14ac:dyDescent="0.3">
      <c r="A2932" t="s">
        <v>196</v>
      </c>
      <c r="C2932" t="s">
        <v>196</v>
      </c>
      <c r="D2932">
        <f t="shared" si="76"/>
        <v>3960</v>
      </c>
      <c r="E2932">
        <f t="shared" si="76"/>
        <v>1905</v>
      </c>
      <c r="F2932">
        <f t="shared" si="76"/>
        <v>24200</v>
      </c>
      <c r="G2932">
        <f t="shared" si="76"/>
        <v>45080</v>
      </c>
      <c r="H2932">
        <f t="shared" si="76"/>
        <v>12720</v>
      </c>
      <c r="I2932">
        <f t="shared" si="76"/>
        <v>17280</v>
      </c>
      <c r="J2932">
        <f t="shared" si="76"/>
        <v>37875</v>
      </c>
      <c r="K2932">
        <f t="shared" si="76"/>
        <v>22240</v>
      </c>
      <c r="L2932">
        <f t="shared" si="76"/>
        <v>24555</v>
      </c>
      <c r="M2932">
        <f t="shared" si="76"/>
        <v>23640</v>
      </c>
      <c r="N2932">
        <f t="shared" si="77"/>
        <v>9070</v>
      </c>
      <c r="O2932">
        <f t="shared" si="77"/>
        <v>14095</v>
      </c>
      <c r="P2932">
        <f t="shared" si="77"/>
        <v>57100</v>
      </c>
      <c r="Q2932">
        <f t="shared" si="77"/>
        <v>33510</v>
      </c>
      <c r="R2932">
        <f t="shared" si="77"/>
        <v>240</v>
      </c>
      <c r="S2932">
        <f t="shared" si="77"/>
        <v>6535</v>
      </c>
      <c r="T2932">
        <f t="shared" si="77"/>
        <v>17715</v>
      </c>
      <c r="U2932">
        <f t="shared" si="77"/>
        <v>23555</v>
      </c>
      <c r="V2932">
        <f t="shared" si="77"/>
        <v>375275</v>
      </c>
    </row>
    <row r="2933" spans="1:22" x14ac:dyDescent="0.3">
      <c r="A2933" t="s">
        <v>270</v>
      </c>
      <c r="C2933" t="s">
        <v>270</v>
      </c>
      <c r="D2933">
        <f t="shared" si="76"/>
        <v>66700</v>
      </c>
      <c r="E2933">
        <f t="shared" si="76"/>
        <v>4560</v>
      </c>
      <c r="F2933">
        <f t="shared" si="76"/>
        <v>50625</v>
      </c>
      <c r="G2933">
        <f t="shared" si="76"/>
        <v>129045</v>
      </c>
      <c r="H2933">
        <f t="shared" si="76"/>
        <v>29020</v>
      </c>
      <c r="I2933">
        <f t="shared" si="76"/>
        <v>35065</v>
      </c>
      <c r="J2933">
        <f t="shared" si="76"/>
        <v>63390</v>
      </c>
      <c r="K2933">
        <f t="shared" si="76"/>
        <v>36995</v>
      </c>
      <c r="L2933">
        <f t="shared" si="76"/>
        <v>49460</v>
      </c>
      <c r="M2933">
        <f t="shared" si="76"/>
        <v>67890</v>
      </c>
      <c r="N2933">
        <f t="shared" si="77"/>
        <v>18495</v>
      </c>
      <c r="O2933">
        <f t="shared" si="77"/>
        <v>31950</v>
      </c>
      <c r="P2933">
        <f t="shared" si="77"/>
        <v>153000</v>
      </c>
      <c r="Q2933">
        <f t="shared" si="77"/>
        <v>74040</v>
      </c>
      <c r="R2933">
        <f t="shared" si="77"/>
        <v>4580</v>
      </c>
      <c r="S2933">
        <f t="shared" si="77"/>
        <v>15610</v>
      </c>
      <c r="T2933">
        <f t="shared" si="77"/>
        <v>31930</v>
      </c>
      <c r="U2933">
        <f t="shared" si="77"/>
        <v>55640</v>
      </c>
      <c r="V2933">
        <f t="shared" si="77"/>
        <v>917995</v>
      </c>
    </row>
    <row r="2934" spans="1:22" x14ac:dyDescent="0.3">
      <c r="A2934" t="s">
        <v>273</v>
      </c>
      <c r="C2934" t="s">
        <v>273</v>
      </c>
      <c r="D2934">
        <f t="shared" si="76"/>
        <v>64535</v>
      </c>
      <c r="E2934">
        <f t="shared" si="76"/>
        <v>4500</v>
      </c>
      <c r="F2934">
        <f t="shared" si="76"/>
        <v>49460</v>
      </c>
      <c r="G2934">
        <f t="shared" si="76"/>
        <v>126475</v>
      </c>
      <c r="H2934">
        <f t="shared" si="76"/>
        <v>28430</v>
      </c>
      <c r="I2934">
        <f t="shared" si="76"/>
        <v>34490</v>
      </c>
      <c r="J2934">
        <f t="shared" si="76"/>
        <v>62085</v>
      </c>
      <c r="K2934">
        <f t="shared" si="76"/>
        <v>36595</v>
      </c>
      <c r="L2934">
        <f t="shared" si="76"/>
        <v>48320</v>
      </c>
      <c r="M2934">
        <f t="shared" si="76"/>
        <v>66915</v>
      </c>
      <c r="N2934">
        <f t="shared" si="77"/>
        <v>18205</v>
      </c>
      <c r="O2934">
        <f t="shared" si="77"/>
        <v>31325</v>
      </c>
      <c r="P2934">
        <f t="shared" si="77"/>
        <v>150720</v>
      </c>
      <c r="Q2934">
        <f t="shared" si="77"/>
        <v>72810</v>
      </c>
      <c r="R2934">
        <f t="shared" si="77"/>
        <v>4465</v>
      </c>
      <c r="S2934">
        <f t="shared" si="77"/>
        <v>15370</v>
      </c>
      <c r="T2934">
        <f t="shared" si="77"/>
        <v>31395</v>
      </c>
      <c r="U2934">
        <f t="shared" si="77"/>
        <v>54505</v>
      </c>
      <c r="V2934">
        <f t="shared" si="77"/>
        <v>900600</v>
      </c>
    </row>
    <row r="2935" spans="1:22" x14ac:dyDescent="0.3">
      <c r="A2935" t="s">
        <v>1</v>
      </c>
      <c r="C2935" t="s">
        <v>1</v>
      </c>
      <c r="D2935">
        <f t="shared" si="76"/>
        <v>28235</v>
      </c>
      <c r="E2935">
        <f t="shared" si="76"/>
        <v>2745</v>
      </c>
      <c r="F2935">
        <f t="shared" si="76"/>
        <v>28940</v>
      </c>
      <c r="G2935">
        <f t="shared" si="76"/>
        <v>69280</v>
      </c>
      <c r="H2935">
        <f t="shared" si="76"/>
        <v>17780</v>
      </c>
      <c r="I2935">
        <f t="shared" si="76"/>
        <v>19630</v>
      </c>
      <c r="J2935">
        <f t="shared" si="76"/>
        <v>40780</v>
      </c>
      <c r="K2935">
        <f t="shared" si="76"/>
        <v>25875</v>
      </c>
      <c r="L2935">
        <f t="shared" si="76"/>
        <v>32360</v>
      </c>
      <c r="M2935">
        <f t="shared" si="76"/>
        <v>45370</v>
      </c>
      <c r="N2935">
        <f t="shared" si="77"/>
        <v>11280</v>
      </c>
      <c r="O2935">
        <f t="shared" si="77"/>
        <v>18490</v>
      </c>
      <c r="P2935">
        <f t="shared" si="77"/>
        <v>91065</v>
      </c>
      <c r="Q2935">
        <f t="shared" si="77"/>
        <v>45930</v>
      </c>
      <c r="R2935">
        <f t="shared" si="77"/>
        <v>1955</v>
      </c>
      <c r="S2935">
        <f t="shared" si="77"/>
        <v>9705</v>
      </c>
      <c r="T2935">
        <f t="shared" si="77"/>
        <v>20540</v>
      </c>
      <c r="U2935">
        <f t="shared" si="77"/>
        <v>35255</v>
      </c>
      <c r="V2935">
        <f t="shared" si="77"/>
        <v>545215</v>
      </c>
    </row>
    <row r="2938" spans="1:22" x14ac:dyDescent="0.3">
      <c r="A2938" t="s">
        <v>391</v>
      </c>
      <c r="B2938" t="s">
        <v>384</v>
      </c>
      <c r="C2938" t="s">
        <v>270</v>
      </c>
      <c r="D2938">
        <f t="shared" ref="D2938:M2942" si="78">SUMIFS(D$2528:D$2925,$C$2528:$C$2925,$B2938,$B$2528:$B$2925,$C2938)</f>
        <v>6180</v>
      </c>
      <c r="E2938">
        <f t="shared" si="78"/>
        <v>970</v>
      </c>
      <c r="F2938">
        <f t="shared" si="78"/>
        <v>9880</v>
      </c>
      <c r="G2938">
        <f t="shared" si="78"/>
        <v>28820</v>
      </c>
      <c r="H2938">
        <f t="shared" si="78"/>
        <v>5855</v>
      </c>
      <c r="I2938">
        <f t="shared" si="78"/>
        <v>8465</v>
      </c>
      <c r="J2938">
        <f t="shared" si="78"/>
        <v>14235</v>
      </c>
      <c r="K2938">
        <f t="shared" si="78"/>
        <v>8650</v>
      </c>
      <c r="L2938">
        <f t="shared" si="78"/>
        <v>9195</v>
      </c>
      <c r="M2938">
        <f t="shared" si="78"/>
        <v>21635</v>
      </c>
      <c r="N2938">
        <f t="shared" ref="N2938:V2942" si="79">SUMIFS(N$2528:N$2925,$C$2528:$C$2925,$B2938,$B$2528:$B$2925,$C2938)</f>
        <v>5070</v>
      </c>
      <c r="O2938">
        <f t="shared" si="79"/>
        <v>7640</v>
      </c>
      <c r="P2938">
        <f t="shared" si="79"/>
        <v>41555</v>
      </c>
      <c r="Q2938">
        <f t="shared" si="79"/>
        <v>19090</v>
      </c>
      <c r="R2938">
        <f t="shared" si="79"/>
        <v>440</v>
      </c>
      <c r="S2938">
        <f t="shared" si="79"/>
        <v>3500</v>
      </c>
      <c r="T2938">
        <f t="shared" si="79"/>
        <v>7455</v>
      </c>
      <c r="U2938">
        <f t="shared" si="79"/>
        <v>13130</v>
      </c>
      <c r="V2938">
        <f t="shared" si="79"/>
        <v>211765</v>
      </c>
    </row>
    <row r="2939" spans="1:22" x14ac:dyDescent="0.3">
      <c r="A2939" t="s">
        <v>392</v>
      </c>
      <c r="B2939" t="s">
        <v>384</v>
      </c>
      <c r="C2939" t="s">
        <v>273</v>
      </c>
      <c r="D2939">
        <f t="shared" si="78"/>
        <v>5460</v>
      </c>
      <c r="E2939">
        <f t="shared" si="78"/>
        <v>1425</v>
      </c>
      <c r="F2939">
        <f t="shared" si="78"/>
        <v>16770</v>
      </c>
      <c r="G2939">
        <f t="shared" si="78"/>
        <v>45550</v>
      </c>
      <c r="H2939">
        <f t="shared" si="78"/>
        <v>9570</v>
      </c>
      <c r="I2939">
        <f t="shared" si="78"/>
        <v>12185</v>
      </c>
      <c r="J2939">
        <f t="shared" si="78"/>
        <v>22975</v>
      </c>
      <c r="K2939">
        <f t="shared" si="78"/>
        <v>13555</v>
      </c>
      <c r="L2939">
        <f t="shared" si="78"/>
        <v>16050</v>
      </c>
      <c r="M2939">
        <f t="shared" si="78"/>
        <v>28640</v>
      </c>
      <c r="N2939">
        <f t="shared" si="79"/>
        <v>6915</v>
      </c>
      <c r="O2939">
        <f t="shared" si="79"/>
        <v>10890</v>
      </c>
      <c r="P2939">
        <f t="shared" si="79"/>
        <v>55925</v>
      </c>
      <c r="Q2939">
        <f t="shared" si="79"/>
        <v>26890</v>
      </c>
      <c r="R2939">
        <f t="shared" si="79"/>
        <v>575</v>
      </c>
      <c r="S2939">
        <f t="shared" si="79"/>
        <v>5695</v>
      </c>
      <c r="T2939">
        <f t="shared" si="79"/>
        <v>12410</v>
      </c>
      <c r="U2939">
        <f t="shared" si="79"/>
        <v>19460</v>
      </c>
      <c r="V2939">
        <f t="shared" si="79"/>
        <v>310940</v>
      </c>
    </row>
    <row r="2940" spans="1:22" x14ac:dyDescent="0.3">
      <c r="A2940" t="s">
        <v>393</v>
      </c>
      <c r="B2940" t="s">
        <v>384</v>
      </c>
      <c r="C2940" t="s">
        <v>1</v>
      </c>
      <c r="D2940">
        <f t="shared" si="78"/>
        <v>2840</v>
      </c>
      <c r="E2940">
        <f t="shared" si="78"/>
        <v>1175</v>
      </c>
      <c r="F2940">
        <f t="shared" si="78"/>
        <v>14565</v>
      </c>
      <c r="G2940">
        <f t="shared" si="78"/>
        <v>34800</v>
      </c>
      <c r="H2940">
        <f t="shared" si="78"/>
        <v>8890</v>
      </c>
      <c r="I2940">
        <f t="shared" si="78"/>
        <v>9855</v>
      </c>
      <c r="J2940">
        <f t="shared" si="78"/>
        <v>22175</v>
      </c>
      <c r="K2940">
        <f t="shared" si="78"/>
        <v>14310</v>
      </c>
      <c r="L2940">
        <f t="shared" si="78"/>
        <v>16495</v>
      </c>
      <c r="M2940">
        <f t="shared" si="78"/>
        <v>26440</v>
      </c>
      <c r="N2940">
        <f t="shared" si="79"/>
        <v>6475</v>
      </c>
      <c r="O2940">
        <f t="shared" si="79"/>
        <v>9330</v>
      </c>
      <c r="P2940">
        <f t="shared" si="79"/>
        <v>45975</v>
      </c>
      <c r="Q2940">
        <f t="shared" si="79"/>
        <v>24545</v>
      </c>
      <c r="R2940">
        <f t="shared" si="79"/>
        <v>370</v>
      </c>
      <c r="S2940">
        <f t="shared" si="79"/>
        <v>4935</v>
      </c>
      <c r="T2940">
        <f t="shared" si="79"/>
        <v>11500</v>
      </c>
      <c r="U2940">
        <f t="shared" si="79"/>
        <v>16220</v>
      </c>
      <c r="V2940">
        <f t="shared" si="79"/>
        <v>270895</v>
      </c>
    </row>
    <row r="2941" spans="1:22" x14ac:dyDescent="0.3">
      <c r="A2941" t="s">
        <v>394</v>
      </c>
      <c r="B2941" t="s">
        <v>384</v>
      </c>
      <c r="C2941" t="s">
        <v>136</v>
      </c>
      <c r="D2941">
        <f t="shared" si="78"/>
        <v>775</v>
      </c>
      <c r="E2941">
        <f t="shared" si="78"/>
        <v>2600</v>
      </c>
      <c r="F2941">
        <f t="shared" si="78"/>
        <v>14035</v>
      </c>
      <c r="G2941">
        <f t="shared" si="78"/>
        <v>55615</v>
      </c>
      <c r="H2941">
        <f t="shared" si="78"/>
        <v>6645</v>
      </c>
      <c r="I2941">
        <f t="shared" si="78"/>
        <v>19540</v>
      </c>
      <c r="J2941">
        <f t="shared" si="78"/>
        <v>38665</v>
      </c>
      <c r="K2941">
        <f t="shared" si="78"/>
        <v>13335</v>
      </c>
      <c r="L2941">
        <f t="shared" si="78"/>
        <v>23680</v>
      </c>
      <c r="M2941">
        <f t="shared" si="78"/>
        <v>72165</v>
      </c>
      <c r="N2941">
        <f t="shared" si="79"/>
        <v>15505</v>
      </c>
      <c r="O2941">
        <f t="shared" si="79"/>
        <v>24795</v>
      </c>
      <c r="P2941">
        <f t="shared" si="79"/>
        <v>120935</v>
      </c>
      <c r="Q2941">
        <f t="shared" si="79"/>
        <v>51330</v>
      </c>
      <c r="R2941">
        <f t="shared" si="79"/>
        <v>85</v>
      </c>
      <c r="S2941">
        <f t="shared" si="79"/>
        <v>8625</v>
      </c>
      <c r="T2941">
        <f t="shared" si="79"/>
        <v>18195</v>
      </c>
      <c r="U2941">
        <f t="shared" si="79"/>
        <v>35685</v>
      </c>
      <c r="V2941">
        <f t="shared" si="79"/>
        <v>522210</v>
      </c>
    </row>
    <row r="2942" spans="1:22" x14ac:dyDescent="0.3">
      <c r="A2942" t="s">
        <v>395</v>
      </c>
      <c r="B2942" t="s">
        <v>384</v>
      </c>
      <c r="C2942" t="s">
        <v>196</v>
      </c>
      <c r="D2942">
        <f t="shared" si="78"/>
        <v>3960</v>
      </c>
      <c r="E2942">
        <f t="shared" si="78"/>
        <v>1905</v>
      </c>
      <c r="F2942">
        <f t="shared" si="78"/>
        <v>24200</v>
      </c>
      <c r="G2942">
        <f t="shared" si="78"/>
        <v>45080</v>
      </c>
      <c r="H2942">
        <f t="shared" si="78"/>
        <v>12720</v>
      </c>
      <c r="I2942">
        <f t="shared" si="78"/>
        <v>17280</v>
      </c>
      <c r="J2942">
        <f t="shared" si="78"/>
        <v>37875</v>
      </c>
      <c r="K2942">
        <f t="shared" si="78"/>
        <v>22240</v>
      </c>
      <c r="L2942">
        <f t="shared" si="78"/>
        <v>24555</v>
      </c>
      <c r="M2942">
        <f t="shared" si="78"/>
        <v>23640</v>
      </c>
      <c r="N2942">
        <f t="shared" si="79"/>
        <v>9070</v>
      </c>
      <c r="O2942">
        <f t="shared" si="79"/>
        <v>14095</v>
      </c>
      <c r="P2942">
        <f t="shared" si="79"/>
        <v>57100</v>
      </c>
      <c r="Q2942">
        <f t="shared" si="79"/>
        <v>33510</v>
      </c>
      <c r="R2942">
        <f t="shared" si="79"/>
        <v>240</v>
      </c>
      <c r="S2942">
        <f t="shared" si="79"/>
        <v>6535</v>
      </c>
      <c r="T2942">
        <f t="shared" si="79"/>
        <v>17715</v>
      </c>
      <c r="U2942">
        <f t="shared" si="79"/>
        <v>23555</v>
      </c>
      <c r="V2942">
        <f t="shared" si="79"/>
        <v>375275</v>
      </c>
    </row>
    <row r="2944" spans="1:22" x14ac:dyDescent="0.3">
      <c r="A2944" t="s">
        <v>396</v>
      </c>
      <c r="B2944" t="s">
        <v>386</v>
      </c>
      <c r="C2944" t="s">
        <v>270</v>
      </c>
      <c r="D2944">
        <f t="shared" ref="D2944:M2948" si="80">SUMIFS(D$2528:D$2925,$C$2528:$C$2925,$B2944,$B$2528:$B$2925,$C2944)</f>
        <v>38620</v>
      </c>
      <c r="E2944">
        <f t="shared" si="80"/>
        <v>1485</v>
      </c>
      <c r="F2944">
        <f t="shared" si="80"/>
        <v>15860</v>
      </c>
      <c r="G2944">
        <f t="shared" si="80"/>
        <v>37520</v>
      </c>
      <c r="H2944">
        <f t="shared" si="80"/>
        <v>9520</v>
      </c>
      <c r="I2944">
        <f t="shared" si="80"/>
        <v>10025</v>
      </c>
      <c r="J2944">
        <f t="shared" si="80"/>
        <v>19125</v>
      </c>
      <c r="K2944">
        <f t="shared" si="80"/>
        <v>10540</v>
      </c>
      <c r="L2944">
        <f t="shared" si="80"/>
        <v>18755</v>
      </c>
      <c r="M2944">
        <f t="shared" si="80"/>
        <v>15630</v>
      </c>
      <c r="N2944">
        <f t="shared" ref="N2944:V2948" si="81">SUMIFS(N$2528:N$2925,$C$2528:$C$2925,$B2944,$B$2528:$B$2925,$C2944)</f>
        <v>4880</v>
      </c>
      <c r="O2944">
        <f t="shared" si="81"/>
        <v>9685</v>
      </c>
      <c r="P2944">
        <f t="shared" si="81"/>
        <v>41095</v>
      </c>
      <c r="Q2944">
        <f t="shared" si="81"/>
        <v>20430</v>
      </c>
      <c r="R2944">
        <f t="shared" si="81"/>
        <v>2370</v>
      </c>
      <c r="S2944">
        <f t="shared" si="81"/>
        <v>4780</v>
      </c>
      <c r="T2944">
        <f t="shared" si="81"/>
        <v>9755</v>
      </c>
      <c r="U2944">
        <f t="shared" si="81"/>
        <v>17730</v>
      </c>
      <c r="V2944">
        <f t="shared" si="81"/>
        <v>287805</v>
      </c>
    </row>
    <row r="2945" spans="1:22" x14ac:dyDescent="0.3">
      <c r="A2945" t="s">
        <v>397</v>
      </c>
      <c r="B2945" t="s">
        <v>386</v>
      </c>
      <c r="C2945" t="s">
        <v>273</v>
      </c>
      <c r="D2945">
        <f t="shared" si="80"/>
        <v>46800</v>
      </c>
      <c r="E2945">
        <f t="shared" si="80"/>
        <v>2020</v>
      </c>
      <c r="F2945">
        <f t="shared" si="80"/>
        <v>21730</v>
      </c>
      <c r="G2945">
        <f t="shared" si="80"/>
        <v>50125</v>
      </c>
      <c r="H2945">
        <f t="shared" si="80"/>
        <v>12245</v>
      </c>
      <c r="I2945">
        <f t="shared" si="80"/>
        <v>13915</v>
      </c>
      <c r="J2945">
        <f t="shared" si="80"/>
        <v>24910</v>
      </c>
      <c r="K2945">
        <f t="shared" si="80"/>
        <v>13285</v>
      </c>
      <c r="L2945">
        <f t="shared" si="80"/>
        <v>21550</v>
      </c>
      <c r="M2945">
        <f t="shared" si="80"/>
        <v>22130</v>
      </c>
      <c r="N2945">
        <f t="shared" si="81"/>
        <v>6600</v>
      </c>
      <c r="O2945">
        <f t="shared" si="81"/>
        <v>12890</v>
      </c>
      <c r="P2945">
        <f t="shared" si="81"/>
        <v>58300</v>
      </c>
      <c r="Q2945">
        <f t="shared" si="81"/>
        <v>28190</v>
      </c>
      <c r="R2945">
        <f t="shared" si="81"/>
        <v>2960</v>
      </c>
      <c r="S2945">
        <f t="shared" si="81"/>
        <v>6120</v>
      </c>
      <c r="T2945">
        <f t="shared" si="81"/>
        <v>11740</v>
      </c>
      <c r="U2945">
        <f t="shared" si="81"/>
        <v>22480</v>
      </c>
      <c r="V2945">
        <f t="shared" si="81"/>
        <v>377990</v>
      </c>
    </row>
    <row r="2946" spans="1:22" x14ac:dyDescent="0.3">
      <c r="A2946" t="s">
        <v>398</v>
      </c>
      <c r="B2946" t="s">
        <v>386</v>
      </c>
      <c r="C2946" t="s">
        <v>1</v>
      </c>
      <c r="D2946">
        <f t="shared" si="80"/>
        <v>18425</v>
      </c>
      <c r="E2946">
        <f t="shared" si="80"/>
        <v>870</v>
      </c>
      <c r="F2946">
        <f t="shared" si="80"/>
        <v>7350</v>
      </c>
      <c r="G2946">
        <f t="shared" si="80"/>
        <v>17235</v>
      </c>
      <c r="H2946">
        <f t="shared" si="80"/>
        <v>4210</v>
      </c>
      <c r="I2946">
        <f t="shared" si="80"/>
        <v>4360</v>
      </c>
      <c r="J2946">
        <f t="shared" si="80"/>
        <v>10085</v>
      </c>
      <c r="K2946">
        <f t="shared" si="80"/>
        <v>4295</v>
      </c>
      <c r="L2946">
        <f t="shared" si="80"/>
        <v>9305</v>
      </c>
      <c r="M2946">
        <f t="shared" si="80"/>
        <v>6785</v>
      </c>
      <c r="N2946">
        <f t="shared" si="81"/>
        <v>1935</v>
      </c>
      <c r="O2946">
        <f t="shared" si="81"/>
        <v>4150</v>
      </c>
      <c r="P2946">
        <f t="shared" si="81"/>
        <v>18000</v>
      </c>
      <c r="Q2946">
        <f t="shared" si="81"/>
        <v>9500</v>
      </c>
      <c r="R2946">
        <f t="shared" si="81"/>
        <v>935</v>
      </c>
      <c r="S2946">
        <f t="shared" si="81"/>
        <v>2225</v>
      </c>
      <c r="T2946">
        <f t="shared" si="81"/>
        <v>4260</v>
      </c>
      <c r="U2946">
        <f t="shared" si="81"/>
        <v>8350</v>
      </c>
      <c r="V2946">
        <f t="shared" si="81"/>
        <v>132275</v>
      </c>
    </row>
    <row r="2947" spans="1:22" x14ac:dyDescent="0.3">
      <c r="B2947" t="s">
        <v>386</v>
      </c>
      <c r="C2947" t="s">
        <v>136</v>
      </c>
      <c r="D2947">
        <f t="shared" si="80"/>
        <v>0</v>
      </c>
      <c r="E2947">
        <f t="shared" si="80"/>
        <v>0</v>
      </c>
      <c r="F2947">
        <f t="shared" si="80"/>
        <v>0</v>
      </c>
      <c r="G2947">
        <f t="shared" si="80"/>
        <v>0</v>
      </c>
      <c r="H2947">
        <f t="shared" si="80"/>
        <v>0</v>
      </c>
      <c r="I2947">
        <f t="shared" si="80"/>
        <v>0</v>
      </c>
      <c r="J2947">
        <f t="shared" si="80"/>
        <v>0</v>
      </c>
      <c r="K2947">
        <f t="shared" si="80"/>
        <v>0</v>
      </c>
      <c r="L2947">
        <f t="shared" si="80"/>
        <v>0</v>
      </c>
      <c r="M2947">
        <f t="shared" si="80"/>
        <v>0</v>
      </c>
      <c r="N2947">
        <f t="shared" si="81"/>
        <v>0</v>
      </c>
      <c r="O2947">
        <f t="shared" si="81"/>
        <v>0</v>
      </c>
      <c r="P2947">
        <f t="shared" si="81"/>
        <v>0</v>
      </c>
      <c r="Q2947">
        <f t="shared" si="81"/>
        <v>0</v>
      </c>
      <c r="R2947">
        <f t="shared" si="81"/>
        <v>0</v>
      </c>
      <c r="S2947">
        <f t="shared" si="81"/>
        <v>0</v>
      </c>
      <c r="T2947">
        <f t="shared" si="81"/>
        <v>0</v>
      </c>
      <c r="U2947">
        <f t="shared" si="81"/>
        <v>0</v>
      </c>
      <c r="V2947">
        <f t="shared" si="81"/>
        <v>0</v>
      </c>
    </row>
    <row r="2948" spans="1:22" x14ac:dyDescent="0.3">
      <c r="B2948" t="s">
        <v>386</v>
      </c>
      <c r="C2948" t="s">
        <v>196</v>
      </c>
      <c r="D2948">
        <f t="shared" si="80"/>
        <v>0</v>
      </c>
      <c r="E2948">
        <f t="shared" si="80"/>
        <v>0</v>
      </c>
      <c r="F2948">
        <f t="shared" si="80"/>
        <v>0</v>
      </c>
      <c r="G2948">
        <f t="shared" si="80"/>
        <v>0</v>
      </c>
      <c r="H2948">
        <f t="shared" si="80"/>
        <v>0</v>
      </c>
      <c r="I2948">
        <f t="shared" si="80"/>
        <v>0</v>
      </c>
      <c r="J2948">
        <f t="shared" si="80"/>
        <v>0</v>
      </c>
      <c r="K2948">
        <f t="shared" si="80"/>
        <v>0</v>
      </c>
      <c r="L2948">
        <f t="shared" si="80"/>
        <v>0</v>
      </c>
      <c r="M2948">
        <f t="shared" si="80"/>
        <v>0</v>
      </c>
      <c r="N2948">
        <f t="shared" si="81"/>
        <v>0</v>
      </c>
      <c r="O2948">
        <f t="shared" si="81"/>
        <v>0</v>
      </c>
      <c r="P2948">
        <f t="shared" si="81"/>
        <v>0</v>
      </c>
      <c r="Q2948">
        <f t="shared" si="81"/>
        <v>0</v>
      </c>
      <c r="R2948">
        <f t="shared" si="81"/>
        <v>0</v>
      </c>
      <c r="S2948">
        <f t="shared" si="81"/>
        <v>0</v>
      </c>
      <c r="T2948">
        <f t="shared" si="81"/>
        <v>0</v>
      </c>
      <c r="U2948">
        <f t="shared" si="81"/>
        <v>0</v>
      </c>
      <c r="V2948">
        <f t="shared" si="81"/>
        <v>0</v>
      </c>
    </row>
    <row r="2950" spans="1:22" x14ac:dyDescent="0.3">
      <c r="A2950" t="s">
        <v>399</v>
      </c>
      <c r="B2950" t="s">
        <v>382</v>
      </c>
      <c r="C2950" t="s">
        <v>270</v>
      </c>
      <c r="D2950">
        <f t="shared" ref="D2950:M2954" si="82">SUMIFS(D$2528:D$2925,$C$2528:$C$2925,$B2950,$B$2528:$B$2925,$C2950)</f>
        <v>21900</v>
      </c>
      <c r="E2950">
        <f t="shared" si="82"/>
        <v>2105</v>
      </c>
      <c r="F2950">
        <f t="shared" si="82"/>
        <v>24885</v>
      </c>
      <c r="G2950">
        <f t="shared" si="82"/>
        <v>62705</v>
      </c>
      <c r="H2950">
        <f t="shared" si="82"/>
        <v>13645</v>
      </c>
      <c r="I2950">
        <f t="shared" si="82"/>
        <v>16575</v>
      </c>
      <c r="J2950">
        <f t="shared" si="82"/>
        <v>30030</v>
      </c>
      <c r="K2950">
        <f t="shared" si="82"/>
        <v>17805</v>
      </c>
      <c r="L2950">
        <f t="shared" si="82"/>
        <v>21510</v>
      </c>
      <c r="M2950">
        <f t="shared" si="82"/>
        <v>30625</v>
      </c>
      <c r="N2950">
        <f t="shared" ref="N2950:V2954" si="83">SUMIFS(N$2528:N$2925,$C$2528:$C$2925,$B2950,$B$2528:$B$2925,$C2950)</f>
        <v>8545</v>
      </c>
      <c r="O2950">
        <f t="shared" si="83"/>
        <v>14625</v>
      </c>
      <c r="P2950">
        <f t="shared" si="83"/>
        <v>70350</v>
      </c>
      <c r="Q2950">
        <f t="shared" si="83"/>
        <v>34520</v>
      </c>
      <c r="R2950">
        <f t="shared" si="83"/>
        <v>1770</v>
      </c>
      <c r="S2950">
        <f t="shared" si="83"/>
        <v>7330</v>
      </c>
      <c r="T2950">
        <f t="shared" si="83"/>
        <v>14720</v>
      </c>
      <c r="U2950">
        <f t="shared" si="83"/>
        <v>24780</v>
      </c>
      <c r="V2950">
        <f t="shared" si="83"/>
        <v>418425</v>
      </c>
    </row>
    <row r="2951" spans="1:22" x14ac:dyDescent="0.3">
      <c r="A2951" t="s">
        <v>400</v>
      </c>
      <c r="B2951" t="s">
        <v>382</v>
      </c>
      <c r="C2951" t="s">
        <v>273</v>
      </c>
      <c r="D2951">
        <f t="shared" si="82"/>
        <v>12275</v>
      </c>
      <c r="E2951">
        <f t="shared" si="82"/>
        <v>1055</v>
      </c>
      <c r="F2951">
        <f t="shared" si="82"/>
        <v>10960</v>
      </c>
      <c r="G2951">
        <f t="shared" si="82"/>
        <v>30800</v>
      </c>
      <c r="H2951">
        <f t="shared" si="82"/>
        <v>6615</v>
      </c>
      <c r="I2951">
        <f t="shared" si="82"/>
        <v>8390</v>
      </c>
      <c r="J2951">
        <f t="shared" si="82"/>
        <v>14200</v>
      </c>
      <c r="K2951">
        <f t="shared" si="82"/>
        <v>9755</v>
      </c>
      <c r="L2951">
        <f t="shared" si="82"/>
        <v>10720</v>
      </c>
      <c r="M2951">
        <f t="shared" si="82"/>
        <v>16145</v>
      </c>
      <c r="N2951">
        <f t="shared" si="83"/>
        <v>4690</v>
      </c>
      <c r="O2951">
        <f t="shared" si="83"/>
        <v>7545</v>
      </c>
      <c r="P2951">
        <f t="shared" si="83"/>
        <v>36495</v>
      </c>
      <c r="Q2951">
        <f t="shared" si="83"/>
        <v>17730</v>
      </c>
      <c r="R2951">
        <f t="shared" si="83"/>
        <v>930</v>
      </c>
      <c r="S2951">
        <f t="shared" si="83"/>
        <v>3555</v>
      </c>
      <c r="T2951">
        <f t="shared" si="83"/>
        <v>7245</v>
      </c>
      <c r="U2951">
        <f t="shared" si="83"/>
        <v>12565</v>
      </c>
      <c r="V2951">
        <f t="shared" si="83"/>
        <v>211670</v>
      </c>
    </row>
    <row r="2952" spans="1:22" x14ac:dyDescent="0.3">
      <c r="A2952" t="s">
        <v>401</v>
      </c>
      <c r="B2952" t="s">
        <v>382</v>
      </c>
      <c r="C2952" t="s">
        <v>1</v>
      </c>
      <c r="D2952">
        <f t="shared" si="82"/>
        <v>6970</v>
      </c>
      <c r="E2952">
        <f t="shared" si="82"/>
        <v>700</v>
      </c>
      <c r="F2952">
        <f t="shared" si="82"/>
        <v>7025</v>
      </c>
      <c r="G2952">
        <f t="shared" si="82"/>
        <v>17245</v>
      </c>
      <c r="H2952">
        <f t="shared" si="82"/>
        <v>4680</v>
      </c>
      <c r="I2952">
        <f t="shared" si="82"/>
        <v>5415</v>
      </c>
      <c r="J2952">
        <f t="shared" si="82"/>
        <v>8520</v>
      </c>
      <c r="K2952">
        <f t="shared" si="82"/>
        <v>7270</v>
      </c>
      <c r="L2952">
        <f t="shared" si="82"/>
        <v>6560</v>
      </c>
      <c r="M2952">
        <f t="shared" si="82"/>
        <v>12145</v>
      </c>
      <c r="N2952">
        <f t="shared" si="83"/>
        <v>2870</v>
      </c>
      <c r="O2952">
        <f t="shared" si="83"/>
        <v>5010</v>
      </c>
      <c r="P2952">
        <f t="shared" si="83"/>
        <v>27090</v>
      </c>
      <c r="Q2952">
        <f t="shared" si="83"/>
        <v>11885</v>
      </c>
      <c r="R2952">
        <f t="shared" si="83"/>
        <v>650</v>
      </c>
      <c r="S2952">
        <f t="shared" si="83"/>
        <v>2545</v>
      </c>
      <c r="T2952">
        <f t="shared" si="83"/>
        <v>4780</v>
      </c>
      <c r="U2952">
        <f t="shared" si="83"/>
        <v>10685</v>
      </c>
      <c r="V2952">
        <f t="shared" si="83"/>
        <v>142045</v>
      </c>
    </row>
    <row r="2953" spans="1:22" x14ac:dyDescent="0.3">
      <c r="B2953" t="s">
        <v>382</v>
      </c>
      <c r="C2953" t="s">
        <v>136</v>
      </c>
      <c r="D2953">
        <f t="shared" si="82"/>
        <v>0</v>
      </c>
      <c r="E2953">
        <f t="shared" si="82"/>
        <v>0</v>
      </c>
      <c r="F2953">
        <f t="shared" si="82"/>
        <v>0</v>
      </c>
      <c r="G2953">
        <f t="shared" si="82"/>
        <v>0</v>
      </c>
      <c r="H2953">
        <f t="shared" si="82"/>
        <v>0</v>
      </c>
      <c r="I2953">
        <f t="shared" si="82"/>
        <v>0</v>
      </c>
      <c r="J2953">
        <f t="shared" si="82"/>
        <v>0</v>
      </c>
      <c r="K2953">
        <f t="shared" si="82"/>
        <v>0</v>
      </c>
      <c r="L2953">
        <f t="shared" si="82"/>
        <v>0</v>
      </c>
      <c r="M2953">
        <f t="shared" si="82"/>
        <v>0</v>
      </c>
      <c r="N2953">
        <f t="shared" si="83"/>
        <v>0</v>
      </c>
      <c r="O2953">
        <f t="shared" si="83"/>
        <v>0</v>
      </c>
      <c r="P2953">
        <f t="shared" si="83"/>
        <v>0</v>
      </c>
      <c r="Q2953">
        <f t="shared" si="83"/>
        <v>0</v>
      </c>
      <c r="R2953">
        <f t="shared" si="83"/>
        <v>0</v>
      </c>
      <c r="S2953">
        <f t="shared" si="83"/>
        <v>0</v>
      </c>
      <c r="T2953">
        <f t="shared" si="83"/>
        <v>0</v>
      </c>
      <c r="U2953">
        <f t="shared" si="83"/>
        <v>0</v>
      </c>
      <c r="V2953">
        <f t="shared" si="83"/>
        <v>0</v>
      </c>
    </row>
    <row r="2954" spans="1:22" x14ac:dyDescent="0.3">
      <c r="B2954" t="s">
        <v>382</v>
      </c>
      <c r="C2954" t="s">
        <v>196</v>
      </c>
      <c r="D2954">
        <f t="shared" si="82"/>
        <v>0</v>
      </c>
      <c r="E2954">
        <f t="shared" si="82"/>
        <v>0</v>
      </c>
      <c r="F2954">
        <f t="shared" si="82"/>
        <v>0</v>
      </c>
      <c r="G2954">
        <f t="shared" si="82"/>
        <v>0</v>
      </c>
      <c r="H2954">
        <f t="shared" si="82"/>
        <v>0</v>
      </c>
      <c r="I2954">
        <f t="shared" si="82"/>
        <v>0</v>
      </c>
      <c r="J2954">
        <f t="shared" si="82"/>
        <v>0</v>
      </c>
      <c r="K2954">
        <f t="shared" si="82"/>
        <v>0</v>
      </c>
      <c r="L2954">
        <f t="shared" si="82"/>
        <v>0</v>
      </c>
      <c r="M2954">
        <f t="shared" si="82"/>
        <v>0</v>
      </c>
      <c r="N2954">
        <f t="shared" si="83"/>
        <v>0</v>
      </c>
      <c r="O2954">
        <f t="shared" si="83"/>
        <v>0</v>
      </c>
      <c r="P2954">
        <f t="shared" si="83"/>
        <v>0</v>
      </c>
      <c r="Q2954">
        <f t="shared" si="83"/>
        <v>0</v>
      </c>
      <c r="R2954">
        <f t="shared" si="83"/>
        <v>0</v>
      </c>
      <c r="S2954">
        <f t="shared" si="83"/>
        <v>0</v>
      </c>
      <c r="T2954">
        <f t="shared" si="83"/>
        <v>0</v>
      </c>
      <c r="U2954">
        <f t="shared" si="83"/>
        <v>0</v>
      </c>
      <c r="V2954">
        <f t="shared" si="83"/>
        <v>0</v>
      </c>
    </row>
    <row r="3122" spans="4:4" x14ac:dyDescent="0.3">
      <c r="D3122" t="s">
        <v>429</v>
      </c>
    </row>
    <row r="3123" spans="4:4" x14ac:dyDescent="0.3">
      <c r="D3123" t="s">
        <v>430</v>
      </c>
    </row>
    <row r="3124" spans="4:4" x14ac:dyDescent="0.3">
      <c r="D3124" t="s">
        <v>431</v>
      </c>
    </row>
    <row r="3125" spans="4:4" x14ac:dyDescent="0.3">
      <c r="D3125" t="s">
        <v>432</v>
      </c>
    </row>
    <row r="3126" spans="4:4" x14ac:dyDescent="0.3">
      <c r="D3126" t="s">
        <v>433</v>
      </c>
    </row>
    <row r="3127" spans="4:4" x14ac:dyDescent="0.3">
      <c r="D3127" t="s">
        <v>434</v>
      </c>
    </row>
    <row r="3130" spans="4:4" x14ac:dyDescent="0.3">
      <c r="D3130" t="s">
        <v>435</v>
      </c>
    </row>
    <row r="3131" spans="4:4" x14ac:dyDescent="0.3">
      <c r="D3131" t="s">
        <v>436</v>
      </c>
    </row>
    <row r="3132" spans="4:4" x14ac:dyDescent="0.3">
      <c r="D3132" t="s">
        <v>437</v>
      </c>
    </row>
    <row r="3133" spans="4:4" x14ac:dyDescent="0.3">
      <c r="D3133" t="s">
        <v>438</v>
      </c>
    </row>
    <row r="3134" spans="4:4" x14ac:dyDescent="0.3">
      <c r="D3134" t="s">
        <v>439</v>
      </c>
    </row>
    <row r="3135" spans="4:4" x14ac:dyDescent="0.3">
      <c r="D3135" t="s">
        <v>440</v>
      </c>
    </row>
    <row r="3136" spans="4:4" x14ac:dyDescent="0.3">
      <c r="D3136" t="s">
        <v>441</v>
      </c>
    </row>
    <row r="3137" spans="1:4" x14ac:dyDescent="0.3">
      <c r="D3137" t="s">
        <v>442</v>
      </c>
    </row>
    <row r="3138" spans="1:4" x14ac:dyDescent="0.3">
      <c r="D3138" t="s">
        <v>443</v>
      </c>
    </row>
    <row r="3147" spans="1:4" x14ac:dyDescent="0.3">
      <c r="A3147" t="s">
        <v>402</v>
      </c>
    </row>
    <row r="3148" spans="1:4" x14ac:dyDescent="0.3">
      <c r="A3148" t="s">
        <v>403</v>
      </c>
    </row>
    <row r="3149" spans="1:4" x14ac:dyDescent="0.3">
      <c r="A3149" t="s">
        <v>404</v>
      </c>
      <c r="D3149" t="s">
        <v>405</v>
      </c>
    </row>
    <row r="3150" spans="1:4" x14ac:dyDescent="0.3">
      <c r="A3150" t="s">
        <v>406</v>
      </c>
      <c r="D3150">
        <v>2020</v>
      </c>
    </row>
    <row r="3151" spans="1:4" x14ac:dyDescent="0.3">
      <c r="A3151" t="s">
        <v>407</v>
      </c>
      <c r="D3151" t="s">
        <v>408</v>
      </c>
    </row>
    <row r="3152" spans="1:4" x14ac:dyDescent="0.3">
      <c r="A3152" t="s">
        <v>409</v>
      </c>
      <c r="D3152" t="s">
        <v>408</v>
      </c>
    </row>
    <row r="3154" spans="1:22" x14ac:dyDescent="0.3">
      <c r="A3154" t="s">
        <v>410</v>
      </c>
      <c r="D3154" t="s">
        <v>411</v>
      </c>
      <c r="E3154" t="s">
        <v>412</v>
      </c>
      <c r="F3154" t="s">
        <v>413</v>
      </c>
      <c r="G3154" t="s">
        <v>414</v>
      </c>
      <c r="H3154" t="s">
        <v>415</v>
      </c>
      <c r="I3154" t="s">
        <v>416</v>
      </c>
      <c r="J3154" t="s">
        <v>417</v>
      </c>
      <c r="K3154" t="s">
        <v>418</v>
      </c>
      <c r="L3154" t="s">
        <v>419</v>
      </c>
      <c r="M3154" t="s">
        <v>420</v>
      </c>
      <c r="N3154" t="s">
        <v>421</v>
      </c>
      <c r="O3154" t="s">
        <v>422</v>
      </c>
      <c r="P3154" t="s">
        <v>423</v>
      </c>
      <c r="Q3154" t="s">
        <v>424</v>
      </c>
      <c r="R3154" t="s">
        <v>425</v>
      </c>
      <c r="S3154" t="s">
        <v>426</v>
      </c>
      <c r="T3154" t="s">
        <v>427</v>
      </c>
      <c r="U3154" t="s">
        <v>428</v>
      </c>
      <c r="V3154" t="s">
        <v>509</v>
      </c>
    </row>
    <row r="3156" spans="1:22" x14ac:dyDescent="0.3">
      <c r="A3156" t="s">
        <v>390</v>
      </c>
      <c r="D3156">
        <v>99425</v>
      </c>
      <c r="E3156">
        <v>12065</v>
      </c>
      <c r="F3156">
        <v>117890</v>
      </c>
      <c r="G3156">
        <v>306255</v>
      </c>
      <c r="H3156">
        <v>65915</v>
      </c>
      <c r="I3156">
        <v>89940</v>
      </c>
      <c r="J3156">
        <v>181235</v>
      </c>
      <c r="K3156">
        <v>109550</v>
      </c>
      <c r="L3156">
        <v>134155</v>
      </c>
      <c r="M3156">
        <v>208550</v>
      </c>
      <c r="N3156">
        <v>55635</v>
      </c>
      <c r="O3156">
        <v>91175</v>
      </c>
      <c r="P3156">
        <v>418630</v>
      </c>
      <c r="Q3156">
        <v>211430</v>
      </c>
      <c r="R3156">
        <v>7035</v>
      </c>
      <c r="S3156">
        <v>40915</v>
      </c>
      <c r="T3156">
        <v>89605</v>
      </c>
      <c r="U3156">
        <v>151565</v>
      </c>
      <c r="V3156">
        <f>SUM(D3156:U3156)</f>
        <v>2390970</v>
      </c>
    </row>
    <row r="3157" spans="1:22" x14ac:dyDescent="0.3">
      <c r="A3157" t="s">
        <v>37</v>
      </c>
      <c r="B3157" s="15" t="str">
        <f>IFERROR(VLOOKUP($A3157,class!$A$1:$B$455,2,FALSE),"")</f>
        <v>Unitary Authority</v>
      </c>
      <c r="C3157" s="15" t="str">
        <f>IFERROR(IFERROR(VLOOKUP($A3157,classifications!$A$3:$C$336,3,FALSE),VLOOKUP($A3157,classifications!$I$2:$K$28,3,FALSE)),"")</f>
        <v>Predominantly Urban</v>
      </c>
      <c r="D3157">
        <v>160</v>
      </c>
      <c r="E3157">
        <v>15</v>
      </c>
      <c r="F3157">
        <v>175</v>
      </c>
      <c r="G3157">
        <v>400</v>
      </c>
      <c r="H3157">
        <v>160</v>
      </c>
      <c r="I3157">
        <v>85</v>
      </c>
      <c r="J3157">
        <v>280</v>
      </c>
      <c r="K3157">
        <v>135</v>
      </c>
      <c r="L3157">
        <v>260</v>
      </c>
      <c r="M3157">
        <v>160</v>
      </c>
      <c r="N3157">
        <v>75</v>
      </c>
      <c r="O3157">
        <v>105</v>
      </c>
      <c r="P3157">
        <v>525</v>
      </c>
      <c r="Q3157">
        <v>240</v>
      </c>
      <c r="R3157">
        <v>10</v>
      </c>
      <c r="S3157">
        <v>65</v>
      </c>
      <c r="T3157">
        <v>160</v>
      </c>
      <c r="U3157">
        <v>270</v>
      </c>
      <c r="V3157">
        <f t="shared" ref="V3157:V3220" si="84">SUM(D3157:U3157)</f>
        <v>3280</v>
      </c>
    </row>
    <row r="3158" spans="1:22" x14ac:dyDescent="0.3">
      <c r="A3158" t="s">
        <v>34</v>
      </c>
      <c r="B3158" s="15" t="str">
        <f>IFERROR(VLOOKUP($A3158,class!$A$1:$B$455,2,FALSE),"")</f>
        <v>Unitary Authority</v>
      </c>
      <c r="C3158" s="15" t="str">
        <f>IFERROR(IFERROR(VLOOKUP($A3158,classifications!$A$3:$C$336,3,FALSE),VLOOKUP($A3158,classifications!$I$2:$K$28,3,FALSE)),"")</f>
        <v>Predominantly Rural</v>
      </c>
      <c r="D3158">
        <v>1375</v>
      </c>
      <c r="E3158">
        <v>125</v>
      </c>
      <c r="F3158">
        <v>880</v>
      </c>
      <c r="G3158">
        <v>2075</v>
      </c>
      <c r="H3158">
        <v>550</v>
      </c>
      <c r="I3158">
        <v>410</v>
      </c>
      <c r="J3158">
        <v>1160</v>
      </c>
      <c r="K3158">
        <v>740</v>
      </c>
      <c r="L3158">
        <v>1225</v>
      </c>
      <c r="M3158">
        <v>470</v>
      </c>
      <c r="N3158">
        <v>190</v>
      </c>
      <c r="O3158">
        <v>365</v>
      </c>
      <c r="P3158">
        <v>1720</v>
      </c>
      <c r="Q3158">
        <v>965</v>
      </c>
      <c r="R3158">
        <v>85</v>
      </c>
      <c r="S3158">
        <v>240</v>
      </c>
      <c r="T3158">
        <v>510</v>
      </c>
      <c r="U3158">
        <v>1020</v>
      </c>
      <c r="V3158">
        <f t="shared" si="84"/>
        <v>14105</v>
      </c>
    </row>
    <row r="3159" spans="1:22" x14ac:dyDescent="0.3">
      <c r="A3159" t="s">
        <v>47</v>
      </c>
      <c r="B3159" s="15" t="str">
        <f>IFERROR(VLOOKUP($A3159,class!$A$1:$B$455,2,FALSE),"")</f>
        <v>Unitary Authority</v>
      </c>
      <c r="C3159" s="15" t="str">
        <f>IFERROR(IFERROR(VLOOKUP($A3159,classifications!$A$3:$C$336,3,FALSE),VLOOKUP($A3159,classifications!$I$2:$K$28,3,FALSE)),"")</f>
        <v>Predominantly Urban</v>
      </c>
      <c r="D3159">
        <v>60</v>
      </c>
      <c r="E3159">
        <v>20</v>
      </c>
      <c r="F3159">
        <v>175</v>
      </c>
      <c r="G3159">
        <v>350</v>
      </c>
      <c r="H3159">
        <v>70</v>
      </c>
      <c r="I3159">
        <v>60</v>
      </c>
      <c r="J3159">
        <v>190</v>
      </c>
      <c r="K3159">
        <v>80</v>
      </c>
      <c r="L3159">
        <v>215</v>
      </c>
      <c r="M3159">
        <v>65</v>
      </c>
      <c r="N3159">
        <v>25</v>
      </c>
      <c r="O3159">
        <v>65</v>
      </c>
      <c r="P3159">
        <v>470</v>
      </c>
      <c r="Q3159">
        <v>160</v>
      </c>
      <c r="R3159">
        <v>5</v>
      </c>
      <c r="S3159">
        <v>45</v>
      </c>
      <c r="T3159">
        <v>95</v>
      </c>
      <c r="U3159">
        <v>155</v>
      </c>
      <c r="V3159">
        <f t="shared" si="84"/>
        <v>2305</v>
      </c>
    </row>
    <row r="3160" spans="1:22" x14ac:dyDescent="0.3">
      <c r="A3160" t="s">
        <v>64</v>
      </c>
      <c r="B3160" s="15" t="str">
        <f>IFERROR(VLOOKUP($A3160,class!$A$1:$B$455,2,FALSE),"")</f>
        <v>Unitary Authority</v>
      </c>
      <c r="C3160" s="15" t="str">
        <f>IFERROR(IFERROR(VLOOKUP($A3160,classifications!$A$3:$C$336,3,FALSE),VLOOKUP($A3160,classifications!$I$2:$K$28,3,FALSE)),"")</f>
        <v>Predominantly Urban</v>
      </c>
      <c r="D3160">
        <v>15</v>
      </c>
      <c r="E3160">
        <v>20</v>
      </c>
      <c r="F3160">
        <v>215</v>
      </c>
      <c r="G3160">
        <v>435</v>
      </c>
      <c r="H3160">
        <v>105</v>
      </c>
      <c r="I3160">
        <v>95</v>
      </c>
      <c r="J3160">
        <v>280</v>
      </c>
      <c r="K3160">
        <v>125</v>
      </c>
      <c r="L3160">
        <v>300</v>
      </c>
      <c r="M3160">
        <v>145</v>
      </c>
      <c r="N3160">
        <v>55</v>
      </c>
      <c r="O3160">
        <v>95</v>
      </c>
      <c r="P3160">
        <v>730</v>
      </c>
      <c r="Q3160">
        <v>290</v>
      </c>
      <c r="R3160">
        <v>5</v>
      </c>
      <c r="S3160">
        <v>70</v>
      </c>
      <c r="T3160">
        <v>175</v>
      </c>
      <c r="U3160">
        <v>215</v>
      </c>
      <c r="V3160">
        <f t="shared" si="84"/>
        <v>3370</v>
      </c>
    </row>
    <row r="3161" spans="1:22" x14ac:dyDescent="0.3">
      <c r="A3161" t="s">
        <v>75</v>
      </c>
      <c r="B3161" s="15" t="str">
        <f>IFERROR(VLOOKUP($A3161,class!$A$1:$B$455,2,FALSE),"")</f>
        <v>Unitary Authority</v>
      </c>
      <c r="C3161" s="15" t="str">
        <f>IFERROR(IFERROR(VLOOKUP($A3161,classifications!$A$3:$C$336,3,FALSE),VLOOKUP($A3161,classifications!$I$2:$K$28,3,FALSE)),"")</f>
        <v>Predominantly Rural</v>
      </c>
      <c r="D3161">
        <v>1880</v>
      </c>
      <c r="E3161">
        <v>65</v>
      </c>
      <c r="F3161">
        <v>610</v>
      </c>
      <c r="G3161">
        <v>1335</v>
      </c>
      <c r="H3161">
        <v>335</v>
      </c>
      <c r="I3161">
        <v>310</v>
      </c>
      <c r="J3161">
        <v>795</v>
      </c>
      <c r="K3161">
        <v>345</v>
      </c>
      <c r="L3161">
        <v>1010</v>
      </c>
      <c r="M3161">
        <v>415</v>
      </c>
      <c r="N3161">
        <v>145</v>
      </c>
      <c r="O3161">
        <v>360</v>
      </c>
      <c r="P3161">
        <v>1520</v>
      </c>
      <c r="Q3161">
        <v>820</v>
      </c>
      <c r="R3161">
        <v>95</v>
      </c>
      <c r="S3161">
        <v>135</v>
      </c>
      <c r="T3161">
        <v>385</v>
      </c>
      <c r="U3161">
        <v>765</v>
      </c>
      <c r="V3161">
        <f t="shared" si="84"/>
        <v>11325</v>
      </c>
    </row>
    <row r="3162" spans="1:22" x14ac:dyDescent="0.3">
      <c r="A3162" t="s">
        <v>90</v>
      </c>
      <c r="B3162" s="15" t="str">
        <f>IFERROR(VLOOKUP($A3162,class!$A$1:$B$455,2,FALSE),"")</f>
        <v>Unitary Authority</v>
      </c>
      <c r="C3162" s="15" t="str">
        <f>IFERROR(IFERROR(VLOOKUP($A3162,classifications!$A$3:$C$336,3,FALSE),VLOOKUP($A3162,classifications!$I$2:$K$28,3,FALSE)),"")</f>
        <v>Urban with Significant Rural</v>
      </c>
      <c r="D3162">
        <v>130</v>
      </c>
      <c r="E3162">
        <v>25</v>
      </c>
      <c r="F3162">
        <v>235</v>
      </c>
      <c r="G3162">
        <v>450</v>
      </c>
      <c r="H3162">
        <v>135</v>
      </c>
      <c r="I3162">
        <v>85</v>
      </c>
      <c r="J3162">
        <v>245</v>
      </c>
      <c r="K3162">
        <v>105</v>
      </c>
      <c r="L3162">
        <v>285</v>
      </c>
      <c r="M3162">
        <v>80</v>
      </c>
      <c r="N3162">
        <v>25</v>
      </c>
      <c r="O3162">
        <v>60</v>
      </c>
      <c r="P3162">
        <v>635</v>
      </c>
      <c r="Q3162">
        <v>235</v>
      </c>
      <c r="R3162">
        <v>5</v>
      </c>
      <c r="S3162">
        <v>55</v>
      </c>
      <c r="T3162">
        <v>135</v>
      </c>
      <c r="U3162">
        <v>225</v>
      </c>
      <c r="V3162">
        <f t="shared" si="84"/>
        <v>3150</v>
      </c>
    </row>
    <row r="3163" spans="1:22" x14ac:dyDescent="0.3">
      <c r="A3163" t="s">
        <v>105</v>
      </c>
      <c r="B3163" s="15" t="str">
        <f>IFERROR(VLOOKUP($A3163,class!$A$1:$B$455,2,FALSE),"")</f>
        <v>Unitary Authority</v>
      </c>
      <c r="C3163" s="15" t="str">
        <f>IFERROR(IFERROR(VLOOKUP($A3163,classifications!$A$3:$C$336,3,FALSE),VLOOKUP($A3163,classifications!$I$2:$K$28,3,FALSE)),"")</f>
        <v>Predominantly Urban</v>
      </c>
      <c r="D3163">
        <v>95</v>
      </c>
      <c r="E3163">
        <v>40</v>
      </c>
      <c r="F3163">
        <v>340</v>
      </c>
      <c r="G3163">
        <v>795</v>
      </c>
      <c r="H3163">
        <v>185</v>
      </c>
      <c r="I3163">
        <v>150</v>
      </c>
      <c r="J3163">
        <v>345</v>
      </c>
      <c r="K3163">
        <v>185</v>
      </c>
      <c r="L3163">
        <v>370</v>
      </c>
      <c r="M3163">
        <v>270</v>
      </c>
      <c r="N3163">
        <v>110</v>
      </c>
      <c r="O3163">
        <v>150</v>
      </c>
      <c r="P3163">
        <v>1295</v>
      </c>
      <c r="Q3163">
        <v>445</v>
      </c>
      <c r="R3163">
        <v>15</v>
      </c>
      <c r="S3163">
        <v>105</v>
      </c>
      <c r="T3163">
        <v>235</v>
      </c>
      <c r="U3163">
        <v>380</v>
      </c>
      <c r="V3163">
        <f t="shared" si="84"/>
        <v>5510</v>
      </c>
    </row>
    <row r="3164" spans="1:22" x14ac:dyDescent="0.3">
      <c r="A3164" t="s">
        <v>242</v>
      </c>
      <c r="B3164" s="15" t="str">
        <f>IFERROR(VLOOKUP($A3164,class!$A$1:$B$455,2,FALSE),"")</f>
        <v>Metropolitan District</v>
      </c>
      <c r="C3164" s="15" t="str">
        <f>IFERROR(IFERROR(VLOOKUP($A3164,classifications!$A$3:$C$336,3,FALSE),VLOOKUP($A3164,classifications!$I$2:$K$28,3,FALSE)),"")</f>
        <v>Predominantly Urban</v>
      </c>
      <c r="D3164">
        <v>60</v>
      </c>
      <c r="E3164">
        <v>35</v>
      </c>
      <c r="F3164">
        <v>370</v>
      </c>
      <c r="G3164">
        <v>740</v>
      </c>
      <c r="H3164">
        <v>210</v>
      </c>
      <c r="I3164">
        <v>235</v>
      </c>
      <c r="J3164">
        <v>470</v>
      </c>
      <c r="K3164">
        <v>205</v>
      </c>
      <c r="L3164">
        <v>425</v>
      </c>
      <c r="M3164">
        <v>310</v>
      </c>
      <c r="N3164">
        <v>100</v>
      </c>
      <c r="O3164">
        <v>220</v>
      </c>
      <c r="P3164">
        <v>745</v>
      </c>
      <c r="Q3164">
        <v>520</v>
      </c>
      <c r="R3164">
        <v>0</v>
      </c>
      <c r="S3164">
        <v>120</v>
      </c>
      <c r="T3164">
        <v>235</v>
      </c>
      <c r="U3164">
        <v>385</v>
      </c>
      <c r="V3164">
        <f t="shared" si="84"/>
        <v>5385</v>
      </c>
    </row>
    <row r="3165" spans="1:22" x14ac:dyDescent="0.3">
      <c r="A3165" t="s">
        <v>244</v>
      </c>
      <c r="B3165" s="15" t="str">
        <f>IFERROR(VLOOKUP($A3165,class!$A$1:$B$455,2,FALSE),"")</f>
        <v>Metropolitan District</v>
      </c>
      <c r="C3165" s="15" t="str">
        <f>IFERROR(IFERROR(VLOOKUP($A3165,classifications!$A$3:$C$336,3,FALSE),VLOOKUP($A3165,classifications!$I$2:$K$28,3,FALSE)),"")</f>
        <v>Predominantly Urban</v>
      </c>
      <c r="D3165">
        <v>45</v>
      </c>
      <c r="E3165">
        <v>45</v>
      </c>
      <c r="F3165">
        <v>350</v>
      </c>
      <c r="G3165">
        <v>830</v>
      </c>
      <c r="H3165">
        <v>205</v>
      </c>
      <c r="I3165">
        <v>225</v>
      </c>
      <c r="J3165">
        <v>735</v>
      </c>
      <c r="K3165">
        <v>200</v>
      </c>
      <c r="L3165">
        <v>845</v>
      </c>
      <c r="M3165">
        <v>615</v>
      </c>
      <c r="N3165">
        <v>210</v>
      </c>
      <c r="O3165">
        <v>450</v>
      </c>
      <c r="P3165">
        <v>1465</v>
      </c>
      <c r="Q3165">
        <v>690</v>
      </c>
      <c r="R3165">
        <v>10</v>
      </c>
      <c r="S3165">
        <v>170</v>
      </c>
      <c r="T3165">
        <v>465</v>
      </c>
      <c r="U3165">
        <v>750</v>
      </c>
      <c r="V3165">
        <f t="shared" si="84"/>
        <v>8305</v>
      </c>
    </row>
    <row r="3166" spans="1:22" x14ac:dyDescent="0.3">
      <c r="A3166" t="s">
        <v>5</v>
      </c>
      <c r="B3166" s="15" t="str">
        <f>IFERROR(VLOOKUP($A3166,class!$A$1:$B$455,2,FALSE),"")</f>
        <v>Metropolitan District</v>
      </c>
      <c r="C3166" s="15" t="str">
        <f>IFERROR(IFERROR(VLOOKUP($A3166,classifications!$A$3:$C$336,3,FALSE),VLOOKUP($A3166,classifications!$I$2:$K$28,3,FALSE)),"")</f>
        <v>Predominantly Urban</v>
      </c>
      <c r="D3166">
        <v>45</v>
      </c>
      <c r="E3166">
        <v>45</v>
      </c>
      <c r="F3166">
        <v>375</v>
      </c>
      <c r="G3166">
        <v>720</v>
      </c>
      <c r="H3166">
        <v>175</v>
      </c>
      <c r="I3166">
        <v>165</v>
      </c>
      <c r="J3166">
        <v>420</v>
      </c>
      <c r="K3166">
        <v>145</v>
      </c>
      <c r="L3166">
        <v>470</v>
      </c>
      <c r="M3166">
        <v>410</v>
      </c>
      <c r="N3166">
        <v>95</v>
      </c>
      <c r="O3166">
        <v>160</v>
      </c>
      <c r="P3166">
        <v>910</v>
      </c>
      <c r="Q3166">
        <v>435</v>
      </c>
      <c r="R3166">
        <v>5</v>
      </c>
      <c r="S3166">
        <v>100</v>
      </c>
      <c r="T3166">
        <v>240</v>
      </c>
      <c r="U3166">
        <v>410</v>
      </c>
      <c r="V3166">
        <f t="shared" si="84"/>
        <v>5325</v>
      </c>
    </row>
    <row r="3167" spans="1:22" x14ac:dyDescent="0.3">
      <c r="A3167" t="s">
        <v>8</v>
      </c>
      <c r="B3167" s="15" t="str">
        <f>IFERROR(VLOOKUP($A3167,class!$A$1:$B$455,2,FALSE),"")</f>
        <v>Metropolitan District</v>
      </c>
      <c r="C3167" s="15" t="str">
        <f>IFERROR(IFERROR(VLOOKUP($A3167,classifications!$A$3:$C$336,3,FALSE),VLOOKUP($A3167,classifications!$I$2:$K$28,3,FALSE)),"")</f>
        <v>Predominantly Urban</v>
      </c>
      <c r="D3167">
        <v>25</v>
      </c>
      <c r="E3167">
        <v>10</v>
      </c>
      <c r="F3167">
        <v>280</v>
      </c>
      <c r="G3167">
        <v>575</v>
      </c>
      <c r="H3167">
        <v>90</v>
      </c>
      <c r="I3167">
        <v>95</v>
      </c>
      <c r="J3167">
        <v>325</v>
      </c>
      <c r="K3167">
        <v>275</v>
      </c>
      <c r="L3167">
        <v>380</v>
      </c>
      <c r="M3167">
        <v>155</v>
      </c>
      <c r="N3167">
        <v>50</v>
      </c>
      <c r="O3167">
        <v>70</v>
      </c>
      <c r="P3167">
        <v>505</v>
      </c>
      <c r="Q3167">
        <v>315</v>
      </c>
      <c r="R3167">
        <v>0</v>
      </c>
      <c r="S3167">
        <v>60</v>
      </c>
      <c r="T3167">
        <v>120</v>
      </c>
      <c r="U3167">
        <v>255</v>
      </c>
      <c r="V3167">
        <f t="shared" si="84"/>
        <v>3585</v>
      </c>
    </row>
    <row r="3168" spans="1:22" x14ac:dyDescent="0.3">
      <c r="A3168" t="s">
        <v>10</v>
      </c>
      <c r="B3168" s="15" t="str">
        <f>IFERROR(VLOOKUP($A3168,class!$A$1:$B$455,2,FALSE),"")</f>
        <v>Metropolitan District</v>
      </c>
      <c r="C3168" s="15" t="str">
        <f>IFERROR(IFERROR(VLOOKUP($A3168,classifications!$A$3:$C$336,3,FALSE),VLOOKUP($A3168,classifications!$I$2:$K$28,3,FALSE)),"")</f>
        <v>Predominantly Urban</v>
      </c>
      <c r="D3168">
        <v>65</v>
      </c>
      <c r="E3168">
        <v>40</v>
      </c>
      <c r="F3168">
        <v>430</v>
      </c>
      <c r="G3168">
        <v>820</v>
      </c>
      <c r="H3168">
        <v>175</v>
      </c>
      <c r="I3168">
        <v>195</v>
      </c>
      <c r="J3168">
        <v>595</v>
      </c>
      <c r="K3168">
        <v>345</v>
      </c>
      <c r="L3168">
        <v>640</v>
      </c>
      <c r="M3168">
        <v>260</v>
      </c>
      <c r="N3168">
        <v>110</v>
      </c>
      <c r="O3168">
        <v>170</v>
      </c>
      <c r="P3168">
        <v>725</v>
      </c>
      <c r="Q3168">
        <v>435</v>
      </c>
      <c r="R3168">
        <v>5</v>
      </c>
      <c r="S3168">
        <v>125</v>
      </c>
      <c r="T3168">
        <v>240</v>
      </c>
      <c r="U3168">
        <v>455</v>
      </c>
      <c r="V3168">
        <f t="shared" si="84"/>
        <v>5830</v>
      </c>
    </row>
    <row r="3169" spans="1:22" x14ac:dyDescent="0.3">
      <c r="A3169" t="s">
        <v>7</v>
      </c>
      <c r="B3169" s="15" t="str">
        <f>IFERROR(VLOOKUP($A3169,class!$A$1:$B$455,2,FALSE),"")</f>
        <v>Unitary Authority</v>
      </c>
      <c r="C3169" s="15" t="str">
        <f>IFERROR(IFERROR(VLOOKUP($A3169,classifications!$A$3:$C$336,3,FALSE),VLOOKUP($A3169,classifications!$I$2:$K$28,3,FALSE)),"")</f>
        <v>Predominantly Urban</v>
      </c>
      <c r="D3169">
        <v>80</v>
      </c>
      <c r="E3169">
        <v>20</v>
      </c>
      <c r="F3169">
        <v>445</v>
      </c>
      <c r="G3169">
        <v>410</v>
      </c>
      <c r="H3169">
        <v>235</v>
      </c>
      <c r="I3169">
        <v>335</v>
      </c>
      <c r="J3169">
        <v>570</v>
      </c>
      <c r="K3169">
        <v>240</v>
      </c>
      <c r="L3169">
        <v>340</v>
      </c>
      <c r="M3169">
        <v>185</v>
      </c>
      <c r="N3169">
        <v>145</v>
      </c>
      <c r="O3169">
        <v>180</v>
      </c>
      <c r="P3169">
        <v>625</v>
      </c>
      <c r="Q3169">
        <v>440</v>
      </c>
      <c r="R3169">
        <v>5</v>
      </c>
      <c r="S3169">
        <v>75</v>
      </c>
      <c r="T3169">
        <v>300</v>
      </c>
      <c r="U3169">
        <v>255</v>
      </c>
      <c r="V3169">
        <f t="shared" si="84"/>
        <v>4885</v>
      </c>
    </row>
    <row r="3170" spans="1:22" x14ac:dyDescent="0.3">
      <c r="A3170" t="s">
        <v>9</v>
      </c>
      <c r="B3170" s="15" t="str">
        <f>IFERROR(VLOOKUP($A3170,class!$A$1:$B$455,2,FALSE),"")</f>
        <v>Unitary Authority</v>
      </c>
      <c r="C3170" s="15" t="str">
        <f>IFERROR(IFERROR(VLOOKUP($A3170,classifications!$A$3:$C$336,3,FALSE),VLOOKUP($A3170,classifications!$I$2:$K$28,3,FALSE)),"")</f>
        <v>Predominantly Urban</v>
      </c>
      <c r="D3170">
        <v>15</v>
      </c>
      <c r="E3170">
        <v>25</v>
      </c>
      <c r="F3170">
        <v>230</v>
      </c>
      <c r="G3170">
        <v>525</v>
      </c>
      <c r="H3170">
        <v>125</v>
      </c>
      <c r="I3170">
        <v>145</v>
      </c>
      <c r="J3170">
        <v>435</v>
      </c>
      <c r="K3170">
        <v>200</v>
      </c>
      <c r="L3170">
        <v>515</v>
      </c>
      <c r="M3170">
        <v>180</v>
      </c>
      <c r="N3170">
        <v>60</v>
      </c>
      <c r="O3170">
        <v>130</v>
      </c>
      <c r="P3170">
        <v>385</v>
      </c>
      <c r="Q3170">
        <v>265</v>
      </c>
      <c r="R3170">
        <v>0</v>
      </c>
      <c r="S3170">
        <v>55</v>
      </c>
      <c r="T3170">
        <v>165</v>
      </c>
      <c r="U3170">
        <v>265</v>
      </c>
      <c r="V3170">
        <f t="shared" si="84"/>
        <v>3720</v>
      </c>
    </row>
    <row r="3171" spans="1:22" x14ac:dyDescent="0.3">
      <c r="A3171" t="s">
        <v>24</v>
      </c>
      <c r="B3171" s="15" t="str">
        <f>IFERROR(VLOOKUP($A3171,class!$A$1:$B$455,2,FALSE),"")</f>
        <v>Unitary Authority</v>
      </c>
      <c r="C3171" s="15" t="str">
        <f>IFERROR(IFERROR(VLOOKUP($A3171,classifications!$A$3:$C$336,3,FALSE),VLOOKUP($A3171,classifications!$I$2:$K$28,3,FALSE)),"")</f>
        <v>Urban with Significant Rural</v>
      </c>
      <c r="D3171">
        <v>1435</v>
      </c>
      <c r="E3171">
        <v>95</v>
      </c>
      <c r="F3171">
        <v>915</v>
      </c>
      <c r="G3171">
        <v>1955</v>
      </c>
      <c r="H3171">
        <v>590</v>
      </c>
      <c r="I3171">
        <v>870</v>
      </c>
      <c r="J3171">
        <v>1190</v>
      </c>
      <c r="K3171">
        <v>640</v>
      </c>
      <c r="L3171">
        <v>960</v>
      </c>
      <c r="M3171">
        <v>1485</v>
      </c>
      <c r="N3171">
        <v>465</v>
      </c>
      <c r="O3171">
        <v>760</v>
      </c>
      <c r="P3171">
        <v>4050</v>
      </c>
      <c r="Q3171">
        <v>1710</v>
      </c>
      <c r="R3171">
        <v>80</v>
      </c>
      <c r="S3171">
        <v>335</v>
      </c>
      <c r="T3171">
        <v>705</v>
      </c>
      <c r="U3171">
        <v>1235</v>
      </c>
      <c r="V3171">
        <f t="shared" si="84"/>
        <v>19475</v>
      </c>
    </row>
    <row r="3172" spans="1:22" x14ac:dyDescent="0.3">
      <c r="A3172" t="s">
        <v>26</v>
      </c>
      <c r="B3172" s="15" t="str">
        <f>IFERROR(VLOOKUP($A3172,class!$A$1:$B$455,2,FALSE),"")</f>
        <v>Unitary Authority</v>
      </c>
      <c r="C3172" s="15" t="str">
        <f>IFERROR(IFERROR(VLOOKUP($A3172,classifications!$A$3:$C$336,3,FALSE),VLOOKUP($A3172,classifications!$I$2:$K$28,3,FALSE)),"")</f>
        <v>Urban with Significant Rural</v>
      </c>
      <c r="D3172">
        <v>995</v>
      </c>
      <c r="E3172">
        <v>70</v>
      </c>
      <c r="F3172">
        <v>650</v>
      </c>
      <c r="G3172">
        <v>1465</v>
      </c>
      <c r="H3172">
        <v>420</v>
      </c>
      <c r="I3172">
        <v>490</v>
      </c>
      <c r="J3172">
        <v>905</v>
      </c>
      <c r="K3172">
        <v>455</v>
      </c>
      <c r="L3172">
        <v>745</v>
      </c>
      <c r="M3172">
        <v>1025</v>
      </c>
      <c r="N3172">
        <v>340</v>
      </c>
      <c r="O3172">
        <v>530</v>
      </c>
      <c r="P3172">
        <v>2960</v>
      </c>
      <c r="Q3172">
        <v>1325</v>
      </c>
      <c r="R3172">
        <v>70</v>
      </c>
      <c r="S3172">
        <v>280</v>
      </c>
      <c r="T3172">
        <v>550</v>
      </c>
      <c r="U3172">
        <v>855</v>
      </c>
      <c r="V3172">
        <f t="shared" si="84"/>
        <v>14130</v>
      </c>
    </row>
    <row r="3173" spans="1:22" x14ac:dyDescent="0.3">
      <c r="A3173" t="s">
        <v>45</v>
      </c>
      <c r="B3173" s="15" t="str">
        <f>IFERROR(VLOOKUP($A3173,class!$A$1:$B$455,2,FALSE),"")</f>
        <v>Unitary Authority</v>
      </c>
      <c r="C3173" s="15" t="str">
        <f>IFERROR(IFERROR(VLOOKUP($A3173,classifications!$A$3:$C$336,3,FALSE),VLOOKUP($A3173,classifications!$I$2:$K$28,3,FALSE)),"")</f>
        <v>Predominantly Urban</v>
      </c>
      <c r="D3173">
        <v>30</v>
      </c>
      <c r="E3173">
        <v>40</v>
      </c>
      <c r="F3173">
        <v>285</v>
      </c>
      <c r="G3173">
        <v>460</v>
      </c>
      <c r="H3173">
        <v>125</v>
      </c>
      <c r="I3173">
        <v>165</v>
      </c>
      <c r="J3173">
        <v>210</v>
      </c>
      <c r="K3173">
        <v>375</v>
      </c>
      <c r="L3173">
        <v>195</v>
      </c>
      <c r="M3173">
        <v>215</v>
      </c>
      <c r="N3173">
        <v>60</v>
      </c>
      <c r="O3173">
        <v>110</v>
      </c>
      <c r="P3173">
        <v>575</v>
      </c>
      <c r="Q3173">
        <v>340</v>
      </c>
      <c r="R3173">
        <v>5</v>
      </c>
      <c r="S3173">
        <v>70</v>
      </c>
      <c r="T3173">
        <v>140</v>
      </c>
      <c r="U3173">
        <v>210</v>
      </c>
      <c r="V3173">
        <f t="shared" si="84"/>
        <v>3610</v>
      </c>
    </row>
    <row r="3174" spans="1:22" x14ac:dyDescent="0.3">
      <c r="A3174" t="s">
        <v>117</v>
      </c>
      <c r="B3174" s="15" t="str">
        <f>IFERROR(VLOOKUP($A3174,class!$A$1:$B$455,2,FALSE),"")</f>
        <v>Unitary Authority</v>
      </c>
      <c r="C3174" s="15" t="str">
        <f>IFERROR(IFERROR(VLOOKUP($A3174,classifications!$A$3:$C$336,3,FALSE),VLOOKUP($A3174,classifications!$I$2:$K$28,3,FALSE)),"")</f>
        <v>Predominantly Urban</v>
      </c>
      <c r="D3174">
        <v>120</v>
      </c>
      <c r="E3174">
        <v>60</v>
      </c>
      <c r="F3174">
        <v>460</v>
      </c>
      <c r="G3174">
        <v>1050</v>
      </c>
      <c r="H3174">
        <v>270</v>
      </c>
      <c r="I3174">
        <v>305</v>
      </c>
      <c r="J3174">
        <v>480</v>
      </c>
      <c r="K3174">
        <v>490</v>
      </c>
      <c r="L3174">
        <v>375</v>
      </c>
      <c r="M3174">
        <v>720</v>
      </c>
      <c r="N3174">
        <v>165</v>
      </c>
      <c r="O3174">
        <v>260</v>
      </c>
      <c r="P3174">
        <v>2475</v>
      </c>
      <c r="Q3174">
        <v>1210</v>
      </c>
      <c r="R3174">
        <v>15</v>
      </c>
      <c r="S3174">
        <v>150</v>
      </c>
      <c r="T3174">
        <v>320</v>
      </c>
      <c r="U3174">
        <v>485</v>
      </c>
      <c r="V3174">
        <f t="shared" si="84"/>
        <v>9410</v>
      </c>
    </row>
    <row r="3175" spans="1:22" x14ac:dyDescent="0.3">
      <c r="A3175" t="s">
        <v>161</v>
      </c>
      <c r="B3175" s="15" t="str">
        <f>IFERROR(VLOOKUP($A3175,class!$A$1:$B$455,2,FALSE),"")</f>
        <v>Shire County</v>
      </c>
      <c r="C3175" s="15" t="str">
        <f>IFERROR(IFERROR(VLOOKUP($A3175,classifications!$A$3:$C$336,3,FALSE),VLOOKUP($A3175,classifications!$I$2:$K$28,3,FALSE)),"")</f>
        <v>Predominantly Rural</v>
      </c>
      <c r="D3175">
        <v>4860</v>
      </c>
      <c r="E3175">
        <v>145</v>
      </c>
      <c r="F3175">
        <v>1155</v>
      </c>
      <c r="G3175">
        <v>2860</v>
      </c>
      <c r="H3175">
        <v>670</v>
      </c>
      <c r="I3175">
        <v>540</v>
      </c>
      <c r="J3175">
        <v>1515</v>
      </c>
      <c r="K3175">
        <v>705</v>
      </c>
      <c r="L3175">
        <v>2095</v>
      </c>
      <c r="M3175">
        <v>625</v>
      </c>
      <c r="N3175">
        <v>730</v>
      </c>
      <c r="O3175">
        <v>625</v>
      </c>
      <c r="P3175">
        <v>2765</v>
      </c>
      <c r="Q3175">
        <v>1640</v>
      </c>
      <c r="R3175">
        <v>185</v>
      </c>
      <c r="S3175">
        <v>400</v>
      </c>
      <c r="T3175">
        <v>685</v>
      </c>
      <c r="U3175">
        <v>1325</v>
      </c>
      <c r="V3175">
        <f t="shared" si="84"/>
        <v>23525</v>
      </c>
    </row>
    <row r="3176" spans="1:22" x14ac:dyDescent="0.3">
      <c r="A3176" t="s">
        <v>195</v>
      </c>
      <c r="B3176" s="15" t="str">
        <f>IFERROR(VLOOKUP($A3176,class!$A$1:$B$455,2,FALSE),"")</f>
        <v>Metropolitan District</v>
      </c>
      <c r="C3176" s="15" t="str">
        <f>IFERROR(IFERROR(VLOOKUP($A3176,classifications!$A$3:$C$336,3,FALSE),VLOOKUP($A3176,classifications!$I$2:$K$28,3,FALSE)),"")</f>
        <v>Predominantly Urban</v>
      </c>
      <c r="D3176">
        <v>85</v>
      </c>
      <c r="E3176">
        <v>50</v>
      </c>
      <c r="F3176">
        <v>675</v>
      </c>
      <c r="G3176">
        <v>1260</v>
      </c>
      <c r="H3176">
        <v>380</v>
      </c>
      <c r="I3176">
        <v>500</v>
      </c>
      <c r="J3176">
        <v>1210</v>
      </c>
      <c r="K3176">
        <v>930</v>
      </c>
      <c r="L3176">
        <v>625</v>
      </c>
      <c r="M3176">
        <v>490</v>
      </c>
      <c r="N3176">
        <v>230</v>
      </c>
      <c r="O3176">
        <v>325</v>
      </c>
      <c r="P3176">
        <v>1325</v>
      </c>
      <c r="Q3176">
        <v>890</v>
      </c>
      <c r="R3176">
        <v>5</v>
      </c>
      <c r="S3176">
        <v>145</v>
      </c>
      <c r="T3176">
        <v>605</v>
      </c>
      <c r="U3176">
        <v>605</v>
      </c>
      <c r="V3176">
        <f t="shared" si="84"/>
        <v>10335</v>
      </c>
    </row>
    <row r="3177" spans="1:22" x14ac:dyDescent="0.3">
      <c r="A3177" t="s">
        <v>198</v>
      </c>
      <c r="B3177" s="15" t="str">
        <f>IFERROR(VLOOKUP($A3177,class!$A$1:$B$455,2,FALSE),"")</f>
        <v>Metropolitan District</v>
      </c>
      <c r="C3177" s="15" t="str">
        <f>IFERROR(IFERROR(VLOOKUP($A3177,classifications!$A$3:$C$336,3,FALSE),VLOOKUP($A3177,classifications!$I$2:$K$28,3,FALSE)),"")</f>
        <v>Predominantly Urban</v>
      </c>
      <c r="D3177">
        <v>70</v>
      </c>
      <c r="E3177">
        <v>30</v>
      </c>
      <c r="F3177">
        <v>390</v>
      </c>
      <c r="G3177">
        <v>1065</v>
      </c>
      <c r="H3177">
        <v>265</v>
      </c>
      <c r="I3177">
        <v>375</v>
      </c>
      <c r="J3177">
        <v>765</v>
      </c>
      <c r="K3177">
        <v>695</v>
      </c>
      <c r="L3177">
        <v>445</v>
      </c>
      <c r="M3177">
        <v>415</v>
      </c>
      <c r="N3177">
        <v>250</v>
      </c>
      <c r="O3177">
        <v>445</v>
      </c>
      <c r="P3177">
        <v>1085</v>
      </c>
      <c r="Q3177">
        <v>755</v>
      </c>
      <c r="R3177">
        <v>0</v>
      </c>
      <c r="S3177">
        <v>130</v>
      </c>
      <c r="T3177">
        <v>330</v>
      </c>
      <c r="U3177">
        <v>500</v>
      </c>
      <c r="V3177">
        <f t="shared" si="84"/>
        <v>8010</v>
      </c>
    </row>
    <row r="3178" spans="1:22" x14ac:dyDescent="0.3">
      <c r="A3178" t="s">
        <v>200</v>
      </c>
      <c r="B3178" s="15" t="str">
        <f>IFERROR(VLOOKUP($A3178,class!$A$1:$B$455,2,FALSE),"")</f>
        <v>Metropolitan District</v>
      </c>
      <c r="C3178" s="15" t="str">
        <f>IFERROR(IFERROR(VLOOKUP($A3178,classifications!$A$3:$C$336,3,FALSE),VLOOKUP($A3178,classifications!$I$2:$K$28,3,FALSE)),"")</f>
        <v>Predominantly Urban</v>
      </c>
      <c r="D3178">
        <v>15</v>
      </c>
      <c r="E3178">
        <v>85</v>
      </c>
      <c r="F3178">
        <v>705</v>
      </c>
      <c r="G3178">
        <v>1505</v>
      </c>
      <c r="H3178">
        <v>425</v>
      </c>
      <c r="I3178">
        <v>1245</v>
      </c>
      <c r="J3178">
        <v>4035</v>
      </c>
      <c r="K3178">
        <v>755</v>
      </c>
      <c r="L3178">
        <v>1595</v>
      </c>
      <c r="M3178">
        <v>1900</v>
      </c>
      <c r="N3178">
        <v>525</v>
      </c>
      <c r="O3178">
        <v>1125</v>
      </c>
      <c r="P3178">
        <v>4385</v>
      </c>
      <c r="Q3178">
        <v>1880</v>
      </c>
      <c r="R3178">
        <v>5</v>
      </c>
      <c r="S3178">
        <v>360</v>
      </c>
      <c r="T3178">
        <v>975</v>
      </c>
      <c r="U3178">
        <v>1330</v>
      </c>
      <c r="V3178">
        <f t="shared" si="84"/>
        <v>22850</v>
      </c>
    </row>
    <row r="3179" spans="1:22" x14ac:dyDescent="0.3">
      <c r="A3179" t="s">
        <v>202</v>
      </c>
      <c r="B3179" s="15" t="str">
        <f>IFERROR(VLOOKUP($A3179,class!$A$1:$B$455,2,FALSE),"")</f>
        <v>Metropolitan District</v>
      </c>
      <c r="C3179" s="15" t="str">
        <f>IFERROR(IFERROR(VLOOKUP($A3179,classifications!$A$3:$C$336,3,FALSE),VLOOKUP($A3179,classifications!$I$2:$K$28,3,FALSE)),"")</f>
        <v>Predominantly Urban</v>
      </c>
      <c r="D3179">
        <v>70</v>
      </c>
      <c r="E3179">
        <v>30</v>
      </c>
      <c r="F3179">
        <v>565</v>
      </c>
      <c r="G3179">
        <v>940</v>
      </c>
      <c r="H3179">
        <v>295</v>
      </c>
      <c r="I3179">
        <v>305</v>
      </c>
      <c r="J3179">
        <v>660</v>
      </c>
      <c r="K3179">
        <v>500</v>
      </c>
      <c r="L3179">
        <v>540</v>
      </c>
      <c r="M3179">
        <v>315</v>
      </c>
      <c r="N3179">
        <v>125</v>
      </c>
      <c r="O3179">
        <v>190</v>
      </c>
      <c r="P3179">
        <v>845</v>
      </c>
      <c r="Q3179">
        <v>625</v>
      </c>
      <c r="R3179">
        <v>5</v>
      </c>
      <c r="S3179">
        <v>105</v>
      </c>
      <c r="T3179">
        <v>310</v>
      </c>
      <c r="U3179">
        <v>445</v>
      </c>
      <c r="V3179">
        <f t="shared" si="84"/>
        <v>6870</v>
      </c>
    </row>
    <row r="3180" spans="1:22" x14ac:dyDescent="0.3">
      <c r="A3180" t="s">
        <v>204</v>
      </c>
      <c r="B3180" s="15" t="str">
        <f>IFERROR(VLOOKUP($A3180,class!$A$1:$B$455,2,FALSE),"")</f>
        <v>Metropolitan District</v>
      </c>
      <c r="C3180" s="15" t="str">
        <f>IFERROR(IFERROR(VLOOKUP($A3180,classifications!$A$3:$C$336,3,FALSE),VLOOKUP($A3180,classifications!$I$2:$K$28,3,FALSE)),"")</f>
        <v>Predominantly Urban</v>
      </c>
      <c r="D3180">
        <v>115</v>
      </c>
      <c r="E3180">
        <v>45</v>
      </c>
      <c r="F3180">
        <v>535</v>
      </c>
      <c r="G3180">
        <v>920</v>
      </c>
      <c r="H3180">
        <v>250</v>
      </c>
      <c r="I3180">
        <v>370</v>
      </c>
      <c r="J3180">
        <v>670</v>
      </c>
      <c r="K3180">
        <v>425</v>
      </c>
      <c r="L3180">
        <v>435</v>
      </c>
      <c r="M3180">
        <v>290</v>
      </c>
      <c r="N3180">
        <v>130</v>
      </c>
      <c r="O3180">
        <v>240</v>
      </c>
      <c r="P3180">
        <v>740</v>
      </c>
      <c r="Q3180">
        <v>605</v>
      </c>
      <c r="R3180">
        <v>0</v>
      </c>
      <c r="S3180">
        <v>110</v>
      </c>
      <c r="T3180">
        <v>350</v>
      </c>
      <c r="U3180">
        <v>430</v>
      </c>
      <c r="V3180">
        <f t="shared" si="84"/>
        <v>6660</v>
      </c>
    </row>
    <row r="3181" spans="1:22" x14ac:dyDescent="0.3">
      <c r="A3181" t="s">
        <v>206</v>
      </c>
      <c r="B3181" s="15" t="str">
        <f>IFERROR(VLOOKUP($A3181,class!$A$1:$B$455,2,FALSE),"")</f>
        <v>Metropolitan District</v>
      </c>
      <c r="C3181" s="15" t="str">
        <f>IFERROR(IFERROR(VLOOKUP($A3181,classifications!$A$3:$C$336,3,FALSE),VLOOKUP($A3181,classifications!$I$2:$K$28,3,FALSE)),"")</f>
        <v>Predominantly Urban</v>
      </c>
      <c r="D3181">
        <v>30</v>
      </c>
      <c r="E3181">
        <v>60</v>
      </c>
      <c r="F3181">
        <v>430</v>
      </c>
      <c r="G3181">
        <v>1075</v>
      </c>
      <c r="H3181">
        <v>230</v>
      </c>
      <c r="I3181">
        <v>530</v>
      </c>
      <c r="J3181">
        <v>1690</v>
      </c>
      <c r="K3181">
        <v>540</v>
      </c>
      <c r="L3181">
        <v>460</v>
      </c>
      <c r="M3181">
        <v>630</v>
      </c>
      <c r="N3181">
        <v>1405</v>
      </c>
      <c r="O3181">
        <v>595</v>
      </c>
      <c r="P3181">
        <v>1410</v>
      </c>
      <c r="Q3181">
        <v>935</v>
      </c>
      <c r="R3181">
        <v>0</v>
      </c>
      <c r="S3181">
        <v>155</v>
      </c>
      <c r="T3181">
        <v>385</v>
      </c>
      <c r="U3181">
        <v>505</v>
      </c>
      <c r="V3181">
        <f t="shared" si="84"/>
        <v>11065</v>
      </c>
    </row>
    <row r="3182" spans="1:22" x14ac:dyDescent="0.3">
      <c r="A3182" t="s">
        <v>207</v>
      </c>
      <c r="B3182" s="15" t="str">
        <f>IFERROR(VLOOKUP($A3182,class!$A$1:$B$455,2,FALSE),"")</f>
        <v>Metropolitan District</v>
      </c>
      <c r="C3182" s="15" t="str">
        <f>IFERROR(IFERROR(VLOOKUP($A3182,classifications!$A$3:$C$336,3,FALSE),VLOOKUP($A3182,classifications!$I$2:$K$28,3,FALSE)),"")</f>
        <v>Predominantly Urban</v>
      </c>
      <c r="D3182">
        <v>75</v>
      </c>
      <c r="E3182">
        <v>45</v>
      </c>
      <c r="F3182">
        <v>705</v>
      </c>
      <c r="G3182">
        <v>1415</v>
      </c>
      <c r="H3182">
        <v>385</v>
      </c>
      <c r="I3182">
        <v>620</v>
      </c>
      <c r="J3182">
        <v>890</v>
      </c>
      <c r="K3182">
        <v>415</v>
      </c>
      <c r="L3182">
        <v>665</v>
      </c>
      <c r="M3182">
        <v>945</v>
      </c>
      <c r="N3182">
        <v>395</v>
      </c>
      <c r="O3182">
        <v>455</v>
      </c>
      <c r="P3182">
        <v>2285</v>
      </c>
      <c r="Q3182">
        <v>1110</v>
      </c>
      <c r="R3182">
        <v>0</v>
      </c>
      <c r="S3182">
        <v>185</v>
      </c>
      <c r="T3182">
        <v>555</v>
      </c>
      <c r="U3182">
        <v>785</v>
      </c>
      <c r="V3182">
        <f t="shared" si="84"/>
        <v>11930</v>
      </c>
    </row>
    <row r="3183" spans="1:22" x14ac:dyDescent="0.3">
      <c r="A3183" t="s">
        <v>209</v>
      </c>
      <c r="B3183" s="15" t="str">
        <f>IFERROR(VLOOKUP($A3183,class!$A$1:$B$455,2,FALSE),"")</f>
        <v>Metropolitan District</v>
      </c>
      <c r="C3183" s="15" t="str">
        <f>IFERROR(IFERROR(VLOOKUP($A3183,classifications!$A$3:$C$336,3,FALSE),VLOOKUP($A3183,classifications!$I$2:$K$28,3,FALSE)),"")</f>
        <v>Predominantly Urban</v>
      </c>
      <c r="D3183">
        <v>55</v>
      </c>
      <c r="E3183">
        <v>25</v>
      </c>
      <c r="F3183">
        <v>610</v>
      </c>
      <c r="G3183">
        <v>955</v>
      </c>
      <c r="H3183">
        <v>265</v>
      </c>
      <c r="I3183">
        <v>320</v>
      </c>
      <c r="J3183">
        <v>605</v>
      </c>
      <c r="K3183">
        <v>280</v>
      </c>
      <c r="L3183">
        <v>465</v>
      </c>
      <c r="M3183">
        <v>290</v>
      </c>
      <c r="N3183">
        <v>115</v>
      </c>
      <c r="O3183">
        <v>170</v>
      </c>
      <c r="P3183">
        <v>815</v>
      </c>
      <c r="Q3183">
        <v>430</v>
      </c>
      <c r="R3183">
        <v>0</v>
      </c>
      <c r="S3183">
        <v>100</v>
      </c>
      <c r="T3183">
        <v>270</v>
      </c>
      <c r="U3183">
        <v>415</v>
      </c>
      <c r="V3183">
        <f t="shared" si="84"/>
        <v>6185</v>
      </c>
    </row>
    <row r="3184" spans="1:22" x14ac:dyDescent="0.3">
      <c r="A3184" t="s">
        <v>212</v>
      </c>
      <c r="B3184" s="15" t="str">
        <f>IFERROR(VLOOKUP($A3184,class!$A$1:$B$455,2,FALSE),"")</f>
        <v>Metropolitan District</v>
      </c>
      <c r="C3184" s="15" t="str">
        <f>IFERROR(IFERROR(VLOOKUP($A3184,classifications!$A$3:$C$336,3,FALSE),VLOOKUP($A3184,classifications!$I$2:$K$28,3,FALSE)),"")</f>
        <v>Predominantly Urban</v>
      </c>
      <c r="D3184">
        <v>55</v>
      </c>
      <c r="E3184">
        <v>55</v>
      </c>
      <c r="F3184">
        <v>415</v>
      </c>
      <c r="G3184">
        <v>1140</v>
      </c>
      <c r="H3184">
        <v>220</v>
      </c>
      <c r="I3184">
        <v>495</v>
      </c>
      <c r="J3184">
        <v>735</v>
      </c>
      <c r="K3184">
        <v>305</v>
      </c>
      <c r="L3184">
        <v>500</v>
      </c>
      <c r="M3184">
        <v>1230</v>
      </c>
      <c r="N3184">
        <v>460</v>
      </c>
      <c r="O3184">
        <v>560</v>
      </c>
      <c r="P3184">
        <v>2660</v>
      </c>
      <c r="Q3184">
        <v>1265</v>
      </c>
      <c r="R3184">
        <v>0</v>
      </c>
      <c r="S3184">
        <v>200</v>
      </c>
      <c r="T3184">
        <v>620</v>
      </c>
      <c r="U3184">
        <v>675</v>
      </c>
      <c r="V3184">
        <f t="shared" si="84"/>
        <v>11590</v>
      </c>
    </row>
    <row r="3185" spans="1:22" x14ac:dyDescent="0.3">
      <c r="A3185" t="s">
        <v>215</v>
      </c>
      <c r="B3185" s="15" t="str">
        <f>IFERROR(VLOOKUP($A3185,class!$A$1:$B$455,2,FALSE),"")</f>
        <v>Metropolitan District</v>
      </c>
      <c r="C3185" s="15" t="str">
        <f>IFERROR(IFERROR(VLOOKUP($A3185,classifications!$A$3:$C$336,3,FALSE),VLOOKUP($A3185,classifications!$I$2:$K$28,3,FALSE)),"")</f>
        <v>Predominantly Urban</v>
      </c>
      <c r="D3185">
        <v>135</v>
      </c>
      <c r="E3185">
        <v>55</v>
      </c>
      <c r="F3185">
        <v>630</v>
      </c>
      <c r="G3185">
        <v>1560</v>
      </c>
      <c r="H3185">
        <v>405</v>
      </c>
      <c r="I3185">
        <v>365</v>
      </c>
      <c r="J3185">
        <v>695</v>
      </c>
      <c r="K3185">
        <v>700</v>
      </c>
      <c r="L3185">
        <v>630</v>
      </c>
      <c r="M3185">
        <v>440</v>
      </c>
      <c r="N3185">
        <v>130</v>
      </c>
      <c r="O3185">
        <v>235</v>
      </c>
      <c r="P3185">
        <v>1210</v>
      </c>
      <c r="Q3185">
        <v>690</v>
      </c>
      <c r="R3185">
        <v>5</v>
      </c>
      <c r="S3185">
        <v>145</v>
      </c>
      <c r="T3185">
        <v>340</v>
      </c>
      <c r="U3185">
        <v>645</v>
      </c>
      <c r="V3185">
        <f t="shared" si="84"/>
        <v>9015</v>
      </c>
    </row>
    <row r="3186" spans="1:22" x14ac:dyDescent="0.3">
      <c r="A3186" t="s">
        <v>31</v>
      </c>
      <c r="B3186" s="15" t="str">
        <f>IFERROR(VLOOKUP($A3186,class!$A$1:$B$455,2,FALSE),"")</f>
        <v>Shire County</v>
      </c>
      <c r="C3186" s="15" t="str">
        <f>IFERROR(IFERROR(VLOOKUP($A3186,classifications!$A$3:$C$336,3,FALSE),VLOOKUP($A3186,classifications!$I$2:$K$28,3,FALSE)),"")</f>
        <v>Predominantly Urban</v>
      </c>
      <c r="D3186">
        <v>3155</v>
      </c>
      <c r="E3186">
        <v>215</v>
      </c>
      <c r="F3186">
        <v>2980</v>
      </c>
      <c r="G3186">
        <v>5930</v>
      </c>
      <c r="H3186">
        <v>1705</v>
      </c>
      <c r="I3186">
        <v>2015</v>
      </c>
      <c r="J3186">
        <v>3830</v>
      </c>
      <c r="K3186">
        <v>2040</v>
      </c>
      <c r="L3186">
        <v>2925</v>
      </c>
      <c r="M3186">
        <v>2210</v>
      </c>
      <c r="N3186">
        <v>945</v>
      </c>
      <c r="O3186">
        <v>1615</v>
      </c>
      <c r="P3186">
        <v>5795</v>
      </c>
      <c r="Q3186">
        <v>3400</v>
      </c>
      <c r="R3186">
        <v>140</v>
      </c>
      <c r="S3186">
        <v>655</v>
      </c>
      <c r="T3186">
        <v>1870</v>
      </c>
      <c r="U3186">
        <v>2760</v>
      </c>
      <c r="V3186">
        <f t="shared" si="84"/>
        <v>44185</v>
      </c>
    </row>
    <row r="3187" spans="1:22" x14ac:dyDescent="0.3">
      <c r="A3187" t="s">
        <v>219</v>
      </c>
      <c r="B3187" s="15" t="str">
        <f>IFERROR(VLOOKUP($A3187,class!$A$1:$B$455,2,FALSE),"")</f>
        <v>Metropolitan District</v>
      </c>
      <c r="C3187" s="15" t="str">
        <f>IFERROR(IFERROR(VLOOKUP($A3187,classifications!$A$3:$C$336,3,FALSE),VLOOKUP($A3187,classifications!$I$2:$K$28,3,FALSE)),"")</f>
        <v>Predominantly Urban</v>
      </c>
      <c r="D3187">
        <v>40</v>
      </c>
      <c r="E3187">
        <v>30</v>
      </c>
      <c r="F3187">
        <v>300</v>
      </c>
      <c r="G3187">
        <v>620</v>
      </c>
      <c r="H3187">
        <v>60</v>
      </c>
      <c r="I3187">
        <v>140</v>
      </c>
      <c r="J3187">
        <v>235</v>
      </c>
      <c r="K3187">
        <v>330</v>
      </c>
      <c r="L3187">
        <v>195</v>
      </c>
      <c r="M3187">
        <v>145</v>
      </c>
      <c r="N3187">
        <v>70</v>
      </c>
      <c r="O3187">
        <v>70</v>
      </c>
      <c r="P3187">
        <v>460</v>
      </c>
      <c r="Q3187">
        <v>425</v>
      </c>
      <c r="R3187">
        <v>5</v>
      </c>
      <c r="S3187">
        <v>55</v>
      </c>
      <c r="T3187">
        <v>150</v>
      </c>
      <c r="U3187">
        <v>200</v>
      </c>
      <c r="V3187">
        <f t="shared" si="84"/>
        <v>3530</v>
      </c>
    </row>
    <row r="3188" spans="1:22" x14ac:dyDescent="0.3">
      <c r="A3188" t="s">
        <v>222</v>
      </c>
      <c r="B3188" s="15" t="str">
        <f>IFERROR(VLOOKUP($A3188,class!$A$1:$B$455,2,FALSE),"")</f>
        <v>Metropolitan District</v>
      </c>
      <c r="C3188" s="15" t="str">
        <f>IFERROR(IFERROR(VLOOKUP($A3188,classifications!$A$3:$C$336,3,FALSE),VLOOKUP($A3188,classifications!$I$2:$K$28,3,FALSE)),"")</f>
        <v>Predominantly Urban</v>
      </c>
      <c r="D3188">
        <v>15</v>
      </c>
      <c r="E3188">
        <v>50</v>
      </c>
      <c r="F3188">
        <v>590</v>
      </c>
      <c r="G3188">
        <v>1480</v>
      </c>
      <c r="H3188">
        <v>280</v>
      </c>
      <c r="I3188">
        <v>410</v>
      </c>
      <c r="J3188">
        <v>1535</v>
      </c>
      <c r="K3188">
        <v>935</v>
      </c>
      <c r="L3188">
        <v>1270</v>
      </c>
      <c r="M3188">
        <v>860</v>
      </c>
      <c r="N3188">
        <v>350</v>
      </c>
      <c r="O3188">
        <v>750</v>
      </c>
      <c r="P3188">
        <v>2470</v>
      </c>
      <c r="Q3188">
        <v>1545</v>
      </c>
      <c r="R3188">
        <v>5</v>
      </c>
      <c r="S3188">
        <v>305</v>
      </c>
      <c r="T3188">
        <v>680</v>
      </c>
      <c r="U3188">
        <v>1070</v>
      </c>
      <c r="V3188">
        <f t="shared" si="84"/>
        <v>14600</v>
      </c>
    </row>
    <row r="3189" spans="1:22" x14ac:dyDescent="0.3">
      <c r="A3189" t="s">
        <v>223</v>
      </c>
      <c r="B3189" s="15" t="str">
        <f>IFERROR(VLOOKUP($A3189,class!$A$1:$B$455,2,FALSE),"")</f>
        <v>Metropolitan District</v>
      </c>
      <c r="C3189" s="15" t="str">
        <f>IFERROR(IFERROR(VLOOKUP($A3189,classifications!$A$3:$C$336,3,FALSE),VLOOKUP($A3189,classifications!$I$2:$K$28,3,FALSE)),"")</f>
        <v>Predominantly Urban</v>
      </c>
      <c r="D3189">
        <v>75</v>
      </c>
      <c r="E3189">
        <v>30</v>
      </c>
      <c r="F3189">
        <v>410</v>
      </c>
      <c r="G3189">
        <v>1135</v>
      </c>
      <c r="H3189">
        <v>270</v>
      </c>
      <c r="I3189">
        <v>295</v>
      </c>
      <c r="J3189">
        <v>675</v>
      </c>
      <c r="K3189">
        <v>435</v>
      </c>
      <c r="L3189">
        <v>565</v>
      </c>
      <c r="M3189">
        <v>405</v>
      </c>
      <c r="N3189">
        <v>185</v>
      </c>
      <c r="O3189">
        <v>280</v>
      </c>
      <c r="P3189">
        <v>1175</v>
      </c>
      <c r="Q3189">
        <v>680</v>
      </c>
      <c r="R3189">
        <v>15</v>
      </c>
      <c r="S3189">
        <v>145</v>
      </c>
      <c r="T3189">
        <v>405</v>
      </c>
      <c r="U3189">
        <v>660</v>
      </c>
      <c r="V3189">
        <f t="shared" si="84"/>
        <v>7840</v>
      </c>
    </row>
    <row r="3190" spans="1:22" x14ac:dyDescent="0.3">
      <c r="A3190" t="s">
        <v>225</v>
      </c>
      <c r="B3190" s="15" t="str">
        <f>IFERROR(VLOOKUP($A3190,class!$A$1:$B$455,2,FALSE),"")</f>
        <v>Metropolitan District</v>
      </c>
      <c r="C3190" s="15" t="str">
        <f>IFERROR(IFERROR(VLOOKUP($A3190,classifications!$A$3:$C$336,3,FALSE),VLOOKUP($A3190,classifications!$I$2:$K$28,3,FALSE)),"")</f>
        <v>Predominantly Urban</v>
      </c>
      <c r="D3190">
        <v>85</v>
      </c>
      <c r="E3190">
        <v>30</v>
      </c>
      <c r="F3190">
        <v>300</v>
      </c>
      <c r="G3190">
        <v>660</v>
      </c>
      <c r="H3190">
        <v>170</v>
      </c>
      <c r="I3190">
        <v>155</v>
      </c>
      <c r="J3190">
        <v>410</v>
      </c>
      <c r="K3190">
        <v>490</v>
      </c>
      <c r="L3190">
        <v>375</v>
      </c>
      <c r="M3190">
        <v>225</v>
      </c>
      <c r="N3190">
        <v>80</v>
      </c>
      <c r="O3190">
        <v>130</v>
      </c>
      <c r="P3190">
        <v>665</v>
      </c>
      <c r="Q3190">
        <v>390</v>
      </c>
      <c r="R3190">
        <v>5</v>
      </c>
      <c r="S3190">
        <v>75</v>
      </c>
      <c r="T3190">
        <v>210</v>
      </c>
      <c r="U3190">
        <v>330</v>
      </c>
      <c r="V3190">
        <f t="shared" si="84"/>
        <v>4785</v>
      </c>
    </row>
    <row r="3191" spans="1:22" x14ac:dyDescent="0.3">
      <c r="A3191" t="s">
        <v>227</v>
      </c>
      <c r="B3191" s="15" t="str">
        <f>IFERROR(VLOOKUP($A3191,class!$A$1:$B$455,2,FALSE),"")</f>
        <v>Metropolitan District</v>
      </c>
      <c r="C3191" s="15" t="str">
        <f>IFERROR(IFERROR(VLOOKUP($A3191,classifications!$A$3:$C$336,3,FALSE),VLOOKUP($A3191,classifications!$I$2:$K$28,3,FALSE)),"")</f>
        <v>Predominantly Urban</v>
      </c>
      <c r="D3191">
        <v>70</v>
      </c>
      <c r="E3191">
        <v>45</v>
      </c>
      <c r="F3191">
        <v>505</v>
      </c>
      <c r="G3191">
        <v>1135</v>
      </c>
      <c r="H3191">
        <v>280</v>
      </c>
      <c r="I3191">
        <v>270</v>
      </c>
      <c r="J3191">
        <v>715</v>
      </c>
      <c r="K3191">
        <v>360</v>
      </c>
      <c r="L3191">
        <v>640</v>
      </c>
      <c r="M3191">
        <v>520</v>
      </c>
      <c r="N3191">
        <v>185</v>
      </c>
      <c r="O3191">
        <v>280</v>
      </c>
      <c r="P3191">
        <v>1565</v>
      </c>
      <c r="Q3191">
        <v>805</v>
      </c>
      <c r="R3191">
        <v>5</v>
      </c>
      <c r="S3191">
        <v>190</v>
      </c>
      <c r="T3191">
        <v>490</v>
      </c>
      <c r="U3191">
        <v>720</v>
      </c>
      <c r="V3191">
        <f t="shared" si="84"/>
        <v>8780</v>
      </c>
    </row>
    <row r="3192" spans="1:22" x14ac:dyDescent="0.3">
      <c r="A3192" t="s">
        <v>43</v>
      </c>
      <c r="B3192" s="15" t="str">
        <f>IFERROR(VLOOKUP($A3192,class!$A$1:$B$455,2,FALSE),"")</f>
        <v>Unitary Authority</v>
      </c>
      <c r="C3192" s="15" t="str">
        <f>IFERROR(IFERROR(VLOOKUP($A3192,classifications!$A$3:$C$336,3,FALSE),VLOOKUP($A3192,classifications!$I$2:$K$28,3,FALSE)),"")</f>
        <v>Predominantly Rural</v>
      </c>
      <c r="D3192">
        <v>1980</v>
      </c>
      <c r="E3192">
        <v>125</v>
      </c>
      <c r="F3192">
        <v>825</v>
      </c>
      <c r="G3192">
        <v>1870</v>
      </c>
      <c r="H3192">
        <v>445</v>
      </c>
      <c r="I3192">
        <v>475</v>
      </c>
      <c r="J3192">
        <v>900</v>
      </c>
      <c r="K3192">
        <v>605</v>
      </c>
      <c r="L3192">
        <v>925</v>
      </c>
      <c r="M3192">
        <v>520</v>
      </c>
      <c r="N3192">
        <v>230</v>
      </c>
      <c r="O3192">
        <v>470</v>
      </c>
      <c r="P3192">
        <v>1860</v>
      </c>
      <c r="Q3192">
        <v>970</v>
      </c>
      <c r="R3192">
        <v>125</v>
      </c>
      <c r="S3192">
        <v>200</v>
      </c>
      <c r="T3192">
        <v>465</v>
      </c>
      <c r="U3192">
        <v>865</v>
      </c>
      <c r="V3192">
        <f t="shared" si="84"/>
        <v>13855</v>
      </c>
    </row>
    <row r="3193" spans="1:22" x14ac:dyDescent="0.3">
      <c r="A3193" t="s">
        <v>55</v>
      </c>
      <c r="B3193" s="15" t="str">
        <f>IFERROR(VLOOKUP($A3193,class!$A$1:$B$455,2,FALSE),"")</f>
        <v>Unitary Authority</v>
      </c>
      <c r="C3193" s="15" t="str">
        <f>IFERROR(IFERROR(VLOOKUP($A3193,classifications!$A$3:$C$336,3,FALSE),VLOOKUP($A3193,classifications!$I$2:$K$28,3,FALSE)),"")</f>
        <v>Predominantly Urban</v>
      </c>
      <c r="D3193">
        <v>20</v>
      </c>
      <c r="E3193">
        <v>30</v>
      </c>
      <c r="F3193">
        <v>620</v>
      </c>
      <c r="G3193">
        <v>880</v>
      </c>
      <c r="H3193">
        <v>255</v>
      </c>
      <c r="I3193">
        <v>285</v>
      </c>
      <c r="J3193">
        <v>620</v>
      </c>
      <c r="K3193">
        <v>350</v>
      </c>
      <c r="L3193">
        <v>620</v>
      </c>
      <c r="M3193">
        <v>200</v>
      </c>
      <c r="N3193">
        <v>110</v>
      </c>
      <c r="O3193">
        <v>210</v>
      </c>
      <c r="P3193">
        <v>680</v>
      </c>
      <c r="Q3193">
        <v>460</v>
      </c>
      <c r="R3193">
        <v>5</v>
      </c>
      <c r="S3193">
        <v>110</v>
      </c>
      <c r="T3193">
        <v>295</v>
      </c>
      <c r="U3193">
        <v>460</v>
      </c>
      <c r="V3193">
        <f t="shared" si="84"/>
        <v>6210</v>
      </c>
    </row>
    <row r="3194" spans="1:22" x14ac:dyDescent="0.3">
      <c r="A3194" t="s">
        <v>69</v>
      </c>
      <c r="B3194" s="15" t="str">
        <f>IFERROR(VLOOKUP($A3194,class!$A$1:$B$455,2,FALSE),"")</f>
        <v>Unitary Authority</v>
      </c>
      <c r="C3194" s="15" t="str">
        <f>IFERROR(IFERROR(VLOOKUP($A3194,classifications!$A$3:$C$336,3,FALSE),VLOOKUP($A3194,classifications!$I$2:$K$28,3,FALSE)),"")</f>
        <v>Predominantly Urban</v>
      </c>
      <c r="D3194">
        <v>70</v>
      </c>
      <c r="E3194">
        <v>25</v>
      </c>
      <c r="F3194">
        <v>335</v>
      </c>
      <c r="G3194">
        <v>735</v>
      </c>
      <c r="H3194">
        <v>230</v>
      </c>
      <c r="I3194">
        <v>185</v>
      </c>
      <c r="J3194">
        <v>475</v>
      </c>
      <c r="K3194">
        <v>460</v>
      </c>
      <c r="L3194">
        <v>345</v>
      </c>
      <c r="M3194">
        <v>115</v>
      </c>
      <c r="N3194">
        <v>40</v>
      </c>
      <c r="O3194">
        <v>140</v>
      </c>
      <c r="P3194">
        <v>535</v>
      </c>
      <c r="Q3194">
        <v>345</v>
      </c>
      <c r="R3194">
        <v>15</v>
      </c>
      <c r="S3194">
        <v>90</v>
      </c>
      <c r="T3194">
        <v>195</v>
      </c>
      <c r="U3194">
        <v>305</v>
      </c>
      <c r="V3194">
        <f t="shared" si="84"/>
        <v>4640</v>
      </c>
    </row>
    <row r="3195" spans="1:22" x14ac:dyDescent="0.3">
      <c r="A3195" t="s">
        <v>71</v>
      </c>
      <c r="B3195" s="15" t="str">
        <f>IFERROR(VLOOKUP($A3195,class!$A$1:$B$455,2,FALSE),"")</f>
        <v>Unitary Authority</v>
      </c>
      <c r="C3195" s="15" t="str">
        <f>IFERROR(IFERROR(VLOOKUP($A3195,classifications!$A$3:$C$336,3,FALSE),VLOOKUP($A3195,classifications!$I$2:$K$28,3,FALSE)),"")</f>
        <v>Urban with Significant Rural</v>
      </c>
      <c r="D3195">
        <v>485</v>
      </c>
      <c r="E3195">
        <v>30</v>
      </c>
      <c r="F3195">
        <v>380</v>
      </c>
      <c r="G3195">
        <v>730</v>
      </c>
      <c r="H3195">
        <v>270</v>
      </c>
      <c r="I3195">
        <v>185</v>
      </c>
      <c r="J3195">
        <v>385</v>
      </c>
      <c r="K3195">
        <v>520</v>
      </c>
      <c r="L3195">
        <v>365</v>
      </c>
      <c r="M3195">
        <v>145</v>
      </c>
      <c r="N3195">
        <v>90</v>
      </c>
      <c r="O3195">
        <v>165</v>
      </c>
      <c r="P3195">
        <v>625</v>
      </c>
      <c r="Q3195">
        <v>365</v>
      </c>
      <c r="R3195">
        <v>45</v>
      </c>
      <c r="S3195">
        <v>105</v>
      </c>
      <c r="T3195">
        <v>220</v>
      </c>
      <c r="U3195">
        <v>430</v>
      </c>
      <c r="V3195">
        <f t="shared" si="84"/>
        <v>5540</v>
      </c>
    </row>
    <row r="3196" spans="1:22" x14ac:dyDescent="0.3">
      <c r="A3196" t="s">
        <v>128</v>
      </c>
      <c r="B3196" s="15" t="str">
        <f>IFERROR(VLOOKUP($A3196,class!$A$1:$B$455,2,FALSE),"")</f>
        <v>Unitary Authority</v>
      </c>
      <c r="C3196" s="15" t="str">
        <f>IFERROR(IFERROR(VLOOKUP($A3196,classifications!$A$3:$C$336,3,FALSE),VLOOKUP($A3196,classifications!$I$2:$K$28,3,FALSE)),"")</f>
        <v>Predominantly Urban</v>
      </c>
      <c r="D3196">
        <v>255</v>
      </c>
      <c r="E3196">
        <v>30</v>
      </c>
      <c r="F3196">
        <v>280</v>
      </c>
      <c r="G3196">
        <v>825</v>
      </c>
      <c r="H3196">
        <v>180</v>
      </c>
      <c r="I3196">
        <v>200</v>
      </c>
      <c r="J3196">
        <v>640</v>
      </c>
      <c r="K3196">
        <v>175</v>
      </c>
      <c r="L3196">
        <v>670</v>
      </c>
      <c r="M3196">
        <v>545</v>
      </c>
      <c r="N3196">
        <v>190</v>
      </c>
      <c r="O3196">
        <v>335</v>
      </c>
      <c r="P3196">
        <v>1355</v>
      </c>
      <c r="Q3196">
        <v>545</v>
      </c>
      <c r="R3196">
        <v>30</v>
      </c>
      <c r="S3196">
        <v>155</v>
      </c>
      <c r="T3196">
        <v>280</v>
      </c>
      <c r="U3196">
        <v>520</v>
      </c>
      <c r="V3196">
        <f t="shared" si="84"/>
        <v>7210</v>
      </c>
    </row>
    <row r="3197" spans="1:22" x14ac:dyDescent="0.3">
      <c r="A3197" t="s">
        <v>324</v>
      </c>
      <c r="B3197" s="15" t="str">
        <f>IFERROR(VLOOKUP($A3197,class!$A$1:$B$455,2,FALSE),"")</f>
        <v>Shire County</v>
      </c>
      <c r="C3197" s="15" t="str">
        <f>IFERROR(IFERROR(VLOOKUP($A3197,classifications!$A$3:$C$336,3,FALSE),VLOOKUP($A3197,classifications!$I$2:$K$28,3,FALSE)),"")</f>
        <v>Predominantly Rural</v>
      </c>
      <c r="D3197">
        <v>6380</v>
      </c>
      <c r="E3197">
        <v>180</v>
      </c>
      <c r="F3197">
        <v>1680</v>
      </c>
      <c r="G3197">
        <v>3485</v>
      </c>
      <c r="H3197">
        <v>945</v>
      </c>
      <c r="I3197">
        <v>1200</v>
      </c>
      <c r="J3197">
        <v>2100</v>
      </c>
      <c r="K3197">
        <v>895</v>
      </c>
      <c r="L3197">
        <v>2415</v>
      </c>
      <c r="M3197">
        <v>1295</v>
      </c>
      <c r="N3197">
        <v>560</v>
      </c>
      <c r="O3197">
        <v>1240</v>
      </c>
      <c r="P3197">
        <v>4330</v>
      </c>
      <c r="Q3197">
        <v>2205</v>
      </c>
      <c r="R3197">
        <v>280</v>
      </c>
      <c r="S3197">
        <v>420</v>
      </c>
      <c r="T3197">
        <v>980</v>
      </c>
      <c r="U3197">
        <v>1995</v>
      </c>
      <c r="V3197">
        <f t="shared" si="84"/>
        <v>32585</v>
      </c>
    </row>
    <row r="3198" spans="1:22" x14ac:dyDescent="0.3">
      <c r="A3198" t="s">
        <v>231</v>
      </c>
      <c r="B3198" s="15" t="str">
        <f>IFERROR(VLOOKUP($A3198,class!$A$1:$B$455,2,FALSE),"")</f>
        <v>Metropolitan District</v>
      </c>
      <c r="C3198" s="15" t="str">
        <f>IFERROR(IFERROR(VLOOKUP($A3198,classifications!$A$3:$C$336,3,FALSE),VLOOKUP($A3198,classifications!$I$2:$K$28,3,FALSE)),"")</f>
        <v>Predominantly Urban</v>
      </c>
      <c r="D3198">
        <v>250</v>
      </c>
      <c r="E3198">
        <v>50</v>
      </c>
      <c r="F3198">
        <v>460</v>
      </c>
      <c r="G3198">
        <v>1125</v>
      </c>
      <c r="H3198">
        <v>265</v>
      </c>
      <c r="I3198">
        <v>260</v>
      </c>
      <c r="J3198">
        <v>555</v>
      </c>
      <c r="K3198">
        <v>645</v>
      </c>
      <c r="L3198">
        <v>525</v>
      </c>
      <c r="M3198">
        <v>250</v>
      </c>
      <c r="N3198">
        <v>115</v>
      </c>
      <c r="O3198">
        <v>215</v>
      </c>
      <c r="P3198">
        <v>730</v>
      </c>
      <c r="Q3198">
        <v>385</v>
      </c>
      <c r="R3198">
        <v>5</v>
      </c>
      <c r="S3198">
        <v>120</v>
      </c>
      <c r="T3198">
        <v>230</v>
      </c>
      <c r="U3198">
        <v>400</v>
      </c>
      <c r="V3198">
        <f t="shared" si="84"/>
        <v>6585</v>
      </c>
    </row>
    <row r="3199" spans="1:22" x14ac:dyDescent="0.3">
      <c r="A3199" t="s">
        <v>234</v>
      </c>
      <c r="B3199" s="15" t="str">
        <f>IFERROR(VLOOKUP($A3199,class!$A$1:$B$455,2,FALSE),"")</f>
        <v>Metropolitan District</v>
      </c>
      <c r="C3199" s="15" t="str">
        <f>IFERROR(IFERROR(VLOOKUP($A3199,classifications!$A$3:$C$336,3,FALSE),VLOOKUP($A3199,classifications!$I$2:$K$28,3,FALSE)),"")</f>
        <v>Predominantly Urban</v>
      </c>
      <c r="D3199">
        <v>320</v>
      </c>
      <c r="E3199">
        <v>60</v>
      </c>
      <c r="F3199">
        <v>540</v>
      </c>
      <c r="G3199">
        <v>1420</v>
      </c>
      <c r="H3199">
        <v>400</v>
      </c>
      <c r="I3199">
        <v>360</v>
      </c>
      <c r="J3199">
        <v>765</v>
      </c>
      <c r="K3199">
        <v>1255</v>
      </c>
      <c r="L3199">
        <v>640</v>
      </c>
      <c r="M3199">
        <v>325</v>
      </c>
      <c r="N3199">
        <v>165</v>
      </c>
      <c r="O3199">
        <v>285</v>
      </c>
      <c r="P3199">
        <v>1025</v>
      </c>
      <c r="Q3199">
        <v>690</v>
      </c>
      <c r="R3199">
        <v>30</v>
      </c>
      <c r="S3199">
        <v>175</v>
      </c>
      <c r="T3199">
        <v>370</v>
      </c>
      <c r="U3199">
        <v>530</v>
      </c>
      <c r="V3199">
        <f t="shared" si="84"/>
        <v>9355</v>
      </c>
    </row>
    <row r="3200" spans="1:22" x14ac:dyDescent="0.3">
      <c r="A3200" t="s">
        <v>235</v>
      </c>
      <c r="B3200" s="15" t="str">
        <f>IFERROR(VLOOKUP($A3200,class!$A$1:$B$455,2,FALSE),"")</f>
        <v>Metropolitan District</v>
      </c>
      <c r="C3200" s="15" t="str">
        <f>IFERROR(IFERROR(VLOOKUP($A3200,classifications!$A$3:$C$336,3,FALSE),VLOOKUP($A3200,classifications!$I$2:$K$28,3,FALSE)),"")</f>
        <v>Predominantly Urban</v>
      </c>
      <c r="D3200">
        <v>150</v>
      </c>
      <c r="E3200">
        <v>60</v>
      </c>
      <c r="F3200">
        <v>555</v>
      </c>
      <c r="G3200">
        <v>1315</v>
      </c>
      <c r="H3200">
        <v>310</v>
      </c>
      <c r="I3200">
        <v>320</v>
      </c>
      <c r="J3200">
        <v>590</v>
      </c>
      <c r="K3200">
        <v>640</v>
      </c>
      <c r="L3200">
        <v>485</v>
      </c>
      <c r="M3200">
        <v>370</v>
      </c>
      <c r="N3200">
        <v>145</v>
      </c>
      <c r="O3200">
        <v>180</v>
      </c>
      <c r="P3200">
        <v>890</v>
      </c>
      <c r="Q3200">
        <v>535</v>
      </c>
      <c r="R3200">
        <v>20</v>
      </c>
      <c r="S3200">
        <v>145</v>
      </c>
      <c r="T3200">
        <v>270</v>
      </c>
      <c r="U3200">
        <v>450</v>
      </c>
      <c r="V3200">
        <f t="shared" si="84"/>
        <v>7430</v>
      </c>
    </row>
    <row r="3201" spans="1:22" x14ac:dyDescent="0.3">
      <c r="A3201" t="s">
        <v>238</v>
      </c>
      <c r="B3201" s="15" t="str">
        <f>IFERROR(VLOOKUP($A3201,class!$A$1:$B$455,2,FALSE),"")</f>
        <v>Metropolitan District</v>
      </c>
      <c r="C3201" s="15" t="str">
        <f>IFERROR(IFERROR(VLOOKUP($A3201,classifications!$A$3:$C$336,3,FALSE),VLOOKUP($A3201,classifications!$I$2:$K$28,3,FALSE)),"")</f>
        <v>Predominantly Urban</v>
      </c>
      <c r="D3201">
        <v>180</v>
      </c>
      <c r="E3201">
        <v>85</v>
      </c>
      <c r="F3201">
        <v>1210</v>
      </c>
      <c r="G3201">
        <v>1940</v>
      </c>
      <c r="H3201">
        <v>545</v>
      </c>
      <c r="I3201">
        <v>745</v>
      </c>
      <c r="J3201">
        <v>1320</v>
      </c>
      <c r="K3201">
        <v>790</v>
      </c>
      <c r="L3201">
        <v>1180</v>
      </c>
      <c r="M3201">
        <v>1135</v>
      </c>
      <c r="N3201">
        <v>315</v>
      </c>
      <c r="O3201">
        <v>605</v>
      </c>
      <c r="P3201">
        <v>2430</v>
      </c>
      <c r="Q3201">
        <v>1225</v>
      </c>
      <c r="R3201">
        <v>10</v>
      </c>
      <c r="S3201">
        <v>325</v>
      </c>
      <c r="T3201">
        <v>850</v>
      </c>
      <c r="U3201">
        <v>1185</v>
      </c>
      <c r="V3201">
        <f t="shared" si="84"/>
        <v>16075</v>
      </c>
    </row>
    <row r="3202" spans="1:22" x14ac:dyDescent="0.3">
      <c r="A3202" t="s">
        <v>27</v>
      </c>
      <c r="B3202" s="15" t="str">
        <f>IFERROR(VLOOKUP($A3202,class!$A$1:$B$455,2,FALSE),"")</f>
        <v>Metropolitan District</v>
      </c>
      <c r="C3202" s="15" t="str">
        <f>IFERROR(IFERROR(VLOOKUP($A3202,classifications!$A$3:$C$336,3,FALSE),VLOOKUP($A3202,classifications!$I$2:$K$28,3,FALSE)),"")</f>
        <v>Predominantly Urban</v>
      </c>
      <c r="D3202">
        <v>305</v>
      </c>
      <c r="E3202">
        <v>75</v>
      </c>
      <c r="F3202">
        <v>1170</v>
      </c>
      <c r="G3202">
        <v>1665</v>
      </c>
      <c r="H3202">
        <v>710</v>
      </c>
      <c r="I3202">
        <v>870</v>
      </c>
      <c r="J3202">
        <v>1785</v>
      </c>
      <c r="K3202">
        <v>745</v>
      </c>
      <c r="L3202">
        <v>1175</v>
      </c>
      <c r="M3202">
        <v>880</v>
      </c>
      <c r="N3202">
        <v>350</v>
      </c>
      <c r="O3202">
        <v>580</v>
      </c>
      <c r="P3202">
        <v>2280</v>
      </c>
      <c r="Q3202">
        <v>1295</v>
      </c>
      <c r="R3202">
        <v>10</v>
      </c>
      <c r="S3202">
        <v>275</v>
      </c>
      <c r="T3202">
        <v>915</v>
      </c>
      <c r="U3202">
        <v>995</v>
      </c>
      <c r="V3202">
        <f t="shared" si="84"/>
        <v>16080</v>
      </c>
    </row>
    <row r="3203" spans="1:22" x14ac:dyDescent="0.3">
      <c r="A3203" t="s">
        <v>33</v>
      </c>
      <c r="B3203" s="15" t="str">
        <f>IFERROR(VLOOKUP($A3203,class!$A$1:$B$455,2,FALSE),"")</f>
        <v>Metropolitan District</v>
      </c>
      <c r="C3203" s="15" t="str">
        <f>IFERROR(IFERROR(VLOOKUP($A3203,classifications!$A$3:$C$336,3,FALSE),VLOOKUP($A3203,classifications!$I$2:$K$28,3,FALSE)),"")</f>
        <v>Predominantly Urban</v>
      </c>
      <c r="D3203">
        <v>285</v>
      </c>
      <c r="E3203">
        <v>55</v>
      </c>
      <c r="F3203">
        <v>705</v>
      </c>
      <c r="G3203">
        <v>1110</v>
      </c>
      <c r="H3203">
        <v>340</v>
      </c>
      <c r="I3203">
        <v>410</v>
      </c>
      <c r="J3203">
        <v>705</v>
      </c>
      <c r="K3203">
        <v>495</v>
      </c>
      <c r="L3203">
        <v>655</v>
      </c>
      <c r="M3203">
        <v>555</v>
      </c>
      <c r="N3203">
        <v>165</v>
      </c>
      <c r="O3203">
        <v>255</v>
      </c>
      <c r="P3203">
        <v>1175</v>
      </c>
      <c r="Q3203">
        <v>590</v>
      </c>
      <c r="R3203">
        <v>10</v>
      </c>
      <c r="S3203">
        <v>155</v>
      </c>
      <c r="T3203">
        <v>345</v>
      </c>
      <c r="U3203">
        <v>545</v>
      </c>
      <c r="V3203">
        <f t="shared" si="84"/>
        <v>8555</v>
      </c>
    </row>
    <row r="3204" spans="1:22" x14ac:dyDescent="0.3">
      <c r="A3204" t="s">
        <v>44</v>
      </c>
      <c r="B3204" s="15" t="str">
        <f>IFERROR(VLOOKUP($A3204,class!$A$1:$B$455,2,FALSE),"")</f>
        <v>Metropolitan District</v>
      </c>
      <c r="C3204" s="15" t="str">
        <f>IFERROR(IFERROR(VLOOKUP($A3204,classifications!$A$3:$C$336,3,FALSE),VLOOKUP($A3204,classifications!$I$2:$K$28,3,FALSE)),"")</f>
        <v>Predominantly Urban</v>
      </c>
      <c r="D3204">
        <v>360</v>
      </c>
      <c r="E3204">
        <v>80</v>
      </c>
      <c r="F3204">
        <v>1340</v>
      </c>
      <c r="G3204">
        <v>1910</v>
      </c>
      <c r="H3204">
        <v>625</v>
      </c>
      <c r="I3204">
        <v>750</v>
      </c>
      <c r="J3204">
        <v>1545</v>
      </c>
      <c r="K3204">
        <v>865</v>
      </c>
      <c r="L3204">
        <v>1085</v>
      </c>
      <c r="M3204">
        <v>760</v>
      </c>
      <c r="N3204">
        <v>275</v>
      </c>
      <c r="O3204">
        <v>565</v>
      </c>
      <c r="P3204">
        <v>1995</v>
      </c>
      <c r="Q3204">
        <v>1135</v>
      </c>
      <c r="R3204">
        <v>10</v>
      </c>
      <c r="S3204">
        <v>245</v>
      </c>
      <c r="T3204">
        <v>745</v>
      </c>
      <c r="U3204">
        <v>865</v>
      </c>
      <c r="V3204">
        <f t="shared" si="84"/>
        <v>15155</v>
      </c>
    </row>
    <row r="3205" spans="1:22" x14ac:dyDescent="0.3">
      <c r="A3205" t="s">
        <v>56</v>
      </c>
      <c r="B3205" s="15" t="str">
        <f>IFERROR(VLOOKUP($A3205,class!$A$1:$B$455,2,FALSE),"")</f>
        <v>Metropolitan District</v>
      </c>
      <c r="C3205" s="15" t="str">
        <f>IFERROR(IFERROR(VLOOKUP($A3205,classifications!$A$3:$C$336,3,FALSE),VLOOKUP($A3205,classifications!$I$2:$K$28,3,FALSE)),"")</f>
        <v>Predominantly Urban</v>
      </c>
      <c r="D3205">
        <v>325</v>
      </c>
      <c r="E3205">
        <v>130</v>
      </c>
      <c r="F3205">
        <v>1505</v>
      </c>
      <c r="G3205">
        <v>3310</v>
      </c>
      <c r="H3205">
        <v>850</v>
      </c>
      <c r="I3205">
        <v>1080</v>
      </c>
      <c r="J3205">
        <v>2125</v>
      </c>
      <c r="K3205">
        <v>3060</v>
      </c>
      <c r="L3205">
        <v>1880</v>
      </c>
      <c r="M3205">
        <v>2480</v>
      </c>
      <c r="N3205">
        <v>820</v>
      </c>
      <c r="O3205">
        <v>1315</v>
      </c>
      <c r="P3205">
        <v>5235</v>
      </c>
      <c r="Q3205">
        <v>2605</v>
      </c>
      <c r="R3205">
        <v>30</v>
      </c>
      <c r="S3205">
        <v>420</v>
      </c>
      <c r="T3205">
        <v>1280</v>
      </c>
      <c r="U3205">
        <v>1740</v>
      </c>
      <c r="V3205">
        <f t="shared" si="84"/>
        <v>30190</v>
      </c>
    </row>
    <row r="3206" spans="1:22" x14ac:dyDescent="0.3">
      <c r="A3206" t="s">
        <v>63</v>
      </c>
      <c r="B3206" s="15" t="str">
        <f>IFERROR(VLOOKUP($A3206,class!$A$1:$B$455,2,FALSE),"")</f>
        <v>Metropolitan District</v>
      </c>
      <c r="C3206" s="15" t="str">
        <f>IFERROR(IFERROR(VLOOKUP($A3206,classifications!$A$3:$C$336,3,FALSE),VLOOKUP($A3206,classifications!$I$2:$K$28,3,FALSE)),"")</f>
        <v>Predominantly Urban</v>
      </c>
      <c r="D3206">
        <v>210</v>
      </c>
      <c r="E3206">
        <v>55</v>
      </c>
      <c r="F3206">
        <v>710</v>
      </c>
      <c r="G3206">
        <v>1465</v>
      </c>
      <c r="H3206">
        <v>445</v>
      </c>
      <c r="I3206">
        <v>375</v>
      </c>
      <c r="J3206">
        <v>830</v>
      </c>
      <c r="K3206">
        <v>835</v>
      </c>
      <c r="L3206">
        <v>775</v>
      </c>
      <c r="M3206">
        <v>485</v>
      </c>
      <c r="N3206">
        <v>200</v>
      </c>
      <c r="O3206">
        <v>320</v>
      </c>
      <c r="P3206">
        <v>1165</v>
      </c>
      <c r="Q3206">
        <v>725</v>
      </c>
      <c r="R3206">
        <v>25</v>
      </c>
      <c r="S3206">
        <v>190</v>
      </c>
      <c r="T3206">
        <v>380</v>
      </c>
      <c r="U3206">
        <v>600</v>
      </c>
      <c r="V3206">
        <f t="shared" si="84"/>
        <v>9790</v>
      </c>
    </row>
    <row r="3207" spans="1:22" x14ac:dyDescent="0.3">
      <c r="A3207" t="s">
        <v>40</v>
      </c>
      <c r="B3207" s="15" t="str">
        <f>IFERROR(VLOOKUP($A3207,class!$A$1:$B$455,2,FALSE),"")</f>
        <v>Unitary Authority</v>
      </c>
      <c r="C3207" s="15" t="str">
        <f>IFERROR(IFERROR(VLOOKUP($A3207,classifications!$A$3:$C$336,3,FALSE),VLOOKUP($A3207,classifications!$I$2:$K$28,3,FALSE)),"")</f>
        <v>Predominantly Urban</v>
      </c>
      <c r="D3207">
        <v>25</v>
      </c>
      <c r="E3207">
        <v>30</v>
      </c>
      <c r="F3207">
        <v>485</v>
      </c>
      <c r="G3207">
        <v>905</v>
      </c>
      <c r="H3207">
        <v>295</v>
      </c>
      <c r="I3207">
        <v>250</v>
      </c>
      <c r="J3207">
        <v>615</v>
      </c>
      <c r="K3207">
        <v>505</v>
      </c>
      <c r="L3207">
        <v>505</v>
      </c>
      <c r="M3207">
        <v>535</v>
      </c>
      <c r="N3207">
        <v>175</v>
      </c>
      <c r="O3207">
        <v>250</v>
      </c>
      <c r="P3207">
        <v>1225</v>
      </c>
      <c r="Q3207">
        <v>585</v>
      </c>
      <c r="R3207">
        <v>15</v>
      </c>
      <c r="S3207">
        <v>145</v>
      </c>
      <c r="T3207">
        <v>395</v>
      </c>
      <c r="U3207">
        <v>480</v>
      </c>
      <c r="V3207">
        <f t="shared" si="84"/>
        <v>7420</v>
      </c>
    </row>
    <row r="3208" spans="1:22" x14ac:dyDescent="0.3">
      <c r="A3208" t="s">
        <v>57</v>
      </c>
      <c r="B3208" s="15" t="str">
        <f>IFERROR(VLOOKUP($A3208,class!$A$1:$B$455,2,FALSE),"")</f>
        <v>Unitary Authority</v>
      </c>
      <c r="C3208" s="15" t="str">
        <f>IFERROR(IFERROR(VLOOKUP($A3208,classifications!$A$3:$C$336,3,FALSE),VLOOKUP($A3208,classifications!$I$2:$K$28,3,FALSE)),"")</f>
        <v>Predominantly Urban</v>
      </c>
      <c r="D3208">
        <v>15</v>
      </c>
      <c r="E3208">
        <v>40</v>
      </c>
      <c r="F3208">
        <v>1295</v>
      </c>
      <c r="G3208">
        <v>810</v>
      </c>
      <c r="H3208">
        <v>470</v>
      </c>
      <c r="I3208">
        <v>690</v>
      </c>
      <c r="J3208">
        <v>1395</v>
      </c>
      <c r="K3208">
        <v>1015</v>
      </c>
      <c r="L3208">
        <v>800</v>
      </c>
      <c r="M3208">
        <v>795</v>
      </c>
      <c r="N3208">
        <v>1210</v>
      </c>
      <c r="O3208">
        <v>655</v>
      </c>
      <c r="P3208">
        <v>1420</v>
      </c>
      <c r="Q3208">
        <v>1085</v>
      </c>
      <c r="R3208">
        <v>0</v>
      </c>
      <c r="S3208">
        <v>185</v>
      </c>
      <c r="T3208">
        <v>695</v>
      </c>
      <c r="U3208">
        <v>635</v>
      </c>
      <c r="V3208">
        <f t="shared" si="84"/>
        <v>13210</v>
      </c>
    </row>
    <row r="3209" spans="1:22" x14ac:dyDescent="0.3">
      <c r="A3209" t="s">
        <v>78</v>
      </c>
      <c r="B3209" s="15" t="str">
        <f>IFERROR(VLOOKUP($A3209,class!$A$1:$B$455,2,FALSE),"")</f>
        <v>Unitary Authority</v>
      </c>
      <c r="C3209" s="15" t="str">
        <f>IFERROR(IFERROR(VLOOKUP($A3209,classifications!$A$3:$C$336,3,FALSE),VLOOKUP($A3209,classifications!$I$2:$K$28,3,FALSE)),"")</f>
        <v>Predominantly Urban</v>
      </c>
      <c r="D3209">
        <v>10</v>
      </c>
      <c r="E3209">
        <v>55</v>
      </c>
      <c r="F3209">
        <v>550</v>
      </c>
      <c r="G3209">
        <v>950</v>
      </c>
      <c r="H3209">
        <v>320</v>
      </c>
      <c r="I3209">
        <v>355</v>
      </c>
      <c r="J3209">
        <v>830</v>
      </c>
      <c r="K3209">
        <v>475</v>
      </c>
      <c r="L3209">
        <v>660</v>
      </c>
      <c r="M3209">
        <v>625</v>
      </c>
      <c r="N3209">
        <v>535</v>
      </c>
      <c r="O3209">
        <v>435</v>
      </c>
      <c r="P3209">
        <v>1425</v>
      </c>
      <c r="Q3209">
        <v>765</v>
      </c>
      <c r="R3209">
        <v>5</v>
      </c>
      <c r="S3209">
        <v>185</v>
      </c>
      <c r="T3209">
        <v>520</v>
      </c>
      <c r="U3209">
        <v>595</v>
      </c>
      <c r="V3209">
        <f t="shared" si="84"/>
        <v>9295</v>
      </c>
    </row>
    <row r="3210" spans="1:22" x14ac:dyDescent="0.3">
      <c r="A3210" t="s">
        <v>92</v>
      </c>
      <c r="B3210" s="15" t="str">
        <f>IFERROR(VLOOKUP($A3210,class!$A$1:$B$455,2,FALSE),"")</f>
        <v>Unitary Authority</v>
      </c>
      <c r="C3210" s="15" t="str">
        <f>IFERROR(IFERROR(VLOOKUP($A3210,classifications!$A$3:$C$336,3,FALSE),VLOOKUP($A3210,classifications!$I$2:$K$28,3,FALSE)),"")</f>
        <v>Predominantly Rural</v>
      </c>
      <c r="D3210">
        <v>230</v>
      </c>
      <c r="E3210">
        <v>0</v>
      </c>
      <c r="F3210">
        <v>110</v>
      </c>
      <c r="G3210">
        <v>215</v>
      </c>
      <c r="H3210">
        <v>50</v>
      </c>
      <c r="I3210">
        <v>85</v>
      </c>
      <c r="J3210">
        <v>155</v>
      </c>
      <c r="K3210">
        <v>75</v>
      </c>
      <c r="L3210">
        <v>125</v>
      </c>
      <c r="M3210">
        <v>115</v>
      </c>
      <c r="N3210">
        <v>35</v>
      </c>
      <c r="O3210">
        <v>65</v>
      </c>
      <c r="P3210">
        <v>370</v>
      </c>
      <c r="Q3210">
        <v>155</v>
      </c>
      <c r="R3210">
        <v>20</v>
      </c>
      <c r="S3210">
        <v>30</v>
      </c>
      <c r="T3210">
        <v>50</v>
      </c>
      <c r="U3210">
        <v>115</v>
      </c>
      <c r="V3210">
        <f t="shared" si="84"/>
        <v>2000</v>
      </c>
    </row>
    <row r="3211" spans="1:22" x14ac:dyDescent="0.3">
      <c r="A3211" t="s">
        <v>214</v>
      </c>
      <c r="B3211" s="15" t="str">
        <f>IFERROR(VLOOKUP($A3211,class!$A$1:$B$455,2,FALSE),"")</f>
        <v>Shire County</v>
      </c>
      <c r="C3211" s="15" t="str">
        <f>IFERROR(IFERROR(VLOOKUP($A3211,classifications!$A$3:$C$336,3,FALSE),VLOOKUP($A3211,classifications!$I$2:$K$28,3,FALSE)),"")</f>
        <v>Urban with Significant Rural</v>
      </c>
      <c r="D3211">
        <v>2395</v>
      </c>
      <c r="E3211">
        <v>160</v>
      </c>
      <c r="F3211">
        <v>2335</v>
      </c>
      <c r="G3211">
        <v>4290</v>
      </c>
      <c r="H3211">
        <v>1170</v>
      </c>
      <c r="I3211">
        <v>1235</v>
      </c>
      <c r="J3211">
        <v>2090</v>
      </c>
      <c r="K3211">
        <v>1305</v>
      </c>
      <c r="L3211">
        <v>2120</v>
      </c>
      <c r="M3211">
        <v>1500</v>
      </c>
      <c r="N3211">
        <v>595</v>
      </c>
      <c r="O3211">
        <v>1095</v>
      </c>
      <c r="P3211">
        <v>4060</v>
      </c>
      <c r="Q3211">
        <v>2045</v>
      </c>
      <c r="R3211">
        <v>155</v>
      </c>
      <c r="S3211">
        <v>500</v>
      </c>
      <c r="T3211">
        <v>1050</v>
      </c>
      <c r="U3211">
        <v>1665</v>
      </c>
      <c r="V3211">
        <f t="shared" si="84"/>
        <v>29765</v>
      </c>
    </row>
    <row r="3212" spans="1:22" x14ac:dyDescent="0.3">
      <c r="A3212" t="s">
        <v>154</v>
      </c>
      <c r="B3212" s="15" t="str">
        <f>IFERROR(VLOOKUP($A3212,class!$A$1:$B$455,2,FALSE),"")</f>
        <v>Shire County</v>
      </c>
      <c r="C3212" s="15" t="str">
        <f>IFERROR(IFERROR(VLOOKUP($A3212,classifications!$A$3:$C$336,3,FALSE),VLOOKUP($A3212,classifications!$I$2:$K$28,3,FALSE)),"")</f>
        <v>Urban with Significant Rural</v>
      </c>
      <c r="D3212">
        <v>1785</v>
      </c>
      <c r="E3212">
        <v>150</v>
      </c>
      <c r="F3212">
        <v>2150</v>
      </c>
      <c r="G3212">
        <v>3915</v>
      </c>
      <c r="H3212">
        <v>1010</v>
      </c>
      <c r="I3212">
        <v>1420</v>
      </c>
      <c r="J3212">
        <v>1990</v>
      </c>
      <c r="K3212">
        <v>1590</v>
      </c>
      <c r="L3212">
        <v>1510</v>
      </c>
      <c r="M3212">
        <v>1695</v>
      </c>
      <c r="N3212">
        <v>960</v>
      </c>
      <c r="O3212">
        <v>1145</v>
      </c>
      <c r="P3212">
        <v>4610</v>
      </c>
      <c r="Q3212">
        <v>2650</v>
      </c>
      <c r="R3212">
        <v>160</v>
      </c>
      <c r="S3212">
        <v>580</v>
      </c>
      <c r="T3212">
        <v>1070</v>
      </c>
      <c r="U3212">
        <v>1755</v>
      </c>
      <c r="V3212">
        <f t="shared" si="84"/>
        <v>30145</v>
      </c>
    </row>
    <row r="3213" spans="1:22" x14ac:dyDescent="0.3">
      <c r="A3213" t="s">
        <v>217</v>
      </c>
      <c r="B3213" s="15" t="str">
        <f>IFERROR(VLOOKUP($A3213,class!$A$1:$B$455,2,FALSE),"")</f>
        <v>Shire County</v>
      </c>
      <c r="C3213" s="15" t="str">
        <f>IFERROR(IFERROR(VLOOKUP($A3213,classifications!$A$3:$C$336,3,FALSE),VLOOKUP($A3213,classifications!$I$2:$K$28,3,FALSE)),"")</f>
        <v>Predominantly Rural</v>
      </c>
      <c r="D3213">
        <v>3730</v>
      </c>
      <c r="E3213">
        <v>170</v>
      </c>
      <c r="F3213">
        <v>1520</v>
      </c>
      <c r="G3213">
        <v>3955</v>
      </c>
      <c r="H3213">
        <v>1100</v>
      </c>
      <c r="I3213">
        <v>1130</v>
      </c>
      <c r="J3213">
        <v>2005</v>
      </c>
      <c r="K3213">
        <v>2020</v>
      </c>
      <c r="L3213">
        <v>1885</v>
      </c>
      <c r="M3213">
        <v>975</v>
      </c>
      <c r="N3213">
        <v>440</v>
      </c>
      <c r="O3213">
        <v>875</v>
      </c>
      <c r="P3213">
        <v>3265</v>
      </c>
      <c r="Q3213">
        <v>1875</v>
      </c>
      <c r="R3213">
        <v>265</v>
      </c>
      <c r="S3213">
        <v>470</v>
      </c>
      <c r="T3213">
        <v>925</v>
      </c>
      <c r="U3213">
        <v>1555</v>
      </c>
      <c r="V3213">
        <f t="shared" si="84"/>
        <v>28160</v>
      </c>
    </row>
    <row r="3214" spans="1:22" x14ac:dyDescent="0.3">
      <c r="A3214" t="s">
        <v>351</v>
      </c>
      <c r="B3214" s="15" t="str">
        <f>IFERROR(VLOOKUP($A3214,class!$A$1:$B$455,2,FALSE),"")</f>
        <v>Shire County</v>
      </c>
      <c r="C3214" s="15" t="str">
        <f>IFERROR(IFERROR(VLOOKUP($A3214,classifications!$A$3:$C$336,3,FALSE),VLOOKUP($A3214,classifications!$I$2:$K$28,3,FALSE)),"")</f>
        <v>Urban with Significant Rural</v>
      </c>
      <c r="D3214">
        <v>1310</v>
      </c>
      <c r="E3214">
        <v>165</v>
      </c>
      <c r="F3214">
        <v>1765</v>
      </c>
      <c r="G3214">
        <v>4140</v>
      </c>
      <c r="H3214">
        <v>1025</v>
      </c>
      <c r="I3214">
        <v>1080</v>
      </c>
      <c r="J3214">
        <v>2185</v>
      </c>
      <c r="K3214">
        <v>1205</v>
      </c>
      <c r="L3214">
        <v>1525</v>
      </c>
      <c r="M3214">
        <v>1640</v>
      </c>
      <c r="N3214">
        <v>520</v>
      </c>
      <c r="O3214">
        <v>955</v>
      </c>
      <c r="P3214">
        <v>4060</v>
      </c>
      <c r="Q3214">
        <v>1980</v>
      </c>
      <c r="R3214">
        <v>120</v>
      </c>
      <c r="S3214">
        <v>460</v>
      </c>
      <c r="T3214">
        <v>1125</v>
      </c>
      <c r="U3214">
        <v>1660</v>
      </c>
      <c r="V3214">
        <f t="shared" si="84"/>
        <v>26920</v>
      </c>
    </row>
    <row r="3215" spans="1:22" x14ac:dyDescent="0.3">
      <c r="A3215" t="s">
        <v>130</v>
      </c>
      <c r="B3215" s="15" t="str">
        <f>IFERROR(VLOOKUP($A3215,class!$A$1:$B$455,2,FALSE),"")</f>
        <v>Unitary Authority</v>
      </c>
      <c r="C3215" s="15" t="str">
        <f>IFERROR(IFERROR(VLOOKUP($A3215,classifications!$A$3:$C$336,3,FALSE),VLOOKUP($A3215,classifications!$I$2:$K$28,3,FALSE)),"")</f>
        <v>Urban with Significant Rural</v>
      </c>
      <c r="D3215">
        <v>545</v>
      </c>
      <c r="E3215">
        <v>70</v>
      </c>
      <c r="F3215">
        <v>965</v>
      </c>
      <c r="G3215">
        <v>2030</v>
      </c>
      <c r="H3215">
        <v>660</v>
      </c>
      <c r="I3215">
        <v>590</v>
      </c>
      <c r="J3215">
        <v>1355</v>
      </c>
      <c r="K3215">
        <v>2485</v>
      </c>
      <c r="L3215">
        <v>785</v>
      </c>
      <c r="M3215">
        <v>760</v>
      </c>
      <c r="N3215">
        <v>250</v>
      </c>
      <c r="O3215">
        <v>380</v>
      </c>
      <c r="P3215">
        <v>1830</v>
      </c>
      <c r="Q3215">
        <v>1225</v>
      </c>
      <c r="R3215">
        <v>70</v>
      </c>
      <c r="S3215">
        <v>260</v>
      </c>
      <c r="T3215">
        <v>440</v>
      </c>
      <c r="U3215">
        <v>2630</v>
      </c>
      <c r="V3215">
        <f t="shared" si="84"/>
        <v>17330</v>
      </c>
    </row>
    <row r="3216" spans="1:22" x14ac:dyDescent="0.3">
      <c r="A3216" t="s">
        <v>132</v>
      </c>
      <c r="B3216" s="15" t="str">
        <f>IFERROR(VLOOKUP($A3216,class!$A$1:$B$455,2,FALSE),"")</f>
        <v>Unitary Authority</v>
      </c>
      <c r="C3216" s="15" t="str">
        <f>IFERROR(IFERROR(VLOOKUP($A3216,classifications!$A$3:$C$336,3,FALSE),VLOOKUP($A3216,classifications!$I$2:$K$28,3,FALSE)),"")</f>
        <v>Urban with Significant Rural</v>
      </c>
      <c r="D3216">
        <v>985</v>
      </c>
      <c r="E3216">
        <v>95</v>
      </c>
      <c r="F3216">
        <v>1015</v>
      </c>
      <c r="G3216">
        <v>2690</v>
      </c>
      <c r="H3216">
        <v>610</v>
      </c>
      <c r="I3216">
        <v>695</v>
      </c>
      <c r="J3216">
        <v>1050</v>
      </c>
      <c r="K3216">
        <v>2125</v>
      </c>
      <c r="L3216">
        <v>920</v>
      </c>
      <c r="M3216">
        <v>1375</v>
      </c>
      <c r="N3216">
        <v>375</v>
      </c>
      <c r="O3216">
        <v>600</v>
      </c>
      <c r="P3216">
        <v>3180</v>
      </c>
      <c r="Q3216">
        <v>1780</v>
      </c>
      <c r="R3216">
        <v>120</v>
      </c>
      <c r="S3216">
        <v>375</v>
      </c>
      <c r="T3216">
        <v>615</v>
      </c>
      <c r="U3216">
        <v>1135</v>
      </c>
      <c r="V3216">
        <f t="shared" si="84"/>
        <v>19740</v>
      </c>
    </row>
    <row r="3217" spans="1:22" x14ac:dyDescent="0.3">
      <c r="A3217" t="s">
        <v>49</v>
      </c>
      <c r="B3217" s="15" t="str">
        <f>IFERROR(VLOOKUP($A3217,class!$A$1:$B$455,2,FALSE),"")</f>
        <v>Unitary Authority</v>
      </c>
      <c r="C3217" s="15" t="str">
        <f>IFERROR(IFERROR(VLOOKUP($A3217,classifications!$A$3:$C$336,3,FALSE),VLOOKUP($A3217,classifications!$I$2:$K$28,3,FALSE)),"")</f>
        <v>Predominantly Rural</v>
      </c>
      <c r="D3217">
        <v>2415</v>
      </c>
      <c r="E3217">
        <v>65</v>
      </c>
      <c r="F3217">
        <v>590</v>
      </c>
      <c r="G3217">
        <v>1150</v>
      </c>
      <c r="H3217">
        <v>320</v>
      </c>
      <c r="I3217">
        <v>350</v>
      </c>
      <c r="J3217">
        <v>630</v>
      </c>
      <c r="K3217">
        <v>255</v>
      </c>
      <c r="L3217">
        <v>545</v>
      </c>
      <c r="M3217">
        <v>470</v>
      </c>
      <c r="N3217">
        <v>110</v>
      </c>
      <c r="O3217">
        <v>345</v>
      </c>
      <c r="P3217">
        <v>1140</v>
      </c>
      <c r="Q3217">
        <v>825</v>
      </c>
      <c r="R3217">
        <v>110</v>
      </c>
      <c r="S3217">
        <v>180</v>
      </c>
      <c r="T3217">
        <v>285</v>
      </c>
      <c r="U3217">
        <v>570</v>
      </c>
      <c r="V3217">
        <f t="shared" si="84"/>
        <v>10355</v>
      </c>
    </row>
    <row r="3218" spans="1:22" x14ac:dyDescent="0.3">
      <c r="A3218" t="s">
        <v>95</v>
      </c>
      <c r="B3218" s="15" t="str">
        <f>IFERROR(VLOOKUP($A3218,class!$A$1:$B$455,2,FALSE),"")</f>
        <v>Unitary Authority</v>
      </c>
      <c r="C3218" s="15" t="str">
        <f>IFERROR(IFERROR(VLOOKUP($A3218,classifications!$A$3:$C$336,3,FALSE),VLOOKUP($A3218,classifications!$I$2:$K$28,3,FALSE)),"")</f>
        <v>Predominantly Rural</v>
      </c>
      <c r="D3218">
        <v>3365</v>
      </c>
      <c r="E3218">
        <v>80</v>
      </c>
      <c r="F3218">
        <v>820</v>
      </c>
      <c r="G3218">
        <v>1825</v>
      </c>
      <c r="H3218">
        <v>535</v>
      </c>
      <c r="I3218">
        <v>635</v>
      </c>
      <c r="J3218">
        <v>955</v>
      </c>
      <c r="K3218">
        <v>445</v>
      </c>
      <c r="L3218">
        <v>995</v>
      </c>
      <c r="M3218">
        <v>660</v>
      </c>
      <c r="N3218">
        <v>220</v>
      </c>
      <c r="O3218">
        <v>535</v>
      </c>
      <c r="P3218">
        <v>2045</v>
      </c>
      <c r="Q3218">
        <v>1040</v>
      </c>
      <c r="R3218">
        <v>115</v>
      </c>
      <c r="S3218">
        <v>220</v>
      </c>
      <c r="T3218">
        <v>510</v>
      </c>
      <c r="U3218">
        <v>875</v>
      </c>
      <c r="V3218">
        <f t="shared" si="84"/>
        <v>15875</v>
      </c>
    </row>
    <row r="3219" spans="1:22" x14ac:dyDescent="0.3">
      <c r="A3219" t="s">
        <v>107</v>
      </c>
      <c r="B3219" s="15" t="str">
        <f>IFERROR(VLOOKUP($A3219,class!$A$1:$B$455,2,FALSE),"")</f>
        <v>Unitary Authority</v>
      </c>
      <c r="C3219" s="15" t="str">
        <f>IFERROR(IFERROR(VLOOKUP($A3219,classifications!$A$3:$C$336,3,FALSE),VLOOKUP($A3219,classifications!$I$2:$K$28,3,FALSE)),"")</f>
        <v>Predominantly Urban</v>
      </c>
      <c r="D3219">
        <v>30</v>
      </c>
      <c r="E3219">
        <v>20</v>
      </c>
      <c r="F3219">
        <v>570</v>
      </c>
      <c r="G3219">
        <v>820</v>
      </c>
      <c r="H3219">
        <v>330</v>
      </c>
      <c r="I3219">
        <v>315</v>
      </c>
      <c r="J3219">
        <v>660</v>
      </c>
      <c r="K3219">
        <v>590</v>
      </c>
      <c r="L3219">
        <v>470</v>
      </c>
      <c r="M3219">
        <v>265</v>
      </c>
      <c r="N3219">
        <v>100</v>
      </c>
      <c r="O3219">
        <v>160</v>
      </c>
      <c r="P3219">
        <v>580</v>
      </c>
      <c r="Q3219">
        <v>470</v>
      </c>
      <c r="R3219">
        <v>5</v>
      </c>
      <c r="S3219">
        <v>115</v>
      </c>
      <c r="T3219">
        <v>320</v>
      </c>
      <c r="U3219">
        <v>445</v>
      </c>
      <c r="V3219">
        <f t="shared" si="84"/>
        <v>6265</v>
      </c>
    </row>
    <row r="3220" spans="1:22" x14ac:dyDescent="0.3">
      <c r="A3220" t="s">
        <v>111</v>
      </c>
      <c r="B3220" s="15" t="str">
        <f>IFERROR(VLOOKUP($A3220,class!$A$1:$B$455,2,FALSE),"")</f>
        <v>Unitary Authority</v>
      </c>
      <c r="C3220" s="15" t="str">
        <f>IFERROR(IFERROR(VLOOKUP($A3220,classifications!$A$3:$C$336,3,FALSE),VLOOKUP($A3220,classifications!$I$2:$K$28,3,FALSE)),"")</f>
        <v>Predominantly Urban</v>
      </c>
      <c r="D3220">
        <v>200</v>
      </c>
      <c r="E3220">
        <v>35</v>
      </c>
      <c r="F3220">
        <v>555</v>
      </c>
      <c r="G3220">
        <v>635</v>
      </c>
      <c r="H3220">
        <v>235</v>
      </c>
      <c r="I3220">
        <v>245</v>
      </c>
      <c r="J3220">
        <v>390</v>
      </c>
      <c r="K3220">
        <v>350</v>
      </c>
      <c r="L3220">
        <v>305</v>
      </c>
      <c r="M3220">
        <v>420</v>
      </c>
      <c r="N3220">
        <v>75</v>
      </c>
      <c r="O3220">
        <v>165</v>
      </c>
      <c r="P3220">
        <v>695</v>
      </c>
      <c r="Q3220">
        <v>600</v>
      </c>
      <c r="R3220">
        <v>30</v>
      </c>
      <c r="S3220">
        <v>100</v>
      </c>
      <c r="T3220">
        <v>185</v>
      </c>
      <c r="U3220">
        <v>340</v>
      </c>
      <c r="V3220">
        <f t="shared" si="84"/>
        <v>5560</v>
      </c>
    </row>
    <row r="3221" spans="1:22" x14ac:dyDescent="0.3">
      <c r="A3221" t="s">
        <v>143</v>
      </c>
      <c r="B3221" s="15" t="str">
        <f>IFERROR(VLOOKUP($A3221,class!$A$1:$B$455,2,FALSE),"")</f>
        <v>Shire County</v>
      </c>
      <c r="C3221" s="15" t="str">
        <f>IFERROR(IFERROR(VLOOKUP($A3221,classifications!$A$3:$C$336,3,FALSE),VLOOKUP($A3221,classifications!$I$2:$K$28,3,FALSE)),"")</f>
        <v>Urban with Significant Rural</v>
      </c>
      <c r="D3221">
        <v>2835</v>
      </c>
      <c r="E3221">
        <v>170</v>
      </c>
      <c r="F3221">
        <v>2205</v>
      </c>
      <c r="G3221">
        <v>4990</v>
      </c>
      <c r="H3221">
        <v>1195</v>
      </c>
      <c r="I3221">
        <v>1460</v>
      </c>
      <c r="J3221">
        <v>2090</v>
      </c>
      <c r="K3221">
        <v>1820</v>
      </c>
      <c r="L3221">
        <v>1865</v>
      </c>
      <c r="M3221">
        <v>1630</v>
      </c>
      <c r="N3221">
        <v>575</v>
      </c>
      <c r="O3221">
        <v>1125</v>
      </c>
      <c r="P3221">
        <v>4635</v>
      </c>
      <c r="Q3221">
        <v>2535</v>
      </c>
      <c r="R3221">
        <v>140</v>
      </c>
      <c r="S3221">
        <v>525</v>
      </c>
      <c r="T3221">
        <v>1140</v>
      </c>
      <c r="U3221">
        <v>2040</v>
      </c>
      <c r="V3221">
        <f t="shared" ref="V3221:V3284" si="85">SUM(D3221:U3221)</f>
        <v>32975</v>
      </c>
    </row>
    <row r="3222" spans="1:22" x14ac:dyDescent="0.3">
      <c r="A3222" t="s">
        <v>312</v>
      </c>
      <c r="B3222" s="15" t="str">
        <f>IFERROR(VLOOKUP($A3222,class!$A$1:$B$455,2,FALSE),"")</f>
        <v>Shire County</v>
      </c>
      <c r="C3222" s="15" t="str">
        <f>IFERROR(IFERROR(VLOOKUP($A3222,classifications!$A$3:$C$336,3,FALSE),VLOOKUP($A3222,classifications!$I$2:$K$28,3,FALSE)),"")</f>
        <v>Urban with Significant Rural</v>
      </c>
      <c r="D3222">
        <v>1500</v>
      </c>
      <c r="E3222">
        <v>135</v>
      </c>
      <c r="F3222">
        <v>1625</v>
      </c>
      <c r="G3222">
        <v>2910</v>
      </c>
      <c r="H3222">
        <v>850</v>
      </c>
      <c r="I3222">
        <v>1000</v>
      </c>
      <c r="J3222">
        <v>2020</v>
      </c>
      <c r="K3222">
        <v>2055</v>
      </c>
      <c r="L3222">
        <v>1405</v>
      </c>
      <c r="M3222">
        <v>2000</v>
      </c>
      <c r="N3222">
        <v>465</v>
      </c>
      <c r="O3222">
        <v>1050</v>
      </c>
      <c r="P3222">
        <v>5510</v>
      </c>
      <c r="Q3222">
        <v>2675</v>
      </c>
      <c r="R3222">
        <v>120</v>
      </c>
      <c r="S3222">
        <v>490</v>
      </c>
      <c r="T3222">
        <v>845</v>
      </c>
      <c r="U3222">
        <v>1580</v>
      </c>
      <c r="V3222">
        <f t="shared" si="85"/>
        <v>28235</v>
      </c>
    </row>
    <row r="3223" spans="1:22" x14ac:dyDescent="0.3">
      <c r="A3223" t="s">
        <v>12</v>
      </c>
      <c r="B3223" s="15" t="str">
        <f>IFERROR(VLOOKUP($A3223,class!$A$1:$B$455,2,FALSE),"")</f>
        <v>Metropolitan District</v>
      </c>
      <c r="C3223" s="15" t="str">
        <f>IFERROR(IFERROR(VLOOKUP($A3223,classifications!$A$3:$C$336,3,FALSE),VLOOKUP($A3223,classifications!$I$2:$K$28,3,FALSE)),"")</f>
        <v>Predominantly Urban</v>
      </c>
      <c r="D3223">
        <v>65</v>
      </c>
      <c r="E3223">
        <v>165</v>
      </c>
      <c r="F3223">
        <v>2155</v>
      </c>
      <c r="G3223">
        <v>3355</v>
      </c>
      <c r="H3223">
        <v>1160</v>
      </c>
      <c r="I3223">
        <v>1975</v>
      </c>
      <c r="J3223">
        <v>3910</v>
      </c>
      <c r="K3223">
        <v>2040</v>
      </c>
      <c r="L3223">
        <v>2175</v>
      </c>
      <c r="M3223">
        <v>2345</v>
      </c>
      <c r="N3223">
        <v>680</v>
      </c>
      <c r="O3223">
        <v>1485</v>
      </c>
      <c r="P3223">
        <v>5375</v>
      </c>
      <c r="Q3223">
        <v>6560</v>
      </c>
      <c r="R3223">
        <v>10</v>
      </c>
      <c r="S3223">
        <v>720</v>
      </c>
      <c r="T3223">
        <v>2225</v>
      </c>
      <c r="U3223">
        <v>1965</v>
      </c>
      <c r="V3223">
        <f t="shared" si="85"/>
        <v>38365</v>
      </c>
    </row>
    <row r="3224" spans="1:22" x14ac:dyDescent="0.3">
      <c r="A3224" t="s">
        <v>15</v>
      </c>
      <c r="B3224" s="15" t="str">
        <f>IFERROR(VLOOKUP($A3224,class!$A$1:$B$455,2,FALSE),"")</f>
        <v>Metropolitan District</v>
      </c>
      <c r="C3224" s="15" t="str">
        <f>IFERROR(IFERROR(VLOOKUP($A3224,classifications!$A$3:$C$336,3,FALSE),VLOOKUP($A3224,classifications!$I$2:$K$28,3,FALSE)),"")</f>
        <v>Predominantly Urban</v>
      </c>
      <c r="D3224">
        <v>40</v>
      </c>
      <c r="E3224">
        <v>35</v>
      </c>
      <c r="F3224">
        <v>680</v>
      </c>
      <c r="G3224">
        <v>1085</v>
      </c>
      <c r="H3224">
        <v>370</v>
      </c>
      <c r="I3224">
        <v>355</v>
      </c>
      <c r="J3224">
        <v>910</v>
      </c>
      <c r="K3224">
        <v>975</v>
      </c>
      <c r="L3224">
        <v>560</v>
      </c>
      <c r="M3224">
        <v>925</v>
      </c>
      <c r="N3224">
        <v>175</v>
      </c>
      <c r="O3224">
        <v>320</v>
      </c>
      <c r="P3224">
        <v>1685</v>
      </c>
      <c r="Q3224">
        <v>805</v>
      </c>
      <c r="R3224">
        <v>5</v>
      </c>
      <c r="S3224">
        <v>170</v>
      </c>
      <c r="T3224">
        <v>440</v>
      </c>
      <c r="U3224">
        <v>590</v>
      </c>
      <c r="V3224">
        <f t="shared" si="85"/>
        <v>10125</v>
      </c>
    </row>
    <row r="3225" spans="1:22" x14ac:dyDescent="0.3">
      <c r="A3225" t="s">
        <v>17</v>
      </c>
      <c r="B3225" s="15" t="str">
        <f>IFERROR(VLOOKUP($A3225,class!$A$1:$B$455,2,FALSE),"")</f>
        <v>Metropolitan District</v>
      </c>
      <c r="C3225" s="15" t="str">
        <f>IFERROR(IFERROR(VLOOKUP($A3225,classifications!$A$3:$C$336,3,FALSE),VLOOKUP($A3225,classifications!$I$2:$K$28,3,FALSE)),"")</f>
        <v>Predominantly Urban</v>
      </c>
      <c r="D3225">
        <v>30</v>
      </c>
      <c r="E3225">
        <v>65</v>
      </c>
      <c r="F3225">
        <v>1010</v>
      </c>
      <c r="G3225">
        <v>1555</v>
      </c>
      <c r="H3225">
        <v>420</v>
      </c>
      <c r="I3225">
        <v>545</v>
      </c>
      <c r="J3225">
        <v>800</v>
      </c>
      <c r="K3225">
        <v>765</v>
      </c>
      <c r="L3225">
        <v>640</v>
      </c>
      <c r="M3225">
        <v>460</v>
      </c>
      <c r="N3225">
        <v>165</v>
      </c>
      <c r="O3225">
        <v>280</v>
      </c>
      <c r="P3225">
        <v>1235</v>
      </c>
      <c r="Q3225">
        <v>740</v>
      </c>
      <c r="R3225">
        <v>0</v>
      </c>
      <c r="S3225">
        <v>150</v>
      </c>
      <c r="T3225">
        <v>445</v>
      </c>
      <c r="U3225">
        <v>635</v>
      </c>
      <c r="V3225">
        <f t="shared" si="85"/>
        <v>9940</v>
      </c>
    </row>
    <row r="3226" spans="1:22" x14ac:dyDescent="0.3">
      <c r="A3226" t="s">
        <v>19</v>
      </c>
      <c r="B3226" s="15" t="str">
        <f>IFERROR(VLOOKUP($A3226,class!$A$1:$B$455,2,FALSE),"")</f>
        <v>Metropolitan District</v>
      </c>
      <c r="C3226" s="15" t="str">
        <f>IFERROR(IFERROR(VLOOKUP($A3226,classifications!$A$3:$C$336,3,FALSE),VLOOKUP($A3226,classifications!$I$2:$K$28,3,FALSE)),"")</f>
        <v>Predominantly Urban</v>
      </c>
      <c r="D3226">
        <v>10</v>
      </c>
      <c r="E3226">
        <v>70</v>
      </c>
      <c r="F3226">
        <v>915</v>
      </c>
      <c r="G3226">
        <v>1050</v>
      </c>
      <c r="H3226">
        <v>465</v>
      </c>
      <c r="I3226">
        <v>575</v>
      </c>
      <c r="J3226">
        <v>960</v>
      </c>
      <c r="K3226">
        <v>1205</v>
      </c>
      <c r="L3226">
        <v>620</v>
      </c>
      <c r="M3226">
        <v>365</v>
      </c>
      <c r="N3226">
        <v>115</v>
      </c>
      <c r="O3226">
        <v>265</v>
      </c>
      <c r="P3226">
        <v>800</v>
      </c>
      <c r="Q3226">
        <v>630</v>
      </c>
      <c r="R3226">
        <v>0</v>
      </c>
      <c r="S3226">
        <v>125</v>
      </c>
      <c r="T3226">
        <v>435</v>
      </c>
      <c r="U3226">
        <v>490</v>
      </c>
      <c r="V3226">
        <f t="shared" si="85"/>
        <v>9095</v>
      </c>
    </row>
    <row r="3227" spans="1:22" x14ac:dyDescent="0.3">
      <c r="A3227" t="s">
        <v>21</v>
      </c>
      <c r="B3227" s="15" t="str">
        <f>IFERROR(VLOOKUP($A3227,class!$A$1:$B$455,2,FALSE),"")</f>
        <v>Metropolitan District</v>
      </c>
      <c r="C3227" s="15" t="str">
        <f>IFERROR(IFERROR(VLOOKUP($A3227,classifications!$A$3:$C$336,3,FALSE),VLOOKUP($A3227,classifications!$I$2:$K$28,3,FALSE)),"")</f>
        <v>Predominantly Urban</v>
      </c>
      <c r="D3227">
        <v>130</v>
      </c>
      <c r="E3227">
        <v>40</v>
      </c>
      <c r="F3227">
        <v>285</v>
      </c>
      <c r="G3227">
        <v>1145</v>
      </c>
      <c r="H3227">
        <v>150</v>
      </c>
      <c r="I3227">
        <v>290</v>
      </c>
      <c r="J3227">
        <v>510</v>
      </c>
      <c r="K3227">
        <v>275</v>
      </c>
      <c r="L3227">
        <v>335</v>
      </c>
      <c r="M3227">
        <v>915</v>
      </c>
      <c r="N3227">
        <v>225</v>
      </c>
      <c r="O3227">
        <v>430</v>
      </c>
      <c r="P3227">
        <v>1735</v>
      </c>
      <c r="Q3227">
        <v>740</v>
      </c>
      <c r="R3227">
        <v>15</v>
      </c>
      <c r="S3227">
        <v>155</v>
      </c>
      <c r="T3227">
        <v>450</v>
      </c>
      <c r="U3227">
        <v>490</v>
      </c>
      <c r="V3227">
        <f t="shared" si="85"/>
        <v>8315</v>
      </c>
    </row>
    <row r="3228" spans="1:22" x14ac:dyDescent="0.3">
      <c r="A3228" t="s">
        <v>23</v>
      </c>
      <c r="B3228" s="15" t="str">
        <f>IFERROR(VLOOKUP($A3228,class!$A$1:$B$455,2,FALSE),"")</f>
        <v>Metropolitan District</v>
      </c>
      <c r="C3228" s="15" t="str">
        <f>IFERROR(IFERROR(VLOOKUP($A3228,classifications!$A$3:$C$336,3,FALSE),VLOOKUP($A3228,classifications!$I$2:$K$28,3,FALSE)),"")</f>
        <v>Predominantly Urban</v>
      </c>
      <c r="D3228">
        <v>40</v>
      </c>
      <c r="E3228">
        <v>40</v>
      </c>
      <c r="F3228">
        <v>780</v>
      </c>
      <c r="G3228">
        <v>1165</v>
      </c>
      <c r="H3228">
        <v>310</v>
      </c>
      <c r="I3228">
        <v>410</v>
      </c>
      <c r="J3228">
        <v>740</v>
      </c>
      <c r="K3228">
        <v>805</v>
      </c>
      <c r="L3228">
        <v>515</v>
      </c>
      <c r="M3228">
        <v>320</v>
      </c>
      <c r="N3228">
        <v>100</v>
      </c>
      <c r="O3228">
        <v>240</v>
      </c>
      <c r="P3228">
        <v>830</v>
      </c>
      <c r="Q3228">
        <v>635</v>
      </c>
      <c r="R3228">
        <v>0</v>
      </c>
      <c r="S3228">
        <v>105</v>
      </c>
      <c r="T3228">
        <v>360</v>
      </c>
      <c r="U3228">
        <v>475</v>
      </c>
      <c r="V3228">
        <f t="shared" si="85"/>
        <v>7870</v>
      </c>
    </row>
    <row r="3229" spans="1:22" x14ac:dyDescent="0.3">
      <c r="A3229" t="s">
        <v>25</v>
      </c>
      <c r="B3229" s="15" t="str">
        <f>IFERROR(VLOOKUP($A3229,class!$A$1:$B$455,2,FALSE),"")</f>
        <v>Metropolitan District</v>
      </c>
      <c r="C3229" s="15" t="str">
        <f>IFERROR(IFERROR(VLOOKUP($A3229,classifications!$A$3:$C$336,3,FALSE),VLOOKUP($A3229,classifications!$I$2:$K$28,3,FALSE)),"")</f>
        <v>Predominantly Urban</v>
      </c>
      <c r="D3229">
        <v>10</v>
      </c>
      <c r="E3229">
        <v>60</v>
      </c>
      <c r="F3229">
        <v>580</v>
      </c>
      <c r="G3229">
        <v>940</v>
      </c>
      <c r="H3229">
        <v>320</v>
      </c>
      <c r="I3229">
        <v>375</v>
      </c>
      <c r="J3229">
        <v>805</v>
      </c>
      <c r="K3229">
        <v>790</v>
      </c>
      <c r="L3229">
        <v>485</v>
      </c>
      <c r="M3229">
        <v>390</v>
      </c>
      <c r="N3229">
        <v>145</v>
      </c>
      <c r="O3229">
        <v>280</v>
      </c>
      <c r="P3229">
        <v>815</v>
      </c>
      <c r="Q3229">
        <v>545</v>
      </c>
      <c r="R3229">
        <v>0</v>
      </c>
      <c r="S3229">
        <v>110</v>
      </c>
      <c r="T3229">
        <v>380</v>
      </c>
      <c r="U3229">
        <v>425</v>
      </c>
      <c r="V3229">
        <f t="shared" si="85"/>
        <v>7455</v>
      </c>
    </row>
    <row r="3230" spans="1:22" x14ac:dyDescent="0.3">
      <c r="A3230" t="s">
        <v>360</v>
      </c>
      <c r="B3230" s="15" t="str">
        <f>IFERROR(VLOOKUP($A3230,class!$A$1:$B$455,2,FALSE),"")</f>
        <v>Shire County</v>
      </c>
      <c r="C3230" s="15" t="str">
        <f>IFERROR(IFERROR(VLOOKUP($A3230,classifications!$A$3:$C$336,3,FALSE),VLOOKUP($A3230,classifications!$I$2:$K$28,3,FALSE)),"")</f>
        <v>Urban with Significant Rural</v>
      </c>
      <c r="D3230">
        <v>1820</v>
      </c>
      <c r="E3230">
        <v>120</v>
      </c>
      <c r="F3230">
        <v>1685</v>
      </c>
      <c r="G3230">
        <v>3530</v>
      </c>
      <c r="H3230">
        <v>940</v>
      </c>
      <c r="I3230">
        <v>1250</v>
      </c>
      <c r="J3230">
        <v>1590</v>
      </c>
      <c r="K3230">
        <v>2990</v>
      </c>
      <c r="L3230">
        <v>1570</v>
      </c>
      <c r="M3230">
        <v>1555</v>
      </c>
      <c r="N3230">
        <v>475</v>
      </c>
      <c r="O3230">
        <v>1055</v>
      </c>
      <c r="P3230">
        <v>4095</v>
      </c>
      <c r="Q3230">
        <v>5835</v>
      </c>
      <c r="R3230">
        <v>140</v>
      </c>
      <c r="S3230">
        <v>430</v>
      </c>
      <c r="T3230">
        <v>870</v>
      </c>
      <c r="U3230">
        <v>1545</v>
      </c>
      <c r="V3230">
        <f t="shared" si="85"/>
        <v>31495</v>
      </c>
    </row>
    <row r="3231" spans="1:22" x14ac:dyDescent="0.3">
      <c r="A3231" t="s">
        <v>4</v>
      </c>
      <c r="B3231" s="15" t="str">
        <f>IFERROR(VLOOKUP($A3231,class!$A$1:$B$455,2,FALSE),"")</f>
        <v>Unitary Authority</v>
      </c>
      <c r="C3231" s="15" t="str">
        <f>IFERROR(IFERROR(VLOOKUP($A3231,classifications!$A$3:$C$336,3,FALSE),VLOOKUP($A3231,classifications!$I$2:$K$28,3,FALSE)),"")</f>
        <v>Urban with Significant Rural</v>
      </c>
      <c r="D3231">
        <v>255</v>
      </c>
      <c r="E3231">
        <v>50</v>
      </c>
      <c r="F3231">
        <v>350</v>
      </c>
      <c r="G3231">
        <v>1005</v>
      </c>
      <c r="H3231">
        <v>345</v>
      </c>
      <c r="I3231">
        <v>315</v>
      </c>
      <c r="J3231">
        <v>490</v>
      </c>
      <c r="K3231">
        <v>315</v>
      </c>
      <c r="L3231">
        <v>345</v>
      </c>
      <c r="M3231">
        <v>635</v>
      </c>
      <c r="N3231">
        <v>155</v>
      </c>
      <c r="O3231">
        <v>265</v>
      </c>
      <c r="P3231">
        <v>1215</v>
      </c>
      <c r="Q3231">
        <v>575</v>
      </c>
      <c r="R3231">
        <v>35</v>
      </c>
      <c r="S3231">
        <v>135</v>
      </c>
      <c r="T3231">
        <v>265</v>
      </c>
      <c r="U3231">
        <v>455</v>
      </c>
      <c r="V3231">
        <f t="shared" si="85"/>
        <v>7205</v>
      </c>
    </row>
    <row r="3232" spans="1:22" x14ac:dyDescent="0.3">
      <c r="A3232" t="s">
        <v>22</v>
      </c>
      <c r="B3232" s="15" t="str">
        <f>IFERROR(VLOOKUP($A3232,class!$A$1:$B$455,2,FALSE),"")</f>
        <v>Unitary Authority</v>
      </c>
      <c r="C3232" s="15" t="str">
        <f>IFERROR(IFERROR(VLOOKUP($A3232,classifications!$A$3:$C$336,3,FALSE),VLOOKUP($A3232,classifications!$I$2:$K$28,3,FALSE)),"")</f>
        <v>Predominantly Rural</v>
      </c>
      <c r="D3232">
        <v>460</v>
      </c>
      <c r="E3232">
        <v>55</v>
      </c>
      <c r="F3232">
        <v>765</v>
      </c>
      <c r="G3232">
        <v>2270</v>
      </c>
      <c r="H3232">
        <v>415</v>
      </c>
      <c r="I3232">
        <v>495</v>
      </c>
      <c r="J3232">
        <v>715</v>
      </c>
      <c r="K3232">
        <v>585</v>
      </c>
      <c r="L3232">
        <v>510</v>
      </c>
      <c r="M3232">
        <v>1080</v>
      </c>
      <c r="N3232">
        <v>255</v>
      </c>
      <c r="O3232">
        <v>325</v>
      </c>
      <c r="P3232">
        <v>2035</v>
      </c>
      <c r="Q3232">
        <v>985</v>
      </c>
      <c r="R3232">
        <v>60</v>
      </c>
      <c r="S3232">
        <v>265</v>
      </c>
      <c r="T3232">
        <v>310</v>
      </c>
      <c r="U3232">
        <v>775</v>
      </c>
      <c r="V3232">
        <f t="shared" si="85"/>
        <v>12360</v>
      </c>
    </row>
    <row r="3233" spans="1:22" x14ac:dyDescent="0.3">
      <c r="A3233" t="s">
        <v>59</v>
      </c>
      <c r="B3233" s="15" t="str">
        <f>IFERROR(VLOOKUP($A3233,class!$A$1:$B$455,2,FALSE),"")</f>
        <v>Unitary Authority</v>
      </c>
      <c r="C3233" s="15" t="str">
        <f>IFERROR(IFERROR(VLOOKUP($A3233,classifications!$A$3:$C$336,3,FALSE),VLOOKUP($A3233,classifications!$I$2:$K$28,3,FALSE)),"")</f>
        <v>Predominantly Urban</v>
      </c>
      <c r="D3233">
        <v>5</v>
      </c>
      <c r="E3233">
        <v>10</v>
      </c>
      <c r="F3233">
        <v>320</v>
      </c>
      <c r="G3233">
        <v>1160</v>
      </c>
      <c r="H3233">
        <v>260</v>
      </c>
      <c r="I3233">
        <v>280</v>
      </c>
      <c r="J3233">
        <v>755</v>
      </c>
      <c r="K3233">
        <v>870</v>
      </c>
      <c r="L3233">
        <v>330</v>
      </c>
      <c r="M3233">
        <v>645</v>
      </c>
      <c r="N3233">
        <v>105</v>
      </c>
      <c r="O3233">
        <v>265</v>
      </c>
      <c r="P3233">
        <v>915</v>
      </c>
      <c r="Q3233">
        <v>700</v>
      </c>
      <c r="R3233">
        <v>5</v>
      </c>
      <c r="S3233">
        <v>130</v>
      </c>
      <c r="T3233">
        <v>340</v>
      </c>
      <c r="U3233">
        <v>310</v>
      </c>
      <c r="V3233">
        <f t="shared" si="85"/>
        <v>7405</v>
      </c>
    </row>
    <row r="3234" spans="1:22" x14ac:dyDescent="0.3">
      <c r="A3234" t="s">
        <v>80</v>
      </c>
      <c r="B3234" s="15" t="str">
        <f>IFERROR(VLOOKUP($A3234,class!$A$1:$B$455,2,FALSE),"")</f>
        <v>Unitary Authority</v>
      </c>
      <c r="C3234" s="15" t="str">
        <f>IFERROR(IFERROR(VLOOKUP($A3234,classifications!$A$3:$C$336,3,FALSE),VLOOKUP($A3234,classifications!$I$2:$K$28,3,FALSE)),"")</f>
        <v>Predominantly Urban</v>
      </c>
      <c r="D3234">
        <v>155</v>
      </c>
      <c r="E3234">
        <v>20</v>
      </c>
      <c r="F3234">
        <v>330</v>
      </c>
      <c r="G3234">
        <v>845</v>
      </c>
      <c r="H3234">
        <v>405</v>
      </c>
      <c r="I3234">
        <v>295</v>
      </c>
      <c r="J3234">
        <v>540</v>
      </c>
      <c r="K3234">
        <v>1155</v>
      </c>
      <c r="L3234">
        <v>365</v>
      </c>
      <c r="M3234">
        <v>520</v>
      </c>
      <c r="N3234">
        <v>140</v>
      </c>
      <c r="O3234">
        <v>330</v>
      </c>
      <c r="P3234">
        <v>975</v>
      </c>
      <c r="Q3234">
        <v>575</v>
      </c>
      <c r="R3234">
        <v>30</v>
      </c>
      <c r="S3234">
        <v>165</v>
      </c>
      <c r="T3234">
        <v>310</v>
      </c>
      <c r="U3234">
        <v>375</v>
      </c>
      <c r="V3234">
        <f t="shared" si="85"/>
        <v>7530</v>
      </c>
    </row>
    <row r="3235" spans="1:22" x14ac:dyDescent="0.3">
      <c r="A3235" t="s">
        <v>103</v>
      </c>
      <c r="B3235" s="15" t="str">
        <f>IFERROR(VLOOKUP($A3235,class!$A$1:$B$455,2,FALSE),"")</f>
        <v>Unitary Authority</v>
      </c>
      <c r="C3235" s="15" t="str">
        <f>IFERROR(IFERROR(VLOOKUP($A3235,classifications!$A$3:$C$336,3,FALSE),VLOOKUP($A3235,classifications!$I$2:$K$28,3,FALSE)),"")</f>
        <v>Predominantly Urban</v>
      </c>
      <c r="D3235">
        <v>25</v>
      </c>
      <c r="E3235">
        <v>20</v>
      </c>
      <c r="F3235">
        <v>360</v>
      </c>
      <c r="G3235">
        <v>1120</v>
      </c>
      <c r="H3235">
        <v>205</v>
      </c>
      <c r="I3235">
        <v>220</v>
      </c>
      <c r="J3235">
        <v>635</v>
      </c>
      <c r="K3235">
        <v>215</v>
      </c>
      <c r="L3235">
        <v>475</v>
      </c>
      <c r="M3235">
        <v>560</v>
      </c>
      <c r="N3235">
        <v>190</v>
      </c>
      <c r="O3235">
        <v>265</v>
      </c>
      <c r="P3235">
        <v>1145</v>
      </c>
      <c r="Q3235">
        <v>665</v>
      </c>
      <c r="R3235">
        <v>5</v>
      </c>
      <c r="S3235">
        <v>110</v>
      </c>
      <c r="T3235">
        <v>315</v>
      </c>
      <c r="U3235">
        <v>460</v>
      </c>
      <c r="V3235">
        <f t="shared" si="85"/>
        <v>6990</v>
      </c>
    </row>
    <row r="3236" spans="1:22" x14ac:dyDescent="0.3">
      <c r="A3236" t="s">
        <v>113</v>
      </c>
      <c r="B3236" s="15" t="str">
        <f>IFERROR(VLOOKUP($A3236,class!$A$1:$B$455,2,FALSE),"")</f>
        <v>Unitary Authority</v>
      </c>
      <c r="C3236" s="15" t="str">
        <f>IFERROR(IFERROR(VLOOKUP($A3236,classifications!$A$3:$C$336,3,FALSE),VLOOKUP($A3236,classifications!$I$2:$K$28,3,FALSE)),"")</f>
        <v>Predominantly Urban</v>
      </c>
      <c r="D3236">
        <v>40</v>
      </c>
      <c r="E3236">
        <v>45</v>
      </c>
      <c r="F3236">
        <v>280</v>
      </c>
      <c r="G3236">
        <v>1575</v>
      </c>
      <c r="H3236">
        <v>280</v>
      </c>
      <c r="I3236">
        <v>220</v>
      </c>
      <c r="J3236">
        <v>390</v>
      </c>
      <c r="K3236">
        <v>1115</v>
      </c>
      <c r="L3236">
        <v>300</v>
      </c>
      <c r="M3236">
        <v>465</v>
      </c>
      <c r="N3236">
        <v>70</v>
      </c>
      <c r="O3236">
        <v>140</v>
      </c>
      <c r="P3236">
        <v>780</v>
      </c>
      <c r="Q3236">
        <v>570</v>
      </c>
      <c r="R3236">
        <v>0</v>
      </c>
      <c r="S3236">
        <v>120</v>
      </c>
      <c r="T3236">
        <v>205</v>
      </c>
      <c r="U3236">
        <v>265</v>
      </c>
      <c r="V3236">
        <f t="shared" si="85"/>
        <v>6860</v>
      </c>
    </row>
    <row r="3237" spans="1:22" x14ac:dyDescent="0.3">
      <c r="A3237" t="s">
        <v>119</v>
      </c>
      <c r="B3237" s="15" t="str">
        <f>IFERROR(VLOOKUP($A3237,class!$A$1:$B$455,2,FALSE),"")</f>
        <v>Shire County</v>
      </c>
      <c r="C3237" s="15" t="str">
        <f>IFERROR(IFERROR(VLOOKUP($A3237,classifications!$A$3:$C$336,3,FALSE),VLOOKUP($A3237,classifications!$I$2:$K$28,3,FALSE)),"")</f>
        <v>Predominantly Rural</v>
      </c>
      <c r="D3237">
        <v>2015</v>
      </c>
      <c r="E3237">
        <v>125</v>
      </c>
      <c r="F3237">
        <v>2040</v>
      </c>
      <c r="G3237">
        <v>3915</v>
      </c>
      <c r="H3237">
        <v>825</v>
      </c>
      <c r="I3237">
        <v>1090</v>
      </c>
      <c r="J3237">
        <v>1495</v>
      </c>
      <c r="K3237">
        <v>1135</v>
      </c>
      <c r="L3237">
        <v>1375</v>
      </c>
      <c r="M3237">
        <v>2730</v>
      </c>
      <c r="N3237">
        <v>470</v>
      </c>
      <c r="O3237">
        <v>1000</v>
      </c>
      <c r="P3237">
        <v>5335</v>
      </c>
      <c r="Q3237">
        <v>2375</v>
      </c>
      <c r="R3237">
        <v>170</v>
      </c>
      <c r="S3237">
        <v>590</v>
      </c>
      <c r="T3237">
        <v>1010</v>
      </c>
      <c r="U3237">
        <v>1775</v>
      </c>
      <c r="V3237">
        <f t="shared" si="85"/>
        <v>29470</v>
      </c>
    </row>
    <row r="3238" spans="1:22" x14ac:dyDescent="0.3">
      <c r="A3238" t="s">
        <v>66</v>
      </c>
      <c r="B3238" s="15" t="str">
        <f>IFERROR(VLOOKUP($A3238,class!$A$1:$B$455,2,FALSE),"")</f>
        <v>Shire County</v>
      </c>
      <c r="C3238" s="15" t="str">
        <f>IFERROR(IFERROR(VLOOKUP($A3238,classifications!$A$3:$C$336,3,FALSE),VLOOKUP($A3238,classifications!$I$2:$K$28,3,FALSE)),"")</f>
        <v>Urban with Significant Rural</v>
      </c>
      <c r="D3238">
        <v>2180</v>
      </c>
      <c r="E3238">
        <v>360</v>
      </c>
      <c r="F3238">
        <v>3610</v>
      </c>
      <c r="G3238">
        <v>13040</v>
      </c>
      <c r="H3238">
        <v>2145</v>
      </c>
      <c r="I3238">
        <v>2640</v>
      </c>
      <c r="J3238">
        <v>3900</v>
      </c>
      <c r="K3238">
        <v>3060</v>
      </c>
      <c r="L3238">
        <v>2990</v>
      </c>
      <c r="M3238">
        <v>4960</v>
      </c>
      <c r="N3238">
        <v>1375</v>
      </c>
      <c r="O3238">
        <v>2335</v>
      </c>
      <c r="P3238">
        <v>10590</v>
      </c>
      <c r="Q3238">
        <v>5935</v>
      </c>
      <c r="R3238">
        <v>240</v>
      </c>
      <c r="S3238">
        <v>1145</v>
      </c>
      <c r="T3238">
        <v>2260</v>
      </c>
      <c r="U3238">
        <v>3755</v>
      </c>
      <c r="V3238">
        <f t="shared" si="85"/>
        <v>66520</v>
      </c>
    </row>
    <row r="3239" spans="1:22" x14ac:dyDescent="0.3">
      <c r="A3239" t="s">
        <v>291</v>
      </c>
      <c r="B3239" s="15" t="str">
        <f>IFERROR(VLOOKUP($A3239,class!$A$1:$B$455,2,FALSE),"")</f>
        <v>Shire County</v>
      </c>
      <c r="C3239" s="15" t="str">
        <f>IFERROR(IFERROR(VLOOKUP($A3239,classifications!$A$3:$C$336,3,FALSE),VLOOKUP($A3239,classifications!$I$2:$K$28,3,FALSE)),"")</f>
        <v>Predominantly Urban</v>
      </c>
      <c r="D3239">
        <v>805</v>
      </c>
      <c r="E3239">
        <v>290</v>
      </c>
      <c r="F3239">
        <v>2605</v>
      </c>
      <c r="G3239">
        <v>9385</v>
      </c>
      <c r="H3239">
        <v>1500</v>
      </c>
      <c r="I3239">
        <v>2705</v>
      </c>
      <c r="J3239">
        <v>4540</v>
      </c>
      <c r="K3239">
        <v>2515</v>
      </c>
      <c r="L3239">
        <v>2380</v>
      </c>
      <c r="M3239">
        <v>7555</v>
      </c>
      <c r="N3239">
        <v>1435</v>
      </c>
      <c r="O3239">
        <v>2555</v>
      </c>
      <c r="P3239">
        <v>12955</v>
      </c>
      <c r="Q3239">
        <v>5750</v>
      </c>
      <c r="R3239">
        <v>100</v>
      </c>
      <c r="S3239">
        <v>1070</v>
      </c>
      <c r="T3239">
        <v>2120</v>
      </c>
      <c r="U3239">
        <v>3650</v>
      </c>
      <c r="V3239">
        <f t="shared" si="85"/>
        <v>63915</v>
      </c>
    </row>
    <row r="3240" spans="1:22" x14ac:dyDescent="0.3">
      <c r="A3240" t="s">
        <v>259</v>
      </c>
      <c r="B3240" s="15" t="str">
        <f>IFERROR(VLOOKUP($A3240,class!$A$1:$B$455,2,FALSE),"")</f>
        <v>Shire County</v>
      </c>
      <c r="C3240" s="15" t="str">
        <f>IFERROR(IFERROR(VLOOKUP($A3240,classifications!$A$3:$C$336,3,FALSE),VLOOKUP($A3240,classifications!$I$2:$K$28,3,FALSE)),"")</f>
        <v>Predominantly Rural</v>
      </c>
      <c r="D3240">
        <v>3345</v>
      </c>
      <c r="E3240">
        <v>210</v>
      </c>
      <c r="F3240">
        <v>2000</v>
      </c>
      <c r="G3240">
        <v>4880</v>
      </c>
      <c r="H3240">
        <v>1250</v>
      </c>
      <c r="I3240">
        <v>1195</v>
      </c>
      <c r="J3240">
        <v>2440</v>
      </c>
      <c r="K3240">
        <v>1380</v>
      </c>
      <c r="L3240">
        <v>2415</v>
      </c>
      <c r="M3240">
        <v>1475</v>
      </c>
      <c r="N3240">
        <v>520</v>
      </c>
      <c r="O3240">
        <v>1045</v>
      </c>
      <c r="P3240">
        <v>4400</v>
      </c>
      <c r="Q3240">
        <v>2380</v>
      </c>
      <c r="R3240">
        <v>385</v>
      </c>
      <c r="S3240">
        <v>530</v>
      </c>
      <c r="T3240">
        <v>1200</v>
      </c>
      <c r="U3240">
        <v>1980</v>
      </c>
      <c r="V3240">
        <f t="shared" si="85"/>
        <v>33030</v>
      </c>
    </row>
    <row r="3241" spans="1:22" x14ac:dyDescent="0.3">
      <c r="A3241" t="s">
        <v>211</v>
      </c>
      <c r="B3241" s="15" t="str">
        <f>IFERROR(VLOOKUP($A3241,class!$A$1:$B$455,2,FALSE),"")</f>
        <v>Shire County</v>
      </c>
      <c r="C3241" s="15" t="str">
        <f>IFERROR(IFERROR(VLOOKUP($A3241,classifications!$A$3:$C$336,3,FALSE),VLOOKUP($A3241,classifications!$I$2:$K$28,3,FALSE)),"")</f>
        <v>Predominantly Rural</v>
      </c>
      <c r="D3241">
        <v>2645</v>
      </c>
      <c r="E3241">
        <v>135</v>
      </c>
      <c r="F3241">
        <v>1675</v>
      </c>
      <c r="G3241">
        <v>4310</v>
      </c>
      <c r="H3241">
        <v>1080</v>
      </c>
      <c r="I3241">
        <v>1095</v>
      </c>
      <c r="J3241">
        <v>2090</v>
      </c>
      <c r="K3241">
        <v>1590</v>
      </c>
      <c r="L3241">
        <v>1780</v>
      </c>
      <c r="M3241">
        <v>1555</v>
      </c>
      <c r="N3241">
        <v>520</v>
      </c>
      <c r="O3241">
        <v>985</v>
      </c>
      <c r="P3241">
        <v>4230</v>
      </c>
      <c r="Q3241">
        <v>2335</v>
      </c>
      <c r="R3241">
        <v>320</v>
      </c>
      <c r="S3241">
        <v>500</v>
      </c>
      <c r="T3241">
        <v>1055</v>
      </c>
      <c r="U3241">
        <v>2170</v>
      </c>
      <c r="V3241">
        <f t="shared" si="85"/>
        <v>30070</v>
      </c>
    </row>
    <row r="3242" spans="1:22" x14ac:dyDescent="0.3">
      <c r="A3242" t="s">
        <v>110</v>
      </c>
      <c r="B3242" s="15" t="str">
        <f>IFERROR(VLOOKUP($A3242,class!$A$1:$B$455,2,FALSE),"")</f>
        <v>London Borough</v>
      </c>
      <c r="C3242" s="15" t="str">
        <f>IFERROR(IFERROR(VLOOKUP($A3242,classifications!$A$3:$C$336,3,FALSE),VLOOKUP($A3242,classifications!$I$2:$K$28,3,FALSE)),"")</f>
        <v>Predominantly Urban</v>
      </c>
      <c r="D3242">
        <v>45</v>
      </c>
      <c r="E3242">
        <v>125</v>
      </c>
      <c r="F3242">
        <v>920</v>
      </c>
      <c r="G3242">
        <v>1445</v>
      </c>
      <c r="H3242">
        <v>150</v>
      </c>
      <c r="I3242">
        <v>1190</v>
      </c>
      <c r="J3242">
        <v>2425</v>
      </c>
      <c r="K3242">
        <v>650</v>
      </c>
      <c r="L3242">
        <v>1375</v>
      </c>
      <c r="M3242">
        <v>5020</v>
      </c>
      <c r="N3242">
        <v>780</v>
      </c>
      <c r="O3242">
        <v>1500</v>
      </c>
      <c r="P3242">
        <v>10120</v>
      </c>
      <c r="Q3242">
        <v>3025</v>
      </c>
      <c r="R3242">
        <v>15</v>
      </c>
      <c r="S3242">
        <v>560</v>
      </c>
      <c r="T3242">
        <v>950</v>
      </c>
      <c r="U3242">
        <v>2710</v>
      </c>
      <c r="V3242">
        <f t="shared" si="85"/>
        <v>33005</v>
      </c>
    </row>
    <row r="3243" spans="1:22" x14ac:dyDescent="0.3">
      <c r="A3243" t="s">
        <v>41</v>
      </c>
      <c r="B3243" s="15" t="str">
        <f>IFERROR(VLOOKUP($A3243,class!$A$1:$B$455,2,FALSE),"")</f>
        <v>London Borough</v>
      </c>
      <c r="C3243" s="15" t="str">
        <f>IFERROR(IFERROR(VLOOKUP($A3243,classifications!$A$3:$C$336,3,FALSE),VLOOKUP($A3243,classifications!$I$2:$K$28,3,FALSE)),"")</f>
        <v>Predominantly Urban</v>
      </c>
      <c r="D3243">
        <v>30</v>
      </c>
      <c r="E3243">
        <v>585</v>
      </c>
      <c r="F3243">
        <v>290</v>
      </c>
      <c r="G3243">
        <v>670</v>
      </c>
      <c r="H3243">
        <v>30</v>
      </c>
      <c r="I3243">
        <v>630</v>
      </c>
      <c r="J3243">
        <v>1330</v>
      </c>
      <c r="K3243">
        <v>225</v>
      </c>
      <c r="L3243">
        <v>475</v>
      </c>
      <c r="M3243">
        <v>2440</v>
      </c>
      <c r="N3243">
        <v>3495</v>
      </c>
      <c r="O3243">
        <v>990</v>
      </c>
      <c r="P3243">
        <v>7760</v>
      </c>
      <c r="Q3243">
        <v>3630</v>
      </c>
      <c r="R3243">
        <v>5</v>
      </c>
      <c r="S3243">
        <v>215</v>
      </c>
      <c r="T3243">
        <v>270</v>
      </c>
      <c r="U3243">
        <v>960</v>
      </c>
      <c r="V3243">
        <f t="shared" si="85"/>
        <v>24030</v>
      </c>
    </row>
    <row r="3244" spans="1:22" x14ac:dyDescent="0.3">
      <c r="A3244" t="s">
        <v>149</v>
      </c>
      <c r="B3244" s="15" t="str">
        <f>IFERROR(VLOOKUP($A3244,class!$A$1:$B$455,2,FALSE),"")</f>
        <v>London Borough</v>
      </c>
      <c r="C3244" s="15" t="str">
        <f>IFERROR(IFERROR(VLOOKUP($A3244,classifications!$A$3:$C$336,3,FALSE),VLOOKUP($A3244,classifications!$I$2:$K$28,3,FALSE)),"")</f>
        <v>Predominantly Urban</v>
      </c>
      <c r="D3244">
        <v>15</v>
      </c>
      <c r="E3244">
        <v>60</v>
      </c>
      <c r="F3244">
        <v>640</v>
      </c>
      <c r="G3244">
        <v>1385</v>
      </c>
      <c r="H3244">
        <v>120</v>
      </c>
      <c r="I3244">
        <v>640</v>
      </c>
      <c r="J3244">
        <v>1530</v>
      </c>
      <c r="K3244">
        <v>345</v>
      </c>
      <c r="L3244">
        <v>1000</v>
      </c>
      <c r="M3244">
        <v>4350</v>
      </c>
      <c r="N3244">
        <v>355</v>
      </c>
      <c r="O3244">
        <v>1350</v>
      </c>
      <c r="P3244">
        <v>5810</v>
      </c>
      <c r="Q3244">
        <v>2110</v>
      </c>
      <c r="R3244">
        <v>0</v>
      </c>
      <c r="S3244">
        <v>380</v>
      </c>
      <c r="T3244">
        <v>575</v>
      </c>
      <c r="U3244">
        <v>1675</v>
      </c>
      <c r="V3244">
        <f t="shared" si="85"/>
        <v>22340</v>
      </c>
    </row>
    <row r="3245" spans="1:22" x14ac:dyDescent="0.3">
      <c r="A3245" t="s">
        <v>151</v>
      </c>
      <c r="B3245" s="15" t="str">
        <f>IFERROR(VLOOKUP($A3245,class!$A$1:$B$455,2,FALSE),"")</f>
        <v>London Borough</v>
      </c>
      <c r="C3245" s="15" t="str">
        <f>IFERROR(IFERROR(VLOOKUP($A3245,classifications!$A$3:$C$336,3,FALSE),VLOOKUP($A3245,classifications!$I$2:$K$28,3,FALSE)),"")</f>
        <v>Predominantly Urban</v>
      </c>
      <c r="D3245">
        <v>20</v>
      </c>
      <c r="E3245">
        <v>50</v>
      </c>
      <c r="F3245">
        <v>325</v>
      </c>
      <c r="G3245">
        <v>810</v>
      </c>
      <c r="H3245">
        <v>115</v>
      </c>
      <c r="I3245">
        <v>475</v>
      </c>
      <c r="J3245">
        <v>895</v>
      </c>
      <c r="K3245">
        <v>185</v>
      </c>
      <c r="L3245">
        <v>635</v>
      </c>
      <c r="M3245">
        <v>1810</v>
      </c>
      <c r="N3245">
        <v>310</v>
      </c>
      <c r="O3245">
        <v>590</v>
      </c>
      <c r="P3245">
        <v>3285</v>
      </c>
      <c r="Q3245">
        <v>1350</v>
      </c>
      <c r="R3245">
        <v>5</v>
      </c>
      <c r="S3245">
        <v>260</v>
      </c>
      <c r="T3245">
        <v>400</v>
      </c>
      <c r="U3245">
        <v>1045</v>
      </c>
      <c r="V3245">
        <f t="shared" si="85"/>
        <v>12565</v>
      </c>
    </row>
    <row r="3246" spans="1:22" x14ac:dyDescent="0.3">
      <c r="A3246" t="s">
        <v>152</v>
      </c>
      <c r="B3246" s="15" t="str">
        <f>IFERROR(VLOOKUP($A3246,class!$A$1:$B$455,2,FALSE),"")</f>
        <v>London Borough</v>
      </c>
      <c r="C3246" s="15" t="str">
        <f>IFERROR(IFERROR(VLOOKUP($A3246,classifications!$A$3:$C$336,3,FALSE),VLOOKUP($A3246,classifications!$I$2:$K$28,3,FALSE)),"")</f>
        <v>Predominantly Urban</v>
      </c>
      <c r="D3246">
        <v>15</v>
      </c>
      <c r="E3246">
        <v>25</v>
      </c>
      <c r="F3246">
        <v>470</v>
      </c>
      <c r="G3246">
        <v>1510</v>
      </c>
      <c r="H3246">
        <v>175</v>
      </c>
      <c r="I3246">
        <v>520</v>
      </c>
      <c r="J3246">
        <v>1040</v>
      </c>
      <c r="K3246">
        <v>365</v>
      </c>
      <c r="L3246">
        <v>660</v>
      </c>
      <c r="M3246">
        <v>1625</v>
      </c>
      <c r="N3246">
        <v>105</v>
      </c>
      <c r="O3246">
        <v>625</v>
      </c>
      <c r="P3246">
        <v>2600</v>
      </c>
      <c r="Q3246">
        <v>1140</v>
      </c>
      <c r="R3246">
        <v>0</v>
      </c>
      <c r="S3246">
        <v>235</v>
      </c>
      <c r="T3246">
        <v>450</v>
      </c>
      <c r="U3246">
        <v>1135</v>
      </c>
      <c r="V3246">
        <f t="shared" si="85"/>
        <v>12695</v>
      </c>
    </row>
    <row r="3247" spans="1:22" x14ac:dyDescent="0.3">
      <c r="A3247" t="s">
        <v>163</v>
      </c>
      <c r="B3247" s="15" t="str">
        <f>IFERROR(VLOOKUP($A3247,class!$A$1:$B$455,2,FALSE),"")</f>
        <v>London Borough</v>
      </c>
      <c r="C3247" s="15" t="str">
        <f>IFERROR(IFERROR(VLOOKUP($A3247,classifications!$A$3:$C$336,3,FALSE),VLOOKUP($A3247,classifications!$I$2:$K$28,3,FALSE)),"")</f>
        <v>Predominantly Urban</v>
      </c>
      <c r="D3247">
        <v>25</v>
      </c>
      <c r="E3247">
        <v>85</v>
      </c>
      <c r="F3247">
        <v>595</v>
      </c>
      <c r="G3247">
        <v>1145</v>
      </c>
      <c r="H3247">
        <v>95</v>
      </c>
      <c r="I3247">
        <v>670</v>
      </c>
      <c r="J3247">
        <v>1460</v>
      </c>
      <c r="K3247">
        <v>325</v>
      </c>
      <c r="L3247">
        <v>1030</v>
      </c>
      <c r="M3247">
        <v>3905</v>
      </c>
      <c r="N3247">
        <v>610</v>
      </c>
      <c r="O3247">
        <v>745</v>
      </c>
      <c r="P3247">
        <v>5775</v>
      </c>
      <c r="Q3247">
        <v>2015</v>
      </c>
      <c r="R3247">
        <v>5</v>
      </c>
      <c r="S3247">
        <v>345</v>
      </c>
      <c r="T3247">
        <v>640</v>
      </c>
      <c r="U3247">
        <v>1705</v>
      </c>
      <c r="V3247">
        <f t="shared" si="85"/>
        <v>21175</v>
      </c>
    </row>
    <row r="3248" spans="1:22" x14ac:dyDescent="0.3">
      <c r="A3248" t="s">
        <v>165</v>
      </c>
      <c r="B3248" s="15" t="str">
        <f>IFERROR(VLOOKUP($A3248,class!$A$1:$B$455,2,FALSE),"")</f>
        <v>London Borough</v>
      </c>
      <c r="C3248" s="15" t="str">
        <f>IFERROR(IFERROR(VLOOKUP($A3248,classifications!$A$3:$C$336,3,FALSE),VLOOKUP($A3248,classifications!$I$2:$K$28,3,FALSE)),"")</f>
        <v>Predominantly Urban</v>
      </c>
      <c r="D3248">
        <v>40</v>
      </c>
      <c r="E3248">
        <v>45</v>
      </c>
      <c r="F3248">
        <v>310</v>
      </c>
      <c r="G3248">
        <v>730</v>
      </c>
      <c r="H3248">
        <v>75</v>
      </c>
      <c r="I3248">
        <v>525</v>
      </c>
      <c r="J3248">
        <v>1180</v>
      </c>
      <c r="K3248">
        <v>165</v>
      </c>
      <c r="L3248">
        <v>780</v>
      </c>
      <c r="M3248">
        <v>1315</v>
      </c>
      <c r="N3248">
        <v>505</v>
      </c>
      <c r="O3248">
        <v>995</v>
      </c>
      <c r="P3248">
        <v>3540</v>
      </c>
      <c r="Q3248">
        <v>1540</v>
      </c>
      <c r="R3248">
        <v>5</v>
      </c>
      <c r="S3248">
        <v>250</v>
      </c>
      <c r="T3248">
        <v>490</v>
      </c>
      <c r="U3248">
        <v>1205</v>
      </c>
      <c r="V3248">
        <f t="shared" si="85"/>
        <v>13695</v>
      </c>
    </row>
    <row r="3249" spans="1:22" x14ac:dyDescent="0.3">
      <c r="A3249" t="s">
        <v>169</v>
      </c>
      <c r="B3249" s="15" t="str">
        <f>IFERROR(VLOOKUP($A3249,class!$A$1:$B$455,2,FALSE),"")</f>
        <v>London Borough</v>
      </c>
      <c r="C3249" s="15" t="str">
        <f>IFERROR(IFERROR(VLOOKUP($A3249,classifications!$A$3:$C$336,3,FALSE),VLOOKUP($A3249,classifications!$I$2:$K$28,3,FALSE)),"")</f>
        <v>Predominantly Urban</v>
      </c>
      <c r="D3249">
        <v>10</v>
      </c>
      <c r="E3249">
        <v>65</v>
      </c>
      <c r="F3249">
        <v>315</v>
      </c>
      <c r="G3249">
        <v>985</v>
      </c>
      <c r="H3249">
        <v>125</v>
      </c>
      <c r="I3249">
        <v>320</v>
      </c>
      <c r="J3249">
        <v>925</v>
      </c>
      <c r="K3249">
        <v>280</v>
      </c>
      <c r="L3249">
        <v>920</v>
      </c>
      <c r="M3249">
        <v>2200</v>
      </c>
      <c r="N3249">
        <v>185</v>
      </c>
      <c r="O3249">
        <v>525</v>
      </c>
      <c r="P3249">
        <v>3635</v>
      </c>
      <c r="Q3249">
        <v>1550</v>
      </c>
      <c r="R3249">
        <v>5</v>
      </c>
      <c r="S3249">
        <v>250</v>
      </c>
      <c r="T3249">
        <v>590</v>
      </c>
      <c r="U3249">
        <v>1270</v>
      </c>
      <c r="V3249">
        <f t="shared" si="85"/>
        <v>14155</v>
      </c>
    </row>
    <row r="3250" spans="1:22" x14ac:dyDescent="0.3">
      <c r="A3250" t="s">
        <v>171</v>
      </c>
      <c r="B3250" s="15" t="str">
        <f>IFERROR(VLOOKUP($A3250,class!$A$1:$B$455,2,FALSE),"")</f>
        <v>London Borough</v>
      </c>
      <c r="C3250" s="15" t="str">
        <f>IFERROR(IFERROR(VLOOKUP($A3250,classifications!$A$3:$C$336,3,FALSE),VLOOKUP($A3250,classifications!$I$2:$K$28,3,FALSE)),"")</f>
        <v>Predominantly Urban</v>
      </c>
      <c r="D3250">
        <v>10</v>
      </c>
      <c r="E3250">
        <v>20</v>
      </c>
      <c r="F3250">
        <v>290</v>
      </c>
      <c r="G3250">
        <v>1065</v>
      </c>
      <c r="H3250">
        <v>135</v>
      </c>
      <c r="I3250">
        <v>215</v>
      </c>
      <c r="J3250">
        <v>730</v>
      </c>
      <c r="K3250">
        <v>285</v>
      </c>
      <c r="L3250">
        <v>655</v>
      </c>
      <c r="M3250">
        <v>1615</v>
      </c>
      <c r="N3250">
        <v>120</v>
      </c>
      <c r="O3250">
        <v>235</v>
      </c>
      <c r="P3250">
        <v>2300</v>
      </c>
      <c r="Q3250">
        <v>995</v>
      </c>
      <c r="R3250">
        <v>0</v>
      </c>
      <c r="S3250">
        <v>190</v>
      </c>
      <c r="T3250">
        <v>495</v>
      </c>
      <c r="U3250">
        <v>930</v>
      </c>
      <c r="V3250">
        <f t="shared" si="85"/>
        <v>10285</v>
      </c>
    </row>
    <row r="3251" spans="1:22" x14ac:dyDescent="0.3">
      <c r="A3251" t="s">
        <v>174</v>
      </c>
      <c r="B3251" s="15" t="str">
        <f>IFERROR(VLOOKUP($A3251,class!$A$1:$B$455,2,FALSE),"")</f>
        <v>London Borough</v>
      </c>
      <c r="C3251" s="15" t="str">
        <f>IFERROR(IFERROR(VLOOKUP($A3251,classifications!$A$3:$C$336,3,FALSE),VLOOKUP($A3251,classifications!$I$2:$K$28,3,FALSE)),"")</f>
        <v>Predominantly Urban</v>
      </c>
      <c r="D3251">
        <v>5</v>
      </c>
      <c r="E3251">
        <v>45</v>
      </c>
      <c r="F3251">
        <v>340</v>
      </c>
      <c r="G3251">
        <v>2040</v>
      </c>
      <c r="H3251">
        <v>195</v>
      </c>
      <c r="I3251">
        <v>470</v>
      </c>
      <c r="J3251">
        <v>1385</v>
      </c>
      <c r="K3251">
        <v>745</v>
      </c>
      <c r="L3251">
        <v>600</v>
      </c>
      <c r="M3251">
        <v>1585</v>
      </c>
      <c r="N3251">
        <v>130</v>
      </c>
      <c r="O3251">
        <v>420</v>
      </c>
      <c r="P3251">
        <v>1855</v>
      </c>
      <c r="Q3251">
        <v>1435</v>
      </c>
      <c r="R3251">
        <v>0</v>
      </c>
      <c r="S3251">
        <v>260</v>
      </c>
      <c r="T3251">
        <v>415</v>
      </c>
      <c r="U3251">
        <v>605</v>
      </c>
      <c r="V3251">
        <f t="shared" si="85"/>
        <v>12530</v>
      </c>
    </row>
    <row r="3252" spans="1:22" x14ac:dyDescent="0.3">
      <c r="A3252" t="s">
        <v>180</v>
      </c>
      <c r="B3252" s="15" t="str">
        <f>IFERROR(VLOOKUP($A3252,class!$A$1:$B$455,2,FALSE),"")</f>
        <v>London Borough</v>
      </c>
      <c r="C3252" s="15" t="str">
        <f>IFERROR(IFERROR(VLOOKUP($A3252,classifications!$A$3:$C$336,3,FALSE),VLOOKUP($A3252,classifications!$I$2:$K$28,3,FALSE)),"")</f>
        <v>Predominantly Urban</v>
      </c>
      <c r="D3252">
        <v>20</v>
      </c>
      <c r="E3252">
        <v>140</v>
      </c>
      <c r="F3252">
        <v>435</v>
      </c>
      <c r="G3252">
        <v>940</v>
      </c>
      <c r="H3252">
        <v>110</v>
      </c>
      <c r="I3252">
        <v>440</v>
      </c>
      <c r="J3252">
        <v>1370</v>
      </c>
      <c r="K3252">
        <v>280</v>
      </c>
      <c r="L3252">
        <v>965</v>
      </c>
      <c r="M3252">
        <v>2645</v>
      </c>
      <c r="N3252">
        <v>410</v>
      </c>
      <c r="O3252">
        <v>535</v>
      </c>
      <c r="P3252">
        <v>4480</v>
      </c>
      <c r="Q3252">
        <v>1680</v>
      </c>
      <c r="R3252">
        <v>5</v>
      </c>
      <c r="S3252">
        <v>330</v>
      </c>
      <c r="T3252">
        <v>590</v>
      </c>
      <c r="U3252">
        <v>1530</v>
      </c>
      <c r="V3252">
        <f t="shared" si="85"/>
        <v>16905</v>
      </c>
    </row>
    <row r="3253" spans="1:22" x14ac:dyDescent="0.3">
      <c r="A3253" t="s">
        <v>184</v>
      </c>
      <c r="B3253" s="15" t="str">
        <f>IFERROR(VLOOKUP($A3253,class!$A$1:$B$455,2,FALSE),"")</f>
        <v>London Borough</v>
      </c>
      <c r="C3253" s="15" t="str">
        <f>IFERROR(IFERROR(VLOOKUP($A3253,classifications!$A$3:$C$336,3,FALSE),VLOOKUP($A3253,classifications!$I$2:$K$28,3,FALSE)),"")</f>
        <v>Predominantly Urban</v>
      </c>
      <c r="D3253">
        <v>10</v>
      </c>
      <c r="E3253">
        <v>110</v>
      </c>
      <c r="F3253">
        <v>455</v>
      </c>
      <c r="G3253">
        <v>805</v>
      </c>
      <c r="H3253">
        <v>135</v>
      </c>
      <c r="I3253">
        <v>735</v>
      </c>
      <c r="J3253">
        <v>1260</v>
      </c>
      <c r="K3253">
        <v>425</v>
      </c>
      <c r="L3253">
        <v>975</v>
      </c>
      <c r="M3253">
        <v>3260</v>
      </c>
      <c r="N3253">
        <v>515</v>
      </c>
      <c r="O3253">
        <v>760</v>
      </c>
      <c r="P3253">
        <v>4235</v>
      </c>
      <c r="Q3253">
        <v>1605</v>
      </c>
      <c r="R3253">
        <v>5</v>
      </c>
      <c r="S3253">
        <v>395</v>
      </c>
      <c r="T3253">
        <v>515</v>
      </c>
      <c r="U3253">
        <v>1070</v>
      </c>
      <c r="V3253">
        <f t="shared" si="85"/>
        <v>17270</v>
      </c>
    </row>
    <row r="3254" spans="1:22" x14ac:dyDescent="0.3">
      <c r="A3254" t="s">
        <v>188</v>
      </c>
      <c r="B3254" s="15" t="str">
        <f>IFERROR(VLOOKUP($A3254,class!$A$1:$B$455,2,FALSE),"")</f>
        <v>London Borough</v>
      </c>
      <c r="C3254" s="15" t="str">
        <f>IFERROR(IFERROR(VLOOKUP($A3254,classifications!$A$3:$C$336,3,FALSE),VLOOKUP($A3254,classifications!$I$2:$K$28,3,FALSE)),"")</f>
        <v>Predominantly Urban</v>
      </c>
      <c r="D3254">
        <v>20</v>
      </c>
      <c r="E3254">
        <v>35</v>
      </c>
      <c r="F3254">
        <v>420</v>
      </c>
      <c r="G3254">
        <v>1160</v>
      </c>
      <c r="H3254">
        <v>125</v>
      </c>
      <c r="I3254">
        <v>600</v>
      </c>
      <c r="J3254">
        <v>1055</v>
      </c>
      <c r="K3254">
        <v>285</v>
      </c>
      <c r="L3254">
        <v>765</v>
      </c>
      <c r="M3254">
        <v>2405</v>
      </c>
      <c r="N3254">
        <v>280</v>
      </c>
      <c r="O3254">
        <v>640</v>
      </c>
      <c r="P3254">
        <v>5070</v>
      </c>
      <c r="Q3254">
        <v>1915</v>
      </c>
      <c r="R3254">
        <v>0</v>
      </c>
      <c r="S3254">
        <v>300</v>
      </c>
      <c r="T3254">
        <v>615</v>
      </c>
      <c r="U3254">
        <v>1325</v>
      </c>
      <c r="V3254">
        <f t="shared" si="85"/>
        <v>17015</v>
      </c>
    </row>
    <row r="3255" spans="1:22" x14ac:dyDescent="0.3">
      <c r="A3255" t="s">
        <v>190</v>
      </c>
      <c r="B3255" s="15" t="str">
        <f>IFERROR(VLOOKUP($A3255,class!$A$1:$B$455,2,FALSE),"")</f>
        <v>London Borough</v>
      </c>
      <c r="C3255" s="15" t="str">
        <f>IFERROR(IFERROR(VLOOKUP($A3255,classifications!$A$3:$C$336,3,FALSE),VLOOKUP($A3255,classifications!$I$2:$K$28,3,FALSE)),"")</f>
        <v>Predominantly Urban</v>
      </c>
      <c r="D3255">
        <v>115</v>
      </c>
      <c r="E3255">
        <v>620</v>
      </c>
      <c r="F3255">
        <v>925</v>
      </c>
      <c r="G3255">
        <v>3115</v>
      </c>
      <c r="H3255">
        <v>140</v>
      </c>
      <c r="I3255">
        <v>1620</v>
      </c>
      <c r="J3255">
        <v>3285</v>
      </c>
      <c r="K3255">
        <v>540</v>
      </c>
      <c r="L3255">
        <v>2535</v>
      </c>
      <c r="M3255">
        <v>5295</v>
      </c>
      <c r="N3255">
        <v>4435</v>
      </c>
      <c r="O3255">
        <v>5210</v>
      </c>
      <c r="P3255">
        <v>12275</v>
      </c>
      <c r="Q3255">
        <v>5230</v>
      </c>
      <c r="R3255">
        <v>35</v>
      </c>
      <c r="S3255">
        <v>630</v>
      </c>
      <c r="T3255">
        <v>1465</v>
      </c>
      <c r="U3255">
        <v>4325</v>
      </c>
      <c r="V3255">
        <f t="shared" si="85"/>
        <v>51795</v>
      </c>
    </row>
    <row r="3256" spans="1:22" x14ac:dyDescent="0.3">
      <c r="A3256" t="s">
        <v>60</v>
      </c>
      <c r="B3256" s="15" t="str">
        <f>IFERROR(VLOOKUP($A3256,class!$A$1:$B$455,2,FALSE),"")</f>
        <v>London Borough</v>
      </c>
      <c r="C3256" s="15" t="str">
        <f>IFERROR(IFERROR(VLOOKUP($A3256,classifications!$A$3:$C$336,3,FALSE),VLOOKUP($A3256,classifications!$I$2:$K$28,3,FALSE)),"")</f>
        <v>Predominantly Urban</v>
      </c>
      <c r="D3256">
        <v>10</v>
      </c>
      <c r="E3256">
        <v>55</v>
      </c>
      <c r="F3256">
        <v>225</v>
      </c>
      <c r="G3256">
        <v>1775</v>
      </c>
      <c r="H3256">
        <v>230</v>
      </c>
      <c r="I3256">
        <v>340</v>
      </c>
      <c r="J3256">
        <v>565</v>
      </c>
      <c r="K3256">
        <v>675</v>
      </c>
      <c r="L3256">
        <v>335</v>
      </c>
      <c r="M3256">
        <v>625</v>
      </c>
      <c r="N3256">
        <v>60</v>
      </c>
      <c r="O3256">
        <v>125</v>
      </c>
      <c r="P3256">
        <v>780</v>
      </c>
      <c r="Q3256">
        <v>690</v>
      </c>
      <c r="R3256">
        <v>0</v>
      </c>
      <c r="S3256">
        <v>115</v>
      </c>
      <c r="T3256">
        <v>320</v>
      </c>
      <c r="U3256">
        <v>295</v>
      </c>
      <c r="V3256">
        <f t="shared" si="85"/>
        <v>7220</v>
      </c>
    </row>
    <row r="3257" spans="1:22" x14ac:dyDescent="0.3">
      <c r="A3257" t="s">
        <v>70</v>
      </c>
      <c r="B3257" s="15" t="str">
        <f>IFERROR(VLOOKUP($A3257,class!$A$1:$B$455,2,FALSE),"")</f>
        <v>London Borough</v>
      </c>
      <c r="C3257" s="15" t="str">
        <f>IFERROR(IFERROR(VLOOKUP($A3257,classifications!$A$3:$C$336,3,FALSE),VLOOKUP($A3257,classifications!$I$2:$K$28,3,FALSE)),"")</f>
        <v>Predominantly Urban</v>
      </c>
      <c r="D3257">
        <v>30</v>
      </c>
      <c r="E3257">
        <v>60</v>
      </c>
      <c r="F3257">
        <v>550</v>
      </c>
      <c r="G3257">
        <v>3490</v>
      </c>
      <c r="H3257">
        <v>340</v>
      </c>
      <c r="I3257">
        <v>1090</v>
      </c>
      <c r="J3257">
        <v>2300</v>
      </c>
      <c r="K3257">
        <v>650</v>
      </c>
      <c r="L3257">
        <v>870</v>
      </c>
      <c r="M3257">
        <v>2640</v>
      </c>
      <c r="N3257">
        <v>465</v>
      </c>
      <c r="O3257">
        <v>2120</v>
      </c>
      <c r="P3257">
        <v>4850</v>
      </c>
      <c r="Q3257">
        <v>2185</v>
      </c>
      <c r="R3257">
        <v>0</v>
      </c>
      <c r="S3257">
        <v>445</v>
      </c>
      <c r="T3257">
        <v>1065</v>
      </c>
      <c r="U3257">
        <v>1460</v>
      </c>
      <c r="V3257">
        <f t="shared" si="85"/>
        <v>24610</v>
      </c>
    </row>
    <row r="3258" spans="1:22" x14ac:dyDescent="0.3">
      <c r="A3258" t="s">
        <v>81</v>
      </c>
      <c r="B3258" s="15" t="str">
        <f>IFERROR(VLOOKUP($A3258,class!$A$1:$B$455,2,FALSE),"")</f>
        <v>London Borough</v>
      </c>
      <c r="C3258" s="15" t="str">
        <f>IFERROR(IFERROR(VLOOKUP($A3258,classifications!$A$3:$C$336,3,FALSE),VLOOKUP($A3258,classifications!$I$2:$K$28,3,FALSE)),"")</f>
        <v>Predominantly Urban</v>
      </c>
      <c r="D3258">
        <v>10</v>
      </c>
      <c r="E3258">
        <v>40</v>
      </c>
      <c r="F3258">
        <v>365</v>
      </c>
      <c r="G3258">
        <v>1985</v>
      </c>
      <c r="H3258">
        <v>230</v>
      </c>
      <c r="I3258">
        <v>255</v>
      </c>
      <c r="J3258">
        <v>570</v>
      </c>
      <c r="K3258">
        <v>405</v>
      </c>
      <c r="L3258">
        <v>440</v>
      </c>
      <c r="M3258">
        <v>1085</v>
      </c>
      <c r="N3258">
        <v>135</v>
      </c>
      <c r="O3258">
        <v>195</v>
      </c>
      <c r="P3258">
        <v>1430</v>
      </c>
      <c r="Q3258">
        <v>780</v>
      </c>
      <c r="R3258">
        <v>0</v>
      </c>
      <c r="S3258">
        <v>160</v>
      </c>
      <c r="T3258">
        <v>355</v>
      </c>
      <c r="U3258">
        <v>495</v>
      </c>
      <c r="V3258">
        <f t="shared" si="85"/>
        <v>8935</v>
      </c>
    </row>
    <row r="3259" spans="1:22" x14ac:dyDescent="0.3">
      <c r="A3259" t="s">
        <v>89</v>
      </c>
      <c r="B3259" s="15" t="str">
        <f>IFERROR(VLOOKUP($A3259,class!$A$1:$B$455,2,FALSE),"")</f>
        <v>London Borough</v>
      </c>
      <c r="C3259" s="15" t="str">
        <f>IFERROR(IFERROR(VLOOKUP($A3259,classifications!$A$3:$C$336,3,FALSE),VLOOKUP($A3259,classifications!$I$2:$K$28,3,FALSE)),"")</f>
        <v>Predominantly Urban</v>
      </c>
      <c r="D3259">
        <v>5</v>
      </c>
      <c r="E3259">
        <v>40</v>
      </c>
      <c r="F3259">
        <v>500</v>
      </c>
      <c r="G3259">
        <v>2455</v>
      </c>
      <c r="H3259">
        <v>375</v>
      </c>
      <c r="I3259">
        <v>860</v>
      </c>
      <c r="J3259">
        <v>1720</v>
      </c>
      <c r="K3259">
        <v>675</v>
      </c>
      <c r="L3259">
        <v>810</v>
      </c>
      <c r="M3259">
        <v>1845</v>
      </c>
      <c r="N3259">
        <v>200</v>
      </c>
      <c r="O3259">
        <v>770</v>
      </c>
      <c r="P3259">
        <v>2565</v>
      </c>
      <c r="Q3259">
        <v>1310</v>
      </c>
      <c r="R3259">
        <v>0</v>
      </c>
      <c r="S3259">
        <v>235</v>
      </c>
      <c r="T3259">
        <v>585</v>
      </c>
      <c r="U3259">
        <v>940</v>
      </c>
      <c r="V3259">
        <f t="shared" si="85"/>
        <v>15890</v>
      </c>
    </row>
    <row r="3260" spans="1:22" x14ac:dyDescent="0.3">
      <c r="A3260" t="s">
        <v>100</v>
      </c>
      <c r="B3260" s="15" t="str">
        <f>IFERROR(VLOOKUP($A3260,class!$A$1:$B$455,2,FALSE),"")</f>
        <v>London Borough</v>
      </c>
      <c r="C3260" s="15" t="str">
        <f>IFERROR(IFERROR(VLOOKUP($A3260,classifications!$A$3:$C$336,3,FALSE),VLOOKUP($A3260,classifications!$I$2:$K$28,3,FALSE)),"")</f>
        <v>Predominantly Urban</v>
      </c>
      <c r="D3260">
        <v>55</v>
      </c>
      <c r="E3260">
        <v>45</v>
      </c>
      <c r="F3260">
        <v>415</v>
      </c>
      <c r="G3260">
        <v>2510</v>
      </c>
      <c r="H3260">
        <v>225</v>
      </c>
      <c r="I3260">
        <v>425</v>
      </c>
      <c r="J3260">
        <v>850</v>
      </c>
      <c r="K3260">
        <v>330</v>
      </c>
      <c r="L3260">
        <v>680</v>
      </c>
      <c r="M3260">
        <v>2150</v>
      </c>
      <c r="N3260">
        <v>325</v>
      </c>
      <c r="O3260">
        <v>470</v>
      </c>
      <c r="P3260">
        <v>3375</v>
      </c>
      <c r="Q3260">
        <v>1505</v>
      </c>
      <c r="R3260">
        <v>0</v>
      </c>
      <c r="S3260">
        <v>295</v>
      </c>
      <c r="T3260">
        <v>635</v>
      </c>
      <c r="U3260">
        <v>1050</v>
      </c>
      <c r="V3260">
        <f t="shared" si="85"/>
        <v>15340</v>
      </c>
    </row>
    <row r="3261" spans="1:22" x14ac:dyDescent="0.3">
      <c r="A3261" t="s">
        <v>121</v>
      </c>
      <c r="B3261" s="15" t="str">
        <f>IFERROR(VLOOKUP($A3261,class!$A$1:$B$455,2,FALSE),"")</f>
        <v>London Borough</v>
      </c>
      <c r="C3261" s="15" t="str">
        <f>IFERROR(IFERROR(VLOOKUP($A3261,classifications!$A$3:$C$336,3,FALSE),VLOOKUP($A3261,classifications!$I$2:$K$28,3,FALSE)),"")</f>
        <v>Predominantly Urban</v>
      </c>
      <c r="D3261">
        <v>20</v>
      </c>
      <c r="E3261">
        <v>45</v>
      </c>
      <c r="F3261">
        <v>465</v>
      </c>
      <c r="G3261">
        <v>2355</v>
      </c>
      <c r="H3261">
        <v>325</v>
      </c>
      <c r="I3261">
        <v>495</v>
      </c>
      <c r="J3261">
        <v>1425</v>
      </c>
      <c r="K3261">
        <v>550</v>
      </c>
      <c r="L3261">
        <v>835</v>
      </c>
      <c r="M3261">
        <v>2045</v>
      </c>
      <c r="N3261">
        <v>245</v>
      </c>
      <c r="O3261">
        <v>500</v>
      </c>
      <c r="P3261">
        <v>2865</v>
      </c>
      <c r="Q3261">
        <v>1350</v>
      </c>
      <c r="R3261">
        <v>0</v>
      </c>
      <c r="S3261">
        <v>305</v>
      </c>
      <c r="T3261">
        <v>740</v>
      </c>
      <c r="U3261">
        <v>915</v>
      </c>
      <c r="V3261">
        <f t="shared" si="85"/>
        <v>15480</v>
      </c>
    </row>
    <row r="3262" spans="1:22" x14ac:dyDescent="0.3">
      <c r="A3262" t="s">
        <v>131</v>
      </c>
      <c r="B3262" s="15" t="str">
        <f>IFERROR(VLOOKUP($A3262,class!$A$1:$B$455,2,FALSE),"")</f>
        <v>London Borough</v>
      </c>
      <c r="C3262" s="15" t="str">
        <f>IFERROR(IFERROR(VLOOKUP($A3262,classifications!$A$3:$C$336,3,FALSE),VLOOKUP($A3262,classifications!$I$2:$K$28,3,FALSE)),"")</f>
        <v>Predominantly Urban</v>
      </c>
      <c r="D3262">
        <v>20</v>
      </c>
      <c r="E3262">
        <v>60</v>
      </c>
      <c r="F3262">
        <v>645</v>
      </c>
      <c r="G3262">
        <v>2510</v>
      </c>
      <c r="H3262">
        <v>415</v>
      </c>
      <c r="I3262">
        <v>1050</v>
      </c>
      <c r="J3262">
        <v>1650</v>
      </c>
      <c r="K3262">
        <v>770</v>
      </c>
      <c r="L3262">
        <v>800</v>
      </c>
      <c r="M3262">
        <v>2340</v>
      </c>
      <c r="N3262">
        <v>215</v>
      </c>
      <c r="O3262">
        <v>710</v>
      </c>
      <c r="P3262">
        <v>3240</v>
      </c>
      <c r="Q3262">
        <v>1580</v>
      </c>
      <c r="R3262">
        <v>0</v>
      </c>
      <c r="S3262">
        <v>280</v>
      </c>
      <c r="T3262">
        <v>645</v>
      </c>
      <c r="U3262">
        <v>1085</v>
      </c>
      <c r="V3262">
        <f t="shared" si="85"/>
        <v>18015</v>
      </c>
    </row>
    <row r="3263" spans="1:22" x14ac:dyDescent="0.3">
      <c r="A3263" t="s">
        <v>139</v>
      </c>
      <c r="B3263" s="15" t="str">
        <f>IFERROR(VLOOKUP($A3263,class!$A$1:$B$455,2,FALSE),"")</f>
        <v>London Borough</v>
      </c>
      <c r="C3263" s="15" t="str">
        <f>IFERROR(IFERROR(VLOOKUP($A3263,classifications!$A$3:$C$336,3,FALSE),VLOOKUP($A3263,classifications!$I$2:$K$28,3,FALSE)),"")</f>
        <v>Predominantly Urban</v>
      </c>
      <c r="D3263">
        <v>35</v>
      </c>
      <c r="E3263">
        <v>50</v>
      </c>
      <c r="F3263">
        <v>460</v>
      </c>
      <c r="G3263">
        <v>2340</v>
      </c>
      <c r="H3263">
        <v>365</v>
      </c>
      <c r="I3263">
        <v>730</v>
      </c>
      <c r="J3263">
        <v>1270</v>
      </c>
      <c r="K3263">
        <v>665</v>
      </c>
      <c r="L3263">
        <v>645</v>
      </c>
      <c r="M3263">
        <v>1325</v>
      </c>
      <c r="N3263">
        <v>175</v>
      </c>
      <c r="O3263">
        <v>645</v>
      </c>
      <c r="P3263">
        <v>2240</v>
      </c>
      <c r="Q3263">
        <v>1255</v>
      </c>
      <c r="R3263">
        <v>0</v>
      </c>
      <c r="S3263">
        <v>230</v>
      </c>
      <c r="T3263">
        <v>600</v>
      </c>
      <c r="U3263">
        <v>840</v>
      </c>
      <c r="V3263">
        <f t="shared" si="85"/>
        <v>13870</v>
      </c>
    </row>
    <row r="3264" spans="1:22" x14ac:dyDescent="0.3">
      <c r="A3264" t="s">
        <v>145</v>
      </c>
      <c r="B3264" s="15" t="str">
        <f>IFERROR(VLOOKUP($A3264,class!$A$1:$B$455,2,FALSE),"")</f>
        <v>London Borough</v>
      </c>
      <c r="C3264" s="15" t="str">
        <f>IFERROR(IFERROR(VLOOKUP($A3264,classifications!$A$3:$C$336,3,FALSE),VLOOKUP($A3264,classifications!$I$2:$K$28,3,FALSE)),"")</f>
        <v>Predominantly Urban</v>
      </c>
      <c r="D3264">
        <v>10</v>
      </c>
      <c r="E3264">
        <v>30</v>
      </c>
      <c r="F3264">
        <v>320</v>
      </c>
      <c r="G3264">
        <v>1500</v>
      </c>
      <c r="H3264">
        <v>155</v>
      </c>
      <c r="I3264">
        <v>270</v>
      </c>
      <c r="J3264">
        <v>765</v>
      </c>
      <c r="K3264">
        <v>390</v>
      </c>
      <c r="L3264">
        <v>480</v>
      </c>
      <c r="M3264">
        <v>1575</v>
      </c>
      <c r="N3264">
        <v>135</v>
      </c>
      <c r="O3264">
        <v>255</v>
      </c>
      <c r="P3264">
        <v>2185</v>
      </c>
      <c r="Q3264">
        <v>955</v>
      </c>
      <c r="R3264">
        <v>0</v>
      </c>
      <c r="S3264">
        <v>210</v>
      </c>
      <c r="T3264">
        <v>455</v>
      </c>
      <c r="U3264">
        <v>670</v>
      </c>
      <c r="V3264">
        <f t="shared" si="85"/>
        <v>10360</v>
      </c>
    </row>
    <row r="3265" spans="1:22" x14ac:dyDescent="0.3">
      <c r="A3265" t="s">
        <v>155</v>
      </c>
      <c r="B3265" s="15" t="str">
        <f>IFERROR(VLOOKUP($A3265,class!$A$1:$B$455,2,FALSE),"")</f>
        <v>London Borough</v>
      </c>
      <c r="C3265" s="15" t="str">
        <f>IFERROR(IFERROR(VLOOKUP($A3265,classifications!$A$3:$C$336,3,FALSE),VLOOKUP($A3265,classifications!$I$2:$K$28,3,FALSE)),"")</f>
        <v>Predominantly Urban</v>
      </c>
      <c r="D3265">
        <v>15</v>
      </c>
      <c r="E3265">
        <v>30</v>
      </c>
      <c r="F3265">
        <v>330</v>
      </c>
      <c r="G3265">
        <v>2380</v>
      </c>
      <c r="H3265">
        <v>295</v>
      </c>
      <c r="I3265">
        <v>700</v>
      </c>
      <c r="J3265">
        <v>1040</v>
      </c>
      <c r="K3265">
        <v>560</v>
      </c>
      <c r="L3265">
        <v>510</v>
      </c>
      <c r="M3265">
        <v>2245</v>
      </c>
      <c r="N3265">
        <v>280</v>
      </c>
      <c r="O3265">
        <v>910</v>
      </c>
      <c r="P3265">
        <v>3255</v>
      </c>
      <c r="Q3265">
        <v>1165</v>
      </c>
      <c r="R3265">
        <v>0</v>
      </c>
      <c r="S3265">
        <v>245</v>
      </c>
      <c r="T3265">
        <v>635</v>
      </c>
      <c r="U3265">
        <v>685</v>
      </c>
      <c r="V3265">
        <f t="shared" si="85"/>
        <v>15280</v>
      </c>
    </row>
    <row r="3266" spans="1:22" x14ac:dyDescent="0.3">
      <c r="A3266" t="s">
        <v>157</v>
      </c>
      <c r="B3266" s="15" t="str">
        <f>IFERROR(VLOOKUP($A3266,class!$A$1:$B$455,2,FALSE),"")</f>
        <v>London Borough</v>
      </c>
      <c r="C3266" s="15" t="str">
        <f>IFERROR(IFERROR(VLOOKUP($A3266,classifications!$A$3:$C$336,3,FALSE),VLOOKUP($A3266,classifications!$I$2:$K$28,3,FALSE)),"")</f>
        <v>Predominantly Urban</v>
      </c>
      <c r="D3266">
        <v>35</v>
      </c>
      <c r="E3266">
        <v>50</v>
      </c>
      <c r="F3266">
        <v>375</v>
      </c>
      <c r="G3266">
        <v>2630</v>
      </c>
      <c r="H3266">
        <v>310</v>
      </c>
      <c r="I3266">
        <v>345</v>
      </c>
      <c r="J3266">
        <v>675</v>
      </c>
      <c r="K3266">
        <v>685</v>
      </c>
      <c r="L3266">
        <v>520</v>
      </c>
      <c r="M3266">
        <v>845</v>
      </c>
      <c r="N3266">
        <v>145</v>
      </c>
      <c r="O3266">
        <v>290</v>
      </c>
      <c r="P3266">
        <v>1375</v>
      </c>
      <c r="Q3266">
        <v>1135</v>
      </c>
      <c r="R3266">
        <v>0</v>
      </c>
      <c r="S3266">
        <v>145</v>
      </c>
      <c r="T3266">
        <v>420</v>
      </c>
      <c r="U3266">
        <v>500</v>
      </c>
      <c r="V3266">
        <f t="shared" si="85"/>
        <v>10480</v>
      </c>
    </row>
    <row r="3267" spans="1:22" x14ac:dyDescent="0.3">
      <c r="A3267" t="s">
        <v>159</v>
      </c>
      <c r="B3267" s="15" t="str">
        <f>IFERROR(VLOOKUP($A3267,class!$A$1:$B$455,2,FALSE),"")</f>
        <v>London Borough</v>
      </c>
      <c r="C3267" s="15" t="str">
        <f>IFERROR(IFERROR(VLOOKUP($A3267,classifications!$A$3:$C$336,3,FALSE),VLOOKUP($A3267,classifications!$I$2:$K$28,3,FALSE)),"")</f>
        <v>Predominantly Urban</v>
      </c>
      <c r="D3267">
        <v>30</v>
      </c>
      <c r="E3267">
        <v>60</v>
      </c>
      <c r="F3267">
        <v>470</v>
      </c>
      <c r="G3267">
        <v>2320</v>
      </c>
      <c r="H3267">
        <v>370</v>
      </c>
      <c r="I3267">
        <v>635</v>
      </c>
      <c r="J3267">
        <v>1090</v>
      </c>
      <c r="K3267">
        <v>995</v>
      </c>
      <c r="L3267">
        <v>605</v>
      </c>
      <c r="M3267">
        <v>1795</v>
      </c>
      <c r="N3267">
        <v>220</v>
      </c>
      <c r="O3267">
        <v>540</v>
      </c>
      <c r="P3267">
        <v>2175</v>
      </c>
      <c r="Q3267">
        <v>1110</v>
      </c>
      <c r="R3267">
        <v>0</v>
      </c>
      <c r="S3267">
        <v>250</v>
      </c>
      <c r="T3267">
        <v>480</v>
      </c>
      <c r="U3267">
        <v>705</v>
      </c>
      <c r="V3267">
        <f t="shared" si="85"/>
        <v>13850</v>
      </c>
    </row>
    <row r="3268" spans="1:22" x14ac:dyDescent="0.3">
      <c r="A3268" t="s">
        <v>162</v>
      </c>
      <c r="B3268" s="15" t="str">
        <f>IFERROR(VLOOKUP($A3268,class!$A$1:$B$455,2,FALSE),"")</f>
        <v>London Borough</v>
      </c>
      <c r="C3268" s="15" t="str">
        <f>IFERROR(IFERROR(VLOOKUP($A3268,classifications!$A$3:$C$336,3,FALSE),VLOOKUP($A3268,classifications!$I$2:$K$28,3,FALSE)),"")</f>
        <v>Predominantly Urban</v>
      </c>
      <c r="D3268">
        <v>25</v>
      </c>
      <c r="E3268">
        <v>30</v>
      </c>
      <c r="F3268">
        <v>345</v>
      </c>
      <c r="G3268">
        <v>1465</v>
      </c>
      <c r="H3268">
        <v>275</v>
      </c>
      <c r="I3268">
        <v>620</v>
      </c>
      <c r="J3268">
        <v>945</v>
      </c>
      <c r="K3268">
        <v>870</v>
      </c>
      <c r="L3268">
        <v>585</v>
      </c>
      <c r="M3268">
        <v>2540</v>
      </c>
      <c r="N3268">
        <v>195</v>
      </c>
      <c r="O3268">
        <v>440</v>
      </c>
      <c r="P3268">
        <v>2440</v>
      </c>
      <c r="Q3268">
        <v>1175</v>
      </c>
      <c r="R3268">
        <v>0</v>
      </c>
      <c r="S3268">
        <v>195</v>
      </c>
      <c r="T3268">
        <v>430</v>
      </c>
      <c r="U3268">
        <v>830</v>
      </c>
      <c r="V3268">
        <f t="shared" si="85"/>
        <v>13405</v>
      </c>
    </row>
    <row r="3269" spans="1:22" x14ac:dyDescent="0.3">
      <c r="A3269" t="s">
        <v>167</v>
      </c>
      <c r="B3269" s="15" t="str">
        <f>IFERROR(VLOOKUP($A3269,class!$A$1:$B$455,2,FALSE),"")</f>
        <v>London Borough</v>
      </c>
      <c r="C3269" s="15" t="str">
        <f>IFERROR(IFERROR(VLOOKUP($A3269,classifications!$A$3:$C$336,3,FALSE),VLOOKUP($A3269,classifications!$I$2:$K$28,3,FALSE)),"")</f>
        <v>Predominantly Urban</v>
      </c>
      <c r="D3269">
        <v>15</v>
      </c>
      <c r="E3269">
        <v>15</v>
      </c>
      <c r="F3269">
        <v>240</v>
      </c>
      <c r="G3269">
        <v>985</v>
      </c>
      <c r="H3269">
        <v>145</v>
      </c>
      <c r="I3269">
        <v>335</v>
      </c>
      <c r="J3269">
        <v>820</v>
      </c>
      <c r="K3269">
        <v>185</v>
      </c>
      <c r="L3269">
        <v>380</v>
      </c>
      <c r="M3269">
        <v>1390</v>
      </c>
      <c r="N3269">
        <v>125</v>
      </c>
      <c r="O3269">
        <v>300</v>
      </c>
      <c r="P3269">
        <v>2145</v>
      </c>
      <c r="Q3269">
        <v>785</v>
      </c>
      <c r="R3269">
        <v>0</v>
      </c>
      <c r="S3269">
        <v>175</v>
      </c>
      <c r="T3269">
        <v>345</v>
      </c>
      <c r="U3269">
        <v>540</v>
      </c>
      <c r="V3269">
        <f t="shared" si="85"/>
        <v>8925</v>
      </c>
    </row>
    <row r="3270" spans="1:22" x14ac:dyDescent="0.3">
      <c r="A3270" t="s">
        <v>172</v>
      </c>
      <c r="B3270" s="15" t="str">
        <f>IFERROR(VLOOKUP($A3270,class!$A$1:$B$455,2,FALSE),"")</f>
        <v>London Borough</v>
      </c>
      <c r="C3270" s="15" t="str">
        <f>IFERROR(IFERROR(VLOOKUP($A3270,classifications!$A$3:$C$336,3,FALSE),VLOOKUP($A3270,classifications!$I$2:$K$28,3,FALSE)),"")</f>
        <v>Predominantly Urban</v>
      </c>
      <c r="D3270">
        <v>10</v>
      </c>
      <c r="E3270">
        <v>25</v>
      </c>
      <c r="F3270">
        <v>330</v>
      </c>
      <c r="G3270">
        <v>1600</v>
      </c>
      <c r="H3270">
        <v>205</v>
      </c>
      <c r="I3270">
        <v>405</v>
      </c>
      <c r="J3270">
        <v>690</v>
      </c>
      <c r="K3270">
        <v>445</v>
      </c>
      <c r="L3270">
        <v>410</v>
      </c>
      <c r="M3270">
        <v>1605</v>
      </c>
      <c r="N3270">
        <v>175</v>
      </c>
      <c r="O3270">
        <v>385</v>
      </c>
      <c r="P3270">
        <v>2590</v>
      </c>
      <c r="Q3270">
        <v>1195</v>
      </c>
      <c r="R3270">
        <v>0</v>
      </c>
      <c r="S3270">
        <v>195</v>
      </c>
      <c r="T3270">
        <v>465</v>
      </c>
      <c r="U3270">
        <v>655</v>
      </c>
      <c r="V3270">
        <f t="shared" si="85"/>
        <v>11385</v>
      </c>
    </row>
    <row r="3271" spans="1:22" x14ac:dyDescent="0.3">
      <c r="A3271" t="s">
        <v>177</v>
      </c>
      <c r="B3271" s="15" t="str">
        <f>IFERROR(VLOOKUP($A3271,class!$A$1:$B$455,2,FALSE),"")</f>
        <v>London Borough</v>
      </c>
      <c r="C3271" s="15" t="str">
        <f>IFERROR(IFERROR(VLOOKUP($A3271,classifications!$A$3:$C$336,3,FALSE),VLOOKUP($A3271,classifications!$I$2:$K$28,3,FALSE)),"")</f>
        <v>Predominantly Urban</v>
      </c>
      <c r="D3271">
        <v>15</v>
      </c>
      <c r="E3271">
        <v>35</v>
      </c>
      <c r="F3271">
        <v>345</v>
      </c>
      <c r="G3271">
        <v>2455</v>
      </c>
      <c r="H3271">
        <v>270</v>
      </c>
      <c r="I3271">
        <v>530</v>
      </c>
      <c r="J3271">
        <v>1280</v>
      </c>
      <c r="K3271">
        <v>655</v>
      </c>
      <c r="L3271">
        <v>555</v>
      </c>
      <c r="M3271">
        <v>2115</v>
      </c>
      <c r="N3271">
        <v>175</v>
      </c>
      <c r="O3271">
        <v>635</v>
      </c>
      <c r="P3271">
        <v>2600</v>
      </c>
      <c r="Q3271">
        <v>1510</v>
      </c>
      <c r="R3271">
        <v>0</v>
      </c>
      <c r="S3271">
        <v>255</v>
      </c>
      <c r="T3271">
        <v>645</v>
      </c>
      <c r="U3271">
        <v>640</v>
      </c>
      <c r="V3271">
        <f t="shared" si="85"/>
        <v>14715</v>
      </c>
    </row>
    <row r="3272" spans="1:22" x14ac:dyDescent="0.3">
      <c r="A3272" t="s">
        <v>179</v>
      </c>
      <c r="B3272" s="15" t="str">
        <f>IFERROR(VLOOKUP($A3272,class!$A$1:$B$455,2,FALSE),"")</f>
        <v>London Borough</v>
      </c>
      <c r="C3272" s="15" t="str">
        <f>IFERROR(IFERROR(VLOOKUP($A3272,classifications!$A$3:$C$336,3,FALSE),VLOOKUP($A3272,classifications!$I$2:$K$28,3,FALSE)),"")</f>
        <v>Predominantly Urban</v>
      </c>
      <c r="D3272">
        <v>25</v>
      </c>
      <c r="E3272">
        <v>15</v>
      </c>
      <c r="F3272">
        <v>295</v>
      </c>
      <c r="G3272">
        <v>935</v>
      </c>
      <c r="H3272">
        <v>110</v>
      </c>
      <c r="I3272">
        <v>360</v>
      </c>
      <c r="J3272">
        <v>795</v>
      </c>
      <c r="K3272">
        <v>185</v>
      </c>
      <c r="L3272">
        <v>520</v>
      </c>
      <c r="M3272">
        <v>2285</v>
      </c>
      <c r="N3272">
        <v>215</v>
      </c>
      <c r="O3272">
        <v>510</v>
      </c>
      <c r="P3272">
        <v>4025</v>
      </c>
      <c r="Q3272">
        <v>1285</v>
      </c>
      <c r="R3272">
        <v>0</v>
      </c>
      <c r="S3272">
        <v>285</v>
      </c>
      <c r="T3272">
        <v>500</v>
      </c>
      <c r="U3272">
        <v>1205</v>
      </c>
      <c r="V3272">
        <f t="shared" si="85"/>
        <v>13550</v>
      </c>
    </row>
    <row r="3273" spans="1:22" x14ac:dyDescent="0.3">
      <c r="A3273" t="s">
        <v>182</v>
      </c>
      <c r="B3273" s="15" t="str">
        <f>IFERROR(VLOOKUP($A3273,class!$A$1:$B$455,2,FALSE),"")</f>
        <v>London Borough</v>
      </c>
      <c r="C3273" s="15" t="str">
        <f>IFERROR(IFERROR(VLOOKUP($A3273,classifications!$A$3:$C$336,3,FALSE),VLOOKUP($A3273,classifications!$I$2:$K$28,3,FALSE)),"")</f>
        <v>Predominantly Urban</v>
      </c>
      <c r="D3273">
        <v>35</v>
      </c>
      <c r="E3273">
        <v>35</v>
      </c>
      <c r="F3273">
        <v>250</v>
      </c>
      <c r="G3273">
        <v>1760</v>
      </c>
      <c r="H3273">
        <v>160</v>
      </c>
      <c r="I3273">
        <v>285</v>
      </c>
      <c r="J3273">
        <v>545</v>
      </c>
      <c r="K3273">
        <v>295</v>
      </c>
      <c r="L3273">
        <v>400</v>
      </c>
      <c r="M3273">
        <v>1295</v>
      </c>
      <c r="N3273">
        <v>130</v>
      </c>
      <c r="O3273">
        <v>205</v>
      </c>
      <c r="P3273">
        <v>1530</v>
      </c>
      <c r="Q3273">
        <v>760</v>
      </c>
      <c r="R3273">
        <v>0</v>
      </c>
      <c r="S3273">
        <v>150</v>
      </c>
      <c r="T3273">
        <v>365</v>
      </c>
      <c r="U3273">
        <v>500</v>
      </c>
      <c r="V3273">
        <f t="shared" si="85"/>
        <v>8700</v>
      </c>
    </row>
    <row r="3274" spans="1:22" x14ac:dyDescent="0.3">
      <c r="A3274" t="s">
        <v>186</v>
      </c>
      <c r="B3274" s="15" t="str">
        <f>IFERROR(VLOOKUP($A3274,class!$A$1:$B$455,2,FALSE),"")</f>
        <v>London Borough</v>
      </c>
      <c r="C3274" s="15" t="str">
        <f>IFERROR(IFERROR(VLOOKUP($A3274,classifications!$A$3:$C$336,3,FALSE),VLOOKUP($A3274,classifications!$I$2:$K$28,3,FALSE)),"")</f>
        <v>Predominantly Urban</v>
      </c>
      <c r="D3274">
        <v>10</v>
      </c>
      <c r="E3274">
        <v>25</v>
      </c>
      <c r="F3274">
        <v>415</v>
      </c>
      <c r="G3274">
        <v>2200</v>
      </c>
      <c r="H3274">
        <v>190</v>
      </c>
      <c r="I3274">
        <v>515</v>
      </c>
      <c r="J3274">
        <v>1265</v>
      </c>
      <c r="K3274">
        <v>510</v>
      </c>
      <c r="L3274">
        <v>600</v>
      </c>
      <c r="M3274">
        <v>1295</v>
      </c>
      <c r="N3274">
        <v>115</v>
      </c>
      <c r="O3274">
        <v>330</v>
      </c>
      <c r="P3274">
        <v>2050</v>
      </c>
      <c r="Q3274">
        <v>1050</v>
      </c>
      <c r="R3274">
        <v>0</v>
      </c>
      <c r="S3274">
        <v>155</v>
      </c>
      <c r="T3274">
        <v>380</v>
      </c>
      <c r="U3274">
        <v>740</v>
      </c>
      <c r="V3274">
        <f t="shared" si="85"/>
        <v>11845</v>
      </c>
    </row>
    <row r="3275" spans="1:22" x14ac:dyDescent="0.3">
      <c r="A3275" t="s">
        <v>16</v>
      </c>
      <c r="B3275" s="15" t="str">
        <f>IFERROR(VLOOKUP($A3275,class!$A$1:$B$455,2,FALSE),"")</f>
        <v>Unitary Authority</v>
      </c>
      <c r="C3275" s="15" t="str">
        <f>IFERROR(IFERROR(VLOOKUP($A3275,classifications!$A$3:$C$336,3,FALSE),VLOOKUP($A3275,classifications!$I$2:$K$28,3,FALSE)),"")</f>
        <v>Predominantly Urban</v>
      </c>
      <c r="D3275">
        <v>45</v>
      </c>
      <c r="E3275">
        <v>15</v>
      </c>
      <c r="F3275">
        <v>160</v>
      </c>
      <c r="G3275">
        <v>760</v>
      </c>
      <c r="H3275">
        <v>120</v>
      </c>
      <c r="I3275">
        <v>175</v>
      </c>
      <c r="J3275">
        <v>200</v>
      </c>
      <c r="K3275">
        <v>145</v>
      </c>
      <c r="L3275">
        <v>135</v>
      </c>
      <c r="M3275">
        <v>760</v>
      </c>
      <c r="N3275">
        <v>105</v>
      </c>
      <c r="O3275">
        <v>100</v>
      </c>
      <c r="P3275">
        <v>965</v>
      </c>
      <c r="Q3275">
        <v>520</v>
      </c>
      <c r="R3275">
        <v>5</v>
      </c>
      <c r="S3275">
        <v>85</v>
      </c>
      <c r="T3275">
        <v>150</v>
      </c>
      <c r="U3275">
        <v>275</v>
      </c>
      <c r="V3275">
        <f t="shared" si="85"/>
        <v>4720</v>
      </c>
    </row>
    <row r="3276" spans="1:22" x14ac:dyDescent="0.3">
      <c r="A3276" t="s">
        <v>18</v>
      </c>
      <c r="B3276" s="15" t="str">
        <f>IFERROR(VLOOKUP($A3276,class!$A$1:$B$455,2,FALSE),"")</f>
        <v>Unitary Authority</v>
      </c>
      <c r="C3276" s="15" t="str">
        <f>IFERROR(IFERROR(VLOOKUP($A3276,classifications!$A$3:$C$336,3,FALSE),VLOOKUP($A3276,classifications!$I$2:$K$28,3,FALSE)),"")</f>
        <v>Predominantly Urban</v>
      </c>
      <c r="D3276">
        <v>50</v>
      </c>
      <c r="E3276">
        <v>30</v>
      </c>
      <c r="F3276">
        <v>400</v>
      </c>
      <c r="G3276">
        <v>1410</v>
      </c>
      <c r="H3276">
        <v>175</v>
      </c>
      <c r="I3276">
        <v>400</v>
      </c>
      <c r="J3276">
        <v>3395</v>
      </c>
      <c r="K3276">
        <v>215</v>
      </c>
      <c r="L3276">
        <v>1065</v>
      </c>
      <c r="M3276">
        <v>1920</v>
      </c>
      <c r="N3276">
        <v>215</v>
      </c>
      <c r="O3276">
        <v>540</v>
      </c>
      <c r="P3276">
        <v>2800</v>
      </c>
      <c r="Q3276">
        <v>1190</v>
      </c>
      <c r="R3276">
        <v>0</v>
      </c>
      <c r="S3276">
        <v>320</v>
      </c>
      <c r="T3276">
        <v>550</v>
      </c>
      <c r="U3276">
        <v>1250</v>
      </c>
      <c r="V3276">
        <f t="shared" si="85"/>
        <v>15925</v>
      </c>
    </row>
    <row r="3277" spans="1:22" x14ac:dyDescent="0.3">
      <c r="A3277" t="s">
        <v>51</v>
      </c>
      <c r="B3277" s="15" t="str">
        <f>IFERROR(VLOOKUP($A3277,class!$A$1:$B$455,2,FALSE),"")</f>
        <v>Unitary Authority</v>
      </c>
      <c r="C3277" s="15" t="str">
        <f>IFERROR(IFERROR(VLOOKUP($A3277,classifications!$A$3:$C$336,3,FALSE),VLOOKUP($A3277,classifications!$I$2:$K$28,3,FALSE)),"")</f>
        <v>Predominantly Rural</v>
      </c>
      <c r="D3277">
        <v>285</v>
      </c>
      <c r="E3277">
        <v>25</v>
      </c>
      <c r="F3277">
        <v>345</v>
      </c>
      <c r="G3277">
        <v>600</v>
      </c>
      <c r="H3277">
        <v>130</v>
      </c>
      <c r="I3277">
        <v>115</v>
      </c>
      <c r="J3277">
        <v>360</v>
      </c>
      <c r="K3277">
        <v>120</v>
      </c>
      <c r="L3277">
        <v>560</v>
      </c>
      <c r="M3277">
        <v>220</v>
      </c>
      <c r="N3277">
        <v>55</v>
      </c>
      <c r="O3277">
        <v>165</v>
      </c>
      <c r="P3277">
        <v>535</v>
      </c>
      <c r="Q3277">
        <v>335</v>
      </c>
      <c r="R3277">
        <v>30</v>
      </c>
      <c r="S3277">
        <v>115</v>
      </c>
      <c r="T3277">
        <v>180</v>
      </c>
      <c r="U3277">
        <v>370</v>
      </c>
      <c r="V3277">
        <f t="shared" si="85"/>
        <v>4545</v>
      </c>
    </row>
    <row r="3278" spans="1:22" x14ac:dyDescent="0.3">
      <c r="A3278" t="s">
        <v>62</v>
      </c>
      <c r="B3278" s="15" t="str">
        <f>IFERROR(VLOOKUP($A3278,class!$A$1:$B$455,2,FALSE),"")</f>
        <v>Unitary Authority</v>
      </c>
      <c r="C3278" s="15" t="str">
        <f>IFERROR(IFERROR(VLOOKUP($A3278,classifications!$A$3:$C$336,3,FALSE),VLOOKUP($A3278,classifications!$I$2:$K$28,3,FALSE)),"")</f>
        <v>Predominantly Urban</v>
      </c>
      <c r="D3278">
        <v>75</v>
      </c>
      <c r="E3278">
        <v>35</v>
      </c>
      <c r="F3278">
        <v>450</v>
      </c>
      <c r="G3278">
        <v>2075</v>
      </c>
      <c r="H3278">
        <v>270</v>
      </c>
      <c r="I3278">
        <v>300</v>
      </c>
      <c r="J3278">
        <v>620</v>
      </c>
      <c r="K3278">
        <v>725</v>
      </c>
      <c r="L3278">
        <v>495</v>
      </c>
      <c r="M3278">
        <v>550</v>
      </c>
      <c r="N3278">
        <v>115</v>
      </c>
      <c r="O3278">
        <v>225</v>
      </c>
      <c r="P3278">
        <v>1225</v>
      </c>
      <c r="Q3278">
        <v>730</v>
      </c>
      <c r="R3278">
        <v>15</v>
      </c>
      <c r="S3278">
        <v>160</v>
      </c>
      <c r="T3278">
        <v>365</v>
      </c>
      <c r="U3278">
        <v>450</v>
      </c>
      <c r="V3278">
        <f t="shared" si="85"/>
        <v>8880</v>
      </c>
    </row>
    <row r="3279" spans="1:22" x14ac:dyDescent="0.3">
      <c r="A3279" t="s">
        <v>67</v>
      </c>
      <c r="B3279" s="15" t="str">
        <f>IFERROR(VLOOKUP($A3279,class!$A$1:$B$455,2,FALSE),"")</f>
        <v>Unitary Authority</v>
      </c>
      <c r="C3279" s="15" t="str">
        <f>IFERROR(IFERROR(VLOOKUP($A3279,classifications!$A$3:$C$336,3,FALSE),VLOOKUP($A3279,classifications!$I$2:$K$28,3,FALSE)),"")</f>
        <v>Predominantly Urban</v>
      </c>
      <c r="D3279">
        <v>145</v>
      </c>
      <c r="E3279">
        <v>45</v>
      </c>
      <c r="F3279">
        <v>535</v>
      </c>
      <c r="G3279">
        <v>1305</v>
      </c>
      <c r="H3279">
        <v>360</v>
      </c>
      <c r="I3279">
        <v>535</v>
      </c>
      <c r="J3279">
        <v>625</v>
      </c>
      <c r="K3279">
        <v>625</v>
      </c>
      <c r="L3279">
        <v>460</v>
      </c>
      <c r="M3279">
        <v>2495</v>
      </c>
      <c r="N3279">
        <v>290</v>
      </c>
      <c r="O3279">
        <v>420</v>
      </c>
      <c r="P3279">
        <v>2360</v>
      </c>
      <c r="Q3279">
        <v>1215</v>
      </c>
      <c r="R3279">
        <v>40</v>
      </c>
      <c r="S3279">
        <v>235</v>
      </c>
      <c r="T3279">
        <v>460</v>
      </c>
      <c r="U3279">
        <v>740</v>
      </c>
      <c r="V3279">
        <f t="shared" si="85"/>
        <v>12890</v>
      </c>
    </row>
    <row r="3280" spans="1:22" x14ac:dyDescent="0.3">
      <c r="A3280" t="s">
        <v>86</v>
      </c>
      <c r="B3280" s="15" t="str">
        <f>IFERROR(VLOOKUP($A3280,class!$A$1:$B$455,2,FALSE),"")</f>
        <v>Unitary Authority</v>
      </c>
      <c r="C3280" s="15" t="str">
        <f>IFERROR(IFERROR(VLOOKUP($A3280,classifications!$A$3:$C$336,3,FALSE),VLOOKUP($A3280,classifications!$I$2:$K$28,3,FALSE)),"")</f>
        <v>Predominantly Urban</v>
      </c>
      <c r="D3280">
        <v>20</v>
      </c>
      <c r="E3280">
        <v>25</v>
      </c>
      <c r="F3280">
        <v>355</v>
      </c>
      <c r="G3280">
        <v>1215</v>
      </c>
      <c r="H3280">
        <v>205</v>
      </c>
      <c r="I3280">
        <v>160</v>
      </c>
      <c r="J3280">
        <v>610</v>
      </c>
      <c r="K3280">
        <v>265</v>
      </c>
      <c r="L3280">
        <v>575</v>
      </c>
      <c r="M3280">
        <v>430</v>
      </c>
      <c r="N3280">
        <v>80</v>
      </c>
      <c r="O3280">
        <v>215</v>
      </c>
      <c r="P3280">
        <v>830</v>
      </c>
      <c r="Q3280">
        <v>525</v>
      </c>
      <c r="R3280">
        <v>0</v>
      </c>
      <c r="S3280">
        <v>110</v>
      </c>
      <c r="T3280">
        <v>235</v>
      </c>
      <c r="U3280">
        <v>435</v>
      </c>
      <c r="V3280">
        <f t="shared" si="85"/>
        <v>6290</v>
      </c>
    </row>
    <row r="3281" spans="1:22" x14ac:dyDescent="0.3">
      <c r="A3281" t="s">
        <v>88</v>
      </c>
      <c r="B3281" s="15" t="str">
        <f>IFERROR(VLOOKUP($A3281,class!$A$1:$B$455,2,FALSE),"")</f>
        <v>Unitary Authority</v>
      </c>
      <c r="C3281" s="15" t="str">
        <f>IFERROR(IFERROR(VLOOKUP($A3281,classifications!$A$3:$C$336,3,FALSE),VLOOKUP($A3281,classifications!$I$2:$K$28,3,FALSE)),"")</f>
        <v>Predominantly Urban</v>
      </c>
      <c r="D3281">
        <v>10</v>
      </c>
      <c r="E3281">
        <v>15</v>
      </c>
      <c r="F3281">
        <v>220</v>
      </c>
      <c r="G3281">
        <v>645</v>
      </c>
      <c r="H3281">
        <v>180</v>
      </c>
      <c r="I3281">
        <v>205</v>
      </c>
      <c r="J3281">
        <v>410</v>
      </c>
      <c r="K3281">
        <v>375</v>
      </c>
      <c r="L3281">
        <v>315</v>
      </c>
      <c r="M3281">
        <v>1510</v>
      </c>
      <c r="N3281">
        <v>150</v>
      </c>
      <c r="O3281">
        <v>205</v>
      </c>
      <c r="P3281">
        <v>1375</v>
      </c>
      <c r="Q3281">
        <v>665</v>
      </c>
      <c r="R3281">
        <v>5</v>
      </c>
      <c r="S3281">
        <v>125</v>
      </c>
      <c r="T3281">
        <v>280</v>
      </c>
      <c r="U3281">
        <v>395</v>
      </c>
      <c r="V3281">
        <f t="shared" si="85"/>
        <v>7085</v>
      </c>
    </row>
    <row r="3282" spans="1:22" x14ac:dyDescent="0.3">
      <c r="A3282" t="s">
        <v>97</v>
      </c>
      <c r="B3282" s="15" t="str">
        <f>IFERROR(VLOOKUP($A3282,class!$A$1:$B$455,2,FALSE),"")</f>
        <v>Unitary Authority</v>
      </c>
      <c r="C3282" s="15" t="str">
        <f>IFERROR(IFERROR(VLOOKUP($A3282,classifications!$A$3:$C$336,3,FALSE),VLOOKUP($A3282,classifications!$I$2:$K$28,3,FALSE)),"")</f>
        <v>Predominantly Urban</v>
      </c>
      <c r="D3282">
        <v>10</v>
      </c>
      <c r="E3282">
        <v>20</v>
      </c>
      <c r="F3282">
        <v>250</v>
      </c>
      <c r="G3282">
        <v>695</v>
      </c>
      <c r="H3282">
        <v>205</v>
      </c>
      <c r="I3282">
        <v>305</v>
      </c>
      <c r="J3282">
        <v>480</v>
      </c>
      <c r="K3282">
        <v>780</v>
      </c>
      <c r="L3282">
        <v>235</v>
      </c>
      <c r="M3282">
        <v>1310</v>
      </c>
      <c r="N3282">
        <v>95</v>
      </c>
      <c r="O3282">
        <v>155</v>
      </c>
      <c r="P3282">
        <v>880</v>
      </c>
      <c r="Q3282">
        <v>545</v>
      </c>
      <c r="R3282">
        <v>0</v>
      </c>
      <c r="S3282">
        <v>100</v>
      </c>
      <c r="T3282">
        <v>245</v>
      </c>
      <c r="U3282">
        <v>245</v>
      </c>
      <c r="V3282">
        <f t="shared" si="85"/>
        <v>6555</v>
      </c>
    </row>
    <row r="3283" spans="1:22" x14ac:dyDescent="0.3">
      <c r="A3283" t="s">
        <v>101</v>
      </c>
      <c r="B3283" s="15" t="str">
        <f>IFERROR(VLOOKUP($A3283,class!$A$1:$B$455,2,FALSE),"")</f>
        <v>Unitary Authority</v>
      </c>
      <c r="C3283" s="15" t="str">
        <f>IFERROR(IFERROR(VLOOKUP($A3283,classifications!$A$3:$C$336,3,FALSE),VLOOKUP($A3283,classifications!$I$2:$K$28,3,FALSE)),"")</f>
        <v>Predominantly Urban</v>
      </c>
      <c r="D3283">
        <v>15</v>
      </c>
      <c r="E3283">
        <v>45</v>
      </c>
      <c r="F3283">
        <v>410</v>
      </c>
      <c r="G3283">
        <v>1140</v>
      </c>
      <c r="H3283">
        <v>245</v>
      </c>
      <c r="I3283">
        <v>185</v>
      </c>
      <c r="J3283">
        <v>1775</v>
      </c>
      <c r="K3283">
        <v>680</v>
      </c>
      <c r="L3283">
        <v>510</v>
      </c>
      <c r="M3283">
        <v>485</v>
      </c>
      <c r="N3283">
        <v>125</v>
      </c>
      <c r="O3283">
        <v>220</v>
      </c>
      <c r="P3283">
        <v>985</v>
      </c>
      <c r="Q3283">
        <v>565</v>
      </c>
      <c r="R3283">
        <v>0</v>
      </c>
      <c r="S3283">
        <v>140</v>
      </c>
      <c r="T3283">
        <v>350</v>
      </c>
      <c r="U3283">
        <v>425</v>
      </c>
      <c r="V3283">
        <f t="shared" si="85"/>
        <v>8300</v>
      </c>
    </row>
    <row r="3284" spans="1:22" x14ac:dyDescent="0.3">
      <c r="A3284" t="s">
        <v>120</v>
      </c>
      <c r="B3284" s="15" t="str">
        <f>IFERROR(VLOOKUP($A3284,class!$A$1:$B$455,2,FALSE),"")</f>
        <v>Unitary Authority</v>
      </c>
      <c r="C3284" s="15" t="str">
        <f>IFERROR(IFERROR(VLOOKUP($A3284,classifications!$A$3:$C$336,3,FALSE),VLOOKUP($A3284,classifications!$I$2:$K$28,3,FALSE)),"")</f>
        <v>Urban with Significant Rural</v>
      </c>
      <c r="D3284">
        <v>325</v>
      </c>
      <c r="E3284">
        <v>75</v>
      </c>
      <c r="F3284">
        <v>380</v>
      </c>
      <c r="G3284">
        <v>1065</v>
      </c>
      <c r="H3284">
        <v>230</v>
      </c>
      <c r="I3284">
        <v>365</v>
      </c>
      <c r="J3284">
        <v>380</v>
      </c>
      <c r="K3284">
        <v>260</v>
      </c>
      <c r="L3284">
        <v>310</v>
      </c>
      <c r="M3284">
        <v>1220</v>
      </c>
      <c r="N3284">
        <v>175</v>
      </c>
      <c r="O3284">
        <v>300</v>
      </c>
      <c r="P3284">
        <v>1890</v>
      </c>
      <c r="Q3284">
        <v>755</v>
      </c>
      <c r="R3284">
        <v>45</v>
      </c>
      <c r="S3284">
        <v>145</v>
      </c>
      <c r="T3284">
        <v>210</v>
      </c>
      <c r="U3284">
        <v>665</v>
      </c>
      <c r="V3284">
        <f t="shared" si="85"/>
        <v>8795</v>
      </c>
    </row>
    <row r="3285" spans="1:22" x14ac:dyDescent="0.3">
      <c r="A3285" t="s">
        <v>124</v>
      </c>
      <c r="B3285" s="15" t="str">
        <f>IFERROR(VLOOKUP($A3285,class!$A$1:$B$455,2,FALSE),"")</f>
        <v>Unitary Authority</v>
      </c>
      <c r="C3285" s="15" t="str">
        <f>IFERROR(IFERROR(VLOOKUP($A3285,classifications!$A$3:$C$336,3,FALSE),VLOOKUP($A3285,classifications!$I$2:$K$28,3,FALSE)),"")</f>
        <v>Predominantly Urban</v>
      </c>
      <c r="D3285">
        <v>80</v>
      </c>
      <c r="E3285">
        <v>45</v>
      </c>
      <c r="F3285">
        <v>320</v>
      </c>
      <c r="G3285">
        <v>845</v>
      </c>
      <c r="H3285">
        <v>175</v>
      </c>
      <c r="I3285">
        <v>385</v>
      </c>
      <c r="J3285">
        <v>530</v>
      </c>
      <c r="K3285">
        <v>240</v>
      </c>
      <c r="L3285">
        <v>375</v>
      </c>
      <c r="M3285">
        <v>1405</v>
      </c>
      <c r="N3285">
        <v>190</v>
      </c>
      <c r="O3285">
        <v>345</v>
      </c>
      <c r="P3285">
        <v>2435</v>
      </c>
      <c r="Q3285">
        <v>985</v>
      </c>
      <c r="R3285">
        <v>15</v>
      </c>
      <c r="S3285">
        <v>195</v>
      </c>
      <c r="T3285">
        <v>370</v>
      </c>
      <c r="U3285">
        <v>615</v>
      </c>
      <c r="V3285">
        <f t="shared" ref="V3285:V3348" si="86">SUM(D3285:U3285)</f>
        <v>9550</v>
      </c>
    </row>
    <row r="3286" spans="1:22" x14ac:dyDescent="0.3">
      <c r="A3286" t="s">
        <v>126</v>
      </c>
      <c r="B3286" s="15" t="str">
        <f>IFERROR(VLOOKUP($A3286,class!$A$1:$B$455,2,FALSE),"")</f>
        <v>Unitary Authority</v>
      </c>
      <c r="C3286" s="15" t="str">
        <f>IFERROR(IFERROR(VLOOKUP($A3286,classifications!$A$3:$C$336,3,FALSE),VLOOKUP($A3286,classifications!$I$2:$K$28,3,FALSE)),"")</f>
        <v>Predominantly Urban</v>
      </c>
      <c r="D3286">
        <v>90</v>
      </c>
      <c r="E3286">
        <v>40</v>
      </c>
      <c r="F3286">
        <v>315</v>
      </c>
      <c r="G3286">
        <v>955</v>
      </c>
      <c r="H3286">
        <v>190</v>
      </c>
      <c r="I3286">
        <v>295</v>
      </c>
      <c r="J3286">
        <v>370</v>
      </c>
      <c r="K3286">
        <v>190</v>
      </c>
      <c r="L3286">
        <v>230</v>
      </c>
      <c r="M3286">
        <v>2080</v>
      </c>
      <c r="N3286">
        <v>160</v>
      </c>
      <c r="O3286">
        <v>215</v>
      </c>
      <c r="P3286">
        <v>2165</v>
      </c>
      <c r="Q3286">
        <v>865</v>
      </c>
      <c r="R3286">
        <v>15</v>
      </c>
      <c r="S3286">
        <v>130</v>
      </c>
      <c r="T3286">
        <v>255</v>
      </c>
      <c r="U3286">
        <v>445</v>
      </c>
      <c r="V3286">
        <f t="shared" si="86"/>
        <v>9005</v>
      </c>
    </row>
    <row r="3287" spans="1:22" x14ac:dyDescent="0.3">
      <c r="A3287" t="s">
        <v>134</v>
      </c>
      <c r="B3287" s="15" t="str">
        <f>IFERROR(VLOOKUP($A3287,class!$A$1:$B$455,2,FALSE),"")</f>
        <v>Unitary Authority</v>
      </c>
      <c r="C3287" s="15" t="str">
        <f>IFERROR(IFERROR(VLOOKUP($A3287,classifications!$A$3:$C$336,3,FALSE),VLOOKUP($A3287,classifications!$I$2:$K$28,3,FALSE)),"")</f>
        <v>Urban with Significant Rural</v>
      </c>
      <c r="D3287">
        <v>1095</v>
      </c>
      <c r="E3287">
        <v>110</v>
      </c>
      <c r="F3287">
        <v>1400</v>
      </c>
      <c r="G3287">
        <v>3950</v>
      </c>
      <c r="H3287">
        <v>875</v>
      </c>
      <c r="I3287">
        <v>1175</v>
      </c>
      <c r="J3287">
        <v>1610</v>
      </c>
      <c r="K3287">
        <v>890</v>
      </c>
      <c r="L3287">
        <v>1055</v>
      </c>
      <c r="M3287">
        <v>3815</v>
      </c>
      <c r="N3287">
        <v>570</v>
      </c>
      <c r="O3287">
        <v>1320</v>
      </c>
      <c r="P3287">
        <v>6950</v>
      </c>
      <c r="Q3287">
        <v>2750</v>
      </c>
      <c r="R3287">
        <v>120</v>
      </c>
      <c r="S3287">
        <v>555</v>
      </c>
      <c r="T3287">
        <v>1040</v>
      </c>
      <c r="U3287">
        <v>1990</v>
      </c>
      <c r="V3287">
        <f t="shared" si="86"/>
        <v>31270</v>
      </c>
    </row>
    <row r="3288" spans="1:22" x14ac:dyDescent="0.3">
      <c r="A3288" t="s">
        <v>36</v>
      </c>
      <c r="B3288" s="15" t="str">
        <f>IFERROR(VLOOKUP($A3288,class!$A$1:$B$455,2,FALSE),"")</f>
        <v>Shire County</v>
      </c>
      <c r="C3288" s="15" t="str">
        <f>IFERROR(IFERROR(VLOOKUP($A3288,classifications!$A$3:$C$336,3,FALSE),VLOOKUP($A3288,classifications!$I$2:$K$28,3,FALSE)),"")</f>
        <v>Urban with Significant Rural</v>
      </c>
      <c r="D3288">
        <v>1395</v>
      </c>
      <c r="E3288">
        <v>100</v>
      </c>
      <c r="F3288">
        <v>1230</v>
      </c>
      <c r="G3288">
        <v>3620</v>
      </c>
      <c r="H3288">
        <v>725</v>
      </c>
      <c r="I3288">
        <v>765</v>
      </c>
      <c r="J3288">
        <v>1640</v>
      </c>
      <c r="K3288">
        <v>605</v>
      </c>
      <c r="L3288">
        <v>1505</v>
      </c>
      <c r="M3288">
        <v>1655</v>
      </c>
      <c r="N3288">
        <v>365</v>
      </c>
      <c r="O3288">
        <v>795</v>
      </c>
      <c r="P3288">
        <v>3745</v>
      </c>
      <c r="Q3288">
        <v>1930</v>
      </c>
      <c r="R3288">
        <v>85</v>
      </c>
      <c r="S3288">
        <v>435</v>
      </c>
      <c r="T3288">
        <v>905</v>
      </c>
      <c r="U3288">
        <v>1640</v>
      </c>
      <c r="V3288">
        <f t="shared" si="86"/>
        <v>23140</v>
      </c>
    </row>
    <row r="3289" spans="1:22" x14ac:dyDescent="0.3">
      <c r="A3289" t="s">
        <v>237</v>
      </c>
      <c r="B3289" s="15" t="str">
        <f>IFERROR(VLOOKUP($A3289,class!$A$1:$B$455,2,FALSE),"")</f>
        <v>Shire County</v>
      </c>
      <c r="C3289" s="15" t="str">
        <f>IFERROR(IFERROR(VLOOKUP($A3289,classifications!$A$3:$C$336,3,FALSE),VLOOKUP($A3289,classifications!$I$2:$K$28,3,FALSE)),"")</f>
        <v>Urban with Significant Rural</v>
      </c>
      <c r="D3289">
        <v>2035</v>
      </c>
      <c r="E3289">
        <v>245</v>
      </c>
      <c r="F3289">
        <v>3335</v>
      </c>
      <c r="G3289">
        <v>9090</v>
      </c>
      <c r="H3289">
        <v>1800</v>
      </c>
      <c r="I3289">
        <v>2090</v>
      </c>
      <c r="J3289">
        <v>6120</v>
      </c>
      <c r="K3289">
        <v>1965</v>
      </c>
      <c r="L3289">
        <v>2560</v>
      </c>
      <c r="M3289">
        <v>6285</v>
      </c>
      <c r="N3289">
        <v>1190</v>
      </c>
      <c r="O3289">
        <v>2115</v>
      </c>
      <c r="P3289">
        <v>11900</v>
      </c>
      <c r="Q3289">
        <v>5165</v>
      </c>
      <c r="R3289">
        <v>200</v>
      </c>
      <c r="S3289">
        <v>1100</v>
      </c>
      <c r="T3289">
        <v>2160</v>
      </c>
      <c r="U3289">
        <v>3650</v>
      </c>
      <c r="V3289">
        <f t="shared" si="86"/>
        <v>63005</v>
      </c>
    </row>
    <row r="3290" spans="1:22" x14ac:dyDescent="0.3">
      <c r="A3290" t="s">
        <v>334</v>
      </c>
      <c r="B3290" s="15" t="str">
        <f>IFERROR(VLOOKUP($A3290,class!$A$1:$B$455,2,FALSE),"")</f>
        <v>Shire County</v>
      </c>
      <c r="C3290" s="15" t="str">
        <f>IFERROR(IFERROR(VLOOKUP($A3290,classifications!$A$3:$C$336,3,FALSE),VLOOKUP($A3290,classifications!$I$2:$K$28,3,FALSE)),"")</f>
        <v>Urban with Significant Rural</v>
      </c>
      <c r="D3290">
        <v>2270</v>
      </c>
      <c r="E3290">
        <v>335</v>
      </c>
      <c r="F3290">
        <v>3120</v>
      </c>
      <c r="G3290">
        <v>10970</v>
      </c>
      <c r="H3290">
        <v>1860</v>
      </c>
      <c r="I3290">
        <v>2360</v>
      </c>
      <c r="J3290">
        <v>3975</v>
      </c>
      <c r="K3290">
        <v>2880</v>
      </c>
      <c r="L3290">
        <v>3700</v>
      </c>
      <c r="M3290">
        <v>4785</v>
      </c>
      <c r="N3290">
        <v>1395</v>
      </c>
      <c r="O3290">
        <v>2105</v>
      </c>
      <c r="P3290">
        <v>11000</v>
      </c>
      <c r="Q3290">
        <v>5725</v>
      </c>
      <c r="R3290">
        <v>265</v>
      </c>
      <c r="S3290">
        <v>1145</v>
      </c>
      <c r="T3290">
        <v>2380</v>
      </c>
      <c r="U3290">
        <v>3735</v>
      </c>
      <c r="V3290">
        <f t="shared" si="86"/>
        <v>64005</v>
      </c>
    </row>
    <row r="3291" spans="1:22" x14ac:dyDescent="0.3">
      <c r="A3291" t="s">
        <v>39</v>
      </c>
      <c r="B3291" s="15" t="str">
        <f>IFERROR(VLOOKUP($A3291,class!$A$1:$B$455,2,FALSE),"")</f>
        <v>Shire County</v>
      </c>
      <c r="C3291" s="15" t="str">
        <f>IFERROR(IFERROR(VLOOKUP($A3291,classifications!$A$3:$C$336,3,FALSE),VLOOKUP($A3291,classifications!$I$2:$K$28,3,FALSE)),"")</f>
        <v>Predominantly Rural</v>
      </c>
      <c r="D3291">
        <v>1630</v>
      </c>
      <c r="E3291">
        <v>130</v>
      </c>
      <c r="F3291">
        <v>1375</v>
      </c>
      <c r="G3291">
        <v>3870</v>
      </c>
      <c r="H3291">
        <v>880</v>
      </c>
      <c r="I3291">
        <v>1065</v>
      </c>
      <c r="J3291">
        <v>1950</v>
      </c>
      <c r="K3291">
        <v>1120</v>
      </c>
      <c r="L3291">
        <v>1630</v>
      </c>
      <c r="M3291">
        <v>3080</v>
      </c>
      <c r="N3291">
        <v>510</v>
      </c>
      <c r="O3291">
        <v>1190</v>
      </c>
      <c r="P3291">
        <v>6665</v>
      </c>
      <c r="Q3291">
        <v>2750</v>
      </c>
      <c r="R3291">
        <v>205</v>
      </c>
      <c r="S3291">
        <v>755</v>
      </c>
      <c r="T3291">
        <v>1190</v>
      </c>
      <c r="U3291">
        <v>2260</v>
      </c>
      <c r="V3291">
        <f t="shared" si="86"/>
        <v>32255</v>
      </c>
    </row>
    <row r="3292" spans="1:22" x14ac:dyDescent="0.3">
      <c r="A3292" t="s">
        <v>261</v>
      </c>
      <c r="B3292" s="15" t="str">
        <f>IFERROR(VLOOKUP($A3292,class!$A$1:$B$455,2,FALSE),"")</f>
        <v>Shire County</v>
      </c>
      <c r="C3292" s="15" t="str">
        <f>IFERROR(IFERROR(VLOOKUP($A3292,classifications!$A$3:$C$336,3,FALSE),VLOOKUP($A3292,classifications!$I$2:$K$28,3,FALSE)),"")</f>
        <v>Predominantly Urban</v>
      </c>
      <c r="D3292">
        <v>865</v>
      </c>
      <c r="E3292">
        <v>255</v>
      </c>
      <c r="F3292">
        <v>2180</v>
      </c>
      <c r="G3292">
        <v>8445</v>
      </c>
      <c r="H3292">
        <v>1510</v>
      </c>
      <c r="I3292">
        <v>2175</v>
      </c>
      <c r="J3292">
        <v>3550</v>
      </c>
      <c r="K3292">
        <v>1700</v>
      </c>
      <c r="L3292">
        <v>2250</v>
      </c>
      <c r="M3292">
        <v>8410</v>
      </c>
      <c r="N3292">
        <v>2020</v>
      </c>
      <c r="O3292">
        <v>2330</v>
      </c>
      <c r="P3292">
        <v>15480</v>
      </c>
      <c r="Q3292">
        <v>6435</v>
      </c>
      <c r="R3292">
        <v>90</v>
      </c>
      <c r="S3292">
        <v>1150</v>
      </c>
      <c r="T3292">
        <v>2145</v>
      </c>
      <c r="U3292">
        <v>4295</v>
      </c>
      <c r="V3292">
        <f t="shared" si="86"/>
        <v>65285</v>
      </c>
    </row>
    <row r="3293" spans="1:22" x14ac:dyDescent="0.3">
      <c r="A3293" t="s">
        <v>337</v>
      </c>
      <c r="B3293" s="15" t="str">
        <f>IFERROR(VLOOKUP($A3293,class!$A$1:$B$455,2,FALSE),"")</f>
        <v>Shire County</v>
      </c>
      <c r="C3293" s="15" t="str">
        <f>IFERROR(IFERROR(VLOOKUP($A3293,classifications!$A$3:$C$336,3,FALSE),VLOOKUP($A3293,classifications!$I$2:$K$28,3,FALSE)),"")</f>
        <v>Predominantly Urban</v>
      </c>
      <c r="D3293">
        <v>1340</v>
      </c>
      <c r="E3293">
        <v>200</v>
      </c>
      <c r="F3293">
        <v>1935</v>
      </c>
      <c r="G3293">
        <v>5320</v>
      </c>
      <c r="H3293">
        <v>1025</v>
      </c>
      <c r="I3293">
        <v>1405</v>
      </c>
      <c r="J3293">
        <v>2450</v>
      </c>
      <c r="K3293">
        <v>1120</v>
      </c>
      <c r="L3293">
        <v>1810</v>
      </c>
      <c r="M3293">
        <v>3270</v>
      </c>
      <c r="N3293">
        <v>760</v>
      </c>
      <c r="O3293">
        <v>1290</v>
      </c>
      <c r="P3293">
        <v>6905</v>
      </c>
      <c r="Q3293">
        <v>3340</v>
      </c>
      <c r="R3293">
        <v>105</v>
      </c>
      <c r="S3293">
        <v>675</v>
      </c>
      <c r="T3293">
        <v>1390</v>
      </c>
      <c r="U3293">
        <v>2500</v>
      </c>
      <c r="V3293">
        <f t="shared" si="86"/>
        <v>36840</v>
      </c>
    </row>
    <row r="3294" spans="1:22" x14ac:dyDescent="0.3">
      <c r="A3294" t="s">
        <v>0</v>
      </c>
      <c r="B3294" s="15" t="str">
        <f>IFERROR(VLOOKUP($A3294,class!$A$1:$B$455,2,FALSE),"")</f>
        <v>Unitary Authority</v>
      </c>
      <c r="C3294" s="15" t="str">
        <f>IFERROR(IFERROR(VLOOKUP($A3294,classifications!$A$3:$C$336,3,FALSE),VLOOKUP($A3294,classifications!$I$2:$K$28,3,FALSE)),"")</f>
        <v>Urban with Significant Rural</v>
      </c>
      <c r="D3294">
        <v>315</v>
      </c>
      <c r="E3294">
        <v>25</v>
      </c>
      <c r="F3294">
        <v>355</v>
      </c>
      <c r="G3294">
        <v>1075</v>
      </c>
      <c r="H3294">
        <v>185</v>
      </c>
      <c r="I3294">
        <v>245</v>
      </c>
      <c r="J3294">
        <v>555</v>
      </c>
      <c r="K3294">
        <v>195</v>
      </c>
      <c r="L3294">
        <v>565</v>
      </c>
      <c r="M3294">
        <v>845</v>
      </c>
      <c r="N3294">
        <v>160</v>
      </c>
      <c r="O3294">
        <v>345</v>
      </c>
      <c r="P3294">
        <v>1845</v>
      </c>
      <c r="Q3294">
        <v>670</v>
      </c>
      <c r="R3294">
        <v>40</v>
      </c>
      <c r="S3294">
        <v>140</v>
      </c>
      <c r="T3294">
        <v>340</v>
      </c>
      <c r="U3294">
        <v>595</v>
      </c>
      <c r="V3294">
        <f t="shared" si="86"/>
        <v>8495</v>
      </c>
    </row>
    <row r="3295" spans="1:22" x14ac:dyDescent="0.3">
      <c r="A3295" t="s">
        <v>20</v>
      </c>
      <c r="B3295" s="15" t="str">
        <f>IFERROR(VLOOKUP($A3295,class!$A$1:$B$455,2,FALSE),"")</f>
        <v>Unitary Authority</v>
      </c>
      <c r="C3295" s="15" t="str">
        <f>IFERROR(IFERROR(VLOOKUP($A3295,classifications!$A$3:$C$336,3,FALSE),VLOOKUP($A3295,classifications!$I$2:$K$28,3,FALSE)),"")</f>
        <v>Predominantly Urban</v>
      </c>
      <c r="D3295">
        <v>40</v>
      </c>
      <c r="E3295">
        <v>100</v>
      </c>
      <c r="F3295">
        <v>780</v>
      </c>
      <c r="G3295">
        <v>2055</v>
      </c>
      <c r="H3295">
        <v>500</v>
      </c>
      <c r="I3295">
        <v>495</v>
      </c>
      <c r="J3295">
        <v>1190</v>
      </c>
      <c r="K3295">
        <v>970</v>
      </c>
      <c r="L3295">
        <v>1280</v>
      </c>
      <c r="M3295">
        <v>2155</v>
      </c>
      <c r="N3295">
        <v>580</v>
      </c>
      <c r="O3295">
        <v>695</v>
      </c>
      <c r="P3295">
        <v>3780</v>
      </c>
      <c r="Q3295">
        <v>1600</v>
      </c>
      <c r="R3295">
        <v>10</v>
      </c>
      <c r="S3295">
        <v>315</v>
      </c>
      <c r="T3295">
        <v>820</v>
      </c>
      <c r="U3295">
        <v>1250</v>
      </c>
      <c r="V3295">
        <f t="shared" si="86"/>
        <v>18615</v>
      </c>
    </row>
    <row r="3296" spans="1:22" x14ac:dyDescent="0.3">
      <c r="A3296" t="s">
        <v>29</v>
      </c>
      <c r="B3296" s="15" t="str">
        <f>IFERROR(VLOOKUP($A3296,class!$A$1:$B$455,2,FALSE),"")</f>
        <v>Unitary Authority</v>
      </c>
      <c r="C3296" s="15" t="str">
        <f>IFERROR(IFERROR(VLOOKUP($A3296,classifications!$A$3:$C$336,3,FALSE),VLOOKUP($A3296,classifications!$I$2:$K$28,3,FALSE)),"")</f>
        <v>Predominantly Rural</v>
      </c>
      <c r="D3296">
        <v>4235</v>
      </c>
      <c r="E3296">
        <v>230</v>
      </c>
      <c r="F3296">
        <v>1305</v>
      </c>
      <c r="G3296">
        <v>3525</v>
      </c>
      <c r="H3296">
        <v>750</v>
      </c>
      <c r="I3296">
        <v>695</v>
      </c>
      <c r="J3296">
        <v>1960</v>
      </c>
      <c r="K3296">
        <v>730</v>
      </c>
      <c r="L3296">
        <v>2430</v>
      </c>
      <c r="M3296">
        <v>870</v>
      </c>
      <c r="N3296">
        <v>290</v>
      </c>
      <c r="O3296">
        <v>800</v>
      </c>
      <c r="P3296">
        <v>2495</v>
      </c>
      <c r="Q3296">
        <v>1615</v>
      </c>
      <c r="R3296">
        <v>160</v>
      </c>
      <c r="S3296">
        <v>320</v>
      </c>
      <c r="T3296">
        <v>810</v>
      </c>
      <c r="U3296">
        <v>1415</v>
      </c>
      <c r="V3296">
        <f t="shared" si="86"/>
        <v>24635</v>
      </c>
    </row>
    <row r="3297" spans="1:22" x14ac:dyDescent="0.3">
      <c r="A3297" t="s">
        <v>53</v>
      </c>
      <c r="B3297" s="15" t="str">
        <f>IFERROR(VLOOKUP($A3297,class!$A$1:$B$455,2,FALSE),"")</f>
        <v>Unitary Authority</v>
      </c>
      <c r="C3297" s="15" t="str">
        <f>IFERROR(IFERROR(VLOOKUP($A3297,classifications!$A$3:$C$336,3,FALSE),VLOOKUP($A3297,classifications!$I$2:$K$28,3,FALSE)),"")</f>
        <v>Predominantly Rural</v>
      </c>
      <c r="D3297">
        <v>40</v>
      </c>
      <c r="E3297">
        <v>0</v>
      </c>
      <c r="F3297">
        <v>5</v>
      </c>
      <c r="G3297">
        <v>15</v>
      </c>
      <c r="H3297">
        <v>0</v>
      </c>
      <c r="I3297">
        <v>5</v>
      </c>
      <c r="J3297">
        <v>20</v>
      </c>
      <c r="K3297">
        <v>20</v>
      </c>
      <c r="L3297">
        <v>45</v>
      </c>
      <c r="M3297">
        <v>5</v>
      </c>
      <c r="N3297">
        <v>0</v>
      </c>
      <c r="O3297">
        <v>5</v>
      </c>
      <c r="P3297">
        <v>10</v>
      </c>
      <c r="Q3297">
        <v>10</v>
      </c>
      <c r="R3297">
        <v>0</v>
      </c>
      <c r="S3297">
        <v>0</v>
      </c>
      <c r="T3297">
        <v>0</v>
      </c>
      <c r="U3297">
        <v>10</v>
      </c>
      <c r="V3297">
        <f t="shared" si="86"/>
        <v>190</v>
      </c>
    </row>
    <row r="3298" spans="1:22" x14ac:dyDescent="0.3">
      <c r="A3298" t="s">
        <v>73</v>
      </c>
      <c r="B3298" s="15" t="str">
        <f>IFERROR(VLOOKUP($A3298,class!$A$1:$B$455,2,FALSE),"")</f>
        <v>Unitary Authority</v>
      </c>
      <c r="C3298" s="15" t="str">
        <f>IFERROR(IFERROR(VLOOKUP($A3298,classifications!$A$3:$C$336,3,FALSE),VLOOKUP($A3298,classifications!$I$2:$K$28,3,FALSE)),"")</f>
        <v>Urban with Significant Rural</v>
      </c>
      <c r="D3298">
        <v>405</v>
      </c>
      <c r="E3298">
        <v>40</v>
      </c>
      <c r="F3298">
        <v>405</v>
      </c>
      <c r="G3298">
        <v>1240</v>
      </c>
      <c r="H3298">
        <v>320</v>
      </c>
      <c r="I3298">
        <v>295</v>
      </c>
      <c r="J3298">
        <v>520</v>
      </c>
      <c r="K3298">
        <v>435</v>
      </c>
      <c r="L3298">
        <v>500</v>
      </c>
      <c r="M3298">
        <v>740</v>
      </c>
      <c r="N3298">
        <v>270</v>
      </c>
      <c r="O3298">
        <v>310</v>
      </c>
      <c r="P3298">
        <v>1565</v>
      </c>
      <c r="Q3298">
        <v>740</v>
      </c>
      <c r="R3298">
        <v>35</v>
      </c>
      <c r="S3298">
        <v>155</v>
      </c>
      <c r="T3298">
        <v>340</v>
      </c>
      <c r="U3298">
        <v>500</v>
      </c>
      <c r="V3298">
        <f t="shared" si="86"/>
        <v>8815</v>
      </c>
    </row>
    <row r="3299" spans="1:22" x14ac:dyDescent="0.3">
      <c r="A3299" t="s">
        <v>82</v>
      </c>
      <c r="B3299" s="15" t="str">
        <f>IFERROR(VLOOKUP($A3299,class!$A$1:$B$455,2,FALSE),"")</f>
        <v>Unitary Authority</v>
      </c>
      <c r="C3299" s="15" t="str">
        <f>IFERROR(IFERROR(VLOOKUP($A3299,classifications!$A$3:$C$336,3,FALSE),VLOOKUP($A3299,classifications!$I$2:$K$28,3,FALSE)),"")</f>
        <v>Predominantly Urban</v>
      </c>
      <c r="D3299">
        <v>60</v>
      </c>
      <c r="E3299">
        <v>30</v>
      </c>
      <c r="F3299">
        <v>310</v>
      </c>
      <c r="G3299">
        <v>1090</v>
      </c>
      <c r="H3299">
        <v>260</v>
      </c>
      <c r="I3299">
        <v>155</v>
      </c>
      <c r="J3299">
        <v>480</v>
      </c>
      <c r="K3299">
        <v>240</v>
      </c>
      <c r="L3299">
        <v>545</v>
      </c>
      <c r="M3299">
        <v>270</v>
      </c>
      <c r="N3299">
        <v>120</v>
      </c>
      <c r="O3299">
        <v>285</v>
      </c>
      <c r="P3299">
        <v>785</v>
      </c>
      <c r="Q3299">
        <v>455</v>
      </c>
      <c r="R3299">
        <v>5</v>
      </c>
      <c r="S3299">
        <v>125</v>
      </c>
      <c r="T3299">
        <v>340</v>
      </c>
      <c r="U3299">
        <v>360</v>
      </c>
      <c r="V3299">
        <f t="shared" si="86"/>
        <v>5915</v>
      </c>
    </row>
    <row r="3300" spans="1:22" x14ac:dyDescent="0.3">
      <c r="A3300" t="s">
        <v>11</v>
      </c>
      <c r="B3300" s="15" t="str">
        <f>IFERROR(VLOOKUP($A3300,class!$A$1:$B$455,2,FALSE),"")</f>
        <v>Unitary Authority</v>
      </c>
      <c r="C3300" s="15" t="str">
        <f>IFERROR(IFERROR(VLOOKUP($A3300,classifications!$A$3:$C$336,3,FALSE),VLOOKUP($A3300,classifications!$I$2:$K$28,3,FALSE)),"")</f>
        <v>Predominantly Urban</v>
      </c>
      <c r="D3300">
        <v>75</v>
      </c>
      <c r="E3300">
        <v>60</v>
      </c>
      <c r="F3300">
        <v>815</v>
      </c>
      <c r="G3300">
        <v>2530</v>
      </c>
      <c r="H3300">
        <v>500</v>
      </c>
      <c r="I3300">
        <v>560</v>
      </c>
      <c r="J3300">
        <v>1160</v>
      </c>
      <c r="K3300">
        <v>515</v>
      </c>
      <c r="L3300">
        <v>975</v>
      </c>
      <c r="M3300">
        <v>1280</v>
      </c>
      <c r="N3300">
        <v>350</v>
      </c>
      <c r="O3300">
        <v>755</v>
      </c>
      <c r="P3300">
        <v>2305</v>
      </c>
      <c r="Q3300">
        <v>1270</v>
      </c>
      <c r="R3300">
        <v>10</v>
      </c>
      <c r="S3300">
        <v>305</v>
      </c>
      <c r="T3300">
        <v>705</v>
      </c>
      <c r="U3300">
        <v>940</v>
      </c>
      <c r="V3300">
        <f t="shared" si="86"/>
        <v>15110</v>
      </c>
    </row>
    <row r="3301" spans="1:22" x14ac:dyDescent="0.3">
      <c r="A3301" t="s">
        <v>99</v>
      </c>
      <c r="B3301" s="15" t="str">
        <f>IFERROR(VLOOKUP($A3301,class!$A$1:$B$455,2,FALSE),"")</f>
        <v>Unitary Authority</v>
      </c>
      <c r="C3301" s="15" t="str">
        <f>IFERROR(IFERROR(VLOOKUP($A3301,classifications!$A$3:$C$336,3,FALSE),VLOOKUP($A3301,classifications!$I$2:$K$28,3,FALSE)),"")</f>
        <v>Predominantly Urban</v>
      </c>
      <c r="D3301">
        <v>435</v>
      </c>
      <c r="E3301">
        <v>45</v>
      </c>
      <c r="F3301">
        <v>555</v>
      </c>
      <c r="G3301">
        <v>1785</v>
      </c>
      <c r="H3301">
        <v>365</v>
      </c>
      <c r="I3301">
        <v>310</v>
      </c>
      <c r="J3301">
        <v>485</v>
      </c>
      <c r="K3301">
        <v>590</v>
      </c>
      <c r="L3301">
        <v>430</v>
      </c>
      <c r="M3301">
        <v>985</v>
      </c>
      <c r="N3301">
        <v>225</v>
      </c>
      <c r="O3301">
        <v>310</v>
      </c>
      <c r="P3301">
        <v>1770</v>
      </c>
      <c r="Q3301">
        <v>890</v>
      </c>
      <c r="R3301">
        <v>40</v>
      </c>
      <c r="S3301">
        <v>145</v>
      </c>
      <c r="T3301">
        <v>425</v>
      </c>
      <c r="U3301">
        <v>540</v>
      </c>
      <c r="V3301">
        <f t="shared" si="86"/>
        <v>10330</v>
      </c>
    </row>
    <row r="3302" spans="1:22" x14ac:dyDescent="0.3">
      <c r="A3302" t="s">
        <v>109</v>
      </c>
      <c r="B3302" s="15" t="str">
        <f>IFERROR(VLOOKUP($A3302,class!$A$1:$B$455,2,FALSE),"")</f>
        <v>Unitary Authority</v>
      </c>
      <c r="C3302" s="15" t="str">
        <f>IFERROR(IFERROR(VLOOKUP($A3302,classifications!$A$3:$C$336,3,FALSE),VLOOKUP($A3302,classifications!$I$2:$K$28,3,FALSE)),"")</f>
        <v>Predominantly Urban</v>
      </c>
      <c r="D3302">
        <v>120</v>
      </c>
      <c r="E3302">
        <v>35</v>
      </c>
      <c r="F3302">
        <v>340</v>
      </c>
      <c r="G3302">
        <v>1075</v>
      </c>
      <c r="H3302">
        <v>225</v>
      </c>
      <c r="I3302">
        <v>225</v>
      </c>
      <c r="J3302">
        <v>425</v>
      </c>
      <c r="K3302">
        <v>675</v>
      </c>
      <c r="L3302">
        <v>375</v>
      </c>
      <c r="M3302">
        <v>915</v>
      </c>
      <c r="N3302">
        <v>140</v>
      </c>
      <c r="O3302">
        <v>225</v>
      </c>
      <c r="P3302">
        <v>1270</v>
      </c>
      <c r="Q3302">
        <v>655</v>
      </c>
      <c r="R3302">
        <v>15</v>
      </c>
      <c r="S3302">
        <v>160</v>
      </c>
      <c r="T3302">
        <v>255</v>
      </c>
      <c r="U3302">
        <v>405</v>
      </c>
      <c r="V3302">
        <f t="shared" si="86"/>
        <v>7535</v>
      </c>
    </row>
    <row r="3303" spans="1:22" x14ac:dyDescent="0.3">
      <c r="A3303" t="s">
        <v>115</v>
      </c>
      <c r="B3303" s="15" t="str">
        <f>IFERROR(VLOOKUP($A3303,class!$A$1:$B$455,2,FALSE),"")</f>
        <v>Unitary Authority</v>
      </c>
      <c r="C3303" s="15" t="str">
        <f>IFERROR(IFERROR(VLOOKUP($A3303,classifications!$A$3:$C$336,3,FALSE),VLOOKUP($A3303,classifications!$I$2:$K$28,3,FALSE)),"")</f>
        <v>Predominantly Urban</v>
      </c>
      <c r="D3303">
        <v>105</v>
      </c>
      <c r="E3303">
        <v>5</v>
      </c>
      <c r="F3303">
        <v>190</v>
      </c>
      <c r="G3303">
        <v>655</v>
      </c>
      <c r="H3303">
        <v>135</v>
      </c>
      <c r="I3303">
        <v>130</v>
      </c>
      <c r="J3303">
        <v>385</v>
      </c>
      <c r="K3303">
        <v>155</v>
      </c>
      <c r="L3303">
        <v>515</v>
      </c>
      <c r="M3303">
        <v>165</v>
      </c>
      <c r="N3303">
        <v>70</v>
      </c>
      <c r="O3303">
        <v>175</v>
      </c>
      <c r="P3303">
        <v>460</v>
      </c>
      <c r="Q3303">
        <v>300</v>
      </c>
      <c r="R3303">
        <v>0</v>
      </c>
      <c r="S3303">
        <v>70</v>
      </c>
      <c r="T3303">
        <v>215</v>
      </c>
      <c r="U3303">
        <v>290</v>
      </c>
      <c r="V3303">
        <f t="shared" si="86"/>
        <v>4020</v>
      </c>
    </row>
    <row r="3304" spans="1:22" x14ac:dyDescent="0.3">
      <c r="A3304" t="s">
        <v>122</v>
      </c>
      <c r="B3304" s="15" t="str">
        <f>IFERROR(VLOOKUP($A3304,class!$A$1:$B$455,2,FALSE),"")</f>
        <v>Unitary Authority</v>
      </c>
      <c r="C3304" s="15" t="str">
        <f>IFERROR(IFERROR(VLOOKUP($A3304,classifications!$A$3:$C$336,3,FALSE),VLOOKUP($A3304,classifications!$I$2:$K$28,3,FALSE)),"")</f>
        <v>Predominantly Rural</v>
      </c>
      <c r="D3304">
        <v>2130</v>
      </c>
      <c r="E3304">
        <v>95</v>
      </c>
      <c r="F3304">
        <v>1160</v>
      </c>
      <c r="G3304">
        <v>2790</v>
      </c>
      <c r="H3304">
        <v>685</v>
      </c>
      <c r="I3304">
        <v>720</v>
      </c>
      <c r="J3304">
        <v>1250</v>
      </c>
      <c r="K3304">
        <v>600</v>
      </c>
      <c r="L3304">
        <v>1095</v>
      </c>
      <c r="M3304">
        <v>1800</v>
      </c>
      <c r="N3304">
        <v>445</v>
      </c>
      <c r="O3304">
        <v>785</v>
      </c>
      <c r="P3304">
        <v>4015</v>
      </c>
      <c r="Q3304">
        <v>1755</v>
      </c>
      <c r="R3304">
        <v>160</v>
      </c>
      <c r="S3304">
        <v>465</v>
      </c>
      <c r="T3304">
        <v>730</v>
      </c>
      <c r="U3304">
        <v>1515</v>
      </c>
      <c r="V3304">
        <f t="shared" si="86"/>
        <v>22195</v>
      </c>
    </row>
    <row r="3305" spans="1:22" x14ac:dyDescent="0.3">
      <c r="A3305" t="s">
        <v>264</v>
      </c>
      <c r="B3305" s="15" t="str">
        <f>IFERROR(VLOOKUP($A3305,class!$A$1:$B$455,2,FALSE),"")</f>
        <v>Shire County</v>
      </c>
      <c r="C3305" s="15" t="str">
        <f>IFERROR(IFERROR(VLOOKUP($A3305,classifications!$A$3:$C$336,3,FALSE),VLOOKUP($A3305,classifications!$I$2:$K$28,3,FALSE)),"")</f>
        <v>Predominantly Rural</v>
      </c>
      <c r="D3305">
        <v>7935</v>
      </c>
      <c r="E3305">
        <v>195</v>
      </c>
      <c r="F3305">
        <v>1930</v>
      </c>
      <c r="G3305">
        <v>4915</v>
      </c>
      <c r="H3305">
        <v>1235</v>
      </c>
      <c r="I3305">
        <v>1120</v>
      </c>
      <c r="J3305">
        <v>2510</v>
      </c>
      <c r="K3305">
        <v>1120</v>
      </c>
      <c r="L3305">
        <v>2620</v>
      </c>
      <c r="M3305">
        <v>1560</v>
      </c>
      <c r="N3305">
        <v>555</v>
      </c>
      <c r="O3305">
        <v>1325</v>
      </c>
      <c r="P3305">
        <v>4310</v>
      </c>
      <c r="Q3305">
        <v>2385</v>
      </c>
      <c r="R3305">
        <v>280</v>
      </c>
      <c r="S3305">
        <v>535</v>
      </c>
      <c r="T3305">
        <v>1345</v>
      </c>
      <c r="U3305">
        <v>2095</v>
      </c>
      <c r="V3305">
        <f t="shared" si="86"/>
        <v>37970</v>
      </c>
    </row>
    <row r="3306" spans="1:22" x14ac:dyDescent="0.3">
      <c r="A3306" t="s">
        <v>32</v>
      </c>
      <c r="B3306" s="15" t="str">
        <f>IFERROR(VLOOKUP($A3306,class!$A$1:$B$455,2,FALSE),"")</f>
        <v>Unitary Authority</v>
      </c>
      <c r="C3306" s="15" t="str">
        <f>IFERROR(IFERROR(VLOOKUP($A3306,classifications!$A$3:$C$336,3,FALSE),VLOOKUP($A3306,classifications!$I$2:$K$28,3,FALSE)),"")</f>
        <v>Predominantly Rural</v>
      </c>
      <c r="D3306">
        <v>2160</v>
      </c>
      <c r="E3306">
        <v>70</v>
      </c>
      <c r="F3306">
        <v>1170</v>
      </c>
      <c r="G3306">
        <v>2600</v>
      </c>
      <c r="H3306">
        <v>550</v>
      </c>
      <c r="I3306">
        <v>560</v>
      </c>
      <c r="J3306">
        <v>1270</v>
      </c>
      <c r="K3306">
        <v>405</v>
      </c>
      <c r="L3306">
        <v>1190</v>
      </c>
      <c r="M3306">
        <v>960</v>
      </c>
      <c r="N3306">
        <v>290</v>
      </c>
      <c r="O3306">
        <v>655</v>
      </c>
      <c r="P3306">
        <v>2305</v>
      </c>
      <c r="Q3306">
        <v>1285</v>
      </c>
      <c r="R3306">
        <v>120</v>
      </c>
      <c r="S3306">
        <v>250</v>
      </c>
      <c r="T3306">
        <v>550</v>
      </c>
      <c r="U3306">
        <v>1130</v>
      </c>
      <c r="V3306">
        <f t="shared" si="86"/>
        <v>17520</v>
      </c>
    </row>
    <row r="3307" spans="1:22" x14ac:dyDescent="0.3">
      <c r="A3307" t="s">
        <v>176</v>
      </c>
      <c r="B3307" s="15" t="str">
        <f>IFERROR(VLOOKUP($A3307,class!$A$1:$B$455,2,FALSE),"")</f>
        <v>Shire County</v>
      </c>
      <c r="C3307" s="15" t="str">
        <f>IFERROR(IFERROR(VLOOKUP($A3307,classifications!$A$3:$C$336,3,FALSE),VLOOKUP($A3307,classifications!$I$2:$K$28,3,FALSE)),"")</f>
        <v>Urban with Significant Rural</v>
      </c>
      <c r="D3307">
        <v>2310</v>
      </c>
      <c r="E3307">
        <v>175</v>
      </c>
      <c r="F3307">
        <v>1670</v>
      </c>
      <c r="G3307">
        <v>3710</v>
      </c>
      <c r="H3307">
        <v>880</v>
      </c>
      <c r="I3307">
        <v>955</v>
      </c>
      <c r="J3307">
        <v>1815</v>
      </c>
      <c r="K3307">
        <v>1020</v>
      </c>
      <c r="L3307">
        <v>1570</v>
      </c>
      <c r="M3307">
        <v>2550</v>
      </c>
      <c r="N3307">
        <v>750</v>
      </c>
      <c r="O3307">
        <v>1045</v>
      </c>
      <c r="P3307">
        <v>5275</v>
      </c>
      <c r="Q3307">
        <v>2435</v>
      </c>
      <c r="R3307">
        <v>175</v>
      </c>
      <c r="S3307">
        <v>555</v>
      </c>
      <c r="T3307">
        <v>1115</v>
      </c>
      <c r="U3307">
        <v>1880</v>
      </c>
      <c r="V3307">
        <f t="shared" si="86"/>
        <v>29885</v>
      </c>
    </row>
    <row r="3308" spans="1:22" x14ac:dyDescent="0.3">
      <c r="A3308" t="s">
        <v>94</v>
      </c>
      <c r="B3308" s="15" t="str">
        <f>IFERROR(VLOOKUP($A3308,class!$A$1:$B$455,2,FALSE),"")</f>
        <v>Shire County</v>
      </c>
      <c r="C3308" s="15" t="str">
        <f>IFERROR(IFERROR(VLOOKUP($A3308,classifications!$A$3:$C$336,3,FALSE),VLOOKUP($A3308,classifications!$I$2:$K$28,3,FALSE)),"")</f>
        <v>Predominantly Rural</v>
      </c>
      <c r="D3308">
        <v>3830</v>
      </c>
      <c r="E3308">
        <v>160</v>
      </c>
      <c r="F3308">
        <v>1485</v>
      </c>
      <c r="G3308">
        <v>3370</v>
      </c>
      <c r="H3308">
        <v>885</v>
      </c>
      <c r="I3308">
        <v>775</v>
      </c>
      <c r="J3308">
        <v>1570</v>
      </c>
      <c r="K3308">
        <v>820</v>
      </c>
      <c r="L3308">
        <v>1530</v>
      </c>
      <c r="M3308">
        <v>1195</v>
      </c>
      <c r="N3308">
        <v>405</v>
      </c>
      <c r="O3308">
        <v>850</v>
      </c>
      <c r="P3308">
        <v>3395</v>
      </c>
      <c r="Q3308">
        <v>1770</v>
      </c>
      <c r="R3308">
        <v>205</v>
      </c>
      <c r="S3308">
        <v>395</v>
      </c>
      <c r="T3308">
        <v>805</v>
      </c>
      <c r="U3308">
        <v>1480</v>
      </c>
      <c r="V3308">
        <f t="shared" si="86"/>
        <v>24925</v>
      </c>
    </row>
    <row r="3309" spans="1:22" x14ac:dyDescent="0.3">
      <c r="A3309" t="s">
        <v>444</v>
      </c>
      <c r="B3309" s="15" t="str">
        <f>IFERROR(VLOOKUP($A3309,class!$A$1:$B$455,2,FALSE),"")</f>
        <v/>
      </c>
      <c r="C3309" s="15" t="str">
        <f>IFERROR(IFERROR(VLOOKUP($A3309,classifications!$A$3:$C$336,3,FALSE),VLOOKUP($A3309,classifications!$I$2:$K$28,3,FALSE)),"")</f>
        <v/>
      </c>
      <c r="D3309">
        <v>610</v>
      </c>
      <c r="E3309">
        <v>15</v>
      </c>
      <c r="F3309">
        <v>110</v>
      </c>
      <c r="G3309">
        <v>320</v>
      </c>
      <c r="H3309">
        <v>85</v>
      </c>
      <c r="I3309">
        <v>65</v>
      </c>
      <c r="J3309">
        <v>170</v>
      </c>
      <c r="K3309">
        <v>85</v>
      </c>
      <c r="L3309">
        <v>280</v>
      </c>
      <c r="M3309">
        <v>75</v>
      </c>
      <c r="N3309">
        <v>15</v>
      </c>
      <c r="O3309">
        <v>55</v>
      </c>
      <c r="P3309">
        <v>205</v>
      </c>
      <c r="Q3309">
        <v>155</v>
      </c>
      <c r="R3309">
        <v>25</v>
      </c>
      <c r="S3309">
        <v>35</v>
      </c>
      <c r="T3309">
        <v>105</v>
      </c>
      <c r="U3309">
        <v>140</v>
      </c>
      <c r="V3309">
        <f t="shared" si="86"/>
        <v>2550</v>
      </c>
    </row>
    <row r="3310" spans="1:22" x14ac:dyDescent="0.3">
      <c r="A3310" t="s">
        <v>445</v>
      </c>
      <c r="B3310" s="15" t="str">
        <f>IFERROR(VLOOKUP($A3310,class!$A$1:$B$455,2,FALSE),"")</f>
        <v/>
      </c>
      <c r="C3310" s="15" t="str">
        <f>IFERROR(IFERROR(VLOOKUP($A3310,classifications!$A$3:$C$336,3,FALSE),VLOOKUP($A3310,classifications!$I$2:$K$28,3,FALSE)),"")</f>
        <v/>
      </c>
      <c r="D3310">
        <v>1240</v>
      </c>
      <c r="E3310">
        <v>55</v>
      </c>
      <c r="F3310">
        <v>235</v>
      </c>
      <c r="G3310">
        <v>660</v>
      </c>
      <c r="H3310">
        <v>145</v>
      </c>
      <c r="I3310">
        <v>105</v>
      </c>
      <c r="J3310">
        <v>425</v>
      </c>
      <c r="K3310">
        <v>145</v>
      </c>
      <c r="L3310">
        <v>680</v>
      </c>
      <c r="M3310">
        <v>150</v>
      </c>
      <c r="N3310">
        <v>40</v>
      </c>
      <c r="O3310">
        <v>105</v>
      </c>
      <c r="P3310">
        <v>380</v>
      </c>
      <c r="Q3310">
        <v>290</v>
      </c>
      <c r="R3310">
        <v>35</v>
      </c>
      <c r="S3310">
        <v>75</v>
      </c>
      <c r="T3310">
        <v>200</v>
      </c>
      <c r="U3310">
        <v>305</v>
      </c>
      <c r="V3310">
        <f t="shared" si="86"/>
        <v>5270</v>
      </c>
    </row>
    <row r="3311" spans="1:22" x14ac:dyDescent="0.3">
      <c r="A3311" t="s">
        <v>446</v>
      </c>
      <c r="B3311" s="15" t="str">
        <f>IFERROR(VLOOKUP($A3311,class!$A$1:$B$455,2,FALSE),"")</f>
        <v/>
      </c>
      <c r="C3311" s="15" t="str">
        <f>IFERROR(IFERROR(VLOOKUP($A3311,classifications!$A$3:$C$336,3,FALSE),VLOOKUP($A3311,classifications!$I$2:$K$28,3,FALSE)),"")</f>
        <v/>
      </c>
      <c r="D3311">
        <v>690</v>
      </c>
      <c r="E3311">
        <v>35</v>
      </c>
      <c r="F3311">
        <v>235</v>
      </c>
      <c r="G3311">
        <v>550</v>
      </c>
      <c r="H3311">
        <v>150</v>
      </c>
      <c r="I3311">
        <v>115</v>
      </c>
      <c r="J3311">
        <v>350</v>
      </c>
      <c r="K3311">
        <v>235</v>
      </c>
      <c r="L3311">
        <v>570</v>
      </c>
      <c r="M3311">
        <v>135</v>
      </c>
      <c r="N3311">
        <v>85</v>
      </c>
      <c r="O3311">
        <v>115</v>
      </c>
      <c r="P3311">
        <v>455</v>
      </c>
      <c r="Q3311">
        <v>335</v>
      </c>
      <c r="R3311">
        <v>25</v>
      </c>
      <c r="S3311">
        <v>55</v>
      </c>
      <c r="T3311">
        <v>230</v>
      </c>
      <c r="U3311">
        <v>280</v>
      </c>
      <c r="V3311">
        <f t="shared" si="86"/>
        <v>4645</v>
      </c>
    </row>
    <row r="3312" spans="1:22" x14ac:dyDescent="0.3">
      <c r="A3312" t="s">
        <v>447</v>
      </c>
      <c r="B3312" s="15" t="str">
        <f>IFERROR(VLOOKUP($A3312,class!$A$1:$B$455,2,FALSE),"")</f>
        <v/>
      </c>
      <c r="C3312" s="15" t="str">
        <f>IFERROR(IFERROR(VLOOKUP($A3312,classifications!$A$3:$C$336,3,FALSE),VLOOKUP($A3312,classifications!$I$2:$K$28,3,FALSE)),"")</f>
        <v/>
      </c>
      <c r="D3312">
        <v>580</v>
      </c>
      <c r="E3312">
        <v>30</v>
      </c>
      <c r="F3312">
        <v>200</v>
      </c>
      <c r="G3312">
        <v>465</v>
      </c>
      <c r="H3312">
        <v>135</v>
      </c>
      <c r="I3312">
        <v>125</v>
      </c>
      <c r="J3312">
        <v>245</v>
      </c>
      <c r="K3312">
        <v>325</v>
      </c>
      <c r="L3312">
        <v>400</v>
      </c>
      <c r="M3312">
        <v>130</v>
      </c>
      <c r="N3312">
        <v>45</v>
      </c>
      <c r="O3312">
        <v>80</v>
      </c>
      <c r="P3312">
        <v>355</v>
      </c>
      <c r="Q3312">
        <v>295</v>
      </c>
      <c r="R3312">
        <v>20</v>
      </c>
      <c r="S3312">
        <v>55</v>
      </c>
      <c r="T3312">
        <v>195</v>
      </c>
      <c r="U3312">
        <v>230</v>
      </c>
      <c r="V3312">
        <f t="shared" si="86"/>
        <v>3910</v>
      </c>
    </row>
    <row r="3313" spans="1:22" x14ac:dyDescent="0.3">
      <c r="A3313" t="s">
        <v>448</v>
      </c>
      <c r="B3313" s="15" t="str">
        <f>IFERROR(VLOOKUP($A3313,class!$A$1:$B$455,2,FALSE),"")</f>
        <v/>
      </c>
      <c r="C3313" s="15" t="str">
        <f>IFERROR(IFERROR(VLOOKUP($A3313,classifications!$A$3:$C$336,3,FALSE),VLOOKUP($A3313,classifications!$I$2:$K$28,3,FALSE)),"")</f>
        <v/>
      </c>
      <c r="D3313">
        <v>335</v>
      </c>
      <c r="E3313">
        <v>35</v>
      </c>
      <c r="F3313">
        <v>400</v>
      </c>
      <c r="G3313">
        <v>725</v>
      </c>
      <c r="H3313">
        <v>250</v>
      </c>
      <c r="I3313">
        <v>205</v>
      </c>
      <c r="J3313">
        <v>440</v>
      </c>
      <c r="K3313">
        <v>280</v>
      </c>
      <c r="L3313">
        <v>300</v>
      </c>
      <c r="M3313">
        <v>265</v>
      </c>
      <c r="N3313">
        <v>100</v>
      </c>
      <c r="O3313">
        <v>120</v>
      </c>
      <c r="P3313">
        <v>845</v>
      </c>
      <c r="Q3313">
        <v>490</v>
      </c>
      <c r="R3313">
        <v>30</v>
      </c>
      <c r="S3313">
        <v>70</v>
      </c>
      <c r="T3313">
        <v>200</v>
      </c>
      <c r="U3313">
        <v>340</v>
      </c>
      <c r="V3313">
        <f t="shared" si="86"/>
        <v>5430</v>
      </c>
    </row>
    <row r="3314" spans="1:22" x14ac:dyDescent="0.3">
      <c r="A3314" t="s">
        <v>449</v>
      </c>
      <c r="B3314" s="15" t="str">
        <f>IFERROR(VLOOKUP($A3314,class!$A$1:$B$455,2,FALSE),"")</f>
        <v/>
      </c>
      <c r="C3314" s="15" t="str">
        <f>IFERROR(IFERROR(VLOOKUP($A3314,classifications!$A$3:$C$336,3,FALSE),VLOOKUP($A3314,classifications!$I$2:$K$28,3,FALSE)),"")</f>
        <v/>
      </c>
      <c r="D3314">
        <v>375</v>
      </c>
      <c r="E3314">
        <v>25</v>
      </c>
      <c r="F3314">
        <v>320</v>
      </c>
      <c r="G3314">
        <v>620</v>
      </c>
      <c r="H3314">
        <v>145</v>
      </c>
      <c r="I3314">
        <v>185</v>
      </c>
      <c r="J3314">
        <v>260</v>
      </c>
      <c r="K3314">
        <v>200</v>
      </c>
      <c r="L3314">
        <v>260</v>
      </c>
      <c r="M3314">
        <v>135</v>
      </c>
      <c r="N3314">
        <v>60</v>
      </c>
      <c r="O3314">
        <v>135</v>
      </c>
      <c r="P3314">
        <v>505</v>
      </c>
      <c r="Q3314">
        <v>345</v>
      </c>
      <c r="R3314">
        <v>30</v>
      </c>
      <c r="S3314">
        <v>40</v>
      </c>
      <c r="T3314">
        <v>205</v>
      </c>
      <c r="U3314">
        <v>290</v>
      </c>
      <c r="V3314">
        <f t="shared" si="86"/>
        <v>4135</v>
      </c>
    </row>
    <row r="3315" spans="1:22" x14ac:dyDescent="0.3">
      <c r="A3315" t="s">
        <v>450</v>
      </c>
      <c r="B3315" s="15" t="str">
        <f>IFERROR(VLOOKUP($A3315,class!$A$1:$B$455,2,FALSE),"")</f>
        <v/>
      </c>
      <c r="C3315" s="15" t="str">
        <f>IFERROR(IFERROR(VLOOKUP($A3315,classifications!$A$3:$C$336,3,FALSE),VLOOKUP($A3315,classifications!$I$2:$K$28,3,FALSE)),"")</f>
        <v/>
      </c>
      <c r="D3315">
        <v>3300</v>
      </c>
      <c r="E3315">
        <v>30</v>
      </c>
      <c r="F3315">
        <v>380</v>
      </c>
      <c r="G3315">
        <v>845</v>
      </c>
      <c r="H3315">
        <v>250</v>
      </c>
      <c r="I3315">
        <v>240</v>
      </c>
      <c r="J3315">
        <v>455</v>
      </c>
      <c r="K3315">
        <v>235</v>
      </c>
      <c r="L3315">
        <v>595</v>
      </c>
      <c r="M3315">
        <v>200</v>
      </c>
      <c r="N3315">
        <v>55</v>
      </c>
      <c r="O3315">
        <v>140</v>
      </c>
      <c r="P3315">
        <v>600</v>
      </c>
      <c r="Q3315">
        <v>585</v>
      </c>
      <c r="R3315">
        <v>75</v>
      </c>
      <c r="S3315">
        <v>75</v>
      </c>
      <c r="T3315">
        <v>210</v>
      </c>
      <c r="U3315">
        <v>390</v>
      </c>
      <c r="V3315">
        <f t="shared" si="86"/>
        <v>8660</v>
      </c>
    </row>
    <row r="3316" spans="1:22" x14ac:dyDescent="0.3">
      <c r="A3316" t="s">
        <v>451</v>
      </c>
      <c r="B3316" s="15" t="str">
        <f>IFERROR(VLOOKUP($A3316,class!$A$1:$B$455,2,FALSE),"")</f>
        <v/>
      </c>
      <c r="C3316" s="15" t="str">
        <f>IFERROR(IFERROR(VLOOKUP($A3316,classifications!$A$3:$C$336,3,FALSE),VLOOKUP($A3316,classifications!$I$2:$K$28,3,FALSE)),"")</f>
        <v/>
      </c>
      <c r="D3316">
        <v>1355</v>
      </c>
      <c r="E3316">
        <v>25</v>
      </c>
      <c r="F3316">
        <v>160</v>
      </c>
      <c r="G3316">
        <v>445</v>
      </c>
      <c r="H3316">
        <v>125</v>
      </c>
      <c r="I3316">
        <v>90</v>
      </c>
      <c r="J3316">
        <v>290</v>
      </c>
      <c r="K3316">
        <v>95</v>
      </c>
      <c r="L3316">
        <v>330</v>
      </c>
      <c r="M3316">
        <v>100</v>
      </c>
      <c r="N3316">
        <v>20</v>
      </c>
      <c r="O3316">
        <v>95</v>
      </c>
      <c r="P3316">
        <v>260</v>
      </c>
      <c r="Q3316">
        <v>245</v>
      </c>
      <c r="R3316">
        <v>35</v>
      </c>
      <c r="S3316">
        <v>25</v>
      </c>
      <c r="T3316">
        <v>100</v>
      </c>
      <c r="U3316">
        <v>175</v>
      </c>
      <c r="V3316">
        <f t="shared" si="86"/>
        <v>3970</v>
      </c>
    </row>
    <row r="3317" spans="1:22" x14ac:dyDescent="0.3">
      <c r="A3317" t="s">
        <v>452</v>
      </c>
      <c r="B3317" s="15" t="str">
        <f>IFERROR(VLOOKUP($A3317,class!$A$1:$B$455,2,FALSE),"")</f>
        <v/>
      </c>
      <c r="C3317" s="15" t="str">
        <f>IFERROR(IFERROR(VLOOKUP($A3317,classifications!$A$3:$C$336,3,FALSE),VLOOKUP($A3317,classifications!$I$2:$K$28,3,FALSE)),"")</f>
        <v/>
      </c>
      <c r="D3317">
        <v>1350</v>
      </c>
      <c r="E3317">
        <v>45</v>
      </c>
      <c r="F3317">
        <v>370</v>
      </c>
      <c r="G3317">
        <v>670</v>
      </c>
      <c r="H3317">
        <v>155</v>
      </c>
      <c r="I3317">
        <v>145</v>
      </c>
      <c r="J3317">
        <v>400</v>
      </c>
      <c r="K3317">
        <v>170</v>
      </c>
      <c r="L3317">
        <v>695</v>
      </c>
      <c r="M3317">
        <v>145</v>
      </c>
      <c r="N3317">
        <v>60</v>
      </c>
      <c r="O3317">
        <v>95</v>
      </c>
      <c r="P3317">
        <v>490</v>
      </c>
      <c r="Q3317">
        <v>515</v>
      </c>
      <c r="R3317">
        <v>45</v>
      </c>
      <c r="S3317">
        <v>55</v>
      </c>
      <c r="T3317">
        <v>180</v>
      </c>
      <c r="U3317">
        <v>350</v>
      </c>
      <c r="V3317">
        <f t="shared" si="86"/>
        <v>5935</v>
      </c>
    </row>
    <row r="3318" spans="1:22" x14ac:dyDescent="0.3">
      <c r="A3318" t="s">
        <v>453</v>
      </c>
      <c r="B3318" s="15" t="str">
        <f>IFERROR(VLOOKUP($A3318,class!$A$1:$B$455,2,FALSE),"")</f>
        <v/>
      </c>
      <c r="C3318" s="15" t="str">
        <f>IFERROR(IFERROR(VLOOKUP($A3318,classifications!$A$3:$C$336,3,FALSE),VLOOKUP($A3318,classifications!$I$2:$K$28,3,FALSE)),"")</f>
        <v/>
      </c>
      <c r="D3318">
        <v>2125</v>
      </c>
      <c r="E3318">
        <v>50</v>
      </c>
      <c r="F3318">
        <v>380</v>
      </c>
      <c r="G3318">
        <v>930</v>
      </c>
      <c r="H3318">
        <v>280</v>
      </c>
      <c r="I3318">
        <v>235</v>
      </c>
      <c r="J3318">
        <v>505</v>
      </c>
      <c r="K3318">
        <v>290</v>
      </c>
      <c r="L3318">
        <v>555</v>
      </c>
      <c r="M3318">
        <v>195</v>
      </c>
      <c r="N3318">
        <v>85</v>
      </c>
      <c r="O3318">
        <v>155</v>
      </c>
      <c r="P3318">
        <v>635</v>
      </c>
      <c r="Q3318">
        <v>515</v>
      </c>
      <c r="R3318">
        <v>55</v>
      </c>
      <c r="S3318">
        <v>70</v>
      </c>
      <c r="T3318">
        <v>275</v>
      </c>
      <c r="U3318">
        <v>450</v>
      </c>
      <c r="V3318">
        <f t="shared" si="86"/>
        <v>7785</v>
      </c>
    </row>
    <row r="3319" spans="1:22" x14ac:dyDescent="0.3">
      <c r="A3319" t="s">
        <v>454</v>
      </c>
      <c r="B3319" s="15" t="str">
        <f>IFERROR(VLOOKUP($A3319,class!$A$1:$B$455,2,FALSE),"")</f>
        <v/>
      </c>
      <c r="C3319" s="15" t="str">
        <f>IFERROR(IFERROR(VLOOKUP($A3319,classifications!$A$3:$C$336,3,FALSE),VLOOKUP($A3319,classifications!$I$2:$K$28,3,FALSE)),"")</f>
        <v/>
      </c>
      <c r="D3319">
        <v>225</v>
      </c>
      <c r="E3319">
        <v>30</v>
      </c>
      <c r="F3319">
        <v>395</v>
      </c>
      <c r="G3319">
        <v>880</v>
      </c>
      <c r="H3319">
        <v>260</v>
      </c>
      <c r="I3319">
        <v>210</v>
      </c>
      <c r="J3319">
        <v>935</v>
      </c>
      <c r="K3319">
        <v>355</v>
      </c>
      <c r="L3319">
        <v>615</v>
      </c>
      <c r="M3319">
        <v>355</v>
      </c>
      <c r="N3319">
        <v>130</v>
      </c>
      <c r="O3319">
        <v>270</v>
      </c>
      <c r="P3319">
        <v>820</v>
      </c>
      <c r="Q3319">
        <v>630</v>
      </c>
      <c r="R3319">
        <v>15</v>
      </c>
      <c r="S3319">
        <v>90</v>
      </c>
      <c r="T3319">
        <v>315</v>
      </c>
      <c r="U3319">
        <v>550</v>
      </c>
      <c r="V3319">
        <f t="shared" si="86"/>
        <v>7080</v>
      </c>
    </row>
    <row r="3320" spans="1:22" x14ac:dyDescent="0.3">
      <c r="A3320" t="s">
        <v>455</v>
      </c>
      <c r="B3320" s="15" t="str">
        <f>IFERROR(VLOOKUP($A3320,class!$A$1:$B$455,2,FALSE),"")</f>
        <v/>
      </c>
      <c r="C3320" s="15" t="str">
        <f>IFERROR(IFERROR(VLOOKUP($A3320,classifications!$A$3:$C$336,3,FALSE),VLOOKUP($A3320,classifications!$I$2:$K$28,3,FALSE)),"")</f>
        <v/>
      </c>
      <c r="D3320">
        <v>130</v>
      </c>
      <c r="E3320">
        <v>30</v>
      </c>
      <c r="F3320">
        <v>210</v>
      </c>
      <c r="G3320">
        <v>450</v>
      </c>
      <c r="H3320">
        <v>120</v>
      </c>
      <c r="I3320">
        <v>95</v>
      </c>
      <c r="J3320">
        <v>260</v>
      </c>
      <c r="K3320">
        <v>160</v>
      </c>
      <c r="L3320">
        <v>315</v>
      </c>
      <c r="M3320">
        <v>135</v>
      </c>
      <c r="N3320">
        <v>40</v>
      </c>
      <c r="O3320">
        <v>55</v>
      </c>
      <c r="P3320">
        <v>315</v>
      </c>
      <c r="Q3320">
        <v>245</v>
      </c>
      <c r="R3320">
        <v>10</v>
      </c>
      <c r="S3320">
        <v>35</v>
      </c>
      <c r="T3320">
        <v>150</v>
      </c>
      <c r="U3320">
        <v>255</v>
      </c>
      <c r="V3320">
        <f t="shared" si="86"/>
        <v>3010</v>
      </c>
    </row>
    <row r="3321" spans="1:22" x14ac:dyDescent="0.3">
      <c r="A3321" t="s">
        <v>456</v>
      </c>
      <c r="B3321" s="15" t="str">
        <f>IFERROR(VLOOKUP($A3321,class!$A$1:$B$455,2,FALSE),"")</f>
        <v/>
      </c>
      <c r="C3321" s="15" t="str">
        <f>IFERROR(IFERROR(VLOOKUP($A3321,classifications!$A$3:$C$336,3,FALSE),VLOOKUP($A3321,classifications!$I$2:$K$28,3,FALSE)),"")</f>
        <v/>
      </c>
      <c r="D3321">
        <v>105</v>
      </c>
      <c r="E3321">
        <v>30</v>
      </c>
      <c r="F3321">
        <v>395</v>
      </c>
      <c r="G3321">
        <v>500</v>
      </c>
      <c r="H3321">
        <v>175</v>
      </c>
      <c r="I3321">
        <v>125</v>
      </c>
      <c r="J3321">
        <v>320</v>
      </c>
      <c r="K3321">
        <v>235</v>
      </c>
      <c r="L3321">
        <v>325</v>
      </c>
      <c r="M3321">
        <v>160</v>
      </c>
      <c r="N3321">
        <v>95</v>
      </c>
      <c r="O3321">
        <v>115</v>
      </c>
      <c r="P3321">
        <v>485</v>
      </c>
      <c r="Q3321">
        <v>265</v>
      </c>
      <c r="R3321">
        <v>20</v>
      </c>
      <c r="S3321">
        <v>70</v>
      </c>
      <c r="T3321">
        <v>160</v>
      </c>
      <c r="U3321">
        <v>275</v>
      </c>
      <c r="V3321">
        <f t="shared" si="86"/>
        <v>3855</v>
      </c>
    </row>
    <row r="3322" spans="1:22" x14ac:dyDescent="0.3">
      <c r="A3322" t="s">
        <v>457</v>
      </c>
      <c r="B3322" s="15" t="str">
        <f>IFERROR(VLOOKUP($A3322,class!$A$1:$B$455,2,FALSE),"")</f>
        <v/>
      </c>
      <c r="C3322" s="15" t="str">
        <f>IFERROR(IFERROR(VLOOKUP($A3322,classifications!$A$3:$C$336,3,FALSE),VLOOKUP($A3322,classifications!$I$2:$K$28,3,FALSE)),"")</f>
        <v/>
      </c>
      <c r="D3322">
        <v>180</v>
      </c>
      <c r="E3322">
        <v>25</v>
      </c>
      <c r="F3322">
        <v>230</v>
      </c>
      <c r="G3322">
        <v>540</v>
      </c>
      <c r="H3322">
        <v>150</v>
      </c>
      <c r="I3322">
        <v>135</v>
      </c>
      <c r="J3322">
        <v>325</v>
      </c>
      <c r="K3322">
        <v>125</v>
      </c>
      <c r="L3322">
        <v>285</v>
      </c>
      <c r="M3322">
        <v>300</v>
      </c>
      <c r="N3322">
        <v>100</v>
      </c>
      <c r="O3322">
        <v>175</v>
      </c>
      <c r="P3322">
        <v>700</v>
      </c>
      <c r="Q3322">
        <v>380</v>
      </c>
      <c r="R3322">
        <v>20</v>
      </c>
      <c r="S3322">
        <v>70</v>
      </c>
      <c r="T3322">
        <v>215</v>
      </c>
      <c r="U3322">
        <v>315</v>
      </c>
      <c r="V3322">
        <f t="shared" si="86"/>
        <v>4270</v>
      </c>
    </row>
    <row r="3323" spans="1:22" x14ac:dyDescent="0.3">
      <c r="A3323" t="s">
        <v>458</v>
      </c>
      <c r="B3323" s="15" t="str">
        <f>IFERROR(VLOOKUP($A3323,class!$A$1:$B$455,2,FALSE),"")</f>
        <v/>
      </c>
      <c r="C3323" s="15" t="str">
        <f>IFERROR(IFERROR(VLOOKUP($A3323,classifications!$A$3:$C$336,3,FALSE),VLOOKUP($A3323,classifications!$I$2:$K$28,3,FALSE)),"")</f>
        <v/>
      </c>
      <c r="D3323">
        <v>40</v>
      </c>
      <c r="E3323">
        <v>45</v>
      </c>
      <c r="F3323">
        <v>425</v>
      </c>
      <c r="G3323">
        <v>1260</v>
      </c>
      <c r="H3323">
        <v>330</v>
      </c>
      <c r="I3323">
        <v>360</v>
      </c>
      <c r="J3323">
        <v>840</v>
      </c>
      <c r="K3323">
        <v>350</v>
      </c>
      <c r="L3323">
        <v>830</v>
      </c>
      <c r="M3323">
        <v>1025</v>
      </c>
      <c r="N3323">
        <v>540</v>
      </c>
      <c r="O3323">
        <v>575</v>
      </c>
      <c r="P3323">
        <v>2130</v>
      </c>
      <c r="Q3323">
        <v>1075</v>
      </c>
      <c r="R3323">
        <v>20</v>
      </c>
      <c r="S3323">
        <v>210</v>
      </c>
      <c r="T3323">
        <v>620</v>
      </c>
      <c r="U3323">
        <v>865</v>
      </c>
      <c r="V3323">
        <f t="shared" si="86"/>
        <v>11540</v>
      </c>
    </row>
    <row r="3324" spans="1:22" x14ac:dyDescent="0.3">
      <c r="A3324" t="s">
        <v>459</v>
      </c>
      <c r="B3324" s="15" t="str">
        <f>IFERROR(VLOOKUP($A3324,class!$A$1:$B$455,2,FALSE),"")</f>
        <v/>
      </c>
      <c r="C3324" s="15" t="str">
        <f>IFERROR(IFERROR(VLOOKUP($A3324,classifications!$A$3:$C$336,3,FALSE),VLOOKUP($A3324,classifications!$I$2:$K$28,3,FALSE)),"")</f>
        <v/>
      </c>
      <c r="D3324">
        <v>115</v>
      </c>
      <c r="E3324">
        <v>45</v>
      </c>
      <c r="F3324">
        <v>355</v>
      </c>
      <c r="G3324">
        <v>1105</v>
      </c>
      <c r="H3324">
        <v>240</v>
      </c>
      <c r="I3324">
        <v>135</v>
      </c>
      <c r="J3324">
        <v>880</v>
      </c>
      <c r="K3324">
        <v>280</v>
      </c>
      <c r="L3324">
        <v>495</v>
      </c>
      <c r="M3324">
        <v>215</v>
      </c>
      <c r="N3324">
        <v>90</v>
      </c>
      <c r="O3324">
        <v>145</v>
      </c>
      <c r="P3324">
        <v>635</v>
      </c>
      <c r="Q3324">
        <v>410</v>
      </c>
      <c r="R3324">
        <v>10</v>
      </c>
      <c r="S3324">
        <v>80</v>
      </c>
      <c r="T3324">
        <v>225</v>
      </c>
      <c r="U3324">
        <v>425</v>
      </c>
      <c r="V3324">
        <f t="shared" si="86"/>
        <v>5885</v>
      </c>
    </row>
    <row r="3325" spans="1:22" x14ac:dyDescent="0.3">
      <c r="A3325" t="s">
        <v>460</v>
      </c>
      <c r="B3325" s="15" t="str">
        <f>IFERROR(VLOOKUP($A3325,class!$A$1:$B$455,2,FALSE),"")</f>
        <v/>
      </c>
      <c r="C3325" s="15" t="str">
        <f>IFERROR(IFERROR(VLOOKUP($A3325,classifications!$A$3:$C$336,3,FALSE),VLOOKUP($A3325,classifications!$I$2:$K$28,3,FALSE)),"")</f>
        <v/>
      </c>
      <c r="D3325">
        <v>20</v>
      </c>
      <c r="E3325">
        <v>10</v>
      </c>
      <c r="F3325">
        <v>65</v>
      </c>
      <c r="G3325">
        <v>315</v>
      </c>
      <c r="H3325">
        <v>50</v>
      </c>
      <c r="I3325">
        <v>40</v>
      </c>
      <c r="J3325">
        <v>115</v>
      </c>
      <c r="K3325">
        <v>70</v>
      </c>
      <c r="L3325">
        <v>135</v>
      </c>
      <c r="M3325">
        <v>45</v>
      </c>
      <c r="N3325">
        <v>15</v>
      </c>
      <c r="O3325">
        <v>30</v>
      </c>
      <c r="P3325">
        <v>115</v>
      </c>
      <c r="Q3325">
        <v>90</v>
      </c>
      <c r="R3325">
        <v>0</v>
      </c>
      <c r="S3325">
        <v>15</v>
      </c>
      <c r="T3325">
        <v>65</v>
      </c>
      <c r="U3325">
        <v>95</v>
      </c>
      <c r="V3325">
        <f t="shared" si="86"/>
        <v>1290</v>
      </c>
    </row>
    <row r="3326" spans="1:22" x14ac:dyDescent="0.3">
      <c r="A3326" t="s">
        <v>461</v>
      </c>
      <c r="B3326" s="15" t="str">
        <f>IFERROR(VLOOKUP($A3326,class!$A$1:$B$455,2,FALSE),"")</f>
        <v/>
      </c>
      <c r="C3326" s="15" t="str">
        <f>IFERROR(IFERROR(VLOOKUP($A3326,classifications!$A$3:$C$336,3,FALSE),VLOOKUP($A3326,classifications!$I$2:$K$28,3,FALSE)),"")</f>
        <v/>
      </c>
      <c r="D3326">
        <v>130</v>
      </c>
      <c r="E3326">
        <v>40</v>
      </c>
      <c r="F3326">
        <v>330</v>
      </c>
      <c r="G3326">
        <v>665</v>
      </c>
      <c r="H3326">
        <v>185</v>
      </c>
      <c r="I3326">
        <v>135</v>
      </c>
      <c r="J3326">
        <v>350</v>
      </c>
      <c r="K3326">
        <v>295</v>
      </c>
      <c r="L3326">
        <v>350</v>
      </c>
      <c r="M3326">
        <v>185</v>
      </c>
      <c r="N3326">
        <v>85</v>
      </c>
      <c r="O3326">
        <v>105</v>
      </c>
      <c r="P3326">
        <v>435</v>
      </c>
      <c r="Q3326">
        <v>305</v>
      </c>
      <c r="R3326">
        <v>15</v>
      </c>
      <c r="S3326">
        <v>70</v>
      </c>
      <c r="T3326">
        <v>160</v>
      </c>
      <c r="U3326">
        <v>335</v>
      </c>
      <c r="V3326">
        <f t="shared" si="86"/>
        <v>4175</v>
      </c>
    </row>
    <row r="3327" spans="1:22" x14ac:dyDescent="0.3">
      <c r="A3327" t="s">
        <v>462</v>
      </c>
      <c r="B3327" s="15" t="str">
        <f>IFERROR(VLOOKUP($A3327,class!$A$1:$B$455,2,FALSE),"")</f>
        <v/>
      </c>
      <c r="C3327" s="15" t="str">
        <f>IFERROR(IFERROR(VLOOKUP($A3327,classifications!$A$3:$C$336,3,FALSE),VLOOKUP($A3327,classifications!$I$2:$K$28,3,FALSE)),"")</f>
        <v/>
      </c>
      <c r="D3327">
        <v>20</v>
      </c>
      <c r="E3327">
        <v>5</v>
      </c>
      <c r="F3327">
        <v>115</v>
      </c>
      <c r="G3327">
        <v>195</v>
      </c>
      <c r="H3327">
        <v>75</v>
      </c>
      <c r="I3327">
        <v>45</v>
      </c>
      <c r="J3327">
        <v>135</v>
      </c>
      <c r="K3327">
        <v>95</v>
      </c>
      <c r="L3327">
        <v>120</v>
      </c>
      <c r="M3327">
        <v>30</v>
      </c>
      <c r="N3327">
        <v>25</v>
      </c>
      <c r="O3327">
        <v>20</v>
      </c>
      <c r="P3327">
        <v>95</v>
      </c>
      <c r="Q3327">
        <v>85</v>
      </c>
      <c r="R3327">
        <v>5</v>
      </c>
      <c r="S3327">
        <v>15</v>
      </c>
      <c r="T3327">
        <v>55</v>
      </c>
      <c r="U3327">
        <v>100</v>
      </c>
      <c r="V3327">
        <f t="shared" si="86"/>
        <v>1235</v>
      </c>
    </row>
    <row r="3328" spans="1:22" x14ac:dyDescent="0.3">
      <c r="A3328" t="s">
        <v>463</v>
      </c>
      <c r="B3328" s="15" t="str">
        <f>IFERROR(VLOOKUP($A3328,class!$A$1:$B$455,2,FALSE),"")</f>
        <v/>
      </c>
      <c r="C3328" s="15" t="str">
        <f>IFERROR(IFERROR(VLOOKUP($A3328,classifications!$A$3:$C$336,3,FALSE),VLOOKUP($A3328,classifications!$I$2:$K$28,3,FALSE)),"")</f>
        <v/>
      </c>
      <c r="D3328">
        <v>55</v>
      </c>
      <c r="E3328">
        <v>5</v>
      </c>
      <c r="F3328">
        <v>210</v>
      </c>
      <c r="G3328">
        <v>350</v>
      </c>
      <c r="H3328">
        <v>120</v>
      </c>
      <c r="I3328">
        <v>75</v>
      </c>
      <c r="J3328">
        <v>170</v>
      </c>
      <c r="K3328">
        <v>115</v>
      </c>
      <c r="L3328">
        <v>155</v>
      </c>
      <c r="M3328">
        <v>115</v>
      </c>
      <c r="N3328">
        <v>40</v>
      </c>
      <c r="O3328">
        <v>45</v>
      </c>
      <c r="P3328">
        <v>215</v>
      </c>
      <c r="Q3328">
        <v>190</v>
      </c>
      <c r="R3328">
        <v>10</v>
      </c>
      <c r="S3328">
        <v>30</v>
      </c>
      <c r="T3328">
        <v>110</v>
      </c>
      <c r="U3328">
        <v>155</v>
      </c>
      <c r="V3328">
        <f t="shared" si="86"/>
        <v>2165</v>
      </c>
    </row>
    <row r="3329" spans="1:22" x14ac:dyDescent="0.3">
      <c r="A3329" t="s">
        <v>464</v>
      </c>
      <c r="B3329" s="15" t="str">
        <f>IFERROR(VLOOKUP($A3329,class!$A$1:$B$455,2,FALSE),"")</f>
        <v/>
      </c>
      <c r="C3329" s="15" t="str">
        <f>IFERROR(IFERROR(VLOOKUP($A3329,classifications!$A$3:$C$336,3,FALSE),VLOOKUP($A3329,classifications!$I$2:$K$28,3,FALSE)),"")</f>
        <v/>
      </c>
      <c r="D3329">
        <v>690</v>
      </c>
      <c r="E3329">
        <v>20</v>
      </c>
      <c r="F3329">
        <v>220</v>
      </c>
      <c r="G3329">
        <v>475</v>
      </c>
      <c r="H3329">
        <v>140</v>
      </c>
      <c r="I3329">
        <v>130</v>
      </c>
      <c r="J3329">
        <v>265</v>
      </c>
      <c r="K3329">
        <v>145</v>
      </c>
      <c r="L3329">
        <v>295</v>
      </c>
      <c r="M3329">
        <v>280</v>
      </c>
      <c r="N3329">
        <v>60</v>
      </c>
      <c r="O3329">
        <v>135</v>
      </c>
      <c r="P3329">
        <v>795</v>
      </c>
      <c r="Q3329">
        <v>335</v>
      </c>
      <c r="R3329">
        <v>30</v>
      </c>
      <c r="S3329">
        <v>60</v>
      </c>
      <c r="T3329">
        <v>180</v>
      </c>
      <c r="U3329">
        <v>265</v>
      </c>
      <c r="V3329">
        <f t="shared" si="86"/>
        <v>4520</v>
      </c>
    </row>
    <row r="3330" spans="1:22" x14ac:dyDescent="0.3">
      <c r="A3330" t="s">
        <v>465</v>
      </c>
      <c r="B3330" s="15" t="str">
        <f>IFERROR(VLOOKUP($A3330,class!$A$1:$B$455,2,FALSE),"")</f>
        <v/>
      </c>
      <c r="C3330" s="15" t="str">
        <f>IFERROR(IFERROR(VLOOKUP($A3330,classifications!$A$3:$C$336,3,FALSE),VLOOKUP($A3330,classifications!$I$2:$K$28,3,FALSE)),"")</f>
        <v/>
      </c>
      <c r="D3330">
        <v>95</v>
      </c>
      <c r="E3330">
        <v>35</v>
      </c>
      <c r="F3330">
        <v>230</v>
      </c>
      <c r="G3330">
        <v>530</v>
      </c>
      <c r="H3330">
        <v>165</v>
      </c>
      <c r="I3330">
        <v>135</v>
      </c>
      <c r="J3330">
        <v>375</v>
      </c>
      <c r="K3330">
        <v>565</v>
      </c>
      <c r="L3330">
        <v>320</v>
      </c>
      <c r="M3330">
        <v>260</v>
      </c>
      <c r="N3330">
        <v>115</v>
      </c>
      <c r="O3330">
        <v>145</v>
      </c>
      <c r="P3330">
        <v>600</v>
      </c>
      <c r="Q3330">
        <v>435</v>
      </c>
      <c r="R3330">
        <v>10</v>
      </c>
      <c r="S3330">
        <v>70</v>
      </c>
      <c r="T3330">
        <v>180</v>
      </c>
      <c r="U3330">
        <v>305</v>
      </c>
      <c r="V3330">
        <f t="shared" si="86"/>
        <v>4570</v>
      </c>
    </row>
    <row r="3331" spans="1:22" x14ac:dyDescent="0.3">
      <c r="A3331" t="s">
        <v>466</v>
      </c>
      <c r="B3331" s="15" t="str">
        <f>IFERROR(VLOOKUP($A3331,class!$A$1:$B$455,2,FALSE),"")</f>
        <v/>
      </c>
      <c r="C3331" s="15" t="str">
        <f>IFERROR(IFERROR(VLOOKUP($A3331,classifications!$A$3:$C$336,3,FALSE),VLOOKUP($A3331,classifications!$I$2:$K$28,3,FALSE)),"")</f>
        <v/>
      </c>
      <c r="D3331">
        <v>110</v>
      </c>
      <c r="E3331">
        <v>110</v>
      </c>
      <c r="F3331">
        <v>410</v>
      </c>
      <c r="G3331">
        <v>640</v>
      </c>
      <c r="H3331">
        <v>160</v>
      </c>
      <c r="I3331">
        <v>250</v>
      </c>
      <c r="J3331">
        <v>390</v>
      </c>
      <c r="K3331">
        <v>245</v>
      </c>
      <c r="L3331">
        <v>495</v>
      </c>
      <c r="M3331">
        <v>440</v>
      </c>
      <c r="N3331">
        <v>160</v>
      </c>
      <c r="O3331">
        <v>340</v>
      </c>
      <c r="P3331">
        <v>3250</v>
      </c>
      <c r="Q3331">
        <v>870</v>
      </c>
      <c r="R3331">
        <v>5</v>
      </c>
      <c r="S3331">
        <v>95</v>
      </c>
      <c r="T3331">
        <v>275</v>
      </c>
      <c r="U3331">
        <v>445</v>
      </c>
      <c r="V3331">
        <f t="shared" si="86"/>
        <v>8690</v>
      </c>
    </row>
    <row r="3332" spans="1:22" x14ac:dyDescent="0.3">
      <c r="A3332" t="s">
        <v>467</v>
      </c>
      <c r="B3332" s="15" t="str">
        <f>IFERROR(VLOOKUP($A3332,class!$A$1:$B$455,2,FALSE),"")</f>
        <v/>
      </c>
      <c r="C3332" s="15" t="str">
        <f>IFERROR(IFERROR(VLOOKUP($A3332,classifications!$A$3:$C$336,3,FALSE),VLOOKUP($A3332,classifications!$I$2:$K$28,3,FALSE)),"")</f>
        <v/>
      </c>
      <c r="D3332">
        <v>2990</v>
      </c>
      <c r="E3332">
        <v>180</v>
      </c>
      <c r="F3332">
        <v>765</v>
      </c>
      <c r="G3332">
        <v>1525</v>
      </c>
      <c r="H3332">
        <v>345</v>
      </c>
      <c r="I3332">
        <v>310</v>
      </c>
      <c r="J3332">
        <v>560</v>
      </c>
      <c r="K3332">
        <v>355</v>
      </c>
      <c r="L3332">
        <v>620</v>
      </c>
      <c r="M3332">
        <v>365</v>
      </c>
      <c r="N3332">
        <v>95</v>
      </c>
      <c r="O3332">
        <v>275</v>
      </c>
      <c r="P3332">
        <v>3465</v>
      </c>
      <c r="Q3332">
        <v>1085</v>
      </c>
      <c r="R3332">
        <v>0</v>
      </c>
      <c r="S3332">
        <v>105</v>
      </c>
      <c r="T3332">
        <v>260</v>
      </c>
      <c r="U3332">
        <v>570</v>
      </c>
      <c r="V3332">
        <f t="shared" si="86"/>
        <v>13870</v>
      </c>
    </row>
    <row r="3333" spans="1:22" x14ac:dyDescent="0.3">
      <c r="A3333" t="s">
        <v>468</v>
      </c>
      <c r="B3333" s="15" t="str">
        <f>IFERROR(VLOOKUP($A3333,class!$A$1:$B$455,2,FALSE),"")</f>
        <v/>
      </c>
      <c r="C3333" s="15" t="str">
        <f>IFERROR(IFERROR(VLOOKUP($A3333,classifications!$A$3:$C$336,3,FALSE),VLOOKUP($A3333,classifications!$I$2:$K$28,3,FALSE)),"")</f>
        <v/>
      </c>
      <c r="D3333">
        <v>680</v>
      </c>
      <c r="E3333">
        <v>45</v>
      </c>
      <c r="F3333">
        <v>225</v>
      </c>
      <c r="G3333">
        <v>495</v>
      </c>
      <c r="H3333">
        <v>110</v>
      </c>
      <c r="I3333">
        <v>120</v>
      </c>
      <c r="J3333">
        <v>280</v>
      </c>
      <c r="K3333">
        <v>130</v>
      </c>
      <c r="L3333">
        <v>310</v>
      </c>
      <c r="M3333">
        <v>75</v>
      </c>
      <c r="N3333">
        <v>30</v>
      </c>
      <c r="O3333">
        <v>105</v>
      </c>
      <c r="P3333">
        <v>670</v>
      </c>
      <c r="Q3333">
        <v>240</v>
      </c>
      <c r="R3333">
        <v>0</v>
      </c>
      <c r="S3333">
        <v>35</v>
      </c>
      <c r="T3333">
        <v>130</v>
      </c>
      <c r="U3333">
        <v>255</v>
      </c>
      <c r="V3333">
        <f t="shared" si="86"/>
        <v>3935</v>
      </c>
    </row>
    <row r="3334" spans="1:22" x14ac:dyDescent="0.3">
      <c r="A3334" t="s">
        <v>469</v>
      </c>
      <c r="B3334" s="15" t="str">
        <f>IFERROR(VLOOKUP($A3334,class!$A$1:$B$455,2,FALSE),"")</f>
        <v/>
      </c>
      <c r="C3334" s="15" t="str">
        <f>IFERROR(IFERROR(VLOOKUP($A3334,classifications!$A$3:$C$336,3,FALSE),VLOOKUP($A3334,classifications!$I$2:$K$28,3,FALSE)),"")</f>
        <v/>
      </c>
      <c r="D3334">
        <v>815</v>
      </c>
      <c r="E3334">
        <v>55</v>
      </c>
      <c r="F3334">
        <v>185</v>
      </c>
      <c r="G3334">
        <v>385</v>
      </c>
      <c r="H3334">
        <v>80</v>
      </c>
      <c r="I3334">
        <v>90</v>
      </c>
      <c r="J3334">
        <v>365</v>
      </c>
      <c r="K3334">
        <v>95</v>
      </c>
      <c r="L3334">
        <v>495</v>
      </c>
      <c r="M3334">
        <v>105</v>
      </c>
      <c r="N3334">
        <v>15</v>
      </c>
      <c r="O3334">
        <v>85</v>
      </c>
      <c r="P3334">
        <v>380</v>
      </c>
      <c r="Q3334">
        <v>220</v>
      </c>
      <c r="R3334">
        <v>0</v>
      </c>
      <c r="S3334">
        <v>35</v>
      </c>
      <c r="T3334">
        <v>135</v>
      </c>
      <c r="U3334">
        <v>255</v>
      </c>
      <c r="V3334">
        <f t="shared" si="86"/>
        <v>3795</v>
      </c>
    </row>
    <row r="3335" spans="1:22" x14ac:dyDescent="0.3">
      <c r="A3335" t="s">
        <v>470</v>
      </c>
      <c r="B3335" s="15" t="str">
        <f>IFERROR(VLOOKUP($A3335,class!$A$1:$B$455,2,FALSE),"")</f>
        <v/>
      </c>
      <c r="C3335" s="15" t="str">
        <f>IFERROR(IFERROR(VLOOKUP($A3335,classifications!$A$3:$C$336,3,FALSE),VLOOKUP($A3335,classifications!$I$2:$K$28,3,FALSE)),"")</f>
        <v/>
      </c>
      <c r="D3335">
        <v>45</v>
      </c>
      <c r="E3335">
        <v>10</v>
      </c>
      <c r="F3335">
        <v>65</v>
      </c>
      <c r="G3335">
        <v>150</v>
      </c>
      <c r="H3335">
        <v>30</v>
      </c>
      <c r="I3335">
        <v>45</v>
      </c>
      <c r="J3335">
        <v>90</v>
      </c>
      <c r="K3335">
        <v>45</v>
      </c>
      <c r="L3335">
        <v>105</v>
      </c>
      <c r="M3335">
        <v>65</v>
      </c>
      <c r="N3335">
        <v>15</v>
      </c>
      <c r="O3335">
        <v>50</v>
      </c>
      <c r="P3335">
        <v>170</v>
      </c>
      <c r="Q3335">
        <v>80</v>
      </c>
      <c r="R3335">
        <v>0</v>
      </c>
      <c r="S3335">
        <v>15</v>
      </c>
      <c r="T3335">
        <v>35</v>
      </c>
      <c r="U3335">
        <v>80</v>
      </c>
      <c r="V3335">
        <f t="shared" si="86"/>
        <v>1095</v>
      </c>
    </row>
    <row r="3336" spans="1:22" x14ac:dyDescent="0.3">
      <c r="A3336" t="s">
        <v>471</v>
      </c>
      <c r="B3336" s="15" t="str">
        <f>IFERROR(VLOOKUP($A3336,class!$A$1:$B$455,2,FALSE),"")</f>
        <v/>
      </c>
      <c r="C3336" s="15" t="str">
        <f>IFERROR(IFERROR(VLOOKUP($A3336,classifications!$A$3:$C$336,3,FALSE),VLOOKUP($A3336,classifications!$I$2:$K$28,3,FALSE)),"")</f>
        <v/>
      </c>
      <c r="D3336">
        <v>2040</v>
      </c>
      <c r="E3336">
        <v>50</v>
      </c>
      <c r="F3336">
        <v>290</v>
      </c>
      <c r="G3336">
        <v>655</v>
      </c>
      <c r="H3336">
        <v>175</v>
      </c>
      <c r="I3336">
        <v>195</v>
      </c>
      <c r="J3336">
        <v>420</v>
      </c>
      <c r="K3336">
        <v>215</v>
      </c>
      <c r="L3336">
        <v>550</v>
      </c>
      <c r="M3336">
        <v>95</v>
      </c>
      <c r="N3336">
        <v>35</v>
      </c>
      <c r="O3336">
        <v>110</v>
      </c>
      <c r="P3336">
        <v>490</v>
      </c>
      <c r="Q3336">
        <v>340</v>
      </c>
      <c r="R3336">
        <v>5</v>
      </c>
      <c r="S3336">
        <v>45</v>
      </c>
      <c r="T3336">
        <v>215</v>
      </c>
      <c r="U3336">
        <v>370</v>
      </c>
      <c r="V3336">
        <f t="shared" si="86"/>
        <v>6295</v>
      </c>
    </row>
    <row r="3337" spans="1:22" x14ac:dyDescent="0.3">
      <c r="A3337" t="s">
        <v>472</v>
      </c>
      <c r="B3337" s="15" t="str">
        <f>IFERROR(VLOOKUP($A3337,class!$A$1:$B$455,2,FALSE),"")</f>
        <v/>
      </c>
      <c r="C3337" s="15" t="str">
        <f>IFERROR(IFERROR(VLOOKUP($A3337,classifications!$A$3:$C$336,3,FALSE),VLOOKUP($A3337,classifications!$I$2:$K$28,3,FALSE)),"")</f>
        <v/>
      </c>
      <c r="D3337">
        <v>20</v>
      </c>
      <c r="E3337">
        <v>15</v>
      </c>
      <c r="F3337">
        <v>180</v>
      </c>
      <c r="G3337">
        <v>460</v>
      </c>
      <c r="H3337">
        <v>135</v>
      </c>
      <c r="I3337">
        <v>110</v>
      </c>
      <c r="J3337">
        <v>335</v>
      </c>
      <c r="K3337">
        <v>110</v>
      </c>
      <c r="L3337">
        <v>365</v>
      </c>
      <c r="M3337">
        <v>150</v>
      </c>
      <c r="N3337">
        <v>70</v>
      </c>
      <c r="O3337">
        <v>170</v>
      </c>
      <c r="P3337">
        <v>460</v>
      </c>
      <c r="Q3337">
        <v>240</v>
      </c>
      <c r="R3337">
        <v>5</v>
      </c>
      <c r="S3337">
        <v>50</v>
      </c>
      <c r="T3337">
        <v>185</v>
      </c>
      <c r="U3337">
        <v>320</v>
      </c>
      <c r="V3337">
        <f t="shared" si="86"/>
        <v>3380</v>
      </c>
    </row>
    <row r="3338" spans="1:22" x14ac:dyDescent="0.3">
      <c r="A3338" t="s">
        <v>473</v>
      </c>
      <c r="B3338" s="15" t="str">
        <f>IFERROR(VLOOKUP($A3338,class!$A$1:$B$455,2,FALSE),"")</f>
        <v/>
      </c>
      <c r="C3338" s="15" t="str">
        <f>IFERROR(IFERROR(VLOOKUP($A3338,classifications!$A$3:$C$336,3,FALSE),VLOOKUP($A3338,classifications!$I$2:$K$28,3,FALSE)),"")</f>
        <v/>
      </c>
      <c r="D3338">
        <v>445</v>
      </c>
      <c r="E3338">
        <v>15</v>
      </c>
      <c r="F3338">
        <v>200</v>
      </c>
      <c r="G3338">
        <v>460</v>
      </c>
      <c r="H3338">
        <v>105</v>
      </c>
      <c r="I3338">
        <v>95</v>
      </c>
      <c r="J3338">
        <v>265</v>
      </c>
      <c r="K3338">
        <v>160</v>
      </c>
      <c r="L3338">
        <v>260</v>
      </c>
      <c r="M3338">
        <v>115</v>
      </c>
      <c r="N3338">
        <v>40</v>
      </c>
      <c r="O3338">
        <v>80</v>
      </c>
      <c r="P3338">
        <v>415</v>
      </c>
      <c r="Q3338">
        <v>240</v>
      </c>
      <c r="R3338">
        <v>0</v>
      </c>
      <c r="S3338">
        <v>20</v>
      </c>
      <c r="T3338">
        <v>105</v>
      </c>
      <c r="U3338">
        <v>260</v>
      </c>
      <c r="V3338">
        <f t="shared" si="86"/>
        <v>3280</v>
      </c>
    </row>
    <row r="3339" spans="1:22" x14ac:dyDescent="0.3">
      <c r="A3339" t="s">
        <v>474</v>
      </c>
      <c r="B3339" s="15" t="str">
        <f>IFERROR(VLOOKUP($A3339,class!$A$1:$B$455,2,FALSE),"")</f>
        <v/>
      </c>
      <c r="C3339" s="15" t="str">
        <f>IFERROR(IFERROR(VLOOKUP($A3339,classifications!$A$3:$C$336,3,FALSE),VLOOKUP($A3339,classifications!$I$2:$K$28,3,FALSE)),"")</f>
        <v/>
      </c>
      <c r="D3339">
        <v>50</v>
      </c>
      <c r="E3339">
        <v>10</v>
      </c>
      <c r="F3339">
        <v>140</v>
      </c>
      <c r="G3339">
        <v>415</v>
      </c>
      <c r="H3339">
        <v>70</v>
      </c>
      <c r="I3339">
        <v>90</v>
      </c>
      <c r="J3339">
        <v>210</v>
      </c>
      <c r="K3339">
        <v>80</v>
      </c>
      <c r="L3339">
        <v>155</v>
      </c>
      <c r="M3339">
        <v>265</v>
      </c>
      <c r="N3339">
        <v>65</v>
      </c>
      <c r="O3339">
        <v>130</v>
      </c>
      <c r="P3339">
        <v>660</v>
      </c>
      <c r="Q3339">
        <v>195</v>
      </c>
      <c r="R3339">
        <v>0</v>
      </c>
      <c r="S3339">
        <v>45</v>
      </c>
      <c r="T3339">
        <v>130</v>
      </c>
      <c r="U3339">
        <v>255</v>
      </c>
      <c r="V3339">
        <f t="shared" si="86"/>
        <v>2965</v>
      </c>
    </row>
    <row r="3340" spans="1:22" x14ac:dyDescent="0.3">
      <c r="A3340" t="s">
        <v>475</v>
      </c>
      <c r="B3340" s="15" t="str">
        <f>IFERROR(VLOOKUP($A3340,class!$A$1:$B$455,2,FALSE),"")</f>
        <v/>
      </c>
      <c r="C3340" s="15" t="str">
        <f>IFERROR(IFERROR(VLOOKUP($A3340,classifications!$A$3:$C$336,3,FALSE),VLOOKUP($A3340,classifications!$I$2:$K$28,3,FALSE)),"")</f>
        <v/>
      </c>
      <c r="D3340">
        <v>295</v>
      </c>
      <c r="E3340">
        <v>15</v>
      </c>
      <c r="F3340">
        <v>150</v>
      </c>
      <c r="G3340">
        <v>420</v>
      </c>
      <c r="H3340">
        <v>80</v>
      </c>
      <c r="I3340">
        <v>90</v>
      </c>
      <c r="J3340">
        <v>235</v>
      </c>
      <c r="K3340">
        <v>80</v>
      </c>
      <c r="L3340">
        <v>245</v>
      </c>
      <c r="M3340">
        <v>250</v>
      </c>
      <c r="N3340">
        <v>55</v>
      </c>
      <c r="O3340">
        <v>90</v>
      </c>
      <c r="P3340">
        <v>540</v>
      </c>
      <c r="Q3340">
        <v>265</v>
      </c>
      <c r="R3340">
        <v>0</v>
      </c>
      <c r="S3340">
        <v>40</v>
      </c>
      <c r="T3340">
        <v>140</v>
      </c>
      <c r="U3340">
        <v>240</v>
      </c>
      <c r="V3340">
        <f t="shared" si="86"/>
        <v>3230</v>
      </c>
    </row>
    <row r="3341" spans="1:22" x14ac:dyDescent="0.3">
      <c r="A3341" t="s">
        <v>476</v>
      </c>
      <c r="B3341" s="15" t="str">
        <f>IFERROR(VLOOKUP($A3341,class!$A$1:$B$455,2,FALSE),"")</f>
        <v/>
      </c>
      <c r="C3341" s="15" t="str">
        <f>IFERROR(IFERROR(VLOOKUP($A3341,classifications!$A$3:$C$336,3,FALSE),VLOOKUP($A3341,classifications!$I$2:$K$28,3,FALSE)),"")</f>
        <v/>
      </c>
      <c r="D3341">
        <v>65</v>
      </c>
      <c r="E3341">
        <v>10</v>
      </c>
      <c r="F3341">
        <v>105</v>
      </c>
      <c r="G3341">
        <v>300</v>
      </c>
      <c r="H3341">
        <v>50</v>
      </c>
      <c r="I3341">
        <v>85</v>
      </c>
      <c r="J3341">
        <v>185</v>
      </c>
      <c r="K3341">
        <v>60</v>
      </c>
      <c r="L3341">
        <v>135</v>
      </c>
      <c r="M3341">
        <v>245</v>
      </c>
      <c r="N3341">
        <v>50</v>
      </c>
      <c r="O3341">
        <v>145</v>
      </c>
      <c r="P3341">
        <v>585</v>
      </c>
      <c r="Q3341">
        <v>215</v>
      </c>
      <c r="R3341">
        <v>0</v>
      </c>
      <c r="S3341">
        <v>30</v>
      </c>
      <c r="T3341">
        <v>145</v>
      </c>
      <c r="U3341">
        <v>240</v>
      </c>
      <c r="V3341">
        <f t="shared" si="86"/>
        <v>2650</v>
      </c>
    </row>
    <row r="3342" spans="1:22" x14ac:dyDescent="0.3">
      <c r="A3342" t="s">
        <v>477</v>
      </c>
      <c r="B3342" s="15" t="str">
        <f>IFERROR(VLOOKUP($A3342,class!$A$1:$B$455,2,FALSE),"")</f>
        <v/>
      </c>
      <c r="C3342" s="15" t="str">
        <f>IFERROR(IFERROR(VLOOKUP($A3342,classifications!$A$3:$C$336,3,FALSE),VLOOKUP($A3342,classifications!$I$2:$K$28,3,FALSE)),"")</f>
        <v/>
      </c>
      <c r="D3342">
        <v>160</v>
      </c>
      <c r="E3342">
        <v>140</v>
      </c>
      <c r="F3342">
        <v>550</v>
      </c>
      <c r="G3342">
        <v>1550</v>
      </c>
      <c r="H3342">
        <v>225</v>
      </c>
      <c r="I3342">
        <v>415</v>
      </c>
      <c r="J3342">
        <v>1320</v>
      </c>
      <c r="K3342">
        <v>300</v>
      </c>
      <c r="L3342">
        <v>1745</v>
      </c>
      <c r="M3342">
        <v>2580</v>
      </c>
      <c r="N3342">
        <v>865</v>
      </c>
      <c r="O3342">
        <v>885</v>
      </c>
      <c r="P3342">
        <v>4370</v>
      </c>
      <c r="Q3342">
        <v>1610</v>
      </c>
      <c r="R3342">
        <v>15</v>
      </c>
      <c r="S3342">
        <v>305</v>
      </c>
      <c r="T3342">
        <v>920</v>
      </c>
      <c r="U3342">
        <v>1460</v>
      </c>
      <c r="V3342">
        <f t="shared" si="86"/>
        <v>19415</v>
      </c>
    </row>
    <row r="3343" spans="1:22" x14ac:dyDescent="0.3">
      <c r="A3343" t="s">
        <v>478</v>
      </c>
      <c r="B3343" s="15" t="str">
        <f>IFERROR(VLOOKUP($A3343,class!$A$1:$B$455,2,FALSE),"")</f>
        <v/>
      </c>
      <c r="C3343" s="15" t="str">
        <f>IFERROR(IFERROR(VLOOKUP($A3343,classifications!$A$3:$C$336,3,FALSE),VLOOKUP($A3343,classifications!$I$2:$K$28,3,FALSE)),"")</f>
        <v/>
      </c>
      <c r="D3343">
        <v>325</v>
      </c>
      <c r="E3343">
        <v>15</v>
      </c>
      <c r="F3343">
        <v>70</v>
      </c>
      <c r="G3343">
        <v>115</v>
      </c>
      <c r="H3343">
        <v>35</v>
      </c>
      <c r="I3343">
        <v>20</v>
      </c>
      <c r="J3343">
        <v>85</v>
      </c>
      <c r="K3343">
        <v>45</v>
      </c>
      <c r="L3343">
        <v>105</v>
      </c>
      <c r="M3343">
        <v>35</v>
      </c>
      <c r="N3343">
        <v>10</v>
      </c>
      <c r="O3343">
        <v>25</v>
      </c>
      <c r="P3343">
        <v>115</v>
      </c>
      <c r="Q3343">
        <v>70</v>
      </c>
      <c r="R3343">
        <v>0</v>
      </c>
      <c r="S3343">
        <v>15</v>
      </c>
      <c r="T3343">
        <v>40</v>
      </c>
      <c r="U3343">
        <v>60</v>
      </c>
      <c r="V3343">
        <f t="shared" si="86"/>
        <v>1185</v>
      </c>
    </row>
    <row r="3344" spans="1:22" x14ac:dyDescent="0.3">
      <c r="A3344" t="s">
        <v>479</v>
      </c>
      <c r="B3344" s="15" t="str">
        <f>IFERROR(VLOOKUP($A3344,class!$A$1:$B$455,2,FALSE),"")</f>
        <v/>
      </c>
      <c r="C3344" s="15" t="str">
        <f>IFERROR(IFERROR(VLOOKUP($A3344,classifications!$A$3:$C$336,3,FALSE),VLOOKUP($A3344,classifications!$I$2:$K$28,3,FALSE)),"")</f>
        <v/>
      </c>
      <c r="D3344">
        <v>120</v>
      </c>
      <c r="E3344">
        <v>25</v>
      </c>
      <c r="F3344">
        <v>235</v>
      </c>
      <c r="G3344">
        <v>485</v>
      </c>
      <c r="H3344">
        <v>140</v>
      </c>
      <c r="I3344">
        <v>130</v>
      </c>
      <c r="J3344">
        <v>305</v>
      </c>
      <c r="K3344">
        <v>180</v>
      </c>
      <c r="L3344">
        <v>305</v>
      </c>
      <c r="M3344">
        <v>245</v>
      </c>
      <c r="N3344">
        <v>60</v>
      </c>
      <c r="O3344">
        <v>80</v>
      </c>
      <c r="P3344">
        <v>660</v>
      </c>
      <c r="Q3344">
        <v>280</v>
      </c>
      <c r="R3344">
        <v>0</v>
      </c>
      <c r="S3344">
        <v>50</v>
      </c>
      <c r="T3344">
        <v>135</v>
      </c>
      <c r="U3344">
        <v>305</v>
      </c>
      <c r="V3344">
        <f t="shared" si="86"/>
        <v>3740</v>
      </c>
    </row>
    <row r="3345" spans="1:22" x14ac:dyDescent="0.3">
      <c r="A3345" t="s">
        <v>480</v>
      </c>
      <c r="B3345" s="15" t="str">
        <f>IFERROR(VLOOKUP($A3345,class!$A$1:$B$455,2,FALSE),"")</f>
        <v/>
      </c>
      <c r="C3345" s="15" t="str">
        <f>IFERROR(IFERROR(VLOOKUP($A3345,classifications!$A$3:$C$336,3,FALSE),VLOOKUP($A3345,classifications!$I$2:$K$28,3,FALSE)),"")</f>
        <v/>
      </c>
      <c r="D3345">
        <v>630</v>
      </c>
      <c r="E3345">
        <v>55</v>
      </c>
      <c r="F3345">
        <v>815</v>
      </c>
      <c r="G3345">
        <v>1305</v>
      </c>
      <c r="H3345">
        <v>315</v>
      </c>
      <c r="I3345">
        <v>280</v>
      </c>
      <c r="J3345">
        <v>765</v>
      </c>
      <c r="K3345">
        <v>470</v>
      </c>
      <c r="L3345">
        <v>810</v>
      </c>
      <c r="M3345">
        <v>530</v>
      </c>
      <c r="N3345">
        <v>125</v>
      </c>
      <c r="O3345">
        <v>270</v>
      </c>
      <c r="P3345">
        <v>1590</v>
      </c>
      <c r="Q3345">
        <v>755</v>
      </c>
      <c r="R3345">
        <v>5</v>
      </c>
      <c r="S3345">
        <v>95</v>
      </c>
      <c r="T3345">
        <v>335</v>
      </c>
      <c r="U3345">
        <v>750</v>
      </c>
      <c r="V3345">
        <f t="shared" si="86"/>
        <v>9900</v>
      </c>
    </row>
    <row r="3346" spans="1:22" x14ac:dyDescent="0.3">
      <c r="A3346" t="s">
        <v>481</v>
      </c>
      <c r="B3346" s="15" t="str">
        <f>IFERROR(VLOOKUP($A3346,class!$A$1:$B$455,2,FALSE),"")</f>
        <v/>
      </c>
      <c r="C3346" s="15" t="str">
        <f>IFERROR(IFERROR(VLOOKUP($A3346,classifications!$A$3:$C$336,3,FALSE),VLOOKUP($A3346,classifications!$I$2:$K$28,3,FALSE)),"")</f>
        <v/>
      </c>
      <c r="D3346">
        <v>40</v>
      </c>
      <c r="E3346">
        <v>90</v>
      </c>
      <c r="F3346">
        <v>900</v>
      </c>
      <c r="G3346">
        <v>1780</v>
      </c>
      <c r="H3346">
        <v>415</v>
      </c>
      <c r="I3346">
        <v>665</v>
      </c>
      <c r="J3346">
        <v>2290</v>
      </c>
      <c r="K3346">
        <v>515</v>
      </c>
      <c r="L3346">
        <v>1885</v>
      </c>
      <c r="M3346">
        <v>1745</v>
      </c>
      <c r="N3346">
        <v>565</v>
      </c>
      <c r="O3346">
        <v>995</v>
      </c>
      <c r="P3346">
        <v>3195</v>
      </c>
      <c r="Q3346">
        <v>1460</v>
      </c>
      <c r="R3346">
        <v>5</v>
      </c>
      <c r="S3346">
        <v>285</v>
      </c>
      <c r="T3346">
        <v>980</v>
      </c>
      <c r="U3346">
        <v>1610</v>
      </c>
      <c r="V3346">
        <f t="shared" si="86"/>
        <v>19420</v>
      </c>
    </row>
    <row r="3347" spans="1:22" x14ac:dyDescent="0.3">
      <c r="A3347" t="s">
        <v>482</v>
      </c>
      <c r="B3347" s="15" t="str">
        <f>IFERROR(VLOOKUP($A3347,class!$A$1:$B$455,2,FALSE),"")</f>
        <v/>
      </c>
      <c r="C3347" s="15" t="str">
        <f>IFERROR(IFERROR(VLOOKUP($A3347,classifications!$A$3:$C$336,3,FALSE),VLOOKUP($A3347,classifications!$I$2:$K$28,3,FALSE)),"")</f>
        <v/>
      </c>
      <c r="D3347">
        <v>2245</v>
      </c>
      <c r="E3347">
        <v>100</v>
      </c>
      <c r="F3347">
        <v>565</v>
      </c>
      <c r="G3347">
        <v>1530</v>
      </c>
      <c r="H3347">
        <v>275</v>
      </c>
      <c r="I3347">
        <v>230</v>
      </c>
      <c r="J3347">
        <v>685</v>
      </c>
      <c r="K3347">
        <v>315</v>
      </c>
      <c r="L3347">
        <v>1160</v>
      </c>
      <c r="M3347">
        <v>250</v>
      </c>
      <c r="N3347">
        <v>70</v>
      </c>
      <c r="O3347">
        <v>330</v>
      </c>
      <c r="P3347">
        <v>1250</v>
      </c>
      <c r="Q3347">
        <v>750</v>
      </c>
      <c r="R3347">
        <v>5</v>
      </c>
      <c r="S3347">
        <v>100</v>
      </c>
      <c r="T3347">
        <v>345</v>
      </c>
      <c r="U3347">
        <v>635</v>
      </c>
      <c r="V3347">
        <f t="shared" si="86"/>
        <v>10840</v>
      </c>
    </row>
    <row r="3348" spans="1:22" x14ac:dyDescent="0.3">
      <c r="A3348" t="s">
        <v>483</v>
      </c>
      <c r="B3348" s="15" t="str">
        <f>IFERROR(VLOOKUP($A3348,class!$A$1:$B$455,2,FALSE),"")</f>
        <v/>
      </c>
      <c r="C3348" s="15" t="str">
        <f>IFERROR(IFERROR(VLOOKUP($A3348,classifications!$A$3:$C$336,3,FALSE),VLOOKUP($A3348,classifications!$I$2:$K$28,3,FALSE)),"")</f>
        <v/>
      </c>
      <c r="D3348">
        <v>35</v>
      </c>
      <c r="E3348">
        <v>5</v>
      </c>
      <c r="F3348">
        <v>95</v>
      </c>
      <c r="G3348">
        <v>175</v>
      </c>
      <c r="H3348">
        <v>40</v>
      </c>
      <c r="I3348">
        <v>45</v>
      </c>
      <c r="J3348">
        <v>175</v>
      </c>
      <c r="K3348">
        <v>40</v>
      </c>
      <c r="L3348">
        <v>145</v>
      </c>
      <c r="M3348">
        <v>95</v>
      </c>
      <c r="N3348">
        <v>15</v>
      </c>
      <c r="O3348">
        <v>55</v>
      </c>
      <c r="P3348">
        <v>300</v>
      </c>
      <c r="Q3348">
        <v>130</v>
      </c>
      <c r="R3348">
        <v>0</v>
      </c>
      <c r="S3348">
        <v>25</v>
      </c>
      <c r="T3348">
        <v>90</v>
      </c>
      <c r="U3348">
        <v>150</v>
      </c>
      <c r="V3348">
        <f t="shared" si="86"/>
        <v>1615</v>
      </c>
    </row>
    <row r="3349" spans="1:22" x14ac:dyDescent="0.3">
      <c r="A3349" t="s">
        <v>484</v>
      </c>
      <c r="B3349" s="15" t="str">
        <f>IFERROR(VLOOKUP($A3349,class!$A$1:$B$455,2,FALSE),"")</f>
        <v/>
      </c>
      <c r="C3349" s="15" t="str">
        <f>IFERROR(IFERROR(VLOOKUP($A3349,classifications!$A$3:$C$336,3,FALSE),VLOOKUP($A3349,classifications!$I$2:$K$28,3,FALSE)),"")</f>
        <v/>
      </c>
      <c r="D3349">
        <v>110</v>
      </c>
      <c r="E3349">
        <v>20</v>
      </c>
      <c r="F3349">
        <v>160</v>
      </c>
      <c r="G3349">
        <v>410</v>
      </c>
      <c r="H3349">
        <v>85</v>
      </c>
      <c r="I3349">
        <v>75</v>
      </c>
      <c r="J3349">
        <v>140</v>
      </c>
      <c r="K3349">
        <v>80</v>
      </c>
      <c r="L3349">
        <v>155</v>
      </c>
      <c r="M3349">
        <v>185</v>
      </c>
      <c r="N3349">
        <v>60</v>
      </c>
      <c r="O3349">
        <v>75</v>
      </c>
      <c r="P3349">
        <v>425</v>
      </c>
      <c r="Q3349">
        <v>195</v>
      </c>
      <c r="R3349">
        <v>0</v>
      </c>
      <c r="S3349">
        <v>25</v>
      </c>
      <c r="T3349">
        <v>95</v>
      </c>
      <c r="U3349">
        <v>200</v>
      </c>
      <c r="V3349">
        <f t="shared" ref="V3349:V3412" si="87">SUM(D3349:U3349)</f>
        <v>2495</v>
      </c>
    </row>
    <row r="3350" spans="1:22" x14ac:dyDescent="0.3">
      <c r="A3350" t="s">
        <v>485</v>
      </c>
      <c r="B3350" s="15" t="str">
        <f>IFERROR(VLOOKUP($A3350,class!$A$1:$B$455,2,FALSE),"")</f>
        <v/>
      </c>
      <c r="C3350" s="15" t="str">
        <f>IFERROR(IFERROR(VLOOKUP($A3350,classifications!$A$3:$C$336,3,FALSE),VLOOKUP($A3350,classifications!$I$2:$K$28,3,FALSE)),"")</f>
        <v/>
      </c>
      <c r="D3350">
        <v>645</v>
      </c>
      <c r="E3350">
        <v>30</v>
      </c>
      <c r="F3350">
        <v>200</v>
      </c>
      <c r="G3350">
        <v>485</v>
      </c>
      <c r="H3350">
        <v>120</v>
      </c>
      <c r="I3350">
        <v>65</v>
      </c>
      <c r="J3350">
        <v>230</v>
      </c>
      <c r="K3350">
        <v>85</v>
      </c>
      <c r="L3350">
        <v>280</v>
      </c>
      <c r="M3350">
        <v>70</v>
      </c>
      <c r="N3350">
        <v>35</v>
      </c>
      <c r="O3350">
        <v>70</v>
      </c>
      <c r="P3350">
        <v>400</v>
      </c>
      <c r="Q3350">
        <v>215</v>
      </c>
      <c r="R3350">
        <v>0</v>
      </c>
      <c r="S3350">
        <v>30</v>
      </c>
      <c r="T3350">
        <v>95</v>
      </c>
      <c r="U3350">
        <v>200</v>
      </c>
      <c r="V3350">
        <f t="shared" si="87"/>
        <v>3255</v>
      </c>
    </row>
    <row r="3351" spans="1:22" x14ac:dyDescent="0.3">
      <c r="A3351" t="s">
        <v>486</v>
      </c>
      <c r="B3351" s="15" t="str">
        <f>IFERROR(VLOOKUP($A3351,class!$A$1:$B$455,2,FALSE),"")</f>
        <v/>
      </c>
      <c r="C3351" s="15" t="str">
        <f>IFERROR(IFERROR(VLOOKUP($A3351,classifications!$A$3:$C$336,3,FALSE),VLOOKUP($A3351,classifications!$I$2:$K$28,3,FALSE)),"")</f>
        <v/>
      </c>
      <c r="D3351">
        <v>230</v>
      </c>
      <c r="E3351">
        <v>25</v>
      </c>
      <c r="F3351">
        <v>240</v>
      </c>
      <c r="G3351">
        <v>475</v>
      </c>
      <c r="H3351">
        <v>95</v>
      </c>
      <c r="I3351">
        <v>85</v>
      </c>
      <c r="J3351">
        <v>275</v>
      </c>
      <c r="K3351">
        <v>120</v>
      </c>
      <c r="L3351">
        <v>355</v>
      </c>
      <c r="M3351">
        <v>115</v>
      </c>
      <c r="N3351">
        <v>25</v>
      </c>
      <c r="O3351">
        <v>90</v>
      </c>
      <c r="P3351">
        <v>475</v>
      </c>
      <c r="Q3351">
        <v>250</v>
      </c>
      <c r="R3351">
        <v>0</v>
      </c>
      <c r="S3351">
        <v>35</v>
      </c>
      <c r="T3351">
        <v>100</v>
      </c>
      <c r="U3351">
        <v>290</v>
      </c>
      <c r="V3351">
        <f t="shared" si="87"/>
        <v>3280</v>
      </c>
    </row>
    <row r="3352" spans="1:22" x14ac:dyDescent="0.3">
      <c r="A3352" t="s">
        <v>487</v>
      </c>
      <c r="B3352" s="15" t="str">
        <f>IFERROR(VLOOKUP($A3352,class!$A$1:$B$455,2,FALSE),"")</f>
        <v/>
      </c>
      <c r="C3352" s="15" t="str">
        <f>IFERROR(IFERROR(VLOOKUP($A3352,classifications!$A$3:$C$336,3,FALSE),VLOOKUP($A3352,classifications!$I$2:$K$28,3,FALSE)),"")</f>
        <v/>
      </c>
      <c r="D3352">
        <v>125</v>
      </c>
      <c r="E3352">
        <v>50</v>
      </c>
      <c r="F3352">
        <v>515</v>
      </c>
      <c r="G3352">
        <v>1320</v>
      </c>
      <c r="H3352">
        <v>290</v>
      </c>
      <c r="I3352">
        <v>270</v>
      </c>
      <c r="J3352">
        <v>645</v>
      </c>
      <c r="K3352">
        <v>610</v>
      </c>
      <c r="L3352">
        <v>590</v>
      </c>
      <c r="M3352">
        <v>365</v>
      </c>
      <c r="N3352">
        <v>145</v>
      </c>
      <c r="O3352">
        <v>180</v>
      </c>
      <c r="P3352">
        <v>985</v>
      </c>
      <c r="Q3352">
        <v>585</v>
      </c>
      <c r="R3352">
        <v>0</v>
      </c>
      <c r="S3352">
        <v>70</v>
      </c>
      <c r="T3352">
        <v>285</v>
      </c>
      <c r="U3352">
        <v>565</v>
      </c>
      <c r="V3352">
        <f t="shared" si="87"/>
        <v>7595</v>
      </c>
    </row>
    <row r="3353" spans="1:22" x14ac:dyDescent="0.3">
      <c r="A3353" t="s">
        <v>488</v>
      </c>
      <c r="B3353" s="15" t="str">
        <f>IFERROR(VLOOKUP($A3353,class!$A$1:$B$455,2,FALSE),"")</f>
        <v/>
      </c>
      <c r="C3353" s="15" t="str">
        <f>IFERROR(IFERROR(VLOOKUP($A3353,classifications!$A$3:$C$336,3,FALSE),VLOOKUP($A3353,classifications!$I$2:$K$28,3,FALSE)),"")</f>
        <v/>
      </c>
      <c r="D3353">
        <v>645</v>
      </c>
      <c r="E3353">
        <v>40</v>
      </c>
      <c r="F3353">
        <v>55</v>
      </c>
      <c r="G3353">
        <v>135</v>
      </c>
      <c r="H3353">
        <v>30</v>
      </c>
      <c r="I3353">
        <v>25</v>
      </c>
      <c r="J3353">
        <v>80</v>
      </c>
      <c r="K3353">
        <v>50</v>
      </c>
      <c r="L3353">
        <v>75</v>
      </c>
      <c r="M3353">
        <v>25</v>
      </c>
      <c r="N3353">
        <v>0</v>
      </c>
      <c r="O3353">
        <v>20</v>
      </c>
      <c r="P3353">
        <v>105</v>
      </c>
      <c r="Q3353">
        <v>70</v>
      </c>
      <c r="R3353">
        <v>0</v>
      </c>
      <c r="S3353">
        <v>5</v>
      </c>
      <c r="T3353">
        <v>40</v>
      </c>
      <c r="U3353">
        <v>70</v>
      </c>
      <c r="V3353">
        <f t="shared" si="87"/>
        <v>1470</v>
      </c>
    </row>
    <row r="3354" spans="1:22" x14ac:dyDescent="0.3">
      <c r="A3354" t="s">
        <v>489</v>
      </c>
      <c r="B3354" s="15" t="str">
        <f>IFERROR(VLOOKUP($A3354,class!$A$1:$B$455,2,FALSE),"")</f>
        <v/>
      </c>
      <c r="C3354" s="15" t="str">
        <f>IFERROR(IFERROR(VLOOKUP($A3354,classifications!$A$3:$C$336,3,FALSE),VLOOKUP($A3354,classifications!$I$2:$K$28,3,FALSE)),"")</f>
        <v/>
      </c>
      <c r="D3354">
        <v>935</v>
      </c>
      <c r="E3354">
        <v>85</v>
      </c>
      <c r="F3354">
        <v>275</v>
      </c>
      <c r="G3354">
        <v>760</v>
      </c>
      <c r="H3354">
        <v>180</v>
      </c>
      <c r="I3354">
        <v>200</v>
      </c>
      <c r="J3354">
        <v>410</v>
      </c>
      <c r="K3354">
        <v>145</v>
      </c>
      <c r="L3354">
        <v>535</v>
      </c>
      <c r="M3354">
        <v>255</v>
      </c>
      <c r="N3354">
        <v>85</v>
      </c>
      <c r="O3354">
        <v>210</v>
      </c>
      <c r="P3354">
        <v>860</v>
      </c>
      <c r="Q3354">
        <v>455</v>
      </c>
      <c r="R3354">
        <v>0</v>
      </c>
      <c r="S3354">
        <v>70</v>
      </c>
      <c r="T3354">
        <v>190</v>
      </c>
      <c r="U3354">
        <v>465</v>
      </c>
      <c r="V3354">
        <f t="shared" si="87"/>
        <v>6115</v>
      </c>
    </row>
    <row r="3355" spans="1:22" x14ac:dyDescent="0.3">
      <c r="A3355" t="s">
        <v>490</v>
      </c>
      <c r="B3355" s="15" t="str">
        <f>IFERROR(VLOOKUP($A3355,class!$A$1:$B$455,2,FALSE),"")</f>
        <v/>
      </c>
      <c r="C3355" s="15" t="str">
        <f>IFERROR(IFERROR(VLOOKUP($A3355,classifications!$A$3:$C$336,3,FALSE),VLOOKUP($A3355,classifications!$I$2:$K$28,3,FALSE)),"")</f>
        <v/>
      </c>
      <c r="D3355">
        <v>110</v>
      </c>
      <c r="E3355">
        <v>25</v>
      </c>
      <c r="F3355">
        <v>310</v>
      </c>
      <c r="G3355">
        <v>650</v>
      </c>
      <c r="H3355">
        <v>150</v>
      </c>
      <c r="I3355">
        <v>180</v>
      </c>
      <c r="J3355">
        <v>405</v>
      </c>
      <c r="K3355">
        <v>180</v>
      </c>
      <c r="L3355">
        <v>350</v>
      </c>
      <c r="M3355">
        <v>240</v>
      </c>
      <c r="N3355">
        <v>95</v>
      </c>
      <c r="O3355">
        <v>145</v>
      </c>
      <c r="P3355">
        <v>795</v>
      </c>
      <c r="Q3355">
        <v>375</v>
      </c>
      <c r="R3355">
        <v>0</v>
      </c>
      <c r="S3355">
        <v>60</v>
      </c>
      <c r="T3355">
        <v>190</v>
      </c>
      <c r="U3355">
        <v>415</v>
      </c>
      <c r="V3355">
        <f t="shared" si="87"/>
        <v>4675</v>
      </c>
    </row>
    <row r="3356" spans="1:22" x14ac:dyDescent="0.3">
      <c r="A3356" t="s">
        <v>491</v>
      </c>
      <c r="B3356" s="15" t="str">
        <f>IFERROR(VLOOKUP($A3356,class!$A$1:$B$455,2,FALSE),"")</f>
        <v/>
      </c>
      <c r="C3356" s="15" t="str">
        <f>IFERROR(IFERROR(VLOOKUP($A3356,classifications!$A$3:$C$336,3,FALSE),VLOOKUP($A3356,classifications!$I$2:$K$28,3,FALSE)),"")</f>
        <v/>
      </c>
      <c r="D3356">
        <v>1210</v>
      </c>
      <c r="E3356">
        <v>30</v>
      </c>
      <c r="F3356">
        <v>250</v>
      </c>
      <c r="G3356">
        <v>625</v>
      </c>
      <c r="H3356">
        <v>155</v>
      </c>
      <c r="I3356">
        <v>130</v>
      </c>
      <c r="J3356">
        <v>355</v>
      </c>
      <c r="K3356">
        <v>115</v>
      </c>
      <c r="L3356">
        <v>360</v>
      </c>
      <c r="M3356">
        <v>165</v>
      </c>
      <c r="N3356">
        <v>50</v>
      </c>
      <c r="O3356">
        <v>125</v>
      </c>
      <c r="P3356">
        <v>575</v>
      </c>
      <c r="Q3356">
        <v>315</v>
      </c>
      <c r="R3356">
        <v>0</v>
      </c>
      <c r="S3356">
        <v>50</v>
      </c>
      <c r="T3356">
        <v>145</v>
      </c>
      <c r="U3356">
        <v>320</v>
      </c>
      <c r="V3356">
        <f t="shared" si="87"/>
        <v>4975</v>
      </c>
    </row>
    <row r="3357" spans="1:22" x14ac:dyDescent="0.3">
      <c r="A3357" t="s">
        <v>492</v>
      </c>
      <c r="B3357" s="15" t="str">
        <f>IFERROR(VLOOKUP($A3357,class!$A$1:$B$455,2,FALSE),"")</f>
        <v/>
      </c>
      <c r="C3357" s="15" t="str">
        <f>IFERROR(IFERROR(VLOOKUP($A3357,classifications!$A$3:$C$336,3,FALSE),VLOOKUP($A3357,classifications!$I$2:$K$28,3,FALSE)),"")</f>
        <v/>
      </c>
      <c r="D3357">
        <v>650</v>
      </c>
      <c r="E3357">
        <v>15</v>
      </c>
      <c r="F3357">
        <v>80</v>
      </c>
      <c r="G3357">
        <v>160</v>
      </c>
      <c r="H3357">
        <v>25</v>
      </c>
      <c r="I3357">
        <v>30</v>
      </c>
      <c r="J3357">
        <v>85</v>
      </c>
      <c r="K3357">
        <v>45</v>
      </c>
      <c r="L3357">
        <v>80</v>
      </c>
      <c r="M3357">
        <v>20</v>
      </c>
      <c r="N3357">
        <v>5</v>
      </c>
      <c r="O3357">
        <v>25</v>
      </c>
      <c r="P3357">
        <v>120</v>
      </c>
      <c r="Q3357">
        <v>60</v>
      </c>
      <c r="R3357">
        <v>0</v>
      </c>
      <c r="S3357">
        <v>10</v>
      </c>
      <c r="T3357">
        <v>35</v>
      </c>
      <c r="U3357">
        <v>60</v>
      </c>
      <c r="V3357">
        <f t="shared" si="87"/>
        <v>1505</v>
      </c>
    </row>
    <row r="3358" spans="1:22" x14ac:dyDescent="0.3">
      <c r="A3358" t="s">
        <v>493</v>
      </c>
      <c r="B3358" s="15" t="str">
        <f>IFERROR(VLOOKUP($A3358,class!$A$1:$B$455,2,FALSE),"")</f>
        <v/>
      </c>
      <c r="C3358" s="15" t="str">
        <f>IFERROR(IFERROR(VLOOKUP($A3358,classifications!$A$3:$C$336,3,FALSE),VLOOKUP($A3358,classifications!$I$2:$K$28,3,FALSE)),"")</f>
        <v/>
      </c>
      <c r="D3358">
        <v>410</v>
      </c>
      <c r="E3358">
        <v>20</v>
      </c>
      <c r="F3358">
        <v>185</v>
      </c>
      <c r="G3358">
        <v>410</v>
      </c>
      <c r="H3358">
        <v>110</v>
      </c>
      <c r="I3358">
        <v>125</v>
      </c>
      <c r="J3358">
        <v>290</v>
      </c>
      <c r="K3358">
        <v>110</v>
      </c>
      <c r="L3358">
        <v>300</v>
      </c>
      <c r="M3358">
        <v>125</v>
      </c>
      <c r="N3358">
        <v>55</v>
      </c>
      <c r="O3358">
        <v>125</v>
      </c>
      <c r="P3358">
        <v>480</v>
      </c>
      <c r="Q3358">
        <v>240</v>
      </c>
      <c r="R3358">
        <v>0</v>
      </c>
      <c r="S3358">
        <v>40</v>
      </c>
      <c r="T3358">
        <v>130</v>
      </c>
      <c r="U3358">
        <v>305</v>
      </c>
      <c r="V3358">
        <f t="shared" si="87"/>
        <v>3460</v>
      </c>
    </row>
    <row r="3359" spans="1:22" x14ac:dyDescent="0.3">
      <c r="A3359" t="s">
        <v>494</v>
      </c>
      <c r="B3359" s="15" t="str">
        <f>IFERROR(VLOOKUP($A3359,class!$A$1:$B$455,2,FALSE),"")</f>
        <v/>
      </c>
      <c r="C3359" s="15" t="str">
        <f>IFERROR(IFERROR(VLOOKUP($A3359,classifications!$A$3:$C$336,3,FALSE),VLOOKUP($A3359,classifications!$I$2:$K$28,3,FALSE)),"")</f>
        <v/>
      </c>
      <c r="D3359">
        <v>585</v>
      </c>
      <c r="E3359">
        <v>70</v>
      </c>
      <c r="F3359">
        <v>600</v>
      </c>
      <c r="G3359">
        <v>1335</v>
      </c>
      <c r="H3359">
        <v>305</v>
      </c>
      <c r="I3359">
        <v>365</v>
      </c>
      <c r="J3359">
        <v>710</v>
      </c>
      <c r="K3359">
        <v>465</v>
      </c>
      <c r="L3359">
        <v>630</v>
      </c>
      <c r="M3359">
        <v>485</v>
      </c>
      <c r="N3359">
        <v>160</v>
      </c>
      <c r="O3359">
        <v>235</v>
      </c>
      <c r="P3359">
        <v>1370</v>
      </c>
      <c r="Q3359">
        <v>655</v>
      </c>
      <c r="R3359">
        <v>5</v>
      </c>
      <c r="S3359">
        <v>95</v>
      </c>
      <c r="T3359">
        <v>300</v>
      </c>
      <c r="U3359">
        <v>685</v>
      </c>
      <c r="V3359">
        <f t="shared" si="87"/>
        <v>9055</v>
      </c>
    </row>
    <row r="3360" spans="1:22" x14ac:dyDescent="0.3">
      <c r="A3360" t="s">
        <v>495</v>
      </c>
      <c r="B3360" s="15" t="str">
        <f>IFERROR(VLOOKUP($A3360,class!$A$1:$B$455,2,FALSE),"")</f>
        <v/>
      </c>
      <c r="C3360" s="15" t="str">
        <f>IFERROR(IFERROR(VLOOKUP($A3360,classifications!$A$3:$C$336,3,FALSE),VLOOKUP($A3360,classifications!$I$2:$K$28,3,FALSE)),"")</f>
        <v/>
      </c>
      <c r="D3360">
        <v>395</v>
      </c>
      <c r="E3360">
        <v>20</v>
      </c>
      <c r="F3360">
        <v>155</v>
      </c>
      <c r="G3360">
        <v>445</v>
      </c>
      <c r="H3360">
        <v>75</v>
      </c>
      <c r="I3360">
        <v>125</v>
      </c>
      <c r="J3360">
        <v>275</v>
      </c>
      <c r="K3360">
        <v>100</v>
      </c>
      <c r="L3360">
        <v>350</v>
      </c>
      <c r="M3360">
        <v>255</v>
      </c>
      <c r="N3360">
        <v>155</v>
      </c>
      <c r="O3360">
        <v>160</v>
      </c>
      <c r="P3360">
        <v>685</v>
      </c>
      <c r="Q3360">
        <v>270</v>
      </c>
      <c r="R3360">
        <v>5</v>
      </c>
      <c r="S3360">
        <v>60</v>
      </c>
      <c r="T3360">
        <v>150</v>
      </c>
      <c r="U3360">
        <v>265</v>
      </c>
      <c r="V3360">
        <f t="shared" si="87"/>
        <v>3945</v>
      </c>
    </row>
    <row r="3361" spans="1:22" x14ac:dyDescent="0.3">
      <c r="A3361" t="s">
        <v>496</v>
      </c>
      <c r="B3361" s="15" t="str">
        <f>IFERROR(VLOOKUP($A3361,class!$A$1:$B$455,2,FALSE),"")</f>
        <v/>
      </c>
      <c r="C3361" s="15" t="str">
        <f>IFERROR(IFERROR(VLOOKUP($A3361,classifications!$A$3:$C$336,3,FALSE),VLOOKUP($A3361,classifications!$I$2:$K$28,3,FALSE)),"")</f>
        <v/>
      </c>
      <c r="D3361">
        <v>40</v>
      </c>
      <c r="E3361">
        <v>10</v>
      </c>
      <c r="F3361">
        <v>135</v>
      </c>
      <c r="G3361">
        <v>295</v>
      </c>
      <c r="H3361">
        <v>70</v>
      </c>
      <c r="I3361">
        <v>50</v>
      </c>
      <c r="J3361">
        <v>175</v>
      </c>
      <c r="K3361">
        <v>130</v>
      </c>
      <c r="L3361">
        <v>195</v>
      </c>
      <c r="M3361">
        <v>80</v>
      </c>
      <c r="N3361">
        <v>20</v>
      </c>
      <c r="O3361">
        <v>55</v>
      </c>
      <c r="P3361">
        <v>250</v>
      </c>
      <c r="Q3361">
        <v>145</v>
      </c>
      <c r="R3361">
        <v>0</v>
      </c>
      <c r="S3361">
        <v>15</v>
      </c>
      <c r="T3361">
        <v>80</v>
      </c>
      <c r="U3361">
        <v>165</v>
      </c>
      <c r="V3361">
        <f t="shared" si="87"/>
        <v>1910</v>
      </c>
    </row>
    <row r="3362" spans="1:22" x14ac:dyDescent="0.3">
      <c r="A3362" t="s">
        <v>497</v>
      </c>
      <c r="B3362" s="15" t="str">
        <f>IFERROR(VLOOKUP($A3362,class!$A$1:$B$455,2,FALSE),"")</f>
        <v/>
      </c>
      <c r="C3362" s="15" t="str">
        <f>IFERROR(IFERROR(VLOOKUP($A3362,classifications!$A$3:$C$336,3,FALSE),VLOOKUP($A3362,classifications!$I$2:$K$28,3,FALSE)),"")</f>
        <v/>
      </c>
      <c r="D3362">
        <v>130</v>
      </c>
      <c r="E3362">
        <v>20</v>
      </c>
      <c r="F3362">
        <v>275</v>
      </c>
      <c r="G3362">
        <v>615</v>
      </c>
      <c r="H3362">
        <v>185</v>
      </c>
      <c r="I3362">
        <v>165</v>
      </c>
      <c r="J3362">
        <v>345</v>
      </c>
      <c r="K3362">
        <v>245</v>
      </c>
      <c r="L3362">
        <v>295</v>
      </c>
      <c r="M3362">
        <v>490</v>
      </c>
      <c r="N3362">
        <v>85</v>
      </c>
      <c r="O3362">
        <v>140</v>
      </c>
      <c r="P3362">
        <v>750</v>
      </c>
      <c r="Q3362">
        <v>380</v>
      </c>
      <c r="R3362">
        <v>0</v>
      </c>
      <c r="S3362">
        <v>55</v>
      </c>
      <c r="T3362">
        <v>160</v>
      </c>
      <c r="U3362">
        <v>335</v>
      </c>
      <c r="V3362">
        <f t="shared" si="87"/>
        <v>4670</v>
      </c>
    </row>
    <row r="3363" spans="1:22" x14ac:dyDescent="0.3">
      <c r="A3363" t="s">
        <v>498</v>
      </c>
      <c r="B3363" s="15" t="str">
        <f>IFERROR(VLOOKUP($A3363,class!$A$1:$B$455,2,FALSE),"")</f>
        <v/>
      </c>
      <c r="C3363" s="15" t="str">
        <f>IFERROR(IFERROR(VLOOKUP($A3363,classifications!$A$3:$C$336,3,FALSE),VLOOKUP($A3363,classifications!$I$2:$K$28,3,FALSE)),"")</f>
        <v/>
      </c>
      <c r="D3363">
        <v>725</v>
      </c>
      <c r="E3363">
        <v>40</v>
      </c>
      <c r="F3363">
        <v>290</v>
      </c>
      <c r="G3363">
        <v>540</v>
      </c>
      <c r="H3363">
        <v>195</v>
      </c>
      <c r="I3363">
        <v>220</v>
      </c>
      <c r="J3363">
        <v>280</v>
      </c>
      <c r="K3363">
        <v>235</v>
      </c>
      <c r="L3363">
        <v>240</v>
      </c>
      <c r="M3363">
        <v>120</v>
      </c>
      <c r="N3363">
        <v>60</v>
      </c>
      <c r="O3363">
        <v>130</v>
      </c>
      <c r="P3363">
        <v>360</v>
      </c>
      <c r="Q3363">
        <v>165</v>
      </c>
      <c r="R3363">
        <v>0</v>
      </c>
      <c r="S3363">
        <v>45</v>
      </c>
      <c r="T3363">
        <v>120</v>
      </c>
      <c r="U3363">
        <v>300</v>
      </c>
      <c r="V3363">
        <f t="shared" si="87"/>
        <v>4065</v>
      </c>
    </row>
    <row r="3364" spans="1:22" x14ac:dyDescent="0.3">
      <c r="A3364" t="s">
        <v>499</v>
      </c>
      <c r="B3364" s="15" t="str">
        <f>IFERROR(VLOOKUP($A3364,class!$A$1:$B$455,2,FALSE),"")</f>
        <v/>
      </c>
      <c r="C3364" s="15" t="str">
        <f>IFERROR(IFERROR(VLOOKUP($A3364,classifications!$A$3:$C$336,3,FALSE),VLOOKUP($A3364,classifications!$I$2:$K$28,3,FALSE)),"")</f>
        <v/>
      </c>
      <c r="D3364">
        <v>2410</v>
      </c>
      <c r="E3364">
        <v>80</v>
      </c>
      <c r="F3364">
        <v>575</v>
      </c>
      <c r="G3364">
        <v>1230</v>
      </c>
      <c r="H3364">
        <v>330</v>
      </c>
      <c r="I3364">
        <v>440</v>
      </c>
      <c r="J3364">
        <v>725</v>
      </c>
      <c r="K3364">
        <v>430</v>
      </c>
      <c r="L3364">
        <v>375</v>
      </c>
      <c r="M3364">
        <v>140</v>
      </c>
      <c r="N3364">
        <v>110</v>
      </c>
      <c r="O3364">
        <v>235</v>
      </c>
      <c r="P3364">
        <v>550</v>
      </c>
      <c r="Q3364">
        <v>285</v>
      </c>
      <c r="R3364">
        <v>0</v>
      </c>
      <c r="S3364">
        <v>65</v>
      </c>
      <c r="T3364">
        <v>245</v>
      </c>
      <c r="U3364">
        <v>500</v>
      </c>
      <c r="V3364">
        <f t="shared" si="87"/>
        <v>8725</v>
      </c>
    </row>
    <row r="3365" spans="1:22" x14ac:dyDescent="0.3">
      <c r="A3365" t="s">
        <v>500</v>
      </c>
      <c r="B3365" s="15" t="str">
        <f>IFERROR(VLOOKUP($A3365,class!$A$1:$B$455,2,FALSE),"")</f>
        <v/>
      </c>
      <c r="C3365" s="15" t="str">
        <f>IFERROR(IFERROR(VLOOKUP($A3365,classifications!$A$3:$C$336,3,FALSE),VLOOKUP($A3365,classifications!$I$2:$K$28,3,FALSE)),"")</f>
        <v/>
      </c>
      <c r="D3365">
        <v>45</v>
      </c>
      <c r="E3365">
        <v>140</v>
      </c>
      <c r="F3365">
        <v>445</v>
      </c>
      <c r="G3365">
        <v>845</v>
      </c>
      <c r="H3365">
        <v>195</v>
      </c>
      <c r="I3365">
        <v>420</v>
      </c>
      <c r="J3365">
        <v>960</v>
      </c>
      <c r="K3365">
        <v>405</v>
      </c>
      <c r="L3365">
        <v>975</v>
      </c>
      <c r="M3365">
        <v>775</v>
      </c>
      <c r="N3365">
        <v>380</v>
      </c>
      <c r="O3365">
        <v>580</v>
      </c>
      <c r="P3365">
        <v>1770</v>
      </c>
      <c r="Q3365">
        <v>575</v>
      </c>
      <c r="R3365">
        <v>25</v>
      </c>
      <c r="S3365">
        <v>180</v>
      </c>
      <c r="T3365">
        <v>745</v>
      </c>
      <c r="U3365">
        <v>1010</v>
      </c>
      <c r="V3365">
        <f t="shared" si="87"/>
        <v>10470</v>
      </c>
    </row>
    <row r="3366" spans="1:22" x14ac:dyDescent="0.3">
      <c r="A3366" t="s">
        <v>501</v>
      </c>
      <c r="B3366" s="15" t="str">
        <f>IFERROR(VLOOKUP($A3366,class!$A$1:$B$455,2,FALSE),"")</f>
        <v/>
      </c>
      <c r="C3366" s="15" t="str">
        <f>IFERROR(IFERROR(VLOOKUP($A3366,classifications!$A$3:$C$336,3,FALSE),VLOOKUP($A3366,classifications!$I$2:$K$28,3,FALSE)),"")</f>
        <v/>
      </c>
      <c r="D3366">
        <v>1930</v>
      </c>
      <c r="E3366">
        <v>55</v>
      </c>
      <c r="F3366">
        <v>285</v>
      </c>
      <c r="G3366">
        <v>1000</v>
      </c>
      <c r="H3366">
        <v>225</v>
      </c>
      <c r="I3366">
        <v>190</v>
      </c>
      <c r="J3366">
        <v>480</v>
      </c>
      <c r="K3366">
        <v>160</v>
      </c>
      <c r="L3366">
        <v>385</v>
      </c>
      <c r="M3366">
        <v>75</v>
      </c>
      <c r="N3366">
        <v>55</v>
      </c>
      <c r="O3366">
        <v>155</v>
      </c>
      <c r="P3366">
        <v>295</v>
      </c>
      <c r="Q3366">
        <v>190</v>
      </c>
      <c r="R3366">
        <v>0</v>
      </c>
      <c r="S3366">
        <v>45</v>
      </c>
      <c r="T3366">
        <v>170</v>
      </c>
      <c r="U3366">
        <v>300</v>
      </c>
      <c r="V3366">
        <f t="shared" si="87"/>
        <v>5995</v>
      </c>
    </row>
    <row r="3367" spans="1:22" x14ac:dyDescent="0.3">
      <c r="A3367" t="s">
        <v>502</v>
      </c>
      <c r="B3367" s="15" t="str">
        <f>IFERROR(VLOOKUP($A3367,class!$A$1:$B$455,2,FALSE),"")</f>
        <v/>
      </c>
      <c r="C3367" s="15" t="str">
        <f>IFERROR(IFERROR(VLOOKUP($A3367,classifications!$A$3:$C$336,3,FALSE),VLOOKUP($A3367,classifications!$I$2:$K$28,3,FALSE)),"")</f>
        <v/>
      </c>
      <c r="D3367">
        <v>1260</v>
      </c>
      <c r="E3367">
        <v>95</v>
      </c>
      <c r="F3367">
        <v>275</v>
      </c>
      <c r="G3367">
        <v>835</v>
      </c>
      <c r="H3367">
        <v>200</v>
      </c>
      <c r="I3367">
        <v>205</v>
      </c>
      <c r="J3367">
        <v>430</v>
      </c>
      <c r="K3367">
        <v>180</v>
      </c>
      <c r="L3367">
        <v>310</v>
      </c>
      <c r="M3367">
        <v>120</v>
      </c>
      <c r="N3367">
        <v>65</v>
      </c>
      <c r="O3367">
        <v>155</v>
      </c>
      <c r="P3367">
        <v>375</v>
      </c>
      <c r="Q3367">
        <v>170</v>
      </c>
      <c r="R3367">
        <v>0</v>
      </c>
      <c r="S3367">
        <v>45</v>
      </c>
      <c r="T3367">
        <v>230</v>
      </c>
      <c r="U3367">
        <v>345</v>
      </c>
      <c r="V3367">
        <f t="shared" si="87"/>
        <v>5295</v>
      </c>
    </row>
    <row r="3368" spans="1:22" x14ac:dyDescent="0.3">
      <c r="A3368" t="s">
        <v>503</v>
      </c>
      <c r="B3368" s="15" t="str">
        <f>IFERROR(VLOOKUP($A3368,class!$A$1:$B$455,2,FALSE),"")</f>
        <v/>
      </c>
      <c r="C3368" s="15" t="str">
        <f>IFERROR(IFERROR(VLOOKUP($A3368,classifications!$A$3:$C$336,3,FALSE),VLOOKUP($A3368,classifications!$I$2:$K$28,3,FALSE)),"")</f>
        <v/>
      </c>
      <c r="D3368">
        <v>3745</v>
      </c>
      <c r="E3368">
        <v>95</v>
      </c>
      <c r="F3368">
        <v>360</v>
      </c>
      <c r="G3368">
        <v>1100</v>
      </c>
      <c r="H3368">
        <v>275</v>
      </c>
      <c r="I3368">
        <v>235</v>
      </c>
      <c r="J3368">
        <v>500</v>
      </c>
      <c r="K3368">
        <v>175</v>
      </c>
      <c r="L3368">
        <v>270</v>
      </c>
      <c r="M3368">
        <v>60</v>
      </c>
      <c r="N3368">
        <v>70</v>
      </c>
      <c r="O3368">
        <v>190</v>
      </c>
      <c r="P3368">
        <v>325</v>
      </c>
      <c r="Q3368">
        <v>250</v>
      </c>
      <c r="R3368">
        <v>0</v>
      </c>
      <c r="S3368">
        <v>40</v>
      </c>
      <c r="T3368">
        <v>175</v>
      </c>
      <c r="U3368">
        <v>310</v>
      </c>
      <c r="V3368">
        <f t="shared" si="87"/>
        <v>8175</v>
      </c>
    </row>
    <row r="3369" spans="1:22" x14ac:dyDescent="0.3">
      <c r="A3369" t="s">
        <v>504</v>
      </c>
      <c r="B3369" s="15" t="str">
        <f>IFERROR(VLOOKUP($A3369,class!$A$1:$B$455,2,FALSE),"")</f>
        <v/>
      </c>
      <c r="C3369" s="15" t="str">
        <f>IFERROR(IFERROR(VLOOKUP($A3369,classifications!$A$3:$C$336,3,FALSE),VLOOKUP($A3369,classifications!$I$2:$K$28,3,FALSE)),"")</f>
        <v/>
      </c>
      <c r="D3369">
        <v>650</v>
      </c>
      <c r="E3369">
        <v>45</v>
      </c>
      <c r="F3369">
        <v>370</v>
      </c>
      <c r="G3369">
        <v>660</v>
      </c>
      <c r="H3369">
        <v>195</v>
      </c>
      <c r="I3369">
        <v>350</v>
      </c>
      <c r="J3369">
        <v>330</v>
      </c>
      <c r="K3369">
        <v>235</v>
      </c>
      <c r="L3369">
        <v>265</v>
      </c>
      <c r="M3369">
        <v>210</v>
      </c>
      <c r="N3369">
        <v>95</v>
      </c>
      <c r="O3369">
        <v>180</v>
      </c>
      <c r="P3369">
        <v>495</v>
      </c>
      <c r="Q3369">
        <v>250</v>
      </c>
      <c r="R3369">
        <v>5</v>
      </c>
      <c r="S3369">
        <v>45</v>
      </c>
      <c r="T3369">
        <v>215</v>
      </c>
      <c r="U3369">
        <v>365</v>
      </c>
      <c r="V3369">
        <f t="shared" si="87"/>
        <v>4960</v>
      </c>
    </row>
    <row r="3370" spans="1:22" x14ac:dyDescent="0.3">
      <c r="A3370" t="s">
        <v>505</v>
      </c>
      <c r="B3370" s="15" t="str">
        <f>IFERROR(VLOOKUP($A3370,class!$A$1:$B$455,2,FALSE),"")</f>
        <v/>
      </c>
      <c r="C3370" s="15" t="str">
        <f>IFERROR(IFERROR(VLOOKUP($A3370,classifications!$A$3:$C$336,3,FALSE),VLOOKUP($A3370,classifications!$I$2:$K$28,3,FALSE)),"")</f>
        <v/>
      </c>
      <c r="D3370">
        <v>1400</v>
      </c>
      <c r="E3370">
        <v>55</v>
      </c>
      <c r="F3370">
        <v>325</v>
      </c>
      <c r="G3370">
        <v>640</v>
      </c>
      <c r="H3370">
        <v>205</v>
      </c>
      <c r="I3370">
        <v>180</v>
      </c>
      <c r="J3370">
        <v>360</v>
      </c>
      <c r="K3370">
        <v>140</v>
      </c>
      <c r="L3370">
        <v>290</v>
      </c>
      <c r="M3370">
        <v>85</v>
      </c>
      <c r="N3370">
        <v>60</v>
      </c>
      <c r="O3370">
        <v>140</v>
      </c>
      <c r="P3370">
        <v>335</v>
      </c>
      <c r="Q3370">
        <v>180</v>
      </c>
      <c r="R3370">
        <v>0</v>
      </c>
      <c r="S3370">
        <v>45</v>
      </c>
      <c r="T3370">
        <v>160</v>
      </c>
      <c r="U3370">
        <v>335</v>
      </c>
      <c r="V3370">
        <f t="shared" si="87"/>
        <v>4935</v>
      </c>
    </row>
    <row r="3371" spans="1:22" x14ac:dyDescent="0.3">
      <c r="A3371" t="s">
        <v>506</v>
      </c>
      <c r="B3371" s="15" t="str">
        <f>IFERROR(VLOOKUP($A3371,class!$A$1:$B$455,2,FALSE),"")</f>
        <v/>
      </c>
      <c r="C3371" s="15" t="str">
        <f>IFERROR(IFERROR(VLOOKUP($A3371,classifications!$A$3:$C$336,3,FALSE),VLOOKUP($A3371,classifications!$I$2:$K$28,3,FALSE)),"")</f>
        <v/>
      </c>
      <c r="D3371">
        <v>3200</v>
      </c>
      <c r="E3371">
        <v>130</v>
      </c>
      <c r="F3371">
        <v>705</v>
      </c>
      <c r="G3371">
        <v>1530</v>
      </c>
      <c r="H3371">
        <v>340</v>
      </c>
      <c r="I3371">
        <v>325</v>
      </c>
      <c r="J3371">
        <v>545</v>
      </c>
      <c r="K3371">
        <v>315</v>
      </c>
      <c r="L3371">
        <v>305</v>
      </c>
      <c r="M3371">
        <v>90</v>
      </c>
      <c r="N3371">
        <v>95</v>
      </c>
      <c r="O3371">
        <v>215</v>
      </c>
      <c r="P3371">
        <v>420</v>
      </c>
      <c r="Q3371">
        <v>230</v>
      </c>
      <c r="R3371">
        <v>0</v>
      </c>
      <c r="S3371">
        <v>55</v>
      </c>
      <c r="T3371">
        <v>195</v>
      </c>
      <c r="U3371">
        <v>315</v>
      </c>
      <c r="V3371">
        <f t="shared" si="87"/>
        <v>9010</v>
      </c>
    </row>
    <row r="3372" spans="1:22" x14ac:dyDescent="0.3">
      <c r="A3372" t="s">
        <v>507</v>
      </c>
      <c r="B3372" s="15" t="str">
        <f>IFERROR(VLOOKUP($A3372,class!$A$1:$B$455,2,FALSE),"")</f>
        <v/>
      </c>
      <c r="C3372" s="15" t="str">
        <f>IFERROR(IFERROR(VLOOKUP($A3372,classifications!$A$3:$C$336,3,FALSE),VLOOKUP($A3372,classifications!$I$2:$K$28,3,FALSE)),"")</f>
        <v/>
      </c>
      <c r="D3372">
        <v>2360</v>
      </c>
      <c r="E3372">
        <v>65</v>
      </c>
      <c r="F3372">
        <v>555</v>
      </c>
      <c r="G3372">
        <v>1560</v>
      </c>
      <c r="H3372">
        <v>290</v>
      </c>
      <c r="I3372">
        <v>350</v>
      </c>
      <c r="J3372">
        <v>645</v>
      </c>
      <c r="K3372">
        <v>355</v>
      </c>
      <c r="L3372">
        <v>445</v>
      </c>
      <c r="M3372">
        <v>165</v>
      </c>
      <c r="N3372">
        <v>100</v>
      </c>
      <c r="O3372">
        <v>200</v>
      </c>
      <c r="P3372">
        <v>585</v>
      </c>
      <c r="Q3372">
        <v>345</v>
      </c>
      <c r="R3372">
        <v>0</v>
      </c>
      <c r="S3372">
        <v>65</v>
      </c>
      <c r="T3372">
        <v>255</v>
      </c>
      <c r="U3372">
        <v>485</v>
      </c>
      <c r="V3372">
        <f t="shared" si="87"/>
        <v>8825</v>
      </c>
    </row>
    <row r="3373" spans="1:22" x14ac:dyDescent="0.3">
      <c r="A3373" t="s">
        <v>508</v>
      </c>
      <c r="B3373" s="15" t="str">
        <f>IFERROR(VLOOKUP($A3373,class!$A$1:$B$455,2,FALSE),"")</f>
        <v/>
      </c>
      <c r="C3373" s="15" t="str">
        <f>IFERROR(IFERROR(VLOOKUP($A3373,classifications!$A$3:$C$336,3,FALSE),VLOOKUP($A3373,classifications!$I$2:$K$28,3,FALSE)),"")</f>
        <v/>
      </c>
      <c r="D3373">
        <v>600</v>
      </c>
      <c r="E3373">
        <v>30</v>
      </c>
      <c r="F3373">
        <v>295</v>
      </c>
      <c r="G3373">
        <v>610</v>
      </c>
      <c r="H3373">
        <v>170</v>
      </c>
      <c r="I3373">
        <v>200</v>
      </c>
      <c r="J3373">
        <v>415</v>
      </c>
      <c r="K3373">
        <v>130</v>
      </c>
      <c r="L3373">
        <v>355</v>
      </c>
      <c r="M3373">
        <v>200</v>
      </c>
      <c r="N3373">
        <v>100</v>
      </c>
      <c r="O3373">
        <v>200</v>
      </c>
      <c r="P3373">
        <v>550</v>
      </c>
      <c r="Q3373">
        <v>195</v>
      </c>
      <c r="R3373">
        <v>0</v>
      </c>
      <c r="S3373">
        <v>60</v>
      </c>
      <c r="T3373">
        <v>225</v>
      </c>
      <c r="U3373">
        <v>380</v>
      </c>
      <c r="V3373">
        <f t="shared" si="87"/>
        <v>4715</v>
      </c>
    </row>
    <row r="3374" spans="1:22" x14ac:dyDescent="0.3">
      <c r="A3374" t="s">
        <v>160</v>
      </c>
      <c r="B3374" s="15" t="str">
        <f>IFERROR(VLOOKUP($A3374,class!$A$1:$B$455,2,FALSE),"")</f>
        <v>Shire District</v>
      </c>
      <c r="C3374" s="15" t="str">
        <f>IFERROR(IFERROR(VLOOKUP($A3374,classifications!$A$3:$C$336,3,FALSE),VLOOKUP($A3374,classifications!$I$2:$K$28,3,FALSE)),"")</f>
        <v>Predominantly Rural</v>
      </c>
      <c r="D3374">
        <v>1070</v>
      </c>
      <c r="E3374">
        <v>25</v>
      </c>
      <c r="F3374">
        <v>235</v>
      </c>
      <c r="G3374">
        <v>520</v>
      </c>
      <c r="H3374">
        <v>120</v>
      </c>
      <c r="I3374">
        <v>75</v>
      </c>
      <c r="J3374">
        <v>260</v>
      </c>
      <c r="K3374">
        <v>135</v>
      </c>
      <c r="L3374">
        <v>410</v>
      </c>
      <c r="M3374">
        <v>75</v>
      </c>
      <c r="N3374">
        <v>75</v>
      </c>
      <c r="O3374">
        <v>90</v>
      </c>
      <c r="P3374">
        <v>460</v>
      </c>
      <c r="Q3374">
        <v>310</v>
      </c>
      <c r="R3374">
        <v>45</v>
      </c>
      <c r="S3374">
        <v>75</v>
      </c>
      <c r="T3374">
        <v>125</v>
      </c>
      <c r="U3374">
        <v>270</v>
      </c>
      <c r="V3374">
        <f t="shared" si="87"/>
        <v>4375</v>
      </c>
    </row>
    <row r="3375" spans="1:22" x14ac:dyDescent="0.3">
      <c r="A3375" t="s">
        <v>173</v>
      </c>
      <c r="B3375" s="15" t="str">
        <f>IFERROR(VLOOKUP($A3375,class!$A$1:$B$455,2,FALSE),"")</f>
        <v>Shire District</v>
      </c>
      <c r="C3375" s="15" t="str">
        <f>IFERROR(IFERROR(VLOOKUP($A3375,classifications!$A$3:$C$336,3,FALSE),VLOOKUP($A3375,classifications!$I$2:$K$28,3,FALSE)),"")</f>
        <v>Urban with Significant Rural</v>
      </c>
      <c r="D3375">
        <v>80</v>
      </c>
      <c r="E3375">
        <v>25</v>
      </c>
      <c r="F3375">
        <v>130</v>
      </c>
      <c r="G3375">
        <v>285</v>
      </c>
      <c r="H3375">
        <v>75</v>
      </c>
      <c r="I3375">
        <v>30</v>
      </c>
      <c r="J3375">
        <v>160</v>
      </c>
      <c r="K3375">
        <v>35</v>
      </c>
      <c r="L3375">
        <v>160</v>
      </c>
      <c r="M3375">
        <v>55</v>
      </c>
      <c r="N3375">
        <v>15</v>
      </c>
      <c r="O3375">
        <v>35</v>
      </c>
      <c r="P3375">
        <v>385</v>
      </c>
      <c r="Q3375">
        <v>205</v>
      </c>
      <c r="R3375">
        <v>0</v>
      </c>
      <c r="S3375">
        <v>30</v>
      </c>
      <c r="T3375">
        <v>70</v>
      </c>
      <c r="U3375">
        <v>135</v>
      </c>
      <c r="V3375">
        <f t="shared" si="87"/>
        <v>1910</v>
      </c>
    </row>
    <row r="3376" spans="1:22" x14ac:dyDescent="0.3">
      <c r="A3376" t="s">
        <v>183</v>
      </c>
      <c r="B3376" s="15" t="str">
        <f>IFERROR(VLOOKUP($A3376,class!$A$1:$B$455,2,FALSE),"")</f>
        <v>Shire District</v>
      </c>
      <c r="C3376" s="15" t="str">
        <f>IFERROR(IFERROR(VLOOKUP($A3376,classifications!$A$3:$C$336,3,FALSE),VLOOKUP($A3376,classifications!$I$2:$K$28,3,FALSE)),"")</f>
        <v>Urban with Significant Rural</v>
      </c>
      <c r="D3376">
        <v>815</v>
      </c>
      <c r="E3376">
        <v>25</v>
      </c>
      <c r="F3376">
        <v>180</v>
      </c>
      <c r="G3376">
        <v>590</v>
      </c>
      <c r="H3376">
        <v>180</v>
      </c>
      <c r="I3376">
        <v>135</v>
      </c>
      <c r="J3376">
        <v>270</v>
      </c>
      <c r="K3376">
        <v>250</v>
      </c>
      <c r="L3376">
        <v>335</v>
      </c>
      <c r="M3376">
        <v>155</v>
      </c>
      <c r="N3376">
        <v>525</v>
      </c>
      <c r="O3376">
        <v>160</v>
      </c>
      <c r="P3376">
        <v>435</v>
      </c>
      <c r="Q3376">
        <v>250</v>
      </c>
      <c r="R3376">
        <v>25</v>
      </c>
      <c r="S3376">
        <v>80</v>
      </c>
      <c r="T3376">
        <v>160</v>
      </c>
      <c r="U3376">
        <v>275</v>
      </c>
      <c r="V3376">
        <f t="shared" si="87"/>
        <v>4845</v>
      </c>
    </row>
    <row r="3377" spans="1:22" x14ac:dyDescent="0.3">
      <c r="A3377" t="s">
        <v>191</v>
      </c>
      <c r="B3377" s="15" t="str">
        <f>IFERROR(VLOOKUP($A3377,class!$A$1:$B$455,2,FALSE),"")</f>
        <v>Shire District</v>
      </c>
      <c r="C3377" s="15" t="str">
        <f>IFERROR(IFERROR(VLOOKUP($A3377,classifications!$A$3:$C$336,3,FALSE),VLOOKUP($A3377,classifications!$I$2:$K$28,3,FALSE)),"")</f>
        <v>Predominantly Rural</v>
      </c>
      <c r="D3377">
        <v>460</v>
      </c>
      <c r="E3377">
        <v>10</v>
      </c>
      <c r="F3377">
        <v>125</v>
      </c>
      <c r="G3377">
        <v>235</v>
      </c>
      <c r="H3377">
        <v>60</v>
      </c>
      <c r="I3377">
        <v>35</v>
      </c>
      <c r="J3377">
        <v>125</v>
      </c>
      <c r="K3377">
        <v>65</v>
      </c>
      <c r="L3377">
        <v>220</v>
      </c>
      <c r="M3377">
        <v>55</v>
      </c>
      <c r="N3377">
        <v>15</v>
      </c>
      <c r="O3377">
        <v>35</v>
      </c>
      <c r="P3377">
        <v>430</v>
      </c>
      <c r="Q3377">
        <v>235</v>
      </c>
      <c r="R3377">
        <v>20</v>
      </c>
      <c r="S3377">
        <v>30</v>
      </c>
      <c r="T3377">
        <v>65</v>
      </c>
      <c r="U3377">
        <v>145</v>
      </c>
      <c r="V3377">
        <f t="shared" si="87"/>
        <v>2365</v>
      </c>
    </row>
    <row r="3378" spans="1:22" x14ac:dyDescent="0.3">
      <c r="A3378" t="s">
        <v>194</v>
      </c>
      <c r="B3378" s="15" t="str">
        <f>IFERROR(VLOOKUP($A3378,class!$A$1:$B$455,2,FALSE),"")</f>
        <v>Shire District</v>
      </c>
      <c r="C3378" s="15" t="str">
        <f>IFERROR(IFERROR(VLOOKUP($A3378,classifications!$A$3:$C$336,3,FALSE),VLOOKUP($A3378,classifications!$I$2:$K$28,3,FALSE)),"")</f>
        <v>Predominantly Rural</v>
      </c>
      <c r="D3378">
        <v>1345</v>
      </c>
      <c r="E3378">
        <v>20</v>
      </c>
      <c r="F3378">
        <v>140</v>
      </c>
      <c r="G3378">
        <v>420</v>
      </c>
      <c r="H3378">
        <v>85</v>
      </c>
      <c r="I3378">
        <v>100</v>
      </c>
      <c r="J3378">
        <v>180</v>
      </c>
      <c r="K3378">
        <v>125</v>
      </c>
      <c r="L3378">
        <v>255</v>
      </c>
      <c r="M3378">
        <v>70</v>
      </c>
      <c r="N3378">
        <v>25</v>
      </c>
      <c r="O3378">
        <v>85</v>
      </c>
      <c r="P3378">
        <v>310</v>
      </c>
      <c r="Q3378">
        <v>180</v>
      </c>
      <c r="R3378">
        <v>45</v>
      </c>
      <c r="S3378">
        <v>55</v>
      </c>
      <c r="T3378">
        <v>75</v>
      </c>
      <c r="U3378">
        <v>145</v>
      </c>
      <c r="V3378">
        <f t="shared" si="87"/>
        <v>3660</v>
      </c>
    </row>
    <row r="3379" spans="1:22" x14ac:dyDescent="0.3">
      <c r="A3379" t="s">
        <v>208</v>
      </c>
      <c r="B3379" s="15" t="str">
        <f>IFERROR(VLOOKUP($A3379,class!$A$1:$B$455,2,FALSE),"")</f>
        <v>Shire District</v>
      </c>
      <c r="C3379" s="15" t="str">
        <f>IFERROR(IFERROR(VLOOKUP($A3379,classifications!$A$3:$C$336,3,FALSE),VLOOKUP($A3379,classifications!$I$2:$K$28,3,FALSE)),"")</f>
        <v>Predominantly Rural</v>
      </c>
      <c r="D3379">
        <v>1085</v>
      </c>
      <c r="E3379">
        <v>40</v>
      </c>
      <c r="F3379">
        <v>345</v>
      </c>
      <c r="G3379">
        <v>805</v>
      </c>
      <c r="H3379">
        <v>155</v>
      </c>
      <c r="I3379">
        <v>170</v>
      </c>
      <c r="J3379">
        <v>520</v>
      </c>
      <c r="K3379">
        <v>100</v>
      </c>
      <c r="L3379">
        <v>715</v>
      </c>
      <c r="M3379">
        <v>215</v>
      </c>
      <c r="N3379">
        <v>75</v>
      </c>
      <c r="O3379">
        <v>220</v>
      </c>
      <c r="P3379">
        <v>745</v>
      </c>
      <c r="Q3379">
        <v>455</v>
      </c>
      <c r="R3379">
        <v>50</v>
      </c>
      <c r="S3379">
        <v>135</v>
      </c>
      <c r="T3379">
        <v>190</v>
      </c>
      <c r="U3379">
        <v>360</v>
      </c>
      <c r="V3379">
        <f t="shared" si="87"/>
        <v>6380</v>
      </c>
    </row>
    <row r="3380" spans="1:22" x14ac:dyDescent="0.3">
      <c r="A3380" t="s">
        <v>30</v>
      </c>
      <c r="B3380" s="15" t="str">
        <f>IFERROR(VLOOKUP($A3380,class!$A$1:$B$455,2,FALSE),"")</f>
        <v>Shire District</v>
      </c>
      <c r="C3380" s="15" t="str">
        <f>IFERROR(IFERROR(VLOOKUP($A3380,classifications!$A$3:$C$336,3,FALSE),VLOOKUP($A3380,classifications!$I$2:$K$28,3,FALSE)),"")</f>
        <v>Predominantly Urban</v>
      </c>
      <c r="D3380">
        <v>60</v>
      </c>
      <c r="E3380">
        <v>20</v>
      </c>
      <c r="F3380">
        <v>260</v>
      </c>
      <c r="G3380">
        <v>360</v>
      </c>
      <c r="H3380">
        <v>95</v>
      </c>
      <c r="I3380">
        <v>150</v>
      </c>
      <c r="J3380">
        <v>275</v>
      </c>
      <c r="K3380">
        <v>150</v>
      </c>
      <c r="L3380">
        <v>210</v>
      </c>
      <c r="M3380">
        <v>120</v>
      </c>
      <c r="N3380">
        <v>45</v>
      </c>
      <c r="O3380">
        <v>80</v>
      </c>
      <c r="P3380">
        <v>270</v>
      </c>
      <c r="Q3380">
        <v>200</v>
      </c>
      <c r="R3380">
        <v>10</v>
      </c>
      <c r="S3380">
        <v>30</v>
      </c>
      <c r="T3380">
        <v>130</v>
      </c>
      <c r="U3380">
        <v>175</v>
      </c>
      <c r="V3380">
        <f t="shared" si="87"/>
        <v>2640</v>
      </c>
    </row>
    <row r="3381" spans="1:22" x14ac:dyDescent="0.3">
      <c r="A3381" t="s">
        <v>48</v>
      </c>
      <c r="B3381" s="15" t="str">
        <f>IFERROR(VLOOKUP($A3381,class!$A$1:$B$455,2,FALSE),"")</f>
        <v>Shire District</v>
      </c>
      <c r="C3381" s="15" t="str">
        <f>IFERROR(IFERROR(VLOOKUP($A3381,classifications!$A$3:$C$336,3,FALSE),VLOOKUP($A3381,classifications!$I$2:$K$28,3,FALSE)),"")</f>
        <v>Urban with Significant Rural</v>
      </c>
      <c r="D3381">
        <v>235</v>
      </c>
      <c r="E3381">
        <v>15</v>
      </c>
      <c r="F3381">
        <v>245</v>
      </c>
      <c r="G3381">
        <v>640</v>
      </c>
      <c r="H3381">
        <v>175</v>
      </c>
      <c r="I3381">
        <v>170</v>
      </c>
      <c r="J3381">
        <v>340</v>
      </c>
      <c r="K3381">
        <v>230</v>
      </c>
      <c r="L3381">
        <v>250</v>
      </c>
      <c r="M3381">
        <v>280</v>
      </c>
      <c r="N3381">
        <v>95</v>
      </c>
      <c r="O3381">
        <v>150</v>
      </c>
      <c r="P3381">
        <v>685</v>
      </c>
      <c r="Q3381">
        <v>365</v>
      </c>
      <c r="R3381">
        <v>10</v>
      </c>
      <c r="S3381">
        <v>70</v>
      </c>
      <c r="T3381">
        <v>170</v>
      </c>
      <c r="U3381">
        <v>290</v>
      </c>
      <c r="V3381">
        <f t="shared" si="87"/>
        <v>4415</v>
      </c>
    </row>
    <row r="3382" spans="1:22" x14ac:dyDescent="0.3">
      <c r="A3382" t="s">
        <v>52</v>
      </c>
      <c r="B3382" s="15" t="str">
        <f>IFERROR(VLOOKUP($A3382,class!$A$1:$B$455,2,FALSE),"")</f>
        <v>Shire District</v>
      </c>
      <c r="C3382" s="15" t="str">
        <f>IFERROR(IFERROR(VLOOKUP($A3382,classifications!$A$3:$C$336,3,FALSE),VLOOKUP($A3382,classifications!$I$2:$K$28,3,FALSE)),"")</f>
        <v>Predominantly Urban</v>
      </c>
      <c r="D3382">
        <v>190</v>
      </c>
      <c r="E3382">
        <v>25</v>
      </c>
      <c r="F3382">
        <v>160</v>
      </c>
      <c r="G3382">
        <v>365</v>
      </c>
      <c r="H3382">
        <v>95</v>
      </c>
      <c r="I3382">
        <v>120</v>
      </c>
      <c r="J3382">
        <v>285</v>
      </c>
      <c r="K3382">
        <v>115</v>
      </c>
      <c r="L3382">
        <v>240</v>
      </c>
      <c r="M3382">
        <v>280</v>
      </c>
      <c r="N3382">
        <v>85</v>
      </c>
      <c r="O3382">
        <v>155</v>
      </c>
      <c r="P3382">
        <v>545</v>
      </c>
      <c r="Q3382">
        <v>235</v>
      </c>
      <c r="R3382">
        <v>15</v>
      </c>
      <c r="S3382">
        <v>55</v>
      </c>
      <c r="T3382">
        <v>125</v>
      </c>
      <c r="U3382">
        <v>210</v>
      </c>
      <c r="V3382">
        <f t="shared" si="87"/>
        <v>3300</v>
      </c>
    </row>
    <row r="3383" spans="1:22" x14ac:dyDescent="0.3">
      <c r="A3383" t="s">
        <v>68</v>
      </c>
      <c r="B3383" s="15" t="str">
        <f>IFERROR(VLOOKUP($A3383,class!$A$1:$B$455,2,FALSE),"")</f>
        <v>Shire District</v>
      </c>
      <c r="C3383" s="15" t="str">
        <f>IFERROR(IFERROR(VLOOKUP($A3383,classifications!$A$3:$C$336,3,FALSE),VLOOKUP($A3383,classifications!$I$2:$K$28,3,FALSE)),"")</f>
        <v>Predominantly Urban</v>
      </c>
      <c r="D3383">
        <v>65</v>
      </c>
      <c r="E3383">
        <v>15</v>
      </c>
      <c r="F3383">
        <v>230</v>
      </c>
      <c r="G3383">
        <v>300</v>
      </c>
      <c r="H3383">
        <v>110</v>
      </c>
      <c r="I3383">
        <v>140</v>
      </c>
      <c r="J3383">
        <v>220</v>
      </c>
      <c r="K3383">
        <v>120</v>
      </c>
      <c r="L3383">
        <v>200</v>
      </c>
      <c r="M3383">
        <v>60</v>
      </c>
      <c r="N3383">
        <v>45</v>
      </c>
      <c r="O3383">
        <v>70</v>
      </c>
      <c r="P3383">
        <v>210</v>
      </c>
      <c r="Q3383">
        <v>175</v>
      </c>
      <c r="R3383">
        <v>0</v>
      </c>
      <c r="S3383">
        <v>40</v>
      </c>
      <c r="T3383">
        <v>150</v>
      </c>
      <c r="U3383">
        <v>155</v>
      </c>
      <c r="V3383">
        <f t="shared" si="87"/>
        <v>2305</v>
      </c>
    </row>
    <row r="3384" spans="1:22" x14ac:dyDescent="0.3">
      <c r="A3384" t="s">
        <v>79</v>
      </c>
      <c r="B3384" s="15" t="str">
        <f>IFERROR(VLOOKUP($A3384,class!$A$1:$B$455,2,FALSE),"")</f>
        <v>Shire District</v>
      </c>
      <c r="C3384" s="15" t="str">
        <f>IFERROR(IFERROR(VLOOKUP($A3384,classifications!$A$3:$C$336,3,FALSE),VLOOKUP($A3384,classifications!$I$2:$K$28,3,FALSE)),"")</f>
        <v>Urban with Significant Rural</v>
      </c>
      <c r="D3384">
        <v>500</v>
      </c>
      <c r="E3384">
        <v>30</v>
      </c>
      <c r="F3384">
        <v>265</v>
      </c>
      <c r="G3384">
        <v>615</v>
      </c>
      <c r="H3384">
        <v>170</v>
      </c>
      <c r="I3384">
        <v>165</v>
      </c>
      <c r="J3384">
        <v>380</v>
      </c>
      <c r="K3384">
        <v>205</v>
      </c>
      <c r="L3384">
        <v>400</v>
      </c>
      <c r="M3384">
        <v>235</v>
      </c>
      <c r="N3384">
        <v>75</v>
      </c>
      <c r="O3384">
        <v>150</v>
      </c>
      <c r="P3384">
        <v>600</v>
      </c>
      <c r="Q3384">
        <v>325</v>
      </c>
      <c r="R3384">
        <v>15</v>
      </c>
      <c r="S3384">
        <v>80</v>
      </c>
      <c r="T3384">
        <v>210</v>
      </c>
      <c r="U3384">
        <v>285</v>
      </c>
      <c r="V3384">
        <f t="shared" si="87"/>
        <v>4705</v>
      </c>
    </row>
    <row r="3385" spans="1:22" x14ac:dyDescent="0.3">
      <c r="A3385" t="s">
        <v>87</v>
      </c>
      <c r="B3385" s="15" t="str">
        <f>IFERROR(VLOOKUP($A3385,class!$A$1:$B$455,2,FALSE),"")</f>
        <v>Shire District</v>
      </c>
      <c r="C3385" s="15" t="str">
        <f>IFERROR(IFERROR(VLOOKUP($A3385,classifications!$A$3:$C$336,3,FALSE),VLOOKUP($A3385,classifications!$I$2:$K$28,3,FALSE)),"")</f>
        <v>Predominantly Urban</v>
      </c>
      <c r="D3385">
        <v>180</v>
      </c>
      <c r="E3385">
        <v>10</v>
      </c>
      <c r="F3385">
        <v>270</v>
      </c>
      <c r="G3385">
        <v>360</v>
      </c>
      <c r="H3385">
        <v>135</v>
      </c>
      <c r="I3385">
        <v>140</v>
      </c>
      <c r="J3385">
        <v>275</v>
      </c>
      <c r="K3385">
        <v>140</v>
      </c>
      <c r="L3385">
        <v>200</v>
      </c>
      <c r="M3385">
        <v>95</v>
      </c>
      <c r="N3385">
        <v>40</v>
      </c>
      <c r="O3385">
        <v>110</v>
      </c>
      <c r="P3385">
        <v>305</v>
      </c>
      <c r="Q3385">
        <v>230</v>
      </c>
      <c r="R3385">
        <v>15</v>
      </c>
      <c r="S3385">
        <v>35</v>
      </c>
      <c r="T3385">
        <v>135</v>
      </c>
      <c r="U3385">
        <v>180</v>
      </c>
      <c r="V3385">
        <f t="shared" si="87"/>
        <v>2855</v>
      </c>
    </row>
    <row r="3386" spans="1:22" x14ac:dyDescent="0.3">
      <c r="A3386" t="s">
        <v>102</v>
      </c>
      <c r="B3386" s="15" t="str">
        <f>IFERROR(VLOOKUP($A3386,class!$A$1:$B$455,2,FALSE),"")</f>
        <v>Shire District</v>
      </c>
      <c r="C3386" s="15" t="str">
        <f>IFERROR(IFERROR(VLOOKUP($A3386,classifications!$A$3:$C$336,3,FALSE),VLOOKUP($A3386,classifications!$I$2:$K$28,3,FALSE)),"")</f>
        <v>Predominantly Urban</v>
      </c>
      <c r="D3386">
        <v>190</v>
      </c>
      <c r="E3386">
        <v>25</v>
      </c>
      <c r="F3386">
        <v>290</v>
      </c>
      <c r="G3386">
        <v>685</v>
      </c>
      <c r="H3386">
        <v>200</v>
      </c>
      <c r="I3386">
        <v>275</v>
      </c>
      <c r="J3386">
        <v>520</v>
      </c>
      <c r="K3386">
        <v>250</v>
      </c>
      <c r="L3386">
        <v>305</v>
      </c>
      <c r="M3386">
        <v>275</v>
      </c>
      <c r="N3386">
        <v>225</v>
      </c>
      <c r="O3386">
        <v>250</v>
      </c>
      <c r="P3386">
        <v>785</v>
      </c>
      <c r="Q3386">
        <v>460</v>
      </c>
      <c r="R3386">
        <v>15</v>
      </c>
      <c r="S3386">
        <v>80</v>
      </c>
      <c r="T3386">
        <v>260</v>
      </c>
      <c r="U3386">
        <v>325</v>
      </c>
      <c r="V3386">
        <f t="shared" si="87"/>
        <v>5415</v>
      </c>
    </row>
    <row r="3387" spans="1:22" x14ac:dyDescent="0.3">
      <c r="A3387" t="s">
        <v>108</v>
      </c>
      <c r="B3387" s="15" t="str">
        <f>IFERROR(VLOOKUP($A3387,class!$A$1:$B$455,2,FALSE),"")</f>
        <v>Shire District</v>
      </c>
      <c r="C3387" s="15" t="str">
        <f>IFERROR(IFERROR(VLOOKUP($A3387,classifications!$A$3:$C$336,3,FALSE),VLOOKUP($A3387,classifications!$I$2:$K$28,3,FALSE)),"")</f>
        <v>Predominantly Rural</v>
      </c>
      <c r="D3387">
        <v>550</v>
      </c>
      <c r="E3387">
        <v>10</v>
      </c>
      <c r="F3387">
        <v>195</v>
      </c>
      <c r="G3387">
        <v>385</v>
      </c>
      <c r="H3387">
        <v>105</v>
      </c>
      <c r="I3387">
        <v>165</v>
      </c>
      <c r="J3387">
        <v>270</v>
      </c>
      <c r="K3387">
        <v>90</v>
      </c>
      <c r="L3387">
        <v>220</v>
      </c>
      <c r="M3387">
        <v>140</v>
      </c>
      <c r="N3387">
        <v>70</v>
      </c>
      <c r="O3387">
        <v>150</v>
      </c>
      <c r="P3387">
        <v>445</v>
      </c>
      <c r="Q3387">
        <v>235</v>
      </c>
      <c r="R3387">
        <v>15</v>
      </c>
      <c r="S3387">
        <v>55</v>
      </c>
      <c r="T3387">
        <v>110</v>
      </c>
      <c r="U3387">
        <v>205</v>
      </c>
      <c r="V3387">
        <f t="shared" si="87"/>
        <v>3415</v>
      </c>
    </row>
    <row r="3388" spans="1:22" x14ac:dyDescent="0.3">
      <c r="A3388" t="s">
        <v>123</v>
      </c>
      <c r="B3388" s="15" t="str">
        <f>IFERROR(VLOOKUP($A3388,class!$A$1:$B$455,2,FALSE),"")</f>
        <v>Shire District</v>
      </c>
      <c r="C3388" s="15" t="str">
        <f>IFERROR(IFERROR(VLOOKUP($A3388,classifications!$A$3:$C$336,3,FALSE),VLOOKUP($A3388,classifications!$I$2:$K$28,3,FALSE)),"")</f>
        <v>Predominantly Urban</v>
      </c>
      <c r="D3388">
        <v>120</v>
      </c>
      <c r="E3388">
        <v>15</v>
      </c>
      <c r="F3388">
        <v>215</v>
      </c>
      <c r="G3388">
        <v>360</v>
      </c>
      <c r="H3388">
        <v>115</v>
      </c>
      <c r="I3388">
        <v>135</v>
      </c>
      <c r="J3388">
        <v>215</v>
      </c>
      <c r="K3388">
        <v>105</v>
      </c>
      <c r="L3388">
        <v>155</v>
      </c>
      <c r="M3388">
        <v>115</v>
      </c>
      <c r="N3388">
        <v>45</v>
      </c>
      <c r="O3388">
        <v>60</v>
      </c>
      <c r="P3388">
        <v>325</v>
      </c>
      <c r="Q3388">
        <v>190</v>
      </c>
      <c r="R3388">
        <v>0</v>
      </c>
      <c r="S3388">
        <v>30</v>
      </c>
      <c r="T3388">
        <v>115</v>
      </c>
      <c r="U3388">
        <v>165</v>
      </c>
      <c r="V3388">
        <f t="shared" si="87"/>
        <v>2480</v>
      </c>
    </row>
    <row r="3389" spans="1:22" x14ac:dyDescent="0.3">
      <c r="A3389" t="s">
        <v>129</v>
      </c>
      <c r="B3389" s="15" t="str">
        <f>IFERROR(VLOOKUP($A3389,class!$A$1:$B$455,2,FALSE),"")</f>
        <v>Shire District</v>
      </c>
      <c r="C3389" s="15" t="str">
        <f>IFERROR(IFERROR(VLOOKUP($A3389,classifications!$A$3:$C$336,3,FALSE),VLOOKUP($A3389,classifications!$I$2:$K$28,3,FALSE)),"")</f>
        <v>Predominantly Urban</v>
      </c>
      <c r="D3389">
        <v>185</v>
      </c>
      <c r="E3389">
        <v>20</v>
      </c>
      <c r="F3389">
        <v>260</v>
      </c>
      <c r="G3389">
        <v>615</v>
      </c>
      <c r="H3389">
        <v>170</v>
      </c>
      <c r="I3389">
        <v>160</v>
      </c>
      <c r="J3389">
        <v>315</v>
      </c>
      <c r="K3389">
        <v>190</v>
      </c>
      <c r="L3389">
        <v>210</v>
      </c>
      <c r="M3389">
        <v>235</v>
      </c>
      <c r="N3389">
        <v>90</v>
      </c>
      <c r="O3389">
        <v>130</v>
      </c>
      <c r="P3389">
        <v>550</v>
      </c>
      <c r="Q3389">
        <v>350</v>
      </c>
      <c r="R3389">
        <v>10</v>
      </c>
      <c r="S3389">
        <v>65</v>
      </c>
      <c r="T3389">
        <v>160</v>
      </c>
      <c r="U3389">
        <v>260</v>
      </c>
      <c r="V3389">
        <f t="shared" si="87"/>
        <v>3975</v>
      </c>
    </row>
    <row r="3390" spans="1:22" x14ac:dyDescent="0.3">
      <c r="A3390" t="s">
        <v>140</v>
      </c>
      <c r="B3390" s="15" t="str">
        <f>IFERROR(VLOOKUP($A3390,class!$A$1:$B$455,2,FALSE),"")</f>
        <v>Shire District</v>
      </c>
      <c r="C3390" s="15" t="str">
        <f>IFERROR(IFERROR(VLOOKUP($A3390,classifications!$A$3:$C$336,3,FALSE),VLOOKUP($A3390,classifications!$I$2:$K$28,3,FALSE)),"")</f>
        <v>Urban with Significant Rural</v>
      </c>
      <c r="D3390">
        <v>450</v>
      </c>
      <c r="E3390">
        <v>15</v>
      </c>
      <c r="F3390">
        <v>310</v>
      </c>
      <c r="G3390">
        <v>615</v>
      </c>
      <c r="H3390">
        <v>170</v>
      </c>
      <c r="I3390">
        <v>220</v>
      </c>
      <c r="J3390">
        <v>305</v>
      </c>
      <c r="K3390">
        <v>280</v>
      </c>
      <c r="L3390">
        <v>260</v>
      </c>
      <c r="M3390">
        <v>200</v>
      </c>
      <c r="N3390">
        <v>85</v>
      </c>
      <c r="O3390">
        <v>175</v>
      </c>
      <c r="P3390">
        <v>570</v>
      </c>
      <c r="Q3390">
        <v>365</v>
      </c>
      <c r="R3390">
        <v>10</v>
      </c>
      <c r="S3390">
        <v>75</v>
      </c>
      <c r="T3390">
        <v>160</v>
      </c>
      <c r="U3390">
        <v>260</v>
      </c>
      <c r="V3390">
        <f t="shared" si="87"/>
        <v>4525</v>
      </c>
    </row>
    <row r="3391" spans="1:22" x14ac:dyDescent="0.3">
      <c r="A3391" t="s">
        <v>144</v>
      </c>
      <c r="B3391" s="15" t="str">
        <f>IFERROR(VLOOKUP($A3391,class!$A$1:$B$455,2,FALSE),"")</f>
        <v>Shire District</v>
      </c>
      <c r="C3391" s="15" t="str">
        <f>IFERROR(IFERROR(VLOOKUP($A3391,classifications!$A$3:$C$336,3,FALSE),VLOOKUP($A3391,classifications!$I$2:$K$28,3,FALSE)),"")</f>
        <v>Predominantly Rural</v>
      </c>
      <c r="D3391">
        <v>430</v>
      </c>
      <c r="E3391">
        <v>25</v>
      </c>
      <c r="F3391">
        <v>280</v>
      </c>
      <c r="G3391">
        <v>635</v>
      </c>
      <c r="H3391">
        <v>165</v>
      </c>
      <c r="I3391">
        <v>175</v>
      </c>
      <c r="J3391">
        <v>430</v>
      </c>
      <c r="K3391">
        <v>170</v>
      </c>
      <c r="L3391">
        <v>280</v>
      </c>
      <c r="M3391">
        <v>180</v>
      </c>
      <c r="N3391">
        <v>45</v>
      </c>
      <c r="O3391">
        <v>125</v>
      </c>
      <c r="P3391">
        <v>510</v>
      </c>
      <c r="Q3391">
        <v>270</v>
      </c>
      <c r="R3391">
        <v>30</v>
      </c>
      <c r="S3391">
        <v>45</v>
      </c>
      <c r="T3391">
        <v>145</v>
      </c>
      <c r="U3391">
        <v>250</v>
      </c>
      <c r="V3391">
        <f t="shared" si="87"/>
        <v>4190</v>
      </c>
    </row>
    <row r="3392" spans="1:22" x14ac:dyDescent="0.3">
      <c r="A3392" t="s">
        <v>323</v>
      </c>
      <c r="B3392" s="15" t="str">
        <f>IFERROR(VLOOKUP($A3392,class!$A$1:$B$455,2,FALSE),"")</f>
        <v>Shire District</v>
      </c>
      <c r="C3392" s="15" t="str">
        <f>IFERROR(IFERROR(VLOOKUP($A3392,classifications!$A$3:$C$336,3,FALSE),VLOOKUP($A3392,classifications!$I$2:$K$28,3,FALSE)),"")</f>
        <v>Predominantly Rural</v>
      </c>
      <c r="D3392">
        <v>830</v>
      </c>
      <c r="E3392">
        <v>10</v>
      </c>
      <c r="F3392">
        <v>185</v>
      </c>
      <c r="G3392">
        <v>405</v>
      </c>
      <c r="H3392">
        <v>75</v>
      </c>
      <c r="I3392">
        <v>130</v>
      </c>
      <c r="J3392">
        <v>255</v>
      </c>
      <c r="K3392">
        <v>95</v>
      </c>
      <c r="L3392">
        <v>260</v>
      </c>
      <c r="M3392">
        <v>135</v>
      </c>
      <c r="N3392">
        <v>50</v>
      </c>
      <c r="O3392">
        <v>140</v>
      </c>
      <c r="P3392">
        <v>420</v>
      </c>
      <c r="Q3392">
        <v>200</v>
      </c>
      <c r="R3392">
        <v>20</v>
      </c>
      <c r="S3392">
        <v>25</v>
      </c>
      <c r="T3392">
        <v>105</v>
      </c>
      <c r="U3392">
        <v>195</v>
      </c>
      <c r="V3392">
        <f t="shared" si="87"/>
        <v>3535</v>
      </c>
    </row>
    <row r="3393" spans="1:22" x14ac:dyDescent="0.3">
      <c r="A3393" t="s">
        <v>328</v>
      </c>
      <c r="B3393" s="15" t="str">
        <f>IFERROR(VLOOKUP($A3393,class!$A$1:$B$455,2,FALSE),"")</f>
        <v>Shire District</v>
      </c>
      <c r="C3393" s="15" t="str">
        <f>IFERROR(IFERROR(VLOOKUP($A3393,classifications!$A$3:$C$336,3,FALSE),VLOOKUP($A3393,classifications!$I$2:$K$28,3,FALSE)),"")</f>
        <v>Predominantly Rural</v>
      </c>
      <c r="D3393">
        <v>1380</v>
      </c>
      <c r="E3393">
        <v>35</v>
      </c>
      <c r="F3393">
        <v>270</v>
      </c>
      <c r="G3393">
        <v>555</v>
      </c>
      <c r="H3393">
        <v>160</v>
      </c>
      <c r="I3393">
        <v>205</v>
      </c>
      <c r="J3393">
        <v>300</v>
      </c>
      <c r="K3393">
        <v>125</v>
      </c>
      <c r="L3393">
        <v>325</v>
      </c>
      <c r="M3393">
        <v>140</v>
      </c>
      <c r="N3393">
        <v>85</v>
      </c>
      <c r="O3393">
        <v>185</v>
      </c>
      <c r="P3393">
        <v>680</v>
      </c>
      <c r="Q3393">
        <v>350</v>
      </c>
      <c r="R3393">
        <v>50</v>
      </c>
      <c r="S3393">
        <v>60</v>
      </c>
      <c r="T3393">
        <v>155</v>
      </c>
      <c r="U3393">
        <v>325</v>
      </c>
      <c r="V3393">
        <f t="shared" si="87"/>
        <v>5385</v>
      </c>
    </row>
    <row r="3394" spans="1:22" x14ac:dyDescent="0.3">
      <c r="A3394" t="s">
        <v>332</v>
      </c>
      <c r="B3394" s="15" t="str">
        <f>IFERROR(VLOOKUP($A3394,class!$A$1:$B$455,2,FALSE),"")</f>
        <v>Shire District</v>
      </c>
      <c r="C3394" s="15" t="str">
        <f>IFERROR(IFERROR(VLOOKUP($A3394,classifications!$A$3:$C$336,3,FALSE),VLOOKUP($A3394,classifications!$I$2:$K$28,3,FALSE)),"")</f>
        <v>Urban with Significant Rural</v>
      </c>
      <c r="D3394">
        <v>1125</v>
      </c>
      <c r="E3394">
        <v>40</v>
      </c>
      <c r="F3394">
        <v>410</v>
      </c>
      <c r="G3394">
        <v>910</v>
      </c>
      <c r="H3394">
        <v>255</v>
      </c>
      <c r="I3394">
        <v>410</v>
      </c>
      <c r="J3394">
        <v>570</v>
      </c>
      <c r="K3394">
        <v>180</v>
      </c>
      <c r="L3394">
        <v>485</v>
      </c>
      <c r="M3394">
        <v>535</v>
      </c>
      <c r="N3394">
        <v>245</v>
      </c>
      <c r="O3394">
        <v>465</v>
      </c>
      <c r="P3394">
        <v>1690</v>
      </c>
      <c r="Q3394">
        <v>740</v>
      </c>
      <c r="R3394">
        <v>55</v>
      </c>
      <c r="S3394">
        <v>155</v>
      </c>
      <c r="T3394">
        <v>320</v>
      </c>
      <c r="U3394">
        <v>560</v>
      </c>
      <c r="V3394">
        <f t="shared" si="87"/>
        <v>9150</v>
      </c>
    </row>
    <row r="3395" spans="1:22" x14ac:dyDescent="0.3">
      <c r="A3395" t="s">
        <v>338</v>
      </c>
      <c r="B3395" s="15" t="str">
        <f>IFERROR(VLOOKUP($A3395,class!$A$1:$B$455,2,FALSE),"")</f>
        <v>Shire District</v>
      </c>
      <c r="C3395" s="15" t="str">
        <f>IFERROR(IFERROR(VLOOKUP($A3395,classifications!$A$3:$C$336,3,FALSE),VLOOKUP($A3395,classifications!$I$2:$K$28,3,FALSE)),"")</f>
        <v>Predominantly Rural</v>
      </c>
      <c r="D3395">
        <v>775</v>
      </c>
      <c r="E3395">
        <v>15</v>
      </c>
      <c r="F3395">
        <v>130</v>
      </c>
      <c r="G3395">
        <v>280</v>
      </c>
      <c r="H3395">
        <v>80</v>
      </c>
      <c r="I3395">
        <v>75</v>
      </c>
      <c r="J3395">
        <v>145</v>
      </c>
      <c r="K3395">
        <v>75</v>
      </c>
      <c r="L3395">
        <v>225</v>
      </c>
      <c r="M3395">
        <v>80</v>
      </c>
      <c r="N3395">
        <v>20</v>
      </c>
      <c r="O3395">
        <v>100</v>
      </c>
      <c r="P3395">
        <v>290</v>
      </c>
      <c r="Q3395">
        <v>170</v>
      </c>
      <c r="R3395">
        <v>40</v>
      </c>
      <c r="S3395">
        <v>35</v>
      </c>
      <c r="T3395">
        <v>60</v>
      </c>
      <c r="U3395">
        <v>195</v>
      </c>
      <c r="V3395">
        <f t="shared" si="87"/>
        <v>2790</v>
      </c>
    </row>
    <row r="3396" spans="1:22" x14ac:dyDescent="0.3">
      <c r="A3396" t="s">
        <v>341</v>
      </c>
      <c r="B3396" s="15" t="str">
        <f>IFERROR(VLOOKUP($A3396,class!$A$1:$B$455,2,FALSE),"")</f>
        <v>Shire District</v>
      </c>
      <c r="C3396" s="15" t="str">
        <f>IFERROR(IFERROR(VLOOKUP($A3396,classifications!$A$3:$C$336,3,FALSE),VLOOKUP($A3396,classifications!$I$2:$K$28,3,FALSE)),"")</f>
        <v>Predominantly Rural</v>
      </c>
      <c r="D3396">
        <v>1100</v>
      </c>
      <c r="E3396">
        <v>20</v>
      </c>
      <c r="F3396">
        <v>225</v>
      </c>
      <c r="G3396">
        <v>375</v>
      </c>
      <c r="H3396">
        <v>120</v>
      </c>
      <c r="I3396">
        <v>105</v>
      </c>
      <c r="J3396">
        <v>220</v>
      </c>
      <c r="K3396">
        <v>90</v>
      </c>
      <c r="L3396">
        <v>250</v>
      </c>
      <c r="M3396">
        <v>100</v>
      </c>
      <c r="N3396">
        <v>45</v>
      </c>
      <c r="O3396">
        <v>105</v>
      </c>
      <c r="P3396">
        <v>350</v>
      </c>
      <c r="Q3396">
        <v>215</v>
      </c>
      <c r="R3396">
        <v>40</v>
      </c>
      <c r="S3396">
        <v>35</v>
      </c>
      <c r="T3396">
        <v>75</v>
      </c>
      <c r="U3396">
        <v>250</v>
      </c>
      <c r="V3396">
        <f t="shared" si="87"/>
        <v>3720</v>
      </c>
    </row>
    <row r="3397" spans="1:22" x14ac:dyDescent="0.3">
      <c r="A3397" t="s">
        <v>344</v>
      </c>
      <c r="B3397" s="15" t="str">
        <f>IFERROR(VLOOKUP($A3397,class!$A$1:$B$455,2,FALSE),"")</f>
        <v>Shire District</v>
      </c>
      <c r="C3397" s="15" t="str">
        <f>IFERROR(IFERROR(VLOOKUP($A3397,classifications!$A$3:$C$336,3,FALSE),VLOOKUP($A3397,classifications!$I$2:$K$28,3,FALSE)),"")</f>
        <v>Urban with Significant Rural</v>
      </c>
      <c r="D3397">
        <v>675</v>
      </c>
      <c r="E3397">
        <v>25</v>
      </c>
      <c r="F3397">
        <v>220</v>
      </c>
      <c r="G3397">
        <v>490</v>
      </c>
      <c r="H3397">
        <v>120</v>
      </c>
      <c r="I3397">
        <v>120</v>
      </c>
      <c r="J3397">
        <v>370</v>
      </c>
      <c r="K3397">
        <v>90</v>
      </c>
      <c r="L3397">
        <v>660</v>
      </c>
      <c r="M3397">
        <v>110</v>
      </c>
      <c r="N3397">
        <v>50</v>
      </c>
      <c r="O3397">
        <v>130</v>
      </c>
      <c r="P3397">
        <v>355</v>
      </c>
      <c r="Q3397">
        <v>240</v>
      </c>
      <c r="R3397">
        <v>35</v>
      </c>
      <c r="S3397">
        <v>55</v>
      </c>
      <c r="T3397">
        <v>165</v>
      </c>
      <c r="U3397">
        <v>275</v>
      </c>
      <c r="V3397">
        <f t="shared" si="87"/>
        <v>4185</v>
      </c>
    </row>
    <row r="3398" spans="1:22" x14ac:dyDescent="0.3">
      <c r="A3398" t="s">
        <v>347</v>
      </c>
      <c r="B3398" s="15" t="str">
        <f>IFERROR(VLOOKUP($A3398,class!$A$1:$B$455,2,FALSE),"")</f>
        <v>Shire District</v>
      </c>
      <c r="C3398" s="15" t="str">
        <f>IFERROR(IFERROR(VLOOKUP($A3398,classifications!$A$3:$C$336,3,FALSE),VLOOKUP($A3398,classifications!$I$2:$K$28,3,FALSE)),"")</f>
        <v>Predominantly Rural</v>
      </c>
      <c r="D3398">
        <v>495</v>
      </c>
      <c r="E3398">
        <v>35</v>
      </c>
      <c r="F3398">
        <v>245</v>
      </c>
      <c r="G3398">
        <v>470</v>
      </c>
      <c r="H3398">
        <v>135</v>
      </c>
      <c r="I3398">
        <v>155</v>
      </c>
      <c r="J3398">
        <v>245</v>
      </c>
      <c r="K3398">
        <v>245</v>
      </c>
      <c r="L3398">
        <v>215</v>
      </c>
      <c r="M3398">
        <v>195</v>
      </c>
      <c r="N3398">
        <v>60</v>
      </c>
      <c r="O3398">
        <v>120</v>
      </c>
      <c r="P3398">
        <v>550</v>
      </c>
      <c r="Q3398">
        <v>290</v>
      </c>
      <c r="R3398">
        <v>40</v>
      </c>
      <c r="S3398">
        <v>55</v>
      </c>
      <c r="T3398">
        <v>105</v>
      </c>
      <c r="U3398">
        <v>195</v>
      </c>
      <c r="V3398">
        <f t="shared" si="87"/>
        <v>3850</v>
      </c>
    </row>
    <row r="3399" spans="1:22" x14ac:dyDescent="0.3">
      <c r="A3399" t="s">
        <v>213</v>
      </c>
      <c r="B3399" s="15" t="str">
        <f>IFERROR(VLOOKUP($A3399,class!$A$1:$B$455,2,FALSE),"")</f>
        <v>Shire District</v>
      </c>
      <c r="C3399" s="15" t="str">
        <f>IFERROR(IFERROR(VLOOKUP($A3399,classifications!$A$3:$C$336,3,FALSE),VLOOKUP($A3399,classifications!$I$2:$K$28,3,FALSE)),"")</f>
        <v>Predominantly Urban</v>
      </c>
      <c r="D3399">
        <v>295</v>
      </c>
      <c r="E3399">
        <v>25</v>
      </c>
      <c r="F3399">
        <v>370</v>
      </c>
      <c r="G3399">
        <v>725</v>
      </c>
      <c r="H3399">
        <v>185</v>
      </c>
      <c r="I3399">
        <v>170</v>
      </c>
      <c r="J3399">
        <v>325</v>
      </c>
      <c r="K3399">
        <v>190</v>
      </c>
      <c r="L3399">
        <v>305</v>
      </c>
      <c r="M3399">
        <v>200</v>
      </c>
      <c r="N3399">
        <v>85</v>
      </c>
      <c r="O3399">
        <v>170</v>
      </c>
      <c r="P3399">
        <v>625</v>
      </c>
      <c r="Q3399">
        <v>315</v>
      </c>
      <c r="R3399">
        <v>20</v>
      </c>
      <c r="S3399">
        <v>70</v>
      </c>
      <c r="T3399">
        <v>170</v>
      </c>
      <c r="U3399">
        <v>290</v>
      </c>
      <c r="V3399">
        <f t="shared" si="87"/>
        <v>4535</v>
      </c>
    </row>
    <row r="3400" spans="1:22" x14ac:dyDescent="0.3">
      <c r="A3400" t="s">
        <v>221</v>
      </c>
      <c r="B3400" s="15" t="str">
        <f>IFERROR(VLOOKUP($A3400,class!$A$1:$B$455,2,FALSE),"")</f>
        <v>Shire District</v>
      </c>
      <c r="C3400" s="15" t="str">
        <f>IFERROR(IFERROR(VLOOKUP($A3400,classifications!$A$3:$C$336,3,FALSE),VLOOKUP($A3400,classifications!$I$2:$K$28,3,FALSE)),"")</f>
        <v>Urban with Significant Rural</v>
      </c>
      <c r="D3400">
        <v>95</v>
      </c>
      <c r="E3400">
        <v>5</v>
      </c>
      <c r="F3400">
        <v>185</v>
      </c>
      <c r="G3400">
        <v>355</v>
      </c>
      <c r="H3400">
        <v>100</v>
      </c>
      <c r="I3400">
        <v>105</v>
      </c>
      <c r="J3400">
        <v>180</v>
      </c>
      <c r="K3400">
        <v>140</v>
      </c>
      <c r="L3400">
        <v>150</v>
      </c>
      <c r="M3400">
        <v>75</v>
      </c>
      <c r="N3400">
        <v>90</v>
      </c>
      <c r="O3400">
        <v>135</v>
      </c>
      <c r="P3400">
        <v>240</v>
      </c>
      <c r="Q3400">
        <v>155</v>
      </c>
      <c r="R3400">
        <v>20</v>
      </c>
      <c r="S3400">
        <v>30</v>
      </c>
      <c r="T3400">
        <v>70</v>
      </c>
      <c r="U3400">
        <v>130</v>
      </c>
      <c r="V3400">
        <f t="shared" si="87"/>
        <v>2260</v>
      </c>
    </row>
    <row r="3401" spans="1:22" x14ac:dyDescent="0.3">
      <c r="A3401" t="s">
        <v>229</v>
      </c>
      <c r="B3401" s="15" t="str">
        <f>IFERROR(VLOOKUP($A3401,class!$A$1:$B$455,2,FALSE),"")</f>
        <v>Shire District</v>
      </c>
      <c r="C3401" s="15" t="str">
        <f>IFERROR(IFERROR(VLOOKUP($A3401,classifications!$A$3:$C$336,3,FALSE),VLOOKUP($A3401,classifications!$I$2:$K$28,3,FALSE)),"")</f>
        <v>Predominantly Urban</v>
      </c>
      <c r="D3401">
        <v>35</v>
      </c>
      <c r="E3401">
        <v>20</v>
      </c>
      <c r="F3401">
        <v>330</v>
      </c>
      <c r="G3401">
        <v>440</v>
      </c>
      <c r="H3401">
        <v>175</v>
      </c>
      <c r="I3401">
        <v>190</v>
      </c>
      <c r="J3401">
        <v>290</v>
      </c>
      <c r="K3401">
        <v>160</v>
      </c>
      <c r="L3401">
        <v>285</v>
      </c>
      <c r="M3401">
        <v>175</v>
      </c>
      <c r="N3401">
        <v>80</v>
      </c>
      <c r="O3401">
        <v>100</v>
      </c>
      <c r="P3401">
        <v>405</v>
      </c>
      <c r="Q3401">
        <v>255</v>
      </c>
      <c r="R3401">
        <v>5</v>
      </c>
      <c r="S3401">
        <v>65</v>
      </c>
      <c r="T3401">
        <v>155</v>
      </c>
      <c r="U3401">
        <v>200</v>
      </c>
      <c r="V3401">
        <f t="shared" si="87"/>
        <v>3365</v>
      </c>
    </row>
    <row r="3402" spans="1:22" x14ac:dyDescent="0.3">
      <c r="A3402" t="s">
        <v>239</v>
      </c>
      <c r="B3402" s="15" t="str">
        <f>IFERROR(VLOOKUP($A3402,class!$A$1:$B$455,2,FALSE),"")</f>
        <v>Shire District</v>
      </c>
      <c r="C3402" s="15" t="str">
        <f>IFERROR(IFERROR(VLOOKUP($A3402,classifications!$A$3:$C$336,3,FALSE),VLOOKUP($A3402,classifications!$I$2:$K$28,3,FALSE)),"")</f>
        <v>Predominantly Rural</v>
      </c>
      <c r="D3402">
        <v>940</v>
      </c>
      <c r="E3402">
        <v>30</v>
      </c>
      <c r="F3402">
        <v>270</v>
      </c>
      <c r="G3402">
        <v>480</v>
      </c>
      <c r="H3402">
        <v>120</v>
      </c>
      <c r="I3402">
        <v>145</v>
      </c>
      <c r="J3402">
        <v>305</v>
      </c>
      <c r="K3402">
        <v>155</v>
      </c>
      <c r="L3402">
        <v>410</v>
      </c>
      <c r="M3402">
        <v>215</v>
      </c>
      <c r="N3402">
        <v>50</v>
      </c>
      <c r="O3402">
        <v>175</v>
      </c>
      <c r="P3402">
        <v>640</v>
      </c>
      <c r="Q3402">
        <v>255</v>
      </c>
      <c r="R3402">
        <v>50</v>
      </c>
      <c r="S3402">
        <v>75</v>
      </c>
      <c r="T3402">
        <v>140</v>
      </c>
      <c r="U3402">
        <v>230</v>
      </c>
      <c r="V3402">
        <f t="shared" si="87"/>
        <v>4685</v>
      </c>
    </row>
    <row r="3403" spans="1:22" x14ac:dyDescent="0.3">
      <c r="A3403" t="s">
        <v>245</v>
      </c>
      <c r="B3403" s="15" t="str">
        <f>IFERROR(VLOOKUP($A3403,class!$A$1:$B$455,2,FALSE),"")</f>
        <v>Shire District</v>
      </c>
      <c r="C3403" s="15" t="str">
        <f>IFERROR(IFERROR(VLOOKUP($A3403,classifications!$A$3:$C$336,3,FALSE),VLOOKUP($A3403,classifications!$I$2:$K$28,3,FALSE)),"")</f>
        <v>Predominantly Urban</v>
      </c>
      <c r="D3403">
        <v>90</v>
      </c>
      <c r="E3403">
        <v>20</v>
      </c>
      <c r="F3403">
        <v>405</v>
      </c>
      <c r="G3403">
        <v>665</v>
      </c>
      <c r="H3403">
        <v>160</v>
      </c>
      <c r="I3403">
        <v>170</v>
      </c>
      <c r="J3403">
        <v>255</v>
      </c>
      <c r="K3403">
        <v>165</v>
      </c>
      <c r="L3403">
        <v>240</v>
      </c>
      <c r="M3403">
        <v>210</v>
      </c>
      <c r="N3403">
        <v>75</v>
      </c>
      <c r="O3403">
        <v>130</v>
      </c>
      <c r="P3403">
        <v>495</v>
      </c>
      <c r="Q3403">
        <v>260</v>
      </c>
      <c r="R3403">
        <v>10</v>
      </c>
      <c r="S3403">
        <v>55</v>
      </c>
      <c r="T3403">
        <v>125</v>
      </c>
      <c r="U3403">
        <v>195</v>
      </c>
      <c r="V3403">
        <f t="shared" si="87"/>
        <v>3725</v>
      </c>
    </row>
    <row r="3404" spans="1:22" x14ac:dyDescent="0.3">
      <c r="A3404" t="s">
        <v>249</v>
      </c>
      <c r="B3404" s="15" t="str">
        <f>IFERROR(VLOOKUP($A3404,class!$A$1:$B$455,2,FALSE),"")</f>
        <v>Shire District</v>
      </c>
      <c r="C3404" s="15" t="str">
        <f>IFERROR(IFERROR(VLOOKUP($A3404,classifications!$A$3:$C$336,3,FALSE),VLOOKUP($A3404,classifications!$I$2:$K$28,3,FALSE)),"")</f>
        <v>Predominantly Rural</v>
      </c>
      <c r="D3404">
        <v>315</v>
      </c>
      <c r="E3404">
        <v>20</v>
      </c>
      <c r="F3404">
        <v>300</v>
      </c>
      <c r="G3404">
        <v>515</v>
      </c>
      <c r="H3404">
        <v>150</v>
      </c>
      <c r="I3404">
        <v>145</v>
      </c>
      <c r="J3404">
        <v>290</v>
      </c>
      <c r="K3404">
        <v>160</v>
      </c>
      <c r="L3404">
        <v>315</v>
      </c>
      <c r="M3404">
        <v>245</v>
      </c>
      <c r="N3404">
        <v>70</v>
      </c>
      <c r="O3404">
        <v>120</v>
      </c>
      <c r="P3404">
        <v>640</v>
      </c>
      <c r="Q3404">
        <v>285</v>
      </c>
      <c r="R3404">
        <v>10</v>
      </c>
      <c r="S3404">
        <v>65</v>
      </c>
      <c r="T3404">
        <v>155</v>
      </c>
      <c r="U3404">
        <v>245</v>
      </c>
      <c r="V3404">
        <f t="shared" si="87"/>
        <v>4045</v>
      </c>
    </row>
    <row r="3405" spans="1:22" x14ac:dyDescent="0.3">
      <c r="A3405" t="s">
        <v>253</v>
      </c>
      <c r="B3405" s="15" t="str">
        <f>IFERROR(VLOOKUP($A3405,class!$A$1:$B$455,2,FALSE),"")</f>
        <v>Shire District</v>
      </c>
      <c r="C3405" s="15" t="str">
        <f>IFERROR(IFERROR(VLOOKUP($A3405,classifications!$A$3:$C$336,3,FALSE),VLOOKUP($A3405,classifications!$I$2:$K$28,3,FALSE)),"")</f>
        <v>Predominantly Urban</v>
      </c>
      <c r="D3405">
        <v>320</v>
      </c>
      <c r="E3405">
        <v>20</v>
      </c>
      <c r="F3405">
        <v>240</v>
      </c>
      <c r="G3405">
        <v>590</v>
      </c>
      <c r="H3405">
        <v>135</v>
      </c>
      <c r="I3405">
        <v>165</v>
      </c>
      <c r="J3405">
        <v>210</v>
      </c>
      <c r="K3405">
        <v>125</v>
      </c>
      <c r="L3405">
        <v>205</v>
      </c>
      <c r="M3405">
        <v>160</v>
      </c>
      <c r="N3405">
        <v>75</v>
      </c>
      <c r="O3405">
        <v>125</v>
      </c>
      <c r="P3405">
        <v>420</v>
      </c>
      <c r="Q3405">
        <v>220</v>
      </c>
      <c r="R3405">
        <v>20</v>
      </c>
      <c r="S3405">
        <v>65</v>
      </c>
      <c r="T3405">
        <v>110</v>
      </c>
      <c r="U3405">
        <v>170</v>
      </c>
      <c r="V3405">
        <f t="shared" si="87"/>
        <v>3375</v>
      </c>
    </row>
    <row r="3406" spans="1:22" x14ac:dyDescent="0.3">
      <c r="A3406" t="s">
        <v>257</v>
      </c>
      <c r="B3406" s="15" t="str">
        <f>IFERROR(VLOOKUP($A3406,class!$A$1:$B$455,2,FALSE),"")</f>
        <v>Shire District</v>
      </c>
      <c r="C3406" s="15" t="str">
        <f>IFERROR(IFERROR(VLOOKUP($A3406,classifications!$A$3:$C$336,3,FALSE),VLOOKUP($A3406,classifications!$I$2:$K$28,3,FALSE)),"")</f>
        <v>Urban with Significant Rural</v>
      </c>
      <c r="D3406">
        <v>305</v>
      </c>
      <c r="E3406">
        <v>15</v>
      </c>
      <c r="F3406">
        <v>240</v>
      </c>
      <c r="G3406">
        <v>520</v>
      </c>
      <c r="H3406">
        <v>150</v>
      </c>
      <c r="I3406">
        <v>140</v>
      </c>
      <c r="J3406">
        <v>230</v>
      </c>
      <c r="K3406">
        <v>205</v>
      </c>
      <c r="L3406">
        <v>210</v>
      </c>
      <c r="M3406">
        <v>220</v>
      </c>
      <c r="N3406">
        <v>65</v>
      </c>
      <c r="O3406">
        <v>135</v>
      </c>
      <c r="P3406">
        <v>595</v>
      </c>
      <c r="Q3406">
        <v>305</v>
      </c>
      <c r="R3406">
        <v>20</v>
      </c>
      <c r="S3406">
        <v>75</v>
      </c>
      <c r="T3406">
        <v>125</v>
      </c>
      <c r="U3406">
        <v>205</v>
      </c>
      <c r="V3406">
        <f t="shared" si="87"/>
        <v>3760</v>
      </c>
    </row>
    <row r="3407" spans="1:22" x14ac:dyDescent="0.3">
      <c r="A3407" t="s">
        <v>153</v>
      </c>
      <c r="B3407" s="15" t="str">
        <f>IFERROR(VLOOKUP($A3407,class!$A$1:$B$455,2,FALSE),"")</f>
        <v>Shire District</v>
      </c>
      <c r="C3407" s="15" t="str">
        <f>IFERROR(IFERROR(VLOOKUP($A3407,classifications!$A$3:$C$336,3,FALSE),VLOOKUP($A3407,classifications!$I$2:$K$28,3,FALSE)),"")</f>
        <v>Predominantly Urban</v>
      </c>
      <c r="D3407">
        <v>115</v>
      </c>
      <c r="E3407">
        <v>30</v>
      </c>
      <c r="F3407">
        <v>275</v>
      </c>
      <c r="G3407">
        <v>695</v>
      </c>
      <c r="H3407">
        <v>130</v>
      </c>
      <c r="I3407">
        <v>160</v>
      </c>
      <c r="J3407">
        <v>255</v>
      </c>
      <c r="K3407">
        <v>255</v>
      </c>
      <c r="L3407">
        <v>150</v>
      </c>
      <c r="M3407">
        <v>235</v>
      </c>
      <c r="N3407">
        <v>330</v>
      </c>
      <c r="O3407">
        <v>155</v>
      </c>
      <c r="P3407">
        <v>570</v>
      </c>
      <c r="Q3407">
        <v>380</v>
      </c>
      <c r="R3407">
        <v>20</v>
      </c>
      <c r="S3407">
        <v>70</v>
      </c>
      <c r="T3407">
        <v>135</v>
      </c>
      <c r="U3407">
        <v>225</v>
      </c>
      <c r="V3407">
        <f t="shared" si="87"/>
        <v>4185</v>
      </c>
    </row>
    <row r="3408" spans="1:22" x14ac:dyDescent="0.3">
      <c r="A3408" t="s">
        <v>164</v>
      </c>
      <c r="B3408" s="15" t="str">
        <f>IFERROR(VLOOKUP($A3408,class!$A$1:$B$455,2,FALSE),"")</f>
        <v>Shire District</v>
      </c>
      <c r="C3408" s="15" t="str">
        <f>IFERROR(IFERROR(VLOOKUP($A3408,classifications!$A$3:$C$336,3,FALSE),VLOOKUP($A3408,classifications!$I$2:$K$28,3,FALSE)),"")</f>
        <v>Predominantly Urban</v>
      </c>
      <c r="D3408">
        <v>205</v>
      </c>
      <c r="E3408">
        <v>35</v>
      </c>
      <c r="F3408">
        <v>505</v>
      </c>
      <c r="G3408">
        <v>870</v>
      </c>
      <c r="H3408">
        <v>245</v>
      </c>
      <c r="I3408">
        <v>335</v>
      </c>
      <c r="J3408">
        <v>535</v>
      </c>
      <c r="K3408">
        <v>320</v>
      </c>
      <c r="L3408">
        <v>390</v>
      </c>
      <c r="M3408">
        <v>400</v>
      </c>
      <c r="N3408">
        <v>135</v>
      </c>
      <c r="O3408">
        <v>225</v>
      </c>
      <c r="P3408">
        <v>1080</v>
      </c>
      <c r="Q3408">
        <v>565</v>
      </c>
      <c r="R3408">
        <v>25</v>
      </c>
      <c r="S3408">
        <v>125</v>
      </c>
      <c r="T3408">
        <v>265</v>
      </c>
      <c r="U3408">
        <v>445</v>
      </c>
      <c r="V3408">
        <f t="shared" si="87"/>
        <v>6705</v>
      </c>
    </row>
    <row r="3409" spans="1:22" x14ac:dyDescent="0.3">
      <c r="A3409" t="s">
        <v>170</v>
      </c>
      <c r="B3409" s="15" t="str">
        <f>IFERROR(VLOOKUP($A3409,class!$A$1:$B$455,2,FALSE),"")</f>
        <v>Shire District</v>
      </c>
      <c r="C3409" s="15" t="str">
        <f>IFERROR(IFERROR(VLOOKUP($A3409,classifications!$A$3:$C$336,3,FALSE),VLOOKUP($A3409,classifications!$I$2:$K$28,3,FALSE)),"")</f>
        <v>Predominantly Rural</v>
      </c>
      <c r="D3409">
        <v>585</v>
      </c>
      <c r="E3409">
        <v>20</v>
      </c>
      <c r="F3409">
        <v>285</v>
      </c>
      <c r="G3409">
        <v>595</v>
      </c>
      <c r="H3409">
        <v>145</v>
      </c>
      <c r="I3409">
        <v>250</v>
      </c>
      <c r="J3409">
        <v>320</v>
      </c>
      <c r="K3409">
        <v>180</v>
      </c>
      <c r="L3409">
        <v>245</v>
      </c>
      <c r="M3409">
        <v>295</v>
      </c>
      <c r="N3409">
        <v>190</v>
      </c>
      <c r="O3409">
        <v>255</v>
      </c>
      <c r="P3409">
        <v>920</v>
      </c>
      <c r="Q3409">
        <v>645</v>
      </c>
      <c r="R3409">
        <v>45</v>
      </c>
      <c r="S3409">
        <v>110</v>
      </c>
      <c r="T3409">
        <v>165</v>
      </c>
      <c r="U3409">
        <v>295</v>
      </c>
      <c r="V3409">
        <f t="shared" si="87"/>
        <v>5545</v>
      </c>
    </row>
    <row r="3410" spans="1:22" x14ac:dyDescent="0.3">
      <c r="A3410" t="s">
        <v>181</v>
      </c>
      <c r="B3410" s="15" t="str">
        <f>IFERROR(VLOOKUP($A3410,class!$A$1:$B$455,2,FALSE),"")</f>
        <v>Shire District</v>
      </c>
      <c r="C3410" s="15" t="str">
        <f>IFERROR(IFERROR(VLOOKUP($A3410,classifications!$A$3:$C$336,3,FALSE),VLOOKUP($A3410,classifications!$I$2:$K$28,3,FALSE)),"")</f>
        <v>Predominantly Rural</v>
      </c>
      <c r="D3410">
        <v>285</v>
      </c>
      <c r="E3410">
        <v>25</v>
      </c>
      <c r="F3410">
        <v>415</v>
      </c>
      <c r="G3410">
        <v>645</v>
      </c>
      <c r="H3410">
        <v>185</v>
      </c>
      <c r="I3410">
        <v>220</v>
      </c>
      <c r="J3410">
        <v>310</v>
      </c>
      <c r="K3410">
        <v>375</v>
      </c>
      <c r="L3410">
        <v>285</v>
      </c>
      <c r="M3410">
        <v>265</v>
      </c>
      <c r="N3410">
        <v>90</v>
      </c>
      <c r="O3410">
        <v>155</v>
      </c>
      <c r="P3410">
        <v>675</v>
      </c>
      <c r="Q3410">
        <v>380</v>
      </c>
      <c r="R3410">
        <v>30</v>
      </c>
      <c r="S3410">
        <v>95</v>
      </c>
      <c r="T3410">
        <v>155</v>
      </c>
      <c r="U3410">
        <v>285</v>
      </c>
      <c r="V3410">
        <f t="shared" si="87"/>
        <v>4875</v>
      </c>
    </row>
    <row r="3411" spans="1:22" x14ac:dyDescent="0.3">
      <c r="A3411" t="s">
        <v>189</v>
      </c>
      <c r="B3411" s="15" t="str">
        <f>IFERROR(VLOOKUP($A3411,class!$A$1:$B$455,2,FALSE),"")</f>
        <v>Shire District</v>
      </c>
      <c r="C3411" s="15" t="str">
        <f>IFERROR(IFERROR(VLOOKUP($A3411,classifications!$A$3:$C$336,3,FALSE),VLOOKUP($A3411,classifications!$I$2:$K$28,3,FALSE)),"")</f>
        <v>Predominantly Rural</v>
      </c>
      <c r="D3411">
        <v>395</v>
      </c>
      <c r="E3411">
        <v>15</v>
      </c>
      <c r="F3411">
        <v>155</v>
      </c>
      <c r="G3411">
        <v>320</v>
      </c>
      <c r="H3411">
        <v>75</v>
      </c>
      <c r="I3411">
        <v>115</v>
      </c>
      <c r="J3411">
        <v>145</v>
      </c>
      <c r="K3411">
        <v>80</v>
      </c>
      <c r="L3411">
        <v>120</v>
      </c>
      <c r="M3411">
        <v>100</v>
      </c>
      <c r="N3411">
        <v>45</v>
      </c>
      <c r="O3411">
        <v>95</v>
      </c>
      <c r="P3411">
        <v>400</v>
      </c>
      <c r="Q3411">
        <v>195</v>
      </c>
      <c r="R3411">
        <v>15</v>
      </c>
      <c r="S3411">
        <v>40</v>
      </c>
      <c r="T3411">
        <v>70</v>
      </c>
      <c r="U3411">
        <v>145</v>
      </c>
      <c r="V3411">
        <f t="shared" si="87"/>
        <v>2525</v>
      </c>
    </row>
    <row r="3412" spans="1:22" x14ac:dyDescent="0.3">
      <c r="A3412" t="s">
        <v>199</v>
      </c>
      <c r="B3412" s="15" t="str">
        <f>IFERROR(VLOOKUP($A3412,class!$A$1:$B$455,2,FALSE),"")</f>
        <v>Shire District</v>
      </c>
      <c r="C3412" s="15" t="str">
        <f>IFERROR(IFERROR(VLOOKUP($A3412,classifications!$A$3:$C$336,3,FALSE),VLOOKUP($A3412,classifications!$I$2:$K$28,3,FALSE)),"")</f>
        <v>Predominantly Rural</v>
      </c>
      <c r="D3412">
        <v>195</v>
      </c>
      <c r="E3412">
        <v>25</v>
      </c>
      <c r="F3412">
        <v>320</v>
      </c>
      <c r="G3412">
        <v>540</v>
      </c>
      <c r="H3412">
        <v>165</v>
      </c>
      <c r="I3412">
        <v>220</v>
      </c>
      <c r="J3412">
        <v>275</v>
      </c>
      <c r="K3412">
        <v>280</v>
      </c>
      <c r="L3412">
        <v>220</v>
      </c>
      <c r="M3412">
        <v>245</v>
      </c>
      <c r="N3412">
        <v>125</v>
      </c>
      <c r="O3412">
        <v>175</v>
      </c>
      <c r="P3412">
        <v>685</v>
      </c>
      <c r="Q3412">
        <v>365</v>
      </c>
      <c r="R3412">
        <v>25</v>
      </c>
      <c r="S3412">
        <v>95</v>
      </c>
      <c r="T3412">
        <v>125</v>
      </c>
      <c r="U3412">
        <v>260</v>
      </c>
      <c r="V3412">
        <f t="shared" si="87"/>
        <v>4340</v>
      </c>
    </row>
    <row r="3413" spans="1:22" x14ac:dyDescent="0.3">
      <c r="A3413" t="s">
        <v>205</v>
      </c>
      <c r="B3413" s="15" t="str">
        <f>IFERROR(VLOOKUP($A3413,class!$A$1:$B$455,2,FALSE),"")</f>
        <v>Shire District</v>
      </c>
      <c r="C3413" s="15" t="str">
        <f>IFERROR(IFERROR(VLOOKUP($A3413,classifications!$A$3:$C$336,3,FALSE),VLOOKUP($A3413,classifications!$I$2:$K$28,3,FALSE)),"")</f>
        <v>Predominantly Urban</v>
      </c>
      <c r="D3413">
        <v>10</v>
      </c>
      <c r="E3413">
        <v>5</v>
      </c>
      <c r="F3413">
        <v>195</v>
      </c>
      <c r="G3413">
        <v>255</v>
      </c>
      <c r="H3413">
        <v>65</v>
      </c>
      <c r="I3413">
        <v>120</v>
      </c>
      <c r="J3413">
        <v>155</v>
      </c>
      <c r="K3413">
        <v>105</v>
      </c>
      <c r="L3413">
        <v>95</v>
      </c>
      <c r="M3413">
        <v>150</v>
      </c>
      <c r="N3413">
        <v>50</v>
      </c>
      <c r="O3413">
        <v>90</v>
      </c>
      <c r="P3413">
        <v>280</v>
      </c>
      <c r="Q3413">
        <v>125</v>
      </c>
      <c r="R3413">
        <v>0</v>
      </c>
      <c r="S3413">
        <v>45</v>
      </c>
      <c r="T3413">
        <v>155</v>
      </c>
      <c r="U3413">
        <v>100</v>
      </c>
      <c r="V3413">
        <f t="shared" ref="V3413:V3476" si="88">SUM(D3413:U3413)</f>
        <v>2000</v>
      </c>
    </row>
    <row r="3414" spans="1:22" x14ac:dyDescent="0.3">
      <c r="A3414" t="s">
        <v>216</v>
      </c>
      <c r="B3414" s="15" t="str">
        <f>IFERROR(VLOOKUP($A3414,class!$A$1:$B$455,2,FALSE),"")</f>
        <v>Shire District</v>
      </c>
      <c r="C3414" s="15" t="str">
        <f>IFERROR(IFERROR(VLOOKUP($A3414,classifications!$A$3:$C$336,3,FALSE),VLOOKUP($A3414,classifications!$I$2:$K$28,3,FALSE)),"")</f>
        <v>Urban with Significant Rural</v>
      </c>
      <c r="D3414">
        <v>315</v>
      </c>
      <c r="E3414">
        <v>10</v>
      </c>
      <c r="F3414">
        <v>130</v>
      </c>
      <c r="G3414">
        <v>255</v>
      </c>
      <c r="H3414">
        <v>115</v>
      </c>
      <c r="I3414">
        <v>105</v>
      </c>
      <c r="J3414">
        <v>185</v>
      </c>
      <c r="K3414">
        <v>325</v>
      </c>
      <c r="L3414">
        <v>145</v>
      </c>
      <c r="M3414">
        <v>35</v>
      </c>
      <c r="N3414">
        <v>30</v>
      </c>
      <c r="O3414">
        <v>60</v>
      </c>
      <c r="P3414">
        <v>145</v>
      </c>
      <c r="Q3414">
        <v>155</v>
      </c>
      <c r="R3414">
        <v>15</v>
      </c>
      <c r="S3414">
        <v>35</v>
      </c>
      <c r="T3414">
        <v>80</v>
      </c>
      <c r="U3414">
        <v>120</v>
      </c>
      <c r="V3414">
        <f t="shared" si="88"/>
        <v>2260</v>
      </c>
    </row>
    <row r="3415" spans="1:22" x14ac:dyDescent="0.3">
      <c r="A3415" t="s">
        <v>224</v>
      </c>
      <c r="B3415" s="15" t="str">
        <f>IFERROR(VLOOKUP($A3415,class!$A$1:$B$455,2,FALSE),"")</f>
        <v>Shire District</v>
      </c>
      <c r="C3415" s="15" t="str">
        <f>IFERROR(IFERROR(VLOOKUP($A3415,classifications!$A$3:$C$336,3,FALSE),VLOOKUP($A3415,classifications!$I$2:$K$28,3,FALSE)),"")</f>
        <v>Predominantly Rural</v>
      </c>
      <c r="D3415">
        <v>1110</v>
      </c>
      <c r="E3415">
        <v>35</v>
      </c>
      <c r="F3415">
        <v>305</v>
      </c>
      <c r="G3415">
        <v>665</v>
      </c>
      <c r="H3415">
        <v>220</v>
      </c>
      <c r="I3415">
        <v>210</v>
      </c>
      <c r="J3415">
        <v>505</v>
      </c>
      <c r="K3415">
        <v>175</v>
      </c>
      <c r="L3415">
        <v>585</v>
      </c>
      <c r="M3415">
        <v>105</v>
      </c>
      <c r="N3415">
        <v>50</v>
      </c>
      <c r="O3415">
        <v>125</v>
      </c>
      <c r="P3415">
        <v>425</v>
      </c>
      <c r="Q3415">
        <v>335</v>
      </c>
      <c r="R3415">
        <v>70</v>
      </c>
      <c r="S3415">
        <v>65</v>
      </c>
      <c r="T3415">
        <v>150</v>
      </c>
      <c r="U3415">
        <v>340</v>
      </c>
      <c r="V3415">
        <f t="shared" si="88"/>
        <v>5475</v>
      </c>
    </row>
    <row r="3416" spans="1:22" x14ac:dyDescent="0.3">
      <c r="A3416" t="s">
        <v>230</v>
      </c>
      <c r="B3416" s="15" t="str">
        <f>IFERROR(VLOOKUP($A3416,class!$A$1:$B$455,2,FALSE),"")</f>
        <v>Shire District</v>
      </c>
      <c r="C3416" s="15" t="str">
        <f>IFERROR(IFERROR(VLOOKUP($A3416,classifications!$A$3:$C$336,3,FALSE),VLOOKUP($A3416,classifications!$I$2:$K$28,3,FALSE)),"")</f>
        <v>Predominantly Urban</v>
      </c>
      <c r="D3416">
        <v>20</v>
      </c>
      <c r="E3416">
        <v>10</v>
      </c>
      <c r="F3416">
        <v>130</v>
      </c>
      <c r="G3416">
        <v>370</v>
      </c>
      <c r="H3416">
        <v>115</v>
      </c>
      <c r="I3416">
        <v>70</v>
      </c>
      <c r="J3416">
        <v>255</v>
      </c>
      <c r="K3416">
        <v>125</v>
      </c>
      <c r="L3416">
        <v>240</v>
      </c>
      <c r="M3416">
        <v>115</v>
      </c>
      <c r="N3416">
        <v>50</v>
      </c>
      <c r="O3416">
        <v>115</v>
      </c>
      <c r="P3416">
        <v>355</v>
      </c>
      <c r="Q3416">
        <v>190</v>
      </c>
      <c r="R3416">
        <v>5</v>
      </c>
      <c r="S3416">
        <v>55</v>
      </c>
      <c r="T3416">
        <v>135</v>
      </c>
      <c r="U3416">
        <v>200</v>
      </c>
      <c r="V3416">
        <f t="shared" si="88"/>
        <v>2555</v>
      </c>
    </row>
    <row r="3417" spans="1:22" x14ac:dyDescent="0.3">
      <c r="A3417" t="s">
        <v>240</v>
      </c>
      <c r="B3417" s="15" t="str">
        <f>IFERROR(VLOOKUP($A3417,class!$A$1:$B$455,2,FALSE),"")</f>
        <v>Shire District</v>
      </c>
      <c r="C3417" s="15" t="str">
        <f>IFERROR(IFERROR(VLOOKUP($A3417,classifications!$A$3:$C$336,3,FALSE),VLOOKUP($A3417,classifications!$I$2:$K$28,3,FALSE)),"")</f>
        <v>Predominantly Rural</v>
      </c>
      <c r="D3417">
        <v>510</v>
      </c>
      <c r="E3417">
        <v>25</v>
      </c>
      <c r="F3417">
        <v>235</v>
      </c>
      <c r="G3417">
        <v>695</v>
      </c>
      <c r="H3417">
        <v>160</v>
      </c>
      <c r="I3417">
        <v>150</v>
      </c>
      <c r="J3417">
        <v>230</v>
      </c>
      <c r="K3417">
        <v>195</v>
      </c>
      <c r="L3417">
        <v>215</v>
      </c>
      <c r="M3417">
        <v>150</v>
      </c>
      <c r="N3417">
        <v>60</v>
      </c>
      <c r="O3417">
        <v>145</v>
      </c>
      <c r="P3417">
        <v>530</v>
      </c>
      <c r="Q3417">
        <v>275</v>
      </c>
      <c r="R3417">
        <v>50</v>
      </c>
      <c r="S3417">
        <v>75</v>
      </c>
      <c r="T3417">
        <v>135</v>
      </c>
      <c r="U3417">
        <v>220</v>
      </c>
      <c r="V3417">
        <f t="shared" si="88"/>
        <v>4055</v>
      </c>
    </row>
    <row r="3418" spans="1:22" x14ac:dyDescent="0.3">
      <c r="A3418" t="s">
        <v>246</v>
      </c>
      <c r="B3418" s="15" t="str">
        <f>IFERROR(VLOOKUP($A3418,class!$A$1:$B$455,2,FALSE),"")</f>
        <v>Shire District</v>
      </c>
      <c r="C3418" s="15" t="str">
        <f>IFERROR(IFERROR(VLOOKUP($A3418,classifications!$A$3:$C$336,3,FALSE),VLOOKUP($A3418,classifications!$I$2:$K$28,3,FALSE)),"")</f>
        <v>Predominantly Rural</v>
      </c>
      <c r="D3418">
        <v>660</v>
      </c>
      <c r="E3418">
        <v>20</v>
      </c>
      <c r="F3418">
        <v>165</v>
      </c>
      <c r="G3418">
        <v>580</v>
      </c>
      <c r="H3418">
        <v>140</v>
      </c>
      <c r="I3418">
        <v>180</v>
      </c>
      <c r="J3418">
        <v>235</v>
      </c>
      <c r="K3418">
        <v>760</v>
      </c>
      <c r="L3418">
        <v>170</v>
      </c>
      <c r="M3418">
        <v>95</v>
      </c>
      <c r="N3418">
        <v>55</v>
      </c>
      <c r="O3418">
        <v>70</v>
      </c>
      <c r="P3418">
        <v>345</v>
      </c>
      <c r="Q3418">
        <v>265</v>
      </c>
      <c r="R3418">
        <v>20</v>
      </c>
      <c r="S3418">
        <v>55</v>
      </c>
      <c r="T3418">
        <v>95</v>
      </c>
      <c r="U3418">
        <v>155</v>
      </c>
      <c r="V3418">
        <f t="shared" si="88"/>
        <v>4065</v>
      </c>
    </row>
    <row r="3419" spans="1:22" x14ac:dyDescent="0.3">
      <c r="A3419" t="s">
        <v>250</v>
      </c>
      <c r="B3419" s="15" t="str">
        <f>IFERROR(VLOOKUP($A3419,class!$A$1:$B$455,2,FALSE),"")</f>
        <v>Shire District</v>
      </c>
      <c r="C3419" s="15" t="str">
        <f>IFERROR(IFERROR(VLOOKUP($A3419,classifications!$A$3:$C$336,3,FALSE),VLOOKUP($A3419,classifications!$I$2:$K$28,3,FALSE)),"")</f>
        <v>Predominantly Rural</v>
      </c>
      <c r="D3419">
        <v>495</v>
      </c>
      <c r="E3419">
        <v>35</v>
      </c>
      <c r="F3419">
        <v>335</v>
      </c>
      <c r="G3419">
        <v>840</v>
      </c>
      <c r="H3419">
        <v>200</v>
      </c>
      <c r="I3419">
        <v>290</v>
      </c>
      <c r="J3419">
        <v>390</v>
      </c>
      <c r="K3419">
        <v>230</v>
      </c>
      <c r="L3419">
        <v>320</v>
      </c>
      <c r="M3419">
        <v>355</v>
      </c>
      <c r="N3419">
        <v>135</v>
      </c>
      <c r="O3419">
        <v>225</v>
      </c>
      <c r="P3419">
        <v>995</v>
      </c>
      <c r="Q3419">
        <v>410</v>
      </c>
      <c r="R3419">
        <v>50</v>
      </c>
      <c r="S3419">
        <v>115</v>
      </c>
      <c r="T3419">
        <v>205</v>
      </c>
      <c r="U3419">
        <v>315</v>
      </c>
      <c r="V3419">
        <f t="shared" si="88"/>
        <v>5940</v>
      </c>
    </row>
    <row r="3420" spans="1:22" x14ac:dyDescent="0.3">
      <c r="A3420" t="s">
        <v>254</v>
      </c>
      <c r="B3420" s="15" t="str">
        <f>IFERROR(VLOOKUP($A3420,class!$A$1:$B$455,2,FALSE),"")</f>
        <v>Shire District</v>
      </c>
      <c r="C3420" s="15" t="str">
        <f>IFERROR(IFERROR(VLOOKUP($A3420,classifications!$A$3:$C$336,3,FALSE),VLOOKUP($A3420,classifications!$I$2:$K$28,3,FALSE)),"")</f>
        <v>Predominantly Rural</v>
      </c>
      <c r="D3420">
        <v>620</v>
      </c>
      <c r="E3420">
        <v>35</v>
      </c>
      <c r="F3420">
        <v>215</v>
      </c>
      <c r="G3420">
        <v>550</v>
      </c>
      <c r="H3420">
        <v>150</v>
      </c>
      <c r="I3420">
        <v>125</v>
      </c>
      <c r="J3420">
        <v>205</v>
      </c>
      <c r="K3420">
        <v>210</v>
      </c>
      <c r="L3420">
        <v>205</v>
      </c>
      <c r="M3420">
        <v>120</v>
      </c>
      <c r="N3420">
        <v>55</v>
      </c>
      <c r="O3420">
        <v>130</v>
      </c>
      <c r="P3420">
        <v>475</v>
      </c>
      <c r="Q3420">
        <v>245</v>
      </c>
      <c r="R3420">
        <v>60</v>
      </c>
      <c r="S3420">
        <v>70</v>
      </c>
      <c r="T3420">
        <v>120</v>
      </c>
      <c r="U3420">
        <v>205</v>
      </c>
      <c r="V3420">
        <f t="shared" si="88"/>
        <v>3795</v>
      </c>
    </row>
    <row r="3421" spans="1:22" x14ac:dyDescent="0.3">
      <c r="A3421" t="s">
        <v>350</v>
      </c>
      <c r="B3421" s="15" t="str">
        <f>IFERROR(VLOOKUP($A3421,class!$A$1:$B$455,2,FALSE),"")</f>
        <v>Shire District</v>
      </c>
      <c r="C3421" s="15" t="str">
        <f>IFERROR(IFERROR(VLOOKUP($A3421,classifications!$A$3:$C$336,3,FALSE),VLOOKUP($A3421,classifications!$I$2:$K$28,3,FALSE)),"")</f>
        <v>Predominantly Urban</v>
      </c>
      <c r="D3421">
        <v>65</v>
      </c>
      <c r="E3421">
        <v>20</v>
      </c>
      <c r="F3421">
        <v>295</v>
      </c>
      <c r="G3421">
        <v>545</v>
      </c>
      <c r="H3421">
        <v>150</v>
      </c>
      <c r="I3421">
        <v>140</v>
      </c>
      <c r="J3421">
        <v>270</v>
      </c>
      <c r="K3421">
        <v>160</v>
      </c>
      <c r="L3421">
        <v>205</v>
      </c>
      <c r="M3421">
        <v>140</v>
      </c>
      <c r="N3421">
        <v>40</v>
      </c>
      <c r="O3421">
        <v>65</v>
      </c>
      <c r="P3421">
        <v>310</v>
      </c>
      <c r="Q3421">
        <v>225</v>
      </c>
      <c r="R3421">
        <v>5</v>
      </c>
      <c r="S3421">
        <v>50</v>
      </c>
      <c r="T3421">
        <v>110</v>
      </c>
      <c r="U3421">
        <v>200</v>
      </c>
      <c r="V3421">
        <f t="shared" si="88"/>
        <v>2995</v>
      </c>
    </row>
    <row r="3422" spans="1:22" x14ac:dyDescent="0.3">
      <c r="A3422" t="s">
        <v>354</v>
      </c>
      <c r="B3422" s="15" t="str">
        <f>IFERROR(VLOOKUP($A3422,class!$A$1:$B$455,2,FALSE),"")</f>
        <v>Shire District</v>
      </c>
      <c r="C3422" s="15" t="str">
        <f>IFERROR(IFERROR(VLOOKUP($A3422,classifications!$A$3:$C$336,3,FALSE),VLOOKUP($A3422,classifications!$I$2:$K$28,3,FALSE)),"")</f>
        <v>Predominantly Rural</v>
      </c>
      <c r="D3422">
        <v>375</v>
      </c>
      <c r="E3422">
        <v>25</v>
      </c>
      <c r="F3422">
        <v>305</v>
      </c>
      <c r="G3422">
        <v>540</v>
      </c>
      <c r="H3422">
        <v>175</v>
      </c>
      <c r="I3422">
        <v>165</v>
      </c>
      <c r="J3422">
        <v>290</v>
      </c>
      <c r="K3422">
        <v>270</v>
      </c>
      <c r="L3422">
        <v>255</v>
      </c>
      <c r="M3422">
        <v>170</v>
      </c>
      <c r="N3422">
        <v>70</v>
      </c>
      <c r="O3422">
        <v>125</v>
      </c>
      <c r="P3422">
        <v>490</v>
      </c>
      <c r="Q3422">
        <v>270</v>
      </c>
      <c r="R3422">
        <v>30</v>
      </c>
      <c r="S3422">
        <v>75</v>
      </c>
      <c r="T3422">
        <v>130</v>
      </c>
      <c r="U3422">
        <v>245</v>
      </c>
      <c r="V3422">
        <f t="shared" si="88"/>
        <v>4005</v>
      </c>
    </row>
    <row r="3423" spans="1:22" x14ac:dyDescent="0.3">
      <c r="A3423" t="s">
        <v>357</v>
      </c>
      <c r="B3423" s="15" t="str">
        <f>IFERROR(VLOOKUP($A3423,class!$A$1:$B$455,2,FALSE),"")</f>
        <v>Shire District</v>
      </c>
      <c r="C3423" s="15" t="str">
        <f>IFERROR(IFERROR(VLOOKUP($A3423,classifications!$A$3:$C$336,3,FALSE),VLOOKUP($A3423,classifications!$I$2:$K$28,3,FALSE)),"")</f>
        <v>Predominantly Urban</v>
      </c>
      <c r="D3423">
        <v>45</v>
      </c>
      <c r="E3423">
        <v>15</v>
      </c>
      <c r="F3423">
        <v>195</v>
      </c>
      <c r="G3423">
        <v>560</v>
      </c>
      <c r="H3423">
        <v>120</v>
      </c>
      <c r="I3423">
        <v>120</v>
      </c>
      <c r="J3423">
        <v>260</v>
      </c>
      <c r="K3423">
        <v>125</v>
      </c>
      <c r="L3423">
        <v>195</v>
      </c>
      <c r="M3423">
        <v>240</v>
      </c>
      <c r="N3423">
        <v>60</v>
      </c>
      <c r="O3423">
        <v>125</v>
      </c>
      <c r="P3423">
        <v>505</v>
      </c>
      <c r="Q3423">
        <v>250</v>
      </c>
      <c r="R3423">
        <v>5</v>
      </c>
      <c r="S3423">
        <v>60</v>
      </c>
      <c r="T3423">
        <v>190</v>
      </c>
      <c r="U3423">
        <v>210</v>
      </c>
      <c r="V3423">
        <f t="shared" si="88"/>
        <v>3280</v>
      </c>
    </row>
    <row r="3424" spans="1:22" x14ac:dyDescent="0.3">
      <c r="A3424" t="s">
        <v>361</v>
      </c>
      <c r="B3424" s="15" t="str">
        <f>IFERROR(VLOOKUP($A3424,class!$A$1:$B$455,2,FALSE),"")</f>
        <v>Shire District</v>
      </c>
      <c r="C3424" s="15" t="str">
        <f>IFERROR(IFERROR(VLOOKUP($A3424,classifications!$A$3:$C$336,3,FALSE),VLOOKUP($A3424,classifications!$I$2:$K$28,3,FALSE)),"")</f>
        <v>Predominantly Urban</v>
      </c>
      <c r="D3424">
        <v>80</v>
      </c>
      <c r="E3424">
        <v>30</v>
      </c>
      <c r="F3424">
        <v>220</v>
      </c>
      <c r="G3424">
        <v>665</v>
      </c>
      <c r="H3424">
        <v>130</v>
      </c>
      <c r="I3424">
        <v>125</v>
      </c>
      <c r="J3424">
        <v>285</v>
      </c>
      <c r="K3424">
        <v>145</v>
      </c>
      <c r="L3424">
        <v>190</v>
      </c>
      <c r="M3424">
        <v>215</v>
      </c>
      <c r="N3424">
        <v>70</v>
      </c>
      <c r="O3424">
        <v>145</v>
      </c>
      <c r="P3424">
        <v>495</v>
      </c>
      <c r="Q3424">
        <v>285</v>
      </c>
      <c r="R3424">
        <v>10</v>
      </c>
      <c r="S3424">
        <v>60</v>
      </c>
      <c r="T3424">
        <v>165</v>
      </c>
      <c r="U3424">
        <v>215</v>
      </c>
      <c r="V3424">
        <f t="shared" si="88"/>
        <v>3530</v>
      </c>
    </row>
    <row r="3425" spans="1:22" x14ac:dyDescent="0.3">
      <c r="A3425" t="s">
        <v>362</v>
      </c>
      <c r="B3425" s="15" t="str">
        <f>IFERROR(VLOOKUP($A3425,class!$A$1:$B$455,2,FALSE),"")</f>
        <v>Shire District</v>
      </c>
      <c r="C3425" s="15" t="str">
        <f>IFERROR(IFERROR(VLOOKUP($A3425,classifications!$A$3:$C$336,3,FALSE),VLOOKUP($A3425,classifications!$I$2:$K$28,3,FALSE)),"")</f>
        <v>Predominantly Urban</v>
      </c>
      <c r="D3425">
        <v>35</v>
      </c>
      <c r="E3425">
        <v>10</v>
      </c>
      <c r="F3425">
        <v>200</v>
      </c>
      <c r="G3425">
        <v>540</v>
      </c>
      <c r="H3425">
        <v>155</v>
      </c>
      <c r="I3425">
        <v>125</v>
      </c>
      <c r="J3425">
        <v>280</v>
      </c>
      <c r="K3425">
        <v>195</v>
      </c>
      <c r="L3425">
        <v>165</v>
      </c>
      <c r="M3425">
        <v>130</v>
      </c>
      <c r="N3425">
        <v>50</v>
      </c>
      <c r="O3425">
        <v>95</v>
      </c>
      <c r="P3425">
        <v>300</v>
      </c>
      <c r="Q3425">
        <v>205</v>
      </c>
      <c r="R3425">
        <v>5</v>
      </c>
      <c r="S3425">
        <v>45</v>
      </c>
      <c r="T3425">
        <v>135</v>
      </c>
      <c r="U3425">
        <v>180</v>
      </c>
      <c r="V3425">
        <f t="shared" si="88"/>
        <v>2850</v>
      </c>
    </row>
    <row r="3426" spans="1:22" x14ac:dyDescent="0.3">
      <c r="A3426" t="s">
        <v>365</v>
      </c>
      <c r="B3426" s="15" t="str">
        <f>IFERROR(VLOOKUP($A3426,class!$A$1:$B$455,2,FALSE),"")</f>
        <v>Shire District</v>
      </c>
      <c r="C3426" s="15" t="str">
        <f>IFERROR(IFERROR(VLOOKUP($A3426,classifications!$A$3:$C$336,3,FALSE),VLOOKUP($A3426,classifications!$I$2:$K$28,3,FALSE)),"")</f>
        <v>Predominantly Rural</v>
      </c>
      <c r="D3426">
        <v>445</v>
      </c>
      <c r="E3426">
        <v>55</v>
      </c>
      <c r="F3426">
        <v>310</v>
      </c>
      <c r="G3426">
        <v>670</v>
      </c>
      <c r="H3426">
        <v>180</v>
      </c>
      <c r="I3426">
        <v>205</v>
      </c>
      <c r="J3426">
        <v>350</v>
      </c>
      <c r="K3426">
        <v>215</v>
      </c>
      <c r="L3426">
        <v>315</v>
      </c>
      <c r="M3426">
        <v>225</v>
      </c>
      <c r="N3426">
        <v>90</v>
      </c>
      <c r="O3426">
        <v>185</v>
      </c>
      <c r="P3426">
        <v>730</v>
      </c>
      <c r="Q3426">
        <v>350</v>
      </c>
      <c r="R3426">
        <v>35</v>
      </c>
      <c r="S3426">
        <v>60</v>
      </c>
      <c r="T3426">
        <v>155</v>
      </c>
      <c r="U3426">
        <v>295</v>
      </c>
      <c r="V3426">
        <f t="shared" si="88"/>
        <v>4870</v>
      </c>
    </row>
    <row r="3427" spans="1:22" x14ac:dyDescent="0.3">
      <c r="A3427" t="s">
        <v>368</v>
      </c>
      <c r="B3427" s="15" t="str">
        <f>IFERROR(VLOOKUP($A3427,class!$A$1:$B$455,2,FALSE),"")</f>
        <v>Shire District</v>
      </c>
      <c r="C3427" s="15" t="str">
        <f>IFERROR(IFERROR(VLOOKUP($A3427,classifications!$A$3:$C$336,3,FALSE),VLOOKUP($A3427,classifications!$I$2:$K$28,3,FALSE)),"")</f>
        <v>Predominantly Rural</v>
      </c>
      <c r="D3427">
        <v>265</v>
      </c>
      <c r="E3427">
        <v>10</v>
      </c>
      <c r="F3427">
        <v>245</v>
      </c>
      <c r="G3427">
        <v>620</v>
      </c>
      <c r="H3427">
        <v>120</v>
      </c>
      <c r="I3427">
        <v>200</v>
      </c>
      <c r="J3427">
        <v>455</v>
      </c>
      <c r="K3427">
        <v>95</v>
      </c>
      <c r="L3427">
        <v>200</v>
      </c>
      <c r="M3427">
        <v>525</v>
      </c>
      <c r="N3427">
        <v>135</v>
      </c>
      <c r="O3427">
        <v>225</v>
      </c>
      <c r="P3427">
        <v>1230</v>
      </c>
      <c r="Q3427">
        <v>400</v>
      </c>
      <c r="R3427">
        <v>25</v>
      </c>
      <c r="S3427">
        <v>110</v>
      </c>
      <c r="T3427">
        <v>240</v>
      </c>
      <c r="U3427">
        <v>310</v>
      </c>
      <c r="V3427">
        <f t="shared" si="88"/>
        <v>5410</v>
      </c>
    </row>
    <row r="3428" spans="1:22" x14ac:dyDescent="0.3">
      <c r="A3428" t="s">
        <v>142</v>
      </c>
      <c r="B3428" s="15" t="str">
        <f>IFERROR(VLOOKUP($A3428,class!$A$1:$B$455,2,FALSE),"")</f>
        <v>Shire District</v>
      </c>
      <c r="C3428" s="15" t="str">
        <f>IFERROR(IFERROR(VLOOKUP($A3428,classifications!$A$3:$C$336,3,FALSE),VLOOKUP($A3428,classifications!$I$2:$K$28,3,FALSE)),"")</f>
        <v>Urban with Significant Rural</v>
      </c>
      <c r="D3428">
        <v>30</v>
      </c>
      <c r="E3428">
        <v>25</v>
      </c>
      <c r="F3428">
        <v>320</v>
      </c>
      <c r="G3428">
        <v>725</v>
      </c>
      <c r="H3428">
        <v>170</v>
      </c>
      <c r="I3428">
        <v>175</v>
      </c>
      <c r="J3428">
        <v>280</v>
      </c>
      <c r="K3428">
        <v>190</v>
      </c>
      <c r="L3428">
        <v>195</v>
      </c>
      <c r="M3428">
        <v>135</v>
      </c>
      <c r="N3428">
        <v>45</v>
      </c>
      <c r="O3428">
        <v>100</v>
      </c>
      <c r="P3428">
        <v>430</v>
      </c>
      <c r="Q3428">
        <v>240</v>
      </c>
      <c r="R3428">
        <v>5</v>
      </c>
      <c r="S3428">
        <v>55</v>
      </c>
      <c r="T3428">
        <v>95</v>
      </c>
      <c r="U3428">
        <v>215</v>
      </c>
      <c r="V3428">
        <f t="shared" si="88"/>
        <v>3430</v>
      </c>
    </row>
    <row r="3429" spans="1:22" x14ac:dyDescent="0.3">
      <c r="A3429" t="s">
        <v>148</v>
      </c>
      <c r="B3429" s="15" t="str">
        <f>IFERROR(VLOOKUP($A3429,class!$A$1:$B$455,2,FALSE),"")</f>
        <v>Shire District</v>
      </c>
      <c r="C3429" s="15" t="str">
        <f>IFERROR(IFERROR(VLOOKUP($A3429,classifications!$A$3:$C$336,3,FALSE),VLOOKUP($A3429,classifications!$I$2:$K$28,3,FALSE)),"")</f>
        <v>Urban with Significant Rural</v>
      </c>
      <c r="D3429">
        <v>480</v>
      </c>
      <c r="E3429">
        <v>20</v>
      </c>
      <c r="F3429">
        <v>310</v>
      </c>
      <c r="G3429">
        <v>585</v>
      </c>
      <c r="H3429">
        <v>170</v>
      </c>
      <c r="I3429">
        <v>210</v>
      </c>
      <c r="J3429">
        <v>305</v>
      </c>
      <c r="K3429">
        <v>395</v>
      </c>
      <c r="L3429">
        <v>280</v>
      </c>
      <c r="M3429">
        <v>250</v>
      </c>
      <c r="N3429">
        <v>95</v>
      </c>
      <c r="O3429">
        <v>170</v>
      </c>
      <c r="P3429">
        <v>690</v>
      </c>
      <c r="Q3429">
        <v>340</v>
      </c>
      <c r="R3429">
        <v>25</v>
      </c>
      <c r="S3429">
        <v>85</v>
      </c>
      <c r="T3429">
        <v>170</v>
      </c>
      <c r="U3429">
        <v>270</v>
      </c>
      <c r="V3429">
        <f t="shared" si="88"/>
        <v>4850</v>
      </c>
    </row>
    <row r="3430" spans="1:22" x14ac:dyDescent="0.3">
      <c r="A3430" t="s">
        <v>156</v>
      </c>
      <c r="B3430" s="15" t="str">
        <f>IFERROR(VLOOKUP($A3430,class!$A$1:$B$455,2,FALSE),"")</f>
        <v>Shire District</v>
      </c>
      <c r="C3430" s="15" t="str">
        <f>IFERROR(IFERROR(VLOOKUP($A3430,classifications!$A$3:$C$336,3,FALSE),VLOOKUP($A3430,classifications!$I$2:$K$28,3,FALSE)),"")</f>
        <v>Urban with Significant Rural</v>
      </c>
      <c r="D3430">
        <v>275</v>
      </c>
      <c r="E3430">
        <v>25</v>
      </c>
      <c r="F3430">
        <v>305</v>
      </c>
      <c r="G3430">
        <v>665</v>
      </c>
      <c r="H3430">
        <v>165</v>
      </c>
      <c r="I3430">
        <v>235</v>
      </c>
      <c r="J3430">
        <v>265</v>
      </c>
      <c r="K3430">
        <v>185</v>
      </c>
      <c r="L3430">
        <v>255</v>
      </c>
      <c r="M3430">
        <v>265</v>
      </c>
      <c r="N3430">
        <v>110</v>
      </c>
      <c r="O3430">
        <v>215</v>
      </c>
      <c r="P3430">
        <v>825</v>
      </c>
      <c r="Q3430">
        <v>410</v>
      </c>
      <c r="R3430">
        <v>25</v>
      </c>
      <c r="S3430">
        <v>70</v>
      </c>
      <c r="T3430">
        <v>150</v>
      </c>
      <c r="U3430">
        <v>315</v>
      </c>
      <c r="V3430">
        <f t="shared" si="88"/>
        <v>4760</v>
      </c>
    </row>
    <row r="3431" spans="1:22" x14ac:dyDescent="0.3">
      <c r="A3431" t="s">
        <v>168</v>
      </c>
      <c r="B3431" s="15" t="str">
        <f>IFERROR(VLOOKUP($A3431,class!$A$1:$B$455,2,FALSE),"")</f>
        <v>Shire District</v>
      </c>
      <c r="C3431" s="15" t="str">
        <f>IFERROR(IFERROR(VLOOKUP($A3431,classifications!$A$3:$C$336,3,FALSE),VLOOKUP($A3431,classifications!$I$2:$K$28,3,FALSE)),"")</f>
        <v>Predominantly Urban</v>
      </c>
      <c r="D3431">
        <v>190</v>
      </c>
      <c r="E3431">
        <v>20</v>
      </c>
      <c r="F3431">
        <v>220</v>
      </c>
      <c r="G3431">
        <v>495</v>
      </c>
      <c r="H3431">
        <v>120</v>
      </c>
      <c r="I3431">
        <v>180</v>
      </c>
      <c r="J3431">
        <v>250</v>
      </c>
      <c r="K3431">
        <v>185</v>
      </c>
      <c r="L3431">
        <v>245</v>
      </c>
      <c r="M3431">
        <v>185</v>
      </c>
      <c r="N3431">
        <v>60</v>
      </c>
      <c r="O3431">
        <v>110</v>
      </c>
      <c r="P3431">
        <v>490</v>
      </c>
      <c r="Q3431">
        <v>240</v>
      </c>
      <c r="R3431">
        <v>10</v>
      </c>
      <c r="S3431">
        <v>75</v>
      </c>
      <c r="T3431">
        <v>165</v>
      </c>
      <c r="U3431">
        <v>275</v>
      </c>
      <c r="V3431">
        <f t="shared" si="88"/>
        <v>3515</v>
      </c>
    </row>
    <row r="3432" spans="1:22" x14ac:dyDescent="0.3">
      <c r="A3432" t="s">
        <v>178</v>
      </c>
      <c r="B3432" s="15" t="str">
        <f>IFERROR(VLOOKUP($A3432,class!$A$1:$B$455,2,FALSE),"")</f>
        <v>Shire District</v>
      </c>
      <c r="C3432" s="15" t="str">
        <f>IFERROR(IFERROR(VLOOKUP($A3432,classifications!$A$3:$C$336,3,FALSE),VLOOKUP($A3432,classifications!$I$2:$K$28,3,FALSE)),"")</f>
        <v>Urban with Significant Rural</v>
      </c>
      <c r="D3432">
        <v>270</v>
      </c>
      <c r="E3432">
        <v>30</v>
      </c>
      <c r="F3432">
        <v>265</v>
      </c>
      <c r="G3432">
        <v>920</v>
      </c>
      <c r="H3432">
        <v>145</v>
      </c>
      <c r="I3432">
        <v>190</v>
      </c>
      <c r="J3432">
        <v>255</v>
      </c>
      <c r="K3432">
        <v>285</v>
      </c>
      <c r="L3432">
        <v>215</v>
      </c>
      <c r="M3432">
        <v>200</v>
      </c>
      <c r="N3432">
        <v>85</v>
      </c>
      <c r="O3432">
        <v>160</v>
      </c>
      <c r="P3432">
        <v>630</v>
      </c>
      <c r="Q3432">
        <v>410</v>
      </c>
      <c r="R3432">
        <v>20</v>
      </c>
      <c r="S3432">
        <v>55</v>
      </c>
      <c r="T3432">
        <v>135</v>
      </c>
      <c r="U3432">
        <v>270</v>
      </c>
      <c r="V3432">
        <f t="shared" si="88"/>
        <v>4540</v>
      </c>
    </row>
    <row r="3433" spans="1:22" x14ac:dyDescent="0.3">
      <c r="A3433" t="s">
        <v>185</v>
      </c>
      <c r="B3433" s="15" t="str">
        <f>IFERROR(VLOOKUP($A3433,class!$A$1:$B$455,2,FALSE),"")</f>
        <v>Shire District</v>
      </c>
      <c r="C3433" s="15" t="str">
        <f>IFERROR(IFERROR(VLOOKUP($A3433,classifications!$A$3:$C$336,3,FALSE),VLOOKUP($A3433,classifications!$I$2:$K$28,3,FALSE)),"")</f>
        <v>Urban with Significant Rural</v>
      </c>
      <c r="D3433">
        <v>635</v>
      </c>
      <c r="E3433">
        <v>20</v>
      </c>
      <c r="F3433">
        <v>290</v>
      </c>
      <c r="G3433">
        <v>665</v>
      </c>
      <c r="H3433">
        <v>190</v>
      </c>
      <c r="I3433">
        <v>225</v>
      </c>
      <c r="J3433">
        <v>360</v>
      </c>
      <c r="K3433">
        <v>185</v>
      </c>
      <c r="L3433">
        <v>300</v>
      </c>
      <c r="M3433">
        <v>325</v>
      </c>
      <c r="N3433">
        <v>85</v>
      </c>
      <c r="O3433">
        <v>195</v>
      </c>
      <c r="P3433">
        <v>790</v>
      </c>
      <c r="Q3433">
        <v>405</v>
      </c>
      <c r="R3433">
        <v>25</v>
      </c>
      <c r="S3433">
        <v>105</v>
      </c>
      <c r="T3433">
        <v>225</v>
      </c>
      <c r="U3433">
        <v>345</v>
      </c>
      <c r="V3433">
        <f t="shared" si="88"/>
        <v>5370</v>
      </c>
    </row>
    <row r="3434" spans="1:22" x14ac:dyDescent="0.3">
      <c r="A3434" t="s">
        <v>193</v>
      </c>
      <c r="B3434" s="15" t="str">
        <f>IFERROR(VLOOKUP($A3434,class!$A$1:$B$455,2,FALSE),"")</f>
        <v>Shire District</v>
      </c>
      <c r="C3434" s="15" t="str">
        <f>IFERROR(IFERROR(VLOOKUP($A3434,classifications!$A$3:$C$336,3,FALSE),VLOOKUP($A3434,classifications!$I$2:$K$28,3,FALSE)),"")</f>
        <v>Predominantly Rural</v>
      </c>
      <c r="D3434">
        <v>945</v>
      </c>
      <c r="E3434">
        <v>20</v>
      </c>
      <c r="F3434">
        <v>290</v>
      </c>
      <c r="G3434">
        <v>550</v>
      </c>
      <c r="H3434">
        <v>145</v>
      </c>
      <c r="I3434">
        <v>145</v>
      </c>
      <c r="J3434">
        <v>220</v>
      </c>
      <c r="K3434">
        <v>185</v>
      </c>
      <c r="L3434">
        <v>260</v>
      </c>
      <c r="M3434">
        <v>135</v>
      </c>
      <c r="N3434">
        <v>50</v>
      </c>
      <c r="O3434">
        <v>80</v>
      </c>
      <c r="P3434">
        <v>465</v>
      </c>
      <c r="Q3434">
        <v>295</v>
      </c>
      <c r="R3434">
        <v>25</v>
      </c>
      <c r="S3434">
        <v>45</v>
      </c>
      <c r="T3434">
        <v>125</v>
      </c>
      <c r="U3434">
        <v>205</v>
      </c>
      <c r="V3434">
        <f t="shared" si="88"/>
        <v>4185</v>
      </c>
    </row>
    <row r="3435" spans="1:22" x14ac:dyDescent="0.3">
      <c r="A3435" t="s">
        <v>201</v>
      </c>
      <c r="B3435" s="15" t="str">
        <f>IFERROR(VLOOKUP($A3435,class!$A$1:$B$455,2,FALSE),"")</f>
        <v>Shire District</v>
      </c>
      <c r="C3435" s="15" t="str">
        <f>IFERROR(IFERROR(VLOOKUP($A3435,classifications!$A$3:$C$336,3,FALSE),VLOOKUP($A3435,classifications!$I$2:$K$28,3,FALSE)),"")</f>
        <v>Predominantly Urban</v>
      </c>
      <c r="D3435">
        <v>10</v>
      </c>
      <c r="E3435">
        <v>10</v>
      </c>
      <c r="F3435">
        <v>200</v>
      </c>
      <c r="G3435">
        <v>380</v>
      </c>
      <c r="H3435">
        <v>100</v>
      </c>
      <c r="I3435">
        <v>100</v>
      </c>
      <c r="J3435">
        <v>155</v>
      </c>
      <c r="K3435">
        <v>210</v>
      </c>
      <c r="L3435">
        <v>120</v>
      </c>
      <c r="M3435">
        <v>140</v>
      </c>
      <c r="N3435">
        <v>35</v>
      </c>
      <c r="O3435">
        <v>95</v>
      </c>
      <c r="P3435">
        <v>325</v>
      </c>
      <c r="Q3435">
        <v>200</v>
      </c>
      <c r="R3435">
        <v>10</v>
      </c>
      <c r="S3435">
        <v>40</v>
      </c>
      <c r="T3435">
        <v>80</v>
      </c>
      <c r="U3435">
        <v>150</v>
      </c>
      <c r="V3435">
        <f t="shared" si="88"/>
        <v>2360</v>
      </c>
    </row>
    <row r="3436" spans="1:22" x14ac:dyDescent="0.3">
      <c r="A3436" t="s">
        <v>311</v>
      </c>
      <c r="B3436" s="15" t="str">
        <f>IFERROR(VLOOKUP($A3436,class!$A$1:$B$455,2,FALSE),"")</f>
        <v>Shire District</v>
      </c>
      <c r="C3436" s="15" t="str">
        <f>IFERROR(IFERROR(VLOOKUP($A3436,classifications!$A$3:$C$336,3,FALSE),VLOOKUP($A3436,classifications!$I$2:$K$28,3,FALSE)),"")</f>
        <v>Predominantly Rural</v>
      </c>
      <c r="D3436">
        <v>195</v>
      </c>
      <c r="E3436">
        <v>20</v>
      </c>
      <c r="F3436">
        <v>220</v>
      </c>
      <c r="G3436">
        <v>445</v>
      </c>
      <c r="H3436">
        <v>115</v>
      </c>
      <c r="I3436">
        <v>105</v>
      </c>
      <c r="J3436">
        <v>190</v>
      </c>
      <c r="K3436">
        <v>175</v>
      </c>
      <c r="L3436">
        <v>165</v>
      </c>
      <c r="M3436">
        <v>135</v>
      </c>
      <c r="N3436">
        <v>40</v>
      </c>
      <c r="O3436">
        <v>105</v>
      </c>
      <c r="P3436">
        <v>370</v>
      </c>
      <c r="Q3436">
        <v>275</v>
      </c>
      <c r="R3436">
        <v>15</v>
      </c>
      <c r="S3436">
        <v>40</v>
      </c>
      <c r="T3436">
        <v>65</v>
      </c>
      <c r="U3436">
        <v>140</v>
      </c>
      <c r="V3436">
        <f t="shared" si="88"/>
        <v>2815</v>
      </c>
    </row>
    <row r="3437" spans="1:22" x14ac:dyDescent="0.3">
      <c r="A3437" t="s">
        <v>317</v>
      </c>
      <c r="B3437" s="15" t="str">
        <f>IFERROR(VLOOKUP($A3437,class!$A$1:$B$455,2,FALSE),"")</f>
        <v>Shire District</v>
      </c>
      <c r="C3437" s="15" t="str">
        <f>IFERROR(IFERROR(VLOOKUP($A3437,classifications!$A$3:$C$336,3,FALSE),VLOOKUP($A3437,classifications!$I$2:$K$28,3,FALSE)),"")</f>
        <v>Predominantly Urban</v>
      </c>
      <c r="D3437">
        <v>50</v>
      </c>
      <c r="E3437">
        <v>20</v>
      </c>
      <c r="F3437">
        <v>335</v>
      </c>
      <c r="G3437">
        <v>465</v>
      </c>
      <c r="H3437">
        <v>170</v>
      </c>
      <c r="I3437">
        <v>155</v>
      </c>
      <c r="J3437">
        <v>290</v>
      </c>
      <c r="K3437">
        <v>415</v>
      </c>
      <c r="L3437">
        <v>200</v>
      </c>
      <c r="M3437">
        <v>235</v>
      </c>
      <c r="N3437">
        <v>60</v>
      </c>
      <c r="O3437">
        <v>85</v>
      </c>
      <c r="P3437">
        <v>505</v>
      </c>
      <c r="Q3437">
        <v>445</v>
      </c>
      <c r="R3437">
        <v>5</v>
      </c>
      <c r="S3437">
        <v>55</v>
      </c>
      <c r="T3437">
        <v>125</v>
      </c>
      <c r="U3437">
        <v>220</v>
      </c>
      <c r="V3437">
        <f t="shared" si="88"/>
        <v>3835</v>
      </c>
    </row>
    <row r="3438" spans="1:22" x14ac:dyDescent="0.3">
      <c r="A3438" t="s">
        <v>321</v>
      </c>
      <c r="B3438" s="15" t="str">
        <f>IFERROR(VLOOKUP($A3438,class!$A$1:$B$455,2,FALSE),"")</f>
        <v>Shire District</v>
      </c>
      <c r="C3438" s="15" t="str">
        <f>IFERROR(IFERROR(VLOOKUP($A3438,classifications!$A$3:$C$336,3,FALSE),VLOOKUP($A3438,classifications!$I$2:$K$28,3,FALSE)),"")</f>
        <v>Predominantly Urban</v>
      </c>
      <c r="D3438">
        <v>280</v>
      </c>
      <c r="E3438">
        <v>20</v>
      </c>
      <c r="F3438">
        <v>240</v>
      </c>
      <c r="G3438">
        <v>470</v>
      </c>
      <c r="H3438">
        <v>160</v>
      </c>
      <c r="I3438">
        <v>155</v>
      </c>
      <c r="J3438">
        <v>265</v>
      </c>
      <c r="K3438">
        <v>955</v>
      </c>
      <c r="L3438">
        <v>210</v>
      </c>
      <c r="M3438">
        <v>375</v>
      </c>
      <c r="N3438">
        <v>75</v>
      </c>
      <c r="O3438">
        <v>160</v>
      </c>
      <c r="P3438">
        <v>885</v>
      </c>
      <c r="Q3438">
        <v>410</v>
      </c>
      <c r="R3438">
        <v>20</v>
      </c>
      <c r="S3438">
        <v>100</v>
      </c>
      <c r="T3438">
        <v>130</v>
      </c>
      <c r="U3438">
        <v>260</v>
      </c>
      <c r="V3438">
        <f t="shared" si="88"/>
        <v>5170</v>
      </c>
    </row>
    <row r="3439" spans="1:22" x14ac:dyDescent="0.3">
      <c r="A3439" t="s">
        <v>327</v>
      </c>
      <c r="B3439" s="15" t="str">
        <f>IFERROR(VLOOKUP($A3439,class!$A$1:$B$455,2,FALSE),"")</f>
        <v>Shire District</v>
      </c>
      <c r="C3439" s="15" t="str">
        <f>IFERROR(IFERROR(VLOOKUP($A3439,classifications!$A$3:$C$336,3,FALSE),VLOOKUP($A3439,classifications!$I$2:$K$28,3,FALSE)),"")</f>
        <v>Predominantly Rural</v>
      </c>
      <c r="D3439">
        <v>785</v>
      </c>
      <c r="E3439">
        <v>30</v>
      </c>
      <c r="F3439">
        <v>455</v>
      </c>
      <c r="G3439">
        <v>890</v>
      </c>
      <c r="H3439">
        <v>240</v>
      </c>
      <c r="I3439">
        <v>315</v>
      </c>
      <c r="J3439">
        <v>520</v>
      </c>
      <c r="K3439">
        <v>345</v>
      </c>
      <c r="L3439">
        <v>435</v>
      </c>
      <c r="M3439">
        <v>485</v>
      </c>
      <c r="N3439">
        <v>150</v>
      </c>
      <c r="O3439">
        <v>370</v>
      </c>
      <c r="P3439">
        <v>1735</v>
      </c>
      <c r="Q3439">
        <v>765</v>
      </c>
      <c r="R3439">
        <v>55</v>
      </c>
      <c r="S3439">
        <v>155</v>
      </c>
      <c r="T3439">
        <v>230</v>
      </c>
      <c r="U3439">
        <v>525</v>
      </c>
      <c r="V3439">
        <f t="shared" si="88"/>
        <v>8485</v>
      </c>
    </row>
    <row r="3440" spans="1:22" x14ac:dyDescent="0.3">
      <c r="A3440" t="s">
        <v>331</v>
      </c>
      <c r="B3440" s="15" t="str">
        <f>IFERROR(VLOOKUP($A3440,class!$A$1:$B$455,2,FALSE),"")</f>
        <v>Shire District</v>
      </c>
      <c r="C3440" s="15" t="str">
        <f>IFERROR(IFERROR(VLOOKUP($A3440,classifications!$A$3:$C$336,3,FALSE),VLOOKUP($A3440,classifications!$I$2:$K$28,3,FALSE)),"")</f>
        <v>Predominantly Urban</v>
      </c>
      <c r="D3440">
        <v>195</v>
      </c>
      <c r="E3440">
        <v>50</v>
      </c>
      <c r="F3440">
        <v>375</v>
      </c>
      <c r="G3440">
        <v>640</v>
      </c>
      <c r="H3440">
        <v>165</v>
      </c>
      <c r="I3440">
        <v>270</v>
      </c>
      <c r="J3440">
        <v>760</v>
      </c>
      <c r="K3440">
        <v>170</v>
      </c>
      <c r="L3440">
        <v>395</v>
      </c>
      <c r="M3440">
        <v>780</v>
      </c>
      <c r="N3440">
        <v>140</v>
      </c>
      <c r="O3440">
        <v>325</v>
      </c>
      <c r="P3440">
        <v>2015</v>
      </c>
      <c r="Q3440">
        <v>785</v>
      </c>
      <c r="R3440">
        <v>20</v>
      </c>
      <c r="S3440">
        <v>140</v>
      </c>
      <c r="T3440">
        <v>290</v>
      </c>
      <c r="U3440">
        <v>430</v>
      </c>
      <c r="V3440">
        <f t="shared" si="88"/>
        <v>7945</v>
      </c>
    </row>
    <row r="3441" spans="1:22" x14ac:dyDescent="0.3">
      <c r="A3441" t="s">
        <v>359</v>
      </c>
      <c r="B3441" s="15" t="str">
        <f>IFERROR(VLOOKUP($A3441,class!$A$1:$B$455,2,FALSE),"")</f>
        <v>Shire District</v>
      </c>
      <c r="C3441" s="15" t="str">
        <f>IFERROR(IFERROR(VLOOKUP($A3441,classifications!$A$3:$C$336,3,FALSE),VLOOKUP($A3441,classifications!$I$2:$K$28,3,FALSE)),"")</f>
        <v>Predominantly Urban</v>
      </c>
      <c r="D3441">
        <v>190</v>
      </c>
      <c r="E3441">
        <v>20</v>
      </c>
      <c r="F3441">
        <v>260</v>
      </c>
      <c r="G3441">
        <v>740</v>
      </c>
      <c r="H3441">
        <v>180</v>
      </c>
      <c r="I3441">
        <v>205</v>
      </c>
      <c r="J3441">
        <v>250</v>
      </c>
      <c r="K3441">
        <v>1020</v>
      </c>
      <c r="L3441">
        <v>220</v>
      </c>
      <c r="M3441">
        <v>340</v>
      </c>
      <c r="N3441">
        <v>105</v>
      </c>
      <c r="O3441">
        <v>230</v>
      </c>
      <c r="P3441">
        <v>905</v>
      </c>
      <c r="Q3441">
        <v>3910</v>
      </c>
      <c r="R3441">
        <v>20</v>
      </c>
      <c r="S3441">
        <v>95</v>
      </c>
      <c r="T3441">
        <v>195</v>
      </c>
      <c r="U3441">
        <v>300</v>
      </c>
      <c r="V3441">
        <f t="shared" si="88"/>
        <v>9185</v>
      </c>
    </row>
    <row r="3442" spans="1:22" x14ac:dyDescent="0.3">
      <c r="A3442" t="s">
        <v>363</v>
      </c>
      <c r="B3442" s="15" t="str">
        <f>IFERROR(VLOOKUP($A3442,class!$A$1:$B$455,2,FALSE),"")</f>
        <v>Shire District</v>
      </c>
      <c r="C3442" s="15" t="str">
        <f>IFERROR(IFERROR(VLOOKUP($A3442,classifications!$A$3:$C$336,3,FALSE),VLOOKUP($A3442,classifications!$I$2:$K$28,3,FALSE)),"")</f>
        <v>Predominantly Rural</v>
      </c>
      <c r="D3442">
        <v>680</v>
      </c>
      <c r="E3442">
        <v>15</v>
      </c>
      <c r="F3442">
        <v>280</v>
      </c>
      <c r="G3442">
        <v>475</v>
      </c>
      <c r="H3442">
        <v>110</v>
      </c>
      <c r="I3442">
        <v>175</v>
      </c>
      <c r="J3442">
        <v>240</v>
      </c>
      <c r="K3442">
        <v>75</v>
      </c>
      <c r="L3442">
        <v>240</v>
      </c>
      <c r="M3442">
        <v>265</v>
      </c>
      <c r="N3442">
        <v>60</v>
      </c>
      <c r="O3442">
        <v>205</v>
      </c>
      <c r="P3442">
        <v>705</v>
      </c>
      <c r="Q3442">
        <v>330</v>
      </c>
      <c r="R3442">
        <v>40</v>
      </c>
      <c r="S3442">
        <v>75</v>
      </c>
      <c r="T3442">
        <v>140</v>
      </c>
      <c r="U3442">
        <v>230</v>
      </c>
      <c r="V3442">
        <f t="shared" si="88"/>
        <v>4340</v>
      </c>
    </row>
    <row r="3443" spans="1:22" x14ac:dyDescent="0.3">
      <c r="A3443" t="s">
        <v>366</v>
      </c>
      <c r="B3443" s="15" t="str">
        <f>IFERROR(VLOOKUP($A3443,class!$A$1:$B$455,2,FALSE),"")</f>
        <v>Shire District</v>
      </c>
      <c r="C3443" s="15" t="str">
        <f>IFERROR(IFERROR(VLOOKUP($A3443,classifications!$A$3:$C$336,3,FALSE),VLOOKUP($A3443,classifications!$I$2:$K$28,3,FALSE)),"")</f>
        <v>Predominantly Urban</v>
      </c>
      <c r="D3443">
        <v>40</v>
      </c>
      <c r="E3443">
        <v>15</v>
      </c>
      <c r="F3443">
        <v>310</v>
      </c>
      <c r="G3443">
        <v>465</v>
      </c>
      <c r="H3443">
        <v>140</v>
      </c>
      <c r="I3443">
        <v>160</v>
      </c>
      <c r="J3443">
        <v>175</v>
      </c>
      <c r="K3443">
        <v>350</v>
      </c>
      <c r="L3443">
        <v>185</v>
      </c>
      <c r="M3443">
        <v>205</v>
      </c>
      <c r="N3443">
        <v>55</v>
      </c>
      <c r="O3443">
        <v>95</v>
      </c>
      <c r="P3443">
        <v>435</v>
      </c>
      <c r="Q3443">
        <v>310</v>
      </c>
      <c r="R3443">
        <v>5</v>
      </c>
      <c r="S3443">
        <v>50</v>
      </c>
      <c r="T3443">
        <v>95</v>
      </c>
      <c r="U3443">
        <v>150</v>
      </c>
      <c r="V3443">
        <f t="shared" si="88"/>
        <v>3240</v>
      </c>
    </row>
    <row r="3444" spans="1:22" x14ac:dyDescent="0.3">
      <c r="A3444" t="s">
        <v>369</v>
      </c>
      <c r="B3444" s="15" t="str">
        <f>IFERROR(VLOOKUP($A3444,class!$A$1:$B$455,2,FALSE),"")</f>
        <v>Shire District</v>
      </c>
      <c r="C3444" s="15" t="str">
        <f>IFERROR(IFERROR(VLOOKUP($A3444,classifications!$A$3:$C$336,3,FALSE),VLOOKUP($A3444,classifications!$I$2:$K$28,3,FALSE)),"")</f>
        <v>Predominantly Urban</v>
      </c>
      <c r="D3444">
        <v>20</v>
      </c>
      <c r="E3444">
        <v>15</v>
      </c>
      <c r="F3444">
        <v>170</v>
      </c>
      <c r="G3444">
        <v>340</v>
      </c>
      <c r="H3444">
        <v>115</v>
      </c>
      <c r="I3444">
        <v>215</v>
      </c>
      <c r="J3444">
        <v>245</v>
      </c>
      <c r="K3444">
        <v>175</v>
      </c>
      <c r="L3444">
        <v>225</v>
      </c>
      <c r="M3444">
        <v>220</v>
      </c>
      <c r="N3444">
        <v>65</v>
      </c>
      <c r="O3444">
        <v>120</v>
      </c>
      <c r="P3444">
        <v>545</v>
      </c>
      <c r="Q3444">
        <v>265</v>
      </c>
      <c r="R3444">
        <v>10</v>
      </c>
      <c r="S3444">
        <v>70</v>
      </c>
      <c r="T3444">
        <v>140</v>
      </c>
      <c r="U3444">
        <v>250</v>
      </c>
      <c r="V3444">
        <f t="shared" si="88"/>
        <v>3205</v>
      </c>
    </row>
    <row r="3445" spans="1:22" x14ac:dyDescent="0.3">
      <c r="A3445" t="s">
        <v>372</v>
      </c>
      <c r="B3445" s="15" t="str">
        <f>IFERROR(VLOOKUP($A3445,class!$A$1:$B$455,2,FALSE),"")</f>
        <v>Shire District</v>
      </c>
      <c r="C3445" s="15" t="str">
        <f>IFERROR(IFERROR(VLOOKUP($A3445,classifications!$A$3:$C$336,3,FALSE),VLOOKUP($A3445,classifications!$I$2:$K$28,3,FALSE)),"")</f>
        <v>Predominantly Rural</v>
      </c>
      <c r="D3445">
        <v>740</v>
      </c>
      <c r="E3445">
        <v>35</v>
      </c>
      <c r="F3445">
        <v>425</v>
      </c>
      <c r="G3445">
        <v>855</v>
      </c>
      <c r="H3445">
        <v>220</v>
      </c>
      <c r="I3445">
        <v>325</v>
      </c>
      <c r="J3445">
        <v>405</v>
      </c>
      <c r="K3445">
        <v>605</v>
      </c>
      <c r="L3445">
        <v>375</v>
      </c>
      <c r="M3445">
        <v>365</v>
      </c>
      <c r="N3445">
        <v>125</v>
      </c>
      <c r="O3445">
        <v>280</v>
      </c>
      <c r="P3445">
        <v>1010</v>
      </c>
      <c r="Q3445">
        <v>630</v>
      </c>
      <c r="R3445">
        <v>50</v>
      </c>
      <c r="S3445">
        <v>90</v>
      </c>
      <c r="T3445">
        <v>190</v>
      </c>
      <c r="U3445">
        <v>365</v>
      </c>
      <c r="V3445">
        <f t="shared" si="88"/>
        <v>7090</v>
      </c>
    </row>
    <row r="3446" spans="1:22" x14ac:dyDescent="0.3">
      <c r="A3446" t="s">
        <v>373</v>
      </c>
      <c r="B3446" s="15" t="str">
        <f>IFERROR(VLOOKUP($A3446,class!$A$1:$B$455,2,FALSE),"")</f>
        <v>Shire District</v>
      </c>
      <c r="C3446" s="15" t="str">
        <f>IFERROR(IFERROR(VLOOKUP($A3446,classifications!$A$3:$C$336,3,FALSE),VLOOKUP($A3446,classifications!$I$2:$K$28,3,FALSE)),"")</f>
        <v>Urban with Significant Rural</v>
      </c>
      <c r="D3446">
        <v>155</v>
      </c>
      <c r="E3446">
        <v>20</v>
      </c>
      <c r="F3446">
        <v>245</v>
      </c>
      <c r="G3446">
        <v>655</v>
      </c>
      <c r="H3446">
        <v>170</v>
      </c>
      <c r="I3446">
        <v>175</v>
      </c>
      <c r="J3446">
        <v>270</v>
      </c>
      <c r="K3446">
        <v>760</v>
      </c>
      <c r="L3446">
        <v>325</v>
      </c>
      <c r="M3446">
        <v>155</v>
      </c>
      <c r="N3446">
        <v>65</v>
      </c>
      <c r="O3446">
        <v>125</v>
      </c>
      <c r="P3446">
        <v>495</v>
      </c>
      <c r="Q3446">
        <v>395</v>
      </c>
      <c r="R3446">
        <v>20</v>
      </c>
      <c r="S3446">
        <v>50</v>
      </c>
      <c r="T3446">
        <v>115</v>
      </c>
      <c r="U3446">
        <v>255</v>
      </c>
      <c r="V3446">
        <f t="shared" si="88"/>
        <v>4450</v>
      </c>
    </row>
    <row r="3447" spans="1:22" x14ac:dyDescent="0.3">
      <c r="A3447" t="s">
        <v>118</v>
      </c>
      <c r="B3447" s="15" t="str">
        <f>IFERROR(VLOOKUP($A3447,class!$A$1:$B$455,2,FALSE),"")</f>
        <v>Shire District</v>
      </c>
      <c r="C3447" s="15" t="str">
        <f>IFERROR(IFERROR(VLOOKUP($A3447,classifications!$A$3:$C$336,3,FALSE),VLOOKUP($A3447,classifications!$I$2:$K$28,3,FALSE)),"")</f>
        <v>Predominantly Urban</v>
      </c>
      <c r="D3447">
        <v>90</v>
      </c>
      <c r="E3447">
        <v>5</v>
      </c>
      <c r="F3447">
        <v>195</v>
      </c>
      <c r="G3447">
        <v>345</v>
      </c>
      <c r="H3447">
        <v>50</v>
      </c>
      <c r="I3447">
        <v>100</v>
      </c>
      <c r="J3447">
        <v>305</v>
      </c>
      <c r="K3447">
        <v>55</v>
      </c>
      <c r="L3447">
        <v>380</v>
      </c>
      <c r="M3447">
        <v>755</v>
      </c>
      <c r="N3447">
        <v>105</v>
      </c>
      <c r="O3447">
        <v>195</v>
      </c>
      <c r="P3447">
        <v>1200</v>
      </c>
      <c r="Q3447">
        <v>390</v>
      </c>
      <c r="R3447">
        <v>0</v>
      </c>
      <c r="S3447">
        <v>210</v>
      </c>
      <c r="T3447">
        <v>250</v>
      </c>
      <c r="U3447">
        <v>380</v>
      </c>
      <c r="V3447">
        <f t="shared" si="88"/>
        <v>5010</v>
      </c>
    </row>
    <row r="3448" spans="1:22" x14ac:dyDescent="0.3">
      <c r="A3448" t="s">
        <v>133</v>
      </c>
      <c r="B3448" s="15" t="str">
        <f>IFERROR(VLOOKUP($A3448,class!$A$1:$B$455,2,FALSE),"")</f>
        <v>Shire District</v>
      </c>
      <c r="C3448" s="15" t="str">
        <f>IFERROR(IFERROR(VLOOKUP($A3448,classifications!$A$3:$C$336,3,FALSE),VLOOKUP($A3448,classifications!$I$2:$K$28,3,FALSE)),"")</f>
        <v>Predominantly Rural</v>
      </c>
      <c r="D3448">
        <v>480</v>
      </c>
      <c r="E3448">
        <v>30</v>
      </c>
      <c r="F3448">
        <v>235</v>
      </c>
      <c r="G3448">
        <v>690</v>
      </c>
      <c r="H3448">
        <v>130</v>
      </c>
      <c r="I3448">
        <v>155</v>
      </c>
      <c r="J3448">
        <v>200</v>
      </c>
      <c r="K3448">
        <v>160</v>
      </c>
      <c r="L3448">
        <v>175</v>
      </c>
      <c r="M3448">
        <v>255</v>
      </c>
      <c r="N3448">
        <v>65</v>
      </c>
      <c r="O3448">
        <v>135</v>
      </c>
      <c r="P3448">
        <v>630</v>
      </c>
      <c r="Q3448">
        <v>310</v>
      </c>
      <c r="R3448">
        <v>25</v>
      </c>
      <c r="S3448">
        <v>70</v>
      </c>
      <c r="T3448">
        <v>110</v>
      </c>
      <c r="U3448">
        <v>270</v>
      </c>
      <c r="V3448">
        <f t="shared" si="88"/>
        <v>4125</v>
      </c>
    </row>
    <row r="3449" spans="1:22" x14ac:dyDescent="0.3">
      <c r="A3449" t="s">
        <v>138</v>
      </c>
      <c r="B3449" s="15" t="str">
        <f>IFERROR(VLOOKUP($A3449,class!$A$1:$B$455,2,FALSE),"")</f>
        <v>Shire District</v>
      </c>
      <c r="C3449" s="15" t="str">
        <f>IFERROR(IFERROR(VLOOKUP($A3449,classifications!$A$3:$C$336,3,FALSE),VLOOKUP($A3449,classifications!$I$2:$K$28,3,FALSE)),"")</f>
        <v>Predominantly Rural</v>
      </c>
      <c r="D3449">
        <v>405</v>
      </c>
      <c r="E3449">
        <v>35</v>
      </c>
      <c r="F3449">
        <v>220</v>
      </c>
      <c r="G3449">
        <v>670</v>
      </c>
      <c r="H3449">
        <v>170</v>
      </c>
      <c r="I3449">
        <v>155</v>
      </c>
      <c r="J3449">
        <v>235</v>
      </c>
      <c r="K3449">
        <v>295</v>
      </c>
      <c r="L3449">
        <v>195</v>
      </c>
      <c r="M3449">
        <v>130</v>
      </c>
      <c r="N3449">
        <v>50</v>
      </c>
      <c r="O3449">
        <v>100</v>
      </c>
      <c r="P3449">
        <v>375</v>
      </c>
      <c r="Q3449">
        <v>250</v>
      </c>
      <c r="R3449">
        <v>15</v>
      </c>
      <c r="S3449">
        <v>30</v>
      </c>
      <c r="T3449">
        <v>80</v>
      </c>
      <c r="U3449">
        <v>200</v>
      </c>
      <c r="V3449">
        <f t="shared" si="88"/>
        <v>3610</v>
      </c>
    </row>
    <row r="3450" spans="1:22" x14ac:dyDescent="0.3">
      <c r="A3450" t="s">
        <v>146</v>
      </c>
      <c r="B3450" s="15" t="str">
        <f>IFERROR(VLOOKUP($A3450,class!$A$1:$B$455,2,FALSE),"")</f>
        <v>Shire District</v>
      </c>
      <c r="C3450" s="15" t="str">
        <f>IFERROR(IFERROR(VLOOKUP($A3450,classifications!$A$3:$C$336,3,FALSE),VLOOKUP($A3450,classifications!$I$2:$K$28,3,FALSE)),"")</f>
        <v>Predominantly Rural</v>
      </c>
      <c r="D3450">
        <v>500</v>
      </c>
      <c r="E3450">
        <v>40</v>
      </c>
      <c r="F3450">
        <v>610</v>
      </c>
      <c r="G3450">
        <v>1145</v>
      </c>
      <c r="H3450">
        <v>280</v>
      </c>
      <c r="I3450">
        <v>345</v>
      </c>
      <c r="J3450">
        <v>410</v>
      </c>
      <c r="K3450">
        <v>445</v>
      </c>
      <c r="L3450">
        <v>340</v>
      </c>
      <c r="M3450">
        <v>640</v>
      </c>
      <c r="N3450">
        <v>120</v>
      </c>
      <c r="O3450">
        <v>275</v>
      </c>
      <c r="P3450">
        <v>1305</v>
      </c>
      <c r="Q3450">
        <v>750</v>
      </c>
      <c r="R3450">
        <v>55</v>
      </c>
      <c r="S3450">
        <v>115</v>
      </c>
      <c r="T3450">
        <v>265</v>
      </c>
      <c r="U3450">
        <v>505</v>
      </c>
      <c r="V3450">
        <f t="shared" si="88"/>
        <v>8145</v>
      </c>
    </row>
    <row r="3451" spans="1:22" x14ac:dyDescent="0.3">
      <c r="A3451" t="s">
        <v>150</v>
      </c>
      <c r="B3451" s="15" t="str">
        <f>IFERROR(VLOOKUP($A3451,class!$A$1:$B$455,2,FALSE),"")</f>
        <v>Shire District</v>
      </c>
      <c r="C3451" s="15" t="str">
        <f>IFERROR(IFERROR(VLOOKUP($A3451,classifications!$A$3:$C$336,3,FALSE),VLOOKUP($A3451,classifications!$I$2:$K$28,3,FALSE)),"")</f>
        <v>Predominantly Rural</v>
      </c>
      <c r="D3451">
        <v>540</v>
      </c>
      <c r="E3451">
        <v>20</v>
      </c>
      <c r="F3451">
        <v>775</v>
      </c>
      <c r="G3451">
        <v>1065</v>
      </c>
      <c r="H3451">
        <v>200</v>
      </c>
      <c r="I3451">
        <v>340</v>
      </c>
      <c r="J3451">
        <v>345</v>
      </c>
      <c r="K3451">
        <v>175</v>
      </c>
      <c r="L3451">
        <v>290</v>
      </c>
      <c r="M3451">
        <v>950</v>
      </c>
      <c r="N3451">
        <v>130</v>
      </c>
      <c r="O3451">
        <v>300</v>
      </c>
      <c r="P3451">
        <v>1825</v>
      </c>
      <c r="Q3451">
        <v>680</v>
      </c>
      <c r="R3451">
        <v>70</v>
      </c>
      <c r="S3451">
        <v>160</v>
      </c>
      <c r="T3451">
        <v>310</v>
      </c>
      <c r="U3451">
        <v>420</v>
      </c>
      <c r="V3451">
        <f t="shared" si="88"/>
        <v>8595</v>
      </c>
    </row>
    <row r="3452" spans="1:22" x14ac:dyDescent="0.3">
      <c r="A3452" t="s">
        <v>65</v>
      </c>
      <c r="B3452" s="15" t="str">
        <f>IFERROR(VLOOKUP($A3452,class!$A$1:$B$455,2,FALSE),"")</f>
        <v>Shire District</v>
      </c>
      <c r="C3452" s="15" t="str">
        <f>IFERROR(IFERROR(VLOOKUP($A3452,classifications!$A$3:$C$336,3,FALSE),VLOOKUP($A3452,classifications!$I$2:$K$28,3,FALSE)),"")</f>
        <v>Predominantly Urban</v>
      </c>
      <c r="D3452">
        <v>45</v>
      </c>
      <c r="E3452">
        <v>45</v>
      </c>
      <c r="F3452">
        <v>460</v>
      </c>
      <c r="G3452">
        <v>1755</v>
      </c>
      <c r="H3452">
        <v>240</v>
      </c>
      <c r="I3452">
        <v>355</v>
      </c>
      <c r="J3452">
        <v>450</v>
      </c>
      <c r="K3452">
        <v>565</v>
      </c>
      <c r="L3452">
        <v>255</v>
      </c>
      <c r="M3452">
        <v>640</v>
      </c>
      <c r="N3452">
        <v>160</v>
      </c>
      <c r="O3452">
        <v>180</v>
      </c>
      <c r="P3452">
        <v>1210</v>
      </c>
      <c r="Q3452">
        <v>715</v>
      </c>
      <c r="R3452">
        <v>10</v>
      </c>
      <c r="S3452">
        <v>115</v>
      </c>
      <c r="T3452">
        <v>250</v>
      </c>
      <c r="U3452">
        <v>375</v>
      </c>
      <c r="V3452">
        <f t="shared" si="88"/>
        <v>7825</v>
      </c>
    </row>
    <row r="3453" spans="1:22" x14ac:dyDescent="0.3">
      <c r="A3453" t="s">
        <v>74</v>
      </c>
      <c r="B3453" s="15" t="str">
        <f>IFERROR(VLOOKUP($A3453,class!$A$1:$B$455,2,FALSE),"")</f>
        <v>Shire District</v>
      </c>
      <c r="C3453" s="15" t="str">
        <f>IFERROR(IFERROR(VLOOKUP($A3453,classifications!$A$3:$C$336,3,FALSE),VLOOKUP($A3453,classifications!$I$2:$K$28,3,FALSE)),"")</f>
        <v>Predominantly Rural</v>
      </c>
      <c r="D3453">
        <v>400</v>
      </c>
      <c r="E3453">
        <v>30</v>
      </c>
      <c r="F3453">
        <v>475</v>
      </c>
      <c r="G3453">
        <v>1240</v>
      </c>
      <c r="H3453">
        <v>230</v>
      </c>
      <c r="I3453">
        <v>300</v>
      </c>
      <c r="J3453">
        <v>325</v>
      </c>
      <c r="K3453">
        <v>235</v>
      </c>
      <c r="L3453">
        <v>290</v>
      </c>
      <c r="M3453">
        <v>455</v>
      </c>
      <c r="N3453">
        <v>100</v>
      </c>
      <c r="O3453">
        <v>190</v>
      </c>
      <c r="P3453">
        <v>1035</v>
      </c>
      <c r="Q3453">
        <v>560</v>
      </c>
      <c r="R3453">
        <v>50</v>
      </c>
      <c r="S3453">
        <v>110</v>
      </c>
      <c r="T3453">
        <v>185</v>
      </c>
      <c r="U3453">
        <v>405</v>
      </c>
      <c r="V3453">
        <f t="shared" si="88"/>
        <v>6615</v>
      </c>
    </row>
    <row r="3454" spans="1:22" x14ac:dyDescent="0.3">
      <c r="A3454" t="s">
        <v>83</v>
      </c>
      <c r="B3454" s="15" t="str">
        <f>IFERROR(VLOOKUP($A3454,class!$A$1:$B$455,2,FALSE),"")</f>
        <v>Shire District</v>
      </c>
      <c r="C3454" s="15" t="str">
        <f>IFERROR(IFERROR(VLOOKUP($A3454,classifications!$A$3:$C$336,3,FALSE),VLOOKUP($A3454,classifications!$I$2:$K$28,3,FALSE)),"")</f>
        <v>Urban with Significant Rural</v>
      </c>
      <c r="D3454">
        <v>90</v>
      </c>
      <c r="E3454">
        <v>30</v>
      </c>
      <c r="F3454">
        <v>185</v>
      </c>
      <c r="G3454">
        <v>835</v>
      </c>
      <c r="H3454">
        <v>110</v>
      </c>
      <c r="I3454">
        <v>135</v>
      </c>
      <c r="J3454">
        <v>240</v>
      </c>
      <c r="K3454">
        <v>230</v>
      </c>
      <c r="L3454">
        <v>185</v>
      </c>
      <c r="M3454">
        <v>435</v>
      </c>
      <c r="N3454">
        <v>120</v>
      </c>
      <c r="O3454">
        <v>155</v>
      </c>
      <c r="P3454">
        <v>850</v>
      </c>
      <c r="Q3454">
        <v>445</v>
      </c>
      <c r="R3454">
        <v>10</v>
      </c>
      <c r="S3454">
        <v>70</v>
      </c>
      <c r="T3454">
        <v>165</v>
      </c>
      <c r="U3454">
        <v>275</v>
      </c>
      <c r="V3454">
        <f t="shared" si="88"/>
        <v>4565</v>
      </c>
    </row>
    <row r="3455" spans="1:22" x14ac:dyDescent="0.3">
      <c r="A3455" t="s">
        <v>96</v>
      </c>
      <c r="B3455" s="15" t="str">
        <f>IFERROR(VLOOKUP($A3455,class!$A$1:$B$455,2,FALSE),"")</f>
        <v>Shire District</v>
      </c>
      <c r="C3455" s="15" t="str">
        <f>IFERROR(IFERROR(VLOOKUP($A3455,classifications!$A$3:$C$336,3,FALSE),VLOOKUP($A3455,classifications!$I$2:$K$28,3,FALSE)),"")</f>
        <v>Predominantly Urban</v>
      </c>
      <c r="D3455">
        <v>10</v>
      </c>
      <c r="E3455">
        <v>20</v>
      </c>
      <c r="F3455">
        <v>180</v>
      </c>
      <c r="G3455">
        <v>955</v>
      </c>
      <c r="H3455">
        <v>105</v>
      </c>
      <c r="I3455">
        <v>75</v>
      </c>
      <c r="J3455">
        <v>235</v>
      </c>
      <c r="K3455">
        <v>265</v>
      </c>
      <c r="L3455">
        <v>160</v>
      </c>
      <c r="M3455">
        <v>190</v>
      </c>
      <c r="N3455">
        <v>60</v>
      </c>
      <c r="O3455">
        <v>100</v>
      </c>
      <c r="P3455">
        <v>445</v>
      </c>
      <c r="Q3455">
        <v>285</v>
      </c>
      <c r="R3455">
        <v>0</v>
      </c>
      <c r="S3455">
        <v>55</v>
      </c>
      <c r="T3455">
        <v>85</v>
      </c>
      <c r="U3455">
        <v>165</v>
      </c>
      <c r="V3455">
        <f t="shared" si="88"/>
        <v>3390</v>
      </c>
    </row>
    <row r="3456" spans="1:22" x14ac:dyDescent="0.3">
      <c r="A3456" t="s">
        <v>104</v>
      </c>
      <c r="B3456" s="15" t="str">
        <f>IFERROR(VLOOKUP($A3456,class!$A$1:$B$455,2,FALSE),"")</f>
        <v>Shire District</v>
      </c>
      <c r="C3456" s="15" t="str">
        <f>IFERROR(IFERROR(VLOOKUP($A3456,classifications!$A$3:$C$336,3,FALSE),VLOOKUP($A3456,classifications!$I$2:$K$28,3,FALSE)),"")</f>
        <v>Predominantly Urban</v>
      </c>
      <c r="D3456">
        <v>225</v>
      </c>
      <c r="E3456">
        <v>40</v>
      </c>
      <c r="F3456">
        <v>345</v>
      </c>
      <c r="G3456">
        <v>1410</v>
      </c>
      <c r="H3456">
        <v>260</v>
      </c>
      <c r="I3456">
        <v>300</v>
      </c>
      <c r="J3456">
        <v>480</v>
      </c>
      <c r="K3456">
        <v>255</v>
      </c>
      <c r="L3456">
        <v>350</v>
      </c>
      <c r="M3456">
        <v>840</v>
      </c>
      <c r="N3456">
        <v>210</v>
      </c>
      <c r="O3456">
        <v>305</v>
      </c>
      <c r="P3456">
        <v>1545</v>
      </c>
      <c r="Q3456">
        <v>720</v>
      </c>
      <c r="R3456">
        <v>25</v>
      </c>
      <c r="S3456">
        <v>160</v>
      </c>
      <c r="T3456">
        <v>290</v>
      </c>
      <c r="U3456">
        <v>455</v>
      </c>
      <c r="V3456">
        <f t="shared" si="88"/>
        <v>8215</v>
      </c>
    </row>
    <row r="3457" spans="1:22" x14ac:dyDescent="0.3">
      <c r="A3457" t="s">
        <v>114</v>
      </c>
      <c r="B3457" s="15" t="str">
        <f>IFERROR(VLOOKUP($A3457,class!$A$1:$B$455,2,FALSE),"")</f>
        <v>Shire District</v>
      </c>
      <c r="C3457" s="15" t="str">
        <f>IFERROR(IFERROR(VLOOKUP($A3457,classifications!$A$3:$C$336,3,FALSE),VLOOKUP($A3457,classifications!$I$2:$K$28,3,FALSE)),"")</f>
        <v>Urban with Significant Rural</v>
      </c>
      <c r="D3457">
        <v>260</v>
      </c>
      <c r="E3457">
        <v>35</v>
      </c>
      <c r="F3457">
        <v>340</v>
      </c>
      <c r="G3457">
        <v>1240</v>
      </c>
      <c r="H3457">
        <v>285</v>
      </c>
      <c r="I3457">
        <v>265</v>
      </c>
      <c r="J3457">
        <v>445</v>
      </c>
      <c r="K3457">
        <v>340</v>
      </c>
      <c r="L3457">
        <v>415</v>
      </c>
      <c r="M3457">
        <v>555</v>
      </c>
      <c r="N3457">
        <v>185</v>
      </c>
      <c r="O3457">
        <v>305</v>
      </c>
      <c r="P3457">
        <v>1190</v>
      </c>
      <c r="Q3457">
        <v>655</v>
      </c>
      <c r="R3457">
        <v>30</v>
      </c>
      <c r="S3457">
        <v>135</v>
      </c>
      <c r="T3457">
        <v>355</v>
      </c>
      <c r="U3457">
        <v>425</v>
      </c>
      <c r="V3457">
        <f t="shared" si="88"/>
        <v>7460</v>
      </c>
    </row>
    <row r="3458" spans="1:22" x14ac:dyDescent="0.3">
      <c r="A3458" t="s">
        <v>127</v>
      </c>
      <c r="B3458" s="15" t="str">
        <f>IFERROR(VLOOKUP($A3458,class!$A$1:$B$455,2,FALSE),"")</f>
        <v>Shire District</v>
      </c>
      <c r="C3458" s="15" t="str">
        <f>IFERROR(IFERROR(VLOOKUP($A3458,classifications!$A$3:$C$336,3,FALSE),VLOOKUP($A3458,classifications!$I$2:$K$28,3,FALSE)),"")</f>
        <v>Urban with Significant Rural</v>
      </c>
      <c r="D3458">
        <v>220</v>
      </c>
      <c r="E3458">
        <v>50</v>
      </c>
      <c r="F3458">
        <v>365</v>
      </c>
      <c r="G3458">
        <v>1730</v>
      </c>
      <c r="H3458">
        <v>180</v>
      </c>
      <c r="I3458">
        <v>360</v>
      </c>
      <c r="J3458">
        <v>480</v>
      </c>
      <c r="K3458">
        <v>250</v>
      </c>
      <c r="L3458">
        <v>310</v>
      </c>
      <c r="M3458">
        <v>610</v>
      </c>
      <c r="N3458">
        <v>165</v>
      </c>
      <c r="O3458">
        <v>495</v>
      </c>
      <c r="P3458">
        <v>1285</v>
      </c>
      <c r="Q3458">
        <v>815</v>
      </c>
      <c r="R3458">
        <v>15</v>
      </c>
      <c r="S3458">
        <v>150</v>
      </c>
      <c r="T3458">
        <v>240</v>
      </c>
      <c r="U3458">
        <v>490</v>
      </c>
      <c r="V3458">
        <f t="shared" si="88"/>
        <v>8210</v>
      </c>
    </row>
    <row r="3459" spans="1:22" x14ac:dyDescent="0.3">
      <c r="A3459" t="s">
        <v>135</v>
      </c>
      <c r="B3459" s="15" t="str">
        <f>IFERROR(VLOOKUP($A3459,class!$A$1:$B$455,2,FALSE),"")</f>
        <v>Shire District</v>
      </c>
      <c r="C3459" s="15" t="str">
        <f>IFERROR(IFERROR(VLOOKUP($A3459,classifications!$A$3:$C$336,3,FALSE),VLOOKUP($A3459,classifications!$I$2:$K$28,3,FALSE)),"")</f>
        <v>Predominantly Urban</v>
      </c>
      <c r="D3459">
        <v>5</v>
      </c>
      <c r="E3459">
        <v>20</v>
      </c>
      <c r="F3459">
        <v>200</v>
      </c>
      <c r="G3459">
        <v>610</v>
      </c>
      <c r="H3459">
        <v>115</v>
      </c>
      <c r="I3459">
        <v>200</v>
      </c>
      <c r="J3459">
        <v>180</v>
      </c>
      <c r="K3459">
        <v>290</v>
      </c>
      <c r="L3459">
        <v>120</v>
      </c>
      <c r="M3459">
        <v>215</v>
      </c>
      <c r="N3459">
        <v>40</v>
      </c>
      <c r="O3459">
        <v>75</v>
      </c>
      <c r="P3459">
        <v>385</v>
      </c>
      <c r="Q3459">
        <v>295</v>
      </c>
      <c r="R3459">
        <v>0</v>
      </c>
      <c r="S3459">
        <v>60</v>
      </c>
      <c r="T3459">
        <v>140</v>
      </c>
      <c r="U3459">
        <v>195</v>
      </c>
      <c r="V3459">
        <f t="shared" si="88"/>
        <v>3145</v>
      </c>
    </row>
    <row r="3460" spans="1:22" x14ac:dyDescent="0.3">
      <c r="A3460" t="s">
        <v>141</v>
      </c>
      <c r="B3460" s="15" t="str">
        <f>IFERROR(VLOOKUP($A3460,class!$A$1:$B$455,2,FALSE),"")</f>
        <v>Shire District</v>
      </c>
      <c r="C3460" s="15" t="str">
        <f>IFERROR(IFERROR(VLOOKUP($A3460,classifications!$A$3:$C$336,3,FALSE),VLOOKUP($A3460,classifications!$I$2:$K$28,3,FALSE)),"")</f>
        <v>Predominantly Rural</v>
      </c>
      <c r="D3460">
        <v>210</v>
      </c>
      <c r="E3460">
        <v>20</v>
      </c>
      <c r="F3460">
        <v>250</v>
      </c>
      <c r="G3460">
        <v>710</v>
      </c>
      <c r="H3460">
        <v>130</v>
      </c>
      <c r="I3460">
        <v>145</v>
      </c>
      <c r="J3460">
        <v>190</v>
      </c>
      <c r="K3460">
        <v>115</v>
      </c>
      <c r="L3460">
        <v>190</v>
      </c>
      <c r="M3460">
        <v>155</v>
      </c>
      <c r="N3460">
        <v>70</v>
      </c>
      <c r="O3460">
        <v>120</v>
      </c>
      <c r="P3460">
        <v>525</v>
      </c>
      <c r="Q3460">
        <v>280</v>
      </c>
      <c r="R3460">
        <v>25</v>
      </c>
      <c r="S3460">
        <v>45</v>
      </c>
      <c r="T3460">
        <v>95</v>
      </c>
      <c r="U3460">
        <v>185</v>
      </c>
      <c r="V3460">
        <f t="shared" si="88"/>
        <v>3460</v>
      </c>
    </row>
    <row r="3461" spans="1:22" x14ac:dyDescent="0.3">
      <c r="A3461" t="s">
        <v>147</v>
      </c>
      <c r="B3461" s="15" t="str">
        <f>IFERROR(VLOOKUP($A3461,class!$A$1:$B$455,2,FALSE),"")</f>
        <v>Shire District</v>
      </c>
      <c r="C3461" s="15" t="str">
        <f>IFERROR(IFERROR(VLOOKUP($A3461,classifications!$A$3:$C$336,3,FALSE),VLOOKUP($A3461,classifications!$I$2:$K$28,3,FALSE)),"")</f>
        <v>Predominantly Urban</v>
      </c>
      <c r="D3461">
        <v>75</v>
      </c>
      <c r="E3461">
        <v>15</v>
      </c>
      <c r="F3461">
        <v>240</v>
      </c>
      <c r="G3461">
        <v>805</v>
      </c>
      <c r="H3461">
        <v>130</v>
      </c>
      <c r="I3461">
        <v>125</v>
      </c>
      <c r="J3461">
        <v>240</v>
      </c>
      <c r="K3461">
        <v>135</v>
      </c>
      <c r="L3461">
        <v>150</v>
      </c>
      <c r="M3461">
        <v>280</v>
      </c>
      <c r="N3461">
        <v>75</v>
      </c>
      <c r="O3461">
        <v>105</v>
      </c>
      <c r="P3461">
        <v>620</v>
      </c>
      <c r="Q3461">
        <v>315</v>
      </c>
      <c r="R3461">
        <v>15</v>
      </c>
      <c r="S3461">
        <v>75</v>
      </c>
      <c r="T3461">
        <v>100</v>
      </c>
      <c r="U3461">
        <v>215</v>
      </c>
      <c r="V3461">
        <f t="shared" si="88"/>
        <v>3715</v>
      </c>
    </row>
    <row r="3462" spans="1:22" x14ac:dyDescent="0.3">
      <c r="A3462" t="s">
        <v>158</v>
      </c>
      <c r="B3462" s="15" t="str">
        <f>IFERROR(VLOOKUP($A3462,class!$A$1:$B$455,2,FALSE),"")</f>
        <v>Shire District</v>
      </c>
      <c r="C3462" s="15" t="str">
        <f>IFERROR(IFERROR(VLOOKUP($A3462,classifications!$A$3:$C$336,3,FALSE),VLOOKUP($A3462,classifications!$I$2:$K$28,3,FALSE)),"")</f>
        <v>Predominantly Rural</v>
      </c>
      <c r="D3462">
        <v>270</v>
      </c>
      <c r="E3462">
        <v>20</v>
      </c>
      <c r="F3462">
        <v>275</v>
      </c>
      <c r="G3462">
        <v>885</v>
      </c>
      <c r="H3462">
        <v>200</v>
      </c>
      <c r="I3462">
        <v>145</v>
      </c>
      <c r="J3462">
        <v>370</v>
      </c>
      <c r="K3462">
        <v>210</v>
      </c>
      <c r="L3462">
        <v>380</v>
      </c>
      <c r="M3462">
        <v>185</v>
      </c>
      <c r="N3462">
        <v>60</v>
      </c>
      <c r="O3462">
        <v>125</v>
      </c>
      <c r="P3462">
        <v>460</v>
      </c>
      <c r="Q3462">
        <v>320</v>
      </c>
      <c r="R3462">
        <v>20</v>
      </c>
      <c r="S3462">
        <v>75</v>
      </c>
      <c r="T3462">
        <v>200</v>
      </c>
      <c r="U3462">
        <v>270</v>
      </c>
      <c r="V3462">
        <f t="shared" si="88"/>
        <v>4470</v>
      </c>
    </row>
    <row r="3463" spans="1:22" x14ac:dyDescent="0.3">
      <c r="A3463" t="s">
        <v>166</v>
      </c>
      <c r="B3463" s="15" t="str">
        <f>IFERROR(VLOOKUP($A3463,class!$A$1:$B$455,2,FALSE),"")</f>
        <v>Shire District</v>
      </c>
      <c r="C3463" s="15" t="str">
        <f>IFERROR(IFERROR(VLOOKUP($A3463,classifications!$A$3:$C$336,3,FALSE),VLOOKUP($A3463,classifications!$I$2:$K$28,3,FALSE)),"")</f>
        <v>Predominantly Rural</v>
      </c>
      <c r="D3463">
        <v>375</v>
      </c>
      <c r="E3463">
        <v>30</v>
      </c>
      <c r="F3463">
        <v>300</v>
      </c>
      <c r="G3463">
        <v>875</v>
      </c>
      <c r="H3463">
        <v>160</v>
      </c>
      <c r="I3463">
        <v>225</v>
      </c>
      <c r="J3463">
        <v>260</v>
      </c>
      <c r="K3463">
        <v>175</v>
      </c>
      <c r="L3463">
        <v>195</v>
      </c>
      <c r="M3463">
        <v>410</v>
      </c>
      <c r="N3463">
        <v>125</v>
      </c>
      <c r="O3463">
        <v>180</v>
      </c>
      <c r="P3463">
        <v>1040</v>
      </c>
      <c r="Q3463">
        <v>530</v>
      </c>
      <c r="R3463">
        <v>45</v>
      </c>
      <c r="S3463">
        <v>95</v>
      </c>
      <c r="T3463">
        <v>155</v>
      </c>
      <c r="U3463">
        <v>300</v>
      </c>
      <c r="V3463">
        <f t="shared" si="88"/>
        <v>5475</v>
      </c>
    </row>
    <row r="3464" spans="1:22" x14ac:dyDescent="0.3">
      <c r="A3464" t="s">
        <v>290</v>
      </c>
      <c r="B3464" s="15" t="str">
        <f>IFERROR(VLOOKUP($A3464,class!$A$1:$B$455,2,FALSE),"")</f>
        <v>Shire District</v>
      </c>
      <c r="C3464" s="15" t="str">
        <f>IFERROR(IFERROR(VLOOKUP($A3464,classifications!$A$3:$C$336,3,FALSE),VLOOKUP($A3464,classifications!$I$2:$K$28,3,FALSE)),"")</f>
        <v>Predominantly Urban</v>
      </c>
      <c r="D3464">
        <v>40</v>
      </c>
      <c r="E3464">
        <v>15</v>
      </c>
      <c r="F3464">
        <v>200</v>
      </c>
      <c r="G3464">
        <v>1020</v>
      </c>
      <c r="H3464">
        <v>165</v>
      </c>
      <c r="I3464">
        <v>240</v>
      </c>
      <c r="J3464">
        <v>300</v>
      </c>
      <c r="K3464">
        <v>260</v>
      </c>
      <c r="L3464">
        <v>175</v>
      </c>
      <c r="M3464">
        <v>290</v>
      </c>
      <c r="N3464">
        <v>75</v>
      </c>
      <c r="O3464">
        <v>140</v>
      </c>
      <c r="P3464">
        <v>575</v>
      </c>
      <c r="Q3464">
        <v>380</v>
      </c>
      <c r="R3464">
        <v>0</v>
      </c>
      <c r="S3464">
        <v>60</v>
      </c>
      <c r="T3464">
        <v>120</v>
      </c>
      <c r="U3464">
        <v>245</v>
      </c>
      <c r="V3464">
        <f t="shared" si="88"/>
        <v>4300</v>
      </c>
    </row>
    <row r="3465" spans="1:22" x14ac:dyDescent="0.3">
      <c r="A3465" t="s">
        <v>295</v>
      </c>
      <c r="B3465" s="15" t="str">
        <f>IFERROR(VLOOKUP($A3465,class!$A$1:$B$455,2,FALSE),"")</f>
        <v>Shire District</v>
      </c>
      <c r="C3465" s="15" t="str">
        <f>IFERROR(IFERROR(VLOOKUP($A3465,classifications!$A$3:$C$336,3,FALSE),VLOOKUP($A3465,classifications!$I$2:$K$28,3,FALSE)),"")</f>
        <v>Urban with Significant Rural</v>
      </c>
      <c r="D3465">
        <v>130</v>
      </c>
      <c r="E3465">
        <v>15</v>
      </c>
      <c r="F3465">
        <v>330</v>
      </c>
      <c r="G3465">
        <v>1245</v>
      </c>
      <c r="H3465">
        <v>185</v>
      </c>
      <c r="I3465">
        <v>310</v>
      </c>
      <c r="J3465">
        <v>395</v>
      </c>
      <c r="K3465">
        <v>360</v>
      </c>
      <c r="L3465">
        <v>295</v>
      </c>
      <c r="M3465">
        <v>1115</v>
      </c>
      <c r="N3465">
        <v>140</v>
      </c>
      <c r="O3465">
        <v>230</v>
      </c>
      <c r="P3465">
        <v>1695</v>
      </c>
      <c r="Q3465">
        <v>710</v>
      </c>
      <c r="R3465">
        <v>15</v>
      </c>
      <c r="S3465">
        <v>155</v>
      </c>
      <c r="T3465">
        <v>260</v>
      </c>
      <c r="U3465">
        <v>530</v>
      </c>
      <c r="V3465">
        <f t="shared" si="88"/>
        <v>8115</v>
      </c>
    </row>
    <row r="3466" spans="1:22" x14ac:dyDescent="0.3">
      <c r="A3466" t="s">
        <v>299</v>
      </c>
      <c r="B3466" s="15" t="str">
        <f>IFERROR(VLOOKUP($A3466,class!$A$1:$B$455,2,FALSE),"")</f>
        <v>Shire District</v>
      </c>
      <c r="C3466" s="15" t="str">
        <f>IFERROR(IFERROR(VLOOKUP($A3466,classifications!$A$3:$C$336,3,FALSE),VLOOKUP($A3466,classifications!$I$2:$K$28,3,FALSE)),"")</f>
        <v>Urban with Significant Rural</v>
      </c>
      <c r="D3466">
        <v>230</v>
      </c>
      <c r="E3466">
        <v>70</v>
      </c>
      <c r="F3466">
        <v>395</v>
      </c>
      <c r="G3466">
        <v>1365</v>
      </c>
      <c r="H3466">
        <v>230</v>
      </c>
      <c r="I3466">
        <v>310</v>
      </c>
      <c r="J3466">
        <v>490</v>
      </c>
      <c r="K3466">
        <v>540</v>
      </c>
      <c r="L3466">
        <v>315</v>
      </c>
      <c r="M3466">
        <v>720</v>
      </c>
      <c r="N3466">
        <v>160</v>
      </c>
      <c r="O3466">
        <v>345</v>
      </c>
      <c r="P3466">
        <v>1715</v>
      </c>
      <c r="Q3466">
        <v>955</v>
      </c>
      <c r="R3466">
        <v>25</v>
      </c>
      <c r="S3466">
        <v>140</v>
      </c>
      <c r="T3466">
        <v>225</v>
      </c>
      <c r="U3466">
        <v>480</v>
      </c>
      <c r="V3466">
        <f t="shared" si="88"/>
        <v>8710</v>
      </c>
    </row>
    <row r="3467" spans="1:22" x14ac:dyDescent="0.3">
      <c r="A3467" t="s">
        <v>302</v>
      </c>
      <c r="B3467" s="15" t="str">
        <f>IFERROR(VLOOKUP($A3467,class!$A$1:$B$455,2,FALSE),"")</f>
        <v>Shire District</v>
      </c>
      <c r="C3467" s="15" t="str">
        <f>IFERROR(IFERROR(VLOOKUP($A3467,classifications!$A$3:$C$336,3,FALSE),VLOOKUP($A3467,classifications!$I$2:$K$28,3,FALSE)),"")</f>
        <v>Predominantly Urban</v>
      </c>
      <c r="D3467">
        <v>40</v>
      </c>
      <c r="E3467">
        <v>30</v>
      </c>
      <c r="F3467">
        <v>245</v>
      </c>
      <c r="G3467">
        <v>1125</v>
      </c>
      <c r="H3467">
        <v>125</v>
      </c>
      <c r="I3467">
        <v>395</v>
      </c>
      <c r="J3467">
        <v>415</v>
      </c>
      <c r="K3467">
        <v>245</v>
      </c>
      <c r="L3467">
        <v>275</v>
      </c>
      <c r="M3467">
        <v>940</v>
      </c>
      <c r="N3467">
        <v>210</v>
      </c>
      <c r="O3467">
        <v>500</v>
      </c>
      <c r="P3467">
        <v>1465</v>
      </c>
      <c r="Q3467">
        <v>775</v>
      </c>
      <c r="R3467">
        <v>5</v>
      </c>
      <c r="S3467">
        <v>95</v>
      </c>
      <c r="T3467">
        <v>250</v>
      </c>
      <c r="U3467">
        <v>475</v>
      </c>
      <c r="V3467">
        <f t="shared" si="88"/>
        <v>7610</v>
      </c>
    </row>
    <row r="3468" spans="1:22" x14ac:dyDescent="0.3">
      <c r="A3468" t="s">
        <v>309</v>
      </c>
      <c r="B3468" s="15" t="str">
        <f>IFERROR(VLOOKUP($A3468,class!$A$1:$B$455,2,FALSE),"")</f>
        <v>Shire District</v>
      </c>
      <c r="C3468" s="15" t="str">
        <f>IFERROR(IFERROR(VLOOKUP($A3468,classifications!$A$3:$C$336,3,FALSE),VLOOKUP($A3468,classifications!$I$2:$K$28,3,FALSE)),"")</f>
        <v>Urban with Significant Rural</v>
      </c>
      <c r="D3468">
        <v>195</v>
      </c>
      <c r="E3468">
        <v>20</v>
      </c>
      <c r="F3468">
        <v>380</v>
      </c>
      <c r="G3468">
        <v>765</v>
      </c>
      <c r="H3468">
        <v>175</v>
      </c>
      <c r="I3468">
        <v>285</v>
      </c>
      <c r="J3468">
        <v>360</v>
      </c>
      <c r="K3468">
        <v>155</v>
      </c>
      <c r="L3468">
        <v>300</v>
      </c>
      <c r="M3468">
        <v>745</v>
      </c>
      <c r="N3468">
        <v>120</v>
      </c>
      <c r="O3468">
        <v>270</v>
      </c>
      <c r="P3468">
        <v>1410</v>
      </c>
      <c r="Q3468">
        <v>540</v>
      </c>
      <c r="R3468">
        <v>25</v>
      </c>
      <c r="S3468">
        <v>120</v>
      </c>
      <c r="T3468">
        <v>235</v>
      </c>
      <c r="U3468">
        <v>400</v>
      </c>
      <c r="V3468">
        <f t="shared" si="88"/>
        <v>6500</v>
      </c>
    </row>
    <row r="3469" spans="1:22" x14ac:dyDescent="0.3">
      <c r="A3469" t="s">
        <v>314</v>
      </c>
      <c r="B3469" s="15" t="str">
        <f>IFERROR(VLOOKUP($A3469,class!$A$1:$B$455,2,FALSE),"")</f>
        <v>Shire District</v>
      </c>
      <c r="C3469" s="15" t="str">
        <f>IFERROR(IFERROR(VLOOKUP($A3469,classifications!$A$3:$C$336,3,FALSE),VLOOKUP($A3469,classifications!$I$2:$K$28,3,FALSE)),"")</f>
        <v>Predominantly Urban</v>
      </c>
      <c r="D3469">
        <v>80</v>
      </c>
      <c r="E3469">
        <v>25</v>
      </c>
      <c r="F3469">
        <v>295</v>
      </c>
      <c r="G3469">
        <v>895</v>
      </c>
      <c r="H3469">
        <v>130</v>
      </c>
      <c r="I3469">
        <v>325</v>
      </c>
      <c r="J3469">
        <v>980</v>
      </c>
      <c r="K3469">
        <v>165</v>
      </c>
      <c r="L3469">
        <v>315</v>
      </c>
      <c r="M3469">
        <v>1310</v>
      </c>
      <c r="N3469">
        <v>180</v>
      </c>
      <c r="O3469">
        <v>295</v>
      </c>
      <c r="P3469">
        <v>2480</v>
      </c>
      <c r="Q3469">
        <v>785</v>
      </c>
      <c r="R3469">
        <v>10</v>
      </c>
      <c r="S3469">
        <v>195</v>
      </c>
      <c r="T3469">
        <v>340</v>
      </c>
      <c r="U3469">
        <v>520</v>
      </c>
      <c r="V3469">
        <f t="shared" si="88"/>
        <v>9325</v>
      </c>
    </row>
    <row r="3470" spans="1:22" x14ac:dyDescent="0.3">
      <c r="A3470" t="s">
        <v>318</v>
      </c>
      <c r="B3470" s="15" t="str">
        <f>IFERROR(VLOOKUP($A3470,class!$A$1:$B$455,2,FALSE),"")</f>
        <v>Shire District</v>
      </c>
      <c r="C3470" s="15" t="str">
        <f>IFERROR(IFERROR(VLOOKUP($A3470,classifications!$A$3:$C$336,3,FALSE),VLOOKUP($A3470,classifications!$I$2:$K$28,3,FALSE)),"")</f>
        <v>Predominantly Urban</v>
      </c>
      <c r="D3470">
        <v>5</v>
      </c>
      <c r="E3470">
        <v>15</v>
      </c>
      <c r="F3470">
        <v>150</v>
      </c>
      <c r="G3470">
        <v>560</v>
      </c>
      <c r="H3470">
        <v>90</v>
      </c>
      <c r="I3470">
        <v>105</v>
      </c>
      <c r="J3470">
        <v>220</v>
      </c>
      <c r="K3470">
        <v>130</v>
      </c>
      <c r="L3470">
        <v>125</v>
      </c>
      <c r="M3470">
        <v>350</v>
      </c>
      <c r="N3470">
        <v>255</v>
      </c>
      <c r="O3470">
        <v>150</v>
      </c>
      <c r="P3470">
        <v>485</v>
      </c>
      <c r="Q3470">
        <v>260</v>
      </c>
      <c r="R3470">
        <v>5</v>
      </c>
      <c r="S3470">
        <v>45</v>
      </c>
      <c r="T3470">
        <v>115</v>
      </c>
      <c r="U3470">
        <v>155</v>
      </c>
      <c r="V3470">
        <f t="shared" si="88"/>
        <v>3220</v>
      </c>
    </row>
    <row r="3471" spans="1:22" x14ac:dyDescent="0.3">
      <c r="A3471" t="s">
        <v>322</v>
      </c>
      <c r="B3471" s="15" t="str">
        <f>IFERROR(VLOOKUP($A3471,class!$A$1:$B$455,2,FALSE),"")</f>
        <v>Shire District</v>
      </c>
      <c r="C3471" s="15" t="str">
        <f>IFERROR(IFERROR(VLOOKUP($A3471,classifications!$A$3:$C$336,3,FALSE),VLOOKUP($A3471,classifications!$I$2:$K$28,3,FALSE)),"")</f>
        <v>Predominantly Urban</v>
      </c>
      <c r="D3471">
        <v>45</v>
      </c>
      <c r="E3471">
        <v>55</v>
      </c>
      <c r="F3471">
        <v>200</v>
      </c>
      <c r="G3471">
        <v>845</v>
      </c>
      <c r="H3471">
        <v>125</v>
      </c>
      <c r="I3471">
        <v>255</v>
      </c>
      <c r="J3471">
        <v>295</v>
      </c>
      <c r="K3471">
        <v>180</v>
      </c>
      <c r="L3471">
        <v>185</v>
      </c>
      <c r="M3471">
        <v>715</v>
      </c>
      <c r="N3471">
        <v>105</v>
      </c>
      <c r="O3471">
        <v>235</v>
      </c>
      <c r="P3471">
        <v>1155</v>
      </c>
      <c r="Q3471">
        <v>435</v>
      </c>
      <c r="R3471">
        <v>5</v>
      </c>
      <c r="S3471">
        <v>85</v>
      </c>
      <c r="T3471">
        <v>210</v>
      </c>
      <c r="U3471">
        <v>290</v>
      </c>
      <c r="V3471">
        <f t="shared" si="88"/>
        <v>5420</v>
      </c>
    </row>
    <row r="3472" spans="1:22" x14ac:dyDescent="0.3">
      <c r="A3472" t="s">
        <v>325</v>
      </c>
      <c r="B3472" s="15" t="str">
        <f>IFERROR(VLOOKUP($A3472,class!$A$1:$B$455,2,FALSE),"")</f>
        <v>Shire District</v>
      </c>
      <c r="C3472" s="15" t="str">
        <f>IFERROR(IFERROR(VLOOKUP($A3472,classifications!$A$3:$C$336,3,FALSE),VLOOKUP($A3472,classifications!$I$2:$K$28,3,FALSE)),"")</f>
        <v>Predominantly Urban</v>
      </c>
      <c r="D3472">
        <v>10</v>
      </c>
      <c r="E3472">
        <v>15</v>
      </c>
      <c r="F3472">
        <v>185</v>
      </c>
      <c r="G3472">
        <v>775</v>
      </c>
      <c r="H3472">
        <v>115</v>
      </c>
      <c r="I3472">
        <v>255</v>
      </c>
      <c r="J3472">
        <v>730</v>
      </c>
      <c r="K3472">
        <v>205</v>
      </c>
      <c r="L3472">
        <v>220</v>
      </c>
      <c r="M3472">
        <v>770</v>
      </c>
      <c r="N3472">
        <v>90</v>
      </c>
      <c r="O3472">
        <v>165</v>
      </c>
      <c r="P3472">
        <v>925</v>
      </c>
      <c r="Q3472">
        <v>430</v>
      </c>
      <c r="R3472">
        <v>0</v>
      </c>
      <c r="S3472">
        <v>80</v>
      </c>
      <c r="T3472">
        <v>185</v>
      </c>
      <c r="U3472">
        <v>255</v>
      </c>
      <c r="V3472">
        <f t="shared" si="88"/>
        <v>5410</v>
      </c>
    </row>
    <row r="3473" spans="1:22" x14ac:dyDescent="0.3">
      <c r="A3473" t="s">
        <v>329</v>
      </c>
      <c r="B3473" s="15" t="str">
        <f>IFERROR(VLOOKUP($A3473,class!$A$1:$B$455,2,FALSE),"")</f>
        <v>Shire District</v>
      </c>
      <c r="C3473" s="15" t="str">
        <f>IFERROR(IFERROR(VLOOKUP($A3473,classifications!$A$3:$C$336,3,FALSE),VLOOKUP($A3473,classifications!$I$2:$K$28,3,FALSE)),"")</f>
        <v>Predominantly Urban</v>
      </c>
      <c r="D3473">
        <v>35</v>
      </c>
      <c r="E3473">
        <v>25</v>
      </c>
      <c r="F3473">
        <v>230</v>
      </c>
      <c r="G3473">
        <v>800</v>
      </c>
      <c r="H3473">
        <v>155</v>
      </c>
      <c r="I3473">
        <v>230</v>
      </c>
      <c r="J3473">
        <v>355</v>
      </c>
      <c r="K3473">
        <v>280</v>
      </c>
      <c r="L3473">
        <v>180</v>
      </c>
      <c r="M3473">
        <v>605</v>
      </c>
      <c r="N3473">
        <v>95</v>
      </c>
      <c r="O3473">
        <v>225</v>
      </c>
      <c r="P3473">
        <v>1050</v>
      </c>
      <c r="Q3473">
        <v>480</v>
      </c>
      <c r="R3473">
        <v>10</v>
      </c>
      <c r="S3473">
        <v>90</v>
      </c>
      <c r="T3473">
        <v>180</v>
      </c>
      <c r="U3473">
        <v>305</v>
      </c>
      <c r="V3473">
        <f t="shared" si="88"/>
        <v>5330</v>
      </c>
    </row>
    <row r="3474" spans="1:22" x14ac:dyDescent="0.3">
      <c r="A3474" t="s">
        <v>258</v>
      </c>
      <c r="B3474" s="15" t="str">
        <f>IFERROR(VLOOKUP($A3474,class!$A$1:$B$455,2,FALSE),"")</f>
        <v>Shire District</v>
      </c>
      <c r="C3474" s="15" t="str">
        <f>IFERROR(IFERROR(VLOOKUP($A3474,classifications!$A$3:$C$336,3,FALSE),VLOOKUP($A3474,classifications!$I$2:$K$28,3,FALSE)),"")</f>
        <v>Predominantly Rural</v>
      </c>
      <c r="D3474">
        <v>730</v>
      </c>
      <c r="E3474">
        <v>40</v>
      </c>
      <c r="F3474">
        <v>375</v>
      </c>
      <c r="G3474">
        <v>705</v>
      </c>
      <c r="H3474">
        <v>210</v>
      </c>
      <c r="I3474">
        <v>230</v>
      </c>
      <c r="J3474">
        <v>325</v>
      </c>
      <c r="K3474">
        <v>240</v>
      </c>
      <c r="L3474">
        <v>270</v>
      </c>
      <c r="M3474">
        <v>180</v>
      </c>
      <c r="N3474">
        <v>75</v>
      </c>
      <c r="O3474">
        <v>135</v>
      </c>
      <c r="P3474">
        <v>615</v>
      </c>
      <c r="Q3474">
        <v>375</v>
      </c>
      <c r="R3474">
        <v>65</v>
      </c>
      <c r="S3474">
        <v>85</v>
      </c>
      <c r="T3474">
        <v>155</v>
      </c>
      <c r="U3474">
        <v>280</v>
      </c>
      <c r="V3474">
        <f t="shared" si="88"/>
        <v>5090</v>
      </c>
    </row>
    <row r="3475" spans="1:22" x14ac:dyDescent="0.3">
      <c r="A3475" t="s">
        <v>265</v>
      </c>
      <c r="B3475" s="15" t="str">
        <f>IFERROR(VLOOKUP($A3475,class!$A$1:$B$455,2,FALSE),"")</f>
        <v>Shire District</v>
      </c>
      <c r="C3475" s="15" t="str">
        <f>IFERROR(IFERROR(VLOOKUP($A3475,classifications!$A$3:$C$336,3,FALSE),VLOOKUP($A3475,classifications!$I$2:$K$28,3,FALSE)),"")</f>
        <v>Urban with Significant Rural</v>
      </c>
      <c r="D3475">
        <v>380</v>
      </c>
      <c r="E3475">
        <v>30</v>
      </c>
      <c r="F3475">
        <v>325</v>
      </c>
      <c r="G3475">
        <v>935</v>
      </c>
      <c r="H3475">
        <v>185</v>
      </c>
      <c r="I3475">
        <v>200</v>
      </c>
      <c r="J3475">
        <v>300</v>
      </c>
      <c r="K3475">
        <v>155</v>
      </c>
      <c r="L3475">
        <v>210</v>
      </c>
      <c r="M3475">
        <v>265</v>
      </c>
      <c r="N3475">
        <v>90</v>
      </c>
      <c r="O3475">
        <v>175</v>
      </c>
      <c r="P3475">
        <v>645</v>
      </c>
      <c r="Q3475">
        <v>340</v>
      </c>
      <c r="R3475">
        <v>55</v>
      </c>
      <c r="S3475">
        <v>70</v>
      </c>
      <c r="T3475">
        <v>185</v>
      </c>
      <c r="U3475">
        <v>265</v>
      </c>
      <c r="V3475">
        <f t="shared" si="88"/>
        <v>4810</v>
      </c>
    </row>
    <row r="3476" spans="1:22" x14ac:dyDescent="0.3">
      <c r="A3476" t="s">
        <v>269</v>
      </c>
      <c r="B3476" s="15" t="str">
        <f>IFERROR(VLOOKUP($A3476,class!$A$1:$B$455,2,FALSE),"")</f>
        <v>Shire District</v>
      </c>
      <c r="C3476" s="15" t="str">
        <f>IFERROR(IFERROR(VLOOKUP($A3476,classifications!$A$3:$C$336,3,FALSE),VLOOKUP($A3476,classifications!$I$2:$K$28,3,FALSE)),"")</f>
        <v>Urban with Significant Rural</v>
      </c>
      <c r="D3476">
        <v>115</v>
      </c>
      <c r="E3476">
        <v>30</v>
      </c>
      <c r="F3476">
        <v>200</v>
      </c>
      <c r="G3476">
        <v>410</v>
      </c>
      <c r="H3476">
        <v>100</v>
      </c>
      <c r="I3476">
        <v>85</v>
      </c>
      <c r="J3476">
        <v>230</v>
      </c>
      <c r="K3476">
        <v>120</v>
      </c>
      <c r="L3476">
        <v>360</v>
      </c>
      <c r="M3476">
        <v>60</v>
      </c>
      <c r="N3476">
        <v>35</v>
      </c>
      <c r="O3476">
        <v>75</v>
      </c>
      <c r="P3476">
        <v>435</v>
      </c>
      <c r="Q3476">
        <v>235</v>
      </c>
      <c r="R3476">
        <v>25</v>
      </c>
      <c r="S3476">
        <v>20</v>
      </c>
      <c r="T3476">
        <v>105</v>
      </c>
      <c r="U3476">
        <v>195</v>
      </c>
      <c r="V3476">
        <f t="shared" si="88"/>
        <v>2835</v>
      </c>
    </row>
    <row r="3477" spans="1:22" x14ac:dyDescent="0.3">
      <c r="A3477" t="s">
        <v>276</v>
      </c>
      <c r="B3477" s="15" t="str">
        <f>IFERROR(VLOOKUP($A3477,class!$A$1:$B$455,2,FALSE),"")</f>
        <v>Shire District</v>
      </c>
      <c r="C3477" s="15" t="str">
        <f>IFERROR(IFERROR(VLOOKUP($A3477,classifications!$A$3:$C$336,3,FALSE),VLOOKUP($A3477,classifications!$I$2:$K$28,3,FALSE)),"")</f>
        <v>Predominantly Rural</v>
      </c>
      <c r="D3477">
        <v>755</v>
      </c>
      <c r="E3477">
        <v>35</v>
      </c>
      <c r="F3477">
        <v>315</v>
      </c>
      <c r="G3477">
        <v>975</v>
      </c>
      <c r="H3477">
        <v>230</v>
      </c>
      <c r="I3477">
        <v>210</v>
      </c>
      <c r="J3477">
        <v>420</v>
      </c>
      <c r="K3477">
        <v>245</v>
      </c>
      <c r="L3477">
        <v>390</v>
      </c>
      <c r="M3477">
        <v>170</v>
      </c>
      <c r="N3477">
        <v>60</v>
      </c>
      <c r="O3477">
        <v>165</v>
      </c>
      <c r="P3477">
        <v>600</v>
      </c>
      <c r="Q3477">
        <v>385</v>
      </c>
      <c r="R3477">
        <v>75</v>
      </c>
      <c r="S3477">
        <v>85</v>
      </c>
      <c r="T3477">
        <v>155</v>
      </c>
      <c r="U3477">
        <v>295</v>
      </c>
      <c r="V3477">
        <f t="shared" ref="V3477:V3540" si="89">SUM(D3477:U3477)</f>
        <v>5565</v>
      </c>
    </row>
    <row r="3478" spans="1:22" x14ac:dyDescent="0.3">
      <c r="A3478" t="s">
        <v>280</v>
      </c>
      <c r="B3478" s="15" t="str">
        <f>IFERROR(VLOOKUP($A3478,class!$A$1:$B$455,2,FALSE),"")</f>
        <v>Shire District</v>
      </c>
      <c r="C3478" s="15" t="str">
        <f>IFERROR(IFERROR(VLOOKUP($A3478,classifications!$A$3:$C$336,3,FALSE),VLOOKUP($A3478,classifications!$I$2:$K$28,3,FALSE)),"")</f>
        <v>Predominantly Rural</v>
      </c>
      <c r="D3478">
        <v>615</v>
      </c>
      <c r="E3478">
        <v>25</v>
      </c>
      <c r="F3478">
        <v>235</v>
      </c>
      <c r="G3478">
        <v>590</v>
      </c>
      <c r="H3478">
        <v>145</v>
      </c>
      <c r="I3478">
        <v>140</v>
      </c>
      <c r="J3478">
        <v>400</v>
      </c>
      <c r="K3478">
        <v>125</v>
      </c>
      <c r="L3478">
        <v>440</v>
      </c>
      <c r="M3478">
        <v>130</v>
      </c>
      <c r="N3478">
        <v>40</v>
      </c>
      <c r="O3478">
        <v>125</v>
      </c>
      <c r="P3478">
        <v>415</v>
      </c>
      <c r="Q3478">
        <v>285</v>
      </c>
      <c r="R3478">
        <v>80</v>
      </c>
      <c r="S3478">
        <v>60</v>
      </c>
      <c r="T3478">
        <v>115</v>
      </c>
      <c r="U3478">
        <v>270</v>
      </c>
      <c r="V3478">
        <f t="shared" si="89"/>
        <v>4235</v>
      </c>
    </row>
    <row r="3479" spans="1:22" x14ac:dyDescent="0.3">
      <c r="A3479" t="s">
        <v>284</v>
      </c>
      <c r="B3479" s="15" t="str">
        <f>IFERROR(VLOOKUP($A3479,class!$A$1:$B$455,2,FALSE),"")</f>
        <v>Shire District</v>
      </c>
      <c r="C3479" s="15" t="str">
        <f>IFERROR(IFERROR(VLOOKUP($A3479,classifications!$A$3:$C$336,3,FALSE),VLOOKUP($A3479,classifications!$I$2:$K$28,3,FALSE)),"")</f>
        <v>Predominantly Urban</v>
      </c>
      <c r="D3479">
        <v>40</v>
      </c>
      <c r="E3479">
        <v>20</v>
      </c>
      <c r="F3479">
        <v>210</v>
      </c>
      <c r="G3479">
        <v>470</v>
      </c>
      <c r="H3479">
        <v>165</v>
      </c>
      <c r="I3479">
        <v>145</v>
      </c>
      <c r="J3479">
        <v>435</v>
      </c>
      <c r="K3479">
        <v>240</v>
      </c>
      <c r="L3479">
        <v>445</v>
      </c>
      <c r="M3479">
        <v>355</v>
      </c>
      <c r="N3479">
        <v>115</v>
      </c>
      <c r="O3479">
        <v>190</v>
      </c>
      <c r="P3479">
        <v>780</v>
      </c>
      <c r="Q3479">
        <v>340</v>
      </c>
      <c r="R3479">
        <v>5</v>
      </c>
      <c r="S3479">
        <v>110</v>
      </c>
      <c r="T3479">
        <v>255</v>
      </c>
      <c r="U3479">
        <v>370</v>
      </c>
      <c r="V3479">
        <f t="shared" si="89"/>
        <v>4690</v>
      </c>
    </row>
    <row r="3480" spans="1:22" x14ac:dyDescent="0.3">
      <c r="A3480" t="s">
        <v>287</v>
      </c>
      <c r="B3480" s="15" t="str">
        <f>IFERROR(VLOOKUP($A3480,class!$A$1:$B$455,2,FALSE),"")</f>
        <v>Shire District</v>
      </c>
      <c r="C3480" s="15" t="str">
        <f>IFERROR(IFERROR(VLOOKUP($A3480,classifications!$A$3:$C$336,3,FALSE),VLOOKUP($A3480,classifications!$I$2:$K$28,3,FALSE)),"")</f>
        <v>Predominantly Rural</v>
      </c>
      <c r="D3480">
        <v>715</v>
      </c>
      <c r="E3480">
        <v>35</v>
      </c>
      <c r="F3480">
        <v>340</v>
      </c>
      <c r="G3480">
        <v>800</v>
      </c>
      <c r="H3480">
        <v>215</v>
      </c>
      <c r="I3480">
        <v>185</v>
      </c>
      <c r="J3480">
        <v>330</v>
      </c>
      <c r="K3480">
        <v>250</v>
      </c>
      <c r="L3480">
        <v>295</v>
      </c>
      <c r="M3480">
        <v>320</v>
      </c>
      <c r="N3480">
        <v>110</v>
      </c>
      <c r="O3480">
        <v>185</v>
      </c>
      <c r="P3480">
        <v>910</v>
      </c>
      <c r="Q3480">
        <v>420</v>
      </c>
      <c r="R3480">
        <v>80</v>
      </c>
      <c r="S3480">
        <v>100</v>
      </c>
      <c r="T3480">
        <v>230</v>
      </c>
      <c r="U3480">
        <v>310</v>
      </c>
      <c r="V3480">
        <f t="shared" si="89"/>
        <v>5830</v>
      </c>
    </row>
    <row r="3481" spans="1:22" x14ac:dyDescent="0.3">
      <c r="A3481" t="s">
        <v>210</v>
      </c>
      <c r="B3481" s="15" t="str">
        <f>IFERROR(VLOOKUP($A3481,class!$A$1:$B$455,2,FALSE),"")</f>
        <v>Shire District</v>
      </c>
      <c r="C3481" s="15" t="str">
        <f>IFERROR(IFERROR(VLOOKUP($A3481,classifications!$A$3:$C$336,3,FALSE),VLOOKUP($A3481,classifications!$I$2:$K$28,3,FALSE)),"")</f>
        <v>Predominantly Rural</v>
      </c>
      <c r="D3481">
        <v>430</v>
      </c>
      <c r="E3481">
        <v>25</v>
      </c>
      <c r="F3481">
        <v>290</v>
      </c>
      <c r="G3481">
        <v>645</v>
      </c>
      <c r="H3481">
        <v>145</v>
      </c>
      <c r="I3481">
        <v>160</v>
      </c>
      <c r="J3481">
        <v>255</v>
      </c>
      <c r="K3481">
        <v>125</v>
      </c>
      <c r="L3481">
        <v>235</v>
      </c>
      <c r="M3481">
        <v>220</v>
      </c>
      <c r="N3481">
        <v>80</v>
      </c>
      <c r="O3481">
        <v>135</v>
      </c>
      <c r="P3481">
        <v>650</v>
      </c>
      <c r="Q3481">
        <v>310</v>
      </c>
      <c r="R3481">
        <v>50</v>
      </c>
      <c r="S3481">
        <v>70</v>
      </c>
      <c r="T3481">
        <v>120</v>
      </c>
      <c r="U3481">
        <v>225</v>
      </c>
      <c r="V3481">
        <f t="shared" si="89"/>
        <v>4170</v>
      </c>
    </row>
    <row r="3482" spans="1:22" x14ac:dyDescent="0.3">
      <c r="A3482" t="s">
        <v>233</v>
      </c>
      <c r="B3482" s="15" t="str">
        <f>IFERROR(VLOOKUP($A3482,class!$A$1:$B$455,2,FALSE),"")</f>
        <v>Shire District</v>
      </c>
      <c r="C3482" s="15" t="str">
        <f>IFERROR(IFERROR(VLOOKUP($A3482,classifications!$A$3:$C$336,3,FALSE),VLOOKUP($A3482,classifications!$I$2:$K$28,3,FALSE)),"")</f>
        <v>Predominantly Urban</v>
      </c>
      <c r="D3482">
        <v>20</v>
      </c>
      <c r="E3482">
        <v>15</v>
      </c>
      <c r="F3482">
        <v>150</v>
      </c>
      <c r="G3482">
        <v>580</v>
      </c>
      <c r="H3482">
        <v>180</v>
      </c>
      <c r="I3482">
        <v>135</v>
      </c>
      <c r="J3482">
        <v>335</v>
      </c>
      <c r="K3482">
        <v>420</v>
      </c>
      <c r="L3482">
        <v>270</v>
      </c>
      <c r="M3482">
        <v>310</v>
      </c>
      <c r="N3482">
        <v>95</v>
      </c>
      <c r="O3482">
        <v>150</v>
      </c>
      <c r="P3482">
        <v>515</v>
      </c>
      <c r="Q3482">
        <v>350</v>
      </c>
      <c r="R3482">
        <v>5</v>
      </c>
      <c r="S3482">
        <v>65</v>
      </c>
      <c r="T3482">
        <v>220</v>
      </c>
      <c r="U3482">
        <v>325</v>
      </c>
      <c r="V3482">
        <f t="shared" si="89"/>
        <v>4140</v>
      </c>
    </row>
    <row r="3483" spans="1:22" x14ac:dyDescent="0.3">
      <c r="A3483" t="s">
        <v>241</v>
      </c>
      <c r="B3483" s="15" t="str">
        <f>IFERROR(VLOOKUP($A3483,class!$A$1:$B$455,2,FALSE),"")</f>
        <v>Shire District</v>
      </c>
      <c r="C3483" s="15" t="str">
        <f>IFERROR(IFERROR(VLOOKUP($A3483,classifications!$A$3:$C$336,3,FALSE),VLOOKUP($A3483,classifications!$I$2:$K$28,3,FALSE)),"")</f>
        <v>Predominantly Rural</v>
      </c>
      <c r="D3483">
        <v>755</v>
      </c>
      <c r="E3483">
        <v>25</v>
      </c>
      <c r="F3483">
        <v>295</v>
      </c>
      <c r="G3483">
        <v>730</v>
      </c>
      <c r="H3483">
        <v>185</v>
      </c>
      <c r="I3483">
        <v>200</v>
      </c>
      <c r="J3483">
        <v>250</v>
      </c>
      <c r="K3483">
        <v>185</v>
      </c>
      <c r="L3483">
        <v>195</v>
      </c>
      <c r="M3483">
        <v>235</v>
      </c>
      <c r="N3483">
        <v>85</v>
      </c>
      <c r="O3483">
        <v>140</v>
      </c>
      <c r="P3483">
        <v>685</v>
      </c>
      <c r="Q3483">
        <v>370</v>
      </c>
      <c r="R3483">
        <v>85</v>
      </c>
      <c r="S3483">
        <v>85</v>
      </c>
      <c r="T3483">
        <v>135</v>
      </c>
      <c r="U3483">
        <v>305</v>
      </c>
      <c r="V3483">
        <f t="shared" si="89"/>
        <v>4945</v>
      </c>
    </row>
    <row r="3484" spans="1:22" x14ac:dyDescent="0.3">
      <c r="A3484" t="s">
        <v>375</v>
      </c>
      <c r="B3484" s="15" t="str">
        <f>IFERROR(VLOOKUP($A3484,class!$A$1:$B$455,2,FALSE),"")</f>
        <v>Shire District</v>
      </c>
      <c r="C3484" s="15" t="str">
        <f>IFERROR(IFERROR(VLOOKUP($A3484,classifications!$A$3:$C$336,3,FALSE),VLOOKUP($A3484,classifications!$I$2:$K$28,3,FALSE)),"")</f>
        <v>Predominantly Rural</v>
      </c>
      <c r="D3484">
        <v>855</v>
      </c>
      <c r="E3484">
        <v>45</v>
      </c>
      <c r="F3484">
        <v>500</v>
      </c>
      <c r="G3484">
        <v>1300</v>
      </c>
      <c r="H3484">
        <v>300</v>
      </c>
      <c r="I3484">
        <v>300</v>
      </c>
      <c r="J3484">
        <v>775</v>
      </c>
      <c r="K3484">
        <v>610</v>
      </c>
      <c r="L3484">
        <v>665</v>
      </c>
      <c r="M3484">
        <v>455</v>
      </c>
      <c r="N3484">
        <v>145</v>
      </c>
      <c r="O3484">
        <v>285</v>
      </c>
      <c r="P3484">
        <v>1395</v>
      </c>
      <c r="Q3484">
        <v>720</v>
      </c>
      <c r="R3484">
        <v>115</v>
      </c>
      <c r="S3484">
        <v>155</v>
      </c>
      <c r="T3484">
        <v>320</v>
      </c>
      <c r="U3484">
        <v>620</v>
      </c>
      <c r="V3484">
        <f t="shared" si="89"/>
        <v>9560</v>
      </c>
    </row>
    <row r="3485" spans="1:22" x14ac:dyDescent="0.3">
      <c r="A3485" t="s">
        <v>376</v>
      </c>
      <c r="B3485" s="15" t="str">
        <f>IFERROR(VLOOKUP($A3485,class!$A$1:$B$455,2,FALSE),"")</f>
        <v>Shire District</v>
      </c>
      <c r="C3485" s="15" t="str">
        <f>IFERROR(IFERROR(VLOOKUP($A3485,classifications!$A$3:$C$336,3,FALSE),VLOOKUP($A3485,classifications!$I$2:$K$28,3,FALSE)),"")</f>
        <v>Predominantly Rural</v>
      </c>
      <c r="D3485">
        <v>585</v>
      </c>
      <c r="E3485">
        <v>30</v>
      </c>
      <c r="F3485">
        <v>440</v>
      </c>
      <c r="G3485">
        <v>1060</v>
      </c>
      <c r="H3485">
        <v>265</v>
      </c>
      <c r="I3485">
        <v>295</v>
      </c>
      <c r="J3485">
        <v>475</v>
      </c>
      <c r="K3485">
        <v>255</v>
      </c>
      <c r="L3485">
        <v>415</v>
      </c>
      <c r="M3485">
        <v>335</v>
      </c>
      <c r="N3485">
        <v>115</v>
      </c>
      <c r="O3485">
        <v>280</v>
      </c>
      <c r="P3485">
        <v>980</v>
      </c>
      <c r="Q3485">
        <v>585</v>
      </c>
      <c r="R3485">
        <v>60</v>
      </c>
      <c r="S3485">
        <v>125</v>
      </c>
      <c r="T3485">
        <v>260</v>
      </c>
      <c r="U3485">
        <v>695</v>
      </c>
      <c r="V3485">
        <f t="shared" si="89"/>
        <v>7255</v>
      </c>
    </row>
    <row r="3486" spans="1:22" x14ac:dyDescent="0.3">
      <c r="A3486" t="s">
        <v>330</v>
      </c>
      <c r="B3486" s="15" t="str">
        <f>IFERROR(VLOOKUP($A3486,class!$A$1:$B$455,2,FALSE),"")</f>
        <v>Shire District</v>
      </c>
      <c r="C3486" s="15" t="str">
        <f>IFERROR(IFERROR(VLOOKUP($A3486,classifications!$A$3:$C$336,3,FALSE),VLOOKUP($A3486,classifications!$I$2:$K$28,3,FALSE)),"")</f>
        <v>Predominantly Urban</v>
      </c>
      <c r="D3486">
        <v>20</v>
      </c>
      <c r="E3486">
        <v>10</v>
      </c>
      <c r="F3486">
        <v>130</v>
      </c>
      <c r="G3486">
        <v>500</v>
      </c>
      <c r="H3486">
        <v>95</v>
      </c>
      <c r="I3486">
        <v>90</v>
      </c>
      <c r="J3486">
        <v>245</v>
      </c>
      <c r="K3486">
        <v>150</v>
      </c>
      <c r="L3486">
        <v>320</v>
      </c>
      <c r="M3486">
        <v>200</v>
      </c>
      <c r="N3486">
        <v>65</v>
      </c>
      <c r="O3486">
        <v>130</v>
      </c>
      <c r="P3486">
        <v>425</v>
      </c>
      <c r="Q3486">
        <v>300</v>
      </c>
      <c r="R3486">
        <v>0</v>
      </c>
      <c r="S3486">
        <v>70</v>
      </c>
      <c r="T3486">
        <v>195</v>
      </c>
      <c r="U3486">
        <v>250</v>
      </c>
      <c r="V3486">
        <f t="shared" si="89"/>
        <v>3195</v>
      </c>
    </row>
    <row r="3487" spans="1:22" x14ac:dyDescent="0.3">
      <c r="A3487" t="s">
        <v>335</v>
      </c>
      <c r="B3487" s="15" t="str">
        <f>IFERROR(VLOOKUP($A3487,class!$A$1:$B$455,2,FALSE),"")</f>
        <v>Shire District</v>
      </c>
      <c r="C3487" s="15" t="str">
        <f>IFERROR(IFERROR(VLOOKUP($A3487,classifications!$A$3:$C$336,3,FALSE),VLOOKUP($A3487,classifications!$I$2:$K$28,3,FALSE)),"")</f>
        <v>Predominantly Urban</v>
      </c>
      <c r="D3487">
        <v>30</v>
      </c>
      <c r="E3487">
        <v>10</v>
      </c>
      <c r="F3487">
        <v>170</v>
      </c>
      <c r="G3487">
        <v>485</v>
      </c>
      <c r="H3487">
        <v>70</v>
      </c>
      <c r="I3487">
        <v>85</v>
      </c>
      <c r="J3487">
        <v>235</v>
      </c>
      <c r="K3487">
        <v>100</v>
      </c>
      <c r="L3487">
        <v>290</v>
      </c>
      <c r="M3487">
        <v>190</v>
      </c>
      <c r="N3487">
        <v>45</v>
      </c>
      <c r="O3487">
        <v>100</v>
      </c>
      <c r="P3487">
        <v>390</v>
      </c>
      <c r="Q3487">
        <v>200</v>
      </c>
      <c r="R3487">
        <v>5</v>
      </c>
      <c r="S3487">
        <v>50</v>
      </c>
      <c r="T3487">
        <v>145</v>
      </c>
      <c r="U3487">
        <v>235</v>
      </c>
      <c r="V3487">
        <f t="shared" si="89"/>
        <v>2835</v>
      </c>
    </row>
    <row r="3488" spans="1:22" x14ac:dyDescent="0.3">
      <c r="A3488" t="s">
        <v>35</v>
      </c>
      <c r="B3488" s="15" t="str">
        <f>IFERROR(VLOOKUP($A3488,class!$A$1:$B$455,2,FALSE),"")</f>
        <v>Shire District</v>
      </c>
      <c r="C3488" s="15" t="str">
        <f>IFERROR(IFERROR(VLOOKUP($A3488,classifications!$A$3:$C$336,3,FALSE),VLOOKUP($A3488,classifications!$I$2:$K$28,3,FALSE)),"")</f>
        <v>Urban with Significant Rural</v>
      </c>
      <c r="D3488">
        <v>190</v>
      </c>
      <c r="E3488">
        <v>25</v>
      </c>
      <c r="F3488">
        <v>270</v>
      </c>
      <c r="G3488">
        <v>645</v>
      </c>
      <c r="H3488">
        <v>115</v>
      </c>
      <c r="I3488">
        <v>145</v>
      </c>
      <c r="J3488">
        <v>310</v>
      </c>
      <c r="K3488">
        <v>115</v>
      </c>
      <c r="L3488">
        <v>235</v>
      </c>
      <c r="M3488">
        <v>365</v>
      </c>
      <c r="N3488">
        <v>65</v>
      </c>
      <c r="O3488">
        <v>145</v>
      </c>
      <c r="P3488">
        <v>830</v>
      </c>
      <c r="Q3488">
        <v>360</v>
      </c>
      <c r="R3488">
        <v>20</v>
      </c>
      <c r="S3488">
        <v>85</v>
      </c>
      <c r="T3488">
        <v>150</v>
      </c>
      <c r="U3488">
        <v>355</v>
      </c>
      <c r="V3488">
        <f t="shared" si="89"/>
        <v>4425</v>
      </c>
    </row>
    <row r="3489" spans="1:22" x14ac:dyDescent="0.3">
      <c r="A3489" t="s">
        <v>50</v>
      </c>
      <c r="B3489" s="15" t="str">
        <f>IFERROR(VLOOKUP($A3489,class!$A$1:$B$455,2,FALSE),"")</f>
        <v>Shire District</v>
      </c>
      <c r="C3489" s="15" t="str">
        <f>IFERROR(IFERROR(VLOOKUP($A3489,classifications!$A$3:$C$336,3,FALSE),VLOOKUP($A3489,classifications!$I$2:$K$28,3,FALSE)),"")</f>
        <v>Predominantly Rural</v>
      </c>
      <c r="D3489">
        <v>410</v>
      </c>
      <c r="E3489">
        <v>15</v>
      </c>
      <c r="F3489">
        <v>215</v>
      </c>
      <c r="G3489">
        <v>640</v>
      </c>
      <c r="H3489">
        <v>135</v>
      </c>
      <c r="I3489">
        <v>120</v>
      </c>
      <c r="J3489">
        <v>325</v>
      </c>
      <c r="K3489">
        <v>105</v>
      </c>
      <c r="L3489">
        <v>310</v>
      </c>
      <c r="M3489">
        <v>240</v>
      </c>
      <c r="N3489">
        <v>55</v>
      </c>
      <c r="O3489">
        <v>140</v>
      </c>
      <c r="P3489">
        <v>610</v>
      </c>
      <c r="Q3489">
        <v>335</v>
      </c>
      <c r="R3489">
        <v>25</v>
      </c>
      <c r="S3489">
        <v>70</v>
      </c>
      <c r="T3489">
        <v>155</v>
      </c>
      <c r="U3489">
        <v>265</v>
      </c>
      <c r="V3489">
        <f t="shared" si="89"/>
        <v>4170</v>
      </c>
    </row>
    <row r="3490" spans="1:22" x14ac:dyDescent="0.3">
      <c r="A3490" t="s">
        <v>54</v>
      </c>
      <c r="B3490" s="15" t="str">
        <f>IFERROR(VLOOKUP($A3490,class!$A$1:$B$455,2,FALSE),"")</f>
        <v>Shire District</v>
      </c>
      <c r="C3490" s="15" t="str">
        <f>IFERROR(IFERROR(VLOOKUP($A3490,classifications!$A$3:$C$336,3,FALSE),VLOOKUP($A3490,classifications!$I$2:$K$28,3,FALSE)),"")</f>
        <v>Predominantly Rural</v>
      </c>
      <c r="D3490">
        <v>745</v>
      </c>
      <c r="E3490">
        <v>40</v>
      </c>
      <c r="F3490">
        <v>445</v>
      </c>
      <c r="G3490">
        <v>1350</v>
      </c>
      <c r="H3490">
        <v>310</v>
      </c>
      <c r="I3490">
        <v>325</v>
      </c>
      <c r="J3490">
        <v>520</v>
      </c>
      <c r="K3490">
        <v>135</v>
      </c>
      <c r="L3490">
        <v>355</v>
      </c>
      <c r="M3490">
        <v>660</v>
      </c>
      <c r="N3490">
        <v>130</v>
      </c>
      <c r="O3490">
        <v>280</v>
      </c>
      <c r="P3490">
        <v>1485</v>
      </c>
      <c r="Q3490">
        <v>735</v>
      </c>
      <c r="R3490">
        <v>40</v>
      </c>
      <c r="S3490">
        <v>160</v>
      </c>
      <c r="T3490">
        <v>255</v>
      </c>
      <c r="U3490">
        <v>530</v>
      </c>
      <c r="V3490">
        <f t="shared" si="89"/>
        <v>8500</v>
      </c>
    </row>
    <row r="3491" spans="1:22" x14ac:dyDescent="0.3">
      <c r="A3491" t="s">
        <v>236</v>
      </c>
      <c r="B3491" s="15" t="str">
        <f>IFERROR(VLOOKUP($A3491,class!$A$1:$B$455,2,FALSE),"")</f>
        <v>Shire District</v>
      </c>
      <c r="C3491" s="15" t="str">
        <f>IFERROR(IFERROR(VLOOKUP($A3491,classifications!$A$3:$C$336,3,FALSE),VLOOKUP($A3491,classifications!$I$2:$K$28,3,FALSE)),"")</f>
        <v>Urban with Significant Rural</v>
      </c>
      <c r="D3491">
        <v>300</v>
      </c>
      <c r="E3491">
        <v>25</v>
      </c>
      <c r="F3491">
        <v>350</v>
      </c>
      <c r="G3491">
        <v>1040</v>
      </c>
      <c r="H3491">
        <v>205</v>
      </c>
      <c r="I3491">
        <v>290</v>
      </c>
      <c r="J3491">
        <v>430</v>
      </c>
      <c r="K3491">
        <v>270</v>
      </c>
      <c r="L3491">
        <v>235</v>
      </c>
      <c r="M3491">
        <v>1230</v>
      </c>
      <c r="N3491">
        <v>155</v>
      </c>
      <c r="O3491">
        <v>215</v>
      </c>
      <c r="P3491">
        <v>1670</v>
      </c>
      <c r="Q3491">
        <v>695</v>
      </c>
      <c r="R3491">
        <v>40</v>
      </c>
      <c r="S3491">
        <v>140</v>
      </c>
      <c r="T3491">
        <v>270</v>
      </c>
      <c r="U3491">
        <v>430</v>
      </c>
      <c r="V3491">
        <f t="shared" si="89"/>
        <v>7990</v>
      </c>
    </row>
    <row r="3492" spans="1:22" x14ac:dyDescent="0.3">
      <c r="A3492" t="s">
        <v>243</v>
      </c>
      <c r="B3492" s="15" t="str">
        <f>IFERROR(VLOOKUP($A3492,class!$A$1:$B$455,2,FALSE),"")</f>
        <v>Shire District</v>
      </c>
      <c r="C3492" s="15" t="str">
        <f>IFERROR(IFERROR(VLOOKUP($A3492,classifications!$A$3:$C$336,3,FALSE),VLOOKUP($A3492,classifications!$I$2:$K$28,3,FALSE)),"")</f>
        <v>Predominantly Rural</v>
      </c>
      <c r="D3492">
        <v>305</v>
      </c>
      <c r="E3492">
        <v>30</v>
      </c>
      <c r="F3492">
        <v>345</v>
      </c>
      <c r="G3492">
        <v>865</v>
      </c>
      <c r="H3492">
        <v>205</v>
      </c>
      <c r="I3492">
        <v>245</v>
      </c>
      <c r="J3492">
        <v>365</v>
      </c>
      <c r="K3492">
        <v>150</v>
      </c>
      <c r="L3492">
        <v>225</v>
      </c>
      <c r="M3492">
        <v>665</v>
      </c>
      <c r="N3492">
        <v>130</v>
      </c>
      <c r="O3492">
        <v>225</v>
      </c>
      <c r="P3492">
        <v>1395</v>
      </c>
      <c r="Q3492">
        <v>570</v>
      </c>
      <c r="R3492">
        <v>35</v>
      </c>
      <c r="S3492">
        <v>115</v>
      </c>
      <c r="T3492">
        <v>235</v>
      </c>
      <c r="U3492">
        <v>395</v>
      </c>
      <c r="V3492">
        <f t="shared" si="89"/>
        <v>6500</v>
      </c>
    </row>
    <row r="3493" spans="1:22" x14ac:dyDescent="0.3">
      <c r="A3493" t="s">
        <v>248</v>
      </c>
      <c r="B3493" s="15" t="str">
        <f>IFERROR(VLOOKUP($A3493,class!$A$1:$B$455,2,FALSE),"")</f>
        <v>Shire District</v>
      </c>
      <c r="C3493" s="15" t="str">
        <f>IFERROR(IFERROR(VLOOKUP($A3493,classifications!$A$3:$C$336,3,FALSE),VLOOKUP($A3493,classifications!$I$2:$K$28,3,FALSE)),"")</f>
        <v>Predominantly Urban</v>
      </c>
      <c r="D3493">
        <v>55</v>
      </c>
      <c r="E3493">
        <v>20</v>
      </c>
      <c r="F3493">
        <v>365</v>
      </c>
      <c r="G3493">
        <v>965</v>
      </c>
      <c r="H3493">
        <v>155</v>
      </c>
      <c r="I3493">
        <v>215</v>
      </c>
      <c r="J3493">
        <v>1565</v>
      </c>
      <c r="K3493">
        <v>250</v>
      </c>
      <c r="L3493">
        <v>210</v>
      </c>
      <c r="M3493">
        <v>470</v>
      </c>
      <c r="N3493">
        <v>120</v>
      </c>
      <c r="O3493">
        <v>140</v>
      </c>
      <c r="P3493">
        <v>950</v>
      </c>
      <c r="Q3493">
        <v>465</v>
      </c>
      <c r="R3493">
        <v>15</v>
      </c>
      <c r="S3493">
        <v>95</v>
      </c>
      <c r="T3493">
        <v>210</v>
      </c>
      <c r="U3493">
        <v>340</v>
      </c>
      <c r="V3493">
        <f t="shared" si="89"/>
        <v>6605</v>
      </c>
    </row>
    <row r="3494" spans="1:22" x14ac:dyDescent="0.3">
      <c r="A3494" t="s">
        <v>252</v>
      </c>
      <c r="B3494" s="15" t="str">
        <f>IFERROR(VLOOKUP($A3494,class!$A$1:$B$455,2,FALSE),"")</f>
        <v>Shire District</v>
      </c>
      <c r="C3494" s="15" t="str">
        <f>IFERROR(IFERROR(VLOOKUP($A3494,classifications!$A$3:$C$336,3,FALSE),VLOOKUP($A3494,classifications!$I$2:$K$28,3,FALSE)),"")</f>
        <v>Predominantly Urban</v>
      </c>
      <c r="D3494">
        <v>45</v>
      </c>
      <c r="E3494">
        <v>20</v>
      </c>
      <c r="F3494">
        <v>320</v>
      </c>
      <c r="G3494">
        <v>815</v>
      </c>
      <c r="H3494">
        <v>145</v>
      </c>
      <c r="I3494">
        <v>150</v>
      </c>
      <c r="J3494">
        <v>230</v>
      </c>
      <c r="K3494">
        <v>135</v>
      </c>
      <c r="L3494">
        <v>175</v>
      </c>
      <c r="M3494">
        <v>460</v>
      </c>
      <c r="N3494">
        <v>115</v>
      </c>
      <c r="O3494">
        <v>155</v>
      </c>
      <c r="P3494">
        <v>850</v>
      </c>
      <c r="Q3494">
        <v>420</v>
      </c>
      <c r="R3494">
        <v>5</v>
      </c>
      <c r="S3494">
        <v>90</v>
      </c>
      <c r="T3494">
        <v>165</v>
      </c>
      <c r="U3494">
        <v>285</v>
      </c>
      <c r="V3494">
        <f t="shared" si="89"/>
        <v>4580</v>
      </c>
    </row>
    <row r="3495" spans="1:22" x14ac:dyDescent="0.3">
      <c r="A3495" t="s">
        <v>256</v>
      </c>
      <c r="B3495" s="15" t="str">
        <f>IFERROR(VLOOKUP($A3495,class!$A$1:$B$455,2,FALSE),"")</f>
        <v>Shire District</v>
      </c>
      <c r="C3495" s="15" t="str">
        <f>IFERROR(IFERROR(VLOOKUP($A3495,classifications!$A$3:$C$336,3,FALSE),VLOOKUP($A3495,classifications!$I$2:$K$28,3,FALSE)),"")</f>
        <v>Predominantly Urban</v>
      </c>
      <c r="D3495">
        <v>5</v>
      </c>
      <c r="E3495">
        <v>5</v>
      </c>
      <c r="F3495">
        <v>165</v>
      </c>
      <c r="G3495">
        <v>380</v>
      </c>
      <c r="H3495">
        <v>55</v>
      </c>
      <c r="I3495">
        <v>60</v>
      </c>
      <c r="J3495">
        <v>145</v>
      </c>
      <c r="K3495">
        <v>75</v>
      </c>
      <c r="L3495">
        <v>165</v>
      </c>
      <c r="M3495">
        <v>120</v>
      </c>
      <c r="N3495">
        <v>15</v>
      </c>
      <c r="O3495">
        <v>60</v>
      </c>
      <c r="P3495">
        <v>240</v>
      </c>
      <c r="Q3495">
        <v>160</v>
      </c>
      <c r="R3495">
        <v>0</v>
      </c>
      <c r="S3495">
        <v>30</v>
      </c>
      <c r="T3495">
        <v>70</v>
      </c>
      <c r="U3495">
        <v>160</v>
      </c>
      <c r="V3495">
        <f t="shared" si="89"/>
        <v>1910</v>
      </c>
    </row>
    <row r="3496" spans="1:22" x14ac:dyDescent="0.3">
      <c r="A3496" t="s">
        <v>262</v>
      </c>
      <c r="B3496" s="15" t="str">
        <f>IFERROR(VLOOKUP($A3496,class!$A$1:$B$455,2,FALSE),"")</f>
        <v>Shire District</v>
      </c>
      <c r="C3496" s="15" t="str">
        <f>IFERROR(IFERROR(VLOOKUP($A3496,classifications!$A$3:$C$336,3,FALSE),VLOOKUP($A3496,classifications!$I$2:$K$28,3,FALSE)),"")</f>
        <v>Urban with Significant Rural</v>
      </c>
      <c r="D3496">
        <v>105</v>
      </c>
      <c r="E3496">
        <v>10</v>
      </c>
      <c r="F3496">
        <v>195</v>
      </c>
      <c r="G3496">
        <v>610</v>
      </c>
      <c r="H3496">
        <v>150</v>
      </c>
      <c r="I3496">
        <v>150</v>
      </c>
      <c r="J3496">
        <v>210</v>
      </c>
      <c r="K3496">
        <v>105</v>
      </c>
      <c r="L3496">
        <v>160</v>
      </c>
      <c r="M3496">
        <v>755</v>
      </c>
      <c r="N3496">
        <v>85</v>
      </c>
      <c r="O3496">
        <v>165</v>
      </c>
      <c r="P3496">
        <v>1210</v>
      </c>
      <c r="Q3496">
        <v>435</v>
      </c>
      <c r="R3496">
        <v>20</v>
      </c>
      <c r="S3496">
        <v>90</v>
      </c>
      <c r="T3496">
        <v>140</v>
      </c>
      <c r="U3496">
        <v>300</v>
      </c>
      <c r="V3496">
        <f t="shared" si="89"/>
        <v>4895</v>
      </c>
    </row>
    <row r="3497" spans="1:22" x14ac:dyDescent="0.3">
      <c r="A3497" t="s">
        <v>267</v>
      </c>
      <c r="B3497" s="15" t="str">
        <f>IFERROR(VLOOKUP($A3497,class!$A$1:$B$455,2,FALSE),"")</f>
        <v>Shire District</v>
      </c>
      <c r="C3497" s="15" t="str">
        <f>IFERROR(IFERROR(VLOOKUP($A3497,classifications!$A$3:$C$336,3,FALSE),VLOOKUP($A3497,classifications!$I$2:$K$28,3,FALSE)),"")</f>
        <v>Predominantly Urban</v>
      </c>
      <c r="D3497">
        <v>40</v>
      </c>
      <c r="E3497">
        <v>15</v>
      </c>
      <c r="F3497">
        <v>270</v>
      </c>
      <c r="G3497">
        <v>1035</v>
      </c>
      <c r="H3497">
        <v>140</v>
      </c>
      <c r="I3497">
        <v>105</v>
      </c>
      <c r="J3497">
        <v>250</v>
      </c>
      <c r="K3497">
        <v>145</v>
      </c>
      <c r="L3497">
        <v>215</v>
      </c>
      <c r="M3497">
        <v>340</v>
      </c>
      <c r="N3497">
        <v>65</v>
      </c>
      <c r="O3497">
        <v>125</v>
      </c>
      <c r="P3497">
        <v>710</v>
      </c>
      <c r="Q3497">
        <v>390</v>
      </c>
      <c r="R3497">
        <v>5</v>
      </c>
      <c r="S3497">
        <v>65</v>
      </c>
      <c r="T3497">
        <v>185</v>
      </c>
      <c r="U3497">
        <v>250</v>
      </c>
      <c r="V3497">
        <f t="shared" si="89"/>
        <v>4350</v>
      </c>
    </row>
    <row r="3498" spans="1:22" x14ac:dyDescent="0.3">
      <c r="A3498" t="s">
        <v>272</v>
      </c>
      <c r="B3498" s="15" t="str">
        <f>IFERROR(VLOOKUP($A3498,class!$A$1:$B$455,2,FALSE),"")</f>
        <v>Shire District</v>
      </c>
      <c r="C3498" s="15" t="str">
        <f>IFERROR(IFERROR(VLOOKUP($A3498,classifications!$A$3:$C$336,3,FALSE),VLOOKUP($A3498,classifications!$I$2:$K$28,3,FALSE)),"")</f>
        <v>Urban with Significant Rural</v>
      </c>
      <c r="D3498">
        <v>395</v>
      </c>
      <c r="E3498">
        <v>40</v>
      </c>
      <c r="F3498">
        <v>490</v>
      </c>
      <c r="G3498">
        <v>1200</v>
      </c>
      <c r="H3498">
        <v>265</v>
      </c>
      <c r="I3498">
        <v>280</v>
      </c>
      <c r="J3498">
        <v>545</v>
      </c>
      <c r="K3498">
        <v>250</v>
      </c>
      <c r="L3498">
        <v>455</v>
      </c>
      <c r="M3498">
        <v>540</v>
      </c>
      <c r="N3498">
        <v>150</v>
      </c>
      <c r="O3498">
        <v>385</v>
      </c>
      <c r="P3498">
        <v>1385</v>
      </c>
      <c r="Q3498">
        <v>620</v>
      </c>
      <c r="R3498">
        <v>25</v>
      </c>
      <c r="S3498">
        <v>165</v>
      </c>
      <c r="T3498">
        <v>270</v>
      </c>
      <c r="U3498">
        <v>505</v>
      </c>
      <c r="V3498">
        <f t="shared" si="89"/>
        <v>7965</v>
      </c>
    </row>
    <row r="3499" spans="1:22" x14ac:dyDescent="0.3">
      <c r="A3499" t="s">
        <v>277</v>
      </c>
      <c r="B3499" s="15" t="str">
        <f>IFERROR(VLOOKUP($A3499,class!$A$1:$B$455,2,FALSE),"")</f>
        <v>Shire District</v>
      </c>
      <c r="C3499" s="15" t="str">
        <f>IFERROR(IFERROR(VLOOKUP($A3499,classifications!$A$3:$C$336,3,FALSE),VLOOKUP($A3499,classifications!$I$2:$K$28,3,FALSE)),"")</f>
        <v>Predominantly Urban</v>
      </c>
      <c r="D3499">
        <v>10</v>
      </c>
      <c r="E3499">
        <v>20</v>
      </c>
      <c r="F3499">
        <v>185</v>
      </c>
      <c r="G3499">
        <v>535</v>
      </c>
      <c r="H3499">
        <v>120</v>
      </c>
      <c r="I3499">
        <v>105</v>
      </c>
      <c r="J3499">
        <v>275</v>
      </c>
      <c r="K3499">
        <v>140</v>
      </c>
      <c r="L3499">
        <v>165</v>
      </c>
      <c r="M3499">
        <v>465</v>
      </c>
      <c r="N3499">
        <v>70</v>
      </c>
      <c r="O3499">
        <v>80</v>
      </c>
      <c r="P3499">
        <v>575</v>
      </c>
      <c r="Q3499">
        <v>335</v>
      </c>
      <c r="R3499">
        <v>5</v>
      </c>
      <c r="S3499">
        <v>55</v>
      </c>
      <c r="T3499">
        <v>105</v>
      </c>
      <c r="U3499">
        <v>180</v>
      </c>
      <c r="V3499">
        <f t="shared" si="89"/>
        <v>3425</v>
      </c>
    </row>
    <row r="3500" spans="1:22" x14ac:dyDescent="0.3">
      <c r="A3500" t="s">
        <v>281</v>
      </c>
      <c r="B3500" s="15" t="str">
        <f>IFERROR(VLOOKUP($A3500,class!$A$1:$B$455,2,FALSE),"")</f>
        <v>Shire District</v>
      </c>
      <c r="C3500" s="15" t="str">
        <f>IFERROR(IFERROR(VLOOKUP($A3500,classifications!$A$3:$C$336,3,FALSE),VLOOKUP($A3500,classifications!$I$2:$K$28,3,FALSE)),"")</f>
        <v>Urban with Significant Rural</v>
      </c>
      <c r="D3500">
        <v>330</v>
      </c>
      <c r="E3500">
        <v>40</v>
      </c>
      <c r="F3500">
        <v>350</v>
      </c>
      <c r="G3500">
        <v>810</v>
      </c>
      <c r="H3500">
        <v>190</v>
      </c>
      <c r="I3500">
        <v>270</v>
      </c>
      <c r="J3500">
        <v>860</v>
      </c>
      <c r="K3500">
        <v>300</v>
      </c>
      <c r="L3500">
        <v>250</v>
      </c>
      <c r="M3500">
        <v>555</v>
      </c>
      <c r="N3500">
        <v>145</v>
      </c>
      <c r="O3500">
        <v>220</v>
      </c>
      <c r="P3500">
        <v>1235</v>
      </c>
      <c r="Q3500">
        <v>485</v>
      </c>
      <c r="R3500">
        <v>30</v>
      </c>
      <c r="S3500">
        <v>105</v>
      </c>
      <c r="T3500">
        <v>240</v>
      </c>
      <c r="U3500">
        <v>360</v>
      </c>
      <c r="V3500">
        <f t="shared" si="89"/>
        <v>6775</v>
      </c>
    </row>
    <row r="3501" spans="1:22" x14ac:dyDescent="0.3">
      <c r="A3501" t="s">
        <v>286</v>
      </c>
      <c r="B3501" s="15" t="str">
        <f>IFERROR(VLOOKUP($A3501,class!$A$1:$B$455,2,FALSE),"")</f>
        <v>Shire District</v>
      </c>
      <c r="C3501" s="15" t="str">
        <f>IFERROR(IFERROR(VLOOKUP($A3501,classifications!$A$3:$C$336,3,FALSE),VLOOKUP($A3501,classifications!$I$2:$K$28,3,FALSE)),"")</f>
        <v>Predominantly Rural</v>
      </c>
      <c r="D3501">
        <v>445</v>
      </c>
      <c r="E3501">
        <v>30</v>
      </c>
      <c r="F3501">
        <v>300</v>
      </c>
      <c r="G3501">
        <v>835</v>
      </c>
      <c r="H3501">
        <v>170</v>
      </c>
      <c r="I3501">
        <v>220</v>
      </c>
      <c r="J3501">
        <v>1255</v>
      </c>
      <c r="K3501">
        <v>145</v>
      </c>
      <c r="L3501">
        <v>305</v>
      </c>
      <c r="M3501">
        <v>685</v>
      </c>
      <c r="N3501">
        <v>145</v>
      </c>
      <c r="O3501">
        <v>340</v>
      </c>
      <c r="P3501">
        <v>1685</v>
      </c>
      <c r="Q3501">
        <v>585</v>
      </c>
      <c r="R3501">
        <v>25</v>
      </c>
      <c r="S3501">
        <v>150</v>
      </c>
      <c r="T3501">
        <v>270</v>
      </c>
      <c r="U3501">
        <v>450</v>
      </c>
      <c r="V3501">
        <f t="shared" si="89"/>
        <v>8040</v>
      </c>
    </row>
    <row r="3502" spans="1:22" x14ac:dyDescent="0.3">
      <c r="A3502" t="s">
        <v>333</v>
      </c>
      <c r="B3502" s="15" t="str">
        <f>IFERROR(VLOOKUP($A3502,class!$A$1:$B$455,2,FALSE),"")</f>
        <v>Shire District</v>
      </c>
      <c r="C3502" s="15" t="str">
        <f>IFERROR(IFERROR(VLOOKUP($A3502,classifications!$A$3:$C$336,3,FALSE),VLOOKUP($A3502,classifications!$I$2:$K$28,3,FALSE)),"")</f>
        <v>Urban with Significant Rural</v>
      </c>
      <c r="D3502">
        <v>420</v>
      </c>
      <c r="E3502">
        <v>40</v>
      </c>
      <c r="F3502">
        <v>330</v>
      </c>
      <c r="G3502">
        <v>965</v>
      </c>
      <c r="H3502">
        <v>160</v>
      </c>
      <c r="I3502">
        <v>430</v>
      </c>
      <c r="J3502">
        <v>345</v>
      </c>
      <c r="K3502">
        <v>190</v>
      </c>
      <c r="L3502">
        <v>265</v>
      </c>
      <c r="M3502">
        <v>430</v>
      </c>
      <c r="N3502">
        <v>385</v>
      </c>
      <c r="O3502">
        <v>250</v>
      </c>
      <c r="P3502">
        <v>1070</v>
      </c>
      <c r="Q3502">
        <v>595</v>
      </c>
      <c r="R3502">
        <v>40</v>
      </c>
      <c r="S3502">
        <v>95</v>
      </c>
      <c r="T3502">
        <v>230</v>
      </c>
      <c r="U3502">
        <v>335</v>
      </c>
      <c r="V3502">
        <f t="shared" si="89"/>
        <v>6575</v>
      </c>
    </row>
    <row r="3503" spans="1:22" x14ac:dyDescent="0.3">
      <c r="A3503" t="s">
        <v>339</v>
      </c>
      <c r="B3503" s="15" t="str">
        <f>IFERROR(VLOOKUP($A3503,class!$A$1:$B$455,2,FALSE),"")</f>
        <v>Shire District</v>
      </c>
      <c r="C3503" s="15" t="str">
        <f>IFERROR(IFERROR(VLOOKUP($A3503,classifications!$A$3:$C$336,3,FALSE),VLOOKUP($A3503,classifications!$I$2:$K$28,3,FALSE)),"")</f>
        <v>Predominantly Urban</v>
      </c>
      <c r="D3503">
        <v>170</v>
      </c>
      <c r="E3503">
        <v>25</v>
      </c>
      <c r="F3503">
        <v>250</v>
      </c>
      <c r="G3503">
        <v>805</v>
      </c>
      <c r="H3503">
        <v>150</v>
      </c>
      <c r="I3503">
        <v>190</v>
      </c>
      <c r="J3503">
        <v>425</v>
      </c>
      <c r="K3503">
        <v>150</v>
      </c>
      <c r="L3503">
        <v>415</v>
      </c>
      <c r="M3503">
        <v>370</v>
      </c>
      <c r="N3503">
        <v>85</v>
      </c>
      <c r="O3503">
        <v>195</v>
      </c>
      <c r="P3503">
        <v>945</v>
      </c>
      <c r="Q3503">
        <v>450</v>
      </c>
      <c r="R3503">
        <v>20</v>
      </c>
      <c r="S3503">
        <v>110</v>
      </c>
      <c r="T3503">
        <v>250</v>
      </c>
      <c r="U3503">
        <v>400</v>
      </c>
      <c r="V3503">
        <f t="shared" si="89"/>
        <v>5405</v>
      </c>
    </row>
    <row r="3504" spans="1:22" x14ac:dyDescent="0.3">
      <c r="A3504" t="s">
        <v>342</v>
      </c>
      <c r="B3504" s="15" t="str">
        <f>IFERROR(VLOOKUP($A3504,class!$A$1:$B$455,2,FALSE),"")</f>
        <v>Shire District</v>
      </c>
      <c r="C3504" s="15" t="str">
        <f>IFERROR(IFERROR(VLOOKUP($A3504,classifications!$A$3:$C$336,3,FALSE),VLOOKUP($A3504,classifications!$I$2:$K$28,3,FALSE)),"")</f>
        <v>Predominantly Urban</v>
      </c>
      <c r="D3504">
        <v>25</v>
      </c>
      <c r="E3504">
        <v>20</v>
      </c>
      <c r="F3504">
        <v>205</v>
      </c>
      <c r="G3504">
        <v>1005</v>
      </c>
      <c r="H3504">
        <v>150</v>
      </c>
      <c r="I3504">
        <v>165</v>
      </c>
      <c r="J3504">
        <v>235</v>
      </c>
      <c r="K3504">
        <v>395</v>
      </c>
      <c r="L3504">
        <v>270</v>
      </c>
      <c r="M3504">
        <v>545</v>
      </c>
      <c r="N3504">
        <v>75</v>
      </c>
      <c r="O3504">
        <v>175</v>
      </c>
      <c r="P3504">
        <v>755</v>
      </c>
      <c r="Q3504">
        <v>390</v>
      </c>
      <c r="R3504">
        <v>10</v>
      </c>
      <c r="S3504">
        <v>80</v>
      </c>
      <c r="T3504">
        <v>155</v>
      </c>
      <c r="U3504">
        <v>200</v>
      </c>
      <c r="V3504">
        <f t="shared" si="89"/>
        <v>4855</v>
      </c>
    </row>
    <row r="3505" spans="1:22" x14ac:dyDescent="0.3">
      <c r="A3505" t="s">
        <v>345</v>
      </c>
      <c r="B3505" s="15" t="str">
        <f>IFERROR(VLOOKUP($A3505,class!$A$1:$B$455,2,FALSE),"")</f>
        <v>Shire District</v>
      </c>
      <c r="C3505" s="15" t="str">
        <f>IFERROR(IFERROR(VLOOKUP($A3505,classifications!$A$3:$C$336,3,FALSE),VLOOKUP($A3505,classifications!$I$2:$K$28,3,FALSE)),"")</f>
        <v>Urban with Significant Rural</v>
      </c>
      <c r="D3505">
        <v>190</v>
      </c>
      <c r="E3505">
        <v>25</v>
      </c>
      <c r="F3505">
        <v>190</v>
      </c>
      <c r="G3505">
        <v>620</v>
      </c>
      <c r="H3505">
        <v>115</v>
      </c>
      <c r="I3505">
        <v>95</v>
      </c>
      <c r="J3505">
        <v>290</v>
      </c>
      <c r="K3505">
        <v>155</v>
      </c>
      <c r="L3505">
        <v>295</v>
      </c>
      <c r="M3505">
        <v>180</v>
      </c>
      <c r="N3505">
        <v>45</v>
      </c>
      <c r="O3505">
        <v>80</v>
      </c>
      <c r="P3505">
        <v>515</v>
      </c>
      <c r="Q3505">
        <v>295</v>
      </c>
      <c r="R3505">
        <v>35</v>
      </c>
      <c r="S3505">
        <v>75</v>
      </c>
      <c r="T3505">
        <v>150</v>
      </c>
      <c r="U3505">
        <v>225</v>
      </c>
      <c r="V3505">
        <f t="shared" si="89"/>
        <v>3575</v>
      </c>
    </row>
    <row r="3506" spans="1:22" x14ac:dyDescent="0.3">
      <c r="A3506" t="s">
        <v>348</v>
      </c>
      <c r="B3506" s="15" t="str">
        <f>IFERROR(VLOOKUP($A3506,class!$A$1:$B$455,2,FALSE),"")</f>
        <v>Shire District</v>
      </c>
      <c r="C3506" s="15" t="str">
        <f>IFERROR(IFERROR(VLOOKUP($A3506,classifications!$A$3:$C$336,3,FALSE),VLOOKUP($A3506,classifications!$I$2:$K$28,3,FALSE)),"")</f>
        <v>Predominantly Urban</v>
      </c>
      <c r="D3506">
        <v>45</v>
      </c>
      <c r="E3506">
        <v>20</v>
      </c>
      <c r="F3506">
        <v>195</v>
      </c>
      <c r="G3506">
        <v>890</v>
      </c>
      <c r="H3506">
        <v>120</v>
      </c>
      <c r="I3506">
        <v>105</v>
      </c>
      <c r="J3506">
        <v>265</v>
      </c>
      <c r="K3506">
        <v>385</v>
      </c>
      <c r="L3506">
        <v>250</v>
      </c>
      <c r="M3506">
        <v>260</v>
      </c>
      <c r="N3506">
        <v>45</v>
      </c>
      <c r="O3506">
        <v>100</v>
      </c>
      <c r="P3506">
        <v>545</v>
      </c>
      <c r="Q3506">
        <v>380</v>
      </c>
      <c r="R3506">
        <v>5</v>
      </c>
      <c r="S3506">
        <v>70</v>
      </c>
      <c r="T3506">
        <v>150</v>
      </c>
      <c r="U3506">
        <v>215</v>
      </c>
      <c r="V3506">
        <f t="shared" si="89"/>
        <v>4045</v>
      </c>
    </row>
    <row r="3507" spans="1:22" x14ac:dyDescent="0.3">
      <c r="A3507" t="s">
        <v>352</v>
      </c>
      <c r="B3507" s="15" t="str">
        <f>IFERROR(VLOOKUP($A3507,class!$A$1:$B$455,2,FALSE),"")</f>
        <v>Shire District</v>
      </c>
      <c r="C3507" s="15" t="str">
        <f>IFERROR(IFERROR(VLOOKUP($A3507,classifications!$A$3:$C$336,3,FALSE),VLOOKUP($A3507,classifications!$I$2:$K$28,3,FALSE)),"")</f>
        <v>Urban with Significant Rural</v>
      </c>
      <c r="D3507">
        <v>305</v>
      </c>
      <c r="E3507">
        <v>45</v>
      </c>
      <c r="F3507">
        <v>370</v>
      </c>
      <c r="G3507">
        <v>1455</v>
      </c>
      <c r="H3507">
        <v>240</v>
      </c>
      <c r="I3507">
        <v>300</v>
      </c>
      <c r="J3507">
        <v>410</v>
      </c>
      <c r="K3507">
        <v>560</v>
      </c>
      <c r="L3507">
        <v>345</v>
      </c>
      <c r="M3507">
        <v>480</v>
      </c>
      <c r="N3507">
        <v>145</v>
      </c>
      <c r="O3507">
        <v>250</v>
      </c>
      <c r="P3507">
        <v>1250</v>
      </c>
      <c r="Q3507">
        <v>645</v>
      </c>
      <c r="R3507">
        <v>35</v>
      </c>
      <c r="S3507">
        <v>125</v>
      </c>
      <c r="T3507">
        <v>290</v>
      </c>
      <c r="U3507">
        <v>395</v>
      </c>
      <c r="V3507">
        <f t="shared" si="89"/>
        <v>7645</v>
      </c>
    </row>
    <row r="3508" spans="1:22" x14ac:dyDescent="0.3">
      <c r="A3508" t="s">
        <v>355</v>
      </c>
      <c r="B3508" s="15" t="str">
        <f>IFERROR(VLOOKUP($A3508,class!$A$1:$B$455,2,FALSE),"")</f>
        <v>Shire District</v>
      </c>
      <c r="C3508" s="15" t="str">
        <f>IFERROR(IFERROR(VLOOKUP($A3508,classifications!$A$3:$C$336,3,FALSE),VLOOKUP($A3508,classifications!$I$2:$K$28,3,FALSE)),"")</f>
        <v>Predominantly Rural</v>
      </c>
      <c r="D3508">
        <v>205</v>
      </c>
      <c r="E3508">
        <v>30</v>
      </c>
      <c r="F3508">
        <v>305</v>
      </c>
      <c r="G3508">
        <v>1090</v>
      </c>
      <c r="H3508">
        <v>195</v>
      </c>
      <c r="I3508">
        <v>240</v>
      </c>
      <c r="J3508">
        <v>365</v>
      </c>
      <c r="K3508">
        <v>135</v>
      </c>
      <c r="L3508">
        <v>255</v>
      </c>
      <c r="M3508">
        <v>615</v>
      </c>
      <c r="N3508">
        <v>155</v>
      </c>
      <c r="O3508">
        <v>270</v>
      </c>
      <c r="P3508">
        <v>1380</v>
      </c>
      <c r="Q3508">
        <v>685</v>
      </c>
      <c r="R3508">
        <v>25</v>
      </c>
      <c r="S3508">
        <v>115</v>
      </c>
      <c r="T3508">
        <v>215</v>
      </c>
      <c r="U3508">
        <v>425</v>
      </c>
      <c r="V3508">
        <f t="shared" si="89"/>
        <v>6705</v>
      </c>
    </row>
    <row r="3509" spans="1:22" x14ac:dyDescent="0.3">
      <c r="A3509" t="s">
        <v>358</v>
      </c>
      <c r="B3509" s="15" t="str">
        <f>IFERROR(VLOOKUP($A3509,class!$A$1:$B$455,2,FALSE),"")</f>
        <v>Shire District</v>
      </c>
      <c r="C3509" s="15" t="str">
        <f>IFERROR(IFERROR(VLOOKUP($A3509,classifications!$A$3:$C$336,3,FALSE),VLOOKUP($A3509,classifications!$I$2:$K$28,3,FALSE)),"")</f>
        <v>Urban with Significant Rural</v>
      </c>
      <c r="D3509">
        <v>210</v>
      </c>
      <c r="E3509">
        <v>15</v>
      </c>
      <c r="F3509">
        <v>175</v>
      </c>
      <c r="G3509">
        <v>580</v>
      </c>
      <c r="H3509">
        <v>130</v>
      </c>
      <c r="I3509">
        <v>100</v>
      </c>
      <c r="J3509">
        <v>310</v>
      </c>
      <c r="K3509">
        <v>135</v>
      </c>
      <c r="L3509">
        <v>355</v>
      </c>
      <c r="M3509">
        <v>210</v>
      </c>
      <c r="N3509">
        <v>40</v>
      </c>
      <c r="O3509">
        <v>125</v>
      </c>
      <c r="P3509">
        <v>595</v>
      </c>
      <c r="Q3509">
        <v>295</v>
      </c>
      <c r="R3509">
        <v>20</v>
      </c>
      <c r="S3509">
        <v>70</v>
      </c>
      <c r="T3509">
        <v>145</v>
      </c>
      <c r="U3509">
        <v>240</v>
      </c>
      <c r="V3509">
        <f t="shared" si="89"/>
        <v>3750</v>
      </c>
    </row>
    <row r="3510" spans="1:22" x14ac:dyDescent="0.3">
      <c r="A3510" t="s">
        <v>364</v>
      </c>
      <c r="B3510" s="15" t="str">
        <f>IFERROR(VLOOKUP($A3510,class!$A$1:$B$455,2,FALSE),"")</f>
        <v>Shire District</v>
      </c>
      <c r="C3510" s="15" t="str">
        <f>IFERROR(IFERROR(VLOOKUP($A3510,classifications!$A$3:$C$336,3,FALSE),VLOOKUP($A3510,classifications!$I$2:$K$28,3,FALSE)),"")</f>
        <v>Predominantly Rural</v>
      </c>
      <c r="D3510">
        <v>220</v>
      </c>
      <c r="E3510">
        <v>45</v>
      </c>
      <c r="F3510">
        <v>350</v>
      </c>
      <c r="G3510">
        <v>995</v>
      </c>
      <c r="H3510">
        <v>185</v>
      </c>
      <c r="I3510">
        <v>160</v>
      </c>
      <c r="J3510">
        <v>315</v>
      </c>
      <c r="K3510">
        <v>310</v>
      </c>
      <c r="L3510">
        <v>320</v>
      </c>
      <c r="M3510">
        <v>260</v>
      </c>
      <c r="N3510">
        <v>55</v>
      </c>
      <c r="O3510">
        <v>150</v>
      </c>
      <c r="P3510">
        <v>675</v>
      </c>
      <c r="Q3510">
        <v>405</v>
      </c>
      <c r="R3510">
        <v>25</v>
      </c>
      <c r="S3510">
        <v>85</v>
      </c>
      <c r="T3510">
        <v>175</v>
      </c>
      <c r="U3510">
        <v>285</v>
      </c>
      <c r="V3510">
        <f t="shared" si="89"/>
        <v>5015</v>
      </c>
    </row>
    <row r="3511" spans="1:22" x14ac:dyDescent="0.3">
      <c r="A3511" t="s">
        <v>367</v>
      </c>
      <c r="B3511" s="15" t="str">
        <f>IFERROR(VLOOKUP($A3511,class!$A$1:$B$455,2,FALSE),"")</f>
        <v>Shire District</v>
      </c>
      <c r="C3511" s="15" t="str">
        <f>IFERROR(IFERROR(VLOOKUP($A3511,classifications!$A$3:$C$336,3,FALSE),VLOOKUP($A3511,classifications!$I$2:$K$28,3,FALSE)),"")</f>
        <v>Predominantly Urban</v>
      </c>
      <c r="D3511">
        <v>65</v>
      </c>
      <c r="E3511">
        <v>20</v>
      </c>
      <c r="F3511">
        <v>235</v>
      </c>
      <c r="G3511">
        <v>725</v>
      </c>
      <c r="H3511">
        <v>125</v>
      </c>
      <c r="I3511">
        <v>110</v>
      </c>
      <c r="J3511">
        <v>355</v>
      </c>
      <c r="K3511">
        <v>135</v>
      </c>
      <c r="L3511">
        <v>410</v>
      </c>
      <c r="M3511">
        <v>245</v>
      </c>
      <c r="N3511">
        <v>55</v>
      </c>
      <c r="O3511">
        <v>120</v>
      </c>
      <c r="P3511">
        <v>545</v>
      </c>
      <c r="Q3511">
        <v>330</v>
      </c>
      <c r="R3511">
        <v>10</v>
      </c>
      <c r="S3511">
        <v>85</v>
      </c>
      <c r="T3511">
        <v>165</v>
      </c>
      <c r="U3511">
        <v>315</v>
      </c>
      <c r="V3511">
        <f t="shared" si="89"/>
        <v>4050</v>
      </c>
    </row>
    <row r="3512" spans="1:22" x14ac:dyDescent="0.3">
      <c r="A3512" t="s">
        <v>370</v>
      </c>
      <c r="B3512" s="15" t="str">
        <f>IFERROR(VLOOKUP($A3512,class!$A$1:$B$455,2,FALSE),"")</f>
        <v>Shire District</v>
      </c>
      <c r="C3512" s="15" t="str">
        <f>IFERROR(IFERROR(VLOOKUP($A3512,classifications!$A$3:$C$336,3,FALSE),VLOOKUP($A3512,classifications!$I$2:$K$28,3,FALSE)),"")</f>
        <v>Urban with Significant Rural</v>
      </c>
      <c r="D3512">
        <v>130</v>
      </c>
      <c r="E3512">
        <v>40</v>
      </c>
      <c r="F3512">
        <v>285</v>
      </c>
      <c r="G3512">
        <v>1065</v>
      </c>
      <c r="H3512">
        <v>165</v>
      </c>
      <c r="I3512">
        <v>230</v>
      </c>
      <c r="J3512">
        <v>265</v>
      </c>
      <c r="K3512">
        <v>205</v>
      </c>
      <c r="L3512">
        <v>255</v>
      </c>
      <c r="M3512">
        <v>545</v>
      </c>
      <c r="N3512">
        <v>155</v>
      </c>
      <c r="O3512">
        <v>170</v>
      </c>
      <c r="P3512">
        <v>1235</v>
      </c>
      <c r="Q3512">
        <v>640</v>
      </c>
      <c r="R3512">
        <v>30</v>
      </c>
      <c r="S3512">
        <v>115</v>
      </c>
      <c r="T3512">
        <v>215</v>
      </c>
      <c r="U3512">
        <v>315</v>
      </c>
      <c r="V3512">
        <f t="shared" si="89"/>
        <v>6060</v>
      </c>
    </row>
    <row r="3513" spans="1:22" x14ac:dyDescent="0.3">
      <c r="A3513" t="s">
        <v>371</v>
      </c>
      <c r="B3513" s="15" t="str">
        <f>IFERROR(VLOOKUP($A3513,class!$A$1:$B$455,2,FALSE),"")</f>
        <v>Shire District</v>
      </c>
      <c r="C3513" s="15" t="str">
        <f>IFERROR(IFERROR(VLOOKUP($A3513,classifications!$A$3:$C$336,3,FALSE),VLOOKUP($A3513,classifications!$I$2:$K$28,3,FALSE)),"")</f>
        <v>Urban with Significant Rural</v>
      </c>
      <c r="D3513">
        <v>285</v>
      </c>
      <c r="E3513">
        <v>15</v>
      </c>
      <c r="F3513">
        <v>230</v>
      </c>
      <c r="G3513">
        <v>775</v>
      </c>
      <c r="H3513">
        <v>125</v>
      </c>
      <c r="I3513">
        <v>235</v>
      </c>
      <c r="J3513">
        <v>395</v>
      </c>
      <c r="K3513">
        <v>120</v>
      </c>
      <c r="L3513">
        <v>270</v>
      </c>
      <c r="M3513">
        <v>650</v>
      </c>
      <c r="N3513">
        <v>155</v>
      </c>
      <c r="O3513">
        <v>220</v>
      </c>
      <c r="P3513">
        <v>1480</v>
      </c>
      <c r="Q3513">
        <v>615</v>
      </c>
      <c r="R3513">
        <v>15</v>
      </c>
      <c r="S3513">
        <v>110</v>
      </c>
      <c r="T3513">
        <v>240</v>
      </c>
      <c r="U3513">
        <v>395</v>
      </c>
      <c r="V3513">
        <f t="shared" si="89"/>
        <v>6330</v>
      </c>
    </row>
    <row r="3514" spans="1:22" x14ac:dyDescent="0.3">
      <c r="A3514" t="s">
        <v>38</v>
      </c>
      <c r="B3514" s="15" t="str">
        <f>IFERROR(VLOOKUP($A3514,class!$A$1:$B$455,2,FALSE),"")</f>
        <v>Shire District</v>
      </c>
      <c r="C3514" s="15" t="str">
        <f>IFERROR(IFERROR(VLOOKUP($A3514,classifications!$A$3:$C$336,3,FALSE),VLOOKUP($A3514,classifications!$I$2:$K$28,3,FALSE)),"")</f>
        <v>Urban with Significant Rural</v>
      </c>
      <c r="D3514">
        <v>490</v>
      </c>
      <c r="E3514">
        <v>25</v>
      </c>
      <c r="F3514">
        <v>350</v>
      </c>
      <c r="G3514">
        <v>830</v>
      </c>
      <c r="H3514">
        <v>290</v>
      </c>
      <c r="I3514">
        <v>275</v>
      </c>
      <c r="J3514">
        <v>375</v>
      </c>
      <c r="K3514">
        <v>405</v>
      </c>
      <c r="L3514">
        <v>350</v>
      </c>
      <c r="M3514">
        <v>525</v>
      </c>
      <c r="N3514">
        <v>110</v>
      </c>
      <c r="O3514">
        <v>280</v>
      </c>
      <c r="P3514">
        <v>1300</v>
      </c>
      <c r="Q3514">
        <v>625</v>
      </c>
      <c r="R3514">
        <v>60</v>
      </c>
      <c r="S3514">
        <v>135</v>
      </c>
      <c r="T3514">
        <v>210</v>
      </c>
      <c r="U3514">
        <v>445</v>
      </c>
      <c r="V3514">
        <f t="shared" si="89"/>
        <v>7080</v>
      </c>
    </row>
    <row r="3515" spans="1:22" x14ac:dyDescent="0.3">
      <c r="A3515" t="s">
        <v>46</v>
      </c>
      <c r="B3515" s="15" t="str">
        <f>IFERROR(VLOOKUP($A3515,class!$A$1:$B$455,2,FALSE),"")</f>
        <v>Shire District</v>
      </c>
      <c r="C3515" s="15" t="str">
        <f>IFERROR(IFERROR(VLOOKUP($A3515,classifications!$A$3:$C$336,3,FALSE),VLOOKUP($A3515,classifications!$I$2:$K$28,3,FALSE)),"")</f>
        <v>Predominantly Urban</v>
      </c>
      <c r="D3515">
        <v>30</v>
      </c>
      <c r="E3515">
        <v>15</v>
      </c>
      <c r="F3515">
        <v>115</v>
      </c>
      <c r="G3515">
        <v>385</v>
      </c>
      <c r="H3515">
        <v>60</v>
      </c>
      <c r="I3515">
        <v>110</v>
      </c>
      <c r="J3515">
        <v>345</v>
      </c>
      <c r="K3515">
        <v>105</v>
      </c>
      <c r="L3515">
        <v>385</v>
      </c>
      <c r="M3515">
        <v>595</v>
      </c>
      <c r="N3515">
        <v>80</v>
      </c>
      <c r="O3515">
        <v>190</v>
      </c>
      <c r="P3515">
        <v>1115</v>
      </c>
      <c r="Q3515">
        <v>395</v>
      </c>
      <c r="R3515">
        <v>5</v>
      </c>
      <c r="S3515">
        <v>220</v>
      </c>
      <c r="T3515">
        <v>340</v>
      </c>
      <c r="U3515">
        <v>435</v>
      </c>
      <c r="V3515">
        <f t="shared" si="89"/>
        <v>4925</v>
      </c>
    </row>
    <row r="3516" spans="1:22" x14ac:dyDescent="0.3">
      <c r="A3516" t="s">
        <v>58</v>
      </c>
      <c r="B3516" s="15" t="str">
        <f>IFERROR(VLOOKUP($A3516,class!$A$1:$B$455,2,FALSE),"")</f>
        <v>Shire District</v>
      </c>
      <c r="C3516" s="15" t="str">
        <f>IFERROR(IFERROR(VLOOKUP($A3516,classifications!$A$3:$C$336,3,FALSE),VLOOKUP($A3516,classifications!$I$2:$K$28,3,FALSE)),"")</f>
        <v>Predominantly Rural</v>
      </c>
      <c r="D3516">
        <v>380</v>
      </c>
      <c r="E3516">
        <v>20</v>
      </c>
      <c r="F3516">
        <v>380</v>
      </c>
      <c r="G3516">
        <v>1040</v>
      </c>
      <c r="H3516">
        <v>200</v>
      </c>
      <c r="I3516">
        <v>265</v>
      </c>
      <c r="J3516">
        <v>410</v>
      </c>
      <c r="K3516">
        <v>315</v>
      </c>
      <c r="L3516">
        <v>385</v>
      </c>
      <c r="M3516">
        <v>855</v>
      </c>
      <c r="N3516">
        <v>145</v>
      </c>
      <c r="O3516">
        <v>305</v>
      </c>
      <c r="P3516">
        <v>1890</v>
      </c>
      <c r="Q3516">
        <v>775</v>
      </c>
      <c r="R3516">
        <v>55</v>
      </c>
      <c r="S3516">
        <v>135</v>
      </c>
      <c r="T3516">
        <v>260</v>
      </c>
      <c r="U3516">
        <v>560</v>
      </c>
      <c r="V3516">
        <f t="shared" si="89"/>
        <v>8375</v>
      </c>
    </row>
    <row r="3517" spans="1:22" x14ac:dyDescent="0.3">
      <c r="A3517" t="s">
        <v>72</v>
      </c>
      <c r="B3517" s="15" t="str">
        <f>IFERROR(VLOOKUP($A3517,class!$A$1:$B$455,2,FALSE),"")</f>
        <v>Shire District</v>
      </c>
      <c r="C3517" s="15" t="str">
        <f>IFERROR(IFERROR(VLOOKUP($A3517,classifications!$A$3:$C$336,3,FALSE),VLOOKUP($A3517,classifications!$I$2:$K$28,3,FALSE)),"")</f>
        <v>Predominantly Rural</v>
      </c>
      <c r="D3517">
        <v>320</v>
      </c>
      <c r="E3517">
        <v>45</v>
      </c>
      <c r="F3517">
        <v>265</v>
      </c>
      <c r="G3517">
        <v>805</v>
      </c>
      <c r="H3517">
        <v>145</v>
      </c>
      <c r="I3517">
        <v>215</v>
      </c>
      <c r="J3517">
        <v>465</v>
      </c>
      <c r="K3517">
        <v>155</v>
      </c>
      <c r="L3517">
        <v>230</v>
      </c>
      <c r="M3517">
        <v>600</v>
      </c>
      <c r="N3517">
        <v>85</v>
      </c>
      <c r="O3517">
        <v>195</v>
      </c>
      <c r="P3517">
        <v>1290</v>
      </c>
      <c r="Q3517">
        <v>515</v>
      </c>
      <c r="R3517">
        <v>40</v>
      </c>
      <c r="S3517">
        <v>155</v>
      </c>
      <c r="T3517">
        <v>200</v>
      </c>
      <c r="U3517">
        <v>405</v>
      </c>
      <c r="V3517">
        <f t="shared" si="89"/>
        <v>6130</v>
      </c>
    </row>
    <row r="3518" spans="1:22" x14ac:dyDescent="0.3">
      <c r="A3518" t="s">
        <v>85</v>
      </c>
      <c r="B3518" s="15" t="str">
        <f>IFERROR(VLOOKUP($A3518,class!$A$1:$B$455,2,FALSE),"")</f>
        <v>Shire District</v>
      </c>
      <c r="C3518" s="15" t="str">
        <f>IFERROR(IFERROR(VLOOKUP($A3518,classifications!$A$3:$C$336,3,FALSE),VLOOKUP($A3518,classifications!$I$2:$K$28,3,FALSE)),"")</f>
        <v>Predominantly Rural</v>
      </c>
      <c r="D3518">
        <v>410</v>
      </c>
      <c r="E3518">
        <v>25</v>
      </c>
      <c r="F3518">
        <v>260</v>
      </c>
      <c r="G3518">
        <v>810</v>
      </c>
      <c r="H3518">
        <v>180</v>
      </c>
      <c r="I3518">
        <v>200</v>
      </c>
      <c r="J3518">
        <v>355</v>
      </c>
      <c r="K3518">
        <v>140</v>
      </c>
      <c r="L3518">
        <v>285</v>
      </c>
      <c r="M3518">
        <v>500</v>
      </c>
      <c r="N3518">
        <v>90</v>
      </c>
      <c r="O3518">
        <v>220</v>
      </c>
      <c r="P3518">
        <v>1070</v>
      </c>
      <c r="Q3518">
        <v>435</v>
      </c>
      <c r="R3518">
        <v>45</v>
      </c>
      <c r="S3518">
        <v>110</v>
      </c>
      <c r="T3518">
        <v>180</v>
      </c>
      <c r="U3518">
        <v>415</v>
      </c>
      <c r="V3518">
        <f t="shared" si="89"/>
        <v>5730</v>
      </c>
    </row>
    <row r="3519" spans="1:22" x14ac:dyDescent="0.3">
      <c r="A3519" t="s">
        <v>260</v>
      </c>
      <c r="B3519" s="15" t="str">
        <f>IFERROR(VLOOKUP($A3519,class!$A$1:$B$455,2,FALSE),"")</f>
        <v>Shire District</v>
      </c>
      <c r="C3519" s="15" t="str">
        <f>IFERROR(IFERROR(VLOOKUP($A3519,classifications!$A$3:$C$336,3,FALSE),VLOOKUP($A3519,classifications!$I$2:$K$28,3,FALSE)),"")</f>
        <v>Predominantly Urban</v>
      </c>
      <c r="D3519">
        <v>40</v>
      </c>
      <c r="E3519">
        <v>20</v>
      </c>
      <c r="F3519">
        <v>225</v>
      </c>
      <c r="G3519">
        <v>845</v>
      </c>
      <c r="H3519">
        <v>115</v>
      </c>
      <c r="I3519">
        <v>285</v>
      </c>
      <c r="J3519">
        <v>470</v>
      </c>
      <c r="K3519">
        <v>140</v>
      </c>
      <c r="L3519">
        <v>265</v>
      </c>
      <c r="M3519">
        <v>1240</v>
      </c>
      <c r="N3519">
        <v>215</v>
      </c>
      <c r="O3519">
        <v>370</v>
      </c>
      <c r="P3519">
        <v>2620</v>
      </c>
      <c r="Q3519">
        <v>970</v>
      </c>
      <c r="R3519">
        <v>5</v>
      </c>
      <c r="S3519">
        <v>150</v>
      </c>
      <c r="T3519">
        <v>290</v>
      </c>
      <c r="U3519">
        <v>660</v>
      </c>
      <c r="V3519">
        <f t="shared" si="89"/>
        <v>8925</v>
      </c>
    </row>
    <row r="3520" spans="1:22" x14ac:dyDescent="0.3">
      <c r="A3520" t="s">
        <v>266</v>
      </c>
      <c r="B3520" s="15" t="str">
        <f>IFERROR(VLOOKUP($A3520,class!$A$1:$B$455,2,FALSE),"")</f>
        <v>Shire District</v>
      </c>
      <c r="C3520" s="15" t="str">
        <f>IFERROR(IFERROR(VLOOKUP($A3520,classifications!$A$3:$C$336,3,FALSE),VLOOKUP($A3520,classifications!$I$2:$K$28,3,FALSE)),"")</f>
        <v>Predominantly Urban</v>
      </c>
      <c r="D3520">
        <v>5</v>
      </c>
      <c r="E3520">
        <v>15</v>
      </c>
      <c r="F3520">
        <v>85</v>
      </c>
      <c r="G3520">
        <v>595</v>
      </c>
      <c r="H3520">
        <v>70</v>
      </c>
      <c r="I3520">
        <v>130</v>
      </c>
      <c r="J3520">
        <v>175</v>
      </c>
      <c r="K3520">
        <v>75</v>
      </c>
      <c r="L3520">
        <v>140</v>
      </c>
      <c r="M3520">
        <v>550</v>
      </c>
      <c r="N3520">
        <v>85</v>
      </c>
      <c r="O3520">
        <v>115</v>
      </c>
      <c r="P3520">
        <v>940</v>
      </c>
      <c r="Q3520">
        <v>360</v>
      </c>
      <c r="R3520">
        <v>0</v>
      </c>
      <c r="S3520">
        <v>65</v>
      </c>
      <c r="T3520">
        <v>155</v>
      </c>
      <c r="U3520">
        <v>235</v>
      </c>
      <c r="V3520">
        <f t="shared" si="89"/>
        <v>3795</v>
      </c>
    </row>
    <row r="3521" spans="1:22" x14ac:dyDescent="0.3">
      <c r="A3521" t="s">
        <v>274</v>
      </c>
      <c r="B3521" s="15" t="str">
        <f>IFERROR(VLOOKUP($A3521,class!$A$1:$B$455,2,FALSE),"")</f>
        <v>Shire District</v>
      </c>
      <c r="C3521" s="15" t="str">
        <f>IFERROR(IFERROR(VLOOKUP($A3521,classifications!$A$3:$C$336,3,FALSE),VLOOKUP($A3521,classifications!$I$2:$K$28,3,FALSE)),"")</f>
        <v>Predominantly Urban</v>
      </c>
      <c r="D3521">
        <v>135</v>
      </c>
      <c r="E3521">
        <v>45</v>
      </c>
      <c r="F3521">
        <v>230</v>
      </c>
      <c r="G3521">
        <v>865</v>
      </c>
      <c r="H3521">
        <v>160</v>
      </c>
      <c r="I3521">
        <v>260</v>
      </c>
      <c r="J3521">
        <v>360</v>
      </c>
      <c r="K3521">
        <v>130</v>
      </c>
      <c r="L3521">
        <v>235</v>
      </c>
      <c r="M3521">
        <v>1020</v>
      </c>
      <c r="N3521">
        <v>165</v>
      </c>
      <c r="O3521">
        <v>290</v>
      </c>
      <c r="P3521">
        <v>1895</v>
      </c>
      <c r="Q3521">
        <v>710</v>
      </c>
      <c r="R3521">
        <v>20</v>
      </c>
      <c r="S3521">
        <v>145</v>
      </c>
      <c r="T3521">
        <v>265</v>
      </c>
      <c r="U3521">
        <v>505</v>
      </c>
      <c r="V3521">
        <f t="shared" si="89"/>
        <v>7435</v>
      </c>
    </row>
    <row r="3522" spans="1:22" x14ac:dyDescent="0.3">
      <c r="A3522" t="s">
        <v>278</v>
      </c>
      <c r="B3522" s="15" t="str">
        <f>IFERROR(VLOOKUP($A3522,class!$A$1:$B$455,2,FALSE),"")</f>
        <v>Shire District</v>
      </c>
      <c r="C3522" s="15" t="str">
        <f>IFERROR(IFERROR(VLOOKUP($A3522,classifications!$A$3:$C$336,3,FALSE),VLOOKUP($A3522,classifications!$I$2:$K$28,3,FALSE)),"")</f>
        <v>Urban with Significant Rural</v>
      </c>
      <c r="D3522">
        <v>155</v>
      </c>
      <c r="E3522">
        <v>20</v>
      </c>
      <c r="F3522">
        <v>195</v>
      </c>
      <c r="G3522">
        <v>710</v>
      </c>
      <c r="H3522">
        <v>125</v>
      </c>
      <c r="I3522">
        <v>190</v>
      </c>
      <c r="J3522">
        <v>310</v>
      </c>
      <c r="K3522">
        <v>85</v>
      </c>
      <c r="L3522">
        <v>170</v>
      </c>
      <c r="M3522">
        <v>580</v>
      </c>
      <c r="N3522">
        <v>165</v>
      </c>
      <c r="O3522">
        <v>205</v>
      </c>
      <c r="P3522">
        <v>1325</v>
      </c>
      <c r="Q3522">
        <v>530</v>
      </c>
      <c r="R3522">
        <v>10</v>
      </c>
      <c r="S3522">
        <v>95</v>
      </c>
      <c r="T3522">
        <v>180</v>
      </c>
      <c r="U3522">
        <v>370</v>
      </c>
      <c r="V3522">
        <f t="shared" si="89"/>
        <v>5420</v>
      </c>
    </row>
    <row r="3523" spans="1:22" x14ac:dyDescent="0.3">
      <c r="A3523" t="s">
        <v>282</v>
      </c>
      <c r="B3523" s="15" t="str">
        <f>IFERROR(VLOOKUP($A3523,class!$A$1:$B$455,2,FALSE),"")</f>
        <v>Shire District</v>
      </c>
      <c r="C3523" s="15" t="str">
        <f>IFERROR(IFERROR(VLOOKUP($A3523,classifications!$A$3:$C$336,3,FALSE),VLOOKUP($A3523,classifications!$I$2:$K$28,3,FALSE)),"")</f>
        <v>Predominantly Urban</v>
      </c>
      <c r="D3523">
        <v>70</v>
      </c>
      <c r="E3523">
        <v>25</v>
      </c>
      <c r="F3523">
        <v>245</v>
      </c>
      <c r="G3523">
        <v>1190</v>
      </c>
      <c r="H3523">
        <v>155</v>
      </c>
      <c r="I3523">
        <v>225</v>
      </c>
      <c r="J3523">
        <v>370</v>
      </c>
      <c r="K3523">
        <v>170</v>
      </c>
      <c r="L3523">
        <v>275</v>
      </c>
      <c r="M3523">
        <v>845</v>
      </c>
      <c r="N3523">
        <v>210</v>
      </c>
      <c r="O3523">
        <v>220</v>
      </c>
      <c r="P3523">
        <v>1645</v>
      </c>
      <c r="Q3523">
        <v>775</v>
      </c>
      <c r="R3523">
        <v>5</v>
      </c>
      <c r="S3523">
        <v>120</v>
      </c>
      <c r="T3523">
        <v>270</v>
      </c>
      <c r="U3523">
        <v>445</v>
      </c>
      <c r="V3523">
        <f t="shared" si="89"/>
        <v>7260</v>
      </c>
    </row>
    <row r="3524" spans="1:22" x14ac:dyDescent="0.3">
      <c r="A3524" t="s">
        <v>285</v>
      </c>
      <c r="B3524" s="15" t="str">
        <f>IFERROR(VLOOKUP($A3524,class!$A$1:$B$455,2,FALSE),"")</f>
        <v>Shire District</v>
      </c>
      <c r="C3524" s="15" t="str">
        <f>IFERROR(IFERROR(VLOOKUP($A3524,classifications!$A$3:$C$336,3,FALSE),VLOOKUP($A3524,classifications!$I$2:$K$28,3,FALSE)),"")</f>
        <v>Predominantly Urban</v>
      </c>
      <c r="D3524">
        <v>40</v>
      </c>
      <c r="E3524">
        <v>10</v>
      </c>
      <c r="F3524">
        <v>180</v>
      </c>
      <c r="G3524">
        <v>620</v>
      </c>
      <c r="H3524">
        <v>160</v>
      </c>
      <c r="I3524">
        <v>195</v>
      </c>
      <c r="J3524">
        <v>245</v>
      </c>
      <c r="K3524">
        <v>190</v>
      </c>
      <c r="L3524">
        <v>180</v>
      </c>
      <c r="M3524">
        <v>550</v>
      </c>
      <c r="N3524">
        <v>80</v>
      </c>
      <c r="O3524">
        <v>170</v>
      </c>
      <c r="P3524">
        <v>845</v>
      </c>
      <c r="Q3524">
        <v>445</v>
      </c>
      <c r="R3524">
        <v>0</v>
      </c>
      <c r="S3524">
        <v>75</v>
      </c>
      <c r="T3524">
        <v>130</v>
      </c>
      <c r="U3524">
        <v>275</v>
      </c>
      <c r="V3524">
        <f t="shared" si="89"/>
        <v>4390</v>
      </c>
    </row>
    <row r="3525" spans="1:22" x14ac:dyDescent="0.3">
      <c r="A3525" t="s">
        <v>289</v>
      </c>
      <c r="B3525" s="15" t="str">
        <f>IFERROR(VLOOKUP($A3525,class!$A$1:$B$455,2,FALSE),"")</f>
        <v>Shire District</v>
      </c>
      <c r="C3525" s="15" t="str">
        <f>IFERROR(IFERROR(VLOOKUP($A3525,classifications!$A$3:$C$336,3,FALSE),VLOOKUP($A3525,classifications!$I$2:$K$28,3,FALSE)),"")</f>
        <v>Predominantly Urban</v>
      </c>
      <c r="D3525">
        <v>15</v>
      </c>
      <c r="E3525">
        <v>30</v>
      </c>
      <c r="F3525">
        <v>150</v>
      </c>
      <c r="G3525">
        <v>745</v>
      </c>
      <c r="H3525">
        <v>150</v>
      </c>
      <c r="I3525">
        <v>170</v>
      </c>
      <c r="J3525">
        <v>265</v>
      </c>
      <c r="K3525">
        <v>470</v>
      </c>
      <c r="L3525">
        <v>190</v>
      </c>
      <c r="M3525">
        <v>695</v>
      </c>
      <c r="N3525">
        <v>75</v>
      </c>
      <c r="O3525">
        <v>115</v>
      </c>
      <c r="P3525">
        <v>780</v>
      </c>
      <c r="Q3525">
        <v>425</v>
      </c>
      <c r="R3525">
        <v>0</v>
      </c>
      <c r="S3525">
        <v>65</v>
      </c>
      <c r="T3525">
        <v>120</v>
      </c>
      <c r="U3525">
        <v>260</v>
      </c>
      <c r="V3525">
        <f t="shared" si="89"/>
        <v>4720</v>
      </c>
    </row>
    <row r="3526" spans="1:22" x14ac:dyDescent="0.3">
      <c r="A3526" t="s">
        <v>296</v>
      </c>
      <c r="B3526" s="15" t="str">
        <f>IFERROR(VLOOKUP($A3526,class!$A$1:$B$455,2,FALSE),"")</f>
        <v>Shire District</v>
      </c>
      <c r="C3526" s="15" t="str">
        <f>IFERROR(IFERROR(VLOOKUP($A3526,classifications!$A$3:$C$336,3,FALSE),VLOOKUP($A3526,classifications!$I$2:$K$28,3,FALSE)),"")</f>
        <v>Predominantly Urban</v>
      </c>
      <c r="D3526">
        <v>45</v>
      </c>
      <c r="E3526">
        <v>20</v>
      </c>
      <c r="F3526">
        <v>195</v>
      </c>
      <c r="G3526">
        <v>595</v>
      </c>
      <c r="H3526">
        <v>140</v>
      </c>
      <c r="I3526">
        <v>150</v>
      </c>
      <c r="J3526">
        <v>250</v>
      </c>
      <c r="K3526">
        <v>115</v>
      </c>
      <c r="L3526">
        <v>195</v>
      </c>
      <c r="M3526">
        <v>605</v>
      </c>
      <c r="N3526">
        <v>95</v>
      </c>
      <c r="O3526">
        <v>145</v>
      </c>
      <c r="P3526">
        <v>1060</v>
      </c>
      <c r="Q3526">
        <v>465</v>
      </c>
      <c r="R3526">
        <v>5</v>
      </c>
      <c r="S3526">
        <v>95</v>
      </c>
      <c r="T3526">
        <v>165</v>
      </c>
      <c r="U3526">
        <v>290</v>
      </c>
      <c r="V3526">
        <f t="shared" si="89"/>
        <v>4630</v>
      </c>
    </row>
    <row r="3527" spans="1:22" x14ac:dyDescent="0.3">
      <c r="A3527" t="s">
        <v>300</v>
      </c>
      <c r="B3527" s="15" t="str">
        <f>IFERROR(VLOOKUP($A3527,class!$A$1:$B$455,2,FALSE),"")</f>
        <v>Shire District</v>
      </c>
      <c r="C3527" s="15" t="str">
        <f>IFERROR(IFERROR(VLOOKUP($A3527,classifications!$A$3:$C$336,3,FALSE),VLOOKUP($A3527,classifications!$I$2:$K$28,3,FALSE)),"")</f>
        <v>Urban with Significant Rural</v>
      </c>
      <c r="D3527">
        <v>150</v>
      </c>
      <c r="E3527">
        <v>20</v>
      </c>
      <c r="F3527">
        <v>185</v>
      </c>
      <c r="G3527">
        <v>900</v>
      </c>
      <c r="H3527">
        <v>140</v>
      </c>
      <c r="I3527">
        <v>180</v>
      </c>
      <c r="J3527">
        <v>255</v>
      </c>
      <c r="K3527">
        <v>110</v>
      </c>
      <c r="L3527">
        <v>145</v>
      </c>
      <c r="M3527">
        <v>495</v>
      </c>
      <c r="N3527">
        <v>120</v>
      </c>
      <c r="O3527">
        <v>190</v>
      </c>
      <c r="P3527">
        <v>1040</v>
      </c>
      <c r="Q3527">
        <v>510</v>
      </c>
      <c r="R3527">
        <v>20</v>
      </c>
      <c r="S3527">
        <v>95</v>
      </c>
      <c r="T3527">
        <v>170</v>
      </c>
      <c r="U3527">
        <v>350</v>
      </c>
      <c r="V3527">
        <f t="shared" si="89"/>
        <v>5075</v>
      </c>
    </row>
    <row r="3528" spans="1:22" x14ac:dyDescent="0.3">
      <c r="A3528" t="s">
        <v>305</v>
      </c>
      <c r="B3528" s="15" t="str">
        <f>IFERROR(VLOOKUP($A3528,class!$A$1:$B$455,2,FALSE),"")</f>
        <v>Shire District</v>
      </c>
      <c r="C3528" s="15" t="str">
        <f>IFERROR(IFERROR(VLOOKUP($A3528,classifications!$A$3:$C$336,3,FALSE),VLOOKUP($A3528,classifications!$I$2:$K$28,3,FALSE)),"")</f>
        <v>Predominantly Rural</v>
      </c>
      <c r="D3528">
        <v>185</v>
      </c>
      <c r="E3528">
        <v>40</v>
      </c>
      <c r="F3528">
        <v>280</v>
      </c>
      <c r="G3528">
        <v>875</v>
      </c>
      <c r="H3528">
        <v>155</v>
      </c>
      <c r="I3528">
        <v>220</v>
      </c>
      <c r="J3528">
        <v>415</v>
      </c>
      <c r="K3528">
        <v>85</v>
      </c>
      <c r="L3528">
        <v>255</v>
      </c>
      <c r="M3528">
        <v>980</v>
      </c>
      <c r="N3528">
        <v>710</v>
      </c>
      <c r="O3528">
        <v>380</v>
      </c>
      <c r="P3528">
        <v>2025</v>
      </c>
      <c r="Q3528">
        <v>745</v>
      </c>
      <c r="R3528">
        <v>20</v>
      </c>
      <c r="S3528">
        <v>165</v>
      </c>
      <c r="T3528">
        <v>220</v>
      </c>
      <c r="U3528">
        <v>560</v>
      </c>
      <c r="V3528">
        <f t="shared" si="89"/>
        <v>8315</v>
      </c>
    </row>
    <row r="3529" spans="1:22" x14ac:dyDescent="0.3">
      <c r="A3529" t="s">
        <v>307</v>
      </c>
      <c r="B3529" s="15" t="str">
        <f>IFERROR(VLOOKUP($A3529,class!$A$1:$B$455,2,FALSE),"")</f>
        <v>Shire District</v>
      </c>
      <c r="C3529" s="15" t="str">
        <f>IFERROR(IFERROR(VLOOKUP($A3529,classifications!$A$3:$C$336,3,FALSE),VLOOKUP($A3529,classifications!$I$2:$K$28,3,FALSE)),"")</f>
        <v>Predominantly Urban</v>
      </c>
      <c r="D3529">
        <v>25</v>
      </c>
      <c r="E3529">
        <v>10</v>
      </c>
      <c r="F3529">
        <v>210</v>
      </c>
      <c r="G3529">
        <v>505</v>
      </c>
      <c r="H3529">
        <v>140</v>
      </c>
      <c r="I3529">
        <v>175</v>
      </c>
      <c r="J3529">
        <v>435</v>
      </c>
      <c r="K3529">
        <v>130</v>
      </c>
      <c r="L3529">
        <v>210</v>
      </c>
      <c r="M3529">
        <v>850</v>
      </c>
      <c r="N3529">
        <v>95</v>
      </c>
      <c r="O3529">
        <v>135</v>
      </c>
      <c r="P3529">
        <v>1310</v>
      </c>
      <c r="Q3529">
        <v>495</v>
      </c>
      <c r="R3529">
        <v>0</v>
      </c>
      <c r="S3529">
        <v>85</v>
      </c>
      <c r="T3529">
        <v>180</v>
      </c>
      <c r="U3529">
        <v>340</v>
      </c>
      <c r="V3529">
        <f t="shared" si="89"/>
        <v>5330</v>
      </c>
    </row>
    <row r="3530" spans="1:22" x14ac:dyDescent="0.3">
      <c r="A3530" t="s">
        <v>336</v>
      </c>
      <c r="B3530" s="15" t="str">
        <f>IFERROR(VLOOKUP($A3530,class!$A$1:$B$455,2,FALSE),"")</f>
        <v>Shire District</v>
      </c>
      <c r="C3530" s="15" t="str">
        <f>IFERROR(IFERROR(VLOOKUP($A3530,classifications!$A$3:$C$336,3,FALSE),VLOOKUP($A3530,classifications!$I$2:$K$28,3,FALSE)),"")</f>
        <v>Predominantly Urban</v>
      </c>
      <c r="D3530">
        <v>25</v>
      </c>
      <c r="E3530">
        <v>20</v>
      </c>
      <c r="F3530">
        <v>160</v>
      </c>
      <c r="G3530">
        <v>470</v>
      </c>
      <c r="H3530">
        <v>75</v>
      </c>
      <c r="I3530">
        <v>95</v>
      </c>
      <c r="J3530">
        <v>170</v>
      </c>
      <c r="K3530">
        <v>80</v>
      </c>
      <c r="L3530">
        <v>120</v>
      </c>
      <c r="M3530">
        <v>195</v>
      </c>
      <c r="N3530">
        <v>45</v>
      </c>
      <c r="O3530">
        <v>55</v>
      </c>
      <c r="P3530">
        <v>345</v>
      </c>
      <c r="Q3530">
        <v>180</v>
      </c>
      <c r="R3530">
        <v>0</v>
      </c>
      <c r="S3530">
        <v>45</v>
      </c>
      <c r="T3530">
        <v>85</v>
      </c>
      <c r="U3530">
        <v>155</v>
      </c>
      <c r="V3530">
        <f t="shared" si="89"/>
        <v>2320</v>
      </c>
    </row>
    <row r="3531" spans="1:22" x14ac:dyDescent="0.3">
      <c r="A3531" t="s">
        <v>340</v>
      </c>
      <c r="B3531" s="15" t="str">
        <f>IFERROR(VLOOKUP($A3531,class!$A$1:$B$455,2,FALSE),"")</f>
        <v>Shire District</v>
      </c>
      <c r="C3531" s="15" t="str">
        <f>IFERROR(IFERROR(VLOOKUP($A3531,classifications!$A$3:$C$336,3,FALSE),VLOOKUP($A3531,classifications!$I$2:$K$28,3,FALSE)),"")</f>
        <v>Predominantly Urban</v>
      </c>
      <c r="D3531">
        <v>145</v>
      </c>
      <c r="E3531">
        <v>25</v>
      </c>
      <c r="F3531">
        <v>360</v>
      </c>
      <c r="G3531">
        <v>945</v>
      </c>
      <c r="H3531">
        <v>180</v>
      </c>
      <c r="I3531">
        <v>200</v>
      </c>
      <c r="J3531">
        <v>430</v>
      </c>
      <c r="K3531">
        <v>195</v>
      </c>
      <c r="L3531">
        <v>355</v>
      </c>
      <c r="M3531">
        <v>345</v>
      </c>
      <c r="N3531">
        <v>70</v>
      </c>
      <c r="O3531">
        <v>195</v>
      </c>
      <c r="P3531">
        <v>860</v>
      </c>
      <c r="Q3531">
        <v>450</v>
      </c>
      <c r="R3531">
        <v>25</v>
      </c>
      <c r="S3531">
        <v>80</v>
      </c>
      <c r="T3531">
        <v>245</v>
      </c>
      <c r="U3531">
        <v>380</v>
      </c>
      <c r="V3531">
        <f t="shared" si="89"/>
        <v>5485</v>
      </c>
    </row>
    <row r="3532" spans="1:22" x14ac:dyDescent="0.3">
      <c r="A3532" t="s">
        <v>343</v>
      </c>
      <c r="B3532" s="15" t="str">
        <f>IFERROR(VLOOKUP($A3532,class!$A$1:$B$455,2,FALSE),"")</f>
        <v>Shire District</v>
      </c>
      <c r="C3532" s="15" t="str">
        <f>IFERROR(IFERROR(VLOOKUP($A3532,classifications!$A$3:$C$336,3,FALSE),VLOOKUP($A3532,classifications!$I$2:$K$28,3,FALSE)),"")</f>
        <v>Predominantly Rural</v>
      </c>
      <c r="D3532">
        <v>515</v>
      </c>
      <c r="E3532">
        <v>25</v>
      </c>
      <c r="F3532">
        <v>355</v>
      </c>
      <c r="G3532">
        <v>870</v>
      </c>
      <c r="H3532">
        <v>190</v>
      </c>
      <c r="I3532">
        <v>250</v>
      </c>
      <c r="J3532">
        <v>450</v>
      </c>
      <c r="K3532">
        <v>135</v>
      </c>
      <c r="L3532">
        <v>335</v>
      </c>
      <c r="M3532">
        <v>440</v>
      </c>
      <c r="N3532">
        <v>105</v>
      </c>
      <c r="O3532">
        <v>305</v>
      </c>
      <c r="P3532">
        <v>1325</v>
      </c>
      <c r="Q3532">
        <v>570</v>
      </c>
      <c r="R3532">
        <v>30</v>
      </c>
      <c r="S3532">
        <v>115</v>
      </c>
      <c r="T3532">
        <v>210</v>
      </c>
      <c r="U3532">
        <v>480</v>
      </c>
      <c r="V3532">
        <f t="shared" si="89"/>
        <v>6705</v>
      </c>
    </row>
    <row r="3533" spans="1:22" x14ac:dyDescent="0.3">
      <c r="A3533" t="s">
        <v>346</v>
      </c>
      <c r="B3533" s="15" t="str">
        <f>IFERROR(VLOOKUP($A3533,class!$A$1:$B$455,2,FALSE),"")</f>
        <v>Shire District</v>
      </c>
      <c r="C3533" s="15" t="str">
        <f>IFERROR(IFERROR(VLOOKUP($A3533,classifications!$A$3:$C$336,3,FALSE),VLOOKUP($A3533,classifications!$I$2:$K$28,3,FALSE)),"")</f>
        <v>Predominantly Urban</v>
      </c>
      <c r="D3533">
        <v>10</v>
      </c>
      <c r="E3533">
        <v>55</v>
      </c>
      <c r="F3533">
        <v>165</v>
      </c>
      <c r="G3533">
        <v>445</v>
      </c>
      <c r="H3533">
        <v>100</v>
      </c>
      <c r="I3533">
        <v>155</v>
      </c>
      <c r="J3533">
        <v>220</v>
      </c>
      <c r="K3533">
        <v>285</v>
      </c>
      <c r="L3533">
        <v>170</v>
      </c>
      <c r="M3533">
        <v>370</v>
      </c>
      <c r="N3533">
        <v>100</v>
      </c>
      <c r="O3533">
        <v>90</v>
      </c>
      <c r="P3533">
        <v>555</v>
      </c>
      <c r="Q3533">
        <v>380</v>
      </c>
      <c r="R3533">
        <v>5</v>
      </c>
      <c r="S3533">
        <v>75</v>
      </c>
      <c r="T3533">
        <v>125</v>
      </c>
      <c r="U3533">
        <v>205</v>
      </c>
      <c r="V3533">
        <f t="shared" si="89"/>
        <v>3510</v>
      </c>
    </row>
    <row r="3534" spans="1:22" x14ac:dyDescent="0.3">
      <c r="A3534" t="s">
        <v>349</v>
      </c>
      <c r="B3534" s="15" t="str">
        <f>IFERROR(VLOOKUP($A3534,class!$A$1:$B$455,2,FALSE),"")</f>
        <v>Shire District</v>
      </c>
      <c r="C3534" s="15" t="str">
        <f>IFERROR(IFERROR(VLOOKUP($A3534,classifications!$A$3:$C$336,3,FALSE),VLOOKUP($A3534,classifications!$I$2:$K$28,3,FALSE)),"")</f>
        <v>Predominantly Rural</v>
      </c>
      <c r="D3534">
        <v>420</v>
      </c>
      <c r="E3534">
        <v>35</v>
      </c>
      <c r="F3534">
        <v>415</v>
      </c>
      <c r="G3534">
        <v>985</v>
      </c>
      <c r="H3534">
        <v>230</v>
      </c>
      <c r="I3534">
        <v>305</v>
      </c>
      <c r="J3534">
        <v>415</v>
      </c>
      <c r="K3534">
        <v>190</v>
      </c>
      <c r="L3534">
        <v>290</v>
      </c>
      <c r="M3534">
        <v>715</v>
      </c>
      <c r="N3534">
        <v>180</v>
      </c>
      <c r="O3534">
        <v>260</v>
      </c>
      <c r="P3534">
        <v>1595</v>
      </c>
      <c r="Q3534">
        <v>715</v>
      </c>
      <c r="R3534">
        <v>25</v>
      </c>
      <c r="S3534">
        <v>135</v>
      </c>
      <c r="T3534">
        <v>230</v>
      </c>
      <c r="U3534">
        <v>495</v>
      </c>
      <c r="V3534">
        <f t="shared" si="89"/>
        <v>7635</v>
      </c>
    </row>
    <row r="3535" spans="1:22" x14ac:dyDescent="0.3">
      <c r="A3535" t="s">
        <v>353</v>
      </c>
      <c r="B3535" s="15" t="str">
        <f>IFERROR(VLOOKUP($A3535,class!$A$1:$B$455,2,FALSE),"")</f>
        <v>Shire District</v>
      </c>
      <c r="C3535" s="15" t="str">
        <f>IFERROR(IFERROR(VLOOKUP($A3535,classifications!$A$3:$C$336,3,FALSE),VLOOKUP($A3535,classifications!$I$2:$K$28,3,FALSE)),"")</f>
        <v>Predominantly Urban</v>
      </c>
      <c r="D3535">
        <v>215</v>
      </c>
      <c r="E3535">
        <v>25</v>
      </c>
      <c r="F3535">
        <v>305</v>
      </c>
      <c r="G3535">
        <v>1025</v>
      </c>
      <c r="H3535">
        <v>165</v>
      </c>
      <c r="I3535">
        <v>285</v>
      </c>
      <c r="J3535">
        <v>480</v>
      </c>
      <c r="K3535">
        <v>140</v>
      </c>
      <c r="L3535">
        <v>275</v>
      </c>
      <c r="M3535">
        <v>800</v>
      </c>
      <c r="N3535">
        <v>180</v>
      </c>
      <c r="O3535">
        <v>255</v>
      </c>
      <c r="P3535">
        <v>1575</v>
      </c>
      <c r="Q3535">
        <v>710</v>
      </c>
      <c r="R3535">
        <v>15</v>
      </c>
      <c r="S3535">
        <v>160</v>
      </c>
      <c r="T3535">
        <v>285</v>
      </c>
      <c r="U3535">
        <v>500</v>
      </c>
      <c r="V3535">
        <f t="shared" si="89"/>
        <v>7395</v>
      </c>
    </row>
    <row r="3536" spans="1:22" x14ac:dyDescent="0.3">
      <c r="A3536" t="s">
        <v>356</v>
      </c>
      <c r="B3536" s="15" t="str">
        <f>IFERROR(VLOOKUP($A3536,class!$A$1:$B$455,2,FALSE),"")</f>
        <v>Shire District</v>
      </c>
      <c r="C3536" s="15" t="str">
        <f>IFERROR(IFERROR(VLOOKUP($A3536,classifications!$A$3:$C$336,3,FALSE),VLOOKUP($A3536,classifications!$I$2:$K$28,3,FALSE)),"")</f>
        <v>Predominantly Urban</v>
      </c>
      <c r="D3536">
        <v>10</v>
      </c>
      <c r="E3536">
        <v>15</v>
      </c>
      <c r="F3536">
        <v>175</v>
      </c>
      <c r="G3536">
        <v>585</v>
      </c>
      <c r="H3536">
        <v>85</v>
      </c>
      <c r="I3536">
        <v>120</v>
      </c>
      <c r="J3536">
        <v>285</v>
      </c>
      <c r="K3536">
        <v>90</v>
      </c>
      <c r="L3536">
        <v>260</v>
      </c>
      <c r="M3536">
        <v>400</v>
      </c>
      <c r="N3536">
        <v>75</v>
      </c>
      <c r="O3536">
        <v>130</v>
      </c>
      <c r="P3536">
        <v>660</v>
      </c>
      <c r="Q3536">
        <v>330</v>
      </c>
      <c r="R3536">
        <v>5</v>
      </c>
      <c r="S3536">
        <v>65</v>
      </c>
      <c r="T3536">
        <v>210</v>
      </c>
      <c r="U3536">
        <v>290</v>
      </c>
      <c r="V3536">
        <f t="shared" si="89"/>
        <v>3790</v>
      </c>
    </row>
    <row r="3537" spans="1:22" x14ac:dyDescent="0.3">
      <c r="A3537" t="s">
        <v>263</v>
      </c>
      <c r="B3537" s="15" t="str">
        <f>IFERROR(VLOOKUP($A3537,class!$A$1:$B$455,2,FALSE),"")</f>
        <v>Shire District</v>
      </c>
      <c r="C3537" s="15" t="str">
        <f>IFERROR(IFERROR(VLOOKUP($A3537,classifications!$A$3:$C$336,3,FALSE),VLOOKUP($A3537,classifications!$I$2:$K$28,3,FALSE)),"")</f>
        <v>Predominantly Rural</v>
      </c>
      <c r="D3537">
        <v>1065</v>
      </c>
      <c r="E3537">
        <v>35</v>
      </c>
      <c r="F3537">
        <v>325</v>
      </c>
      <c r="G3537">
        <v>890</v>
      </c>
      <c r="H3537">
        <v>220</v>
      </c>
      <c r="I3537">
        <v>185</v>
      </c>
      <c r="J3537">
        <v>495</v>
      </c>
      <c r="K3537">
        <v>225</v>
      </c>
      <c r="L3537">
        <v>460</v>
      </c>
      <c r="M3537">
        <v>285</v>
      </c>
      <c r="N3537">
        <v>90</v>
      </c>
      <c r="O3537">
        <v>250</v>
      </c>
      <c r="P3537">
        <v>805</v>
      </c>
      <c r="Q3537">
        <v>430</v>
      </c>
      <c r="R3537">
        <v>60</v>
      </c>
      <c r="S3537">
        <v>85</v>
      </c>
      <c r="T3537">
        <v>235</v>
      </c>
      <c r="U3537">
        <v>370</v>
      </c>
      <c r="V3537">
        <f t="shared" si="89"/>
        <v>6510</v>
      </c>
    </row>
    <row r="3538" spans="1:22" x14ac:dyDescent="0.3">
      <c r="A3538" t="s">
        <v>268</v>
      </c>
      <c r="B3538" s="15" t="str">
        <f>IFERROR(VLOOKUP($A3538,class!$A$1:$B$455,2,FALSE),"")</f>
        <v>Shire District</v>
      </c>
      <c r="C3538" s="15" t="str">
        <f>IFERROR(IFERROR(VLOOKUP($A3538,classifications!$A$3:$C$336,3,FALSE),VLOOKUP($A3538,classifications!$I$2:$K$28,3,FALSE)),"")</f>
        <v>Predominantly Urban</v>
      </c>
      <c r="D3538">
        <v>80</v>
      </c>
      <c r="E3538">
        <v>20</v>
      </c>
      <c r="F3538">
        <v>200</v>
      </c>
      <c r="G3538">
        <v>585</v>
      </c>
      <c r="H3538">
        <v>140</v>
      </c>
      <c r="I3538">
        <v>145</v>
      </c>
      <c r="J3538">
        <v>330</v>
      </c>
      <c r="K3538">
        <v>185</v>
      </c>
      <c r="L3538">
        <v>285</v>
      </c>
      <c r="M3538">
        <v>290</v>
      </c>
      <c r="N3538">
        <v>150</v>
      </c>
      <c r="O3538">
        <v>220</v>
      </c>
      <c r="P3538">
        <v>740</v>
      </c>
      <c r="Q3538">
        <v>300</v>
      </c>
      <c r="R3538">
        <v>5</v>
      </c>
      <c r="S3538">
        <v>115</v>
      </c>
      <c r="T3538">
        <v>260</v>
      </c>
      <c r="U3538">
        <v>310</v>
      </c>
      <c r="V3538">
        <f t="shared" si="89"/>
        <v>4360</v>
      </c>
    </row>
    <row r="3539" spans="1:22" x14ac:dyDescent="0.3">
      <c r="A3539" t="s">
        <v>275</v>
      </c>
      <c r="B3539" s="15" t="str">
        <f>IFERROR(VLOOKUP($A3539,class!$A$1:$B$455,2,FALSE),"")</f>
        <v>Shire District</v>
      </c>
      <c r="C3539" s="15" t="str">
        <f>IFERROR(IFERROR(VLOOKUP($A3539,classifications!$A$3:$C$336,3,FALSE),VLOOKUP($A3539,classifications!$I$2:$K$28,3,FALSE)),"")</f>
        <v>Predominantly Rural</v>
      </c>
      <c r="D3539">
        <v>1415</v>
      </c>
      <c r="E3539">
        <v>25</v>
      </c>
      <c r="F3539">
        <v>265</v>
      </c>
      <c r="G3539">
        <v>565</v>
      </c>
      <c r="H3539">
        <v>150</v>
      </c>
      <c r="I3539">
        <v>155</v>
      </c>
      <c r="J3539">
        <v>195</v>
      </c>
      <c r="K3539">
        <v>140</v>
      </c>
      <c r="L3539">
        <v>195</v>
      </c>
      <c r="M3539">
        <v>150</v>
      </c>
      <c r="N3539">
        <v>45</v>
      </c>
      <c r="O3539">
        <v>105</v>
      </c>
      <c r="P3539">
        <v>410</v>
      </c>
      <c r="Q3539">
        <v>260</v>
      </c>
      <c r="R3539">
        <v>40</v>
      </c>
      <c r="S3539">
        <v>45</v>
      </c>
      <c r="T3539">
        <v>115</v>
      </c>
      <c r="U3539">
        <v>245</v>
      </c>
      <c r="V3539">
        <f t="shared" si="89"/>
        <v>4520</v>
      </c>
    </row>
    <row r="3540" spans="1:22" x14ac:dyDescent="0.3">
      <c r="A3540" t="s">
        <v>279</v>
      </c>
      <c r="B3540" s="15" t="str">
        <f>IFERROR(VLOOKUP($A3540,class!$A$1:$B$455,2,FALSE),"")</f>
        <v>Shire District</v>
      </c>
      <c r="C3540" s="15" t="str">
        <f>IFERROR(IFERROR(VLOOKUP($A3540,classifications!$A$3:$C$336,3,FALSE),VLOOKUP($A3540,classifications!$I$2:$K$28,3,FALSE)),"")</f>
        <v>Predominantly Rural</v>
      </c>
      <c r="D3540">
        <v>1335</v>
      </c>
      <c r="E3540">
        <v>30</v>
      </c>
      <c r="F3540">
        <v>230</v>
      </c>
      <c r="G3540">
        <v>605</v>
      </c>
      <c r="H3540">
        <v>150</v>
      </c>
      <c r="I3540">
        <v>120</v>
      </c>
      <c r="J3540">
        <v>340</v>
      </c>
      <c r="K3540">
        <v>100</v>
      </c>
      <c r="L3540">
        <v>455</v>
      </c>
      <c r="M3540">
        <v>150</v>
      </c>
      <c r="N3540">
        <v>55</v>
      </c>
      <c r="O3540">
        <v>145</v>
      </c>
      <c r="P3540">
        <v>420</v>
      </c>
      <c r="Q3540">
        <v>310</v>
      </c>
      <c r="R3540">
        <v>40</v>
      </c>
      <c r="S3540">
        <v>55</v>
      </c>
      <c r="T3540">
        <v>160</v>
      </c>
      <c r="U3540">
        <v>250</v>
      </c>
      <c r="V3540">
        <f t="shared" si="89"/>
        <v>4950</v>
      </c>
    </row>
    <row r="3541" spans="1:22" x14ac:dyDescent="0.3">
      <c r="A3541" t="s">
        <v>283</v>
      </c>
      <c r="B3541" s="15" t="str">
        <f>IFERROR(VLOOKUP($A3541,class!$A$1:$B$455,2,FALSE),"")</f>
        <v>Shire District</v>
      </c>
      <c r="C3541" s="15" t="str">
        <f>IFERROR(IFERROR(VLOOKUP($A3541,classifications!$A$3:$C$336,3,FALSE),VLOOKUP($A3541,classifications!$I$2:$K$28,3,FALSE)),"")</f>
        <v>Predominantly Rural</v>
      </c>
      <c r="D3541">
        <v>920</v>
      </c>
      <c r="E3541">
        <v>30</v>
      </c>
      <c r="F3541">
        <v>285</v>
      </c>
      <c r="G3541">
        <v>620</v>
      </c>
      <c r="H3541">
        <v>135</v>
      </c>
      <c r="I3541">
        <v>155</v>
      </c>
      <c r="J3541">
        <v>395</v>
      </c>
      <c r="K3541">
        <v>105</v>
      </c>
      <c r="L3541">
        <v>400</v>
      </c>
      <c r="M3541">
        <v>240</v>
      </c>
      <c r="N3541">
        <v>70</v>
      </c>
      <c r="O3541">
        <v>210</v>
      </c>
      <c r="P3541">
        <v>655</v>
      </c>
      <c r="Q3541">
        <v>305</v>
      </c>
      <c r="R3541">
        <v>40</v>
      </c>
      <c r="S3541">
        <v>70</v>
      </c>
      <c r="T3541">
        <v>175</v>
      </c>
      <c r="U3541">
        <v>295</v>
      </c>
      <c r="V3541">
        <f t="shared" ref="V3541:V3554" si="90">SUM(D3541:U3541)</f>
        <v>5105</v>
      </c>
    </row>
    <row r="3542" spans="1:22" x14ac:dyDescent="0.3">
      <c r="A3542" t="s">
        <v>288</v>
      </c>
      <c r="B3542" s="15" t="str">
        <f>IFERROR(VLOOKUP($A3542,class!$A$1:$B$455,2,FALSE),"")</f>
        <v>Shire District</v>
      </c>
      <c r="C3542" s="15" t="str">
        <f>IFERROR(IFERROR(VLOOKUP($A3542,classifications!$A$3:$C$336,3,FALSE),VLOOKUP($A3542,classifications!$I$2:$K$28,3,FALSE)),"")</f>
        <v>Predominantly Rural</v>
      </c>
      <c r="D3542">
        <v>725</v>
      </c>
      <c r="E3542">
        <v>20</v>
      </c>
      <c r="F3542">
        <v>355</v>
      </c>
      <c r="G3542">
        <v>860</v>
      </c>
      <c r="H3542">
        <v>225</v>
      </c>
      <c r="I3542">
        <v>215</v>
      </c>
      <c r="J3542">
        <v>360</v>
      </c>
      <c r="K3542">
        <v>190</v>
      </c>
      <c r="L3542">
        <v>420</v>
      </c>
      <c r="M3542">
        <v>250</v>
      </c>
      <c r="N3542">
        <v>95</v>
      </c>
      <c r="O3542">
        <v>225</v>
      </c>
      <c r="P3542">
        <v>710</v>
      </c>
      <c r="Q3542">
        <v>415</v>
      </c>
      <c r="R3542">
        <v>40</v>
      </c>
      <c r="S3542">
        <v>85</v>
      </c>
      <c r="T3542">
        <v>225</v>
      </c>
      <c r="U3542">
        <v>330</v>
      </c>
      <c r="V3542">
        <f t="shared" si="90"/>
        <v>5745</v>
      </c>
    </row>
    <row r="3543" spans="1:22" x14ac:dyDescent="0.3">
      <c r="A3543" t="s">
        <v>294</v>
      </c>
      <c r="B3543" s="15" t="str">
        <f>IFERROR(VLOOKUP($A3543,class!$A$1:$B$455,2,FALSE),"")</f>
        <v>Shire District</v>
      </c>
      <c r="C3543" s="15" t="str">
        <f>IFERROR(IFERROR(VLOOKUP($A3543,classifications!$A$3:$C$336,3,FALSE),VLOOKUP($A3543,classifications!$I$2:$K$28,3,FALSE)),"")</f>
        <v>Predominantly Rural</v>
      </c>
      <c r="D3543">
        <v>1330</v>
      </c>
      <c r="E3543">
        <v>25</v>
      </c>
      <c r="F3543">
        <v>150</v>
      </c>
      <c r="G3543">
        <v>465</v>
      </c>
      <c r="H3543">
        <v>120</v>
      </c>
      <c r="I3543">
        <v>85</v>
      </c>
      <c r="J3543">
        <v>185</v>
      </c>
      <c r="K3543">
        <v>95</v>
      </c>
      <c r="L3543">
        <v>215</v>
      </c>
      <c r="M3543">
        <v>75</v>
      </c>
      <c r="N3543">
        <v>20</v>
      </c>
      <c r="O3543">
        <v>80</v>
      </c>
      <c r="P3543">
        <v>285</v>
      </c>
      <c r="Q3543">
        <v>190</v>
      </c>
      <c r="R3543">
        <v>20</v>
      </c>
      <c r="S3543">
        <v>45</v>
      </c>
      <c r="T3543">
        <v>85</v>
      </c>
      <c r="U3543">
        <v>145</v>
      </c>
      <c r="V3543">
        <f t="shared" si="90"/>
        <v>3615</v>
      </c>
    </row>
    <row r="3544" spans="1:22" x14ac:dyDescent="0.3">
      <c r="A3544" t="s">
        <v>297</v>
      </c>
      <c r="B3544" s="15" t="str">
        <f>IFERROR(VLOOKUP($A3544,class!$A$1:$B$455,2,FALSE),"")</f>
        <v>Shire District</v>
      </c>
      <c r="C3544" s="15" t="str">
        <f>IFERROR(IFERROR(VLOOKUP($A3544,classifications!$A$3:$C$336,3,FALSE),VLOOKUP($A3544,classifications!$I$2:$K$28,3,FALSE)),"")</f>
        <v>Predominantly Rural</v>
      </c>
      <c r="D3544">
        <v>1060</v>
      </c>
      <c r="E3544">
        <v>10</v>
      </c>
      <c r="F3544">
        <v>120</v>
      </c>
      <c r="G3544">
        <v>320</v>
      </c>
      <c r="H3544">
        <v>90</v>
      </c>
      <c r="I3544">
        <v>65</v>
      </c>
      <c r="J3544">
        <v>215</v>
      </c>
      <c r="K3544">
        <v>80</v>
      </c>
      <c r="L3544">
        <v>190</v>
      </c>
      <c r="M3544">
        <v>115</v>
      </c>
      <c r="N3544">
        <v>30</v>
      </c>
      <c r="O3544">
        <v>85</v>
      </c>
      <c r="P3544">
        <v>285</v>
      </c>
      <c r="Q3544">
        <v>180</v>
      </c>
      <c r="R3544">
        <v>35</v>
      </c>
      <c r="S3544">
        <v>35</v>
      </c>
      <c r="T3544">
        <v>95</v>
      </c>
      <c r="U3544">
        <v>150</v>
      </c>
      <c r="V3544">
        <f t="shared" si="90"/>
        <v>3160</v>
      </c>
    </row>
    <row r="3545" spans="1:22" x14ac:dyDescent="0.3">
      <c r="A3545" t="s">
        <v>175</v>
      </c>
      <c r="B3545" s="15" t="str">
        <f>IFERROR(VLOOKUP($A3545,class!$A$1:$B$455,2,FALSE),"")</f>
        <v>Shire District</v>
      </c>
      <c r="C3545" s="15" t="str">
        <f>IFERROR(IFERROR(VLOOKUP($A3545,classifications!$A$3:$C$336,3,FALSE),VLOOKUP($A3545,classifications!$I$2:$K$28,3,FALSE)),"")</f>
        <v>Predominantly Urban</v>
      </c>
      <c r="D3545">
        <v>50</v>
      </c>
      <c r="E3545">
        <v>25</v>
      </c>
      <c r="F3545">
        <v>195</v>
      </c>
      <c r="G3545">
        <v>595</v>
      </c>
      <c r="H3545">
        <v>125</v>
      </c>
      <c r="I3545">
        <v>135</v>
      </c>
      <c r="J3545">
        <v>350</v>
      </c>
      <c r="K3545">
        <v>115</v>
      </c>
      <c r="L3545">
        <v>300</v>
      </c>
      <c r="M3545">
        <v>655</v>
      </c>
      <c r="N3545">
        <v>275</v>
      </c>
      <c r="O3545">
        <v>260</v>
      </c>
      <c r="P3545">
        <v>1170</v>
      </c>
      <c r="Q3545">
        <v>465</v>
      </c>
      <c r="R3545">
        <v>10</v>
      </c>
      <c r="S3545">
        <v>110</v>
      </c>
      <c r="T3545">
        <v>250</v>
      </c>
      <c r="U3545">
        <v>330</v>
      </c>
      <c r="V3545">
        <f t="shared" si="90"/>
        <v>5415</v>
      </c>
    </row>
    <row r="3546" spans="1:22" x14ac:dyDescent="0.3">
      <c r="A3546" t="s">
        <v>187</v>
      </c>
      <c r="B3546" s="15" t="str">
        <f>IFERROR(VLOOKUP($A3546,class!$A$1:$B$455,2,FALSE),"")</f>
        <v>Shire District</v>
      </c>
      <c r="C3546" s="15" t="str">
        <f>IFERROR(IFERROR(VLOOKUP($A3546,classifications!$A$3:$C$336,3,FALSE),VLOOKUP($A3546,classifications!$I$2:$K$28,3,FALSE)),"")</f>
        <v>Predominantly Rural</v>
      </c>
      <c r="D3546">
        <v>775</v>
      </c>
      <c r="E3546">
        <v>30</v>
      </c>
      <c r="F3546">
        <v>305</v>
      </c>
      <c r="G3546">
        <v>635</v>
      </c>
      <c r="H3546">
        <v>150</v>
      </c>
      <c r="I3546">
        <v>200</v>
      </c>
      <c r="J3546">
        <v>410</v>
      </c>
      <c r="K3546">
        <v>115</v>
      </c>
      <c r="L3546">
        <v>345</v>
      </c>
      <c r="M3546">
        <v>425</v>
      </c>
      <c r="N3546">
        <v>130</v>
      </c>
      <c r="O3546">
        <v>220</v>
      </c>
      <c r="P3546">
        <v>1200</v>
      </c>
      <c r="Q3546">
        <v>480</v>
      </c>
      <c r="R3546">
        <v>45</v>
      </c>
      <c r="S3546">
        <v>105</v>
      </c>
      <c r="T3546">
        <v>170</v>
      </c>
      <c r="U3546">
        <v>440</v>
      </c>
      <c r="V3546">
        <f t="shared" si="90"/>
        <v>6180</v>
      </c>
    </row>
    <row r="3547" spans="1:22" x14ac:dyDescent="0.3">
      <c r="A3547" t="s">
        <v>192</v>
      </c>
      <c r="B3547" s="15" t="str">
        <f>IFERROR(VLOOKUP($A3547,class!$A$1:$B$455,2,FALSE),"")</f>
        <v>Shire District</v>
      </c>
      <c r="C3547" s="15" t="str">
        <f>IFERROR(IFERROR(VLOOKUP($A3547,classifications!$A$3:$C$336,3,FALSE),VLOOKUP($A3547,classifications!$I$2:$K$28,3,FALSE)),"")</f>
        <v>Predominantly Rural</v>
      </c>
      <c r="D3547">
        <v>580</v>
      </c>
      <c r="E3547">
        <v>25</v>
      </c>
      <c r="F3547">
        <v>270</v>
      </c>
      <c r="G3547">
        <v>525</v>
      </c>
      <c r="H3547">
        <v>145</v>
      </c>
      <c r="I3547">
        <v>115</v>
      </c>
      <c r="J3547">
        <v>225</v>
      </c>
      <c r="K3547">
        <v>250</v>
      </c>
      <c r="L3547">
        <v>210</v>
      </c>
      <c r="M3547">
        <v>220</v>
      </c>
      <c r="N3547">
        <v>45</v>
      </c>
      <c r="O3547">
        <v>120</v>
      </c>
      <c r="P3547">
        <v>565</v>
      </c>
      <c r="Q3547">
        <v>360</v>
      </c>
      <c r="R3547">
        <v>35</v>
      </c>
      <c r="S3547">
        <v>50</v>
      </c>
      <c r="T3547">
        <v>120</v>
      </c>
      <c r="U3547">
        <v>230</v>
      </c>
      <c r="V3547">
        <f t="shared" si="90"/>
        <v>4090</v>
      </c>
    </row>
    <row r="3548" spans="1:22" x14ac:dyDescent="0.3">
      <c r="A3548" t="s">
        <v>203</v>
      </c>
      <c r="B3548" s="15" t="str">
        <f>IFERROR(VLOOKUP($A3548,class!$A$1:$B$455,2,FALSE),"")</f>
        <v>Shire District</v>
      </c>
      <c r="C3548" s="15" t="str">
        <f>IFERROR(IFERROR(VLOOKUP($A3548,classifications!$A$3:$C$336,3,FALSE),VLOOKUP($A3548,classifications!$I$2:$K$28,3,FALSE)),"")</f>
        <v>Predominantly Urban</v>
      </c>
      <c r="D3548">
        <v>15</v>
      </c>
      <c r="E3548">
        <v>20</v>
      </c>
      <c r="F3548">
        <v>225</v>
      </c>
      <c r="G3548">
        <v>605</v>
      </c>
      <c r="H3548">
        <v>160</v>
      </c>
      <c r="I3548">
        <v>130</v>
      </c>
      <c r="J3548">
        <v>235</v>
      </c>
      <c r="K3548">
        <v>235</v>
      </c>
      <c r="L3548">
        <v>255</v>
      </c>
      <c r="M3548">
        <v>325</v>
      </c>
      <c r="N3548">
        <v>85</v>
      </c>
      <c r="O3548">
        <v>120</v>
      </c>
      <c r="P3548">
        <v>495</v>
      </c>
      <c r="Q3548">
        <v>340</v>
      </c>
      <c r="R3548">
        <v>10</v>
      </c>
      <c r="S3548">
        <v>85</v>
      </c>
      <c r="T3548">
        <v>210</v>
      </c>
      <c r="U3548">
        <v>255</v>
      </c>
      <c r="V3548">
        <f t="shared" si="90"/>
        <v>3805</v>
      </c>
    </row>
    <row r="3549" spans="1:22" x14ac:dyDescent="0.3">
      <c r="A3549" t="s">
        <v>218</v>
      </c>
      <c r="B3549" s="15" t="str">
        <f>IFERROR(VLOOKUP($A3549,class!$A$1:$B$455,2,FALSE),"")</f>
        <v>Shire District</v>
      </c>
      <c r="C3549" s="15" t="str">
        <f>IFERROR(IFERROR(VLOOKUP($A3549,classifications!$A$3:$C$336,3,FALSE),VLOOKUP($A3549,classifications!$I$2:$K$28,3,FALSE)),"")</f>
        <v>Urban with Significant Rural</v>
      </c>
      <c r="D3549">
        <v>505</v>
      </c>
      <c r="E3549">
        <v>45</v>
      </c>
      <c r="F3549">
        <v>385</v>
      </c>
      <c r="G3549">
        <v>760</v>
      </c>
      <c r="H3549">
        <v>175</v>
      </c>
      <c r="I3549">
        <v>215</v>
      </c>
      <c r="J3549">
        <v>365</v>
      </c>
      <c r="K3549">
        <v>150</v>
      </c>
      <c r="L3549">
        <v>285</v>
      </c>
      <c r="M3549">
        <v>500</v>
      </c>
      <c r="N3549">
        <v>110</v>
      </c>
      <c r="O3549">
        <v>175</v>
      </c>
      <c r="P3549">
        <v>1105</v>
      </c>
      <c r="Q3549">
        <v>450</v>
      </c>
      <c r="R3549">
        <v>40</v>
      </c>
      <c r="S3549">
        <v>120</v>
      </c>
      <c r="T3549">
        <v>225</v>
      </c>
      <c r="U3549">
        <v>390</v>
      </c>
      <c r="V3549">
        <f t="shared" si="90"/>
        <v>6000</v>
      </c>
    </row>
    <row r="3550" spans="1:22" x14ac:dyDescent="0.3">
      <c r="A3550" t="s">
        <v>226</v>
      </c>
      <c r="B3550" s="15" t="str">
        <f>IFERROR(VLOOKUP($A3550,class!$A$1:$B$455,2,FALSE),"")</f>
        <v>Shire District</v>
      </c>
      <c r="C3550" s="15" t="str">
        <f>IFERROR(IFERROR(VLOOKUP($A3550,classifications!$A$3:$C$336,3,FALSE),VLOOKUP($A3550,classifications!$I$2:$K$28,3,FALSE)),"")</f>
        <v>Predominantly Rural</v>
      </c>
      <c r="D3550">
        <v>385</v>
      </c>
      <c r="E3550">
        <v>25</v>
      </c>
      <c r="F3550">
        <v>290</v>
      </c>
      <c r="G3550">
        <v>585</v>
      </c>
      <c r="H3550">
        <v>130</v>
      </c>
      <c r="I3550">
        <v>160</v>
      </c>
      <c r="J3550">
        <v>230</v>
      </c>
      <c r="K3550">
        <v>155</v>
      </c>
      <c r="L3550">
        <v>175</v>
      </c>
      <c r="M3550">
        <v>420</v>
      </c>
      <c r="N3550">
        <v>105</v>
      </c>
      <c r="O3550">
        <v>155</v>
      </c>
      <c r="P3550">
        <v>740</v>
      </c>
      <c r="Q3550">
        <v>335</v>
      </c>
      <c r="R3550">
        <v>35</v>
      </c>
      <c r="S3550">
        <v>85</v>
      </c>
      <c r="T3550">
        <v>145</v>
      </c>
      <c r="U3550">
        <v>235</v>
      </c>
      <c r="V3550">
        <f t="shared" si="90"/>
        <v>4390</v>
      </c>
    </row>
    <row r="3551" spans="1:22" x14ac:dyDescent="0.3">
      <c r="A3551" t="s">
        <v>93</v>
      </c>
      <c r="B3551" s="15" t="str">
        <f>IFERROR(VLOOKUP($A3551,class!$A$1:$B$455,2,FALSE),"")</f>
        <v>Shire District</v>
      </c>
      <c r="C3551" s="15" t="str">
        <f>IFERROR(IFERROR(VLOOKUP($A3551,classifications!$A$3:$C$336,3,FALSE),VLOOKUP($A3551,classifications!$I$2:$K$28,3,FALSE)),"")</f>
        <v>Predominantly Rural</v>
      </c>
      <c r="D3551">
        <v>785</v>
      </c>
      <c r="E3551">
        <v>80</v>
      </c>
      <c r="F3551">
        <v>315</v>
      </c>
      <c r="G3551">
        <v>820</v>
      </c>
      <c r="H3551">
        <v>170</v>
      </c>
      <c r="I3551">
        <v>175</v>
      </c>
      <c r="J3551">
        <v>375</v>
      </c>
      <c r="K3551">
        <v>165</v>
      </c>
      <c r="L3551">
        <v>345</v>
      </c>
      <c r="M3551">
        <v>360</v>
      </c>
      <c r="N3551">
        <v>80</v>
      </c>
      <c r="O3551">
        <v>205</v>
      </c>
      <c r="P3551">
        <v>840</v>
      </c>
      <c r="Q3551">
        <v>390</v>
      </c>
      <c r="R3551">
        <v>35</v>
      </c>
      <c r="S3551">
        <v>100</v>
      </c>
      <c r="T3551">
        <v>160</v>
      </c>
      <c r="U3551">
        <v>345</v>
      </c>
      <c r="V3551">
        <f t="shared" si="90"/>
        <v>5745</v>
      </c>
    </row>
    <row r="3552" spans="1:22" x14ac:dyDescent="0.3">
      <c r="A3552" t="s">
        <v>106</v>
      </c>
      <c r="B3552" s="15" t="str">
        <f>IFERROR(VLOOKUP($A3552,class!$A$1:$B$455,2,FALSE),"")</f>
        <v>Shire District</v>
      </c>
      <c r="C3552" s="15" t="str">
        <f>IFERROR(IFERROR(VLOOKUP($A3552,classifications!$A$3:$C$336,3,FALSE),VLOOKUP($A3552,classifications!$I$2:$K$28,3,FALSE)),"")</f>
        <v>Predominantly Rural</v>
      </c>
      <c r="D3552">
        <v>680</v>
      </c>
      <c r="E3552">
        <v>30</v>
      </c>
      <c r="F3552">
        <v>315</v>
      </c>
      <c r="G3552">
        <v>700</v>
      </c>
      <c r="H3552">
        <v>200</v>
      </c>
      <c r="I3552">
        <v>165</v>
      </c>
      <c r="J3552">
        <v>285</v>
      </c>
      <c r="K3552">
        <v>220</v>
      </c>
      <c r="L3552">
        <v>350</v>
      </c>
      <c r="M3552">
        <v>205</v>
      </c>
      <c r="N3552">
        <v>85</v>
      </c>
      <c r="O3552">
        <v>160</v>
      </c>
      <c r="P3552">
        <v>645</v>
      </c>
      <c r="Q3552">
        <v>345</v>
      </c>
      <c r="R3552">
        <v>45</v>
      </c>
      <c r="S3552">
        <v>80</v>
      </c>
      <c r="T3552">
        <v>145</v>
      </c>
      <c r="U3552">
        <v>270</v>
      </c>
      <c r="V3552">
        <f t="shared" si="90"/>
        <v>4925</v>
      </c>
    </row>
    <row r="3553" spans="1:22" x14ac:dyDescent="0.3">
      <c r="A3553" t="s">
        <v>116</v>
      </c>
      <c r="B3553" s="15" t="str">
        <f>IFERROR(VLOOKUP($A3553,class!$A$1:$B$455,2,FALSE),"")</f>
        <v>Shire District</v>
      </c>
      <c r="C3553" s="15" t="str">
        <f>IFERROR(IFERROR(VLOOKUP($A3553,classifications!$A$3:$C$336,3,FALSE),VLOOKUP($A3553,classifications!$I$2:$K$28,3,FALSE)),"")</f>
        <v>Predominantly Rural</v>
      </c>
      <c r="D3553">
        <v>1160</v>
      </c>
      <c r="E3553">
        <v>25</v>
      </c>
      <c r="F3553">
        <v>490</v>
      </c>
      <c r="G3553">
        <v>1000</v>
      </c>
      <c r="H3553">
        <v>275</v>
      </c>
      <c r="I3553">
        <v>250</v>
      </c>
      <c r="J3553">
        <v>460</v>
      </c>
      <c r="K3553">
        <v>200</v>
      </c>
      <c r="L3553">
        <v>405</v>
      </c>
      <c r="M3553">
        <v>325</v>
      </c>
      <c r="N3553">
        <v>115</v>
      </c>
      <c r="O3553">
        <v>235</v>
      </c>
      <c r="P3553">
        <v>885</v>
      </c>
      <c r="Q3553">
        <v>460</v>
      </c>
      <c r="R3553">
        <v>70</v>
      </c>
      <c r="S3553">
        <v>115</v>
      </c>
      <c r="T3553">
        <v>225</v>
      </c>
      <c r="U3553">
        <v>435</v>
      </c>
      <c r="V3553">
        <f t="shared" si="90"/>
        <v>7130</v>
      </c>
    </row>
    <row r="3554" spans="1:22" x14ac:dyDescent="0.3">
      <c r="A3554" t="s">
        <v>374</v>
      </c>
      <c r="B3554" s="15" t="str">
        <f>IFERROR(VLOOKUP($A3554,class!$A$1:$B$455,2,FALSE),"")</f>
        <v>Shire District</v>
      </c>
      <c r="C3554" s="15" t="str">
        <f>IFERROR(IFERROR(VLOOKUP($A3554,classifications!$A$3:$C$336,3,FALSE),VLOOKUP($A3554,classifications!$I$2:$K$28,3,FALSE)),"")</f>
        <v>Predominantly Rural</v>
      </c>
      <c r="D3554">
        <v>1205</v>
      </c>
      <c r="E3554">
        <v>20</v>
      </c>
      <c r="F3554">
        <v>365</v>
      </c>
      <c r="G3554">
        <v>850</v>
      </c>
      <c r="H3554">
        <v>240</v>
      </c>
      <c r="I3554">
        <v>190</v>
      </c>
      <c r="J3554">
        <v>445</v>
      </c>
      <c r="K3554">
        <v>235</v>
      </c>
      <c r="L3554">
        <v>425</v>
      </c>
      <c r="M3554">
        <v>310</v>
      </c>
      <c r="N3554">
        <v>125</v>
      </c>
      <c r="O3554">
        <v>250</v>
      </c>
      <c r="P3554">
        <v>1030</v>
      </c>
      <c r="Q3554">
        <v>570</v>
      </c>
      <c r="R3554">
        <v>55</v>
      </c>
      <c r="S3554">
        <v>100</v>
      </c>
      <c r="T3554">
        <v>280</v>
      </c>
      <c r="U3554">
        <v>425</v>
      </c>
      <c r="V3554">
        <f t="shared" si="90"/>
        <v>7120</v>
      </c>
    </row>
    <row r="3557" spans="1:22" x14ac:dyDescent="0.3">
      <c r="A3557" t="s">
        <v>384</v>
      </c>
      <c r="B3557" t="s">
        <v>384</v>
      </c>
      <c r="D3557">
        <f t="shared" ref="D3557:M3559" si="91">SUMIF($C$3157:$C$3554,$B3557,D$3157:D$3554)-SUMIFS(D$3157:D$3554,$C$3157:$C$3554,$B3557,$B$3157:$B$3554,"Shire County")</f>
        <v>13040</v>
      </c>
      <c r="E3557">
        <f t="shared" si="91"/>
        <v>7390</v>
      </c>
      <c r="F3557">
        <f t="shared" si="91"/>
        <v>69500</v>
      </c>
      <c r="G3557">
        <f t="shared" si="91"/>
        <v>186130</v>
      </c>
      <c r="H3557">
        <f t="shared" si="91"/>
        <v>37775</v>
      </c>
      <c r="I3557">
        <f t="shared" si="91"/>
        <v>58035</v>
      </c>
      <c r="J3557">
        <f t="shared" si="91"/>
        <v>124395</v>
      </c>
      <c r="K3557">
        <f t="shared" si="91"/>
        <v>72755</v>
      </c>
      <c r="L3557">
        <f t="shared" si="91"/>
        <v>83745</v>
      </c>
      <c r="M3557">
        <f t="shared" si="91"/>
        <v>151255</v>
      </c>
      <c r="N3557">
        <f t="shared" ref="N3557:V3559" si="92">SUMIF($C$3157:$C$3554,$B3557,N$3157:N$3554)-SUMIFS(N$3157:N$3554,$C$3157:$C$3554,$B3557,$B$3157:$B$3554,"Shire County")</f>
        <v>38940</v>
      </c>
      <c r="O3557">
        <f t="shared" si="92"/>
        <v>60605</v>
      </c>
      <c r="P3557">
        <f t="shared" si="92"/>
        <v>277810</v>
      </c>
      <c r="Q3557">
        <f t="shared" si="92"/>
        <v>141645</v>
      </c>
      <c r="R3557">
        <f t="shared" si="92"/>
        <v>1305</v>
      </c>
      <c r="S3557">
        <f t="shared" si="92"/>
        <v>26235</v>
      </c>
      <c r="T3557">
        <f t="shared" si="92"/>
        <v>60800</v>
      </c>
      <c r="U3557">
        <f t="shared" si="92"/>
        <v>96235</v>
      </c>
      <c r="V3557">
        <f t="shared" si="92"/>
        <v>1507595</v>
      </c>
    </row>
    <row r="3558" spans="1:22" x14ac:dyDescent="0.3">
      <c r="A3558" t="s">
        <v>382</v>
      </c>
      <c r="B3558" t="s">
        <v>382</v>
      </c>
      <c r="D3558">
        <f t="shared" si="91"/>
        <v>19190</v>
      </c>
      <c r="E3558">
        <f t="shared" si="91"/>
        <v>1740</v>
      </c>
      <c r="F3558">
        <f t="shared" si="91"/>
        <v>17970</v>
      </c>
      <c r="G3558">
        <f t="shared" si="91"/>
        <v>48635</v>
      </c>
      <c r="H3558">
        <f t="shared" si="91"/>
        <v>11200</v>
      </c>
      <c r="I3558">
        <f t="shared" si="91"/>
        <v>13455</v>
      </c>
      <c r="J3558">
        <f t="shared" si="91"/>
        <v>22025</v>
      </c>
      <c r="K3558">
        <f t="shared" si="91"/>
        <v>17670</v>
      </c>
      <c r="L3558">
        <f t="shared" si="91"/>
        <v>17920</v>
      </c>
      <c r="M3558">
        <f t="shared" si="91"/>
        <v>27900</v>
      </c>
      <c r="N3558">
        <f t="shared" si="92"/>
        <v>7680</v>
      </c>
      <c r="O3558">
        <f t="shared" si="92"/>
        <v>12720</v>
      </c>
      <c r="P3558">
        <f t="shared" si="92"/>
        <v>62775</v>
      </c>
      <c r="Q3558">
        <f t="shared" si="92"/>
        <v>29925</v>
      </c>
      <c r="R3558">
        <f t="shared" si="92"/>
        <v>1630</v>
      </c>
      <c r="S3558">
        <f t="shared" si="92"/>
        <v>6125</v>
      </c>
      <c r="T3558">
        <f t="shared" si="92"/>
        <v>12175</v>
      </c>
      <c r="U3558">
        <f t="shared" si="92"/>
        <v>23390</v>
      </c>
      <c r="V3558">
        <f t="shared" si="92"/>
        <v>354125</v>
      </c>
    </row>
    <row r="3559" spans="1:22" x14ac:dyDescent="0.3">
      <c r="A3559" t="s">
        <v>386</v>
      </c>
      <c r="B3559" t="s">
        <v>386</v>
      </c>
      <c r="D3559">
        <f t="shared" si="91"/>
        <v>67215</v>
      </c>
      <c r="E3559">
        <f t="shared" si="91"/>
        <v>2950</v>
      </c>
      <c r="F3559">
        <f t="shared" si="91"/>
        <v>30415</v>
      </c>
      <c r="G3559">
        <f t="shared" si="91"/>
        <v>71510</v>
      </c>
      <c r="H3559">
        <f t="shared" si="91"/>
        <v>16935</v>
      </c>
      <c r="I3559">
        <f t="shared" si="91"/>
        <v>18460</v>
      </c>
      <c r="J3559">
        <f t="shared" si="91"/>
        <v>34835</v>
      </c>
      <c r="K3559">
        <f t="shared" si="91"/>
        <v>19125</v>
      </c>
      <c r="L3559">
        <f t="shared" si="91"/>
        <v>32465</v>
      </c>
      <c r="M3559">
        <f t="shared" si="91"/>
        <v>29435</v>
      </c>
      <c r="N3559">
        <f t="shared" si="92"/>
        <v>8980</v>
      </c>
      <c r="O3559">
        <f t="shared" si="92"/>
        <v>17865</v>
      </c>
      <c r="P3559">
        <f t="shared" si="92"/>
        <v>78050</v>
      </c>
      <c r="Q3559">
        <f t="shared" si="92"/>
        <v>39870</v>
      </c>
      <c r="R3559">
        <f t="shared" si="92"/>
        <v>4075</v>
      </c>
      <c r="S3559">
        <f t="shared" si="92"/>
        <v>8565</v>
      </c>
      <c r="T3559">
        <f t="shared" si="92"/>
        <v>16615</v>
      </c>
      <c r="U3559">
        <f t="shared" si="92"/>
        <v>31955</v>
      </c>
      <c r="V3559">
        <f t="shared" si="92"/>
        <v>529320</v>
      </c>
    </row>
    <row r="3560" spans="1:22" x14ac:dyDescent="0.3">
      <c r="A3560" t="s">
        <v>136</v>
      </c>
      <c r="C3560" t="s">
        <v>136</v>
      </c>
      <c r="D3560">
        <f t="shared" ref="D3560:M3564" si="93">SUMIF($B$3157:$B$3554,$C3560,D$3157:D$3554)</f>
        <v>790</v>
      </c>
      <c r="E3560">
        <f t="shared" si="93"/>
        <v>2755</v>
      </c>
      <c r="F3560">
        <f t="shared" si="93"/>
        <v>14070</v>
      </c>
      <c r="G3560">
        <f t="shared" si="93"/>
        <v>57455</v>
      </c>
      <c r="H3560">
        <f t="shared" si="93"/>
        <v>6715</v>
      </c>
      <c r="I3560">
        <f t="shared" si="93"/>
        <v>19295</v>
      </c>
      <c r="J3560">
        <f t="shared" si="93"/>
        <v>40130</v>
      </c>
      <c r="K3560">
        <f t="shared" si="93"/>
        <v>15595</v>
      </c>
      <c r="L3560">
        <f t="shared" si="93"/>
        <v>24350</v>
      </c>
      <c r="M3560">
        <f t="shared" si="93"/>
        <v>72510</v>
      </c>
      <c r="N3560">
        <f t="shared" ref="N3560:V3564" si="94">SUMIF($B$3157:$B$3554,$C3560,N$3157:N$3554)</f>
        <v>15965</v>
      </c>
      <c r="O3560">
        <f t="shared" si="94"/>
        <v>25455</v>
      </c>
      <c r="P3560">
        <f t="shared" si="94"/>
        <v>120455</v>
      </c>
      <c r="Q3560">
        <f t="shared" si="94"/>
        <v>52000</v>
      </c>
      <c r="R3560">
        <f t="shared" si="94"/>
        <v>85</v>
      </c>
      <c r="S3560">
        <f t="shared" si="94"/>
        <v>8925</v>
      </c>
      <c r="T3560">
        <f t="shared" si="94"/>
        <v>18525</v>
      </c>
      <c r="U3560">
        <f t="shared" si="94"/>
        <v>36240</v>
      </c>
      <c r="V3560">
        <f t="shared" si="94"/>
        <v>531315</v>
      </c>
    </row>
    <row r="3561" spans="1:22" x14ac:dyDescent="0.3">
      <c r="A3561" t="s">
        <v>196</v>
      </c>
      <c r="C3561" t="s">
        <v>196</v>
      </c>
      <c r="D3561">
        <f t="shared" si="93"/>
        <v>3940</v>
      </c>
      <c r="E3561">
        <f t="shared" si="93"/>
        <v>1965</v>
      </c>
      <c r="F3561">
        <f t="shared" si="93"/>
        <v>24170</v>
      </c>
      <c r="G3561">
        <f t="shared" si="93"/>
        <v>46105</v>
      </c>
      <c r="H3561">
        <f t="shared" si="93"/>
        <v>12720</v>
      </c>
      <c r="I3561">
        <f t="shared" si="93"/>
        <v>17005</v>
      </c>
      <c r="J3561">
        <f t="shared" si="93"/>
        <v>36925</v>
      </c>
      <c r="K3561">
        <f t="shared" si="93"/>
        <v>25450</v>
      </c>
      <c r="L3561">
        <f t="shared" si="93"/>
        <v>25895</v>
      </c>
      <c r="M3561">
        <f t="shared" si="93"/>
        <v>23810</v>
      </c>
      <c r="N3561">
        <f t="shared" si="94"/>
        <v>9355</v>
      </c>
      <c r="O3561">
        <f t="shared" si="94"/>
        <v>14540</v>
      </c>
      <c r="P3561">
        <f t="shared" si="94"/>
        <v>56845</v>
      </c>
      <c r="Q3561">
        <f t="shared" si="94"/>
        <v>35265</v>
      </c>
      <c r="R3561">
        <f t="shared" si="94"/>
        <v>255</v>
      </c>
      <c r="S3561">
        <f t="shared" si="94"/>
        <v>6565</v>
      </c>
      <c r="T3561">
        <f t="shared" si="94"/>
        <v>18095</v>
      </c>
      <c r="U3561">
        <f t="shared" si="94"/>
        <v>23950</v>
      </c>
      <c r="V3561">
        <f t="shared" si="94"/>
        <v>382855</v>
      </c>
    </row>
    <row r="3562" spans="1:22" x14ac:dyDescent="0.3">
      <c r="A3562" t="s">
        <v>270</v>
      </c>
      <c r="C3562" t="s">
        <v>270</v>
      </c>
      <c r="D3562">
        <f t="shared" si="93"/>
        <v>64370</v>
      </c>
      <c r="E3562">
        <f t="shared" si="93"/>
        <v>4525</v>
      </c>
      <c r="F3562">
        <f t="shared" si="93"/>
        <v>49290</v>
      </c>
      <c r="G3562">
        <f t="shared" si="93"/>
        <v>128845</v>
      </c>
      <c r="H3562">
        <f t="shared" si="93"/>
        <v>28210</v>
      </c>
      <c r="I3562">
        <f t="shared" si="93"/>
        <v>33765</v>
      </c>
      <c r="J3562">
        <f t="shared" si="93"/>
        <v>61460</v>
      </c>
      <c r="K3562">
        <f t="shared" si="93"/>
        <v>38655</v>
      </c>
      <c r="L3562">
        <f t="shared" si="93"/>
        <v>49430</v>
      </c>
      <c r="M3562">
        <f t="shared" si="93"/>
        <v>66190</v>
      </c>
      <c r="N3562">
        <f t="shared" si="94"/>
        <v>18535</v>
      </c>
      <c r="O3562">
        <f t="shared" si="94"/>
        <v>31745</v>
      </c>
      <c r="P3562">
        <f t="shared" si="94"/>
        <v>149310</v>
      </c>
      <c r="Q3562">
        <f t="shared" si="94"/>
        <v>77550</v>
      </c>
      <c r="R3562">
        <f t="shared" si="94"/>
        <v>4530</v>
      </c>
      <c r="S3562">
        <f t="shared" si="94"/>
        <v>15510</v>
      </c>
      <c r="T3562">
        <f t="shared" si="94"/>
        <v>31640</v>
      </c>
      <c r="U3562">
        <f t="shared" si="94"/>
        <v>54745</v>
      </c>
      <c r="V3562">
        <f t="shared" si="94"/>
        <v>908305</v>
      </c>
    </row>
    <row r="3563" spans="1:22" x14ac:dyDescent="0.3">
      <c r="A3563" t="s">
        <v>273</v>
      </c>
      <c r="C3563" t="s">
        <v>273</v>
      </c>
      <c r="D3563">
        <f t="shared" si="93"/>
        <v>64390</v>
      </c>
      <c r="E3563">
        <f t="shared" si="93"/>
        <v>4550</v>
      </c>
      <c r="F3563">
        <f t="shared" si="93"/>
        <v>49300</v>
      </c>
      <c r="G3563">
        <f t="shared" si="93"/>
        <v>128870</v>
      </c>
      <c r="H3563">
        <f t="shared" si="93"/>
        <v>28220</v>
      </c>
      <c r="I3563">
        <f t="shared" si="93"/>
        <v>33785</v>
      </c>
      <c r="J3563">
        <f t="shared" si="93"/>
        <v>61470</v>
      </c>
      <c r="K3563">
        <f t="shared" si="93"/>
        <v>38665</v>
      </c>
      <c r="L3563">
        <f t="shared" si="93"/>
        <v>49465</v>
      </c>
      <c r="M3563">
        <f t="shared" si="93"/>
        <v>66215</v>
      </c>
      <c r="N3563">
        <f t="shared" si="94"/>
        <v>18495</v>
      </c>
      <c r="O3563">
        <f t="shared" si="94"/>
        <v>31755</v>
      </c>
      <c r="P3563">
        <f t="shared" si="94"/>
        <v>149340</v>
      </c>
      <c r="Q3563">
        <f t="shared" si="94"/>
        <v>77555</v>
      </c>
      <c r="R3563">
        <f t="shared" si="94"/>
        <v>4545</v>
      </c>
      <c r="S3563">
        <f t="shared" si="94"/>
        <v>15510</v>
      </c>
      <c r="T3563">
        <f t="shared" si="94"/>
        <v>31660</v>
      </c>
      <c r="U3563">
        <f t="shared" si="94"/>
        <v>54765</v>
      </c>
      <c r="V3563">
        <f t="shared" si="94"/>
        <v>908555</v>
      </c>
    </row>
    <row r="3564" spans="1:22" x14ac:dyDescent="0.3">
      <c r="A3564" t="s">
        <v>1</v>
      </c>
      <c r="C3564" t="s">
        <v>1</v>
      </c>
      <c r="D3564">
        <f t="shared" si="93"/>
        <v>30325</v>
      </c>
      <c r="E3564">
        <f t="shared" si="93"/>
        <v>2810</v>
      </c>
      <c r="F3564">
        <f t="shared" si="93"/>
        <v>30345</v>
      </c>
      <c r="G3564">
        <f t="shared" si="93"/>
        <v>73845</v>
      </c>
      <c r="H3564">
        <f t="shared" si="93"/>
        <v>18255</v>
      </c>
      <c r="I3564">
        <f t="shared" si="93"/>
        <v>19865</v>
      </c>
      <c r="J3564">
        <f t="shared" si="93"/>
        <v>42730</v>
      </c>
      <c r="K3564">
        <f t="shared" si="93"/>
        <v>29840</v>
      </c>
      <c r="L3564">
        <f t="shared" si="93"/>
        <v>34420</v>
      </c>
      <c r="M3564">
        <f t="shared" si="93"/>
        <v>46055</v>
      </c>
      <c r="N3564">
        <f t="shared" si="94"/>
        <v>11785</v>
      </c>
      <c r="O3564">
        <f t="shared" si="94"/>
        <v>19440</v>
      </c>
      <c r="P3564">
        <f t="shared" si="94"/>
        <v>91995</v>
      </c>
      <c r="Q3564">
        <f t="shared" si="94"/>
        <v>46620</v>
      </c>
      <c r="R3564">
        <f t="shared" si="94"/>
        <v>2125</v>
      </c>
      <c r="S3564">
        <f t="shared" si="94"/>
        <v>9925</v>
      </c>
      <c r="T3564">
        <f t="shared" si="94"/>
        <v>21310</v>
      </c>
      <c r="U3564">
        <f t="shared" si="94"/>
        <v>36625</v>
      </c>
      <c r="V3564">
        <f t="shared" si="94"/>
        <v>568315</v>
      </c>
    </row>
    <row r="3567" spans="1:22" x14ac:dyDescent="0.3">
      <c r="A3567" t="s">
        <v>391</v>
      </c>
      <c r="B3567" t="s">
        <v>384</v>
      </c>
      <c r="C3567" t="s">
        <v>270</v>
      </c>
      <c r="D3567">
        <f t="shared" ref="D3567:M3571" si="95">SUMIFS(D$3157:D$3554,$C$3157:$C$3554,$B3567,$B$3157:$B$3554,$C3567)</f>
        <v>6165</v>
      </c>
      <c r="E3567">
        <f t="shared" si="95"/>
        <v>960</v>
      </c>
      <c r="F3567">
        <f t="shared" si="95"/>
        <v>9700</v>
      </c>
      <c r="G3567">
        <f t="shared" si="95"/>
        <v>29080</v>
      </c>
      <c r="H3567">
        <f t="shared" si="95"/>
        <v>5740</v>
      </c>
      <c r="I3567">
        <f t="shared" si="95"/>
        <v>8300</v>
      </c>
      <c r="J3567">
        <f t="shared" si="95"/>
        <v>14370</v>
      </c>
      <c r="K3567">
        <f t="shared" si="95"/>
        <v>7375</v>
      </c>
      <c r="L3567">
        <f t="shared" si="95"/>
        <v>9365</v>
      </c>
      <c r="M3567">
        <f t="shared" si="95"/>
        <v>21445</v>
      </c>
      <c r="N3567">
        <f t="shared" ref="N3567:V3571" si="96">SUMIFS(N$3157:N$3554,$C$3157:$C$3554,$B3567,$B$3157:$B$3554,$C3567)</f>
        <v>5160</v>
      </c>
      <c r="O3567">
        <f t="shared" si="96"/>
        <v>7790</v>
      </c>
      <c r="P3567">
        <f t="shared" si="96"/>
        <v>41135</v>
      </c>
      <c r="Q3567">
        <f t="shared" si="96"/>
        <v>18925</v>
      </c>
      <c r="R3567">
        <f t="shared" si="96"/>
        <v>435</v>
      </c>
      <c r="S3567">
        <f t="shared" si="96"/>
        <v>3550</v>
      </c>
      <c r="T3567">
        <f t="shared" si="96"/>
        <v>7525</v>
      </c>
      <c r="U3567">
        <f t="shared" si="96"/>
        <v>13205</v>
      </c>
      <c r="V3567">
        <f t="shared" si="96"/>
        <v>210225</v>
      </c>
    </row>
    <row r="3568" spans="1:22" x14ac:dyDescent="0.3">
      <c r="A3568" t="s">
        <v>392</v>
      </c>
      <c r="B3568" t="s">
        <v>384</v>
      </c>
      <c r="C3568" t="s">
        <v>273</v>
      </c>
      <c r="D3568">
        <f t="shared" si="95"/>
        <v>5510</v>
      </c>
      <c r="E3568">
        <f t="shared" si="95"/>
        <v>1480</v>
      </c>
      <c r="F3568">
        <f t="shared" si="95"/>
        <v>16550</v>
      </c>
      <c r="G3568">
        <f t="shared" si="95"/>
        <v>46650</v>
      </c>
      <c r="H3568">
        <f t="shared" si="95"/>
        <v>9490</v>
      </c>
      <c r="I3568">
        <f t="shared" si="95"/>
        <v>12035</v>
      </c>
      <c r="J3568">
        <f t="shared" si="95"/>
        <v>23465</v>
      </c>
      <c r="K3568">
        <f t="shared" si="95"/>
        <v>15220</v>
      </c>
      <c r="L3568">
        <f t="shared" si="95"/>
        <v>16570</v>
      </c>
      <c r="M3568">
        <f t="shared" si="95"/>
        <v>28590</v>
      </c>
      <c r="N3568">
        <f t="shared" si="96"/>
        <v>6975</v>
      </c>
      <c r="O3568">
        <f t="shared" si="96"/>
        <v>11080</v>
      </c>
      <c r="P3568">
        <f t="shared" si="96"/>
        <v>55310</v>
      </c>
      <c r="Q3568">
        <f t="shared" si="96"/>
        <v>30650</v>
      </c>
      <c r="R3568">
        <f t="shared" si="96"/>
        <v>585</v>
      </c>
      <c r="S3568">
        <f t="shared" si="96"/>
        <v>5780</v>
      </c>
      <c r="T3568">
        <f t="shared" si="96"/>
        <v>12515</v>
      </c>
      <c r="U3568">
        <f t="shared" si="96"/>
        <v>19560</v>
      </c>
      <c r="V3568">
        <f t="shared" si="96"/>
        <v>318015</v>
      </c>
    </row>
    <row r="3569" spans="1:22" x14ac:dyDescent="0.3">
      <c r="A3569" t="s">
        <v>393</v>
      </c>
      <c r="B3569" t="s">
        <v>384</v>
      </c>
      <c r="C3569" t="s">
        <v>1</v>
      </c>
      <c r="D3569">
        <f t="shared" si="95"/>
        <v>2800</v>
      </c>
      <c r="E3569">
        <f t="shared" si="95"/>
        <v>1190</v>
      </c>
      <c r="F3569">
        <f t="shared" si="95"/>
        <v>14710</v>
      </c>
      <c r="G3569">
        <f t="shared" si="95"/>
        <v>35920</v>
      </c>
      <c r="H3569">
        <f t="shared" si="95"/>
        <v>8850</v>
      </c>
      <c r="I3569">
        <f t="shared" si="95"/>
        <v>9700</v>
      </c>
      <c r="J3569">
        <f t="shared" si="95"/>
        <v>23875</v>
      </c>
      <c r="K3569">
        <f t="shared" si="95"/>
        <v>16490</v>
      </c>
      <c r="L3569">
        <f t="shared" si="95"/>
        <v>16930</v>
      </c>
      <c r="M3569">
        <f t="shared" si="95"/>
        <v>26345</v>
      </c>
      <c r="N3569">
        <f t="shared" si="96"/>
        <v>6645</v>
      </c>
      <c r="O3569">
        <f t="shared" si="96"/>
        <v>9530</v>
      </c>
      <c r="P3569">
        <f t="shared" si="96"/>
        <v>45200</v>
      </c>
      <c r="Q3569">
        <f t="shared" si="96"/>
        <v>23730</v>
      </c>
      <c r="R3569">
        <f t="shared" si="96"/>
        <v>380</v>
      </c>
      <c r="S3569">
        <f t="shared" si="96"/>
        <v>4965</v>
      </c>
      <c r="T3569">
        <f t="shared" si="96"/>
        <v>11665</v>
      </c>
      <c r="U3569">
        <f t="shared" si="96"/>
        <v>16485</v>
      </c>
      <c r="V3569">
        <f t="shared" si="96"/>
        <v>275410</v>
      </c>
    </row>
    <row r="3570" spans="1:22" x14ac:dyDescent="0.3">
      <c r="A3570" t="s">
        <v>394</v>
      </c>
      <c r="B3570" t="s">
        <v>384</v>
      </c>
      <c r="C3570" t="s">
        <v>136</v>
      </c>
      <c r="D3570">
        <f t="shared" si="95"/>
        <v>790</v>
      </c>
      <c r="E3570">
        <f t="shared" si="95"/>
        <v>2755</v>
      </c>
      <c r="F3570">
        <f t="shared" si="95"/>
        <v>14070</v>
      </c>
      <c r="G3570">
        <f t="shared" si="95"/>
        <v>57455</v>
      </c>
      <c r="H3570">
        <f t="shared" si="95"/>
        <v>6715</v>
      </c>
      <c r="I3570">
        <f t="shared" si="95"/>
        <v>19295</v>
      </c>
      <c r="J3570">
        <f t="shared" si="95"/>
        <v>40130</v>
      </c>
      <c r="K3570">
        <f t="shared" si="95"/>
        <v>15595</v>
      </c>
      <c r="L3570">
        <f t="shared" si="95"/>
        <v>24350</v>
      </c>
      <c r="M3570">
        <f t="shared" si="95"/>
        <v>72510</v>
      </c>
      <c r="N3570">
        <f t="shared" si="96"/>
        <v>15965</v>
      </c>
      <c r="O3570">
        <f t="shared" si="96"/>
        <v>25455</v>
      </c>
      <c r="P3570">
        <f t="shared" si="96"/>
        <v>120455</v>
      </c>
      <c r="Q3570">
        <f t="shared" si="96"/>
        <v>52000</v>
      </c>
      <c r="R3570">
        <f t="shared" si="96"/>
        <v>85</v>
      </c>
      <c r="S3570">
        <f t="shared" si="96"/>
        <v>8925</v>
      </c>
      <c r="T3570">
        <f t="shared" si="96"/>
        <v>18525</v>
      </c>
      <c r="U3570">
        <f t="shared" si="96"/>
        <v>36240</v>
      </c>
      <c r="V3570">
        <f t="shared" si="96"/>
        <v>531315</v>
      </c>
    </row>
    <row r="3571" spans="1:22" x14ac:dyDescent="0.3">
      <c r="A3571" t="s">
        <v>395</v>
      </c>
      <c r="B3571" t="s">
        <v>384</v>
      </c>
      <c r="C3571" t="s">
        <v>196</v>
      </c>
      <c r="D3571">
        <f t="shared" si="95"/>
        <v>3940</v>
      </c>
      <c r="E3571">
        <f t="shared" si="95"/>
        <v>1965</v>
      </c>
      <c r="F3571">
        <f t="shared" si="95"/>
        <v>24170</v>
      </c>
      <c r="G3571">
        <f t="shared" si="95"/>
        <v>46105</v>
      </c>
      <c r="H3571">
        <f t="shared" si="95"/>
        <v>12720</v>
      </c>
      <c r="I3571">
        <f t="shared" si="95"/>
        <v>17005</v>
      </c>
      <c r="J3571">
        <f t="shared" si="95"/>
        <v>36925</v>
      </c>
      <c r="K3571">
        <f t="shared" si="95"/>
        <v>25450</v>
      </c>
      <c r="L3571">
        <f t="shared" si="95"/>
        <v>25895</v>
      </c>
      <c r="M3571">
        <f t="shared" si="95"/>
        <v>23810</v>
      </c>
      <c r="N3571">
        <f t="shared" si="96"/>
        <v>9355</v>
      </c>
      <c r="O3571">
        <f t="shared" si="96"/>
        <v>14540</v>
      </c>
      <c r="P3571">
        <f t="shared" si="96"/>
        <v>56845</v>
      </c>
      <c r="Q3571">
        <f t="shared" si="96"/>
        <v>35265</v>
      </c>
      <c r="R3571">
        <f t="shared" si="96"/>
        <v>255</v>
      </c>
      <c r="S3571">
        <f t="shared" si="96"/>
        <v>6565</v>
      </c>
      <c r="T3571">
        <f t="shared" si="96"/>
        <v>18095</v>
      </c>
      <c r="U3571">
        <f t="shared" si="96"/>
        <v>23950</v>
      </c>
      <c r="V3571">
        <f t="shared" si="96"/>
        <v>382855</v>
      </c>
    </row>
    <row r="3573" spans="1:22" x14ac:dyDescent="0.3">
      <c r="A3573" t="s">
        <v>396</v>
      </c>
      <c r="B3573" t="s">
        <v>386</v>
      </c>
      <c r="C3573" t="s">
        <v>270</v>
      </c>
      <c r="D3573">
        <f t="shared" ref="D3573:M3577" si="97">SUMIFS(D$3157:D$3554,$C$3157:$C$3554,$B3573,$B$3157:$B$3554,$C3573)</f>
        <v>36370</v>
      </c>
      <c r="E3573">
        <f t="shared" si="97"/>
        <v>1450</v>
      </c>
      <c r="F3573">
        <f t="shared" si="97"/>
        <v>14860</v>
      </c>
      <c r="G3573">
        <f t="shared" si="97"/>
        <v>35560</v>
      </c>
      <c r="H3573">
        <f t="shared" si="97"/>
        <v>8870</v>
      </c>
      <c r="I3573">
        <f t="shared" si="97"/>
        <v>9210</v>
      </c>
      <c r="J3573">
        <f t="shared" si="97"/>
        <v>17675</v>
      </c>
      <c r="K3573">
        <f t="shared" si="97"/>
        <v>10785</v>
      </c>
      <c r="L3573">
        <f t="shared" si="97"/>
        <v>17745</v>
      </c>
      <c r="M3573">
        <f t="shared" si="97"/>
        <v>14490</v>
      </c>
      <c r="N3573">
        <f t="shared" ref="N3573:V3577" si="98">SUMIFS(N$3157:N$3554,$C$3157:$C$3554,$B3573,$B$3157:$B$3554,$C3573)</f>
        <v>4710</v>
      </c>
      <c r="O3573">
        <f t="shared" si="98"/>
        <v>9135</v>
      </c>
      <c r="P3573">
        <f t="shared" si="98"/>
        <v>38695</v>
      </c>
      <c r="Q3573">
        <f t="shared" si="98"/>
        <v>19715</v>
      </c>
      <c r="R3573">
        <f t="shared" si="98"/>
        <v>2295</v>
      </c>
      <c r="S3573">
        <f t="shared" si="98"/>
        <v>4595</v>
      </c>
      <c r="T3573">
        <f t="shared" si="98"/>
        <v>9195</v>
      </c>
      <c r="U3573">
        <f t="shared" si="98"/>
        <v>16635</v>
      </c>
      <c r="V3573">
        <f t="shared" si="98"/>
        <v>271990</v>
      </c>
    </row>
    <row r="3574" spans="1:22" x14ac:dyDescent="0.3">
      <c r="A3574" t="s">
        <v>397</v>
      </c>
      <c r="B3574" t="s">
        <v>386</v>
      </c>
      <c r="C3574" t="s">
        <v>273</v>
      </c>
      <c r="D3574">
        <f t="shared" si="97"/>
        <v>46660</v>
      </c>
      <c r="E3574">
        <f t="shared" si="97"/>
        <v>2015</v>
      </c>
      <c r="F3574">
        <f t="shared" si="97"/>
        <v>21830</v>
      </c>
      <c r="G3574">
        <f t="shared" si="97"/>
        <v>51240</v>
      </c>
      <c r="H3574">
        <f t="shared" si="97"/>
        <v>12170</v>
      </c>
      <c r="I3574">
        <f t="shared" si="97"/>
        <v>13605</v>
      </c>
      <c r="J3574">
        <f t="shared" si="97"/>
        <v>24665</v>
      </c>
      <c r="K3574">
        <f t="shared" si="97"/>
        <v>14200</v>
      </c>
      <c r="L3574">
        <f t="shared" si="97"/>
        <v>21810</v>
      </c>
      <c r="M3574">
        <f t="shared" si="97"/>
        <v>21850</v>
      </c>
      <c r="N3574">
        <f t="shared" si="98"/>
        <v>6715</v>
      </c>
      <c r="O3574">
        <f t="shared" si="98"/>
        <v>12990</v>
      </c>
      <c r="P3574">
        <f t="shared" si="98"/>
        <v>58000</v>
      </c>
      <c r="Q3574">
        <f t="shared" si="98"/>
        <v>29110</v>
      </c>
      <c r="R3574">
        <f t="shared" si="98"/>
        <v>2995</v>
      </c>
      <c r="S3574">
        <f t="shared" si="98"/>
        <v>6145</v>
      </c>
      <c r="T3574">
        <f t="shared" si="98"/>
        <v>11830</v>
      </c>
      <c r="U3574">
        <f t="shared" si="98"/>
        <v>22530</v>
      </c>
      <c r="V3574">
        <f t="shared" si="98"/>
        <v>380360</v>
      </c>
    </row>
    <row r="3575" spans="1:22" x14ac:dyDescent="0.3">
      <c r="A3575" t="s">
        <v>398</v>
      </c>
      <c r="B3575" t="s">
        <v>386</v>
      </c>
      <c r="C3575" t="s">
        <v>1</v>
      </c>
      <c r="D3575">
        <f t="shared" si="97"/>
        <v>20555</v>
      </c>
      <c r="E3575">
        <f t="shared" si="97"/>
        <v>935</v>
      </c>
      <c r="F3575">
        <f t="shared" si="97"/>
        <v>8585</v>
      </c>
      <c r="G3575">
        <f t="shared" si="97"/>
        <v>20270</v>
      </c>
      <c r="H3575">
        <f t="shared" si="97"/>
        <v>4765</v>
      </c>
      <c r="I3575">
        <f t="shared" si="97"/>
        <v>4855</v>
      </c>
      <c r="J3575">
        <f t="shared" si="97"/>
        <v>10170</v>
      </c>
      <c r="K3575">
        <f t="shared" si="97"/>
        <v>4925</v>
      </c>
      <c r="L3575">
        <f t="shared" si="97"/>
        <v>10655</v>
      </c>
      <c r="M3575">
        <f t="shared" si="97"/>
        <v>7585</v>
      </c>
      <c r="N3575">
        <f t="shared" si="98"/>
        <v>2265</v>
      </c>
      <c r="O3575">
        <f t="shared" si="98"/>
        <v>4875</v>
      </c>
      <c r="P3575">
        <f t="shared" si="98"/>
        <v>20050</v>
      </c>
      <c r="Q3575">
        <f t="shared" si="98"/>
        <v>10760</v>
      </c>
      <c r="R3575">
        <f t="shared" si="98"/>
        <v>1080</v>
      </c>
      <c r="S3575">
        <f t="shared" si="98"/>
        <v>2420</v>
      </c>
      <c r="T3575">
        <f t="shared" si="98"/>
        <v>4785</v>
      </c>
      <c r="U3575">
        <f t="shared" si="98"/>
        <v>9425</v>
      </c>
      <c r="V3575">
        <f t="shared" si="98"/>
        <v>148960</v>
      </c>
    </row>
    <row r="3576" spans="1:22" x14ac:dyDescent="0.3">
      <c r="B3576" t="s">
        <v>386</v>
      </c>
      <c r="C3576" t="s">
        <v>136</v>
      </c>
      <c r="D3576">
        <f t="shared" si="97"/>
        <v>0</v>
      </c>
      <c r="E3576">
        <f t="shared" si="97"/>
        <v>0</v>
      </c>
      <c r="F3576">
        <f t="shared" si="97"/>
        <v>0</v>
      </c>
      <c r="G3576">
        <f t="shared" si="97"/>
        <v>0</v>
      </c>
      <c r="H3576">
        <f t="shared" si="97"/>
        <v>0</v>
      </c>
      <c r="I3576">
        <f t="shared" si="97"/>
        <v>0</v>
      </c>
      <c r="J3576">
        <f t="shared" si="97"/>
        <v>0</v>
      </c>
      <c r="K3576">
        <f t="shared" si="97"/>
        <v>0</v>
      </c>
      <c r="L3576">
        <f t="shared" si="97"/>
        <v>0</v>
      </c>
      <c r="M3576">
        <f t="shared" si="97"/>
        <v>0</v>
      </c>
      <c r="N3576">
        <f t="shared" si="98"/>
        <v>0</v>
      </c>
      <c r="O3576">
        <f t="shared" si="98"/>
        <v>0</v>
      </c>
      <c r="P3576">
        <f t="shared" si="98"/>
        <v>0</v>
      </c>
      <c r="Q3576">
        <f t="shared" si="98"/>
        <v>0</v>
      </c>
      <c r="R3576">
        <f t="shared" si="98"/>
        <v>0</v>
      </c>
      <c r="S3576">
        <f t="shared" si="98"/>
        <v>0</v>
      </c>
      <c r="T3576">
        <f t="shared" si="98"/>
        <v>0</v>
      </c>
      <c r="U3576">
        <f t="shared" si="98"/>
        <v>0</v>
      </c>
      <c r="V3576">
        <f t="shared" si="98"/>
        <v>0</v>
      </c>
    </row>
    <row r="3577" spans="1:22" x14ac:dyDescent="0.3">
      <c r="B3577" t="s">
        <v>386</v>
      </c>
      <c r="C3577" t="s">
        <v>196</v>
      </c>
      <c r="D3577">
        <f t="shared" si="97"/>
        <v>0</v>
      </c>
      <c r="E3577">
        <f t="shared" si="97"/>
        <v>0</v>
      </c>
      <c r="F3577">
        <f t="shared" si="97"/>
        <v>0</v>
      </c>
      <c r="G3577">
        <f t="shared" si="97"/>
        <v>0</v>
      </c>
      <c r="H3577">
        <f t="shared" si="97"/>
        <v>0</v>
      </c>
      <c r="I3577">
        <f t="shared" si="97"/>
        <v>0</v>
      </c>
      <c r="J3577">
        <f t="shared" si="97"/>
        <v>0</v>
      </c>
      <c r="K3577">
        <f t="shared" si="97"/>
        <v>0</v>
      </c>
      <c r="L3577">
        <f t="shared" si="97"/>
        <v>0</v>
      </c>
      <c r="M3577">
        <f t="shared" si="97"/>
        <v>0</v>
      </c>
      <c r="N3577">
        <f t="shared" si="98"/>
        <v>0</v>
      </c>
      <c r="O3577">
        <f t="shared" si="98"/>
        <v>0</v>
      </c>
      <c r="P3577">
        <f t="shared" si="98"/>
        <v>0</v>
      </c>
      <c r="Q3577">
        <f t="shared" si="98"/>
        <v>0</v>
      </c>
      <c r="R3577">
        <f t="shared" si="98"/>
        <v>0</v>
      </c>
      <c r="S3577">
        <f t="shared" si="98"/>
        <v>0</v>
      </c>
      <c r="T3577">
        <f t="shared" si="98"/>
        <v>0</v>
      </c>
      <c r="U3577">
        <f t="shared" si="98"/>
        <v>0</v>
      </c>
      <c r="V3577">
        <f t="shared" si="98"/>
        <v>0</v>
      </c>
    </row>
    <row r="3579" spans="1:22" x14ac:dyDescent="0.3">
      <c r="A3579" t="s">
        <v>399</v>
      </c>
      <c r="B3579" t="s">
        <v>382</v>
      </c>
      <c r="C3579" t="s">
        <v>270</v>
      </c>
      <c r="D3579">
        <f t="shared" ref="D3579:M3583" si="99">SUMIFS(D$3157:D$3554,$C$3157:$C$3554,$B3579,$B$3157:$B$3554,$C3579)</f>
        <v>21835</v>
      </c>
      <c r="E3579">
        <f t="shared" si="99"/>
        <v>2115</v>
      </c>
      <c r="F3579">
        <f t="shared" si="99"/>
        <v>24730</v>
      </c>
      <c r="G3579">
        <f t="shared" si="99"/>
        <v>64205</v>
      </c>
      <c r="H3579">
        <f t="shared" si="99"/>
        <v>13600</v>
      </c>
      <c r="I3579">
        <f t="shared" si="99"/>
        <v>16255</v>
      </c>
      <c r="J3579">
        <f t="shared" si="99"/>
        <v>29415</v>
      </c>
      <c r="K3579">
        <f t="shared" si="99"/>
        <v>20495</v>
      </c>
      <c r="L3579">
        <f t="shared" si="99"/>
        <v>22320</v>
      </c>
      <c r="M3579">
        <f t="shared" si="99"/>
        <v>30255</v>
      </c>
      <c r="N3579">
        <f t="shared" ref="N3579:V3583" si="100">SUMIFS(N$3157:N$3554,$C$3157:$C$3554,$B3579,$B$3157:$B$3554,$C3579)</f>
        <v>8665</v>
      </c>
      <c r="O3579">
        <f t="shared" si="100"/>
        <v>14820</v>
      </c>
      <c r="P3579">
        <f t="shared" si="100"/>
        <v>69480</v>
      </c>
      <c r="Q3579">
        <f t="shared" si="100"/>
        <v>38910</v>
      </c>
      <c r="R3579">
        <f t="shared" si="100"/>
        <v>1800</v>
      </c>
      <c r="S3579">
        <f t="shared" si="100"/>
        <v>7365</v>
      </c>
      <c r="T3579">
        <f t="shared" si="100"/>
        <v>14920</v>
      </c>
      <c r="U3579">
        <f t="shared" si="100"/>
        <v>24905</v>
      </c>
      <c r="V3579">
        <f t="shared" si="100"/>
        <v>426090</v>
      </c>
    </row>
    <row r="3580" spans="1:22" x14ac:dyDescent="0.3">
      <c r="A3580" t="s">
        <v>400</v>
      </c>
      <c r="B3580" t="s">
        <v>382</v>
      </c>
      <c r="C3580" t="s">
        <v>273</v>
      </c>
      <c r="D3580">
        <f t="shared" si="99"/>
        <v>12220</v>
      </c>
      <c r="E3580">
        <f t="shared" si="99"/>
        <v>1055</v>
      </c>
      <c r="F3580">
        <f t="shared" si="99"/>
        <v>10920</v>
      </c>
      <c r="G3580">
        <f t="shared" si="99"/>
        <v>30980</v>
      </c>
      <c r="H3580">
        <f t="shared" si="99"/>
        <v>6560</v>
      </c>
      <c r="I3580">
        <f t="shared" si="99"/>
        <v>8145</v>
      </c>
      <c r="J3580">
        <f t="shared" si="99"/>
        <v>13340</v>
      </c>
      <c r="K3580">
        <f t="shared" si="99"/>
        <v>9245</v>
      </c>
      <c r="L3580">
        <f t="shared" si="99"/>
        <v>11085</v>
      </c>
      <c r="M3580">
        <f t="shared" si="99"/>
        <v>15775</v>
      </c>
      <c r="N3580">
        <f t="shared" si="100"/>
        <v>4805</v>
      </c>
      <c r="O3580">
        <f t="shared" si="100"/>
        <v>7685</v>
      </c>
      <c r="P3580">
        <f t="shared" si="100"/>
        <v>36030</v>
      </c>
      <c r="Q3580">
        <f t="shared" si="100"/>
        <v>17795</v>
      </c>
      <c r="R3580">
        <f t="shared" si="100"/>
        <v>965</v>
      </c>
      <c r="S3580">
        <f t="shared" si="100"/>
        <v>3585</v>
      </c>
      <c r="T3580">
        <f t="shared" si="100"/>
        <v>7315</v>
      </c>
      <c r="U3580">
        <f t="shared" si="100"/>
        <v>12675</v>
      </c>
      <c r="V3580">
        <f t="shared" si="100"/>
        <v>210180</v>
      </c>
    </row>
    <row r="3581" spans="1:22" x14ac:dyDescent="0.3">
      <c r="A3581" t="s">
        <v>401</v>
      </c>
      <c r="B3581" t="s">
        <v>382</v>
      </c>
      <c r="C3581" t="s">
        <v>1</v>
      </c>
      <c r="D3581">
        <f t="shared" si="99"/>
        <v>6970</v>
      </c>
      <c r="E3581">
        <f t="shared" si="99"/>
        <v>685</v>
      </c>
      <c r="F3581">
        <f t="shared" si="99"/>
        <v>7050</v>
      </c>
      <c r="G3581">
        <f t="shared" si="99"/>
        <v>17655</v>
      </c>
      <c r="H3581">
        <f t="shared" si="99"/>
        <v>4640</v>
      </c>
      <c r="I3581">
        <f t="shared" si="99"/>
        <v>5310</v>
      </c>
      <c r="J3581">
        <f t="shared" si="99"/>
        <v>8685</v>
      </c>
      <c r="K3581">
        <f t="shared" si="99"/>
        <v>8425</v>
      </c>
      <c r="L3581">
        <f t="shared" si="99"/>
        <v>6835</v>
      </c>
      <c r="M3581">
        <f t="shared" si="99"/>
        <v>12125</v>
      </c>
      <c r="N3581">
        <f t="shared" si="100"/>
        <v>2875</v>
      </c>
      <c r="O3581">
        <f t="shared" si="100"/>
        <v>5035</v>
      </c>
      <c r="P3581">
        <f t="shared" si="100"/>
        <v>26745</v>
      </c>
      <c r="Q3581">
        <f t="shared" si="100"/>
        <v>12130</v>
      </c>
      <c r="R3581">
        <f t="shared" si="100"/>
        <v>665</v>
      </c>
      <c r="S3581">
        <f t="shared" si="100"/>
        <v>2540</v>
      </c>
      <c r="T3581">
        <f t="shared" si="100"/>
        <v>4860</v>
      </c>
      <c r="U3581">
        <f t="shared" si="100"/>
        <v>10715</v>
      </c>
      <c r="V3581">
        <f t="shared" si="100"/>
        <v>143945</v>
      </c>
    </row>
    <row r="3582" spans="1:22" x14ac:dyDescent="0.3">
      <c r="B3582" t="s">
        <v>382</v>
      </c>
      <c r="C3582" t="s">
        <v>136</v>
      </c>
      <c r="D3582">
        <f t="shared" si="99"/>
        <v>0</v>
      </c>
      <c r="E3582">
        <f t="shared" si="99"/>
        <v>0</v>
      </c>
      <c r="F3582">
        <f t="shared" si="99"/>
        <v>0</v>
      </c>
      <c r="G3582">
        <f t="shared" si="99"/>
        <v>0</v>
      </c>
      <c r="H3582">
        <f t="shared" si="99"/>
        <v>0</v>
      </c>
      <c r="I3582">
        <f t="shared" si="99"/>
        <v>0</v>
      </c>
      <c r="J3582">
        <f t="shared" si="99"/>
        <v>0</v>
      </c>
      <c r="K3582">
        <f t="shared" si="99"/>
        <v>0</v>
      </c>
      <c r="L3582">
        <f t="shared" si="99"/>
        <v>0</v>
      </c>
      <c r="M3582">
        <f t="shared" si="99"/>
        <v>0</v>
      </c>
      <c r="N3582">
        <f t="shared" si="100"/>
        <v>0</v>
      </c>
      <c r="O3582">
        <f t="shared" si="100"/>
        <v>0</v>
      </c>
      <c r="P3582">
        <f t="shared" si="100"/>
        <v>0</v>
      </c>
      <c r="Q3582">
        <f t="shared" si="100"/>
        <v>0</v>
      </c>
      <c r="R3582">
        <f t="shared" si="100"/>
        <v>0</v>
      </c>
      <c r="S3582">
        <f t="shared" si="100"/>
        <v>0</v>
      </c>
      <c r="T3582">
        <f t="shared" si="100"/>
        <v>0</v>
      </c>
      <c r="U3582">
        <f t="shared" si="100"/>
        <v>0</v>
      </c>
      <c r="V3582">
        <f t="shared" si="100"/>
        <v>0</v>
      </c>
    </row>
    <row r="3583" spans="1:22" x14ac:dyDescent="0.3">
      <c r="B3583" t="s">
        <v>382</v>
      </c>
      <c r="C3583" t="s">
        <v>196</v>
      </c>
      <c r="D3583">
        <f t="shared" si="99"/>
        <v>0</v>
      </c>
      <c r="E3583">
        <f t="shared" si="99"/>
        <v>0</v>
      </c>
      <c r="F3583">
        <f t="shared" si="99"/>
        <v>0</v>
      </c>
      <c r="G3583">
        <f t="shared" si="99"/>
        <v>0</v>
      </c>
      <c r="H3583">
        <f t="shared" si="99"/>
        <v>0</v>
      </c>
      <c r="I3583">
        <f t="shared" si="99"/>
        <v>0</v>
      </c>
      <c r="J3583">
        <f t="shared" si="99"/>
        <v>0</v>
      </c>
      <c r="K3583">
        <f t="shared" si="99"/>
        <v>0</v>
      </c>
      <c r="L3583">
        <f t="shared" si="99"/>
        <v>0</v>
      </c>
      <c r="M3583">
        <f t="shared" si="99"/>
        <v>0</v>
      </c>
      <c r="N3583">
        <f t="shared" si="100"/>
        <v>0</v>
      </c>
      <c r="O3583">
        <f t="shared" si="100"/>
        <v>0</v>
      </c>
      <c r="P3583">
        <f t="shared" si="100"/>
        <v>0</v>
      </c>
      <c r="Q3583">
        <f t="shared" si="100"/>
        <v>0</v>
      </c>
      <c r="R3583">
        <f t="shared" si="100"/>
        <v>0</v>
      </c>
      <c r="S3583">
        <f t="shared" si="100"/>
        <v>0</v>
      </c>
      <c r="T3583">
        <f t="shared" si="100"/>
        <v>0</v>
      </c>
      <c r="U3583">
        <f t="shared" si="100"/>
        <v>0</v>
      </c>
      <c r="V3583">
        <f t="shared" si="100"/>
        <v>0</v>
      </c>
    </row>
    <row r="3605" spans="1:22" x14ac:dyDescent="0.3">
      <c r="A3605" t="s">
        <v>402</v>
      </c>
    </row>
    <row r="3606" spans="1:22" x14ac:dyDescent="0.3">
      <c r="A3606" t="s">
        <v>403</v>
      </c>
    </row>
    <row r="3607" spans="1:22" x14ac:dyDescent="0.3">
      <c r="A3607" t="s">
        <v>404</v>
      </c>
      <c r="D3607" t="s">
        <v>405</v>
      </c>
    </row>
    <row r="3608" spans="1:22" x14ac:dyDescent="0.3">
      <c r="A3608" t="s">
        <v>406</v>
      </c>
      <c r="D3608">
        <v>2021</v>
      </c>
    </row>
    <row r="3609" spans="1:22" x14ac:dyDescent="0.3">
      <c r="A3609" t="s">
        <v>407</v>
      </c>
      <c r="D3609" t="s">
        <v>408</v>
      </c>
    </row>
    <row r="3610" spans="1:22" x14ac:dyDescent="0.3">
      <c r="A3610" t="s">
        <v>409</v>
      </c>
      <c r="D3610" t="s">
        <v>408</v>
      </c>
    </row>
    <row r="3612" spans="1:22" x14ac:dyDescent="0.3">
      <c r="A3612" t="s">
        <v>410</v>
      </c>
      <c r="D3612" t="s">
        <v>411</v>
      </c>
      <c r="E3612" t="s">
        <v>412</v>
      </c>
      <c r="F3612" t="s">
        <v>413</v>
      </c>
      <c r="G3612" t="s">
        <v>414</v>
      </c>
      <c r="H3612" t="s">
        <v>415</v>
      </c>
      <c r="I3612" t="s">
        <v>416</v>
      </c>
      <c r="J3612" t="s">
        <v>417</v>
      </c>
      <c r="K3612" t="s">
        <v>418</v>
      </c>
      <c r="L3612" t="s">
        <v>419</v>
      </c>
      <c r="M3612" t="s">
        <v>420</v>
      </c>
      <c r="N3612" t="s">
        <v>421</v>
      </c>
      <c r="O3612" t="s">
        <v>422</v>
      </c>
      <c r="P3612" t="s">
        <v>423</v>
      </c>
      <c r="Q3612" t="s">
        <v>424</v>
      </c>
      <c r="R3612" t="s">
        <v>425</v>
      </c>
      <c r="S3612" t="s">
        <v>426</v>
      </c>
      <c r="T3612" t="s">
        <v>427</v>
      </c>
      <c r="U3612" t="s">
        <v>428</v>
      </c>
      <c r="V3612" t="s">
        <v>509</v>
      </c>
    </row>
    <row r="3614" spans="1:22" x14ac:dyDescent="0.3">
      <c r="A3614" t="s">
        <v>390</v>
      </c>
      <c r="D3614">
        <v>91905</v>
      </c>
      <c r="E3614">
        <v>12400</v>
      </c>
      <c r="F3614">
        <v>120005</v>
      </c>
      <c r="G3614">
        <v>313985</v>
      </c>
      <c r="H3614">
        <v>67675</v>
      </c>
      <c r="I3614">
        <v>95105</v>
      </c>
      <c r="J3614">
        <v>192865</v>
      </c>
      <c r="K3614">
        <v>122760</v>
      </c>
      <c r="L3614">
        <v>139150</v>
      </c>
      <c r="M3614">
        <v>196980</v>
      </c>
      <c r="N3614">
        <v>55115</v>
      </c>
      <c r="O3614">
        <v>94005</v>
      </c>
      <c r="P3614">
        <v>406280</v>
      </c>
      <c r="Q3614">
        <v>206035</v>
      </c>
      <c r="R3614">
        <v>7060</v>
      </c>
      <c r="S3614">
        <v>41395</v>
      </c>
      <c r="T3614">
        <v>90880</v>
      </c>
      <c r="U3614">
        <v>152365</v>
      </c>
      <c r="V3614">
        <f>SUM(D3614:U3614)</f>
        <v>2405965</v>
      </c>
    </row>
    <row r="3615" spans="1:22" x14ac:dyDescent="0.3">
      <c r="A3615" t="s">
        <v>37</v>
      </c>
      <c r="B3615" t="s">
        <v>1</v>
      </c>
      <c r="C3615" t="s">
        <v>384</v>
      </c>
      <c r="D3615">
        <v>150</v>
      </c>
      <c r="E3615">
        <v>15</v>
      </c>
      <c r="F3615">
        <v>180</v>
      </c>
      <c r="G3615">
        <v>400</v>
      </c>
      <c r="H3615">
        <v>160</v>
      </c>
      <c r="I3615">
        <v>90</v>
      </c>
      <c r="J3615">
        <v>300</v>
      </c>
      <c r="K3615">
        <v>155</v>
      </c>
      <c r="L3615">
        <v>260</v>
      </c>
      <c r="M3615">
        <v>155</v>
      </c>
      <c r="N3615">
        <v>70</v>
      </c>
      <c r="O3615">
        <v>105</v>
      </c>
      <c r="P3615">
        <v>500</v>
      </c>
      <c r="Q3615">
        <v>230</v>
      </c>
      <c r="R3615">
        <v>10</v>
      </c>
      <c r="S3615">
        <v>60</v>
      </c>
      <c r="T3615">
        <v>150</v>
      </c>
      <c r="U3615">
        <v>290</v>
      </c>
      <c r="V3615">
        <f t="shared" ref="V3615:V3678" si="101">SUM(D3615:U3615)</f>
        <v>3280</v>
      </c>
    </row>
    <row r="3616" spans="1:22" x14ac:dyDescent="0.3">
      <c r="A3616" t="s">
        <v>34</v>
      </c>
      <c r="B3616" t="s">
        <v>1</v>
      </c>
      <c r="C3616" t="s">
        <v>386</v>
      </c>
      <c r="D3616">
        <v>1305</v>
      </c>
      <c r="E3616">
        <v>120</v>
      </c>
      <c r="F3616">
        <v>920</v>
      </c>
      <c r="G3616">
        <v>2155</v>
      </c>
      <c r="H3616">
        <v>565</v>
      </c>
      <c r="I3616">
        <v>455</v>
      </c>
      <c r="J3616">
        <v>1220</v>
      </c>
      <c r="K3616">
        <v>890</v>
      </c>
      <c r="L3616">
        <v>1315</v>
      </c>
      <c r="M3616">
        <v>465</v>
      </c>
      <c r="N3616">
        <v>195</v>
      </c>
      <c r="O3616">
        <v>375</v>
      </c>
      <c r="P3616">
        <v>1735</v>
      </c>
      <c r="Q3616">
        <v>995</v>
      </c>
      <c r="R3616">
        <v>85</v>
      </c>
      <c r="S3616">
        <v>240</v>
      </c>
      <c r="T3616">
        <v>525</v>
      </c>
      <c r="U3616">
        <v>1005</v>
      </c>
      <c r="V3616">
        <f t="shared" si="101"/>
        <v>14565</v>
      </c>
    </row>
    <row r="3617" spans="1:22" x14ac:dyDescent="0.3">
      <c r="A3617" t="s">
        <v>47</v>
      </c>
      <c r="B3617" t="s">
        <v>1</v>
      </c>
      <c r="C3617" t="s">
        <v>384</v>
      </c>
      <c r="D3617">
        <v>60</v>
      </c>
      <c r="E3617">
        <v>20</v>
      </c>
      <c r="F3617">
        <v>170</v>
      </c>
      <c r="G3617">
        <v>350</v>
      </c>
      <c r="H3617">
        <v>75</v>
      </c>
      <c r="I3617">
        <v>60</v>
      </c>
      <c r="J3617">
        <v>190</v>
      </c>
      <c r="K3617">
        <v>80</v>
      </c>
      <c r="L3617">
        <v>205</v>
      </c>
      <c r="M3617">
        <v>70</v>
      </c>
      <c r="N3617">
        <v>20</v>
      </c>
      <c r="O3617">
        <v>60</v>
      </c>
      <c r="P3617">
        <v>445</v>
      </c>
      <c r="Q3617">
        <v>165</v>
      </c>
      <c r="R3617">
        <v>5</v>
      </c>
      <c r="S3617">
        <v>40</v>
      </c>
      <c r="T3617">
        <v>100</v>
      </c>
      <c r="U3617">
        <v>160</v>
      </c>
      <c r="V3617">
        <f t="shared" si="101"/>
        <v>2275</v>
      </c>
    </row>
    <row r="3618" spans="1:22" x14ac:dyDescent="0.3">
      <c r="A3618" t="s">
        <v>64</v>
      </c>
      <c r="B3618" t="s">
        <v>1</v>
      </c>
      <c r="C3618" t="s">
        <v>384</v>
      </c>
      <c r="D3618">
        <v>20</v>
      </c>
      <c r="E3618">
        <v>20</v>
      </c>
      <c r="F3618">
        <v>225</v>
      </c>
      <c r="G3618">
        <v>480</v>
      </c>
      <c r="H3618">
        <v>125</v>
      </c>
      <c r="I3618">
        <v>105</v>
      </c>
      <c r="J3618">
        <v>280</v>
      </c>
      <c r="K3618">
        <v>145</v>
      </c>
      <c r="L3618">
        <v>325</v>
      </c>
      <c r="M3618">
        <v>155</v>
      </c>
      <c r="N3618">
        <v>50</v>
      </c>
      <c r="O3618">
        <v>100</v>
      </c>
      <c r="P3618">
        <v>690</v>
      </c>
      <c r="Q3618">
        <v>315</v>
      </c>
      <c r="R3618">
        <v>10</v>
      </c>
      <c r="S3618">
        <v>60</v>
      </c>
      <c r="T3618">
        <v>170</v>
      </c>
      <c r="U3618">
        <v>235</v>
      </c>
      <c r="V3618">
        <f t="shared" si="101"/>
        <v>3510</v>
      </c>
    </row>
    <row r="3619" spans="1:22" x14ac:dyDescent="0.3">
      <c r="A3619" t="s">
        <v>75</v>
      </c>
      <c r="B3619" t="s">
        <v>1</v>
      </c>
      <c r="C3619" t="s">
        <v>386</v>
      </c>
      <c r="D3619">
        <v>1820</v>
      </c>
      <c r="E3619">
        <v>75</v>
      </c>
      <c r="F3619">
        <v>635</v>
      </c>
      <c r="G3619">
        <v>1405</v>
      </c>
      <c r="H3619">
        <v>340</v>
      </c>
      <c r="I3619">
        <v>305</v>
      </c>
      <c r="J3619">
        <v>805</v>
      </c>
      <c r="K3619">
        <v>365</v>
      </c>
      <c r="L3619">
        <v>1035</v>
      </c>
      <c r="M3619">
        <v>400</v>
      </c>
      <c r="N3619">
        <v>145</v>
      </c>
      <c r="O3619">
        <v>355</v>
      </c>
      <c r="P3619">
        <v>1520</v>
      </c>
      <c r="Q3619">
        <v>815</v>
      </c>
      <c r="R3619">
        <v>100</v>
      </c>
      <c r="S3619">
        <v>140</v>
      </c>
      <c r="T3619">
        <v>385</v>
      </c>
      <c r="U3619">
        <v>775</v>
      </c>
      <c r="V3619">
        <f t="shared" si="101"/>
        <v>11420</v>
      </c>
    </row>
    <row r="3620" spans="1:22" x14ac:dyDescent="0.3">
      <c r="A3620" t="s">
        <v>90</v>
      </c>
      <c r="B3620" t="s">
        <v>1</v>
      </c>
      <c r="C3620" t="s">
        <v>382</v>
      </c>
      <c r="D3620">
        <v>125</v>
      </c>
      <c r="E3620">
        <v>25</v>
      </c>
      <c r="F3620">
        <v>245</v>
      </c>
      <c r="G3620">
        <v>440</v>
      </c>
      <c r="H3620">
        <v>135</v>
      </c>
      <c r="I3620">
        <v>95</v>
      </c>
      <c r="J3620">
        <v>250</v>
      </c>
      <c r="K3620">
        <v>100</v>
      </c>
      <c r="L3620">
        <v>290</v>
      </c>
      <c r="M3620">
        <v>75</v>
      </c>
      <c r="N3620">
        <v>25</v>
      </c>
      <c r="O3620">
        <v>60</v>
      </c>
      <c r="P3620">
        <v>570</v>
      </c>
      <c r="Q3620">
        <v>225</v>
      </c>
      <c r="R3620">
        <v>5</v>
      </c>
      <c r="S3620">
        <v>55</v>
      </c>
      <c r="T3620">
        <v>135</v>
      </c>
      <c r="U3620">
        <v>225</v>
      </c>
      <c r="V3620">
        <f t="shared" si="101"/>
        <v>3080</v>
      </c>
    </row>
    <row r="3621" spans="1:22" x14ac:dyDescent="0.3">
      <c r="A3621" t="s">
        <v>105</v>
      </c>
      <c r="B3621" t="s">
        <v>1</v>
      </c>
      <c r="C3621" t="s">
        <v>384</v>
      </c>
      <c r="D3621">
        <v>90</v>
      </c>
      <c r="E3621">
        <v>45</v>
      </c>
      <c r="F3621">
        <v>340</v>
      </c>
      <c r="G3621">
        <v>790</v>
      </c>
      <c r="H3621">
        <v>195</v>
      </c>
      <c r="I3621">
        <v>200</v>
      </c>
      <c r="J3621">
        <v>385</v>
      </c>
      <c r="K3621">
        <v>180</v>
      </c>
      <c r="L3621">
        <v>390</v>
      </c>
      <c r="M3621">
        <v>260</v>
      </c>
      <c r="N3621">
        <v>105</v>
      </c>
      <c r="O3621">
        <v>165</v>
      </c>
      <c r="P3621">
        <v>1230</v>
      </c>
      <c r="Q3621">
        <v>465</v>
      </c>
      <c r="R3621">
        <v>15</v>
      </c>
      <c r="S3621">
        <v>95</v>
      </c>
      <c r="T3621">
        <v>230</v>
      </c>
      <c r="U3621">
        <v>385</v>
      </c>
      <c r="V3621">
        <f t="shared" si="101"/>
        <v>5565</v>
      </c>
    </row>
    <row r="3622" spans="1:22" x14ac:dyDescent="0.3">
      <c r="A3622" t="s">
        <v>242</v>
      </c>
      <c r="B3622" t="s">
        <v>196</v>
      </c>
      <c r="C3622" t="s">
        <v>384</v>
      </c>
      <c r="D3622">
        <v>50</v>
      </c>
      <c r="E3622">
        <v>45</v>
      </c>
      <c r="F3622">
        <v>375</v>
      </c>
      <c r="G3622">
        <v>745</v>
      </c>
      <c r="H3622">
        <v>215</v>
      </c>
      <c r="I3622">
        <v>225</v>
      </c>
      <c r="J3622">
        <v>490</v>
      </c>
      <c r="K3622">
        <v>240</v>
      </c>
      <c r="L3622">
        <v>430</v>
      </c>
      <c r="M3622">
        <v>320</v>
      </c>
      <c r="N3622">
        <v>100</v>
      </c>
      <c r="O3622">
        <v>235</v>
      </c>
      <c r="P3622">
        <v>745</v>
      </c>
      <c r="Q3622">
        <v>525</v>
      </c>
      <c r="R3622">
        <v>0</v>
      </c>
      <c r="S3622">
        <v>120</v>
      </c>
      <c r="T3622">
        <v>240</v>
      </c>
      <c r="U3622">
        <v>400</v>
      </c>
      <c r="V3622">
        <f t="shared" si="101"/>
        <v>5500</v>
      </c>
    </row>
    <row r="3623" spans="1:22" x14ac:dyDescent="0.3">
      <c r="A3623" t="s">
        <v>244</v>
      </c>
      <c r="B3623" t="s">
        <v>196</v>
      </c>
      <c r="C3623" t="s">
        <v>384</v>
      </c>
      <c r="D3623">
        <v>45</v>
      </c>
      <c r="E3623">
        <v>40</v>
      </c>
      <c r="F3623">
        <v>360</v>
      </c>
      <c r="G3623">
        <v>840</v>
      </c>
      <c r="H3623">
        <v>215</v>
      </c>
      <c r="I3623">
        <v>225</v>
      </c>
      <c r="J3623">
        <v>775</v>
      </c>
      <c r="K3623">
        <v>240</v>
      </c>
      <c r="L3623">
        <v>860</v>
      </c>
      <c r="M3623">
        <v>625</v>
      </c>
      <c r="N3623">
        <v>195</v>
      </c>
      <c r="O3623">
        <v>445</v>
      </c>
      <c r="P3623">
        <v>1485</v>
      </c>
      <c r="Q3623">
        <v>675</v>
      </c>
      <c r="R3623">
        <v>10</v>
      </c>
      <c r="S3623">
        <v>180</v>
      </c>
      <c r="T3623">
        <v>445</v>
      </c>
      <c r="U3623">
        <v>755</v>
      </c>
      <c r="V3623">
        <f t="shared" si="101"/>
        <v>8415</v>
      </c>
    </row>
    <row r="3624" spans="1:22" x14ac:dyDescent="0.3">
      <c r="A3624" t="s">
        <v>5</v>
      </c>
      <c r="B3624" t="s">
        <v>196</v>
      </c>
      <c r="C3624" t="s">
        <v>384</v>
      </c>
      <c r="D3624">
        <v>45</v>
      </c>
      <c r="E3624">
        <v>30</v>
      </c>
      <c r="F3624">
        <v>370</v>
      </c>
      <c r="G3624">
        <v>735</v>
      </c>
      <c r="H3624">
        <v>175</v>
      </c>
      <c r="I3624">
        <v>165</v>
      </c>
      <c r="J3624">
        <v>450</v>
      </c>
      <c r="K3624">
        <v>195</v>
      </c>
      <c r="L3624">
        <v>495</v>
      </c>
      <c r="M3624">
        <v>385</v>
      </c>
      <c r="N3624">
        <v>90</v>
      </c>
      <c r="O3624">
        <v>170</v>
      </c>
      <c r="P3624">
        <v>900</v>
      </c>
      <c r="Q3624">
        <v>405</v>
      </c>
      <c r="R3624">
        <v>5</v>
      </c>
      <c r="S3624">
        <v>95</v>
      </c>
      <c r="T3624">
        <v>245</v>
      </c>
      <c r="U3624">
        <v>400</v>
      </c>
      <c r="V3624">
        <f t="shared" si="101"/>
        <v>5355</v>
      </c>
    </row>
    <row r="3625" spans="1:22" x14ac:dyDescent="0.3">
      <c r="A3625" t="s">
        <v>8</v>
      </c>
      <c r="B3625" t="s">
        <v>196</v>
      </c>
      <c r="C3625" t="s">
        <v>384</v>
      </c>
      <c r="D3625">
        <v>25</v>
      </c>
      <c r="E3625">
        <v>10</v>
      </c>
      <c r="F3625">
        <v>275</v>
      </c>
      <c r="G3625">
        <v>540</v>
      </c>
      <c r="H3625">
        <v>100</v>
      </c>
      <c r="I3625">
        <v>95</v>
      </c>
      <c r="J3625">
        <v>320</v>
      </c>
      <c r="K3625">
        <v>220</v>
      </c>
      <c r="L3625">
        <v>340</v>
      </c>
      <c r="M3625">
        <v>140</v>
      </c>
      <c r="N3625">
        <v>50</v>
      </c>
      <c r="O3625">
        <v>75</v>
      </c>
      <c r="P3625">
        <v>505</v>
      </c>
      <c r="Q3625">
        <v>280</v>
      </c>
      <c r="R3625">
        <v>0</v>
      </c>
      <c r="S3625">
        <v>60</v>
      </c>
      <c r="T3625">
        <v>125</v>
      </c>
      <c r="U3625">
        <v>260</v>
      </c>
      <c r="V3625">
        <f t="shared" si="101"/>
        <v>3420</v>
      </c>
    </row>
    <row r="3626" spans="1:22" x14ac:dyDescent="0.3">
      <c r="A3626" t="s">
        <v>10</v>
      </c>
      <c r="B3626" t="s">
        <v>196</v>
      </c>
      <c r="C3626" t="s">
        <v>384</v>
      </c>
      <c r="D3626">
        <v>60</v>
      </c>
      <c r="E3626">
        <v>40</v>
      </c>
      <c r="F3626">
        <v>440</v>
      </c>
      <c r="G3626">
        <v>880</v>
      </c>
      <c r="H3626">
        <v>200</v>
      </c>
      <c r="I3626">
        <v>200</v>
      </c>
      <c r="J3626">
        <v>625</v>
      </c>
      <c r="K3626">
        <v>525</v>
      </c>
      <c r="L3626">
        <v>675</v>
      </c>
      <c r="M3626">
        <v>245</v>
      </c>
      <c r="N3626">
        <v>115</v>
      </c>
      <c r="O3626">
        <v>170</v>
      </c>
      <c r="P3626">
        <v>695</v>
      </c>
      <c r="Q3626">
        <v>455</v>
      </c>
      <c r="R3626">
        <v>5</v>
      </c>
      <c r="S3626">
        <v>125</v>
      </c>
      <c r="T3626">
        <v>235</v>
      </c>
      <c r="U3626">
        <v>445</v>
      </c>
      <c r="V3626">
        <f t="shared" si="101"/>
        <v>6135</v>
      </c>
    </row>
    <row r="3627" spans="1:22" x14ac:dyDescent="0.3">
      <c r="A3627" t="s">
        <v>7</v>
      </c>
      <c r="B3627" t="s">
        <v>1</v>
      </c>
      <c r="C3627" t="s">
        <v>384</v>
      </c>
      <c r="D3627">
        <v>75</v>
      </c>
      <c r="E3627">
        <v>20</v>
      </c>
      <c r="F3627">
        <v>465</v>
      </c>
      <c r="G3627">
        <v>460</v>
      </c>
      <c r="H3627">
        <v>250</v>
      </c>
      <c r="I3627">
        <v>360</v>
      </c>
      <c r="J3627">
        <v>645</v>
      </c>
      <c r="K3627">
        <v>265</v>
      </c>
      <c r="L3627">
        <v>365</v>
      </c>
      <c r="M3627">
        <v>185</v>
      </c>
      <c r="N3627">
        <v>145</v>
      </c>
      <c r="O3627">
        <v>210</v>
      </c>
      <c r="P3627">
        <v>650</v>
      </c>
      <c r="Q3627">
        <v>470</v>
      </c>
      <c r="R3627">
        <v>5</v>
      </c>
      <c r="S3627">
        <v>80</v>
      </c>
      <c r="T3627">
        <v>310</v>
      </c>
      <c r="U3627">
        <v>265</v>
      </c>
      <c r="V3627">
        <f t="shared" si="101"/>
        <v>5225</v>
      </c>
    </row>
    <row r="3628" spans="1:22" x14ac:dyDescent="0.3">
      <c r="A3628" t="s">
        <v>9</v>
      </c>
      <c r="B3628" t="s">
        <v>1</v>
      </c>
      <c r="C3628" t="s">
        <v>384</v>
      </c>
      <c r="D3628">
        <v>10</v>
      </c>
      <c r="E3628">
        <v>25</v>
      </c>
      <c r="F3628">
        <v>225</v>
      </c>
      <c r="G3628">
        <v>550</v>
      </c>
      <c r="H3628">
        <v>130</v>
      </c>
      <c r="I3628">
        <v>145</v>
      </c>
      <c r="J3628">
        <v>480</v>
      </c>
      <c r="K3628">
        <v>270</v>
      </c>
      <c r="L3628">
        <v>565</v>
      </c>
      <c r="M3628">
        <v>165</v>
      </c>
      <c r="N3628">
        <v>55</v>
      </c>
      <c r="O3628">
        <v>140</v>
      </c>
      <c r="P3628">
        <v>370</v>
      </c>
      <c r="Q3628">
        <v>270</v>
      </c>
      <c r="R3628">
        <v>0</v>
      </c>
      <c r="S3628">
        <v>55</v>
      </c>
      <c r="T3628">
        <v>165</v>
      </c>
      <c r="U3628">
        <v>280</v>
      </c>
      <c r="V3628">
        <f t="shared" si="101"/>
        <v>3900</v>
      </c>
    </row>
    <row r="3629" spans="1:22" x14ac:dyDescent="0.3">
      <c r="A3629" t="s">
        <v>24</v>
      </c>
      <c r="B3629" t="s">
        <v>1</v>
      </c>
      <c r="C3629" t="s">
        <v>382</v>
      </c>
      <c r="D3629">
        <v>1310</v>
      </c>
      <c r="E3629">
        <v>100</v>
      </c>
      <c r="F3629">
        <v>935</v>
      </c>
      <c r="G3629">
        <v>1960</v>
      </c>
      <c r="H3629">
        <v>605</v>
      </c>
      <c r="I3629">
        <v>875</v>
      </c>
      <c r="J3629">
        <v>1260</v>
      </c>
      <c r="K3629">
        <v>715</v>
      </c>
      <c r="L3629">
        <v>985</v>
      </c>
      <c r="M3629">
        <v>1385</v>
      </c>
      <c r="N3629">
        <v>490</v>
      </c>
      <c r="O3629">
        <v>795</v>
      </c>
      <c r="P3629">
        <v>3990</v>
      </c>
      <c r="Q3629">
        <v>1750</v>
      </c>
      <c r="R3629">
        <v>80</v>
      </c>
      <c r="S3629">
        <v>330</v>
      </c>
      <c r="T3629">
        <v>705</v>
      </c>
      <c r="U3629">
        <v>1240</v>
      </c>
      <c r="V3629">
        <f t="shared" si="101"/>
        <v>19510</v>
      </c>
    </row>
    <row r="3630" spans="1:22" x14ac:dyDescent="0.3">
      <c r="A3630" t="s">
        <v>26</v>
      </c>
      <c r="B3630" t="s">
        <v>1</v>
      </c>
      <c r="C3630" t="s">
        <v>382</v>
      </c>
      <c r="D3630">
        <v>910</v>
      </c>
      <c r="E3630">
        <v>80</v>
      </c>
      <c r="F3630">
        <v>645</v>
      </c>
      <c r="G3630">
        <v>1425</v>
      </c>
      <c r="H3630">
        <v>415</v>
      </c>
      <c r="I3630">
        <v>485</v>
      </c>
      <c r="J3630">
        <v>955</v>
      </c>
      <c r="K3630">
        <v>750</v>
      </c>
      <c r="L3630">
        <v>780</v>
      </c>
      <c r="M3630">
        <v>930</v>
      </c>
      <c r="N3630">
        <v>310</v>
      </c>
      <c r="O3630">
        <v>525</v>
      </c>
      <c r="P3630">
        <v>2800</v>
      </c>
      <c r="Q3630">
        <v>1285</v>
      </c>
      <c r="R3630">
        <v>70</v>
      </c>
      <c r="S3630">
        <v>270</v>
      </c>
      <c r="T3630">
        <v>540</v>
      </c>
      <c r="U3630">
        <v>830</v>
      </c>
      <c r="V3630">
        <f t="shared" si="101"/>
        <v>14005</v>
      </c>
    </row>
    <row r="3631" spans="1:22" x14ac:dyDescent="0.3">
      <c r="A3631" t="s">
        <v>45</v>
      </c>
      <c r="B3631" t="s">
        <v>1</v>
      </c>
      <c r="C3631" t="s">
        <v>384</v>
      </c>
      <c r="D3631">
        <v>30</v>
      </c>
      <c r="E3631">
        <v>40</v>
      </c>
      <c r="F3631">
        <v>290</v>
      </c>
      <c r="G3631">
        <v>470</v>
      </c>
      <c r="H3631">
        <v>125</v>
      </c>
      <c r="I3631">
        <v>170</v>
      </c>
      <c r="J3631">
        <v>220</v>
      </c>
      <c r="K3631">
        <v>385</v>
      </c>
      <c r="L3631">
        <v>200</v>
      </c>
      <c r="M3631">
        <v>205</v>
      </c>
      <c r="N3631">
        <v>55</v>
      </c>
      <c r="O3631">
        <v>105</v>
      </c>
      <c r="P3631">
        <v>555</v>
      </c>
      <c r="Q3631">
        <v>340</v>
      </c>
      <c r="R3631">
        <v>5</v>
      </c>
      <c r="S3631">
        <v>65</v>
      </c>
      <c r="T3631">
        <v>140</v>
      </c>
      <c r="U3631">
        <v>220</v>
      </c>
      <c r="V3631">
        <f t="shared" si="101"/>
        <v>3620</v>
      </c>
    </row>
    <row r="3632" spans="1:22" x14ac:dyDescent="0.3">
      <c r="A3632" t="s">
        <v>117</v>
      </c>
      <c r="B3632" t="s">
        <v>1</v>
      </c>
      <c r="C3632" t="s">
        <v>384</v>
      </c>
      <c r="D3632">
        <v>110</v>
      </c>
      <c r="E3632">
        <v>60</v>
      </c>
      <c r="F3632">
        <v>445</v>
      </c>
      <c r="G3632">
        <v>1045</v>
      </c>
      <c r="H3632">
        <v>280</v>
      </c>
      <c r="I3632">
        <v>320</v>
      </c>
      <c r="J3632">
        <v>545</v>
      </c>
      <c r="K3632">
        <v>535</v>
      </c>
      <c r="L3632">
        <v>375</v>
      </c>
      <c r="M3632">
        <v>640</v>
      </c>
      <c r="N3632">
        <v>165</v>
      </c>
      <c r="O3632">
        <v>270</v>
      </c>
      <c r="P3632">
        <v>2230</v>
      </c>
      <c r="Q3632">
        <v>1125</v>
      </c>
      <c r="R3632">
        <v>15</v>
      </c>
      <c r="S3632">
        <v>150</v>
      </c>
      <c r="T3632">
        <v>330</v>
      </c>
      <c r="U3632">
        <v>490</v>
      </c>
      <c r="V3632">
        <f t="shared" si="101"/>
        <v>9130</v>
      </c>
    </row>
    <row r="3633" spans="1:22" x14ac:dyDescent="0.3">
      <c r="A3633" t="s">
        <v>161</v>
      </c>
      <c r="B3633" t="s">
        <v>270</v>
      </c>
      <c r="C3633" t="s">
        <v>386</v>
      </c>
      <c r="D3633">
        <v>4625</v>
      </c>
      <c r="E3633">
        <v>150</v>
      </c>
      <c r="F3633">
        <v>1170</v>
      </c>
      <c r="G3633">
        <v>2905</v>
      </c>
      <c r="H3633">
        <v>680</v>
      </c>
      <c r="I3633">
        <v>540</v>
      </c>
      <c r="J3633">
        <v>1535</v>
      </c>
      <c r="K3633">
        <v>930</v>
      </c>
      <c r="L3633">
        <v>2070</v>
      </c>
      <c r="M3633">
        <v>620</v>
      </c>
      <c r="N3633">
        <v>760</v>
      </c>
      <c r="O3633">
        <v>640</v>
      </c>
      <c r="P3633">
        <v>2560</v>
      </c>
      <c r="Q3633">
        <v>1640</v>
      </c>
      <c r="R3633">
        <v>185</v>
      </c>
      <c r="S3633">
        <v>400</v>
      </c>
      <c r="T3633">
        <v>665</v>
      </c>
      <c r="U3633">
        <v>1315</v>
      </c>
      <c r="V3633">
        <f t="shared" si="101"/>
        <v>23390</v>
      </c>
    </row>
    <row r="3634" spans="1:22" x14ac:dyDescent="0.3">
      <c r="A3634" t="s">
        <v>195</v>
      </c>
      <c r="B3634" t="s">
        <v>196</v>
      </c>
      <c r="C3634" t="s">
        <v>384</v>
      </c>
      <c r="D3634">
        <v>80</v>
      </c>
      <c r="E3634">
        <v>50</v>
      </c>
      <c r="F3634">
        <v>680</v>
      </c>
      <c r="G3634">
        <v>1305</v>
      </c>
      <c r="H3634">
        <v>390</v>
      </c>
      <c r="I3634">
        <v>530</v>
      </c>
      <c r="J3634">
        <v>1225</v>
      </c>
      <c r="K3634">
        <v>1030</v>
      </c>
      <c r="L3634">
        <v>660</v>
      </c>
      <c r="M3634">
        <v>460</v>
      </c>
      <c r="N3634">
        <v>215</v>
      </c>
      <c r="O3634">
        <v>345</v>
      </c>
      <c r="P3634">
        <v>1305</v>
      </c>
      <c r="Q3634">
        <v>895</v>
      </c>
      <c r="R3634">
        <v>5</v>
      </c>
      <c r="S3634">
        <v>150</v>
      </c>
      <c r="T3634">
        <v>605</v>
      </c>
      <c r="U3634">
        <v>640</v>
      </c>
      <c r="V3634">
        <f t="shared" si="101"/>
        <v>10570</v>
      </c>
    </row>
    <row r="3635" spans="1:22" x14ac:dyDescent="0.3">
      <c r="A3635" t="s">
        <v>198</v>
      </c>
      <c r="B3635" t="s">
        <v>196</v>
      </c>
      <c r="C3635" t="s">
        <v>384</v>
      </c>
      <c r="D3635">
        <v>65</v>
      </c>
      <c r="E3635">
        <v>30</v>
      </c>
      <c r="F3635">
        <v>400</v>
      </c>
      <c r="G3635">
        <v>1025</v>
      </c>
      <c r="H3635">
        <v>275</v>
      </c>
      <c r="I3635">
        <v>405</v>
      </c>
      <c r="J3635">
        <v>790</v>
      </c>
      <c r="K3635">
        <v>580</v>
      </c>
      <c r="L3635">
        <v>490</v>
      </c>
      <c r="M3635">
        <v>410</v>
      </c>
      <c r="N3635">
        <v>255</v>
      </c>
      <c r="O3635">
        <v>465</v>
      </c>
      <c r="P3635">
        <v>1075</v>
      </c>
      <c r="Q3635">
        <v>740</v>
      </c>
      <c r="R3635">
        <v>0</v>
      </c>
      <c r="S3635">
        <v>135</v>
      </c>
      <c r="T3635">
        <v>340</v>
      </c>
      <c r="U3635">
        <v>490</v>
      </c>
      <c r="V3635">
        <f t="shared" si="101"/>
        <v>7970</v>
      </c>
    </row>
    <row r="3636" spans="1:22" x14ac:dyDescent="0.3">
      <c r="A3636" t="s">
        <v>200</v>
      </c>
      <c r="B3636" t="s">
        <v>196</v>
      </c>
      <c r="C3636" t="s">
        <v>384</v>
      </c>
      <c r="D3636">
        <v>20</v>
      </c>
      <c r="E3636">
        <v>95</v>
      </c>
      <c r="F3636">
        <v>750</v>
      </c>
      <c r="G3636">
        <v>1700</v>
      </c>
      <c r="H3636">
        <v>460</v>
      </c>
      <c r="I3636">
        <v>1900</v>
      </c>
      <c r="J3636">
        <v>3375</v>
      </c>
      <c r="K3636">
        <v>975</v>
      </c>
      <c r="L3636">
        <v>1675</v>
      </c>
      <c r="M3636">
        <v>1880</v>
      </c>
      <c r="N3636">
        <v>525</v>
      </c>
      <c r="O3636">
        <v>1155</v>
      </c>
      <c r="P3636">
        <v>4330</v>
      </c>
      <c r="Q3636">
        <v>1940</v>
      </c>
      <c r="R3636">
        <v>5</v>
      </c>
      <c r="S3636">
        <v>375</v>
      </c>
      <c r="T3636">
        <v>1040</v>
      </c>
      <c r="U3636">
        <v>1370</v>
      </c>
      <c r="V3636">
        <f t="shared" si="101"/>
        <v>23570</v>
      </c>
    </row>
    <row r="3637" spans="1:22" x14ac:dyDescent="0.3">
      <c r="A3637" t="s">
        <v>202</v>
      </c>
      <c r="B3637" t="s">
        <v>196</v>
      </c>
      <c r="C3637" t="s">
        <v>384</v>
      </c>
      <c r="D3637">
        <v>70</v>
      </c>
      <c r="E3637">
        <v>30</v>
      </c>
      <c r="F3637">
        <v>555</v>
      </c>
      <c r="G3637">
        <v>965</v>
      </c>
      <c r="H3637">
        <v>310</v>
      </c>
      <c r="I3637">
        <v>330</v>
      </c>
      <c r="J3637">
        <v>715</v>
      </c>
      <c r="K3637">
        <v>595</v>
      </c>
      <c r="L3637">
        <v>620</v>
      </c>
      <c r="M3637">
        <v>305</v>
      </c>
      <c r="N3637">
        <v>130</v>
      </c>
      <c r="O3637">
        <v>200</v>
      </c>
      <c r="P3637">
        <v>850</v>
      </c>
      <c r="Q3637">
        <v>630</v>
      </c>
      <c r="R3637">
        <v>5</v>
      </c>
      <c r="S3637">
        <v>110</v>
      </c>
      <c r="T3637">
        <v>325</v>
      </c>
      <c r="U3637">
        <v>460</v>
      </c>
      <c r="V3637">
        <f t="shared" si="101"/>
        <v>7205</v>
      </c>
    </row>
    <row r="3638" spans="1:22" x14ac:dyDescent="0.3">
      <c r="A3638" t="s">
        <v>204</v>
      </c>
      <c r="B3638" t="s">
        <v>196</v>
      </c>
      <c r="C3638" t="s">
        <v>384</v>
      </c>
      <c r="D3638">
        <v>100</v>
      </c>
      <c r="E3638">
        <v>45</v>
      </c>
      <c r="F3638">
        <v>550</v>
      </c>
      <c r="G3638">
        <v>965</v>
      </c>
      <c r="H3638">
        <v>260</v>
      </c>
      <c r="I3638">
        <v>380</v>
      </c>
      <c r="J3638">
        <v>765</v>
      </c>
      <c r="K3638">
        <v>445</v>
      </c>
      <c r="L3638">
        <v>460</v>
      </c>
      <c r="M3638">
        <v>280</v>
      </c>
      <c r="N3638">
        <v>130</v>
      </c>
      <c r="O3638">
        <v>250</v>
      </c>
      <c r="P3638">
        <v>720</v>
      </c>
      <c r="Q3638">
        <v>600</v>
      </c>
      <c r="R3638">
        <v>0</v>
      </c>
      <c r="S3638">
        <v>110</v>
      </c>
      <c r="T3638">
        <v>345</v>
      </c>
      <c r="U3638">
        <v>440</v>
      </c>
      <c r="V3638">
        <f t="shared" si="101"/>
        <v>6845</v>
      </c>
    </row>
    <row r="3639" spans="1:22" x14ac:dyDescent="0.3">
      <c r="A3639" t="s">
        <v>206</v>
      </c>
      <c r="B3639" t="s">
        <v>196</v>
      </c>
      <c r="C3639" t="s">
        <v>384</v>
      </c>
      <c r="D3639">
        <v>30</v>
      </c>
      <c r="E3639">
        <v>65</v>
      </c>
      <c r="F3639">
        <v>425</v>
      </c>
      <c r="G3639">
        <v>1145</v>
      </c>
      <c r="H3639">
        <v>225</v>
      </c>
      <c r="I3639">
        <v>725</v>
      </c>
      <c r="J3639">
        <v>1030</v>
      </c>
      <c r="K3639">
        <v>690</v>
      </c>
      <c r="L3639">
        <v>505</v>
      </c>
      <c r="M3639">
        <v>635</v>
      </c>
      <c r="N3639">
        <v>1415</v>
      </c>
      <c r="O3639">
        <v>625</v>
      </c>
      <c r="P3639">
        <v>1375</v>
      </c>
      <c r="Q3639">
        <v>925</v>
      </c>
      <c r="R3639">
        <v>0</v>
      </c>
      <c r="S3639">
        <v>160</v>
      </c>
      <c r="T3639">
        <v>390</v>
      </c>
      <c r="U3639">
        <v>515</v>
      </c>
      <c r="V3639">
        <f t="shared" si="101"/>
        <v>10880</v>
      </c>
    </row>
    <row r="3640" spans="1:22" x14ac:dyDescent="0.3">
      <c r="A3640" t="s">
        <v>207</v>
      </c>
      <c r="B3640" t="s">
        <v>196</v>
      </c>
      <c r="C3640" t="s">
        <v>384</v>
      </c>
      <c r="D3640">
        <v>75</v>
      </c>
      <c r="E3640">
        <v>40</v>
      </c>
      <c r="F3640">
        <v>700</v>
      </c>
      <c r="G3640">
        <v>1450</v>
      </c>
      <c r="H3640">
        <v>370</v>
      </c>
      <c r="I3640">
        <v>625</v>
      </c>
      <c r="J3640">
        <v>1110</v>
      </c>
      <c r="K3640">
        <v>385</v>
      </c>
      <c r="L3640">
        <v>700</v>
      </c>
      <c r="M3640">
        <v>890</v>
      </c>
      <c r="N3640">
        <v>395</v>
      </c>
      <c r="O3640">
        <v>460</v>
      </c>
      <c r="P3640">
        <v>2230</v>
      </c>
      <c r="Q3640">
        <v>1105</v>
      </c>
      <c r="R3640">
        <v>0</v>
      </c>
      <c r="S3640">
        <v>185</v>
      </c>
      <c r="T3640">
        <v>560</v>
      </c>
      <c r="U3640">
        <v>800</v>
      </c>
      <c r="V3640">
        <f t="shared" si="101"/>
        <v>12080</v>
      </c>
    </row>
    <row r="3641" spans="1:22" x14ac:dyDescent="0.3">
      <c r="A3641" t="s">
        <v>209</v>
      </c>
      <c r="B3641" t="s">
        <v>196</v>
      </c>
      <c r="C3641" t="s">
        <v>384</v>
      </c>
      <c r="D3641">
        <v>50</v>
      </c>
      <c r="E3641">
        <v>25</v>
      </c>
      <c r="F3641">
        <v>620</v>
      </c>
      <c r="G3641">
        <v>975</v>
      </c>
      <c r="H3641">
        <v>265</v>
      </c>
      <c r="I3641">
        <v>320</v>
      </c>
      <c r="J3641">
        <v>675</v>
      </c>
      <c r="K3641">
        <v>320</v>
      </c>
      <c r="L3641">
        <v>475</v>
      </c>
      <c r="M3641">
        <v>270</v>
      </c>
      <c r="N3641">
        <v>105</v>
      </c>
      <c r="O3641">
        <v>170</v>
      </c>
      <c r="P3641">
        <v>810</v>
      </c>
      <c r="Q3641">
        <v>440</v>
      </c>
      <c r="R3641">
        <v>0</v>
      </c>
      <c r="S3641">
        <v>100</v>
      </c>
      <c r="T3641">
        <v>265</v>
      </c>
      <c r="U3641">
        <v>430</v>
      </c>
      <c r="V3641">
        <f t="shared" si="101"/>
        <v>6315</v>
      </c>
    </row>
    <row r="3642" spans="1:22" x14ac:dyDescent="0.3">
      <c r="A3642" t="s">
        <v>212</v>
      </c>
      <c r="B3642" t="s">
        <v>196</v>
      </c>
      <c r="C3642" t="s">
        <v>384</v>
      </c>
      <c r="D3642">
        <v>45</v>
      </c>
      <c r="E3642">
        <v>60</v>
      </c>
      <c r="F3642">
        <v>435</v>
      </c>
      <c r="G3642">
        <v>1165</v>
      </c>
      <c r="H3642">
        <v>235</v>
      </c>
      <c r="I3642">
        <v>570</v>
      </c>
      <c r="J3642">
        <v>1100</v>
      </c>
      <c r="K3642">
        <v>340</v>
      </c>
      <c r="L3642">
        <v>520</v>
      </c>
      <c r="M3642">
        <v>1150</v>
      </c>
      <c r="N3642">
        <v>440</v>
      </c>
      <c r="O3642">
        <v>605</v>
      </c>
      <c r="P3642">
        <v>2560</v>
      </c>
      <c r="Q3642">
        <v>1190</v>
      </c>
      <c r="R3642">
        <v>0</v>
      </c>
      <c r="S3642">
        <v>205</v>
      </c>
      <c r="T3642">
        <v>660</v>
      </c>
      <c r="U3642">
        <v>660</v>
      </c>
      <c r="V3642">
        <f t="shared" si="101"/>
        <v>11940</v>
      </c>
    </row>
    <row r="3643" spans="1:22" x14ac:dyDescent="0.3">
      <c r="A3643" t="s">
        <v>215</v>
      </c>
      <c r="B3643" t="s">
        <v>196</v>
      </c>
      <c r="C3643" t="s">
        <v>384</v>
      </c>
      <c r="D3643">
        <v>125</v>
      </c>
      <c r="E3643">
        <v>55</v>
      </c>
      <c r="F3643">
        <v>635</v>
      </c>
      <c r="G3643">
        <v>1630</v>
      </c>
      <c r="H3643">
        <v>430</v>
      </c>
      <c r="I3643">
        <v>380</v>
      </c>
      <c r="J3643">
        <v>770</v>
      </c>
      <c r="K3643">
        <v>770</v>
      </c>
      <c r="L3643">
        <v>645</v>
      </c>
      <c r="M3643">
        <v>415</v>
      </c>
      <c r="N3643">
        <v>135</v>
      </c>
      <c r="O3643">
        <v>240</v>
      </c>
      <c r="P3643">
        <v>1210</v>
      </c>
      <c r="Q3643">
        <v>715</v>
      </c>
      <c r="R3643">
        <v>5</v>
      </c>
      <c r="S3643">
        <v>150</v>
      </c>
      <c r="T3643">
        <v>350</v>
      </c>
      <c r="U3643">
        <v>645</v>
      </c>
      <c r="V3643">
        <f t="shared" si="101"/>
        <v>9305</v>
      </c>
    </row>
    <row r="3644" spans="1:22" x14ac:dyDescent="0.3">
      <c r="A3644" t="s">
        <v>31</v>
      </c>
      <c r="B3644" t="s">
        <v>270</v>
      </c>
      <c r="C3644" t="s">
        <v>384</v>
      </c>
      <c r="D3644">
        <v>2885</v>
      </c>
      <c r="E3644">
        <v>235</v>
      </c>
      <c r="F3644">
        <v>3060</v>
      </c>
      <c r="G3644">
        <v>6055</v>
      </c>
      <c r="H3644">
        <v>1775</v>
      </c>
      <c r="I3644">
        <v>2080</v>
      </c>
      <c r="J3644">
        <v>4030</v>
      </c>
      <c r="K3644">
        <v>2415</v>
      </c>
      <c r="L3644">
        <v>3040</v>
      </c>
      <c r="M3644">
        <v>2075</v>
      </c>
      <c r="N3644">
        <v>925</v>
      </c>
      <c r="O3644">
        <v>1670</v>
      </c>
      <c r="P3644">
        <v>5740</v>
      </c>
      <c r="Q3644">
        <v>3515</v>
      </c>
      <c r="R3644">
        <v>145</v>
      </c>
      <c r="S3644">
        <v>675</v>
      </c>
      <c r="T3644">
        <v>1870</v>
      </c>
      <c r="U3644">
        <v>2780</v>
      </c>
      <c r="V3644">
        <f t="shared" si="101"/>
        <v>44970</v>
      </c>
    </row>
    <row r="3645" spans="1:22" x14ac:dyDescent="0.3">
      <c r="A3645" t="s">
        <v>219</v>
      </c>
      <c r="B3645" t="s">
        <v>196</v>
      </c>
      <c r="C3645" t="s">
        <v>384</v>
      </c>
      <c r="D3645">
        <v>35</v>
      </c>
      <c r="E3645">
        <v>25</v>
      </c>
      <c r="F3645">
        <v>305</v>
      </c>
      <c r="G3645">
        <v>610</v>
      </c>
      <c r="H3645">
        <v>70</v>
      </c>
      <c r="I3645">
        <v>130</v>
      </c>
      <c r="J3645">
        <v>260</v>
      </c>
      <c r="K3645">
        <v>305</v>
      </c>
      <c r="L3645">
        <v>190</v>
      </c>
      <c r="M3645">
        <v>150</v>
      </c>
      <c r="N3645">
        <v>60</v>
      </c>
      <c r="O3645">
        <v>80</v>
      </c>
      <c r="P3645">
        <v>405</v>
      </c>
      <c r="Q3645">
        <v>375</v>
      </c>
      <c r="R3645">
        <v>5</v>
      </c>
      <c r="S3645">
        <v>55</v>
      </c>
      <c r="T3645">
        <v>170</v>
      </c>
      <c r="U3645">
        <v>200</v>
      </c>
      <c r="V3645">
        <f t="shared" si="101"/>
        <v>3430</v>
      </c>
    </row>
    <row r="3646" spans="1:22" x14ac:dyDescent="0.3">
      <c r="A3646" t="s">
        <v>222</v>
      </c>
      <c r="B3646" t="s">
        <v>196</v>
      </c>
      <c r="C3646" t="s">
        <v>384</v>
      </c>
      <c r="D3646">
        <v>15</v>
      </c>
      <c r="E3646">
        <v>50</v>
      </c>
      <c r="F3646">
        <v>610</v>
      </c>
      <c r="G3646">
        <v>1580</v>
      </c>
      <c r="H3646">
        <v>290</v>
      </c>
      <c r="I3646">
        <v>445</v>
      </c>
      <c r="J3646">
        <v>1465</v>
      </c>
      <c r="K3646">
        <v>1085</v>
      </c>
      <c r="L3646">
        <v>1320</v>
      </c>
      <c r="M3646">
        <v>865</v>
      </c>
      <c r="N3646">
        <v>315</v>
      </c>
      <c r="O3646">
        <v>760</v>
      </c>
      <c r="P3646">
        <v>2410</v>
      </c>
      <c r="Q3646">
        <v>1395</v>
      </c>
      <c r="R3646">
        <v>5</v>
      </c>
      <c r="S3646">
        <v>305</v>
      </c>
      <c r="T3646">
        <v>705</v>
      </c>
      <c r="U3646">
        <v>1080</v>
      </c>
      <c r="V3646">
        <f t="shared" si="101"/>
        <v>14700</v>
      </c>
    </row>
    <row r="3647" spans="1:22" x14ac:dyDescent="0.3">
      <c r="A3647" t="s">
        <v>223</v>
      </c>
      <c r="B3647" t="s">
        <v>196</v>
      </c>
      <c r="C3647" t="s">
        <v>384</v>
      </c>
      <c r="D3647">
        <v>70</v>
      </c>
      <c r="E3647">
        <v>30</v>
      </c>
      <c r="F3647">
        <v>415</v>
      </c>
      <c r="G3647">
        <v>1155</v>
      </c>
      <c r="H3647">
        <v>260</v>
      </c>
      <c r="I3647">
        <v>285</v>
      </c>
      <c r="J3647">
        <v>715</v>
      </c>
      <c r="K3647">
        <v>455</v>
      </c>
      <c r="L3647">
        <v>595</v>
      </c>
      <c r="M3647">
        <v>400</v>
      </c>
      <c r="N3647">
        <v>180</v>
      </c>
      <c r="O3647">
        <v>295</v>
      </c>
      <c r="P3647">
        <v>1165</v>
      </c>
      <c r="Q3647">
        <v>655</v>
      </c>
      <c r="R3647">
        <v>10</v>
      </c>
      <c r="S3647">
        <v>165</v>
      </c>
      <c r="T3647">
        <v>430</v>
      </c>
      <c r="U3647">
        <v>655</v>
      </c>
      <c r="V3647">
        <f t="shared" si="101"/>
        <v>7935</v>
      </c>
    </row>
    <row r="3648" spans="1:22" x14ac:dyDescent="0.3">
      <c r="A3648" t="s">
        <v>225</v>
      </c>
      <c r="B3648" t="s">
        <v>196</v>
      </c>
      <c r="C3648" t="s">
        <v>384</v>
      </c>
      <c r="D3648">
        <v>80</v>
      </c>
      <c r="E3648">
        <v>25</v>
      </c>
      <c r="F3648">
        <v>310</v>
      </c>
      <c r="G3648">
        <v>675</v>
      </c>
      <c r="H3648">
        <v>170</v>
      </c>
      <c r="I3648">
        <v>170</v>
      </c>
      <c r="J3648">
        <v>430</v>
      </c>
      <c r="K3648">
        <v>665</v>
      </c>
      <c r="L3648">
        <v>385</v>
      </c>
      <c r="M3648">
        <v>200</v>
      </c>
      <c r="N3648">
        <v>70</v>
      </c>
      <c r="O3648">
        <v>130</v>
      </c>
      <c r="P3648">
        <v>625</v>
      </c>
      <c r="Q3648">
        <v>390</v>
      </c>
      <c r="R3648">
        <v>5</v>
      </c>
      <c r="S3648">
        <v>85</v>
      </c>
      <c r="T3648">
        <v>195</v>
      </c>
      <c r="U3648">
        <v>340</v>
      </c>
      <c r="V3648">
        <f t="shared" si="101"/>
        <v>4950</v>
      </c>
    </row>
    <row r="3649" spans="1:22" x14ac:dyDescent="0.3">
      <c r="A3649" t="s">
        <v>227</v>
      </c>
      <c r="B3649" t="s">
        <v>196</v>
      </c>
      <c r="C3649" t="s">
        <v>384</v>
      </c>
      <c r="D3649">
        <v>70</v>
      </c>
      <c r="E3649">
        <v>45</v>
      </c>
      <c r="F3649">
        <v>515</v>
      </c>
      <c r="G3649">
        <v>1150</v>
      </c>
      <c r="H3649">
        <v>275</v>
      </c>
      <c r="I3649">
        <v>290</v>
      </c>
      <c r="J3649">
        <v>1455</v>
      </c>
      <c r="K3649">
        <v>415</v>
      </c>
      <c r="L3649">
        <v>660</v>
      </c>
      <c r="M3649">
        <v>515</v>
      </c>
      <c r="N3649">
        <v>155</v>
      </c>
      <c r="O3649">
        <v>300</v>
      </c>
      <c r="P3649">
        <v>1485</v>
      </c>
      <c r="Q3649">
        <v>745</v>
      </c>
      <c r="R3649">
        <v>5</v>
      </c>
      <c r="S3649">
        <v>195</v>
      </c>
      <c r="T3649">
        <v>500</v>
      </c>
      <c r="U3649">
        <v>745</v>
      </c>
      <c r="V3649">
        <f t="shared" si="101"/>
        <v>9520</v>
      </c>
    </row>
    <row r="3650" spans="1:22" x14ac:dyDescent="0.3">
      <c r="A3650" t="s">
        <v>43</v>
      </c>
      <c r="B3650" t="s">
        <v>1</v>
      </c>
      <c r="C3650" t="s">
        <v>386</v>
      </c>
      <c r="D3650">
        <v>1825</v>
      </c>
      <c r="E3650">
        <v>125</v>
      </c>
      <c r="F3650">
        <v>860</v>
      </c>
      <c r="G3650">
        <v>1935</v>
      </c>
      <c r="H3650">
        <v>465</v>
      </c>
      <c r="I3650">
        <v>520</v>
      </c>
      <c r="J3650">
        <v>950</v>
      </c>
      <c r="K3650">
        <v>625</v>
      </c>
      <c r="L3650">
        <v>950</v>
      </c>
      <c r="M3650">
        <v>515</v>
      </c>
      <c r="N3650">
        <v>225</v>
      </c>
      <c r="O3650">
        <v>480</v>
      </c>
      <c r="P3650">
        <v>1830</v>
      </c>
      <c r="Q3650">
        <v>990</v>
      </c>
      <c r="R3650">
        <v>130</v>
      </c>
      <c r="S3650">
        <v>180</v>
      </c>
      <c r="T3650">
        <v>470</v>
      </c>
      <c r="U3650">
        <v>865</v>
      </c>
      <c r="V3650">
        <f t="shared" si="101"/>
        <v>13940</v>
      </c>
    </row>
    <row r="3651" spans="1:22" x14ac:dyDescent="0.3">
      <c r="A3651" t="s">
        <v>55</v>
      </c>
      <c r="B3651" t="s">
        <v>1</v>
      </c>
      <c r="C3651" t="s">
        <v>384</v>
      </c>
      <c r="D3651">
        <v>20</v>
      </c>
      <c r="E3651">
        <v>35</v>
      </c>
      <c r="F3651">
        <v>615</v>
      </c>
      <c r="G3651">
        <v>890</v>
      </c>
      <c r="H3651">
        <v>275</v>
      </c>
      <c r="I3651">
        <v>280</v>
      </c>
      <c r="J3651">
        <v>625</v>
      </c>
      <c r="K3651">
        <v>430</v>
      </c>
      <c r="L3651">
        <v>635</v>
      </c>
      <c r="M3651">
        <v>200</v>
      </c>
      <c r="N3651">
        <v>115</v>
      </c>
      <c r="O3651">
        <v>210</v>
      </c>
      <c r="P3651">
        <v>660</v>
      </c>
      <c r="Q3651">
        <v>465</v>
      </c>
      <c r="R3651">
        <v>5</v>
      </c>
      <c r="S3651">
        <v>115</v>
      </c>
      <c r="T3651">
        <v>285</v>
      </c>
      <c r="U3651">
        <v>475</v>
      </c>
      <c r="V3651">
        <f t="shared" si="101"/>
        <v>6335</v>
      </c>
    </row>
    <row r="3652" spans="1:22" x14ac:dyDescent="0.3">
      <c r="A3652" t="s">
        <v>69</v>
      </c>
      <c r="B3652" t="s">
        <v>1</v>
      </c>
      <c r="C3652" t="s">
        <v>384</v>
      </c>
      <c r="D3652">
        <v>60</v>
      </c>
      <c r="E3652">
        <v>20</v>
      </c>
      <c r="F3652">
        <v>310</v>
      </c>
      <c r="G3652">
        <v>765</v>
      </c>
      <c r="H3652">
        <v>245</v>
      </c>
      <c r="I3652">
        <v>180</v>
      </c>
      <c r="J3652">
        <v>505</v>
      </c>
      <c r="K3652">
        <v>560</v>
      </c>
      <c r="L3652">
        <v>405</v>
      </c>
      <c r="M3652">
        <v>105</v>
      </c>
      <c r="N3652">
        <v>45</v>
      </c>
      <c r="O3652">
        <v>150</v>
      </c>
      <c r="P3652">
        <v>505</v>
      </c>
      <c r="Q3652">
        <v>345</v>
      </c>
      <c r="R3652">
        <v>15</v>
      </c>
      <c r="S3652">
        <v>85</v>
      </c>
      <c r="T3652">
        <v>190</v>
      </c>
      <c r="U3652">
        <v>305</v>
      </c>
      <c r="V3652">
        <f t="shared" si="101"/>
        <v>4795</v>
      </c>
    </row>
    <row r="3653" spans="1:22" x14ac:dyDescent="0.3">
      <c r="A3653" t="s">
        <v>71</v>
      </c>
      <c r="B3653" t="s">
        <v>1</v>
      </c>
      <c r="C3653" t="s">
        <v>382</v>
      </c>
      <c r="D3653">
        <v>435</v>
      </c>
      <c r="E3653">
        <v>35</v>
      </c>
      <c r="F3653">
        <v>385</v>
      </c>
      <c r="G3653">
        <v>770</v>
      </c>
      <c r="H3653">
        <v>285</v>
      </c>
      <c r="I3653">
        <v>190</v>
      </c>
      <c r="J3653">
        <v>410</v>
      </c>
      <c r="K3653">
        <v>585</v>
      </c>
      <c r="L3653">
        <v>380</v>
      </c>
      <c r="M3653">
        <v>130</v>
      </c>
      <c r="N3653">
        <v>95</v>
      </c>
      <c r="O3653">
        <v>160</v>
      </c>
      <c r="P3653">
        <v>610</v>
      </c>
      <c r="Q3653">
        <v>365</v>
      </c>
      <c r="R3653">
        <v>40</v>
      </c>
      <c r="S3653">
        <v>100</v>
      </c>
      <c r="T3653">
        <v>220</v>
      </c>
      <c r="U3653">
        <v>430</v>
      </c>
      <c r="V3653">
        <f t="shared" si="101"/>
        <v>5625</v>
      </c>
    </row>
    <row r="3654" spans="1:22" x14ac:dyDescent="0.3">
      <c r="A3654" t="s">
        <v>128</v>
      </c>
      <c r="B3654" t="s">
        <v>1</v>
      </c>
      <c r="C3654" t="s">
        <v>384</v>
      </c>
      <c r="D3654">
        <v>240</v>
      </c>
      <c r="E3654">
        <v>30</v>
      </c>
      <c r="F3654">
        <v>275</v>
      </c>
      <c r="G3654">
        <v>840</v>
      </c>
      <c r="H3654">
        <v>185</v>
      </c>
      <c r="I3654">
        <v>195</v>
      </c>
      <c r="J3654">
        <v>540</v>
      </c>
      <c r="K3654">
        <v>180</v>
      </c>
      <c r="L3654">
        <v>695</v>
      </c>
      <c r="M3654">
        <v>500</v>
      </c>
      <c r="N3654">
        <v>185</v>
      </c>
      <c r="O3654">
        <v>350</v>
      </c>
      <c r="P3654">
        <v>1335</v>
      </c>
      <c r="Q3654">
        <v>550</v>
      </c>
      <c r="R3654">
        <v>30</v>
      </c>
      <c r="S3654">
        <v>150</v>
      </c>
      <c r="T3654">
        <v>290</v>
      </c>
      <c r="U3654">
        <v>515</v>
      </c>
      <c r="V3654">
        <f t="shared" si="101"/>
        <v>7085</v>
      </c>
    </row>
    <row r="3655" spans="1:22" x14ac:dyDescent="0.3">
      <c r="A3655" t="s">
        <v>324</v>
      </c>
      <c r="B3655" t="s">
        <v>270</v>
      </c>
      <c r="C3655" t="s">
        <v>386</v>
      </c>
      <c r="D3655">
        <v>5925</v>
      </c>
      <c r="E3655">
        <v>190</v>
      </c>
      <c r="F3655">
        <v>1700</v>
      </c>
      <c r="G3655">
        <v>3555</v>
      </c>
      <c r="H3655">
        <v>975</v>
      </c>
      <c r="I3655">
        <v>1195</v>
      </c>
      <c r="J3655">
        <v>2155</v>
      </c>
      <c r="K3655">
        <v>920</v>
      </c>
      <c r="L3655">
        <v>2460</v>
      </c>
      <c r="M3655">
        <v>1275</v>
      </c>
      <c r="N3655">
        <v>560</v>
      </c>
      <c r="O3655">
        <v>1260</v>
      </c>
      <c r="P3655">
        <v>4305</v>
      </c>
      <c r="Q3655">
        <v>2210</v>
      </c>
      <c r="R3655">
        <v>270</v>
      </c>
      <c r="S3655">
        <v>415</v>
      </c>
      <c r="T3655">
        <v>965</v>
      </c>
      <c r="U3655">
        <v>1955</v>
      </c>
      <c r="V3655">
        <f t="shared" si="101"/>
        <v>32290</v>
      </c>
    </row>
    <row r="3656" spans="1:22" x14ac:dyDescent="0.3">
      <c r="A3656" t="s">
        <v>231</v>
      </c>
      <c r="B3656" t="s">
        <v>196</v>
      </c>
      <c r="C3656" t="s">
        <v>384</v>
      </c>
      <c r="D3656">
        <v>230</v>
      </c>
      <c r="E3656">
        <v>50</v>
      </c>
      <c r="F3656">
        <v>480</v>
      </c>
      <c r="G3656">
        <v>1175</v>
      </c>
      <c r="H3656">
        <v>280</v>
      </c>
      <c r="I3656">
        <v>280</v>
      </c>
      <c r="J3656">
        <v>580</v>
      </c>
      <c r="K3656">
        <v>770</v>
      </c>
      <c r="L3656">
        <v>585</v>
      </c>
      <c r="M3656">
        <v>235</v>
      </c>
      <c r="N3656">
        <v>125</v>
      </c>
      <c r="O3656">
        <v>220</v>
      </c>
      <c r="P3656">
        <v>735</v>
      </c>
      <c r="Q3656">
        <v>420</v>
      </c>
      <c r="R3656">
        <v>10</v>
      </c>
      <c r="S3656">
        <v>120</v>
      </c>
      <c r="T3656">
        <v>220</v>
      </c>
      <c r="U3656">
        <v>405</v>
      </c>
      <c r="V3656">
        <f t="shared" si="101"/>
        <v>6920</v>
      </c>
    </row>
    <row r="3657" spans="1:22" x14ac:dyDescent="0.3">
      <c r="A3657" t="s">
        <v>234</v>
      </c>
      <c r="B3657" t="s">
        <v>196</v>
      </c>
      <c r="C3657" t="s">
        <v>384</v>
      </c>
      <c r="D3657">
        <v>285</v>
      </c>
      <c r="E3657">
        <v>65</v>
      </c>
      <c r="F3657">
        <v>560</v>
      </c>
      <c r="G3657">
        <v>1470</v>
      </c>
      <c r="H3657">
        <v>405</v>
      </c>
      <c r="I3657">
        <v>375</v>
      </c>
      <c r="J3657">
        <v>810</v>
      </c>
      <c r="K3657">
        <v>1450</v>
      </c>
      <c r="L3657">
        <v>655</v>
      </c>
      <c r="M3657">
        <v>315</v>
      </c>
      <c r="N3657">
        <v>160</v>
      </c>
      <c r="O3657">
        <v>290</v>
      </c>
      <c r="P3657">
        <v>1020</v>
      </c>
      <c r="Q3657">
        <v>710</v>
      </c>
      <c r="R3657">
        <v>30</v>
      </c>
      <c r="S3657">
        <v>170</v>
      </c>
      <c r="T3657">
        <v>365</v>
      </c>
      <c r="U3657">
        <v>540</v>
      </c>
      <c r="V3657">
        <f t="shared" si="101"/>
        <v>9675</v>
      </c>
    </row>
    <row r="3658" spans="1:22" x14ac:dyDescent="0.3">
      <c r="A3658" t="s">
        <v>235</v>
      </c>
      <c r="B3658" t="s">
        <v>196</v>
      </c>
      <c r="C3658" t="s">
        <v>384</v>
      </c>
      <c r="D3658">
        <v>135</v>
      </c>
      <c r="E3658">
        <v>60</v>
      </c>
      <c r="F3658">
        <v>585</v>
      </c>
      <c r="G3658">
        <v>1340</v>
      </c>
      <c r="H3658">
        <v>320</v>
      </c>
      <c r="I3658">
        <v>330</v>
      </c>
      <c r="J3658">
        <v>630</v>
      </c>
      <c r="K3658">
        <v>770</v>
      </c>
      <c r="L3658">
        <v>555</v>
      </c>
      <c r="M3658">
        <v>365</v>
      </c>
      <c r="N3658">
        <v>140</v>
      </c>
      <c r="O3658">
        <v>200</v>
      </c>
      <c r="P3658">
        <v>835</v>
      </c>
      <c r="Q3658">
        <v>520</v>
      </c>
      <c r="R3658">
        <v>20</v>
      </c>
      <c r="S3658">
        <v>150</v>
      </c>
      <c r="T3658">
        <v>280</v>
      </c>
      <c r="U3658">
        <v>440</v>
      </c>
      <c r="V3658">
        <f t="shared" si="101"/>
        <v>7675</v>
      </c>
    </row>
    <row r="3659" spans="1:22" x14ac:dyDescent="0.3">
      <c r="A3659" t="s">
        <v>238</v>
      </c>
      <c r="B3659" t="s">
        <v>196</v>
      </c>
      <c r="C3659" t="s">
        <v>384</v>
      </c>
      <c r="D3659">
        <v>175</v>
      </c>
      <c r="E3659">
        <v>85</v>
      </c>
      <c r="F3659">
        <v>1195</v>
      </c>
      <c r="G3659">
        <v>1960</v>
      </c>
      <c r="H3659">
        <v>575</v>
      </c>
      <c r="I3659">
        <v>760</v>
      </c>
      <c r="J3659">
        <v>1390</v>
      </c>
      <c r="K3659">
        <v>930</v>
      </c>
      <c r="L3659">
        <v>1245</v>
      </c>
      <c r="M3659">
        <v>1130</v>
      </c>
      <c r="N3659">
        <v>300</v>
      </c>
      <c r="O3659">
        <v>630</v>
      </c>
      <c r="P3659">
        <v>2385</v>
      </c>
      <c r="Q3659">
        <v>1230</v>
      </c>
      <c r="R3659">
        <v>10</v>
      </c>
      <c r="S3659">
        <v>325</v>
      </c>
      <c r="T3659">
        <v>835</v>
      </c>
      <c r="U3659">
        <v>1190</v>
      </c>
      <c r="V3659">
        <f t="shared" si="101"/>
        <v>16350</v>
      </c>
    </row>
    <row r="3660" spans="1:22" x14ac:dyDescent="0.3">
      <c r="A3660" t="s">
        <v>27</v>
      </c>
      <c r="B3660" t="s">
        <v>196</v>
      </c>
      <c r="C3660" t="s">
        <v>384</v>
      </c>
      <c r="D3660">
        <v>270</v>
      </c>
      <c r="E3660">
        <v>80</v>
      </c>
      <c r="F3660">
        <v>1190</v>
      </c>
      <c r="G3660">
        <v>1735</v>
      </c>
      <c r="H3660">
        <v>735</v>
      </c>
      <c r="I3660">
        <v>925</v>
      </c>
      <c r="J3660">
        <v>1930</v>
      </c>
      <c r="K3660">
        <v>830</v>
      </c>
      <c r="L3660">
        <v>1225</v>
      </c>
      <c r="M3660">
        <v>820</v>
      </c>
      <c r="N3660">
        <v>305</v>
      </c>
      <c r="O3660">
        <v>605</v>
      </c>
      <c r="P3660">
        <v>2115</v>
      </c>
      <c r="Q3660">
        <v>1315</v>
      </c>
      <c r="R3660">
        <v>10</v>
      </c>
      <c r="S3660">
        <v>285</v>
      </c>
      <c r="T3660">
        <v>920</v>
      </c>
      <c r="U3660">
        <v>1020</v>
      </c>
      <c r="V3660">
        <f t="shared" si="101"/>
        <v>16315</v>
      </c>
    </row>
    <row r="3661" spans="1:22" x14ac:dyDescent="0.3">
      <c r="A3661" t="s">
        <v>33</v>
      </c>
      <c r="B3661" t="s">
        <v>196</v>
      </c>
      <c r="C3661" t="s">
        <v>384</v>
      </c>
      <c r="D3661">
        <v>235</v>
      </c>
      <c r="E3661">
        <v>50</v>
      </c>
      <c r="F3661">
        <v>705</v>
      </c>
      <c r="G3661">
        <v>1140</v>
      </c>
      <c r="H3661">
        <v>340</v>
      </c>
      <c r="I3661">
        <v>405</v>
      </c>
      <c r="J3661">
        <v>750</v>
      </c>
      <c r="K3661">
        <v>435</v>
      </c>
      <c r="L3661">
        <v>665</v>
      </c>
      <c r="M3661">
        <v>480</v>
      </c>
      <c r="N3661">
        <v>160</v>
      </c>
      <c r="O3661">
        <v>260</v>
      </c>
      <c r="P3661">
        <v>1140</v>
      </c>
      <c r="Q3661">
        <v>560</v>
      </c>
      <c r="R3661">
        <v>10</v>
      </c>
      <c r="S3661">
        <v>150</v>
      </c>
      <c r="T3661">
        <v>340</v>
      </c>
      <c r="U3661">
        <v>520</v>
      </c>
      <c r="V3661">
        <f t="shared" si="101"/>
        <v>8345</v>
      </c>
    </row>
    <row r="3662" spans="1:22" x14ac:dyDescent="0.3">
      <c r="A3662" t="s">
        <v>44</v>
      </c>
      <c r="B3662" t="s">
        <v>196</v>
      </c>
      <c r="C3662" t="s">
        <v>384</v>
      </c>
      <c r="D3662">
        <v>315</v>
      </c>
      <c r="E3662">
        <v>80</v>
      </c>
      <c r="F3662">
        <v>1410</v>
      </c>
      <c r="G3662">
        <v>1945</v>
      </c>
      <c r="H3662">
        <v>640</v>
      </c>
      <c r="I3662">
        <v>780</v>
      </c>
      <c r="J3662">
        <v>1635</v>
      </c>
      <c r="K3662">
        <v>1110</v>
      </c>
      <c r="L3662">
        <v>1200</v>
      </c>
      <c r="M3662">
        <v>695</v>
      </c>
      <c r="N3662">
        <v>270</v>
      </c>
      <c r="O3662">
        <v>565</v>
      </c>
      <c r="P3662">
        <v>1970</v>
      </c>
      <c r="Q3662">
        <v>1215</v>
      </c>
      <c r="R3662">
        <v>10</v>
      </c>
      <c r="S3662">
        <v>245</v>
      </c>
      <c r="T3662">
        <v>785</v>
      </c>
      <c r="U3662">
        <v>865</v>
      </c>
      <c r="V3662">
        <f t="shared" si="101"/>
        <v>15735</v>
      </c>
    </row>
    <row r="3663" spans="1:22" x14ac:dyDescent="0.3">
      <c r="A3663" t="s">
        <v>56</v>
      </c>
      <c r="B3663" t="s">
        <v>196</v>
      </c>
      <c r="C3663" t="s">
        <v>384</v>
      </c>
      <c r="D3663">
        <v>300</v>
      </c>
      <c r="E3663">
        <v>130</v>
      </c>
      <c r="F3663">
        <v>1520</v>
      </c>
      <c r="G3663">
        <v>3470</v>
      </c>
      <c r="H3663">
        <v>875</v>
      </c>
      <c r="I3663">
        <v>1110</v>
      </c>
      <c r="J3663">
        <v>2305</v>
      </c>
      <c r="K3663">
        <v>2910</v>
      </c>
      <c r="L3663">
        <v>1960</v>
      </c>
      <c r="M3663">
        <v>2350</v>
      </c>
      <c r="N3663">
        <v>845</v>
      </c>
      <c r="O3663">
        <v>1345</v>
      </c>
      <c r="P3663">
        <v>5095</v>
      </c>
      <c r="Q3663">
        <v>2615</v>
      </c>
      <c r="R3663">
        <v>30</v>
      </c>
      <c r="S3663">
        <v>440</v>
      </c>
      <c r="T3663">
        <v>1290</v>
      </c>
      <c r="U3663">
        <v>1800</v>
      </c>
      <c r="V3663">
        <f t="shared" si="101"/>
        <v>30390</v>
      </c>
    </row>
    <row r="3664" spans="1:22" x14ac:dyDescent="0.3">
      <c r="A3664" t="s">
        <v>63</v>
      </c>
      <c r="B3664" t="s">
        <v>196</v>
      </c>
      <c r="C3664" t="s">
        <v>384</v>
      </c>
      <c r="D3664">
        <v>195</v>
      </c>
      <c r="E3664">
        <v>60</v>
      </c>
      <c r="F3664">
        <v>750</v>
      </c>
      <c r="G3664">
        <v>1515</v>
      </c>
      <c r="H3664">
        <v>445</v>
      </c>
      <c r="I3664">
        <v>385</v>
      </c>
      <c r="J3664">
        <v>960</v>
      </c>
      <c r="K3664">
        <v>885</v>
      </c>
      <c r="L3664">
        <v>815</v>
      </c>
      <c r="M3664">
        <v>425</v>
      </c>
      <c r="N3664">
        <v>200</v>
      </c>
      <c r="O3664">
        <v>340</v>
      </c>
      <c r="P3664">
        <v>1105</v>
      </c>
      <c r="Q3664">
        <v>760</v>
      </c>
      <c r="R3664">
        <v>25</v>
      </c>
      <c r="S3664">
        <v>190</v>
      </c>
      <c r="T3664">
        <v>375</v>
      </c>
      <c r="U3664">
        <v>610</v>
      </c>
      <c r="V3664">
        <f t="shared" si="101"/>
        <v>10040</v>
      </c>
    </row>
    <row r="3665" spans="1:22" x14ac:dyDescent="0.3">
      <c r="A3665" t="s">
        <v>40</v>
      </c>
      <c r="B3665" t="s">
        <v>1</v>
      </c>
      <c r="C3665" t="s">
        <v>384</v>
      </c>
      <c r="D3665">
        <v>20</v>
      </c>
      <c r="E3665">
        <v>30</v>
      </c>
      <c r="F3665">
        <v>495</v>
      </c>
      <c r="G3665">
        <v>935</v>
      </c>
      <c r="H3665">
        <v>305</v>
      </c>
      <c r="I3665">
        <v>270</v>
      </c>
      <c r="J3665">
        <v>660</v>
      </c>
      <c r="K3665">
        <v>545</v>
      </c>
      <c r="L3665">
        <v>520</v>
      </c>
      <c r="M3665">
        <v>510</v>
      </c>
      <c r="N3665">
        <v>180</v>
      </c>
      <c r="O3665">
        <v>260</v>
      </c>
      <c r="P3665">
        <v>1185</v>
      </c>
      <c r="Q3665">
        <v>580</v>
      </c>
      <c r="R3665">
        <v>20</v>
      </c>
      <c r="S3665">
        <v>160</v>
      </c>
      <c r="T3665">
        <v>410</v>
      </c>
      <c r="U3665">
        <v>505</v>
      </c>
      <c r="V3665">
        <f t="shared" si="101"/>
        <v>7590</v>
      </c>
    </row>
    <row r="3666" spans="1:22" x14ac:dyDescent="0.3">
      <c r="A3666" t="s">
        <v>57</v>
      </c>
      <c r="B3666" t="s">
        <v>1</v>
      </c>
      <c r="C3666" t="s">
        <v>384</v>
      </c>
      <c r="D3666">
        <v>15</v>
      </c>
      <c r="E3666">
        <v>40</v>
      </c>
      <c r="F3666">
        <v>1385</v>
      </c>
      <c r="G3666">
        <v>895</v>
      </c>
      <c r="H3666">
        <v>500</v>
      </c>
      <c r="I3666">
        <v>2250</v>
      </c>
      <c r="J3666">
        <v>1550</v>
      </c>
      <c r="K3666">
        <v>1200</v>
      </c>
      <c r="L3666">
        <v>860</v>
      </c>
      <c r="M3666">
        <v>760</v>
      </c>
      <c r="N3666">
        <v>1195</v>
      </c>
      <c r="O3666">
        <v>690</v>
      </c>
      <c r="P3666">
        <v>1370</v>
      </c>
      <c r="Q3666">
        <v>1670</v>
      </c>
      <c r="R3666">
        <v>0</v>
      </c>
      <c r="S3666">
        <v>180</v>
      </c>
      <c r="T3666">
        <v>720</v>
      </c>
      <c r="U3666">
        <v>650</v>
      </c>
      <c r="V3666">
        <f t="shared" si="101"/>
        <v>15930</v>
      </c>
    </row>
    <row r="3667" spans="1:22" x14ac:dyDescent="0.3">
      <c r="A3667" t="s">
        <v>78</v>
      </c>
      <c r="B3667" t="s">
        <v>1</v>
      </c>
      <c r="C3667" t="s">
        <v>384</v>
      </c>
      <c r="D3667">
        <v>10</v>
      </c>
      <c r="E3667">
        <v>50</v>
      </c>
      <c r="F3667">
        <v>545</v>
      </c>
      <c r="G3667">
        <v>955</v>
      </c>
      <c r="H3667">
        <v>325</v>
      </c>
      <c r="I3667">
        <v>385</v>
      </c>
      <c r="J3667">
        <v>865</v>
      </c>
      <c r="K3667">
        <v>500</v>
      </c>
      <c r="L3667">
        <v>725</v>
      </c>
      <c r="M3667">
        <v>595</v>
      </c>
      <c r="N3667">
        <v>530</v>
      </c>
      <c r="O3667">
        <v>455</v>
      </c>
      <c r="P3667">
        <v>1385</v>
      </c>
      <c r="Q3667">
        <v>720</v>
      </c>
      <c r="R3667">
        <v>5</v>
      </c>
      <c r="S3667">
        <v>215</v>
      </c>
      <c r="T3667">
        <v>550</v>
      </c>
      <c r="U3667">
        <v>600</v>
      </c>
      <c r="V3667">
        <f t="shared" si="101"/>
        <v>9415</v>
      </c>
    </row>
    <row r="3668" spans="1:22" x14ac:dyDescent="0.3">
      <c r="A3668" t="s">
        <v>92</v>
      </c>
      <c r="B3668" t="s">
        <v>1</v>
      </c>
      <c r="C3668" t="s">
        <v>386</v>
      </c>
      <c r="D3668">
        <v>210</v>
      </c>
      <c r="E3668">
        <v>0</v>
      </c>
      <c r="F3668">
        <v>110</v>
      </c>
      <c r="G3668">
        <v>240</v>
      </c>
      <c r="H3668">
        <v>55</v>
      </c>
      <c r="I3668">
        <v>80</v>
      </c>
      <c r="J3668">
        <v>165</v>
      </c>
      <c r="K3668">
        <v>155</v>
      </c>
      <c r="L3668">
        <v>140</v>
      </c>
      <c r="M3668">
        <v>115</v>
      </c>
      <c r="N3668">
        <v>35</v>
      </c>
      <c r="O3668">
        <v>75</v>
      </c>
      <c r="P3668">
        <v>375</v>
      </c>
      <c r="Q3668">
        <v>205</v>
      </c>
      <c r="R3668">
        <v>25</v>
      </c>
      <c r="S3668">
        <v>35</v>
      </c>
      <c r="T3668">
        <v>55</v>
      </c>
      <c r="U3668">
        <v>125</v>
      </c>
      <c r="V3668">
        <f t="shared" si="101"/>
        <v>2200</v>
      </c>
    </row>
    <row r="3669" spans="1:22" x14ac:dyDescent="0.3">
      <c r="A3669" t="s">
        <v>214</v>
      </c>
      <c r="B3669" t="s">
        <v>270</v>
      </c>
      <c r="C3669" t="s">
        <v>382</v>
      </c>
      <c r="D3669">
        <v>2200</v>
      </c>
      <c r="E3669">
        <v>160</v>
      </c>
      <c r="F3669">
        <v>2385</v>
      </c>
      <c r="G3669">
        <v>4400</v>
      </c>
      <c r="H3669">
        <v>1190</v>
      </c>
      <c r="I3669">
        <v>1230</v>
      </c>
      <c r="J3669">
        <v>2130</v>
      </c>
      <c r="K3669">
        <v>1485</v>
      </c>
      <c r="L3669">
        <v>2150</v>
      </c>
      <c r="M3669">
        <v>1410</v>
      </c>
      <c r="N3669">
        <v>600</v>
      </c>
      <c r="O3669">
        <v>1125</v>
      </c>
      <c r="P3669">
        <v>3950</v>
      </c>
      <c r="Q3669">
        <v>2085</v>
      </c>
      <c r="R3669">
        <v>155</v>
      </c>
      <c r="S3669">
        <v>505</v>
      </c>
      <c r="T3669">
        <v>1050</v>
      </c>
      <c r="U3669">
        <v>1710</v>
      </c>
      <c r="V3669">
        <f t="shared" si="101"/>
        <v>29920</v>
      </c>
    </row>
    <row r="3670" spans="1:22" x14ac:dyDescent="0.3">
      <c r="A3670" t="s">
        <v>154</v>
      </c>
      <c r="B3670" t="s">
        <v>270</v>
      </c>
      <c r="C3670" t="s">
        <v>382</v>
      </c>
      <c r="D3670">
        <v>1675</v>
      </c>
      <c r="E3670">
        <v>150</v>
      </c>
      <c r="F3670">
        <v>2125</v>
      </c>
      <c r="G3670">
        <v>3995</v>
      </c>
      <c r="H3670">
        <v>1035</v>
      </c>
      <c r="I3670">
        <v>1470</v>
      </c>
      <c r="J3670">
        <v>2045</v>
      </c>
      <c r="K3670">
        <v>1705</v>
      </c>
      <c r="L3670">
        <v>1515</v>
      </c>
      <c r="M3670">
        <v>1630</v>
      </c>
      <c r="N3670">
        <v>935</v>
      </c>
      <c r="O3670">
        <v>1180</v>
      </c>
      <c r="P3670">
        <v>4550</v>
      </c>
      <c r="Q3670">
        <v>2640</v>
      </c>
      <c r="R3670">
        <v>155</v>
      </c>
      <c r="S3670">
        <v>575</v>
      </c>
      <c r="T3670">
        <v>1100</v>
      </c>
      <c r="U3670">
        <v>1760</v>
      </c>
      <c r="V3670">
        <f t="shared" si="101"/>
        <v>30240</v>
      </c>
    </row>
    <row r="3671" spans="1:22" x14ac:dyDescent="0.3">
      <c r="A3671" t="s">
        <v>217</v>
      </c>
      <c r="B3671" t="s">
        <v>270</v>
      </c>
      <c r="C3671" t="s">
        <v>386</v>
      </c>
      <c r="D3671">
        <v>3360</v>
      </c>
      <c r="E3671">
        <v>180</v>
      </c>
      <c r="F3671">
        <v>1570</v>
      </c>
      <c r="G3671">
        <v>4125</v>
      </c>
      <c r="H3671">
        <v>1115</v>
      </c>
      <c r="I3671">
        <v>1150</v>
      </c>
      <c r="J3671">
        <v>2105</v>
      </c>
      <c r="K3671">
        <v>2075</v>
      </c>
      <c r="L3671">
        <v>1950</v>
      </c>
      <c r="M3671">
        <v>955</v>
      </c>
      <c r="N3671">
        <v>445</v>
      </c>
      <c r="O3671">
        <v>905</v>
      </c>
      <c r="P3671">
        <v>3240</v>
      </c>
      <c r="Q3671">
        <v>1890</v>
      </c>
      <c r="R3671">
        <v>260</v>
      </c>
      <c r="S3671">
        <v>460</v>
      </c>
      <c r="T3671">
        <v>940</v>
      </c>
      <c r="U3671">
        <v>1560</v>
      </c>
      <c r="V3671">
        <f t="shared" si="101"/>
        <v>28285</v>
      </c>
    </row>
    <row r="3672" spans="1:22" x14ac:dyDescent="0.3">
      <c r="A3672" t="s">
        <v>351</v>
      </c>
      <c r="B3672" t="s">
        <v>270</v>
      </c>
      <c r="C3672" t="s">
        <v>382</v>
      </c>
      <c r="D3672">
        <v>1225</v>
      </c>
      <c r="E3672">
        <v>175</v>
      </c>
      <c r="F3672">
        <v>1780</v>
      </c>
      <c r="G3672">
        <v>4235</v>
      </c>
      <c r="H3672">
        <v>1040</v>
      </c>
      <c r="I3672">
        <v>1120</v>
      </c>
      <c r="J3672">
        <v>2305</v>
      </c>
      <c r="K3672">
        <v>1260</v>
      </c>
      <c r="L3672">
        <v>1540</v>
      </c>
      <c r="M3672">
        <v>1585</v>
      </c>
      <c r="N3672">
        <v>535</v>
      </c>
      <c r="O3672">
        <v>985</v>
      </c>
      <c r="P3672">
        <v>4005</v>
      </c>
      <c r="Q3672">
        <v>1995</v>
      </c>
      <c r="R3672">
        <v>125</v>
      </c>
      <c r="S3672">
        <v>455</v>
      </c>
      <c r="T3672">
        <v>1125</v>
      </c>
      <c r="U3672">
        <v>1670</v>
      </c>
      <c r="V3672">
        <f t="shared" si="101"/>
        <v>27160</v>
      </c>
    </row>
    <row r="3673" spans="1:22" x14ac:dyDescent="0.3">
      <c r="A3673" t="s">
        <v>130</v>
      </c>
      <c r="B3673" t="s">
        <v>1</v>
      </c>
      <c r="C3673" t="s">
        <v>382</v>
      </c>
      <c r="D3673">
        <v>515</v>
      </c>
      <c r="E3673">
        <v>70</v>
      </c>
      <c r="F3673">
        <v>965</v>
      </c>
      <c r="G3673">
        <v>2085</v>
      </c>
      <c r="H3673">
        <v>670</v>
      </c>
      <c r="I3673">
        <v>605</v>
      </c>
      <c r="J3673">
        <v>1040</v>
      </c>
      <c r="K3673">
        <v>2570</v>
      </c>
      <c r="L3673">
        <v>835</v>
      </c>
      <c r="M3673">
        <v>710</v>
      </c>
      <c r="N3673">
        <v>235</v>
      </c>
      <c r="O3673">
        <v>390</v>
      </c>
      <c r="P3673">
        <v>1800</v>
      </c>
      <c r="Q3673">
        <v>1175</v>
      </c>
      <c r="R3673">
        <v>70</v>
      </c>
      <c r="S3673">
        <v>260</v>
      </c>
      <c r="T3673">
        <v>440</v>
      </c>
      <c r="U3673">
        <v>2445</v>
      </c>
      <c r="V3673">
        <f t="shared" si="101"/>
        <v>16880</v>
      </c>
    </row>
    <row r="3674" spans="1:22" x14ac:dyDescent="0.3">
      <c r="A3674" t="s">
        <v>132</v>
      </c>
      <c r="B3674" t="s">
        <v>1</v>
      </c>
      <c r="C3674" t="s">
        <v>382</v>
      </c>
      <c r="D3674">
        <v>945</v>
      </c>
      <c r="E3674">
        <v>90</v>
      </c>
      <c r="F3674">
        <v>1030</v>
      </c>
      <c r="G3674">
        <v>2940</v>
      </c>
      <c r="H3674">
        <v>640</v>
      </c>
      <c r="I3674">
        <v>735</v>
      </c>
      <c r="J3674">
        <v>1135</v>
      </c>
      <c r="K3674">
        <v>3050</v>
      </c>
      <c r="L3674">
        <v>1185</v>
      </c>
      <c r="M3674">
        <v>1330</v>
      </c>
      <c r="N3674">
        <v>360</v>
      </c>
      <c r="O3674">
        <v>630</v>
      </c>
      <c r="P3674">
        <v>3060</v>
      </c>
      <c r="Q3674">
        <v>1905</v>
      </c>
      <c r="R3674">
        <v>120</v>
      </c>
      <c r="S3674">
        <v>360</v>
      </c>
      <c r="T3674">
        <v>660</v>
      </c>
      <c r="U3674">
        <v>1140</v>
      </c>
      <c r="V3674">
        <f t="shared" si="101"/>
        <v>21315</v>
      </c>
    </row>
    <row r="3675" spans="1:22" x14ac:dyDescent="0.3">
      <c r="A3675" t="s">
        <v>49</v>
      </c>
      <c r="B3675" t="s">
        <v>1</v>
      </c>
      <c r="C3675" t="s">
        <v>386</v>
      </c>
      <c r="D3675">
        <v>2235</v>
      </c>
      <c r="E3675">
        <v>60</v>
      </c>
      <c r="F3675">
        <v>630</v>
      </c>
      <c r="G3675">
        <v>1205</v>
      </c>
      <c r="H3675">
        <v>325</v>
      </c>
      <c r="I3675">
        <v>385</v>
      </c>
      <c r="J3675">
        <v>700</v>
      </c>
      <c r="K3675">
        <v>260</v>
      </c>
      <c r="L3675">
        <v>555</v>
      </c>
      <c r="M3675">
        <v>470</v>
      </c>
      <c r="N3675">
        <v>110</v>
      </c>
      <c r="O3675">
        <v>355</v>
      </c>
      <c r="P3675">
        <v>1130</v>
      </c>
      <c r="Q3675">
        <v>815</v>
      </c>
      <c r="R3675">
        <v>105</v>
      </c>
      <c r="S3675">
        <v>180</v>
      </c>
      <c r="T3675">
        <v>280</v>
      </c>
      <c r="U3675">
        <v>580</v>
      </c>
      <c r="V3675">
        <f t="shared" si="101"/>
        <v>10380</v>
      </c>
    </row>
    <row r="3676" spans="1:22" x14ac:dyDescent="0.3">
      <c r="A3676" t="s">
        <v>95</v>
      </c>
      <c r="B3676" t="s">
        <v>1</v>
      </c>
      <c r="C3676" t="s">
        <v>386</v>
      </c>
      <c r="D3676">
        <v>3150</v>
      </c>
      <c r="E3676">
        <v>85</v>
      </c>
      <c r="F3676">
        <v>830</v>
      </c>
      <c r="G3676">
        <v>1850</v>
      </c>
      <c r="H3676">
        <v>555</v>
      </c>
      <c r="I3676">
        <v>650</v>
      </c>
      <c r="J3676">
        <v>975</v>
      </c>
      <c r="K3676">
        <v>455</v>
      </c>
      <c r="L3676">
        <v>995</v>
      </c>
      <c r="M3676">
        <v>640</v>
      </c>
      <c r="N3676">
        <v>225</v>
      </c>
      <c r="O3676">
        <v>545</v>
      </c>
      <c r="P3676">
        <v>2040</v>
      </c>
      <c r="Q3676">
        <v>1065</v>
      </c>
      <c r="R3676">
        <v>115</v>
      </c>
      <c r="S3676">
        <v>205</v>
      </c>
      <c r="T3676">
        <v>510</v>
      </c>
      <c r="U3676">
        <v>860</v>
      </c>
      <c r="V3676">
        <f t="shared" si="101"/>
        <v>15750</v>
      </c>
    </row>
    <row r="3677" spans="1:22" x14ac:dyDescent="0.3">
      <c r="A3677" t="s">
        <v>107</v>
      </c>
      <c r="B3677" t="s">
        <v>1</v>
      </c>
      <c r="C3677" t="s">
        <v>384</v>
      </c>
      <c r="D3677">
        <v>25</v>
      </c>
      <c r="E3677">
        <v>25</v>
      </c>
      <c r="F3677">
        <v>555</v>
      </c>
      <c r="G3677">
        <v>870</v>
      </c>
      <c r="H3677">
        <v>335</v>
      </c>
      <c r="I3677">
        <v>315</v>
      </c>
      <c r="J3677">
        <v>660</v>
      </c>
      <c r="K3677">
        <v>745</v>
      </c>
      <c r="L3677">
        <v>475</v>
      </c>
      <c r="M3677">
        <v>260</v>
      </c>
      <c r="N3677">
        <v>95</v>
      </c>
      <c r="O3677">
        <v>170</v>
      </c>
      <c r="P3677">
        <v>565</v>
      </c>
      <c r="Q3677">
        <v>450</v>
      </c>
      <c r="R3677">
        <v>5</v>
      </c>
      <c r="S3677">
        <v>115</v>
      </c>
      <c r="T3677">
        <v>310</v>
      </c>
      <c r="U3677">
        <v>450</v>
      </c>
      <c r="V3677">
        <f t="shared" si="101"/>
        <v>6425</v>
      </c>
    </row>
    <row r="3678" spans="1:22" x14ac:dyDescent="0.3">
      <c r="A3678" t="s">
        <v>111</v>
      </c>
      <c r="B3678" t="s">
        <v>1</v>
      </c>
      <c r="C3678" t="s">
        <v>384</v>
      </c>
      <c r="D3678">
        <v>185</v>
      </c>
      <c r="E3678">
        <v>35</v>
      </c>
      <c r="F3678">
        <v>700</v>
      </c>
      <c r="G3678">
        <v>685</v>
      </c>
      <c r="H3678">
        <v>245</v>
      </c>
      <c r="I3678">
        <v>255</v>
      </c>
      <c r="J3678">
        <v>425</v>
      </c>
      <c r="K3678">
        <v>435</v>
      </c>
      <c r="L3678">
        <v>310</v>
      </c>
      <c r="M3678">
        <v>435</v>
      </c>
      <c r="N3678">
        <v>80</v>
      </c>
      <c r="O3678">
        <v>175</v>
      </c>
      <c r="P3678">
        <v>705</v>
      </c>
      <c r="Q3678">
        <v>555</v>
      </c>
      <c r="R3678">
        <v>30</v>
      </c>
      <c r="S3678">
        <v>100</v>
      </c>
      <c r="T3678">
        <v>185</v>
      </c>
      <c r="U3678">
        <v>570</v>
      </c>
      <c r="V3678">
        <f t="shared" si="101"/>
        <v>6110</v>
      </c>
    </row>
    <row r="3679" spans="1:22" x14ac:dyDescent="0.3">
      <c r="A3679" t="s">
        <v>143</v>
      </c>
      <c r="B3679" t="s">
        <v>270</v>
      </c>
      <c r="C3679" t="s">
        <v>382</v>
      </c>
      <c r="D3679">
        <v>2630</v>
      </c>
      <c r="E3679">
        <v>175</v>
      </c>
      <c r="F3679">
        <v>2230</v>
      </c>
      <c r="G3679">
        <v>4925</v>
      </c>
      <c r="H3679">
        <v>1220</v>
      </c>
      <c r="I3679">
        <v>1470</v>
      </c>
      <c r="J3679">
        <v>2165</v>
      </c>
      <c r="K3679">
        <v>1850</v>
      </c>
      <c r="L3679">
        <v>1980</v>
      </c>
      <c r="M3679">
        <v>1570</v>
      </c>
      <c r="N3679">
        <v>570</v>
      </c>
      <c r="O3679">
        <v>1160</v>
      </c>
      <c r="P3679">
        <v>4510</v>
      </c>
      <c r="Q3679">
        <v>2450</v>
      </c>
      <c r="R3679">
        <v>145</v>
      </c>
      <c r="S3679">
        <v>505</v>
      </c>
      <c r="T3679">
        <v>1145</v>
      </c>
      <c r="U3679">
        <v>2050</v>
      </c>
      <c r="V3679">
        <f t="shared" ref="V3679:V3742" si="102">SUM(D3679:U3679)</f>
        <v>32750</v>
      </c>
    </row>
    <row r="3680" spans="1:22" x14ac:dyDescent="0.3">
      <c r="A3680" t="s">
        <v>312</v>
      </c>
      <c r="B3680" t="s">
        <v>270</v>
      </c>
      <c r="C3680" t="s">
        <v>382</v>
      </c>
      <c r="D3680">
        <v>1410</v>
      </c>
      <c r="E3680">
        <v>135</v>
      </c>
      <c r="F3680">
        <v>1605</v>
      </c>
      <c r="G3680">
        <v>2980</v>
      </c>
      <c r="H3680">
        <v>880</v>
      </c>
      <c r="I3680">
        <v>995</v>
      </c>
      <c r="J3680">
        <v>1705</v>
      </c>
      <c r="K3680">
        <v>2085</v>
      </c>
      <c r="L3680">
        <v>1465</v>
      </c>
      <c r="M3680">
        <v>1925</v>
      </c>
      <c r="N3680">
        <v>460</v>
      </c>
      <c r="O3680">
        <v>1080</v>
      </c>
      <c r="P3680">
        <v>5265</v>
      </c>
      <c r="Q3680">
        <v>2655</v>
      </c>
      <c r="R3680">
        <v>120</v>
      </c>
      <c r="S3680">
        <v>485</v>
      </c>
      <c r="T3680">
        <v>845</v>
      </c>
      <c r="U3680">
        <v>1590</v>
      </c>
      <c r="V3680">
        <f t="shared" si="102"/>
        <v>27685</v>
      </c>
    </row>
    <row r="3681" spans="1:22" x14ac:dyDescent="0.3">
      <c r="A3681" t="s">
        <v>12</v>
      </c>
      <c r="B3681" t="s">
        <v>196</v>
      </c>
      <c r="C3681" t="s">
        <v>384</v>
      </c>
      <c r="D3681">
        <v>65</v>
      </c>
      <c r="E3681">
        <v>165</v>
      </c>
      <c r="F3681">
        <v>2135</v>
      </c>
      <c r="G3681">
        <v>3500</v>
      </c>
      <c r="H3681">
        <v>1200</v>
      </c>
      <c r="I3681">
        <v>1840</v>
      </c>
      <c r="J3681">
        <v>4345</v>
      </c>
      <c r="K3681">
        <v>2270</v>
      </c>
      <c r="L3681">
        <v>2290</v>
      </c>
      <c r="M3681">
        <v>2250</v>
      </c>
      <c r="N3681">
        <v>680</v>
      </c>
      <c r="O3681">
        <v>1585</v>
      </c>
      <c r="P3681">
        <v>5270</v>
      </c>
      <c r="Q3681">
        <v>4265</v>
      </c>
      <c r="R3681">
        <v>15</v>
      </c>
      <c r="S3681">
        <v>760</v>
      </c>
      <c r="T3681">
        <v>2290</v>
      </c>
      <c r="U3681">
        <v>2010</v>
      </c>
      <c r="V3681">
        <f t="shared" si="102"/>
        <v>36935</v>
      </c>
    </row>
    <row r="3682" spans="1:22" x14ac:dyDescent="0.3">
      <c r="A3682" t="s">
        <v>15</v>
      </c>
      <c r="B3682" t="s">
        <v>196</v>
      </c>
      <c r="C3682" t="s">
        <v>384</v>
      </c>
      <c r="D3682">
        <v>35</v>
      </c>
      <c r="E3682">
        <v>35</v>
      </c>
      <c r="F3682">
        <v>660</v>
      </c>
      <c r="G3682">
        <v>1100</v>
      </c>
      <c r="H3682">
        <v>380</v>
      </c>
      <c r="I3682">
        <v>385</v>
      </c>
      <c r="J3682">
        <v>1035</v>
      </c>
      <c r="K3682">
        <v>1140</v>
      </c>
      <c r="L3682">
        <v>585</v>
      </c>
      <c r="M3682">
        <v>825</v>
      </c>
      <c r="N3682">
        <v>170</v>
      </c>
      <c r="O3682">
        <v>330</v>
      </c>
      <c r="P3682">
        <v>1545</v>
      </c>
      <c r="Q3682">
        <v>770</v>
      </c>
      <c r="R3682">
        <v>5</v>
      </c>
      <c r="S3682">
        <v>165</v>
      </c>
      <c r="T3682">
        <v>450</v>
      </c>
      <c r="U3682">
        <v>595</v>
      </c>
      <c r="V3682">
        <f t="shared" si="102"/>
        <v>10210</v>
      </c>
    </row>
    <row r="3683" spans="1:22" x14ac:dyDescent="0.3">
      <c r="A3683" t="s">
        <v>17</v>
      </c>
      <c r="B3683" t="s">
        <v>196</v>
      </c>
      <c r="C3683" t="s">
        <v>384</v>
      </c>
      <c r="D3683">
        <v>25</v>
      </c>
      <c r="E3683">
        <v>75</v>
      </c>
      <c r="F3683">
        <v>1000</v>
      </c>
      <c r="G3683">
        <v>1610</v>
      </c>
      <c r="H3683">
        <v>425</v>
      </c>
      <c r="I3683">
        <v>555</v>
      </c>
      <c r="J3683">
        <v>840</v>
      </c>
      <c r="K3683">
        <v>900</v>
      </c>
      <c r="L3683">
        <v>675</v>
      </c>
      <c r="M3683">
        <v>445</v>
      </c>
      <c r="N3683">
        <v>170</v>
      </c>
      <c r="O3683">
        <v>295</v>
      </c>
      <c r="P3683">
        <v>1250</v>
      </c>
      <c r="Q3683">
        <v>735</v>
      </c>
      <c r="R3683">
        <v>0</v>
      </c>
      <c r="S3683">
        <v>150</v>
      </c>
      <c r="T3683">
        <v>445</v>
      </c>
      <c r="U3683">
        <v>630</v>
      </c>
      <c r="V3683">
        <f t="shared" si="102"/>
        <v>10225</v>
      </c>
    </row>
    <row r="3684" spans="1:22" x14ac:dyDescent="0.3">
      <c r="A3684" t="s">
        <v>19</v>
      </c>
      <c r="B3684" t="s">
        <v>196</v>
      </c>
      <c r="C3684" t="s">
        <v>384</v>
      </c>
      <c r="D3684">
        <v>10</v>
      </c>
      <c r="E3684">
        <v>65</v>
      </c>
      <c r="F3684">
        <v>935</v>
      </c>
      <c r="G3684">
        <v>1130</v>
      </c>
      <c r="H3684">
        <v>500</v>
      </c>
      <c r="I3684">
        <v>600</v>
      </c>
      <c r="J3684">
        <v>1085</v>
      </c>
      <c r="K3684">
        <v>1335</v>
      </c>
      <c r="L3684">
        <v>665</v>
      </c>
      <c r="M3684">
        <v>355</v>
      </c>
      <c r="N3684">
        <v>120</v>
      </c>
      <c r="O3684">
        <v>280</v>
      </c>
      <c r="P3684">
        <v>805</v>
      </c>
      <c r="Q3684">
        <v>660</v>
      </c>
      <c r="R3684">
        <v>0</v>
      </c>
      <c r="S3684">
        <v>125</v>
      </c>
      <c r="T3684">
        <v>430</v>
      </c>
      <c r="U3684">
        <v>475</v>
      </c>
      <c r="V3684">
        <f t="shared" si="102"/>
        <v>9575</v>
      </c>
    </row>
    <row r="3685" spans="1:22" x14ac:dyDescent="0.3">
      <c r="A3685" t="s">
        <v>21</v>
      </c>
      <c r="B3685" t="s">
        <v>196</v>
      </c>
      <c r="C3685" t="s">
        <v>384</v>
      </c>
      <c r="D3685">
        <v>115</v>
      </c>
      <c r="E3685">
        <v>50</v>
      </c>
      <c r="F3685">
        <v>270</v>
      </c>
      <c r="G3685">
        <v>1155</v>
      </c>
      <c r="H3685">
        <v>145</v>
      </c>
      <c r="I3685">
        <v>315</v>
      </c>
      <c r="J3685">
        <v>520</v>
      </c>
      <c r="K3685">
        <v>290</v>
      </c>
      <c r="L3685">
        <v>345</v>
      </c>
      <c r="M3685">
        <v>855</v>
      </c>
      <c r="N3685">
        <v>215</v>
      </c>
      <c r="O3685">
        <v>430</v>
      </c>
      <c r="P3685">
        <v>1645</v>
      </c>
      <c r="Q3685">
        <v>735</v>
      </c>
      <c r="R3685">
        <v>15</v>
      </c>
      <c r="S3685">
        <v>165</v>
      </c>
      <c r="T3685">
        <v>445</v>
      </c>
      <c r="U3685">
        <v>505</v>
      </c>
      <c r="V3685">
        <f t="shared" si="102"/>
        <v>8215</v>
      </c>
    </row>
    <row r="3686" spans="1:22" x14ac:dyDescent="0.3">
      <c r="A3686" t="s">
        <v>23</v>
      </c>
      <c r="B3686" t="s">
        <v>196</v>
      </c>
      <c r="C3686" t="s">
        <v>384</v>
      </c>
      <c r="D3686">
        <v>35</v>
      </c>
      <c r="E3686">
        <v>45</v>
      </c>
      <c r="F3686">
        <v>790</v>
      </c>
      <c r="G3686">
        <v>1185</v>
      </c>
      <c r="H3686">
        <v>325</v>
      </c>
      <c r="I3686">
        <v>435</v>
      </c>
      <c r="J3686">
        <v>800</v>
      </c>
      <c r="K3686">
        <v>915</v>
      </c>
      <c r="L3686">
        <v>555</v>
      </c>
      <c r="M3686">
        <v>310</v>
      </c>
      <c r="N3686">
        <v>90</v>
      </c>
      <c r="O3686">
        <v>260</v>
      </c>
      <c r="P3686">
        <v>820</v>
      </c>
      <c r="Q3686">
        <v>645</v>
      </c>
      <c r="R3686">
        <v>0</v>
      </c>
      <c r="S3686">
        <v>115</v>
      </c>
      <c r="T3686">
        <v>375</v>
      </c>
      <c r="U3686">
        <v>500</v>
      </c>
      <c r="V3686">
        <f t="shared" si="102"/>
        <v>8200</v>
      </c>
    </row>
    <row r="3687" spans="1:22" x14ac:dyDescent="0.3">
      <c r="A3687" t="s">
        <v>25</v>
      </c>
      <c r="B3687" t="s">
        <v>196</v>
      </c>
      <c r="C3687" t="s">
        <v>384</v>
      </c>
      <c r="D3687">
        <v>10</v>
      </c>
      <c r="E3687">
        <v>60</v>
      </c>
      <c r="F3687">
        <v>595</v>
      </c>
      <c r="G3687">
        <v>1010</v>
      </c>
      <c r="H3687">
        <v>330</v>
      </c>
      <c r="I3687">
        <v>400</v>
      </c>
      <c r="J3687">
        <v>865</v>
      </c>
      <c r="K3687">
        <v>840</v>
      </c>
      <c r="L3687">
        <v>530</v>
      </c>
      <c r="M3687">
        <v>405</v>
      </c>
      <c r="N3687">
        <v>140</v>
      </c>
      <c r="O3687">
        <v>295</v>
      </c>
      <c r="P3687">
        <v>765</v>
      </c>
      <c r="Q3687">
        <v>570</v>
      </c>
      <c r="R3687">
        <v>0</v>
      </c>
      <c r="S3687">
        <v>115</v>
      </c>
      <c r="T3687">
        <v>370</v>
      </c>
      <c r="U3687">
        <v>435</v>
      </c>
      <c r="V3687">
        <f t="shared" si="102"/>
        <v>7735</v>
      </c>
    </row>
    <row r="3688" spans="1:22" x14ac:dyDescent="0.3">
      <c r="A3688" t="s">
        <v>360</v>
      </c>
      <c r="B3688" t="s">
        <v>270</v>
      </c>
      <c r="C3688" t="s">
        <v>382</v>
      </c>
      <c r="D3688">
        <v>1665</v>
      </c>
      <c r="E3688">
        <v>115</v>
      </c>
      <c r="F3688">
        <v>1695</v>
      </c>
      <c r="G3688">
        <v>3525</v>
      </c>
      <c r="H3688">
        <v>930</v>
      </c>
      <c r="I3688">
        <v>1270</v>
      </c>
      <c r="J3688">
        <v>1660</v>
      </c>
      <c r="K3688">
        <v>2280</v>
      </c>
      <c r="L3688">
        <v>1585</v>
      </c>
      <c r="M3688">
        <v>1505</v>
      </c>
      <c r="N3688">
        <v>480</v>
      </c>
      <c r="O3688">
        <v>1080</v>
      </c>
      <c r="P3688">
        <v>4025</v>
      </c>
      <c r="Q3688">
        <v>4320</v>
      </c>
      <c r="R3688">
        <v>140</v>
      </c>
      <c r="S3688">
        <v>450</v>
      </c>
      <c r="T3688">
        <v>920</v>
      </c>
      <c r="U3688">
        <v>1570</v>
      </c>
      <c r="V3688">
        <f t="shared" si="102"/>
        <v>29215</v>
      </c>
    </row>
    <row r="3689" spans="1:22" x14ac:dyDescent="0.3">
      <c r="A3689" t="s">
        <v>4</v>
      </c>
      <c r="B3689" t="s">
        <v>1</v>
      </c>
      <c r="C3689" t="s">
        <v>382</v>
      </c>
      <c r="D3689">
        <v>225</v>
      </c>
      <c r="E3689">
        <v>55</v>
      </c>
      <c r="F3689">
        <v>375</v>
      </c>
      <c r="G3689">
        <v>1035</v>
      </c>
      <c r="H3689">
        <v>345</v>
      </c>
      <c r="I3689">
        <v>325</v>
      </c>
      <c r="J3689">
        <v>540</v>
      </c>
      <c r="K3689">
        <v>360</v>
      </c>
      <c r="L3689">
        <v>360</v>
      </c>
      <c r="M3689">
        <v>605</v>
      </c>
      <c r="N3689">
        <v>160</v>
      </c>
      <c r="O3689">
        <v>265</v>
      </c>
      <c r="P3689">
        <v>1185</v>
      </c>
      <c r="Q3689">
        <v>570</v>
      </c>
      <c r="R3689">
        <v>40</v>
      </c>
      <c r="S3689">
        <v>135</v>
      </c>
      <c r="T3689">
        <v>280</v>
      </c>
      <c r="U3689">
        <v>470</v>
      </c>
      <c r="V3689">
        <f t="shared" si="102"/>
        <v>7330</v>
      </c>
    </row>
    <row r="3690" spans="1:22" x14ac:dyDescent="0.3">
      <c r="A3690" t="s">
        <v>22</v>
      </c>
      <c r="B3690" t="s">
        <v>1</v>
      </c>
      <c r="C3690" t="s">
        <v>386</v>
      </c>
      <c r="D3690">
        <v>425</v>
      </c>
      <c r="E3690">
        <v>55</v>
      </c>
      <c r="F3690">
        <v>745</v>
      </c>
      <c r="G3690">
        <v>2265</v>
      </c>
      <c r="H3690">
        <v>420</v>
      </c>
      <c r="I3690">
        <v>510</v>
      </c>
      <c r="J3690">
        <v>705</v>
      </c>
      <c r="K3690">
        <v>630</v>
      </c>
      <c r="L3690">
        <v>505</v>
      </c>
      <c r="M3690">
        <v>1010</v>
      </c>
      <c r="N3690">
        <v>255</v>
      </c>
      <c r="O3690">
        <v>340</v>
      </c>
      <c r="P3690">
        <v>1990</v>
      </c>
      <c r="Q3690">
        <v>980</v>
      </c>
      <c r="R3690">
        <v>60</v>
      </c>
      <c r="S3690">
        <v>265</v>
      </c>
      <c r="T3690">
        <v>320</v>
      </c>
      <c r="U3690">
        <v>760</v>
      </c>
      <c r="V3690">
        <f t="shared" si="102"/>
        <v>12240</v>
      </c>
    </row>
    <row r="3691" spans="1:22" x14ac:dyDescent="0.3">
      <c r="A3691" t="s">
        <v>59</v>
      </c>
      <c r="B3691" t="s">
        <v>1</v>
      </c>
      <c r="C3691" t="s">
        <v>384</v>
      </c>
      <c r="D3691">
        <v>5</v>
      </c>
      <c r="E3691">
        <v>20</v>
      </c>
      <c r="F3691">
        <v>315</v>
      </c>
      <c r="G3691">
        <v>1245</v>
      </c>
      <c r="H3691">
        <v>280</v>
      </c>
      <c r="I3691">
        <v>290</v>
      </c>
      <c r="J3691">
        <v>705</v>
      </c>
      <c r="K3691">
        <v>1100</v>
      </c>
      <c r="L3691">
        <v>350</v>
      </c>
      <c r="M3691">
        <v>595</v>
      </c>
      <c r="N3691">
        <v>100</v>
      </c>
      <c r="O3691">
        <v>270</v>
      </c>
      <c r="P3691">
        <v>885</v>
      </c>
      <c r="Q3691">
        <v>705</v>
      </c>
      <c r="R3691">
        <v>5</v>
      </c>
      <c r="S3691">
        <v>135</v>
      </c>
      <c r="T3691">
        <v>350</v>
      </c>
      <c r="U3691">
        <v>345</v>
      </c>
      <c r="V3691">
        <f t="shared" si="102"/>
        <v>7700</v>
      </c>
    </row>
    <row r="3692" spans="1:22" x14ac:dyDescent="0.3">
      <c r="A3692" t="s">
        <v>80</v>
      </c>
      <c r="B3692" t="s">
        <v>1</v>
      </c>
      <c r="C3692" t="s">
        <v>384</v>
      </c>
      <c r="D3692">
        <v>140</v>
      </c>
      <c r="E3692">
        <v>20</v>
      </c>
      <c r="F3692">
        <v>350</v>
      </c>
      <c r="G3692">
        <v>880</v>
      </c>
      <c r="H3692">
        <v>410</v>
      </c>
      <c r="I3692">
        <v>315</v>
      </c>
      <c r="J3692">
        <v>585</v>
      </c>
      <c r="K3692">
        <v>1305</v>
      </c>
      <c r="L3692">
        <v>405</v>
      </c>
      <c r="M3692">
        <v>505</v>
      </c>
      <c r="N3692">
        <v>135</v>
      </c>
      <c r="O3692">
        <v>345</v>
      </c>
      <c r="P3692">
        <v>945</v>
      </c>
      <c r="Q3692">
        <v>600</v>
      </c>
      <c r="R3692">
        <v>25</v>
      </c>
      <c r="S3692">
        <v>170</v>
      </c>
      <c r="T3692">
        <v>315</v>
      </c>
      <c r="U3692">
        <v>385</v>
      </c>
      <c r="V3692">
        <f t="shared" si="102"/>
        <v>7835</v>
      </c>
    </row>
    <row r="3693" spans="1:22" x14ac:dyDescent="0.3">
      <c r="A3693" t="s">
        <v>103</v>
      </c>
      <c r="B3693" t="s">
        <v>1</v>
      </c>
      <c r="C3693" t="s">
        <v>384</v>
      </c>
      <c r="D3693">
        <v>20</v>
      </c>
      <c r="E3693">
        <v>20</v>
      </c>
      <c r="F3693">
        <v>355</v>
      </c>
      <c r="G3693">
        <v>1120</v>
      </c>
      <c r="H3693">
        <v>205</v>
      </c>
      <c r="I3693">
        <v>225</v>
      </c>
      <c r="J3693">
        <v>645</v>
      </c>
      <c r="K3693">
        <v>220</v>
      </c>
      <c r="L3693">
        <v>520</v>
      </c>
      <c r="M3693">
        <v>510</v>
      </c>
      <c r="N3693">
        <v>185</v>
      </c>
      <c r="O3693">
        <v>270</v>
      </c>
      <c r="P3693">
        <v>1075</v>
      </c>
      <c r="Q3693">
        <v>670</v>
      </c>
      <c r="R3693">
        <v>5</v>
      </c>
      <c r="S3693">
        <v>115</v>
      </c>
      <c r="T3693">
        <v>330</v>
      </c>
      <c r="U3693">
        <v>460</v>
      </c>
      <c r="V3693">
        <f t="shared" si="102"/>
        <v>6950</v>
      </c>
    </row>
    <row r="3694" spans="1:22" x14ac:dyDescent="0.3">
      <c r="A3694" t="s">
        <v>113</v>
      </c>
      <c r="B3694" t="s">
        <v>1</v>
      </c>
      <c r="C3694" t="s">
        <v>384</v>
      </c>
      <c r="D3694">
        <v>40</v>
      </c>
      <c r="E3694">
        <v>55</v>
      </c>
      <c r="F3694">
        <v>285</v>
      </c>
      <c r="G3694">
        <v>1630</v>
      </c>
      <c r="H3694">
        <v>300</v>
      </c>
      <c r="I3694">
        <v>220</v>
      </c>
      <c r="J3694">
        <v>430</v>
      </c>
      <c r="K3694">
        <v>1215</v>
      </c>
      <c r="L3694">
        <v>305</v>
      </c>
      <c r="M3694">
        <v>420</v>
      </c>
      <c r="N3694">
        <v>60</v>
      </c>
      <c r="O3694">
        <v>140</v>
      </c>
      <c r="P3694">
        <v>705</v>
      </c>
      <c r="Q3694">
        <v>610</v>
      </c>
      <c r="R3694">
        <v>0</v>
      </c>
      <c r="S3694">
        <v>120</v>
      </c>
      <c r="T3694">
        <v>215</v>
      </c>
      <c r="U3694">
        <v>275</v>
      </c>
      <c r="V3694">
        <f t="shared" si="102"/>
        <v>7025</v>
      </c>
    </row>
    <row r="3695" spans="1:22" x14ac:dyDescent="0.3">
      <c r="A3695" t="s">
        <v>119</v>
      </c>
      <c r="B3695" t="s">
        <v>270</v>
      </c>
      <c r="C3695" t="s">
        <v>386</v>
      </c>
      <c r="D3695">
        <v>1795</v>
      </c>
      <c r="E3695">
        <v>140</v>
      </c>
      <c r="F3695">
        <v>1880</v>
      </c>
      <c r="G3695">
        <v>3930</v>
      </c>
      <c r="H3695">
        <v>855</v>
      </c>
      <c r="I3695">
        <v>1085</v>
      </c>
      <c r="J3695">
        <v>1560</v>
      </c>
      <c r="K3695">
        <v>1190</v>
      </c>
      <c r="L3695">
        <v>1465</v>
      </c>
      <c r="M3695">
        <v>2610</v>
      </c>
      <c r="N3695">
        <v>485</v>
      </c>
      <c r="O3695">
        <v>1000</v>
      </c>
      <c r="P3695">
        <v>5270</v>
      </c>
      <c r="Q3695">
        <v>2315</v>
      </c>
      <c r="R3695">
        <v>170</v>
      </c>
      <c r="S3695">
        <v>575</v>
      </c>
      <c r="T3695">
        <v>1020</v>
      </c>
      <c r="U3695">
        <v>1760</v>
      </c>
      <c r="V3695">
        <f t="shared" si="102"/>
        <v>29105</v>
      </c>
    </row>
    <row r="3696" spans="1:22" x14ac:dyDescent="0.3">
      <c r="A3696" t="s">
        <v>66</v>
      </c>
      <c r="B3696" t="s">
        <v>270</v>
      </c>
      <c r="C3696" t="s">
        <v>382</v>
      </c>
      <c r="D3696">
        <v>2005</v>
      </c>
      <c r="E3696">
        <v>380</v>
      </c>
      <c r="F3696">
        <v>3650</v>
      </c>
      <c r="G3696">
        <v>13410</v>
      </c>
      <c r="H3696">
        <v>2165</v>
      </c>
      <c r="I3696">
        <v>2700</v>
      </c>
      <c r="J3696">
        <v>4085</v>
      </c>
      <c r="K3696">
        <v>3235</v>
      </c>
      <c r="L3696">
        <v>3050</v>
      </c>
      <c r="M3696">
        <v>4500</v>
      </c>
      <c r="N3696">
        <v>1355</v>
      </c>
      <c r="O3696">
        <v>2415</v>
      </c>
      <c r="P3696">
        <v>10230</v>
      </c>
      <c r="Q3696">
        <v>6030</v>
      </c>
      <c r="R3696">
        <v>240</v>
      </c>
      <c r="S3696">
        <v>1165</v>
      </c>
      <c r="T3696">
        <v>2330</v>
      </c>
      <c r="U3696">
        <v>3780</v>
      </c>
      <c r="V3696">
        <f t="shared" si="102"/>
        <v>66725</v>
      </c>
    </row>
    <row r="3697" spans="1:22" x14ac:dyDescent="0.3">
      <c r="A3697" t="s">
        <v>291</v>
      </c>
      <c r="B3697" t="s">
        <v>270</v>
      </c>
      <c r="C3697" t="s">
        <v>384</v>
      </c>
      <c r="D3697">
        <v>755</v>
      </c>
      <c r="E3697">
        <v>315</v>
      </c>
      <c r="F3697">
        <v>2630</v>
      </c>
      <c r="G3697">
        <v>9460</v>
      </c>
      <c r="H3697">
        <v>1540</v>
      </c>
      <c r="I3697">
        <v>2765</v>
      </c>
      <c r="J3697">
        <v>4340</v>
      </c>
      <c r="K3697">
        <v>2310</v>
      </c>
      <c r="L3697">
        <v>2470</v>
      </c>
      <c r="M3697">
        <v>6980</v>
      </c>
      <c r="N3697">
        <v>1450</v>
      </c>
      <c r="O3697">
        <v>2625</v>
      </c>
      <c r="P3697">
        <v>12490</v>
      </c>
      <c r="Q3697">
        <v>5715</v>
      </c>
      <c r="R3697">
        <v>100</v>
      </c>
      <c r="S3697">
        <v>1090</v>
      </c>
      <c r="T3697">
        <v>2160</v>
      </c>
      <c r="U3697">
        <v>3670</v>
      </c>
      <c r="V3697">
        <f t="shared" si="102"/>
        <v>62865</v>
      </c>
    </row>
    <row r="3698" spans="1:22" x14ac:dyDescent="0.3">
      <c r="A3698" t="s">
        <v>259</v>
      </c>
      <c r="B3698" t="s">
        <v>270</v>
      </c>
      <c r="C3698" t="s">
        <v>386</v>
      </c>
      <c r="D3698">
        <v>2985</v>
      </c>
      <c r="E3698">
        <v>195</v>
      </c>
      <c r="F3698">
        <v>2025</v>
      </c>
      <c r="G3698">
        <v>5000</v>
      </c>
      <c r="H3698">
        <v>1275</v>
      </c>
      <c r="I3698">
        <v>1200</v>
      </c>
      <c r="J3698">
        <v>2525</v>
      </c>
      <c r="K3698">
        <v>1630</v>
      </c>
      <c r="L3698">
        <v>2405</v>
      </c>
      <c r="M3698">
        <v>1455</v>
      </c>
      <c r="N3698">
        <v>540</v>
      </c>
      <c r="O3698">
        <v>1100</v>
      </c>
      <c r="P3698">
        <v>4320</v>
      </c>
      <c r="Q3698">
        <v>2415</v>
      </c>
      <c r="R3698">
        <v>395</v>
      </c>
      <c r="S3698">
        <v>515</v>
      </c>
      <c r="T3698">
        <v>1190</v>
      </c>
      <c r="U3698">
        <v>1975</v>
      </c>
      <c r="V3698">
        <f t="shared" si="102"/>
        <v>33145</v>
      </c>
    </row>
    <row r="3699" spans="1:22" x14ac:dyDescent="0.3">
      <c r="A3699" t="s">
        <v>211</v>
      </c>
      <c r="B3699" t="s">
        <v>270</v>
      </c>
      <c r="C3699" t="s">
        <v>386</v>
      </c>
      <c r="D3699">
        <v>2450</v>
      </c>
      <c r="E3699">
        <v>150</v>
      </c>
      <c r="F3699">
        <v>1690</v>
      </c>
      <c r="G3699">
        <v>4390</v>
      </c>
      <c r="H3699">
        <v>1095</v>
      </c>
      <c r="I3699">
        <v>1110</v>
      </c>
      <c r="J3699">
        <v>2125</v>
      </c>
      <c r="K3699">
        <v>1995</v>
      </c>
      <c r="L3699">
        <v>1800</v>
      </c>
      <c r="M3699">
        <v>1505</v>
      </c>
      <c r="N3699">
        <v>555</v>
      </c>
      <c r="O3699">
        <v>995</v>
      </c>
      <c r="P3699">
        <v>4160</v>
      </c>
      <c r="Q3699">
        <v>2295</v>
      </c>
      <c r="R3699">
        <v>325</v>
      </c>
      <c r="S3699">
        <v>480</v>
      </c>
      <c r="T3699">
        <v>1060</v>
      </c>
      <c r="U3699">
        <v>2150</v>
      </c>
      <c r="V3699">
        <f t="shared" si="102"/>
        <v>30330</v>
      </c>
    </row>
    <row r="3700" spans="1:22" x14ac:dyDescent="0.3">
      <c r="A3700" t="s">
        <v>110</v>
      </c>
      <c r="B3700" t="s">
        <v>136</v>
      </c>
      <c r="C3700" t="s">
        <v>384</v>
      </c>
      <c r="D3700">
        <v>50</v>
      </c>
      <c r="E3700">
        <v>130</v>
      </c>
      <c r="F3700">
        <v>940</v>
      </c>
      <c r="G3700">
        <v>1610</v>
      </c>
      <c r="H3700">
        <v>180</v>
      </c>
      <c r="I3700">
        <v>1305</v>
      </c>
      <c r="J3700">
        <v>2840</v>
      </c>
      <c r="K3700">
        <v>700</v>
      </c>
      <c r="L3700">
        <v>1415</v>
      </c>
      <c r="M3700">
        <v>5050</v>
      </c>
      <c r="N3700">
        <v>810</v>
      </c>
      <c r="O3700">
        <v>1560</v>
      </c>
      <c r="P3700">
        <v>10160</v>
      </c>
      <c r="Q3700">
        <v>3050</v>
      </c>
      <c r="R3700">
        <v>15</v>
      </c>
      <c r="S3700">
        <v>575</v>
      </c>
      <c r="T3700">
        <v>960</v>
      </c>
      <c r="U3700">
        <v>2675</v>
      </c>
      <c r="V3700">
        <f t="shared" si="102"/>
        <v>34025</v>
      </c>
    </row>
    <row r="3701" spans="1:22" x14ac:dyDescent="0.3">
      <c r="A3701" t="s">
        <v>41</v>
      </c>
      <c r="B3701" t="s">
        <v>136</v>
      </c>
      <c r="C3701" t="s">
        <v>384</v>
      </c>
      <c r="D3701">
        <v>25</v>
      </c>
      <c r="E3701">
        <v>600</v>
      </c>
      <c r="F3701">
        <v>290</v>
      </c>
      <c r="G3701">
        <v>670</v>
      </c>
      <c r="H3701">
        <v>25</v>
      </c>
      <c r="I3701">
        <v>680</v>
      </c>
      <c r="J3701">
        <v>720</v>
      </c>
      <c r="K3701">
        <v>235</v>
      </c>
      <c r="L3701">
        <v>460</v>
      </c>
      <c r="M3701">
        <v>2500</v>
      </c>
      <c r="N3701">
        <v>3485</v>
      </c>
      <c r="O3701">
        <v>970</v>
      </c>
      <c r="P3701">
        <v>7700</v>
      </c>
      <c r="Q3701">
        <v>2425</v>
      </c>
      <c r="R3701">
        <v>5</v>
      </c>
      <c r="S3701">
        <v>230</v>
      </c>
      <c r="T3701">
        <v>285</v>
      </c>
      <c r="U3701">
        <v>975</v>
      </c>
      <c r="V3701">
        <f t="shared" si="102"/>
        <v>22280</v>
      </c>
    </row>
    <row r="3702" spans="1:22" x14ac:dyDescent="0.3">
      <c r="A3702" t="s">
        <v>149</v>
      </c>
      <c r="B3702" t="s">
        <v>136</v>
      </c>
      <c r="C3702" t="s">
        <v>384</v>
      </c>
      <c r="D3702">
        <v>20</v>
      </c>
      <c r="E3702">
        <v>80</v>
      </c>
      <c r="F3702">
        <v>730</v>
      </c>
      <c r="G3702">
        <v>1470</v>
      </c>
      <c r="H3702">
        <v>130</v>
      </c>
      <c r="I3702">
        <v>715</v>
      </c>
      <c r="J3702">
        <v>1855</v>
      </c>
      <c r="K3702">
        <v>410</v>
      </c>
      <c r="L3702">
        <v>1045</v>
      </c>
      <c r="M3702">
        <v>4335</v>
      </c>
      <c r="N3702">
        <v>355</v>
      </c>
      <c r="O3702">
        <v>1465</v>
      </c>
      <c r="P3702">
        <v>5805</v>
      </c>
      <c r="Q3702">
        <v>2140</v>
      </c>
      <c r="R3702">
        <v>0</v>
      </c>
      <c r="S3702">
        <v>430</v>
      </c>
      <c r="T3702">
        <v>635</v>
      </c>
      <c r="U3702">
        <v>1665</v>
      </c>
      <c r="V3702">
        <f t="shared" si="102"/>
        <v>23285</v>
      </c>
    </row>
    <row r="3703" spans="1:22" x14ac:dyDescent="0.3">
      <c r="A3703" t="s">
        <v>151</v>
      </c>
      <c r="B3703" t="s">
        <v>136</v>
      </c>
      <c r="C3703" t="s">
        <v>384</v>
      </c>
      <c r="D3703">
        <v>10</v>
      </c>
      <c r="E3703">
        <v>55</v>
      </c>
      <c r="F3703">
        <v>305</v>
      </c>
      <c r="G3703">
        <v>795</v>
      </c>
      <c r="H3703">
        <v>120</v>
      </c>
      <c r="I3703">
        <v>490</v>
      </c>
      <c r="J3703">
        <v>1035</v>
      </c>
      <c r="K3703">
        <v>180</v>
      </c>
      <c r="L3703">
        <v>645</v>
      </c>
      <c r="M3703">
        <v>1705</v>
      </c>
      <c r="N3703">
        <v>325</v>
      </c>
      <c r="O3703">
        <v>590</v>
      </c>
      <c r="P3703">
        <v>3100</v>
      </c>
      <c r="Q3703">
        <v>1335</v>
      </c>
      <c r="R3703">
        <v>0</v>
      </c>
      <c r="S3703">
        <v>265</v>
      </c>
      <c r="T3703">
        <v>390</v>
      </c>
      <c r="U3703">
        <v>1050</v>
      </c>
      <c r="V3703">
        <f t="shared" si="102"/>
        <v>12395</v>
      </c>
    </row>
    <row r="3704" spans="1:22" x14ac:dyDescent="0.3">
      <c r="A3704" t="s">
        <v>152</v>
      </c>
      <c r="B3704" t="s">
        <v>136</v>
      </c>
      <c r="C3704" t="s">
        <v>384</v>
      </c>
      <c r="D3704">
        <v>15</v>
      </c>
      <c r="E3704">
        <v>25</v>
      </c>
      <c r="F3704">
        <v>490</v>
      </c>
      <c r="G3704">
        <v>1525</v>
      </c>
      <c r="H3704">
        <v>175</v>
      </c>
      <c r="I3704">
        <v>565</v>
      </c>
      <c r="J3704">
        <v>1130</v>
      </c>
      <c r="K3704">
        <v>460</v>
      </c>
      <c r="L3704">
        <v>725</v>
      </c>
      <c r="M3704">
        <v>1530</v>
      </c>
      <c r="N3704">
        <v>115</v>
      </c>
      <c r="O3704">
        <v>625</v>
      </c>
      <c r="P3704">
        <v>2525</v>
      </c>
      <c r="Q3704">
        <v>1115</v>
      </c>
      <c r="R3704">
        <v>0</v>
      </c>
      <c r="S3704">
        <v>240</v>
      </c>
      <c r="T3704">
        <v>475</v>
      </c>
      <c r="U3704">
        <v>1135</v>
      </c>
      <c r="V3704">
        <f t="shared" si="102"/>
        <v>12870</v>
      </c>
    </row>
    <row r="3705" spans="1:22" x14ac:dyDescent="0.3">
      <c r="A3705" t="s">
        <v>163</v>
      </c>
      <c r="B3705" t="s">
        <v>136</v>
      </c>
      <c r="C3705" t="s">
        <v>384</v>
      </c>
      <c r="D3705">
        <v>30</v>
      </c>
      <c r="E3705">
        <v>75</v>
      </c>
      <c r="F3705">
        <v>605</v>
      </c>
      <c r="G3705">
        <v>1225</v>
      </c>
      <c r="H3705">
        <v>115</v>
      </c>
      <c r="I3705">
        <v>750</v>
      </c>
      <c r="J3705">
        <v>1525</v>
      </c>
      <c r="K3705">
        <v>375</v>
      </c>
      <c r="L3705">
        <v>1015</v>
      </c>
      <c r="M3705">
        <v>3870</v>
      </c>
      <c r="N3705">
        <v>620</v>
      </c>
      <c r="O3705">
        <v>825</v>
      </c>
      <c r="P3705">
        <v>5575</v>
      </c>
      <c r="Q3705">
        <v>2030</v>
      </c>
      <c r="R3705">
        <v>5</v>
      </c>
      <c r="S3705">
        <v>390</v>
      </c>
      <c r="T3705">
        <v>655</v>
      </c>
      <c r="U3705">
        <v>1715</v>
      </c>
      <c r="V3705">
        <f t="shared" si="102"/>
        <v>21400</v>
      </c>
    </row>
    <row r="3706" spans="1:22" x14ac:dyDescent="0.3">
      <c r="A3706" t="s">
        <v>165</v>
      </c>
      <c r="B3706" t="s">
        <v>136</v>
      </c>
      <c r="C3706" t="s">
        <v>384</v>
      </c>
      <c r="D3706">
        <v>45</v>
      </c>
      <c r="E3706">
        <v>50</v>
      </c>
      <c r="F3706">
        <v>315</v>
      </c>
      <c r="G3706">
        <v>725</v>
      </c>
      <c r="H3706">
        <v>75</v>
      </c>
      <c r="I3706">
        <v>535</v>
      </c>
      <c r="J3706">
        <v>1230</v>
      </c>
      <c r="K3706">
        <v>180</v>
      </c>
      <c r="L3706">
        <v>770</v>
      </c>
      <c r="M3706">
        <v>1315</v>
      </c>
      <c r="N3706">
        <v>515</v>
      </c>
      <c r="O3706">
        <v>1000</v>
      </c>
      <c r="P3706">
        <v>3400</v>
      </c>
      <c r="Q3706">
        <v>1550</v>
      </c>
      <c r="R3706">
        <v>5</v>
      </c>
      <c r="S3706">
        <v>270</v>
      </c>
      <c r="T3706">
        <v>495</v>
      </c>
      <c r="U3706">
        <v>1200</v>
      </c>
      <c r="V3706">
        <f t="shared" si="102"/>
        <v>13675</v>
      </c>
    </row>
    <row r="3707" spans="1:22" x14ac:dyDescent="0.3">
      <c r="A3707" t="s">
        <v>169</v>
      </c>
      <c r="B3707" t="s">
        <v>136</v>
      </c>
      <c r="C3707" t="s">
        <v>384</v>
      </c>
      <c r="D3707">
        <v>15</v>
      </c>
      <c r="E3707">
        <v>70</v>
      </c>
      <c r="F3707">
        <v>350</v>
      </c>
      <c r="G3707">
        <v>985</v>
      </c>
      <c r="H3707">
        <v>130</v>
      </c>
      <c r="I3707">
        <v>355</v>
      </c>
      <c r="J3707">
        <v>1035</v>
      </c>
      <c r="K3707">
        <v>345</v>
      </c>
      <c r="L3707">
        <v>965</v>
      </c>
      <c r="M3707">
        <v>2045</v>
      </c>
      <c r="N3707">
        <v>160</v>
      </c>
      <c r="O3707">
        <v>545</v>
      </c>
      <c r="P3707">
        <v>3355</v>
      </c>
      <c r="Q3707">
        <v>1500</v>
      </c>
      <c r="R3707">
        <v>5</v>
      </c>
      <c r="S3707">
        <v>260</v>
      </c>
      <c r="T3707">
        <v>580</v>
      </c>
      <c r="U3707">
        <v>1270</v>
      </c>
      <c r="V3707">
        <f t="shared" si="102"/>
        <v>13970</v>
      </c>
    </row>
    <row r="3708" spans="1:22" x14ac:dyDescent="0.3">
      <c r="A3708" t="s">
        <v>171</v>
      </c>
      <c r="B3708" t="s">
        <v>136</v>
      </c>
      <c r="C3708" t="s">
        <v>384</v>
      </c>
      <c r="D3708">
        <v>10</v>
      </c>
      <c r="E3708">
        <v>20</v>
      </c>
      <c r="F3708">
        <v>300</v>
      </c>
      <c r="G3708">
        <v>1075</v>
      </c>
      <c r="H3708">
        <v>135</v>
      </c>
      <c r="I3708">
        <v>230</v>
      </c>
      <c r="J3708">
        <v>800</v>
      </c>
      <c r="K3708">
        <v>360</v>
      </c>
      <c r="L3708">
        <v>715</v>
      </c>
      <c r="M3708">
        <v>1440</v>
      </c>
      <c r="N3708">
        <v>95</v>
      </c>
      <c r="O3708">
        <v>250</v>
      </c>
      <c r="P3708">
        <v>2185</v>
      </c>
      <c r="Q3708">
        <v>930</v>
      </c>
      <c r="R3708">
        <v>0</v>
      </c>
      <c r="S3708">
        <v>195</v>
      </c>
      <c r="T3708">
        <v>500</v>
      </c>
      <c r="U3708">
        <v>915</v>
      </c>
      <c r="V3708">
        <f t="shared" si="102"/>
        <v>10155</v>
      </c>
    </row>
    <row r="3709" spans="1:22" x14ac:dyDescent="0.3">
      <c r="A3709" t="s">
        <v>174</v>
      </c>
      <c r="B3709" t="s">
        <v>136</v>
      </c>
      <c r="C3709" t="s">
        <v>384</v>
      </c>
      <c r="D3709">
        <v>5</v>
      </c>
      <c r="E3709">
        <v>50</v>
      </c>
      <c r="F3709">
        <v>365</v>
      </c>
      <c r="G3709">
        <v>2090</v>
      </c>
      <c r="H3709">
        <v>200</v>
      </c>
      <c r="I3709">
        <v>555</v>
      </c>
      <c r="J3709">
        <v>1670</v>
      </c>
      <c r="K3709">
        <v>885</v>
      </c>
      <c r="L3709">
        <v>685</v>
      </c>
      <c r="M3709">
        <v>1445</v>
      </c>
      <c r="N3709">
        <v>120</v>
      </c>
      <c r="O3709">
        <v>430</v>
      </c>
      <c r="P3709">
        <v>1780</v>
      </c>
      <c r="Q3709">
        <v>1250</v>
      </c>
      <c r="R3709">
        <v>0</v>
      </c>
      <c r="S3709">
        <v>275</v>
      </c>
      <c r="T3709">
        <v>440</v>
      </c>
      <c r="U3709">
        <v>625</v>
      </c>
      <c r="V3709">
        <f t="shared" si="102"/>
        <v>12870</v>
      </c>
    </row>
    <row r="3710" spans="1:22" x14ac:dyDescent="0.3">
      <c r="A3710" t="s">
        <v>180</v>
      </c>
      <c r="B3710" t="s">
        <v>136</v>
      </c>
      <c r="C3710" t="s">
        <v>384</v>
      </c>
      <c r="D3710">
        <v>20</v>
      </c>
      <c r="E3710">
        <v>145</v>
      </c>
      <c r="F3710">
        <v>450</v>
      </c>
      <c r="G3710">
        <v>945</v>
      </c>
      <c r="H3710">
        <v>120</v>
      </c>
      <c r="I3710">
        <v>445</v>
      </c>
      <c r="J3710">
        <v>1690</v>
      </c>
      <c r="K3710">
        <v>350</v>
      </c>
      <c r="L3710">
        <v>990</v>
      </c>
      <c r="M3710">
        <v>2450</v>
      </c>
      <c r="N3710">
        <v>390</v>
      </c>
      <c r="O3710">
        <v>565</v>
      </c>
      <c r="P3710">
        <v>4255</v>
      </c>
      <c r="Q3710">
        <v>1605</v>
      </c>
      <c r="R3710">
        <v>10</v>
      </c>
      <c r="S3710">
        <v>330</v>
      </c>
      <c r="T3710">
        <v>620</v>
      </c>
      <c r="U3710">
        <v>1485</v>
      </c>
      <c r="V3710">
        <f t="shared" si="102"/>
        <v>16865</v>
      </c>
    </row>
    <row r="3711" spans="1:22" x14ac:dyDescent="0.3">
      <c r="A3711" t="s">
        <v>184</v>
      </c>
      <c r="B3711" t="s">
        <v>136</v>
      </c>
      <c r="C3711" t="s">
        <v>384</v>
      </c>
      <c r="D3711">
        <v>15</v>
      </c>
      <c r="E3711">
        <v>110</v>
      </c>
      <c r="F3711">
        <v>470</v>
      </c>
      <c r="G3711">
        <v>805</v>
      </c>
      <c r="H3711">
        <v>140</v>
      </c>
      <c r="I3711">
        <v>745</v>
      </c>
      <c r="J3711">
        <v>1385</v>
      </c>
      <c r="K3711">
        <v>485</v>
      </c>
      <c r="L3711">
        <v>1045</v>
      </c>
      <c r="M3711">
        <v>2935</v>
      </c>
      <c r="N3711">
        <v>465</v>
      </c>
      <c r="O3711">
        <v>780</v>
      </c>
      <c r="P3711">
        <v>3810</v>
      </c>
      <c r="Q3711">
        <v>1605</v>
      </c>
      <c r="R3711">
        <v>5</v>
      </c>
      <c r="S3711">
        <v>410</v>
      </c>
      <c r="T3711">
        <v>535</v>
      </c>
      <c r="U3711">
        <v>1100</v>
      </c>
      <c r="V3711">
        <f t="shared" si="102"/>
        <v>16845</v>
      </c>
    </row>
    <row r="3712" spans="1:22" x14ac:dyDescent="0.3">
      <c r="A3712" t="s">
        <v>188</v>
      </c>
      <c r="B3712" t="s">
        <v>136</v>
      </c>
      <c r="C3712" t="s">
        <v>384</v>
      </c>
      <c r="D3712">
        <v>25</v>
      </c>
      <c r="E3712">
        <v>30</v>
      </c>
      <c r="F3712">
        <v>440</v>
      </c>
      <c r="G3712">
        <v>1180</v>
      </c>
      <c r="H3712">
        <v>130</v>
      </c>
      <c r="I3712">
        <v>625</v>
      </c>
      <c r="J3712">
        <v>1125</v>
      </c>
      <c r="K3712">
        <v>335</v>
      </c>
      <c r="L3712">
        <v>855</v>
      </c>
      <c r="M3712">
        <v>2135</v>
      </c>
      <c r="N3712">
        <v>255</v>
      </c>
      <c r="O3712">
        <v>660</v>
      </c>
      <c r="P3712">
        <v>4680</v>
      </c>
      <c r="Q3712">
        <v>1850</v>
      </c>
      <c r="R3712">
        <v>0</v>
      </c>
      <c r="S3712">
        <v>300</v>
      </c>
      <c r="T3712">
        <v>595</v>
      </c>
      <c r="U3712">
        <v>1345</v>
      </c>
      <c r="V3712">
        <f t="shared" si="102"/>
        <v>16565</v>
      </c>
    </row>
    <row r="3713" spans="1:22" x14ac:dyDescent="0.3">
      <c r="A3713" t="s">
        <v>190</v>
      </c>
      <c r="B3713" t="s">
        <v>136</v>
      </c>
      <c r="C3713" t="s">
        <v>384</v>
      </c>
      <c r="D3713">
        <v>110</v>
      </c>
      <c r="E3713">
        <v>595</v>
      </c>
      <c r="F3713">
        <v>960</v>
      </c>
      <c r="G3713">
        <v>3115</v>
      </c>
      <c r="H3713">
        <v>145</v>
      </c>
      <c r="I3713">
        <v>1700</v>
      </c>
      <c r="J3713">
        <v>3670</v>
      </c>
      <c r="K3713">
        <v>610</v>
      </c>
      <c r="L3713">
        <v>2520</v>
      </c>
      <c r="M3713">
        <v>5285</v>
      </c>
      <c r="N3713">
        <v>4395</v>
      </c>
      <c r="O3713">
        <v>5135</v>
      </c>
      <c r="P3713">
        <v>12060</v>
      </c>
      <c r="Q3713">
        <v>5190</v>
      </c>
      <c r="R3713">
        <v>35</v>
      </c>
      <c r="S3713">
        <v>665</v>
      </c>
      <c r="T3713">
        <v>1520</v>
      </c>
      <c r="U3713">
        <v>4415</v>
      </c>
      <c r="V3713">
        <f t="shared" si="102"/>
        <v>52125</v>
      </c>
    </row>
    <row r="3714" spans="1:22" x14ac:dyDescent="0.3">
      <c r="A3714" t="s">
        <v>60</v>
      </c>
      <c r="B3714" t="s">
        <v>136</v>
      </c>
      <c r="C3714" t="s">
        <v>384</v>
      </c>
      <c r="D3714">
        <v>15</v>
      </c>
      <c r="E3714">
        <v>55</v>
      </c>
      <c r="F3714">
        <v>240</v>
      </c>
      <c r="G3714">
        <v>1885</v>
      </c>
      <c r="H3714">
        <v>240</v>
      </c>
      <c r="I3714">
        <v>395</v>
      </c>
      <c r="J3714">
        <v>685</v>
      </c>
      <c r="K3714">
        <v>815</v>
      </c>
      <c r="L3714">
        <v>405</v>
      </c>
      <c r="M3714">
        <v>565</v>
      </c>
      <c r="N3714">
        <v>60</v>
      </c>
      <c r="O3714">
        <v>140</v>
      </c>
      <c r="P3714">
        <v>780</v>
      </c>
      <c r="Q3714">
        <v>735</v>
      </c>
      <c r="R3714">
        <v>0</v>
      </c>
      <c r="S3714">
        <v>115</v>
      </c>
      <c r="T3714">
        <v>345</v>
      </c>
      <c r="U3714">
        <v>310</v>
      </c>
      <c r="V3714">
        <f t="shared" si="102"/>
        <v>7785</v>
      </c>
    </row>
    <row r="3715" spans="1:22" x14ac:dyDescent="0.3">
      <c r="A3715" t="s">
        <v>70</v>
      </c>
      <c r="B3715" t="s">
        <v>136</v>
      </c>
      <c r="C3715" t="s">
        <v>384</v>
      </c>
      <c r="D3715">
        <v>40</v>
      </c>
      <c r="E3715">
        <v>50</v>
      </c>
      <c r="F3715">
        <v>600</v>
      </c>
      <c r="G3715">
        <v>3610</v>
      </c>
      <c r="H3715">
        <v>355</v>
      </c>
      <c r="I3715">
        <v>1195</v>
      </c>
      <c r="J3715">
        <v>3060</v>
      </c>
      <c r="K3715">
        <v>760</v>
      </c>
      <c r="L3715">
        <v>930</v>
      </c>
      <c r="M3715">
        <v>2460</v>
      </c>
      <c r="N3715">
        <v>480</v>
      </c>
      <c r="O3715">
        <v>2195</v>
      </c>
      <c r="P3715">
        <v>4850</v>
      </c>
      <c r="Q3715">
        <v>2195</v>
      </c>
      <c r="R3715">
        <v>5</v>
      </c>
      <c r="S3715">
        <v>470</v>
      </c>
      <c r="T3715">
        <v>1105</v>
      </c>
      <c r="U3715">
        <v>1475</v>
      </c>
      <c r="V3715">
        <f t="shared" si="102"/>
        <v>25835</v>
      </c>
    </row>
    <row r="3716" spans="1:22" x14ac:dyDescent="0.3">
      <c r="A3716" t="s">
        <v>81</v>
      </c>
      <c r="B3716" t="s">
        <v>136</v>
      </c>
      <c r="C3716" t="s">
        <v>384</v>
      </c>
      <c r="D3716">
        <v>10</v>
      </c>
      <c r="E3716">
        <v>40</v>
      </c>
      <c r="F3716">
        <v>360</v>
      </c>
      <c r="G3716">
        <v>2065</v>
      </c>
      <c r="H3716">
        <v>220</v>
      </c>
      <c r="I3716">
        <v>280</v>
      </c>
      <c r="J3716">
        <v>600</v>
      </c>
      <c r="K3716">
        <v>495</v>
      </c>
      <c r="L3716">
        <v>475</v>
      </c>
      <c r="M3716">
        <v>950</v>
      </c>
      <c r="N3716">
        <v>120</v>
      </c>
      <c r="O3716">
        <v>210</v>
      </c>
      <c r="P3716">
        <v>1375</v>
      </c>
      <c r="Q3716">
        <v>760</v>
      </c>
      <c r="R3716">
        <v>0</v>
      </c>
      <c r="S3716">
        <v>165</v>
      </c>
      <c r="T3716">
        <v>350</v>
      </c>
      <c r="U3716">
        <v>515</v>
      </c>
      <c r="V3716">
        <f t="shared" si="102"/>
        <v>8990</v>
      </c>
    </row>
    <row r="3717" spans="1:22" x14ac:dyDescent="0.3">
      <c r="A3717" t="s">
        <v>89</v>
      </c>
      <c r="B3717" t="s">
        <v>136</v>
      </c>
      <c r="C3717" t="s">
        <v>384</v>
      </c>
      <c r="D3717">
        <v>10</v>
      </c>
      <c r="E3717">
        <v>40</v>
      </c>
      <c r="F3717">
        <v>510</v>
      </c>
      <c r="G3717">
        <v>2455</v>
      </c>
      <c r="H3717">
        <v>410</v>
      </c>
      <c r="I3717">
        <v>885</v>
      </c>
      <c r="J3717">
        <v>1915</v>
      </c>
      <c r="K3717">
        <v>870</v>
      </c>
      <c r="L3717">
        <v>855</v>
      </c>
      <c r="M3717">
        <v>1675</v>
      </c>
      <c r="N3717">
        <v>200</v>
      </c>
      <c r="O3717">
        <v>800</v>
      </c>
      <c r="P3717">
        <v>2440</v>
      </c>
      <c r="Q3717">
        <v>1330</v>
      </c>
      <c r="R3717">
        <v>0</v>
      </c>
      <c r="S3717">
        <v>245</v>
      </c>
      <c r="T3717">
        <v>585</v>
      </c>
      <c r="U3717">
        <v>950</v>
      </c>
      <c r="V3717">
        <f t="shared" si="102"/>
        <v>16175</v>
      </c>
    </row>
    <row r="3718" spans="1:22" x14ac:dyDescent="0.3">
      <c r="A3718" t="s">
        <v>100</v>
      </c>
      <c r="B3718" t="s">
        <v>136</v>
      </c>
      <c r="C3718" t="s">
        <v>384</v>
      </c>
      <c r="D3718">
        <v>55</v>
      </c>
      <c r="E3718">
        <v>50</v>
      </c>
      <c r="F3718">
        <v>425</v>
      </c>
      <c r="G3718">
        <v>2555</v>
      </c>
      <c r="H3718">
        <v>215</v>
      </c>
      <c r="I3718">
        <v>440</v>
      </c>
      <c r="J3718">
        <v>930</v>
      </c>
      <c r="K3718">
        <v>365</v>
      </c>
      <c r="L3718">
        <v>680</v>
      </c>
      <c r="M3718">
        <v>1910</v>
      </c>
      <c r="N3718">
        <v>305</v>
      </c>
      <c r="O3718">
        <v>495</v>
      </c>
      <c r="P3718">
        <v>3195</v>
      </c>
      <c r="Q3718">
        <v>1485</v>
      </c>
      <c r="R3718">
        <v>0</v>
      </c>
      <c r="S3718">
        <v>285</v>
      </c>
      <c r="T3718">
        <v>655</v>
      </c>
      <c r="U3718">
        <v>1050</v>
      </c>
      <c r="V3718">
        <f t="shared" si="102"/>
        <v>15095</v>
      </c>
    </row>
    <row r="3719" spans="1:22" x14ac:dyDescent="0.3">
      <c r="A3719" t="s">
        <v>121</v>
      </c>
      <c r="B3719" t="s">
        <v>136</v>
      </c>
      <c r="C3719" t="s">
        <v>384</v>
      </c>
      <c r="D3719">
        <v>15</v>
      </c>
      <c r="E3719">
        <v>40</v>
      </c>
      <c r="F3719">
        <v>475</v>
      </c>
      <c r="G3719">
        <v>2430</v>
      </c>
      <c r="H3719">
        <v>340</v>
      </c>
      <c r="I3719">
        <v>535</v>
      </c>
      <c r="J3719">
        <v>1275</v>
      </c>
      <c r="K3719">
        <v>655</v>
      </c>
      <c r="L3719">
        <v>810</v>
      </c>
      <c r="M3719">
        <v>1845</v>
      </c>
      <c r="N3719">
        <v>235</v>
      </c>
      <c r="O3719">
        <v>515</v>
      </c>
      <c r="P3719">
        <v>2735</v>
      </c>
      <c r="Q3719">
        <v>1325</v>
      </c>
      <c r="R3719">
        <v>0</v>
      </c>
      <c r="S3719">
        <v>305</v>
      </c>
      <c r="T3719">
        <v>750</v>
      </c>
      <c r="U3719">
        <v>915</v>
      </c>
      <c r="V3719">
        <f t="shared" si="102"/>
        <v>15200</v>
      </c>
    </row>
    <row r="3720" spans="1:22" x14ac:dyDescent="0.3">
      <c r="A3720" t="s">
        <v>131</v>
      </c>
      <c r="B3720" t="s">
        <v>136</v>
      </c>
      <c r="C3720" t="s">
        <v>384</v>
      </c>
      <c r="D3720">
        <v>20</v>
      </c>
      <c r="E3720">
        <v>60</v>
      </c>
      <c r="F3720">
        <v>665</v>
      </c>
      <c r="G3720">
        <v>2615</v>
      </c>
      <c r="H3720">
        <v>450</v>
      </c>
      <c r="I3720">
        <v>1085</v>
      </c>
      <c r="J3720">
        <v>1825</v>
      </c>
      <c r="K3720">
        <v>895</v>
      </c>
      <c r="L3720">
        <v>840</v>
      </c>
      <c r="M3720">
        <v>2120</v>
      </c>
      <c r="N3720">
        <v>190</v>
      </c>
      <c r="O3720">
        <v>745</v>
      </c>
      <c r="P3720">
        <v>3050</v>
      </c>
      <c r="Q3720">
        <v>1590</v>
      </c>
      <c r="R3720">
        <v>0</v>
      </c>
      <c r="S3720">
        <v>285</v>
      </c>
      <c r="T3720">
        <v>645</v>
      </c>
      <c r="U3720">
        <v>1110</v>
      </c>
      <c r="V3720">
        <f t="shared" si="102"/>
        <v>18190</v>
      </c>
    </row>
    <row r="3721" spans="1:22" x14ac:dyDescent="0.3">
      <c r="A3721" t="s">
        <v>139</v>
      </c>
      <c r="B3721" t="s">
        <v>136</v>
      </c>
      <c r="C3721" t="s">
        <v>384</v>
      </c>
      <c r="D3721">
        <v>35</v>
      </c>
      <c r="E3721">
        <v>55</v>
      </c>
      <c r="F3721">
        <v>565</v>
      </c>
      <c r="G3721">
        <v>2475</v>
      </c>
      <c r="H3721">
        <v>385</v>
      </c>
      <c r="I3721">
        <v>790</v>
      </c>
      <c r="J3721">
        <v>1390</v>
      </c>
      <c r="K3721">
        <v>790</v>
      </c>
      <c r="L3721">
        <v>680</v>
      </c>
      <c r="M3721">
        <v>1280</v>
      </c>
      <c r="N3721">
        <v>170</v>
      </c>
      <c r="O3721">
        <v>710</v>
      </c>
      <c r="P3721">
        <v>2215</v>
      </c>
      <c r="Q3721">
        <v>1295</v>
      </c>
      <c r="R3721">
        <v>0</v>
      </c>
      <c r="S3721">
        <v>225</v>
      </c>
      <c r="T3721">
        <v>600</v>
      </c>
      <c r="U3721">
        <v>880</v>
      </c>
      <c r="V3721">
        <f t="shared" si="102"/>
        <v>14540</v>
      </c>
    </row>
    <row r="3722" spans="1:22" x14ac:dyDescent="0.3">
      <c r="A3722" t="s">
        <v>145</v>
      </c>
      <c r="B3722" t="s">
        <v>136</v>
      </c>
      <c r="C3722" t="s">
        <v>384</v>
      </c>
      <c r="D3722">
        <v>10</v>
      </c>
      <c r="E3722">
        <v>25</v>
      </c>
      <c r="F3722">
        <v>330</v>
      </c>
      <c r="G3722">
        <v>1470</v>
      </c>
      <c r="H3722">
        <v>155</v>
      </c>
      <c r="I3722">
        <v>310</v>
      </c>
      <c r="J3722">
        <v>845</v>
      </c>
      <c r="K3722">
        <v>460</v>
      </c>
      <c r="L3722">
        <v>530</v>
      </c>
      <c r="M3722">
        <v>1420</v>
      </c>
      <c r="N3722">
        <v>110</v>
      </c>
      <c r="O3722">
        <v>265</v>
      </c>
      <c r="P3722">
        <v>2015</v>
      </c>
      <c r="Q3722">
        <v>950</v>
      </c>
      <c r="R3722">
        <v>0</v>
      </c>
      <c r="S3722">
        <v>220</v>
      </c>
      <c r="T3722">
        <v>480</v>
      </c>
      <c r="U3722">
        <v>690</v>
      </c>
      <c r="V3722">
        <f t="shared" si="102"/>
        <v>10285</v>
      </c>
    </row>
    <row r="3723" spans="1:22" x14ac:dyDescent="0.3">
      <c r="A3723" t="s">
        <v>155</v>
      </c>
      <c r="B3723" t="s">
        <v>136</v>
      </c>
      <c r="C3723" t="s">
        <v>384</v>
      </c>
      <c r="D3723">
        <v>15</v>
      </c>
      <c r="E3723">
        <v>30</v>
      </c>
      <c r="F3723">
        <v>315</v>
      </c>
      <c r="G3723">
        <v>2460</v>
      </c>
      <c r="H3723">
        <v>315</v>
      </c>
      <c r="I3723">
        <v>760</v>
      </c>
      <c r="J3723">
        <v>1170</v>
      </c>
      <c r="K3723">
        <v>680</v>
      </c>
      <c r="L3723">
        <v>560</v>
      </c>
      <c r="M3723">
        <v>2060</v>
      </c>
      <c r="N3723">
        <v>290</v>
      </c>
      <c r="O3723">
        <v>940</v>
      </c>
      <c r="P3723">
        <v>3105</v>
      </c>
      <c r="Q3723">
        <v>1140</v>
      </c>
      <c r="R3723">
        <v>0</v>
      </c>
      <c r="S3723">
        <v>260</v>
      </c>
      <c r="T3723">
        <v>635</v>
      </c>
      <c r="U3723">
        <v>685</v>
      </c>
      <c r="V3723">
        <f t="shared" si="102"/>
        <v>15420</v>
      </c>
    </row>
    <row r="3724" spans="1:22" x14ac:dyDescent="0.3">
      <c r="A3724" t="s">
        <v>157</v>
      </c>
      <c r="B3724" t="s">
        <v>136</v>
      </c>
      <c r="C3724" t="s">
        <v>384</v>
      </c>
      <c r="D3724">
        <v>30</v>
      </c>
      <c r="E3724">
        <v>55</v>
      </c>
      <c r="F3724">
        <v>370</v>
      </c>
      <c r="G3724">
        <v>2720</v>
      </c>
      <c r="H3724">
        <v>330</v>
      </c>
      <c r="I3724">
        <v>380</v>
      </c>
      <c r="J3724">
        <v>735</v>
      </c>
      <c r="K3724">
        <v>720</v>
      </c>
      <c r="L3724">
        <v>585</v>
      </c>
      <c r="M3724">
        <v>765</v>
      </c>
      <c r="N3724">
        <v>135</v>
      </c>
      <c r="O3724">
        <v>315</v>
      </c>
      <c r="P3724">
        <v>1325</v>
      </c>
      <c r="Q3724">
        <v>890</v>
      </c>
      <c r="R3724">
        <v>0</v>
      </c>
      <c r="S3724">
        <v>150</v>
      </c>
      <c r="T3724">
        <v>430</v>
      </c>
      <c r="U3724">
        <v>540</v>
      </c>
      <c r="V3724">
        <f t="shared" si="102"/>
        <v>10475</v>
      </c>
    </row>
    <row r="3725" spans="1:22" x14ac:dyDescent="0.3">
      <c r="A3725" t="s">
        <v>159</v>
      </c>
      <c r="B3725" t="s">
        <v>136</v>
      </c>
      <c r="C3725" t="s">
        <v>384</v>
      </c>
      <c r="D3725">
        <v>30</v>
      </c>
      <c r="E3725">
        <v>55</v>
      </c>
      <c r="F3725">
        <v>480</v>
      </c>
      <c r="G3725">
        <v>2420</v>
      </c>
      <c r="H3725">
        <v>395</v>
      </c>
      <c r="I3725">
        <v>685</v>
      </c>
      <c r="J3725">
        <v>1275</v>
      </c>
      <c r="K3725">
        <v>1110</v>
      </c>
      <c r="L3725">
        <v>685</v>
      </c>
      <c r="M3725">
        <v>1710</v>
      </c>
      <c r="N3725">
        <v>230</v>
      </c>
      <c r="O3725">
        <v>570</v>
      </c>
      <c r="P3725">
        <v>2110</v>
      </c>
      <c r="Q3725">
        <v>1115</v>
      </c>
      <c r="R3725">
        <v>0</v>
      </c>
      <c r="S3725">
        <v>270</v>
      </c>
      <c r="T3725">
        <v>495</v>
      </c>
      <c r="U3725">
        <v>720</v>
      </c>
      <c r="V3725">
        <f t="shared" si="102"/>
        <v>14355</v>
      </c>
    </row>
    <row r="3726" spans="1:22" x14ac:dyDescent="0.3">
      <c r="A3726" t="s">
        <v>162</v>
      </c>
      <c r="B3726" t="s">
        <v>136</v>
      </c>
      <c r="C3726" t="s">
        <v>384</v>
      </c>
      <c r="D3726">
        <v>30</v>
      </c>
      <c r="E3726">
        <v>30</v>
      </c>
      <c r="F3726">
        <v>370</v>
      </c>
      <c r="G3726">
        <v>1550</v>
      </c>
      <c r="H3726">
        <v>270</v>
      </c>
      <c r="I3726">
        <v>675</v>
      </c>
      <c r="J3726">
        <v>1070</v>
      </c>
      <c r="K3726">
        <v>975</v>
      </c>
      <c r="L3726">
        <v>620</v>
      </c>
      <c r="M3726">
        <v>2310</v>
      </c>
      <c r="N3726">
        <v>200</v>
      </c>
      <c r="O3726">
        <v>455</v>
      </c>
      <c r="P3726">
        <v>2285</v>
      </c>
      <c r="Q3726">
        <v>1215</v>
      </c>
      <c r="R3726">
        <v>0</v>
      </c>
      <c r="S3726">
        <v>215</v>
      </c>
      <c r="T3726">
        <v>425</v>
      </c>
      <c r="U3726">
        <v>825</v>
      </c>
      <c r="V3726">
        <f t="shared" si="102"/>
        <v>13520</v>
      </c>
    </row>
    <row r="3727" spans="1:22" x14ac:dyDescent="0.3">
      <c r="A3727" t="s">
        <v>167</v>
      </c>
      <c r="B3727" t="s">
        <v>136</v>
      </c>
      <c r="C3727" t="s">
        <v>384</v>
      </c>
      <c r="D3727">
        <v>15</v>
      </c>
      <c r="E3727">
        <v>20</v>
      </c>
      <c r="F3727">
        <v>255</v>
      </c>
      <c r="G3727">
        <v>1010</v>
      </c>
      <c r="H3727">
        <v>150</v>
      </c>
      <c r="I3727">
        <v>355</v>
      </c>
      <c r="J3727">
        <v>1100</v>
      </c>
      <c r="K3727">
        <v>220</v>
      </c>
      <c r="L3727">
        <v>415</v>
      </c>
      <c r="M3727">
        <v>1265</v>
      </c>
      <c r="N3727">
        <v>105</v>
      </c>
      <c r="O3727">
        <v>295</v>
      </c>
      <c r="P3727">
        <v>2010</v>
      </c>
      <c r="Q3727">
        <v>770</v>
      </c>
      <c r="R3727">
        <v>0</v>
      </c>
      <c r="S3727">
        <v>170</v>
      </c>
      <c r="T3727">
        <v>355</v>
      </c>
      <c r="U3727">
        <v>520</v>
      </c>
      <c r="V3727">
        <f t="shared" si="102"/>
        <v>9030</v>
      </c>
    </row>
    <row r="3728" spans="1:22" x14ac:dyDescent="0.3">
      <c r="A3728" t="s">
        <v>172</v>
      </c>
      <c r="B3728" t="s">
        <v>136</v>
      </c>
      <c r="C3728" t="s">
        <v>384</v>
      </c>
      <c r="D3728">
        <v>10</v>
      </c>
      <c r="E3728">
        <v>25</v>
      </c>
      <c r="F3728">
        <v>335</v>
      </c>
      <c r="G3728">
        <v>1635</v>
      </c>
      <c r="H3728">
        <v>220</v>
      </c>
      <c r="I3728">
        <v>430</v>
      </c>
      <c r="J3728">
        <v>745</v>
      </c>
      <c r="K3728">
        <v>500</v>
      </c>
      <c r="L3728">
        <v>445</v>
      </c>
      <c r="M3728">
        <v>1485</v>
      </c>
      <c r="N3728">
        <v>170</v>
      </c>
      <c r="O3728">
        <v>415</v>
      </c>
      <c r="P3728">
        <v>2460</v>
      </c>
      <c r="Q3728">
        <v>1145</v>
      </c>
      <c r="R3728">
        <v>0</v>
      </c>
      <c r="S3728">
        <v>195</v>
      </c>
      <c r="T3728">
        <v>485</v>
      </c>
      <c r="U3728">
        <v>655</v>
      </c>
      <c r="V3728">
        <f t="shared" si="102"/>
        <v>11355</v>
      </c>
    </row>
    <row r="3729" spans="1:22" x14ac:dyDescent="0.3">
      <c r="A3729" t="s">
        <v>177</v>
      </c>
      <c r="B3729" t="s">
        <v>136</v>
      </c>
      <c r="C3729" t="s">
        <v>384</v>
      </c>
      <c r="D3729">
        <v>15</v>
      </c>
      <c r="E3729">
        <v>40</v>
      </c>
      <c r="F3729">
        <v>370</v>
      </c>
      <c r="G3729">
        <v>2560</v>
      </c>
      <c r="H3729">
        <v>300</v>
      </c>
      <c r="I3729">
        <v>535</v>
      </c>
      <c r="J3729">
        <v>1495</v>
      </c>
      <c r="K3729">
        <v>770</v>
      </c>
      <c r="L3729">
        <v>600</v>
      </c>
      <c r="M3729">
        <v>1910</v>
      </c>
      <c r="N3729">
        <v>170</v>
      </c>
      <c r="O3729">
        <v>710</v>
      </c>
      <c r="P3729">
        <v>2520</v>
      </c>
      <c r="Q3729">
        <v>1235</v>
      </c>
      <c r="R3729">
        <v>0</v>
      </c>
      <c r="S3729">
        <v>290</v>
      </c>
      <c r="T3729">
        <v>670</v>
      </c>
      <c r="U3729">
        <v>670</v>
      </c>
      <c r="V3729">
        <f t="shared" si="102"/>
        <v>14860</v>
      </c>
    </row>
    <row r="3730" spans="1:22" x14ac:dyDescent="0.3">
      <c r="A3730" t="s">
        <v>179</v>
      </c>
      <c r="B3730" t="s">
        <v>136</v>
      </c>
      <c r="C3730" t="s">
        <v>384</v>
      </c>
      <c r="D3730">
        <v>25</v>
      </c>
      <c r="E3730">
        <v>15</v>
      </c>
      <c r="F3730">
        <v>290</v>
      </c>
      <c r="G3730">
        <v>960</v>
      </c>
      <c r="H3730">
        <v>115</v>
      </c>
      <c r="I3730">
        <v>395</v>
      </c>
      <c r="J3730">
        <v>855</v>
      </c>
      <c r="K3730">
        <v>200</v>
      </c>
      <c r="L3730">
        <v>515</v>
      </c>
      <c r="M3730">
        <v>2085</v>
      </c>
      <c r="N3730">
        <v>205</v>
      </c>
      <c r="O3730">
        <v>505</v>
      </c>
      <c r="P3730">
        <v>3930</v>
      </c>
      <c r="Q3730">
        <v>1230</v>
      </c>
      <c r="R3730">
        <v>0</v>
      </c>
      <c r="S3730">
        <v>275</v>
      </c>
      <c r="T3730">
        <v>515</v>
      </c>
      <c r="U3730">
        <v>1190</v>
      </c>
      <c r="V3730">
        <f t="shared" si="102"/>
        <v>13305</v>
      </c>
    </row>
    <row r="3731" spans="1:22" x14ac:dyDescent="0.3">
      <c r="A3731" t="s">
        <v>182</v>
      </c>
      <c r="B3731" t="s">
        <v>136</v>
      </c>
      <c r="C3731" t="s">
        <v>384</v>
      </c>
      <c r="D3731">
        <v>30</v>
      </c>
      <c r="E3731">
        <v>35</v>
      </c>
      <c r="F3731">
        <v>260</v>
      </c>
      <c r="G3731">
        <v>1765</v>
      </c>
      <c r="H3731">
        <v>160</v>
      </c>
      <c r="I3731">
        <v>285</v>
      </c>
      <c r="J3731">
        <v>585</v>
      </c>
      <c r="K3731">
        <v>310</v>
      </c>
      <c r="L3731">
        <v>400</v>
      </c>
      <c r="M3731">
        <v>1205</v>
      </c>
      <c r="N3731">
        <v>130</v>
      </c>
      <c r="O3731">
        <v>225</v>
      </c>
      <c r="P3731">
        <v>1450</v>
      </c>
      <c r="Q3731">
        <v>760</v>
      </c>
      <c r="R3731">
        <v>0</v>
      </c>
      <c r="S3731">
        <v>150</v>
      </c>
      <c r="T3731">
        <v>380</v>
      </c>
      <c r="U3731">
        <v>490</v>
      </c>
      <c r="V3731">
        <f t="shared" si="102"/>
        <v>8620</v>
      </c>
    </row>
    <row r="3732" spans="1:22" x14ac:dyDescent="0.3">
      <c r="A3732" t="s">
        <v>186</v>
      </c>
      <c r="B3732" t="s">
        <v>136</v>
      </c>
      <c r="C3732" t="s">
        <v>384</v>
      </c>
      <c r="D3732">
        <v>15</v>
      </c>
      <c r="E3732">
        <v>30</v>
      </c>
      <c r="F3732">
        <v>415</v>
      </c>
      <c r="G3732">
        <v>2240</v>
      </c>
      <c r="H3732">
        <v>210</v>
      </c>
      <c r="I3732">
        <v>545</v>
      </c>
      <c r="J3732">
        <v>1360</v>
      </c>
      <c r="K3732">
        <v>610</v>
      </c>
      <c r="L3732">
        <v>665</v>
      </c>
      <c r="M3732">
        <v>1255</v>
      </c>
      <c r="N3732">
        <v>105</v>
      </c>
      <c r="O3732">
        <v>335</v>
      </c>
      <c r="P3732">
        <v>1950</v>
      </c>
      <c r="Q3732">
        <v>1080</v>
      </c>
      <c r="R3732">
        <v>0</v>
      </c>
      <c r="S3732">
        <v>170</v>
      </c>
      <c r="T3732">
        <v>370</v>
      </c>
      <c r="U3732">
        <v>785</v>
      </c>
      <c r="V3732">
        <f t="shared" si="102"/>
        <v>12140</v>
      </c>
    </row>
    <row r="3733" spans="1:22" x14ac:dyDescent="0.3">
      <c r="A3733" t="s">
        <v>16</v>
      </c>
      <c r="B3733" t="s">
        <v>1</v>
      </c>
      <c r="C3733" t="s">
        <v>384</v>
      </c>
      <c r="D3733">
        <v>50</v>
      </c>
      <c r="E3733">
        <v>15</v>
      </c>
      <c r="F3733">
        <v>160</v>
      </c>
      <c r="G3733">
        <v>765</v>
      </c>
      <c r="H3733">
        <v>125</v>
      </c>
      <c r="I3733">
        <v>185</v>
      </c>
      <c r="J3733">
        <v>230</v>
      </c>
      <c r="K3733">
        <v>160</v>
      </c>
      <c r="L3733">
        <v>135</v>
      </c>
      <c r="M3733">
        <v>690</v>
      </c>
      <c r="N3733">
        <v>110</v>
      </c>
      <c r="O3733">
        <v>105</v>
      </c>
      <c r="P3733">
        <v>905</v>
      </c>
      <c r="Q3733">
        <v>495</v>
      </c>
      <c r="R3733">
        <v>5</v>
      </c>
      <c r="S3733">
        <v>85</v>
      </c>
      <c r="T3733">
        <v>155</v>
      </c>
      <c r="U3733">
        <v>280</v>
      </c>
      <c r="V3733">
        <f t="shared" si="102"/>
        <v>4655</v>
      </c>
    </row>
    <row r="3734" spans="1:22" x14ac:dyDescent="0.3">
      <c r="A3734" t="s">
        <v>18</v>
      </c>
      <c r="B3734" t="s">
        <v>1</v>
      </c>
      <c r="C3734" t="s">
        <v>384</v>
      </c>
      <c r="D3734">
        <v>55</v>
      </c>
      <c r="E3734">
        <v>25</v>
      </c>
      <c r="F3734">
        <v>425</v>
      </c>
      <c r="G3734">
        <v>1435</v>
      </c>
      <c r="H3734">
        <v>180</v>
      </c>
      <c r="I3734">
        <v>405</v>
      </c>
      <c r="J3734">
        <v>4500</v>
      </c>
      <c r="K3734">
        <v>215</v>
      </c>
      <c r="L3734">
        <v>1130</v>
      </c>
      <c r="M3734">
        <v>1815</v>
      </c>
      <c r="N3734">
        <v>220</v>
      </c>
      <c r="O3734">
        <v>550</v>
      </c>
      <c r="P3734">
        <v>2760</v>
      </c>
      <c r="Q3734">
        <v>1165</v>
      </c>
      <c r="R3734">
        <v>5</v>
      </c>
      <c r="S3734">
        <v>325</v>
      </c>
      <c r="T3734">
        <v>555</v>
      </c>
      <c r="U3734">
        <v>1245</v>
      </c>
      <c r="V3734">
        <f t="shared" si="102"/>
        <v>17010</v>
      </c>
    </row>
    <row r="3735" spans="1:22" x14ac:dyDescent="0.3">
      <c r="A3735" t="s">
        <v>51</v>
      </c>
      <c r="B3735" t="s">
        <v>1</v>
      </c>
      <c r="C3735" t="s">
        <v>386</v>
      </c>
      <c r="D3735">
        <v>260</v>
      </c>
      <c r="E3735">
        <v>25</v>
      </c>
      <c r="F3735">
        <v>340</v>
      </c>
      <c r="G3735">
        <v>590</v>
      </c>
      <c r="H3735">
        <v>135</v>
      </c>
      <c r="I3735">
        <v>115</v>
      </c>
      <c r="J3735">
        <v>365</v>
      </c>
      <c r="K3735">
        <v>150</v>
      </c>
      <c r="L3735">
        <v>540</v>
      </c>
      <c r="M3735">
        <v>210</v>
      </c>
      <c r="N3735">
        <v>55</v>
      </c>
      <c r="O3735">
        <v>170</v>
      </c>
      <c r="P3735">
        <v>550</v>
      </c>
      <c r="Q3735">
        <v>355</v>
      </c>
      <c r="R3735">
        <v>30</v>
      </c>
      <c r="S3735">
        <v>115</v>
      </c>
      <c r="T3735">
        <v>185</v>
      </c>
      <c r="U3735">
        <v>360</v>
      </c>
      <c r="V3735">
        <f t="shared" si="102"/>
        <v>4550</v>
      </c>
    </row>
    <row r="3736" spans="1:22" x14ac:dyDescent="0.3">
      <c r="A3736" t="s">
        <v>62</v>
      </c>
      <c r="B3736" t="s">
        <v>1</v>
      </c>
      <c r="C3736" t="s">
        <v>384</v>
      </c>
      <c r="D3736">
        <v>70</v>
      </c>
      <c r="E3736">
        <v>45</v>
      </c>
      <c r="F3736">
        <v>470</v>
      </c>
      <c r="G3736">
        <v>2115</v>
      </c>
      <c r="H3736">
        <v>270</v>
      </c>
      <c r="I3736">
        <v>300</v>
      </c>
      <c r="J3736">
        <v>815</v>
      </c>
      <c r="K3736">
        <v>735</v>
      </c>
      <c r="L3736">
        <v>520</v>
      </c>
      <c r="M3736">
        <v>530</v>
      </c>
      <c r="N3736">
        <v>120</v>
      </c>
      <c r="O3736">
        <v>235</v>
      </c>
      <c r="P3736">
        <v>1185</v>
      </c>
      <c r="Q3736">
        <v>755</v>
      </c>
      <c r="R3736">
        <v>15</v>
      </c>
      <c r="S3736">
        <v>165</v>
      </c>
      <c r="T3736">
        <v>380</v>
      </c>
      <c r="U3736">
        <v>465</v>
      </c>
      <c r="V3736">
        <f t="shared" si="102"/>
        <v>9190</v>
      </c>
    </row>
    <row r="3737" spans="1:22" x14ac:dyDescent="0.3">
      <c r="A3737" t="s">
        <v>67</v>
      </c>
      <c r="B3737" t="s">
        <v>1</v>
      </c>
      <c r="C3737" t="s">
        <v>384</v>
      </c>
      <c r="D3737">
        <v>140</v>
      </c>
      <c r="E3737">
        <v>40</v>
      </c>
      <c r="F3737">
        <v>575</v>
      </c>
      <c r="G3737">
        <v>1335</v>
      </c>
      <c r="H3737">
        <v>370</v>
      </c>
      <c r="I3737">
        <v>555</v>
      </c>
      <c r="J3737">
        <v>720</v>
      </c>
      <c r="K3737">
        <v>705</v>
      </c>
      <c r="L3737">
        <v>510</v>
      </c>
      <c r="M3737">
        <v>2180</v>
      </c>
      <c r="N3737">
        <v>285</v>
      </c>
      <c r="O3737">
        <v>440</v>
      </c>
      <c r="P3737">
        <v>2260</v>
      </c>
      <c r="Q3737">
        <v>1180</v>
      </c>
      <c r="R3737">
        <v>45</v>
      </c>
      <c r="S3737">
        <v>230</v>
      </c>
      <c r="T3737">
        <v>460</v>
      </c>
      <c r="U3737">
        <v>735</v>
      </c>
      <c r="V3737">
        <f t="shared" si="102"/>
        <v>12765</v>
      </c>
    </row>
    <row r="3738" spans="1:22" x14ac:dyDescent="0.3">
      <c r="A3738" t="s">
        <v>86</v>
      </c>
      <c r="B3738" t="s">
        <v>1</v>
      </c>
      <c r="C3738" t="s">
        <v>384</v>
      </c>
      <c r="D3738">
        <v>15</v>
      </c>
      <c r="E3738">
        <v>25</v>
      </c>
      <c r="F3738">
        <v>355</v>
      </c>
      <c r="G3738">
        <v>1235</v>
      </c>
      <c r="H3738">
        <v>210</v>
      </c>
      <c r="I3738">
        <v>170</v>
      </c>
      <c r="J3738">
        <v>865</v>
      </c>
      <c r="K3738">
        <v>295</v>
      </c>
      <c r="L3738">
        <v>565</v>
      </c>
      <c r="M3738">
        <v>415</v>
      </c>
      <c r="N3738">
        <v>75</v>
      </c>
      <c r="O3738">
        <v>220</v>
      </c>
      <c r="P3738">
        <v>815</v>
      </c>
      <c r="Q3738">
        <v>500</v>
      </c>
      <c r="R3738">
        <v>0</v>
      </c>
      <c r="S3738">
        <v>105</v>
      </c>
      <c r="T3738">
        <v>250</v>
      </c>
      <c r="U3738">
        <v>440</v>
      </c>
      <c r="V3738">
        <f t="shared" si="102"/>
        <v>6555</v>
      </c>
    </row>
    <row r="3739" spans="1:22" x14ac:dyDescent="0.3">
      <c r="A3739" t="s">
        <v>88</v>
      </c>
      <c r="B3739" t="s">
        <v>1</v>
      </c>
      <c r="C3739" t="s">
        <v>384</v>
      </c>
      <c r="D3739">
        <v>10</v>
      </c>
      <c r="E3739">
        <v>20</v>
      </c>
      <c r="F3739">
        <v>220</v>
      </c>
      <c r="G3739">
        <v>665</v>
      </c>
      <c r="H3739">
        <v>180</v>
      </c>
      <c r="I3739">
        <v>210</v>
      </c>
      <c r="J3739">
        <v>455</v>
      </c>
      <c r="K3739">
        <v>395</v>
      </c>
      <c r="L3739">
        <v>325</v>
      </c>
      <c r="M3739">
        <v>1395</v>
      </c>
      <c r="N3739">
        <v>145</v>
      </c>
      <c r="O3739">
        <v>200</v>
      </c>
      <c r="P3739">
        <v>1210</v>
      </c>
      <c r="Q3739">
        <v>650</v>
      </c>
      <c r="R3739">
        <v>0</v>
      </c>
      <c r="S3739">
        <v>120</v>
      </c>
      <c r="T3739">
        <v>285</v>
      </c>
      <c r="U3739">
        <v>395</v>
      </c>
      <c r="V3739">
        <f t="shared" si="102"/>
        <v>6880</v>
      </c>
    </row>
    <row r="3740" spans="1:22" x14ac:dyDescent="0.3">
      <c r="A3740" t="s">
        <v>97</v>
      </c>
      <c r="B3740" t="s">
        <v>1</v>
      </c>
      <c r="C3740" t="s">
        <v>384</v>
      </c>
      <c r="D3740">
        <v>15</v>
      </c>
      <c r="E3740">
        <v>20</v>
      </c>
      <c r="F3740">
        <v>265</v>
      </c>
      <c r="G3740">
        <v>720</v>
      </c>
      <c r="H3740">
        <v>220</v>
      </c>
      <c r="I3740">
        <v>330</v>
      </c>
      <c r="J3740">
        <v>540</v>
      </c>
      <c r="K3740">
        <v>855</v>
      </c>
      <c r="L3740">
        <v>250</v>
      </c>
      <c r="M3740">
        <v>1210</v>
      </c>
      <c r="N3740">
        <v>85</v>
      </c>
      <c r="O3740">
        <v>175</v>
      </c>
      <c r="P3740">
        <v>825</v>
      </c>
      <c r="Q3740">
        <v>585</v>
      </c>
      <c r="R3740">
        <v>5</v>
      </c>
      <c r="S3740">
        <v>100</v>
      </c>
      <c r="T3740">
        <v>230</v>
      </c>
      <c r="U3740">
        <v>235</v>
      </c>
      <c r="V3740">
        <f t="shared" si="102"/>
        <v>6665</v>
      </c>
    </row>
    <row r="3741" spans="1:22" x14ac:dyDescent="0.3">
      <c r="A3741" t="s">
        <v>101</v>
      </c>
      <c r="B3741" t="s">
        <v>1</v>
      </c>
      <c r="C3741" t="s">
        <v>384</v>
      </c>
      <c r="D3741">
        <v>15</v>
      </c>
      <c r="E3741">
        <v>50</v>
      </c>
      <c r="F3741">
        <v>405</v>
      </c>
      <c r="G3741">
        <v>1145</v>
      </c>
      <c r="H3741">
        <v>240</v>
      </c>
      <c r="I3741">
        <v>205</v>
      </c>
      <c r="J3741">
        <v>2130</v>
      </c>
      <c r="K3741">
        <v>825</v>
      </c>
      <c r="L3741">
        <v>500</v>
      </c>
      <c r="M3741">
        <v>445</v>
      </c>
      <c r="N3741">
        <v>115</v>
      </c>
      <c r="O3741">
        <v>220</v>
      </c>
      <c r="P3741">
        <v>970</v>
      </c>
      <c r="Q3741">
        <v>585</v>
      </c>
      <c r="R3741">
        <v>0</v>
      </c>
      <c r="S3741">
        <v>135</v>
      </c>
      <c r="T3741">
        <v>355</v>
      </c>
      <c r="U3741">
        <v>435</v>
      </c>
      <c r="V3741">
        <f t="shared" si="102"/>
        <v>8775</v>
      </c>
    </row>
    <row r="3742" spans="1:22" x14ac:dyDescent="0.3">
      <c r="A3742" t="s">
        <v>120</v>
      </c>
      <c r="B3742" t="s">
        <v>1</v>
      </c>
      <c r="C3742" t="s">
        <v>382</v>
      </c>
      <c r="D3742">
        <v>315</v>
      </c>
      <c r="E3742">
        <v>65</v>
      </c>
      <c r="F3742">
        <v>380</v>
      </c>
      <c r="G3742">
        <v>1075</v>
      </c>
      <c r="H3742">
        <v>240</v>
      </c>
      <c r="I3742">
        <v>365</v>
      </c>
      <c r="J3742">
        <v>395</v>
      </c>
      <c r="K3742">
        <v>265</v>
      </c>
      <c r="L3742">
        <v>305</v>
      </c>
      <c r="M3742">
        <v>1140</v>
      </c>
      <c r="N3742">
        <v>175</v>
      </c>
      <c r="O3742">
        <v>310</v>
      </c>
      <c r="P3742">
        <v>1775</v>
      </c>
      <c r="Q3742">
        <v>730</v>
      </c>
      <c r="R3742">
        <v>45</v>
      </c>
      <c r="S3742">
        <v>145</v>
      </c>
      <c r="T3742">
        <v>215</v>
      </c>
      <c r="U3742">
        <v>635</v>
      </c>
      <c r="V3742">
        <f t="shared" si="102"/>
        <v>8575</v>
      </c>
    </row>
    <row r="3743" spans="1:22" x14ac:dyDescent="0.3">
      <c r="A3743" t="s">
        <v>124</v>
      </c>
      <c r="B3743" t="s">
        <v>1</v>
      </c>
      <c r="C3743" t="s">
        <v>384</v>
      </c>
      <c r="D3743">
        <v>75</v>
      </c>
      <c r="E3743">
        <v>40</v>
      </c>
      <c r="F3743">
        <v>335</v>
      </c>
      <c r="G3743">
        <v>855</v>
      </c>
      <c r="H3743">
        <v>185</v>
      </c>
      <c r="I3743">
        <v>395</v>
      </c>
      <c r="J3743">
        <v>600</v>
      </c>
      <c r="K3743">
        <v>265</v>
      </c>
      <c r="L3743">
        <v>390</v>
      </c>
      <c r="M3743">
        <v>1325</v>
      </c>
      <c r="N3743">
        <v>195</v>
      </c>
      <c r="O3743">
        <v>360</v>
      </c>
      <c r="P3743">
        <v>2340</v>
      </c>
      <c r="Q3743">
        <v>935</v>
      </c>
      <c r="R3743">
        <v>15</v>
      </c>
      <c r="S3743">
        <v>185</v>
      </c>
      <c r="T3743">
        <v>370</v>
      </c>
      <c r="U3743">
        <v>635</v>
      </c>
      <c r="V3743">
        <f t="shared" ref="V3743:V3806" si="103">SUM(D3743:U3743)</f>
        <v>9500</v>
      </c>
    </row>
    <row r="3744" spans="1:22" x14ac:dyDescent="0.3">
      <c r="A3744" t="s">
        <v>126</v>
      </c>
      <c r="B3744" t="s">
        <v>1</v>
      </c>
      <c r="C3744" t="s">
        <v>384</v>
      </c>
      <c r="D3744">
        <v>85</v>
      </c>
      <c r="E3744">
        <v>45</v>
      </c>
      <c r="F3744">
        <v>325</v>
      </c>
      <c r="G3744">
        <v>970</v>
      </c>
      <c r="H3744">
        <v>190</v>
      </c>
      <c r="I3744">
        <v>300</v>
      </c>
      <c r="J3744">
        <v>405</v>
      </c>
      <c r="K3744">
        <v>235</v>
      </c>
      <c r="L3744">
        <v>240</v>
      </c>
      <c r="M3744">
        <v>1950</v>
      </c>
      <c r="N3744">
        <v>155</v>
      </c>
      <c r="O3744">
        <v>235</v>
      </c>
      <c r="P3744">
        <v>2060</v>
      </c>
      <c r="Q3744">
        <v>865</v>
      </c>
      <c r="R3744">
        <v>15</v>
      </c>
      <c r="S3744">
        <v>125</v>
      </c>
      <c r="T3744">
        <v>255</v>
      </c>
      <c r="U3744">
        <v>440</v>
      </c>
      <c r="V3744">
        <f t="shared" si="103"/>
        <v>8895</v>
      </c>
    </row>
    <row r="3745" spans="1:22" x14ac:dyDescent="0.3">
      <c r="A3745" t="s">
        <v>134</v>
      </c>
      <c r="B3745" t="s">
        <v>1</v>
      </c>
      <c r="C3745" t="s">
        <v>382</v>
      </c>
      <c r="D3745">
        <v>1025</v>
      </c>
      <c r="E3745">
        <v>125</v>
      </c>
      <c r="F3745">
        <v>1430</v>
      </c>
      <c r="G3745">
        <v>4085</v>
      </c>
      <c r="H3745">
        <v>905</v>
      </c>
      <c r="I3745">
        <v>1195</v>
      </c>
      <c r="J3745">
        <v>1720</v>
      </c>
      <c r="K3745">
        <v>1165</v>
      </c>
      <c r="L3745">
        <v>1130</v>
      </c>
      <c r="M3745">
        <v>3665</v>
      </c>
      <c r="N3745">
        <v>550</v>
      </c>
      <c r="O3745">
        <v>1375</v>
      </c>
      <c r="P3745">
        <v>6670</v>
      </c>
      <c r="Q3745">
        <v>2710</v>
      </c>
      <c r="R3745">
        <v>120</v>
      </c>
      <c r="S3745">
        <v>555</v>
      </c>
      <c r="T3745">
        <v>1055</v>
      </c>
      <c r="U3745">
        <v>2005</v>
      </c>
      <c r="V3745">
        <f t="shared" si="103"/>
        <v>31485</v>
      </c>
    </row>
    <row r="3746" spans="1:22" x14ac:dyDescent="0.3">
      <c r="A3746" t="s">
        <v>36</v>
      </c>
      <c r="B3746" t="s">
        <v>270</v>
      </c>
      <c r="C3746" t="s">
        <v>382</v>
      </c>
      <c r="D3746">
        <v>1265</v>
      </c>
      <c r="E3746">
        <v>105</v>
      </c>
      <c r="F3746">
        <v>1245</v>
      </c>
      <c r="G3746">
        <v>3680</v>
      </c>
      <c r="H3746">
        <v>735</v>
      </c>
      <c r="I3746">
        <v>760</v>
      </c>
      <c r="J3746">
        <v>1705</v>
      </c>
      <c r="K3746">
        <v>760</v>
      </c>
      <c r="L3746">
        <v>1575</v>
      </c>
      <c r="M3746">
        <v>1580</v>
      </c>
      <c r="N3746">
        <v>360</v>
      </c>
      <c r="O3746">
        <v>810</v>
      </c>
      <c r="P3746">
        <v>3715</v>
      </c>
      <c r="Q3746">
        <v>1985</v>
      </c>
      <c r="R3746">
        <v>85</v>
      </c>
      <c r="S3746">
        <v>435</v>
      </c>
      <c r="T3746">
        <v>925</v>
      </c>
      <c r="U3746">
        <v>1620</v>
      </c>
      <c r="V3746">
        <f t="shared" si="103"/>
        <v>23345</v>
      </c>
    </row>
    <row r="3747" spans="1:22" x14ac:dyDescent="0.3">
      <c r="A3747" t="s">
        <v>237</v>
      </c>
      <c r="B3747" t="s">
        <v>270</v>
      </c>
      <c r="C3747" t="s">
        <v>382</v>
      </c>
      <c r="D3747">
        <v>1870</v>
      </c>
      <c r="E3747">
        <v>245</v>
      </c>
      <c r="F3747">
        <v>3325</v>
      </c>
      <c r="G3747">
        <v>9370</v>
      </c>
      <c r="H3747">
        <v>1800</v>
      </c>
      <c r="I3747">
        <v>2095</v>
      </c>
      <c r="J3747">
        <v>5465</v>
      </c>
      <c r="K3747">
        <v>2230</v>
      </c>
      <c r="L3747">
        <v>2630</v>
      </c>
      <c r="M3747">
        <v>5840</v>
      </c>
      <c r="N3747">
        <v>1180</v>
      </c>
      <c r="O3747">
        <v>2150</v>
      </c>
      <c r="P3747">
        <v>11510</v>
      </c>
      <c r="Q3747">
        <v>5160</v>
      </c>
      <c r="R3747">
        <v>205</v>
      </c>
      <c r="S3747">
        <v>1085</v>
      </c>
      <c r="T3747">
        <v>2195</v>
      </c>
      <c r="U3747">
        <v>3660</v>
      </c>
      <c r="V3747">
        <f t="shared" si="103"/>
        <v>62015</v>
      </c>
    </row>
    <row r="3748" spans="1:22" x14ac:dyDescent="0.3">
      <c r="A3748" t="s">
        <v>334</v>
      </c>
      <c r="B3748" t="s">
        <v>270</v>
      </c>
      <c r="C3748" t="s">
        <v>382</v>
      </c>
      <c r="D3748">
        <v>2100</v>
      </c>
      <c r="E3748">
        <v>340</v>
      </c>
      <c r="F3748">
        <v>3180</v>
      </c>
      <c r="G3748">
        <v>11230</v>
      </c>
      <c r="H3748">
        <v>1900</v>
      </c>
      <c r="I3748">
        <v>2360</v>
      </c>
      <c r="J3748">
        <v>4405</v>
      </c>
      <c r="K3748">
        <v>3155</v>
      </c>
      <c r="L3748">
        <v>3805</v>
      </c>
      <c r="M3748">
        <v>4580</v>
      </c>
      <c r="N3748">
        <v>1385</v>
      </c>
      <c r="O3748">
        <v>2150</v>
      </c>
      <c r="P3748">
        <v>10795</v>
      </c>
      <c r="Q3748">
        <v>5785</v>
      </c>
      <c r="R3748">
        <v>265</v>
      </c>
      <c r="S3748">
        <v>1130</v>
      </c>
      <c r="T3748">
        <v>2425</v>
      </c>
      <c r="U3748">
        <v>3710</v>
      </c>
      <c r="V3748">
        <f t="shared" si="103"/>
        <v>64700</v>
      </c>
    </row>
    <row r="3749" spans="1:22" x14ac:dyDescent="0.3">
      <c r="A3749" t="s">
        <v>39</v>
      </c>
      <c r="B3749" t="s">
        <v>270</v>
      </c>
      <c r="C3749" t="s">
        <v>386</v>
      </c>
      <c r="D3749">
        <v>1510</v>
      </c>
      <c r="E3749">
        <v>130</v>
      </c>
      <c r="F3749">
        <v>1400</v>
      </c>
      <c r="G3749">
        <v>3865</v>
      </c>
      <c r="H3749">
        <v>875</v>
      </c>
      <c r="I3749">
        <v>1090</v>
      </c>
      <c r="J3749">
        <v>2080</v>
      </c>
      <c r="K3749">
        <v>1185</v>
      </c>
      <c r="L3749">
        <v>1610</v>
      </c>
      <c r="M3749">
        <v>2975</v>
      </c>
      <c r="N3749">
        <v>520</v>
      </c>
      <c r="O3749">
        <v>1225</v>
      </c>
      <c r="P3749">
        <v>6605</v>
      </c>
      <c r="Q3749">
        <v>2695</v>
      </c>
      <c r="R3749">
        <v>200</v>
      </c>
      <c r="S3749">
        <v>755</v>
      </c>
      <c r="T3749">
        <v>1200</v>
      </c>
      <c r="U3749">
        <v>2240</v>
      </c>
      <c r="V3749">
        <f t="shared" si="103"/>
        <v>32160</v>
      </c>
    </row>
    <row r="3750" spans="1:22" x14ac:dyDescent="0.3">
      <c r="A3750" t="s">
        <v>261</v>
      </c>
      <c r="B3750" t="s">
        <v>270</v>
      </c>
      <c r="C3750" t="s">
        <v>384</v>
      </c>
      <c r="D3750">
        <v>800</v>
      </c>
      <c r="E3750">
        <v>265</v>
      </c>
      <c r="F3750">
        <v>2205</v>
      </c>
      <c r="G3750">
        <v>8675</v>
      </c>
      <c r="H3750">
        <v>1550</v>
      </c>
      <c r="I3750">
        <v>2185</v>
      </c>
      <c r="J3750">
        <v>4025</v>
      </c>
      <c r="K3750">
        <v>1870</v>
      </c>
      <c r="L3750">
        <v>2310</v>
      </c>
      <c r="M3750">
        <v>7800</v>
      </c>
      <c r="N3750">
        <v>2050</v>
      </c>
      <c r="O3750">
        <v>2410</v>
      </c>
      <c r="P3750">
        <v>14935</v>
      </c>
      <c r="Q3750">
        <v>6425</v>
      </c>
      <c r="R3750">
        <v>90</v>
      </c>
      <c r="S3750">
        <v>1180</v>
      </c>
      <c r="T3750">
        <v>2150</v>
      </c>
      <c r="U3750">
        <v>4220</v>
      </c>
      <c r="V3750">
        <f t="shared" si="103"/>
        <v>65145</v>
      </c>
    </row>
    <row r="3751" spans="1:22" x14ac:dyDescent="0.3">
      <c r="A3751" t="s">
        <v>337</v>
      </c>
      <c r="B3751" t="s">
        <v>270</v>
      </c>
      <c r="C3751" t="s">
        <v>384</v>
      </c>
      <c r="D3751">
        <v>1245</v>
      </c>
      <c r="E3751">
        <v>205</v>
      </c>
      <c r="F3751">
        <v>1985</v>
      </c>
      <c r="G3751">
        <v>5465</v>
      </c>
      <c r="H3751">
        <v>1070</v>
      </c>
      <c r="I3751">
        <v>1425</v>
      </c>
      <c r="J3751">
        <v>2620</v>
      </c>
      <c r="K3751">
        <v>1480</v>
      </c>
      <c r="L3751">
        <v>1855</v>
      </c>
      <c r="M3751">
        <v>3060</v>
      </c>
      <c r="N3751">
        <v>745</v>
      </c>
      <c r="O3751">
        <v>1335</v>
      </c>
      <c r="P3751">
        <v>6685</v>
      </c>
      <c r="Q3751">
        <v>3470</v>
      </c>
      <c r="R3751">
        <v>105</v>
      </c>
      <c r="S3751">
        <v>675</v>
      </c>
      <c r="T3751">
        <v>1390</v>
      </c>
      <c r="U3751">
        <v>2500</v>
      </c>
      <c r="V3751">
        <f t="shared" si="103"/>
        <v>37315</v>
      </c>
    </row>
    <row r="3752" spans="1:22" x14ac:dyDescent="0.3">
      <c r="A3752" t="s">
        <v>0</v>
      </c>
      <c r="B3752" t="s">
        <v>1</v>
      </c>
      <c r="C3752" t="s">
        <v>382</v>
      </c>
      <c r="D3752">
        <v>300</v>
      </c>
      <c r="E3752">
        <v>25</v>
      </c>
      <c r="F3752">
        <v>365</v>
      </c>
      <c r="G3752">
        <v>1120</v>
      </c>
      <c r="H3752">
        <v>185</v>
      </c>
      <c r="I3752">
        <v>225</v>
      </c>
      <c r="J3752">
        <v>565</v>
      </c>
      <c r="K3752">
        <v>320</v>
      </c>
      <c r="L3752">
        <v>615</v>
      </c>
      <c r="M3752">
        <v>805</v>
      </c>
      <c r="N3752">
        <v>165</v>
      </c>
      <c r="O3752">
        <v>345</v>
      </c>
      <c r="P3752">
        <v>1830</v>
      </c>
      <c r="Q3752">
        <v>655</v>
      </c>
      <c r="R3752">
        <v>40</v>
      </c>
      <c r="S3752">
        <v>145</v>
      </c>
      <c r="T3752">
        <v>335</v>
      </c>
      <c r="U3752">
        <v>600</v>
      </c>
      <c r="V3752">
        <f t="shared" si="103"/>
        <v>8640</v>
      </c>
    </row>
    <row r="3753" spans="1:22" x14ac:dyDescent="0.3">
      <c r="A3753" t="s">
        <v>20</v>
      </c>
      <c r="B3753" t="s">
        <v>1</v>
      </c>
      <c r="C3753" t="s">
        <v>384</v>
      </c>
      <c r="D3753">
        <v>35</v>
      </c>
      <c r="E3753">
        <v>100</v>
      </c>
      <c r="F3753">
        <v>810</v>
      </c>
      <c r="G3753">
        <v>2145</v>
      </c>
      <c r="H3753">
        <v>495</v>
      </c>
      <c r="I3753">
        <v>485</v>
      </c>
      <c r="J3753">
        <v>1260</v>
      </c>
      <c r="K3753">
        <v>1135</v>
      </c>
      <c r="L3753">
        <v>1280</v>
      </c>
      <c r="M3753">
        <v>2085</v>
      </c>
      <c r="N3753">
        <v>570</v>
      </c>
      <c r="O3753">
        <v>740</v>
      </c>
      <c r="P3753">
        <v>3615</v>
      </c>
      <c r="Q3753">
        <v>1545</v>
      </c>
      <c r="R3753">
        <v>5</v>
      </c>
      <c r="S3753">
        <v>330</v>
      </c>
      <c r="T3753">
        <v>840</v>
      </c>
      <c r="U3753">
        <v>1240</v>
      </c>
      <c r="V3753">
        <f t="shared" si="103"/>
        <v>18715</v>
      </c>
    </row>
    <row r="3754" spans="1:22" x14ac:dyDescent="0.3">
      <c r="A3754" t="s">
        <v>29</v>
      </c>
      <c r="B3754" t="s">
        <v>1</v>
      </c>
      <c r="C3754" t="s">
        <v>386</v>
      </c>
      <c r="D3754">
        <v>3855</v>
      </c>
      <c r="E3754">
        <v>240</v>
      </c>
      <c r="F3754">
        <v>1340</v>
      </c>
      <c r="G3754">
        <v>3630</v>
      </c>
      <c r="H3754">
        <v>755</v>
      </c>
      <c r="I3754">
        <v>695</v>
      </c>
      <c r="J3754">
        <v>1985</v>
      </c>
      <c r="K3754">
        <v>970</v>
      </c>
      <c r="L3754">
        <v>2395</v>
      </c>
      <c r="M3754">
        <v>825</v>
      </c>
      <c r="N3754">
        <v>300</v>
      </c>
      <c r="O3754">
        <v>805</v>
      </c>
      <c r="P3754">
        <v>2525</v>
      </c>
      <c r="Q3754">
        <v>1615</v>
      </c>
      <c r="R3754">
        <v>160</v>
      </c>
      <c r="S3754">
        <v>325</v>
      </c>
      <c r="T3754">
        <v>800</v>
      </c>
      <c r="U3754">
        <v>1425</v>
      </c>
      <c r="V3754">
        <f t="shared" si="103"/>
        <v>24645</v>
      </c>
    </row>
    <row r="3755" spans="1:22" x14ac:dyDescent="0.3">
      <c r="A3755" t="s">
        <v>53</v>
      </c>
      <c r="B3755" t="s">
        <v>1</v>
      </c>
      <c r="C3755" t="s">
        <v>386</v>
      </c>
      <c r="D3755">
        <v>40</v>
      </c>
      <c r="E3755">
        <v>0</v>
      </c>
      <c r="F3755">
        <v>10</v>
      </c>
      <c r="G3755">
        <v>15</v>
      </c>
      <c r="H3755">
        <v>0</v>
      </c>
      <c r="I3755">
        <v>5</v>
      </c>
      <c r="J3755">
        <v>20</v>
      </c>
      <c r="K3755">
        <v>25</v>
      </c>
      <c r="L3755">
        <v>40</v>
      </c>
      <c r="M3755">
        <v>5</v>
      </c>
      <c r="N3755">
        <v>0</v>
      </c>
      <c r="O3755">
        <v>5</v>
      </c>
      <c r="P3755">
        <v>10</v>
      </c>
      <c r="Q3755">
        <v>10</v>
      </c>
      <c r="R3755">
        <v>0</v>
      </c>
      <c r="S3755">
        <v>0</v>
      </c>
      <c r="T3755">
        <v>5</v>
      </c>
      <c r="U3755">
        <v>10</v>
      </c>
      <c r="V3755">
        <f t="shared" si="103"/>
        <v>200</v>
      </c>
    </row>
    <row r="3756" spans="1:22" x14ac:dyDescent="0.3">
      <c r="A3756" t="s">
        <v>73</v>
      </c>
      <c r="B3756" t="s">
        <v>1</v>
      </c>
      <c r="C3756" t="s">
        <v>382</v>
      </c>
      <c r="D3756">
        <v>370</v>
      </c>
      <c r="E3756">
        <v>45</v>
      </c>
      <c r="F3756">
        <v>400</v>
      </c>
      <c r="G3756">
        <v>1255</v>
      </c>
      <c r="H3756">
        <v>315</v>
      </c>
      <c r="I3756">
        <v>290</v>
      </c>
      <c r="J3756">
        <v>695</v>
      </c>
      <c r="K3756">
        <v>530</v>
      </c>
      <c r="L3756">
        <v>485</v>
      </c>
      <c r="M3756">
        <v>685</v>
      </c>
      <c r="N3756">
        <v>260</v>
      </c>
      <c r="O3756">
        <v>325</v>
      </c>
      <c r="P3756">
        <v>1520</v>
      </c>
      <c r="Q3756">
        <v>720</v>
      </c>
      <c r="R3756">
        <v>40</v>
      </c>
      <c r="S3756">
        <v>155</v>
      </c>
      <c r="T3756">
        <v>340</v>
      </c>
      <c r="U3756">
        <v>500</v>
      </c>
      <c r="V3756">
        <f t="shared" si="103"/>
        <v>8930</v>
      </c>
    </row>
    <row r="3757" spans="1:22" x14ac:dyDescent="0.3">
      <c r="A3757" t="s">
        <v>82</v>
      </c>
      <c r="B3757" t="s">
        <v>1</v>
      </c>
      <c r="C3757" t="s">
        <v>384</v>
      </c>
      <c r="D3757">
        <v>55</v>
      </c>
      <c r="E3757">
        <v>25</v>
      </c>
      <c r="F3757">
        <v>315</v>
      </c>
      <c r="G3757">
        <v>1100</v>
      </c>
      <c r="H3757">
        <v>270</v>
      </c>
      <c r="I3757">
        <v>155</v>
      </c>
      <c r="J3757">
        <v>495</v>
      </c>
      <c r="K3757">
        <v>320</v>
      </c>
      <c r="L3757">
        <v>560</v>
      </c>
      <c r="M3757">
        <v>255</v>
      </c>
      <c r="N3757">
        <v>120</v>
      </c>
      <c r="O3757">
        <v>275</v>
      </c>
      <c r="P3757">
        <v>775</v>
      </c>
      <c r="Q3757">
        <v>470</v>
      </c>
      <c r="R3757">
        <v>5</v>
      </c>
      <c r="S3757">
        <v>125</v>
      </c>
      <c r="T3757">
        <v>350</v>
      </c>
      <c r="U3757">
        <v>370</v>
      </c>
      <c r="V3757">
        <f t="shared" si="103"/>
        <v>6040</v>
      </c>
    </row>
    <row r="3758" spans="1:22" x14ac:dyDescent="0.3">
      <c r="A3758" t="s">
        <v>11</v>
      </c>
      <c r="B3758" t="s">
        <v>1</v>
      </c>
      <c r="C3758" t="s">
        <v>384</v>
      </c>
      <c r="D3758">
        <v>70</v>
      </c>
      <c r="E3758">
        <v>60</v>
      </c>
      <c r="F3758">
        <v>835</v>
      </c>
      <c r="G3758">
        <v>2545</v>
      </c>
      <c r="H3758">
        <v>515</v>
      </c>
      <c r="I3758">
        <v>555</v>
      </c>
      <c r="J3758">
        <v>1215</v>
      </c>
      <c r="K3758">
        <v>575</v>
      </c>
      <c r="L3758">
        <v>1000</v>
      </c>
      <c r="M3758">
        <v>1205</v>
      </c>
      <c r="N3758">
        <v>345</v>
      </c>
      <c r="O3758">
        <v>770</v>
      </c>
      <c r="P3758">
        <v>2285</v>
      </c>
      <c r="Q3758">
        <v>1275</v>
      </c>
      <c r="R3758">
        <v>10</v>
      </c>
      <c r="S3758">
        <v>300</v>
      </c>
      <c r="T3758">
        <v>740</v>
      </c>
      <c r="U3758">
        <v>950</v>
      </c>
      <c r="V3758">
        <f t="shared" si="103"/>
        <v>15250</v>
      </c>
    </row>
    <row r="3759" spans="1:22" x14ac:dyDescent="0.3">
      <c r="A3759" t="s">
        <v>99</v>
      </c>
      <c r="B3759" t="s">
        <v>1</v>
      </c>
      <c r="C3759" t="s">
        <v>384</v>
      </c>
      <c r="D3759">
        <v>400</v>
      </c>
      <c r="E3759">
        <v>45</v>
      </c>
      <c r="F3759">
        <v>560</v>
      </c>
      <c r="G3759">
        <v>1840</v>
      </c>
      <c r="H3759">
        <v>365</v>
      </c>
      <c r="I3759">
        <v>310</v>
      </c>
      <c r="J3759">
        <v>525</v>
      </c>
      <c r="K3759">
        <v>680</v>
      </c>
      <c r="L3759">
        <v>435</v>
      </c>
      <c r="M3759">
        <v>900</v>
      </c>
      <c r="N3759">
        <v>215</v>
      </c>
      <c r="O3759">
        <v>310</v>
      </c>
      <c r="P3759">
        <v>1735</v>
      </c>
      <c r="Q3759">
        <v>875</v>
      </c>
      <c r="R3759">
        <v>40</v>
      </c>
      <c r="S3759">
        <v>145</v>
      </c>
      <c r="T3759">
        <v>410</v>
      </c>
      <c r="U3759">
        <v>555</v>
      </c>
      <c r="V3759">
        <f t="shared" si="103"/>
        <v>10345</v>
      </c>
    </row>
    <row r="3760" spans="1:22" x14ac:dyDescent="0.3">
      <c r="A3760" t="s">
        <v>109</v>
      </c>
      <c r="B3760" t="s">
        <v>1</v>
      </c>
      <c r="C3760" t="s">
        <v>384</v>
      </c>
      <c r="D3760">
        <v>110</v>
      </c>
      <c r="E3760">
        <v>40</v>
      </c>
      <c r="F3760">
        <v>330</v>
      </c>
      <c r="G3760">
        <v>1080</v>
      </c>
      <c r="H3760">
        <v>235</v>
      </c>
      <c r="I3760">
        <v>225</v>
      </c>
      <c r="J3760">
        <v>430</v>
      </c>
      <c r="K3760">
        <v>830</v>
      </c>
      <c r="L3760">
        <v>385</v>
      </c>
      <c r="M3760">
        <v>825</v>
      </c>
      <c r="N3760">
        <v>140</v>
      </c>
      <c r="O3760">
        <v>225</v>
      </c>
      <c r="P3760">
        <v>1170</v>
      </c>
      <c r="Q3760">
        <v>635</v>
      </c>
      <c r="R3760">
        <v>20</v>
      </c>
      <c r="S3760">
        <v>140</v>
      </c>
      <c r="T3760">
        <v>255</v>
      </c>
      <c r="U3760">
        <v>410</v>
      </c>
      <c r="V3760">
        <f t="shared" si="103"/>
        <v>7485</v>
      </c>
    </row>
    <row r="3761" spans="1:22" x14ac:dyDescent="0.3">
      <c r="A3761" t="s">
        <v>115</v>
      </c>
      <c r="B3761" t="s">
        <v>1</v>
      </c>
      <c r="C3761" t="s">
        <v>384</v>
      </c>
      <c r="D3761">
        <v>100</v>
      </c>
      <c r="E3761">
        <v>10</v>
      </c>
      <c r="F3761">
        <v>190</v>
      </c>
      <c r="G3761">
        <v>660</v>
      </c>
      <c r="H3761">
        <v>140</v>
      </c>
      <c r="I3761">
        <v>135</v>
      </c>
      <c r="J3761">
        <v>390</v>
      </c>
      <c r="K3761">
        <v>185</v>
      </c>
      <c r="L3761">
        <v>515</v>
      </c>
      <c r="M3761">
        <v>165</v>
      </c>
      <c r="N3761">
        <v>70</v>
      </c>
      <c r="O3761">
        <v>170</v>
      </c>
      <c r="P3761">
        <v>490</v>
      </c>
      <c r="Q3761">
        <v>310</v>
      </c>
      <c r="R3761">
        <v>0</v>
      </c>
      <c r="S3761">
        <v>75</v>
      </c>
      <c r="T3761">
        <v>220</v>
      </c>
      <c r="U3761">
        <v>290</v>
      </c>
      <c r="V3761">
        <f t="shared" si="103"/>
        <v>4115</v>
      </c>
    </row>
    <row r="3762" spans="1:22" x14ac:dyDescent="0.3">
      <c r="A3762" t="s">
        <v>122</v>
      </c>
      <c r="B3762" t="s">
        <v>1</v>
      </c>
      <c r="C3762" t="s">
        <v>386</v>
      </c>
      <c r="D3762">
        <v>1950</v>
      </c>
      <c r="E3762">
        <v>95</v>
      </c>
      <c r="F3762">
        <v>1135</v>
      </c>
      <c r="G3762">
        <v>2840</v>
      </c>
      <c r="H3762">
        <v>690</v>
      </c>
      <c r="I3762">
        <v>705</v>
      </c>
      <c r="J3762">
        <v>1310</v>
      </c>
      <c r="K3762">
        <v>680</v>
      </c>
      <c r="L3762">
        <v>1115</v>
      </c>
      <c r="M3762">
        <v>1690</v>
      </c>
      <c r="N3762">
        <v>430</v>
      </c>
      <c r="O3762">
        <v>820</v>
      </c>
      <c r="P3762">
        <v>3870</v>
      </c>
      <c r="Q3762">
        <v>1715</v>
      </c>
      <c r="R3762">
        <v>155</v>
      </c>
      <c r="S3762">
        <v>445</v>
      </c>
      <c r="T3762">
        <v>745</v>
      </c>
      <c r="U3762">
        <v>1485</v>
      </c>
      <c r="V3762">
        <f t="shared" si="103"/>
        <v>21875</v>
      </c>
    </row>
    <row r="3763" spans="1:22" x14ac:dyDescent="0.3">
      <c r="A3763" t="s">
        <v>264</v>
      </c>
      <c r="B3763" t="s">
        <v>270</v>
      </c>
      <c r="C3763" t="s">
        <v>386</v>
      </c>
      <c r="D3763">
        <v>7350</v>
      </c>
      <c r="E3763">
        <v>205</v>
      </c>
      <c r="F3763">
        <v>1965</v>
      </c>
      <c r="G3763">
        <v>4995</v>
      </c>
      <c r="H3763">
        <v>1235</v>
      </c>
      <c r="I3763">
        <v>1150</v>
      </c>
      <c r="J3763">
        <v>2595</v>
      </c>
      <c r="K3763">
        <v>1425</v>
      </c>
      <c r="L3763">
        <v>2675</v>
      </c>
      <c r="M3763">
        <v>1525</v>
      </c>
      <c r="N3763">
        <v>550</v>
      </c>
      <c r="O3763">
        <v>1385</v>
      </c>
      <c r="P3763">
        <v>4345</v>
      </c>
      <c r="Q3763">
        <v>2420</v>
      </c>
      <c r="R3763">
        <v>275</v>
      </c>
      <c r="S3763">
        <v>555</v>
      </c>
      <c r="T3763">
        <v>1325</v>
      </c>
      <c r="U3763">
        <v>2065</v>
      </c>
      <c r="V3763">
        <f t="shared" si="103"/>
        <v>38040</v>
      </c>
    </row>
    <row r="3764" spans="1:22" x14ac:dyDescent="0.3">
      <c r="A3764" t="s">
        <v>32</v>
      </c>
      <c r="B3764" t="s">
        <v>1</v>
      </c>
      <c r="C3764" t="s">
        <v>386</v>
      </c>
      <c r="D3764">
        <v>2000</v>
      </c>
      <c r="E3764">
        <v>75</v>
      </c>
      <c r="F3764">
        <v>1175</v>
      </c>
      <c r="G3764">
        <v>2675</v>
      </c>
      <c r="H3764">
        <v>570</v>
      </c>
      <c r="I3764">
        <v>580</v>
      </c>
      <c r="J3764">
        <v>1390</v>
      </c>
      <c r="K3764">
        <v>450</v>
      </c>
      <c r="L3764">
        <v>1225</v>
      </c>
      <c r="M3764">
        <v>945</v>
      </c>
      <c r="N3764">
        <v>300</v>
      </c>
      <c r="O3764">
        <v>660</v>
      </c>
      <c r="P3764">
        <v>2285</v>
      </c>
      <c r="Q3764">
        <v>1300</v>
      </c>
      <c r="R3764">
        <v>120</v>
      </c>
      <c r="S3764">
        <v>255</v>
      </c>
      <c r="T3764">
        <v>550</v>
      </c>
      <c r="U3764">
        <v>1140</v>
      </c>
      <c r="V3764">
        <f t="shared" si="103"/>
        <v>17695</v>
      </c>
    </row>
    <row r="3765" spans="1:22" x14ac:dyDescent="0.3">
      <c r="A3765" t="s">
        <v>176</v>
      </c>
      <c r="B3765" t="s">
        <v>270</v>
      </c>
      <c r="C3765" t="s">
        <v>382</v>
      </c>
      <c r="D3765">
        <v>2095</v>
      </c>
      <c r="E3765">
        <v>185</v>
      </c>
      <c r="F3765">
        <v>1710</v>
      </c>
      <c r="G3765">
        <v>3775</v>
      </c>
      <c r="H3765">
        <v>895</v>
      </c>
      <c r="I3765">
        <v>990</v>
      </c>
      <c r="J3765">
        <v>1900</v>
      </c>
      <c r="K3765">
        <v>1080</v>
      </c>
      <c r="L3765">
        <v>1625</v>
      </c>
      <c r="M3765">
        <v>2350</v>
      </c>
      <c r="N3765">
        <v>750</v>
      </c>
      <c r="O3765">
        <v>1090</v>
      </c>
      <c r="P3765">
        <v>5135</v>
      </c>
      <c r="Q3765">
        <v>2460</v>
      </c>
      <c r="R3765">
        <v>175</v>
      </c>
      <c r="S3765">
        <v>550</v>
      </c>
      <c r="T3765">
        <v>1105</v>
      </c>
      <c r="U3765">
        <v>1865</v>
      </c>
      <c r="V3765">
        <f t="shared" si="103"/>
        <v>29735</v>
      </c>
    </row>
    <row r="3766" spans="1:22" x14ac:dyDescent="0.3">
      <c r="A3766" t="s">
        <v>94</v>
      </c>
      <c r="B3766" t="s">
        <v>270</v>
      </c>
      <c r="C3766" t="s">
        <v>386</v>
      </c>
      <c r="D3766">
        <v>3530</v>
      </c>
      <c r="E3766">
        <v>165</v>
      </c>
      <c r="F3766">
        <v>1650</v>
      </c>
      <c r="G3766">
        <v>3440</v>
      </c>
      <c r="H3766">
        <v>905</v>
      </c>
      <c r="I3766">
        <v>795</v>
      </c>
      <c r="J3766">
        <v>1595</v>
      </c>
      <c r="K3766">
        <v>920</v>
      </c>
      <c r="L3766">
        <v>1540</v>
      </c>
      <c r="M3766">
        <v>1215</v>
      </c>
      <c r="N3766">
        <v>405</v>
      </c>
      <c r="O3766">
        <v>860</v>
      </c>
      <c r="P3766">
        <v>3290</v>
      </c>
      <c r="Q3766">
        <v>1755</v>
      </c>
      <c r="R3766">
        <v>205</v>
      </c>
      <c r="S3766">
        <v>385</v>
      </c>
      <c r="T3766">
        <v>815</v>
      </c>
      <c r="U3766">
        <v>1480</v>
      </c>
      <c r="V3766">
        <f t="shared" si="103"/>
        <v>24950</v>
      </c>
    </row>
    <row r="3767" spans="1:22" x14ac:dyDescent="0.3">
      <c r="A3767" t="s">
        <v>444</v>
      </c>
      <c r="B3767" t="s">
        <v>271</v>
      </c>
      <c r="C3767" t="s">
        <v>271</v>
      </c>
      <c r="D3767">
        <v>605</v>
      </c>
      <c r="E3767">
        <v>15</v>
      </c>
      <c r="F3767">
        <v>120</v>
      </c>
      <c r="G3767">
        <v>335</v>
      </c>
      <c r="H3767">
        <v>85</v>
      </c>
      <c r="I3767">
        <v>60</v>
      </c>
      <c r="J3767">
        <v>180</v>
      </c>
      <c r="K3767">
        <v>90</v>
      </c>
      <c r="L3767">
        <v>290</v>
      </c>
      <c r="M3767">
        <v>80</v>
      </c>
      <c r="N3767">
        <v>15</v>
      </c>
      <c r="O3767">
        <v>55</v>
      </c>
      <c r="P3767">
        <v>205</v>
      </c>
      <c r="Q3767">
        <v>150</v>
      </c>
      <c r="R3767">
        <v>25</v>
      </c>
      <c r="S3767">
        <v>35</v>
      </c>
      <c r="T3767">
        <v>100</v>
      </c>
      <c r="U3767">
        <v>140</v>
      </c>
      <c r="V3767">
        <f t="shared" si="103"/>
        <v>2585</v>
      </c>
    </row>
    <row r="3768" spans="1:22" x14ac:dyDescent="0.3">
      <c r="A3768" t="s">
        <v>445</v>
      </c>
      <c r="B3768" t="s">
        <v>271</v>
      </c>
      <c r="C3768" t="s">
        <v>271</v>
      </c>
      <c r="D3768">
        <v>1235</v>
      </c>
      <c r="E3768">
        <v>55</v>
      </c>
      <c r="F3768">
        <v>225</v>
      </c>
      <c r="G3768">
        <v>675</v>
      </c>
      <c r="H3768">
        <v>150</v>
      </c>
      <c r="I3768">
        <v>105</v>
      </c>
      <c r="J3768">
        <v>415</v>
      </c>
      <c r="K3768">
        <v>145</v>
      </c>
      <c r="L3768">
        <v>675</v>
      </c>
      <c r="M3768">
        <v>150</v>
      </c>
      <c r="N3768">
        <v>35</v>
      </c>
      <c r="O3768">
        <v>110</v>
      </c>
      <c r="P3768">
        <v>370</v>
      </c>
      <c r="Q3768">
        <v>305</v>
      </c>
      <c r="R3768">
        <v>35</v>
      </c>
      <c r="S3768">
        <v>75</v>
      </c>
      <c r="T3768">
        <v>200</v>
      </c>
      <c r="U3768">
        <v>300</v>
      </c>
      <c r="V3768">
        <f t="shared" si="103"/>
        <v>5260</v>
      </c>
    </row>
    <row r="3769" spans="1:22" x14ac:dyDescent="0.3">
      <c r="A3769" t="s">
        <v>446</v>
      </c>
      <c r="B3769" t="s">
        <v>271</v>
      </c>
      <c r="C3769" t="s">
        <v>271</v>
      </c>
      <c r="D3769">
        <v>690</v>
      </c>
      <c r="E3769">
        <v>30</v>
      </c>
      <c r="F3769">
        <v>230</v>
      </c>
      <c r="G3769">
        <v>570</v>
      </c>
      <c r="H3769">
        <v>160</v>
      </c>
      <c r="I3769">
        <v>115</v>
      </c>
      <c r="J3769">
        <v>355</v>
      </c>
      <c r="K3769">
        <v>230</v>
      </c>
      <c r="L3769">
        <v>570</v>
      </c>
      <c r="M3769">
        <v>135</v>
      </c>
      <c r="N3769">
        <v>75</v>
      </c>
      <c r="O3769">
        <v>125</v>
      </c>
      <c r="P3769">
        <v>460</v>
      </c>
      <c r="Q3769">
        <v>335</v>
      </c>
      <c r="R3769">
        <v>25</v>
      </c>
      <c r="S3769">
        <v>55</v>
      </c>
      <c r="T3769">
        <v>215</v>
      </c>
      <c r="U3769">
        <v>275</v>
      </c>
      <c r="V3769">
        <f t="shared" si="103"/>
        <v>4650</v>
      </c>
    </row>
    <row r="3770" spans="1:22" x14ac:dyDescent="0.3">
      <c r="A3770" t="s">
        <v>447</v>
      </c>
      <c r="B3770" t="s">
        <v>271</v>
      </c>
      <c r="C3770" t="s">
        <v>271</v>
      </c>
      <c r="D3770">
        <v>575</v>
      </c>
      <c r="E3770">
        <v>30</v>
      </c>
      <c r="F3770">
        <v>205</v>
      </c>
      <c r="G3770">
        <v>460</v>
      </c>
      <c r="H3770">
        <v>140</v>
      </c>
      <c r="I3770">
        <v>120</v>
      </c>
      <c r="J3770">
        <v>250</v>
      </c>
      <c r="K3770">
        <v>295</v>
      </c>
      <c r="L3770">
        <v>365</v>
      </c>
      <c r="M3770">
        <v>120</v>
      </c>
      <c r="N3770">
        <v>45</v>
      </c>
      <c r="O3770">
        <v>90</v>
      </c>
      <c r="P3770">
        <v>340</v>
      </c>
      <c r="Q3770">
        <v>295</v>
      </c>
      <c r="R3770">
        <v>20</v>
      </c>
      <c r="S3770">
        <v>55</v>
      </c>
      <c r="T3770">
        <v>195</v>
      </c>
      <c r="U3770">
        <v>240</v>
      </c>
      <c r="V3770">
        <f t="shared" si="103"/>
        <v>3840</v>
      </c>
    </row>
    <row r="3771" spans="1:22" x14ac:dyDescent="0.3">
      <c r="A3771" t="s">
        <v>448</v>
      </c>
      <c r="B3771" t="s">
        <v>271</v>
      </c>
      <c r="C3771" t="s">
        <v>271</v>
      </c>
      <c r="D3771">
        <v>335</v>
      </c>
      <c r="E3771">
        <v>40</v>
      </c>
      <c r="F3771">
        <v>395</v>
      </c>
      <c r="G3771">
        <v>725</v>
      </c>
      <c r="H3771">
        <v>250</v>
      </c>
      <c r="I3771">
        <v>205</v>
      </c>
      <c r="J3771">
        <v>475</v>
      </c>
      <c r="K3771">
        <v>450</v>
      </c>
      <c r="L3771">
        <v>315</v>
      </c>
      <c r="M3771">
        <v>250</v>
      </c>
      <c r="N3771">
        <v>90</v>
      </c>
      <c r="O3771">
        <v>135</v>
      </c>
      <c r="P3771">
        <v>790</v>
      </c>
      <c r="Q3771">
        <v>500</v>
      </c>
      <c r="R3771">
        <v>30</v>
      </c>
      <c r="S3771">
        <v>70</v>
      </c>
      <c r="T3771">
        <v>210</v>
      </c>
      <c r="U3771">
        <v>335</v>
      </c>
      <c r="V3771">
        <f t="shared" si="103"/>
        <v>5600</v>
      </c>
    </row>
    <row r="3772" spans="1:22" x14ac:dyDescent="0.3">
      <c r="A3772" t="s">
        <v>449</v>
      </c>
      <c r="B3772" t="s">
        <v>271</v>
      </c>
      <c r="C3772" t="s">
        <v>271</v>
      </c>
      <c r="D3772">
        <v>365</v>
      </c>
      <c r="E3772">
        <v>20</v>
      </c>
      <c r="F3772">
        <v>320</v>
      </c>
      <c r="G3772">
        <v>625</v>
      </c>
      <c r="H3772">
        <v>150</v>
      </c>
      <c r="I3772">
        <v>190</v>
      </c>
      <c r="J3772">
        <v>265</v>
      </c>
      <c r="K3772">
        <v>255</v>
      </c>
      <c r="L3772">
        <v>265</v>
      </c>
      <c r="M3772">
        <v>135</v>
      </c>
      <c r="N3772">
        <v>60</v>
      </c>
      <c r="O3772">
        <v>145</v>
      </c>
      <c r="P3772">
        <v>485</v>
      </c>
      <c r="Q3772">
        <v>345</v>
      </c>
      <c r="R3772">
        <v>30</v>
      </c>
      <c r="S3772">
        <v>40</v>
      </c>
      <c r="T3772">
        <v>200</v>
      </c>
      <c r="U3772">
        <v>280</v>
      </c>
      <c r="V3772">
        <f t="shared" si="103"/>
        <v>4175</v>
      </c>
    </row>
    <row r="3773" spans="1:22" x14ac:dyDescent="0.3">
      <c r="A3773" t="s">
        <v>450</v>
      </c>
      <c r="B3773" t="s">
        <v>271</v>
      </c>
      <c r="C3773" t="s">
        <v>271</v>
      </c>
      <c r="D3773">
        <v>3280</v>
      </c>
      <c r="E3773">
        <v>35</v>
      </c>
      <c r="F3773">
        <v>395</v>
      </c>
      <c r="G3773">
        <v>860</v>
      </c>
      <c r="H3773">
        <v>250</v>
      </c>
      <c r="I3773">
        <v>235</v>
      </c>
      <c r="J3773">
        <v>480</v>
      </c>
      <c r="K3773">
        <v>250</v>
      </c>
      <c r="L3773">
        <v>575</v>
      </c>
      <c r="M3773">
        <v>205</v>
      </c>
      <c r="N3773">
        <v>50</v>
      </c>
      <c r="O3773">
        <v>145</v>
      </c>
      <c r="P3773">
        <v>585</v>
      </c>
      <c r="Q3773">
        <v>580</v>
      </c>
      <c r="R3773">
        <v>75</v>
      </c>
      <c r="S3773">
        <v>80</v>
      </c>
      <c r="T3773">
        <v>200</v>
      </c>
      <c r="U3773">
        <v>385</v>
      </c>
      <c r="V3773">
        <f t="shared" si="103"/>
        <v>8665</v>
      </c>
    </row>
    <row r="3774" spans="1:22" x14ac:dyDescent="0.3">
      <c r="A3774" t="s">
        <v>451</v>
      </c>
      <c r="B3774" t="s">
        <v>271</v>
      </c>
      <c r="C3774" t="s">
        <v>271</v>
      </c>
      <c r="D3774">
        <v>1330</v>
      </c>
      <c r="E3774">
        <v>30</v>
      </c>
      <c r="F3774">
        <v>165</v>
      </c>
      <c r="G3774">
        <v>440</v>
      </c>
      <c r="H3774">
        <v>130</v>
      </c>
      <c r="I3774">
        <v>85</v>
      </c>
      <c r="J3774">
        <v>285</v>
      </c>
      <c r="K3774">
        <v>85</v>
      </c>
      <c r="L3774">
        <v>340</v>
      </c>
      <c r="M3774">
        <v>100</v>
      </c>
      <c r="N3774">
        <v>20</v>
      </c>
      <c r="O3774">
        <v>95</v>
      </c>
      <c r="P3774">
        <v>255</v>
      </c>
      <c r="Q3774">
        <v>230</v>
      </c>
      <c r="R3774">
        <v>30</v>
      </c>
      <c r="S3774">
        <v>30</v>
      </c>
      <c r="T3774">
        <v>95</v>
      </c>
      <c r="U3774">
        <v>175</v>
      </c>
      <c r="V3774">
        <f t="shared" si="103"/>
        <v>3920</v>
      </c>
    </row>
    <row r="3775" spans="1:22" x14ac:dyDescent="0.3">
      <c r="A3775" t="s">
        <v>452</v>
      </c>
      <c r="B3775" t="s">
        <v>271</v>
      </c>
      <c r="C3775" t="s">
        <v>271</v>
      </c>
      <c r="D3775">
        <v>1345</v>
      </c>
      <c r="E3775">
        <v>40</v>
      </c>
      <c r="F3775">
        <v>435</v>
      </c>
      <c r="G3775">
        <v>670</v>
      </c>
      <c r="H3775">
        <v>150</v>
      </c>
      <c r="I3775">
        <v>145</v>
      </c>
      <c r="J3775">
        <v>405</v>
      </c>
      <c r="K3775">
        <v>265</v>
      </c>
      <c r="L3775">
        <v>715</v>
      </c>
      <c r="M3775">
        <v>145</v>
      </c>
      <c r="N3775">
        <v>60</v>
      </c>
      <c r="O3775">
        <v>105</v>
      </c>
      <c r="P3775">
        <v>505</v>
      </c>
      <c r="Q3775">
        <v>505</v>
      </c>
      <c r="R3775">
        <v>45</v>
      </c>
      <c r="S3775">
        <v>65</v>
      </c>
      <c r="T3775">
        <v>180</v>
      </c>
      <c r="U3775">
        <v>370</v>
      </c>
      <c r="V3775">
        <f t="shared" si="103"/>
        <v>6150</v>
      </c>
    </row>
    <row r="3776" spans="1:22" x14ac:dyDescent="0.3">
      <c r="A3776" t="s">
        <v>453</v>
      </c>
      <c r="B3776" t="s">
        <v>271</v>
      </c>
      <c r="C3776" t="s">
        <v>271</v>
      </c>
      <c r="D3776">
        <v>2105</v>
      </c>
      <c r="E3776">
        <v>50</v>
      </c>
      <c r="F3776">
        <v>400</v>
      </c>
      <c r="G3776">
        <v>960</v>
      </c>
      <c r="H3776">
        <v>275</v>
      </c>
      <c r="I3776">
        <v>240</v>
      </c>
      <c r="J3776">
        <v>515</v>
      </c>
      <c r="K3776">
        <v>370</v>
      </c>
      <c r="L3776">
        <v>565</v>
      </c>
      <c r="M3776">
        <v>200</v>
      </c>
      <c r="N3776">
        <v>75</v>
      </c>
      <c r="O3776">
        <v>155</v>
      </c>
      <c r="P3776">
        <v>630</v>
      </c>
      <c r="Q3776">
        <v>505</v>
      </c>
      <c r="R3776">
        <v>55</v>
      </c>
      <c r="S3776">
        <v>70</v>
      </c>
      <c r="T3776">
        <v>285</v>
      </c>
      <c r="U3776">
        <v>455</v>
      </c>
      <c r="V3776">
        <f t="shared" si="103"/>
        <v>7910</v>
      </c>
    </row>
    <row r="3777" spans="1:22" x14ac:dyDescent="0.3">
      <c r="A3777" t="s">
        <v>454</v>
      </c>
      <c r="B3777" t="s">
        <v>271</v>
      </c>
      <c r="C3777" t="s">
        <v>271</v>
      </c>
      <c r="D3777">
        <v>220</v>
      </c>
      <c r="E3777">
        <v>30</v>
      </c>
      <c r="F3777">
        <v>395</v>
      </c>
      <c r="G3777">
        <v>920</v>
      </c>
      <c r="H3777">
        <v>265</v>
      </c>
      <c r="I3777">
        <v>220</v>
      </c>
      <c r="J3777">
        <v>805</v>
      </c>
      <c r="K3777">
        <v>490</v>
      </c>
      <c r="L3777">
        <v>655</v>
      </c>
      <c r="M3777">
        <v>335</v>
      </c>
      <c r="N3777">
        <v>135</v>
      </c>
      <c r="O3777">
        <v>280</v>
      </c>
      <c r="P3777">
        <v>805</v>
      </c>
      <c r="Q3777">
        <v>620</v>
      </c>
      <c r="R3777">
        <v>15</v>
      </c>
      <c r="S3777">
        <v>90</v>
      </c>
      <c r="T3777">
        <v>300</v>
      </c>
      <c r="U3777">
        <v>545</v>
      </c>
      <c r="V3777">
        <f t="shared" si="103"/>
        <v>7125</v>
      </c>
    </row>
    <row r="3778" spans="1:22" x14ac:dyDescent="0.3">
      <c r="A3778" t="s">
        <v>455</v>
      </c>
      <c r="B3778" t="s">
        <v>271</v>
      </c>
      <c r="C3778" t="s">
        <v>271</v>
      </c>
      <c r="D3778">
        <v>125</v>
      </c>
      <c r="E3778">
        <v>35</v>
      </c>
      <c r="F3778">
        <v>215</v>
      </c>
      <c r="G3778">
        <v>465</v>
      </c>
      <c r="H3778">
        <v>125</v>
      </c>
      <c r="I3778">
        <v>90</v>
      </c>
      <c r="J3778">
        <v>270</v>
      </c>
      <c r="K3778">
        <v>215</v>
      </c>
      <c r="L3778">
        <v>320</v>
      </c>
      <c r="M3778">
        <v>130</v>
      </c>
      <c r="N3778">
        <v>35</v>
      </c>
      <c r="O3778">
        <v>65</v>
      </c>
      <c r="P3778">
        <v>345</v>
      </c>
      <c r="Q3778">
        <v>240</v>
      </c>
      <c r="R3778">
        <v>10</v>
      </c>
      <c r="S3778">
        <v>35</v>
      </c>
      <c r="T3778">
        <v>145</v>
      </c>
      <c r="U3778">
        <v>250</v>
      </c>
      <c r="V3778">
        <f t="shared" si="103"/>
        <v>3115</v>
      </c>
    </row>
    <row r="3779" spans="1:22" x14ac:dyDescent="0.3">
      <c r="A3779" t="s">
        <v>456</v>
      </c>
      <c r="B3779" t="s">
        <v>271</v>
      </c>
      <c r="C3779" t="s">
        <v>271</v>
      </c>
      <c r="D3779">
        <v>105</v>
      </c>
      <c r="E3779">
        <v>30</v>
      </c>
      <c r="F3779">
        <v>405</v>
      </c>
      <c r="G3779">
        <v>520</v>
      </c>
      <c r="H3779">
        <v>180</v>
      </c>
      <c r="I3779">
        <v>130</v>
      </c>
      <c r="J3779">
        <v>310</v>
      </c>
      <c r="K3779">
        <v>275</v>
      </c>
      <c r="L3779">
        <v>335</v>
      </c>
      <c r="M3779">
        <v>140</v>
      </c>
      <c r="N3779">
        <v>95</v>
      </c>
      <c r="O3779">
        <v>130</v>
      </c>
      <c r="P3779">
        <v>455</v>
      </c>
      <c r="Q3779">
        <v>265</v>
      </c>
      <c r="R3779">
        <v>20</v>
      </c>
      <c r="S3779">
        <v>65</v>
      </c>
      <c r="T3779">
        <v>160</v>
      </c>
      <c r="U3779">
        <v>260</v>
      </c>
      <c r="V3779">
        <f t="shared" si="103"/>
        <v>3880</v>
      </c>
    </row>
    <row r="3780" spans="1:22" x14ac:dyDescent="0.3">
      <c r="A3780" t="s">
        <v>457</v>
      </c>
      <c r="B3780" t="s">
        <v>271</v>
      </c>
      <c r="C3780" t="s">
        <v>271</v>
      </c>
      <c r="D3780">
        <v>185</v>
      </c>
      <c r="E3780">
        <v>30</v>
      </c>
      <c r="F3780">
        <v>230</v>
      </c>
      <c r="G3780">
        <v>580</v>
      </c>
      <c r="H3780">
        <v>155</v>
      </c>
      <c r="I3780">
        <v>130</v>
      </c>
      <c r="J3780">
        <v>335</v>
      </c>
      <c r="K3780">
        <v>170</v>
      </c>
      <c r="L3780">
        <v>310</v>
      </c>
      <c r="M3780">
        <v>290</v>
      </c>
      <c r="N3780">
        <v>95</v>
      </c>
      <c r="O3780">
        <v>185</v>
      </c>
      <c r="P3780">
        <v>670</v>
      </c>
      <c r="Q3780">
        <v>380</v>
      </c>
      <c r="R3780">
        <v>20</v>
      </c>
      <c r="S3780">
        <v>75</v>
      </c>
      <c r="T3780">
        <v>210</v>
      </c>
      <c r="U3780">
        <v>320</v>
      </c>
      <c r="V3780">
        <f t="shared" si="103"/>
        <v>4370</v>
      </c>
    </row>
    <row r="3781" spans="1:22" x14ac:dyDescent="0.3">
      <c r="A3781" t="s">
        <v>458</v>
      </c>
      <c r="B3781" t="s">
        <v>271</v>
      </c>
      <c r="C3781" t="s">
        <v>271</v>
      </c>
      <c r="D3781">
        <v>45</v>
      </c>
      <c r="E3781">
        <v>40</v>
      </c>
      <c r="F3781">
        <v>440</v>
      </c>
      <c r="G3781">
        <v>1340</v>
      </c>
      <c r="H3781">
        <v>340</v>
      </c>
      <c r="I3781">
        <v>390</v>
      </c>
      <c r="J3781">
        <v>945</v>
      </c>
      <c r="K3781">
        <v>575</v>
      </c>
      <c r="L3781">
        <v>885</v>
      </c>
      <c r="M3781">
        <v>985</v>
      </c>
      <c r="N3781">
        <v>495</v>
      </c>
      <c r="O3781">
        <v>600</v>
      </c>
      <c r="P3781">
        <v>2050</v>
      </c>
      <c r="Q3781">
        <v>1060</v>
      </c>
      <c r="R3781">
        <v>20</v>
      </c>
      <c r="S3781">
        <v>210</v>
      </c>
      <c r="T3781">
        <v>650</v>
      </c>
      <c r="U3781">
        <v>900</v>
      </c>
      <c r="V3781">
        <f t="shared" si="103"/>
        <v>11970</v>
      </c>
    </row>
    <row r="3782" spans="1:22" x14ac:dyDescent="0.3">
      <c r="A3782" t="s">
        <v>459</v>
      </c>
      <c r="B3782" t="s">
        <v>271</v>
      </c>
      <c r="C3782" t="s">
        <v>271</v>
      </c>
      <c r="D3782">
        <v>115</v>
      </c>
      <c r="E3782">
        <v>50</v>
      </c>
      <c r="F3782">
        <v>395</v>
      </c>
      <c r="G3782">
        <v>1120</v>
      </c>
      <c r="H3782">
        <v>245</v>
      </c>
      <c r="I3782">
        <v>185</v>
      </c>
      <c r="J3782">
        <v>685</v>
      </c>
      <c r="K3782">
        <v>320</v>
      </c>
      <c r="L3782">
        <v>535</v>
      </c>
      <c r="M3782">
        <v>210</v>
      </c>
      <c r="N3782">
        <v>90</v>
      </c>
      <c r="O3782">
        <v>145</v>
      </c>
      <c r="P3782">
        <v>595</v>
      </c>
      <c r="Q3782">
        <v>405</v>
      </c>
      <c r="R3782">
        <v>5</v>
      </c>
      <c r="S3782">
        <v>85</v>
      </c>
      <c r="T3782">
        <v>215</v>
      </c>
      <c r="U3782">
        <v>445</v>
      </c>
      <c r="V3782">
        <f t="shared" si="103"/>
        <v>5845</v>
      </c>
    </row>
    <row r="3783" spans="1:22" x14ac:dyDescent="0.3">
      <c r="A3783" t="s">
        <v>460</v>
      </c>
      <c r="B3783" t="s">
        <v>271</v>
      </c>
      <c r="C3783" t="s">
        <v>271</v>
      </c>
      <c r="D3783">
        <v>25</v>
      </c>
      <c r="E3783">
        <v>10</v>
      </c>
      <c r="F3783">
        <v>65</v>
      </c>
      <c r="G3783">
        <v>315</v>
      </c>
      <c r="H3783">
        <v>50</v>
      </c>
      <c r="I3783">
        <v>40</v>
      </c>
      <c r="J3783">
        <v>125</v>
      </c>
      <c r="K3783">
        <v>90</v>
      </c>
      <c r="L3783">
        <v>140</v>
      </c>
      <c r="M3783">
        <v>40</v>
      </c>
      <c r="N3783">
        <v>15</v>
      </c>
      <c r="O3783">
        <v>30</v>
      </c>
      <c r="P3783">
        <v>115</v>
      </c>
      <c r="Q3783">
        <v>90</v>
      </c>
      <c r="R3783">
        <v>0</v>
      </c>
      <c r="S3783">
        <v>15</v>
      </c>
      <c r="T3783">
        <v>60</v>
      </c>
      <c r="U3783">
        <v>90</v>
      </c>
      <c r="V3783">
        <f t="shared" si="103"/>
        <v>1315</v>
      </c>
    </row>
    <row r="3784" spans="1:22" x14ac:dyDescent="0.3">
      <c r="A3784" t="s">
        <v>461</v>
      </c>
      <c r="B3784" t="s">
        <v>271</v>
      </c>
      <c r="C3784" t="s">
        <v>271</v>
      </c>
      <c r="D3784">
        <v>125</v>
      </c>
      <c r="E3784">
        <v>40</v>
      </c>
      <c r="F3784">
        <v>335</v>
      </c>
      <c r="G3784">
        <v>670</v>
      </c>
      <c r="H3784">
        <v>185</v>
      </c>
      <c r="I3784">
        <v>145</v>
      </c>
      <c r="J3784">
        <v>340</v>
      </c>
      <c r="K3784">
        <v>320</v>
      </c>
      <c r="L3784">
        <v>365</v>
      </c>
      <c r="M3784">
        <v>175</v>
      </c>
      <c r="N3784">
        <v>65</v>
      </c>
      <c r="O3784">
        <v>100</v>
      </c>
      <c r="P3784">
        <v>425</v>
      </c>
      <c r="Q3784">
        <v>310</v>
      </c>
      <c r="R3784">
        <v>15</v>
      </c>
      <c r="S3784">
        <v>65</v>
      </c>
      <c r="T3784">
        <v>170</v>
      </c>
      <c r="U3784">
        <v>325</v>
      </c>
      <c r="V3784">
        <f t="shared" si="103"/>
        <v>4175</v>
      </c>
    </row>
    <row r="3785" spans="1:22" x14ac:dyDescent="0.3">
      <c r="A3785" t="s">
        <v>462</v>
      </c>
      <c r="B3785" t="s">
        <v>271</v>
      </c>
      <c r="C3785" t="s">
        <v>271</v>
      </c>
      <c r="D3785">
        <v>25</v>
      </c>
      <c r="E3785">
        <v>5</v>
      </c>
      <c r="F3785">
        <v>125</v>
      </c>
      <c r="G3785">
        <v>210</v>
      </c>
      <c r="H3785">
        <v>85</v>
      </c>
      <c r="I3785">
        <v>40</v>
      </c>
      <c r="J3785">
        <v>150</v>
      </c>
      <c r="K3785">
        <v>135</v>
      </c>
      <c r="L3785">
        <v>125</v>
      </c>
      <c r="M3785">
        <v>30</v>
      </c>
      <c r="N3785">
        <v>20</v>
      </c>
      <c r="O3785">
        <v>25</v>
      </c>
      <c r="P3785">
        <v>100</v>
      </c>
      <c r="Q3785">
        <v>80</v>
      </c>
      <c r="R3785">
        <v>5</v>
      </c>
      <c r="S3785">
        <v>15</v>
      </c>
      <c r="T3785">
        <v>60</v>
      </c>
      <c r="U3785">
        <v>105</v>
      </c>
      <c r="V3785">
        <f t="shared" si="103"/>
        <v>1340</v>
      </c>
    </row>
    <row r="3786" spans="1:22" x14ac:dyDescent="0.3">
      <c r="A3786" t="s">
        <v>463</v>
      </c>
      <c r="B3786" t="s">
        <v>271</v>
      </c>
      <c r="C3786" t="s">
        <v>271</v>
      </c>
      <c r="D3786">
        <v>55</v>
      </c>
      <c r="E3786">
        <v>5</v>
      </c>
      <c r="F3786">
        <v>210</v>
      </c>
      <c r="G3786">
        <v>365</v>
      </c>
      <c r="H3786">
        <v>115</v>
      </c>
      <c r="I3786">
        <v>75</v>
      </c>
      <c r="J3786">
        <v>170</v>
      </c>
      <c r="K3786">
        <v>150</v>
      </c>
      <c r="L3786">
        <v>160</v>
      </c>
      <c r="M3786">
        <v>110</v>
      </c>
      <c r="N3786">
        <v>35</v>
      </c>
      <c r="O3786">
        <v>45</v>
      </c>
      <c r="P3786">
        <v>205</v>
      </c>
      <c r="Q3786">
        <v>185</v>
      </c>
      <c r="R3786">
        <v>10</v>
      </c>
      <c r="S3786">
        <v>30</v>
      </c>
      <c r="T3786">
        <v>105</v>
      </c>
      <c r="U3786">
        <v>145</v>
      </c>
      <c r="V3786">
        <f t="shared" si="103"/>
        <v>2175</v>
      </c>
    </row>
    <row r="3787" spans="1:22" x14ac:dyDescent="0.3">
      <c r="A3787" t="s">
        <v>464</v>
      </c>
      <c r="B3787" t="s">
        <v>271</v>
      </c>
      <c r="C3787" t="s">
        <v>271</v>
      </c>
      <c r="D3787">
        <v>695</v>
      </c>
      <c r="E3787">
        <v>25</v>
      </c>
      <c r="F3787">
        <v>220</v>
      </c>
      <c r="G3787">
        <v>470</v>
      </c>
      <c r="H3787">
        <v>135</v>
      </c>
      <c r="I3787">
        <v>135</v>
      </c>
      <c r="J3787">
        <v>270</v>
      </c>
      <c r="K3787">
        <v>165</v>
      </c>
      <c r="L3787">
        <v>295</v>
      </c>
      <c r="M3787">
        <v>285</v>
      </c>
      <c r="N3787">
        <v>60</v>
      </c>
      <c r="O3787">
        <v>135</v>
      </c>
      <c r="P3787">
        <v>745</v>
      </c>
      <c r="Q3787">
        <v>325</v>
      </c>
      <c r="R3787">
        <v>30</v>
      </c>
      <c r="S3787">
        <v>60</v>
      </c>
      <c r="T3787">
        <v>180</v>
      </c>
      <c r="U3787">
        <v>260</v>
      </c>
      <c r="V3787">
        <f t="shared" si="103"/>
        <v>4490</v>
      </c>
    </row>
    <row r="3788" spans="1:22" x14ac:dyDescent="0.3">
      <c r="A3788" t="s">
        <v>465</v>
      </c>
      <c r="B3788" t="s">
        <v>271</v>
      </c>
      <c r="C3788" t="s">
        <v>271</v>
      </c>
      <c r="D3788">
        <v>95</v>
      </c>
      <c r="E3788">
        <v>35</v>
      </c>
      <c r="F3788">
        <v>230</v>
      </c>
      <c r="G3788">
        <v>550</v>
      </c>
      <c r="H3788">
        <v>165</v>
      </c>
      <c r="I3788">
        <v>140</v>
      </c>
      <c r="J3788">
        <v>385</v>
      </c>
      <c r="K3788">
        <v>535</v>
      </c>
      <c r="L3788">
        <v>400</v>
      </c>
      <c r="M3788">
        <v>235</v>
      </c>
      <c r="N3788">
        <v>110</v>
      </c>
      <c r="O3788">
        <v>145</v>
      </c>
      <c r="P3788">
        <v>585</v>
      </c>
      <c r="Q3788">
        <v>365</v>
      </c>
      <c r="R3788">
        <v>10</v>
      </c>
      <c r="S3788">
        <v>65</v>
      </c>
      <c r="T3788">
        <v>190</v>
      </c>
      <c r="U3788">
        <v>310</v>
      </c>
      <c r="V3788">
        <f t="shared" si="103"/>
        <v>4550</v>
      </c>
    </row>
    <row r="3789" spans="1:22" x14ac:dyDescent="0.3">
      <c r="A3789" t="s">
        <v>466</v>
      </c>
      <c r="B3789" t="s">
        <v>271</v>
      </c>
      <c r="C3789" t="s">
        <v>271</v>
      </c>
      <c r="D3789">
        <v>110</v>
      </c>
      <c r="E3789">
        <v>105</v>
      </c>
      <c r="F3789">
        <v>420</v>
      </c>
      <c r="G3789">
        <v>625</v>
      </c>
      <c r="H3789">
        <v>150</v>
      </c>
      <c r="I3789">
        <v>255</v>
      </c>
      <c r="J3789">
        <v>390</v>
      </c>
      <c r="K3789">
        <v>330</v>
      </c>
      <c r="L3789">
        <v>490</v>
      </c>
      <c r="M3789">
        <v>415</v>
      </c>
      <c r="N3789">
        <v>155</v>
      </c>
      <c r="O3789">
        <v>335</v>
      </c>
      <c r="P3789">
        <v>2985</v>
      </c>
      <c r="Q3789">
        <v>810</v>
      </c>
      <c r="R3789">
        <v>5</v>
      </c>
      <c r="S3789">
        <v>95</v>
      </c>
      <c r="T3789">
        <v>275</v>
      </c>
      <c r="U3789">
        <v>445</v>
      </c>
      <c r="V3789">
        <f t="shared" si="103"/>
        <v>8395</v>
      </c>
    </row>
    <row r="3790" spans="1:22" x14ac:dyDescent="0.3">
      <c r="A3790" t="s">
        <v>467</v>
      </c>
      <c r="B3790" t="s">
        <v>271</v>
      </c>
      <c r="C3790" t="s">
        <v>271</v>
      </c>
      <c r="D3790">
        <v>2970</v>
      </c>
      <c r="E3790">
        <v>185</v>
      </c>
      <c r="F3790">
        <v>790</v>
      </c>
      <c r="G3790">
        <v>1505</v>
      </c>
      <c r="H3790">
        <v>350</v>
      </c>
      <c r="I3790">
        <v>310</v>
      </c>
      <c r="J3790">
        <v>570</v>
      </c>
      <c r="K3790">
        <v>385</v>
      </c>
      <c r="L3790">
        <v>600</v>
      </c>
      <c r="M3790">
        <v>340</v>
      </c>
      <c r="N3790">
        <v>95</v>
      </c>
      <c r="O3790">
        <v>270</v>
      </c>
      <c r="P3790">
        <v>3130</v>
      </c>
      <c r="Q3790">
        <v>1055</v>
      </c>
      <c r="R3790">
        <v>0</v>
      </c>
      <c r="S3790">
        <v>115</v>
      </c>
      <c r="T3790">
        <v>255</v>
      </c>
      <c r="U3790">
        <v>575</v>
      </c>
      <c r="V3790">
        <f t="shared" si="103"/>
        <v>13500</v>
      </c>
    </row>
    <row r="3791" spans="1:22" x14ac:dyDescent="0.3">
      <c r="A3791" t="s">
        <v>468</v>
      </c>
      <c r="B3791" t="s">
        <v>271</v>
      </c>
      <c r="C3791" t="s">
        <v>271</v>
      </c>
      <c r="D3791">
        <v>670</v>
      </c>
      <c r="E3791">
        <v>45</v>
      </c>
      <c r="F3791">
        <v>230</v>
      </c>
      <c r="G3791">
        <v>490</v>
      </c>
      <c r="H3791">
        <v>115</v>
      </c>
      <c r="I3791">
        <v>115</v>
      </c>
      <c r="J3791">
        <v>290</v>
      </c>
      <c r="K3791">
        <v>160</v>
      </c>
      <c r="L3791">
        <v>295</v>
      </c>
      <c r="M3791">
        <v>75</v>
      </c>
      <c r="N3791">
        <v>30</v>
      </c>
      <c r="O3791">
        <v>105</v>
      </c>
      <c r="P3791">
        <v>620</v>
      </c>
      <c r="Q3791">
        <v>225</v>
      </c>
      <c r="R3791">
        <v>0</v>
      </c>
      <c r="S3791">
        <v>35</v>
      </c>
      <c r="T3791">
        <v>130</v>
      </c>
      <c r="U3791">
        <v>255</v>
      </c>
      <c r="V3791">
        <f t="shared" si="103"/>
        <v>3885</v>
      </c>
    </row>
    <row r="3792" spans="1:22" x14ac:dyDescent="0.3">
      <c r="A3792" t="s">
        <v>469</v>
      </c>
      <c r="B3792" t="s">
        <v>271</v>
      </c>
      <c r="C3792" t="s">
        <v>271</v>
      </c>
      <c r="D3792">
        <v>800</v>
      </c>
      <c r="E3792">
        <v>55</v>
      </c>
      <c r="F3792">
        <v>195</v>
      </c>
      <c r="G3792">
        <v>400</v>
      </c>
      <c r="H3792">
        <v>80</v>
      </c>
      <c r="I3792">
        <v>90</v>
      </c>
      <c r="J3792">
        <v>365</v>
      </c>
      <c r="K3792">
        <v>100</v>
      </c>
      <c r="L3792">
        <v>480</v>
      </c>
      <c r="M3792">
        <v>105</v>
      </c>
      <c r="N3792">
        <v>15</v>
      </c>
      <c r="O3792">
        <v>85</v>
      </c>
      <c r="P3792">
        <v>385</v>
      </c>
      <c r="Q3792">
        <v>230</v>
      </c>
      <c r="R3792">
        <v>0</v>
      </c>
      <c r="S3792">
        <v>30</v>
      </c>
      <c r="T3792">
        <v>140</v>
      </c>
      <c r="U3792">
        <v>245</v>
      </c>
      <c r="V3792">
        <f t="shared" si="103"/>
        <v>3800</v>
      </c>
    </row>
    <row r="3793" spans="1:22" x14ac:dyDescent="0.3">
      <c r="A3793" t="s">
        <v>470</v>
      </c>
      <c r="B3793" t="s">
        <v>271</v>
      </c>
      <c r="C3793" t="s">
        <v>271</v>
      </c>
      <c r="D3793">
        <v>45</v>
      </c>
      <c r="E3793">
        <v>10</v>
      </c>
      <c r="F3793">
        <v>65</v>
      </c>
      <c r="G3793">
        <v>145</v>
      </c>
      <c r="H3793">
        <v>25</v>
      </c>
      <c r="I3793">
        <v>40</v>
      </c>
      <c r="J3793">
        <v>95</v>
      </c>
      <c r="K3793">
        <v>45</v>
      </c>
      <c r="L3793">
        <v>100</v>
      </c>
      <c r="M3793">
        <v>55</v>
      </c>
      <c r="N3793">
        <v>15</v>
      </c>
      <c r="O3793">
        <v>50</v>
      </c>
      <c r="P3793">
        <v>160</v>
      </c>
      <c r="Q3793">
        <v>90</v>
      </c>
      <c r="R3793">
        <v>0</v>
      </c>
      <c r="S3793">
        <v>15</v>
      </c>
      <c r="T3793">
        <v>35</v>
      </c>
      <c r="U3793">
        <v>85</v>
      </c>
      <c r="V3793">
        <f t="shared" si="103"/>
        <v>1075</v>
      </c>
    </row>
    <row r="3794" spans="1:22" x14ac:dyDescent="0.3">
      <c r="A3794" t="s">
        <v>471</v>
      </c>
      <c r="B3794" t="s">
        <v>271</v>
      </c>
      <c r="C3794" t="s">
        <v>271</v>
      </c>
      <c r="D3794">
        <v>2035</v>
      </c>
      <c r="E3794">
        <v>40</v>
      </c>
      <c r="F3794">
        <v>285</v>
      </c>
      <c r="G3794">
        <v>655</v>
      </c>
      <c r="H3794">
        <v>170</v>
      </c>
      <c r="I3794">
        <v>195</v>
      </c>
      <c r="J3794">
        <v>400</v>
      </c>
      <c r="K3794">
        <v>240</v>
      </c>
      <c r="L3794">
        <v>545</v>
      </c>
      <c r="M3794">
        <v>90</v>
      </c>
      <c r="N3794">
        <v>35</v>
      </c>
      <c r="O3794">
        <v>105</v>
      </c>
      <c r="P3794">
        <v>480</v>
      </c>
      <c r="Q3794">
        <v>340</v>
      </c>
      <c r="R3794">
        <v>5</v>
      </c>
      <c r="S3794">
        <v>45</v>
      </c>
      <c r="T3794">
        <v>215</v>
      </c>
      <c r="U3794">
        <v>355</v>
      </c>
      <c r="V3794">
        <f t="shared" si="103"/>
        <v>6235</v>
      </c>
    </row>
    <row r="3795" spans="1:22" x14ac:dyDescent="0.3">
      <c r="A3795" t="s">
        <v>472</v>
      </c>
      <c r="B3795" t="s">
        <v>271</v>
      </c>
      <c r="C3795" t="s">
        <v>271</v>
      </c>
      <c r="D3795">
        <v>20</v>
      </c>
      <c r="E3795">
        <v>10</v>
      </c>
      <c r="F3795">
        <v>180</v>
      </c>
      <c r="G3795">
        <v>460</v>
      </c>
      <c r="H3795">
        <v>135</v>
      </c>
      <c r="I3795">
        <v>105</v>
      </c>
      <c r="J3795">
        <v>360</v>
      </c>
      <c r="K3795">
        <v>160</v>
      </c>
      <c r="L3795">
        <v>350</v>
      </c>
      <c r="M3795">
        <v>160</v>
      </c>
      <c r="N3795">
        <v>70</v>
      </c>
      <c r="O3795">
        <v>175</v>
      </c>
      <c r="P3795">
        <v>470</v>
      </c>
      <c r="Q3795">
        <v>235</v>
      </c>
      <c r="R3795">
        <v>0</v>
      </c>
      <c r="S3795">
        <v>50</v>
      </c>
      <c r="T3795">
        <v>180</v>
      </c>
      <c r="U3795">
        <v>315</v>
      </c>
      <c r="V3795">
        <f t="shared" si="103"/>
        <v>3435</v>
      </c>
    </row>
    <row r="3796" spans="1:22" x14ac:dyDescent="0.3">
      <c r="A3796" t="s">
        <v>473</v>
      </c>
      <c r="B3796" t="s">
        <v>271</v>
      </c>
      <c r="C3796" t="s">
        <v>271</v>
      </c>
      <c r="D3796">
        <v>445</v>
      </c>
      <c r="E3796">
        <v>15</v>
      </c>
      <c r="F3796">
        <v>195</v>
      </c>
      <c r="G3796">
        <v>440</v>
      </c>
      <c r="H3796">
        <v>115</v>
      </c>
      <c r="I3796">
        <v>100</v>
      </c>
      <c r="J3796">
        <v>265</v>
      </c>
      <c r="K3796">
        <v>145</v>
      </c>
      <c r="L3796">
        <v>260</v>
      </c>
      <c r="M3796">
        <v>110</v>
      </c>
      <c r="N3796">
        <v>35</v>
      </c>
      <c r="O3796">
        <v>80</v>
      </c>
      <c r="P3796">
        <v>400</v>
      </c>
      <c r="Q3796">
        <v>235</v>
      </c>
      <c r="R3796">
        <v>0</v>
      </c>
      <c r="S3796">
        <v>20</v>
      </c>
      <c r="T3796">
        <v>105</v>
      </c>
      <c r="U3796">
        <v>245</v>
      </c>
      <c r="V3796">
        <f t="shared" si="103"/>
        <v>3210</v>
      </c>
    </row>
    <row r="3797" spans="1:22" x14ac:dyDescent="0.3">
      <c r="A3797" t="s">
        <v>474</v>
      </c>
      <c r="B3797" t="s">
        <v>271</v>
      </c>
      <c r="C3797" t="s">
        <v>271</v>
      </c>
      <c r="D3797">
        <v>45</v>
      </c>
      <c r="E3797">
        <v>10</v>
      </c>
      <c r="F3797">
        <v>140</v>
      </c>
      <c r="G3797">
        <v>435</v>
      </c>
      <c r="H3797">
        <v>65</v>
      </c>
      <c r="I3797">
        <v>95</v>
      </c>
      <c r="J3797">
        <v>200</v>
      </c>
      <c r="K3797">
        <v>90</v>
      </c>
      <c r="L3797">
        <v>150</v>
      </c>
      <c r="M3797">
        <v>240</v>
      </c>
      <c r="N3797">
        <v>65</v>
      </c>
      <c r="O3797">
        <v>125</v>
      </c>
      <c r="P3797">
        <v>605</v>
      </c>
      <c r="Q3797">
        <v>190</v>
      </c>
      <c r="R3797">
        <v>0</v>
      </c>
      <c r="S3797">
        <v>45</v>
      </c>
      <c r="T3797">
        <v>135</v>
      </c>
      <c r="U3797">
        <v>255</v>
      </c>
      <c r="V3797">
        <f t="shared" si="103"/>
        <v>2890</v>
      </c>
    </row>
    <row r="3798" spans="1:22" x14ac:dyDescent="0.3">
      <c r="A3798" t="s">
        <v>475</v>
      </c>
      <c r="B3798" t="s">
        <v>271</v>
      </c>
      <c r="C3798" t="s">
        <v>271</v>
      </c>
      <c r="D3798">
        <v>295</v>
      </c>
      <c r="E3798">
        <v>15</v>
      </c>
      <c r="F3798">
        <v>155</v>
      </c>
      <c r="G3798">
        <v>425</v>
      </c>
      <c r="H3798">
        <v>80</v>
      </c>
      <c r="I3798">
        <v>90</v>
      </c>
      <c r="J3798">
        <v>230</v>
      </c>
      <c r="K3798">
        <v>90</v>
      </c>
      <c r="L3798">
        <v>245</v>
      </c>
      <c r="M3798">
        <v>215</v>
      </c>
      <c r="N3798">
        <v>50</v>
      </c>
      <c r="O3798">
        <v>100</v>
      </c>
      <c r="P3798">
        <v>510</v>
      </c>
      <c r="Q3798">
        <v>250</v>
      </c>
      <c r="R3798">
        <v>0</v>
      </c>
      <c r="S3798">
        <v>40</v>
      </c>
      <c r="T3798">
        <v>140</v>
      </c>
      <c r="U3798">
        <v>250</v>
      </c>
      <c r="V3798">
        <f t="shared" si="103"/>
        <v>3180</v>
      </c>
    </row>
    <row r="3799" spans="1:22" x14ac:dyDescent="0.3">
      <c r="A3799" t="s">
        <v>476</v>
      </c>
      <c r="B3799" t="s">
        <v>271</v>
      </c>
      <c r="C3799" t="s">
        <v>271</v>
      </c>
      <c r="D3799">
        <v>70</v>
      </c>
      <c r="E3799">
        <v>15</v>
      </c>
      <c r="F3799">
        <v>115</v>
      </c>
      <c r="G3799">
        <v>300</v>
      </c>
      <c r="H3799">
        <v>40</v>
      </c>
      <c r="I3799">
        <v>85</v>
      </c>
      <c r="J3799">
        <v>185</v>
      </c>
      <c r="K3799">
        <v>65</v>
      </c>
      <c r="L3799">
        <v>135</v>
      </c>
      <c r="M3799">
        <v>235</v>
      </c>
      <c r="N3799">
        <v>50</v>
      </c>
      <c r="O3799">
        <v>155</v>
      </c>
      <c r="P3799">
        <v>565</v>
      </c>
      <c r="Q3799">
        <v>225</v>
      </c>
      <c r="R3799">
        <v>0</v>
      </c>
      <c r="S3799">
        <v>35</v>
      </c>
      <c r="T3799">
        <v>145</v>
      </c>
      <c r="U3799">
        <v>255</v>
      </c>
      <c r="V3799">
        <f t="shared" si="103"/>
        <v>2675</v>
      </c>
    </row>
    <row r="3800" spans="1:22" x14ac:dyDescent="0.3">
      <c r="A3800" t="s">
        <v>477</v>
      </c>
      <c r="B3800" t="s">
        <v>271</v>
      </c>
      <c r="C3800" t="s">
        <v>271</v>
      </c>
      <c r="D3800">
        <v>160</v>
      </c>
      <c r="E3800">
        <v>155</v>
      </c>
      <c r="F3800">
        <v>555</v>
      </c>
      <c r="G3800">
        <v>1555</v>
      </c>
      <c r="H3800">
        <v>240</v>
      </c>
      <c r="I3800">
        <v>415</v>
      </c>
      <c r="J3800">
        <v>1395</v>
      </c>
      <c r="K3800">
        <v>360</v>
      </c>
      <c r="L3800">
        <v>1735</v>
      </c>
      <c r="M3800">
        <v>2165</v>
      </c>
      <c r="N3800">
        <v>825</v>
      </c>
      <c r="O3800">
        <v>900</v>
      </c>
      <c r="P3800">
        <v>3995</v>
      </c>
      <c r="Q3800">
        <v>1585</v>
      </c>
      <c r="R3800">
        <v>15</v>
      </c>
      <c r="S3800">
        <v>300</v>
      </c>
      <c r="T3800">
        <v>895</v>
      </c>
      <c r="U3800">
        <v>1450</v>
      </c>
      <c r="V3800">
        <f t="shared" si="103"/>
        <v>18700</v>
      </c>
    </row>
    <row r="3801" spans="1:22" x14ac:dyDescent="0.3">
      <c r="A3801" t="s">
        <v>478</v>
      </c>
      <c r="B3801" t="s">
        <v>271</v>
      </c>
      <c r="C3801" t="s">
        <v>271</v>
      </c>
      <c r="D3801">
        <v>315</v>
      </c>
      <c r="E3801">
        <v>15</v>
      </c>
      <c r="F3801">
        <v>70</v>
      </c>
      <c r="G3801">
        <v>120</v>
      </c>
      <c r="H3801">
        <v>35</v>
      </c>
      <c r="I3801">
        <v>15</v>
      </c>
      <c r="J3801">
        <v>85</v>
      </c>
      <c r="K3801">
        <v>45</v>
      </c>
      <c r="L3801">
        <v>110</v>
      </c>
      <c r="M3801">
        <v>35</v>
      </c>
      <c r="N3801">
        <v>10</v>
      </c>
      <c r="O3801">
        <v>25</v>
      </c>
      <c r="P3801">
        <v>105</v>
      </c>
      <c r="Q3801">
        <v>70</v>
      </c>
      <c r="R3801">
        <v>0</v>
      </c>
      <c r="S3801">
        <v>15</v>
      </c>
      <c r="T3801">
        <v>45</v>
      </c>
      <c r="U3801">
        <v>65</v>
      </c>
      <c r="V3801">
        <f t="shared" si="103"/>
        <v>1180</v>
      </c>
    </row>
    <row r="3802" spans="1:22" x14ac:dyDescent="0.3">
      <c r="A3802" t="s">
        <v>479</v>
      </c>
      <c r="B3802" t="s">
        <v>271</v>
      </c>
      <c r="C3802" t="s">
        <v>271</v>
      </c>
      <c r="D3802">
        <v>120</v>
      </c>
      <c r="E3802">
        <v>30</v>
      </c>
      <c r="F3802">
        <v>235</v>
      </c>
      <c r="G3802">
        <v>490</v>
      </c>
      <c r="H3802">
        <v>145</v>
      </c>
      <c r="I3802">
        <v>125</v>
      </c>
      <c r="J3802">
        <v>315</v>
      </c>
      <c r="K3802">
        <v>225</v>
      </c>
      <c r="L3802">
        <v>305</v>
      </c>
      <c r="M3802">
        <v>195</v>
      </c>
      <c r="N3802">
        <v>55</v>
      </c>
      <c r="O3802">
        <v>80</v>
      </c>
      <c r="P3802">
        <v>590</v>
      </c>
      <c r="Q3802">
        <v>285</v>
      </c>
      <c r="R3802">
        <v>0</v>
      </c>
      <c r="S3802">
        <v>45</v>
      </c>
      <c r="T3802">
        <v>135</v>
      </c>
      <c r="U3802">
        <v>310</v>
      </c>
      <c r="V3802">
        <f t="shared" si="103"/>
        <v>3685</v>
      </c>
    </row>
    <row r="3803" spans="1:22" x14ac:dyDescent="0.3">
      <c r="A3803" t="s">
        <v>480</v>
      </c>
      <c r="B3803" t="s">
        <v>271</v>
      </c>
      <c r="C3803" t="s">
        <v>271</v>
      </c>
      <c r="D3803">
        <v>610</v>
      </c>
      <c r="E3803">
        <v>55</v>
      </c>
      <c r="F3803">
        <v>695</v>
      </c>
      <c r="G3803">
        <v>1310</v>
      </c>
      <c r="H3803">
        <v>340</v>
      </c>
      <c r="I3803">
        <v>285</v>
      </c>
      <c r="J3803">
        <v>805</v>
      </c>
      <c r="K3803">
        <v>435</v>
      </c>
      <c r="L3803">
        <v>780</v>
      </c>
      <c r="M3803">
        <v>450</v>
      </c>
      <c r="N3803">
        <v>125</v>
      </c>
      <c r="O3803">
        <v>275</v>
      </c>
      <c r="P3803">
        <v>1460</v>
      </c>
      <c r="Q3803">
        <v>740</v>
      </c>
      <c r="R3803">
        <v>5</v>
      </c>
      <c r="S3803">
        <v>100</v>
      </c>
      <c r="T3803">
        <v>335</v>
      </c>
      <c r="U3803">
        <v>735</v>
      </c>
      <c r="V3803">
        <f t="shared" si="103"/>
        <v>9540</v>
      </c>
    </row>
    <row r="3804" spans="1:22" x14ac:dyDescent="0.3">
      <c r="A3804" t="s">
        <v>481</v>
      </c>
      <c r="B3804" t="s">
        <v>271</v>
      </c>
      <c r="C3804" t="s">
        <v>271</v>
      </c>
      <c r="D3804">
        <v>40</v>
      </c>
      <c r="E3804">
        <v>110</v>
      </c>
      <c r="F3804">
        <v>905</v>
      </c>
      <c r="G3804">
        <v>1810</v>
      </c>
      <c r="H3804">
        <v>450</v>
      </c>
      <c r="I3804">
        <v>705</v>
      </c>
      <c r="J3804">
        <v>2320</v>
      </c>
      <c r="K3804">
        <v>555</v>
      </c>
      <c r="L3804">
        <v>1915</v>
      </c>
      <c r="M3804">
        <v>1590</v>
      </c>
      <c r="N3804">
        <v>545</v>
      </c>
      <c r="O3804">
        <v>990</v>
      </c>
      <c r="P3804">
        <v>3075</v>
      </c>
      <c r="Q3804">
        <v>1465</v>
      </c>
      <c r="R3804">
        <v>5</v>
      </c>
      <c r="S3804">
        <v>290</v>
      </c>
      <c r="T3804">
        <v>1000</v>
      </c>
      <c r="U3804">
        <v>1670</v>
      </c>
      <c r="V3804">
        <f t="shared" si="103"/>
        <v>19440</v>
      </c>
    </row>
    <row r="3805" spans="1:22" x14ac:dyDescent="0.3">
      <c r="A3805" t="s">
        <v>482</v>
      </c>
      <c r="B3805" t="s">
        <v>271</v>
      </c>
      <c r="C3805" t="s">
        <v>271</v>
      </c>
      <c r="D3805">
        <v>2245</v>
      </c>
      <c r="E3805">
        <v>95</v>
      </c>
      <c r="F3805">
        <v>570</v>
      </c>
      <c r="G3805">
        <v>1540</v>
      </c>
      <c r="H3805">
        <v>280</v>
      </c>
      <c r="I3805">
        <v>235</v>
      </c>
      <c r="J3805">
        <v>660</v>
      </c>
      <c r="K3805">
        <v>345</v>
      </c>
      <c r="L3805">
        <v>1145</v>
      </c>
      <c r="M3805">
        <v>250</v>
      </c>
      <c r="N3805">
        <v>65</v>
      </c>
      <c r="O3805">
        <v>350</v>
      </c>
      <c r="P3805">
        <v>1220</v>
      </c>
      <c r="Q3805">
        <v>695</v>
      </c>
      <c r="R3805">
        <v>5</v>
      </c>
      <c r="S3805">
        <v>100</v>
      </c>
      <c r="T3805">
        <v>325</v>
      </c>
      <c r="U3805">
        <v>650</v>
      </c>
      <c r="V3805">
        <f t="shared" si="103"/>
        <v>10775</v>
      </c>
    </row>
    <row r="3806" spans="1:22" x14ac:dyDescent="0.3">
      <c r="A3806" t="s">
        <v>483</v>
      </c>
      <c r="B3806" t="s">
        <v>271</v>
      </c>
      <c r="C3806" t="s">
        <v>271</v>
      </c>
      <c r="D3806">
        <v>30</v>
      </c>
      <c r="E3806">
        <v>15</v>
      </c>
      <c r="F3806">
        <v>90</v>
      </c>
      <c r="G3806">
        <v>165</v>
      </c>
      <c r="H3806">
        <v>45</v>
      </c>
      <c r="I3806">
        <v>45</v>
      </c>
      <c r="J3806">
        <v>170</v>
      </c>
      <c r="K3806">
        <v>45</v>
      </c>
      <c r="L3806">
        <v>145</v>
      </c>
      <c r="M3806">
        <v>85</v>
      </c>
      <c r="N3806">
        <v>15</v>
      </c>
      <c r="O3806">
        <v>60</v>
      </c>
      <c r="P3806">
        <v>285</v>
      </c>
      <c r="Q3806">
        <v>130</v>
      </c>
      <c r="R3806">
        <v>0</v>
      </c>
      <c r="S3806">
        <v>25</v>
      </c>
      <c r="T3806">
        <v>90</v>
      </c>
      <c r="U3806">
        <v>150</v>
      </c>
      <c r="V3806">
        <f t="shared" si="103"/>
        <v>1590</v>
      </c>
    </row>
    <row r="3807" spans="1:22" x14ac:dyDescent="0.3">
      <c r="A3807" t="s">
        <v>484</v>
      </c>
      <c r="B3807" t="s">
        <v>271</v>
      </c>
      <c r="C3807" t="s">
        <v>271</v>
      </c>
      <c r="D3807">
        <v>110</v>
      </c>
      <c r="E3807">
        <v>25</v>
      </c>
      <c r="F3807">
        <v>165</v>
      </c>
      <c r="G3807">
        <v>410</v>
      </c>
      <c r="H3807">
        <v>90</v>
      </c>
      <c r="I3807">
        <v>75</v>
      </c>
      <c r="J3807">
        <v>150</v>
      </c>
      <c r="K3807">
        <v>90</v>
      </c>
      <c r="L3807">
        <v>160</v>
      </c>
      <c r="M3807">
        <v>150</v>
      </c>
      <c r="N3807">
        <v>60</v>
      </c>
      <c r="O3807">
        <v>80</v>
      </c>
      <c r="P3807">
        <v>390</v>
      </c>
      <c r="Q3807">
        <v>195</v>
      </c>
      <c r="R3807">
        <v>0</v>
      </c>
      <c r="S3807">
        <v>30</v>
      </c>
      <c r="T3807">
        <v>95</v>
      </c>
      <c r="U3807">
        <v>205</v>
      </c>
      <c r="V3807">
        <f t="shared" ref="V3807:V3870" si="104">SUM(D3807:U3807)</f>
        <v>2480</v>
      </c>
    </row>
    <row r="3808" spans="1:22" x14ac:dyDescent="0.3">
      <c r="A3808" t="s">
        <v>485</v>
      </c>
      <c r="B3808" t="s">
        <v>271</v>
      </c>
      <c r="C3808" t="s">
        <v>271</v>
      </c>
      <c r="D3808">
        <v>630</v>
      </c>
      <c r="E3808">
        <v>25</v>
      </c>
      <c r="F3808">
        <v>210</v>
      </c>
      <c r="G3808">
        <v>475</v>
      </c>
      <c r="H3808">
        <v>125</v>
      </c>
      <c r="I3808">
        <v>70</v>
      </c>
      <c r="J3808">
        <v>220</v>
      </c>
      <c r="K3808">
        <v>85</v>
      </c>
      <c r="L3808">
        <v>270</v>
      </c>
      <c r="M3808">
        <v>70</v>
      </c>
      <c r="N3808">
        <v>35</v>
      </c>
      <c r="O3808">
        <v>70</v>
      </c>
      <c r="P3808">
        <v>360</v>
      </c>
      <c r="Q3808">
        <v>225</v>
      </c>
      <c r="R3808">
        <v>0</v>
      </c>
      <c r="S3808">
        <v>25</v>
      </c>
      <c r="T3808">
        <v>90</v>
      </c>
      <c r="U3808">
        <v>200</v>
      </c>
      <c r="V3808">
        <f t="shared" si="104"/>
        <v>3185</v>
      </c>
    </row>
    <row r="3809" spans="1:22" x14ac:dyDescent="0.3">
      <c r="A3809" t="s">
        <v>486</v>
      </c>
      <c r="B3809" t="s">
        <v>271</v>
      </c>
      <c r="C3809" t="s">
        <v>271</v>
      </c>
      <c r="D3809">
        <v>235</v>
      </c>
      <c r="E3809">
        <v>25</v>
      </c>
      <c r="F3809">
        <v>230</v>
      </c>
      <c r="G3809">
        <v>470</v>
      </c>
      <c r="H3809">
        <v>95</v>
      </c>
      <c r="I3809">
        <v>85</v>
      </c>
      <c r="J3809">
        <v>285</v>
      </c>
      <c r="K3809">
        <v>125</v>
      </c>
      <c r="L3809">
        <v>360</v>
      </c>
      <c r="M3809">
        <v>110</v>
      </c>
      <c r="N3809">
        <v>30</v>
      </c>
      <c r="O3809">
        <v>90</v>
      </c>
      <c r="P3809">
        <v>430</v>
      </c>
      <c r="Q3809">
        <v>255</v>
      </c>
      <c r="R3809">
        <v>0</v>
      </c>
      <c r="S3809">
        <v>30</v>
      </c>
      <c r="T3809">
        <v>110</v>
      </c>
      <c r="U3809">
        <v>285</v>
      </c>
      <c r="V3809">
        <f t="shared" si="104"/>
        <v>3250</v>
      </c>
    </row>
    <row r="3810" spans="1:22" x14ac:dyDescent="0.3">
      <c r="A3810" t="s">
        <v>487</v>
      </c>
      <c r="B3810" t="s">
        <v>271</v>
      </c>
      <c r="C3810" t="s">
        <v>271</v>
      </c>
      <c r="D3810">
        <v>120</v>
      </c>
      <c r="E3810">
        <v>50</v>
      </c>
      <c r="F3810">
        <v>510</v>
      </c>
      <c r="G3810">
        <v>1330</v>
      </c>
      <c r="H3810">
        <v>305</v>
      </c>
      <c r="I3810">
        <v>280</v>
      </c>
      <c r="J3810">
        <v>665</v>
      </c>
      <c r="K3810">
        <v>660</v>
      </c>
      <c r="L3810">
        <v>610</v>
      </c>
      <c r="M3810">
        <v>300</v>
      </c>
      <c r="N3810">
        <v>135</v>
      </c>
      <c r="O3810">
        <v>195</v>
      </c>
      <c r="P3810">
        <v>935</v>
      </c>
      <c r="Q3810">
        <v>575</v>
      </c>
      <c r="R3810">
        <v>0</v>
      </c>
      <c r="S3810">
        <v>75</v>
      </c>
      <c r="T3810">
        <v>285</v>
      </c>
      <c r="U3810">
        <v>560</v>
      </c>
      <c r="V3810">
        <f t="shared" si="104"/>
        <v>7590</v>
      </c>
    </row>
    <row r="3811" spans="1:22" x14ac:dyDescent="0.3">
      <c r="A3811" t="s">
        <v>488</v>
      </c>
      <c r="B3811" t="s">
        <v>271</v>
      </c>
      <c r="C3811" t="s">
        <v>271</v>
      </c>
      <c r="D3811">
        <v>635</v>
      </c>
      <c r="E3811">
        <v>40</v>
      </c>
      <c r="F3811">
        <v>50</v>
      </c>
      <c r="G3811">
        <v>130</v>
      </c>
      <c r="H3811">
        <v>30</v>
      </c>
      <c r="I3811">
        <v>25</v>
      </c>
      <c r="J3811">
        <v>80</v>
      </c>
      <c r="K3811">
        <v>50</v>
      </c>
      <c r="L3811">
        <v>70</v>
      </c>
      <c r="M3811">
        <v>20</v>
      </c>
      <c r="N3811">
        <v>0</v>
      </c>
      <c r="O3811">
        <v>20</v>
      </c>
      <c r="P3811">
        <v>110</v>
      </c>
      <c r="Q3811">
        <v>70</v>
      </c>
      <c r="R3811">
        <v>0</v>
      </c>
      <c r="S3811">
        <v>5</v>
      </c>
      <c r="T3811">
        <v>35</v>
      </c>
      <c r="U3811">
        <v>70</v>
      </c>
      <c r="V3811">
        <f t="shared" si="104"/>
        <v>1440</v>
      </c>
    </row>
    <row r="3812" spans="1:22" x14ac:dyDescent="0.3">
      <c r="A3812" t="s">
        <v>489</v>
      </c>
      <c r="B3812" t="s">
        <v>271</v>
      </c>
      <c r="C3812" t="s">
        <v>271</v>
      </c>
      <c r="D3812">
        <v>925</v>
      </c>
      <c r="E3812">
        <v>85</v>
      </c>
      <c r="F3812">
        <v>295</v>
      </c>
      <c r="G3812">
        <v>775</v>
      </c>
      <c r="H3812">
        <v>180</v>
      </c>
      <c r="I3812">
        <v>200</v>
      </c>
      <c r="J3812">
        <v>410</v>
      </c>
      <c r="K3812">
        <v>165</v>
      </c>
      <c r="L3812">
        <v>545</v>
      </c>
      <c r="M3812">
        <v>225</v>
      </c>
      <c r="N3812">
        <v>80</v>
      </c>
      <c r="O3812">
        <v>215</v>
      </c>
      <c r="P3812">
        <v>835</v>
      </c>
      <c r="Q3812">
        <v>440</v>
      </c>
      <c r="R3812">
        <v>0</v>
      </c>
      <c r="S3812">
        <v>70</v>
      </c>
      <c r="T3812">
        <v>190</v>
      </c>
      <c r="U3812">
        <v>445</v>
      </c>
      <c r="V3812">
        <f t="shared" si="104"/>
        <v>6080</v>
      </c>
    </row>
    <row r="3813" spans="1:22" x14ac:dyDescent="0.3">
      <c r="A3813" t="s">
        <v>490</v>
      </c>
      <c r="B3813" t="s">
        <v>271</v>
      </c>
      <c r="C3813" t="s">
        <v>271</v>
      </c>
      <c r="D3813">
        <v>115</v>
      </c>
      <c r="E3813">
        <v>25</v>
      </c>
      <c r="F3813">
        <v>300</v>
      </c>
      <c r="G3813">
        <v>675</v>
      </c>
      <c r="H3813">
        <v>145</v>
      </c>
      <c r="I3813">
        <v>190</v>
      </c>
      <c r="J3813">
        <v>415</v>
      </c>
      <c r="K3813">
        <v>220</v>
      </c>
      <c r="L3813">
        <v>360</v>
      </c>
      <c r="M3813">
        <v>235</v>
      </c>
      <c r="N3813">
        <v>95</v>
      </c>
      <c r="O3813">
        <v>150</v>
      </c>
      <c r="P3813">
        <v>745</v>
      </c>
      <c r="Q3813">
        <v>380</v>
      </c>
      <c r="R3813">
        <v>0</v>
      </c>
      <c r="S3813">
        <v>60</v>
      </c>
      <c r="T3813">
        <v>190</v>
      </c>
      <c r="U3813">
        <v>420</v>
      </c>
      <c r="V3813">
        <f t="shared" si="104"/>
        <v>4720</v>
      </c>
    </row>
    <row r="3814" spans="1:22" x14ac:dyDescent="0.3">
      <c r="A3814" t="s">
        <v>491</v>
      </c>
      <c r="B3814" t="s">
        <v>271</v>
      </c>
      <c r="C3814" t="s">
        <v>271</v>
      </c>
      <c r="D3814">
        <v>1220</v>
      </c>
      <c r="E3814">
        <v>25</v>
      </c>
      <c r="F3814">
        <v>265</v>
      </c>
      <c r="G3814">
        <v>635</v>
      </c>
      <c r="H3814">
        <v>155</v>
      </c>
      <c r="I3814">
        <v>135</v>
      </c>
      <c r="J3814">
        <v>355</v>
      </c>
      <c r="K3814">
        <v>125</v>
      </c>
      <c r="L3814">
        <v>365</v>
      </c>
      <c r="M3814">
        <v>155</v>
      </c>
      <c r="N3814">
        <v>50</v>
      </c>
      <c r="O3814">
        <v>130</v>
      </c>
      <c r="P3814">
        <v>535</v>
      </c>
      <c r="Q3814">
        <v>310</v>
      </c>
      <c r="R3814">
        <v>0</v>
      </c>
      <c r="S3814">
        <v>45</v>
      </c>
      <c r="T3814">
        <v>140</v>
      </c>
      <c r="U3814">
        <v>320</v>
      </c>
      <c r="V3814">
        <f t="shared" si="104"/>
        <v>4965</v>
      </c>
    </row>
    <row r="3815" spans="1:22" x14ac:dyDescent="0.3">
      <c r="A3815" t="s">
        <v>492</v>
      </c>
      <c r="B3815" t="s">
        <v>271</v>
      </c>
      <c r="C3815" t="s">
        <v>271</v>
      </c>
      <c r="D3815">
        <v>690</v>
      </c>
      <c r="E3815">
        <v>15</v>
      </c>
      <c r="F3815">
        <v>80</v>
      </c>
      <c r="G3815">
        <v>165</v>
      </c>
      <c r="H3815">
        <v>25</v>
      </c>
      <c r="I3815">
        <v>25</v>
      </c>
      <c r="J3815">
        <v>85</v>
      </c>
      <c r="K3815">
        <v>45</v>
      </c>
      <c r="L3815">
        <v>80</v>
      </c>
      <c r="M3815">
        <v>25</v>
      </c>
      <c r="N3815">
        <v>0</v>
      </c>
      <c r="O3815">
        <v>20</v>
      </c>
      <c r="P3815">
        <v>130</v>
      </c>
      <c r="Q3815">
        <v>60</v>
      </c>
      <c r="R3815">
        <v>0</v>
      </c>
      <c r="S3815">
        <v>5</v>
      </c>
      <c r="T3815">
        <v>30</v>
      </c>
      <c r="U3815">
        <v>60</v>
      </c>
      <c r="V3815">
        <f t="shared" si="104"/>
        <v>1540</v>
      </c>
    </row>
    <row r="3816" spans="1:22" x14ac:dyDescent="0.3">
      <c r="A3816" t="s">
        <v>493</v>
      </c>
      <c r="B3816" t="s">
        <v>271</v>
      </c>
      <c r="C3816" t="s">
        <v>271</v>
      </c>
      <c r="D3816">
        <v>410</v>
      </c>
      <c r="E3816">
        <v>15</v>
      </c>
      <c r="F3816">
        <v>185</v>
      </c>
      <c r="G3816">
        <v>425</v>
      </c>
      <c r="H3816">
        <v>105</v>
      </c>
      <c r="I3816">
        <v>125</v>
      </c>
      <c r="J3816">
        <v>310</v>
      </c>
      <c r="K3816">
        <v>125</v>
      </c>
      <c r="L3816">
        <v>305</v>
      </c>
      <c r="M3816">
        <v>120</v>
      </c>
      <c r="N3816">
        <v>50</v>
      </c>
      <c r="O3816">
        <v>135</v>
      </c>
      <c r="P3816">
        <v>470</v>
      </c>
      <c r="Q3816">
        <v>250</v>
      </c>
      <c r="R3816">
        <v>0</v>
      </c>
      <c r="S3816">
        <v>45</v>
      </c>
      <c r="T3816">
        <v>125</v>
      </c>
      <c r="U3816">
        <v>300</v>
      </c>
      <c r="V3816">
        <f t="shared" si="104"/>
        <v>3500</v>
      </c>
    </row>
    <row r="3817" spans="1:22" x14ac:dyDescent="0.3">
      <c r="A3817" t="s">
        <v>494</v>
      </c>
      <c r="B3817" t="s">
        <v>271</v>
      </c>
      <c r="C3817" t="s">
        <v>271</v>
      </c>
      <c r="D3817">
        <v>580</v>
      </c>
      <c r="E3817">
        <v>70</v>
      </c>
      <c r="F3817">
        <v>605</v>
      </c>
      <c r="G3817">
        <v>1345</v>
      </c>
      <c r="H3817">
        <v>305</v>
      </c>
      <c r="I3817">
        <v>380</v>
      </c>
      <c r="J3817">
        <v>710</v>
      </c>
      <c r="K3817">
        <v>515</v>
      </c>
      <c r="L3817">
        <v>640</v>
      </c>
      <c r="M3817">
        <v>440</v>
      </c>
      <c r="N3817">
        <v>155</v>
      </c>
      <c r="O3817">
        <v>240</v>
      </c>
      <c r="P3817">
        <v>1270</v>
      </c>
      <c r="Q3817">
        <v>640</v>
      </c>
      <c r="R3817">
        <v>0</v>
      </c>
      <c r="S3817">
        <v>105</v>
      </c>
      <c r="T3817">
        <v>320</v>
      </c>
      <c r="U3817">
        <v>690</v>
      </c>
      <c r="V3817">
        <f t="shared" si="104"/>
        <v>9010</v>
      </c>
    </row>
    <row r="3818" spans="1:22" x14ac:dyDescent="0.3">
      <c r="A3818" t="s">
        <v>495</v>
      </c>
      <c r="B3818" t="s">
        <v>271</v>
      </c>
      <c r="C3818" t="s">
        <v>271</v>
      </c>
      <c r="D3818">
        <v>380</v>
      </c>
      <c r="E3818">
        <v>15</v>
      </c>
      <c r="F3818">
        <v>155</v>
      </c>
      <c r="G3818">
        <v>465</v>
      </c>
      <c r="H3818">
        <v>75</v>
      </c>
      <c r="I3818">
        <v>120</v>
      </c>
      <c r="J3818">
        <v>285</v>
      </c>
      <c r="K3818">
        <v>105</v>
      </c>
      <c r="L3818">
        <v>345</v>
      </c>
      <c r="M3818">
        <v>240</v>
      </c>
      <c r="N3818">
        <v>150</v>
      </c>
      <c r="O3818">
        <v>165</v>
      </c>
      <c r="P3818">
        <v>630</v>
      </c>
      <c r="Q3818">
        <v>275</v>
      </c>
      <c r="R3818">
        <v>5</v>
      </c>
      <c r="S3818">
        <v>55</v>
      </c>
      <c r="T3818">
        <v>150</v>
      </c>
      <c r="U3818">
        <v>275</v>
      </c>
      <c r="V3818">
        <f t="shared" si="104"/>
        <v>3890</v>
      </c>
    </row>
    <row r="3819" spans="1:22" x14ac:dyDescent="0.3">
      <c r="A3819" t="s">
        <v>496</v>
      </c>
      <c r="B3819" t="s">
        <v>271</v>
      </c>
      <c r="C3819" t="s">
        <v>271</v>
      </c>
      <c r="D3819">
        <v>40</v>
      </c>
      <c r="E3819">
        <v>10</v>
      </c>
      <c r="F3819">
        <v>135</v>
      </c>
      <c r="G3819">
        <v>260</v>
      </c>
      <c r="H3819">
        <v>75</v>
      </c>
      <c r="I3819">
        <v>50</v>
      </c>
      <c r="J3819">
        <v>170</v>
      </c>
      <c r="K3819">
        <v>155</v>
      </c>
      <c r="L3819">
        <v>210</v>
      </c>
      <c r="M3819">
        <v>70</v>
      </c>
      <c r="N3819">
        <v>20</v>
      </c>
      <c r="O3819">
        <v>50</v>
      </c>
      <c r="P3819">
        <v>240</v>
      </c>
      <c r="Q3819">
        <v>165</v>
      </c>
      <c r="R3819">
        <v>0</v>
      </c>
      <c r="S3819">
        <v>20</v>
      </c>
      <c r="T3819">
        <v>85</v>
      </c>
      <c r="U3819">
        <v>170</v>
      </c>
      <c r="V3819">
        <f t="shared" si="104"/>
        <v>1925</v>
      </c>
    </row>
    <row r="3820" spans="1:22" x14ac:dyDescent="0.3">
      <c r="A3820" t="s">
        <v>497</v>
      </c>
      <c r="B3820" t="s">
        <v>271</v>
      </c>
      <c r="C3820" t="s">
        <v>271</v>
      </c>
      <c r="D3820">
        <v>125</v>
      </c>
      <c r="E3820">
        <v>25</v>
      </c>
      <c r="F3820">
        <v>280</v>
      </c>
      <c r="G3820">
        <v>635</v>
      </c>
      <c r="H3820">
        <v>205</v>
      </c>
      <c r="I3820">
        <v>160</v>
      </c>
      <c r="J3820">
        <v>360</v>
      </c>
      <c r="K3820">
        <v>290</v>
      </c>
      <c r="L3820">
        <v>290</v>
      </c>
      <c r="M3820">
        <v>420</v>
      </c>
      <c r="N3820">
        <v>80</v>
      </c>
      <c r="O3820">
        <v>140</v>
      </c>
      <c r="P3820">
        <v>665</v>
      </c>
      <c r="Q3820">
        <v>390</v>
      </c>
      <c r="R3820">
        <v>0</v>
      </c>
      <c r="S3820">
        <v>55</v>
      </c>
      <c r="T3820">
        <v>170</v>
      </c>
      <c r="U3820">
        <v>340</v>
      </c>
      <c r="V3820">
        <f t="shared" si="104"/>
        <v>4630</v>
      </c>
    </row>
    <row r="3821" spans="1:22" x14ac:dyDescent="0.3">
      <c r="A3821" t="s">
        <v>498</v>
      </c>
      <c r="B3821" t="s">
        <v>271</v>
      </c>
      <c r="C3821" t="s">
        <v>271</v>
      </c>
      <c r="D3821">
        <v>715</v>
      </c>
      <c r="E3821">
        <v>35</v>
      </c>
      <c r="F3821">
        <v>285</v>
      </c>
      <c r="G3821">
        <v>570</v>
      </c>
      <c r="H3821">
        <v>195</v>
      </c>
      <c r="I3821">
        <v>225</v>
      </c>
      <c r="J3821">
        <v>285</v>
      </c>
      <c r="K3821">
        <v>350</v>
      </c>
      <c r="L3821">
        <v>250</v>
      </c>
      <c r="M3821">
        <v>135</v>
      </c>
      <c r="N3821">
        <v>60</v>
      </c>
      <c r="O3821">
        <v>130</v>
      </c>
      <c r="P3821">
        <v>355</v>
      </c>
      <c r="Q3821">
        <v>180</v>
      </c>
      <c r="R3821">
        <v>0</v>
      </c>
      <c r="S3821">
        <v>40</v>
      </c>
      <c r="T3821">
        <v>135</v>
      </c>
      <c r="U3821">
        <v>295</v>
      </c>
      <c r="V3821">
        <f t="shared" si="104"/>
        <v>4240</v>
      </c>
    </row>
    <row r="3822" spans="1:22" x14ac:dyDescent="0.3">
      <c r="A3822" t="s">
        <v>499</v>
      </c>
      <c r="B3822" t="s">
        <v>271</v>
      </c>
      <c r="C3822" t="s">
        <v>271</v>
      </c>
      <c r="D3822">
        <v>2415</v>
      </c>
      <c r="E3822">
        <v>90</v>
      </c>
      <c r="F3822">
        <v>590</v>
      </c>
      <c r="G3822">
        <v>1245</v>
      </c>
      <c r="H3822">
        <v>365</v>
      </c>
      <c r="I3822">
        <v>440</v>
      </c>
      <c r="J3822">
        <v>745</v>
      </c>
      <c r="K3822">
        <v>485</v>
      </c>
      <c r="L3822">
        <v>375</v>
      </c>
      <c r="M3822">
        <v>150</v>
      </c>
      <c r="N3822">
        <v>115</v>
      </c>
      <c r="O3822">
        <v>245</v>
      </c>
      <c r="P3822">
        <v>575</v>
      </c>
      <c r="Q3822">
        <v>300</v>
      </c>
      <c r="R3822">
        <v>0</v>
      </c>
      <c r="S3822">
        <v>65</v>
      </c>
      <c r="T3822">
        <v>245</v>
      </c>
      <c r="U3822">
        <v>485</v>
      </c>
      <c r="V3822">
        <f t="shared" si="104"/>
        <v>8930</v>
      </c>
    </row>
    <row r="3823" spans="1:22" x14ac:dyDescent="0.3">
      <c r="A3823" t="s">
        <v>500</v>
      </c>
      <c r="B3823" t="s">
        <v>271</v>
      </c>
      <c r="C3823" t="s">
        <v>271</v>
      </c>
      <c r="D3823">
        <v>45</v>
      </c>
      <c r="E3823">
        <v>145</v>
      </c>
      <c r="F3823">
        <v>445</v>
      </c>
      <c r="G3823">
        <v>855</v>
      </c>
      <c r="H3823">
        <v>200</v>
      </c>
      <c r="I3823">
        <v>420</v>
      </c>
      <c r="J3823">
        <v>1005</v>
      </c>
      <c r="K3823">
        <v>490</v>
      </c>
      <c r="L3823">
        <v>985</v>
      </c>
      <c r="M3823">
        <v>810</v>
      </c>
      <c r="N3823">
        <v>375</v>
      </c>
      <c r="O3823">
        <v>585</v>
      </c>
      <c r="P3823">
        <v>1780</v>
      </c>
      <c r="Q3823">
        <v>585</v>
      </c>
      <c r="R3823">
        <v>25</v>
      </c>
      <c r="S3823">
        <v>190</v>
      </c>
      <c r="T3823">
        <v>735</v>
      </c>
      <c r="U3823">
        <v>1020</v>
      </c>
      <c r="V3823">
        <f t="shared" si="104"/>
        <v>10695</v>
      </c>
    </row>
    <row r="3824" spans="1:22" x14ac:dyDescent="0.3">
      <c r="A3824" t="s">
        <v>501</v>
      </c>
      <c r="B3824" t="s">
        <v>271</v>
      </c>
      <c r="C3824" t="s">
        <v>271</v>
      </c>
      <c r="D3824">
        <v>1910</v>
      </c>
      <c r="E3824">
        <v>55</v>
      </c>
      <c r="F3824">
        <v>285</v>
      </c>
      <c r="G3824">
        <v>1030</v>
      </c>
      <c r="H3824">
        <v>230</v>
      </c>
      <c r="I3824">
        <v>190</v>
      </c>
      <c r="J3824">
        <v>485</v>
      </c>
      <c r="K3824">
        <v>170</v>
      </c>
      <c r="L3824">
        <v>385</v>
      </c>
      <c r="M3824">
        <v>80</v>
      </c>
      <c r="N3824">
        <v>55</v>
      </c>
      <c r="O3824">
        <v>150</v>
      </c>
      <c r="P3824">
        <v>310</v>
      </c>
      <c r="Q3824">
        <v>205</v>
      </c>
      <c r="R3824">
        <v>0</v>
      </c>
      <c r="S3824">
        <v>45</v>
      </c>
      <c r="T3824">
        <v>175</v>
      </c>
      <c r="U3824">
        <v>295</v>
      </c>
      <c r="V3824">
        <f t="shared" si="104"/>
        <v>6055</v>
      </c>
    </row>
    <row r="3825" spans="1:22" x14ac:dyDescent="0.3">
      <c r="A3825" t="s">
        <v>502</v>
      </c>
      <c r="B3825" t="s">
        <v>271</v>
      </c>
      <c r="C3825" t="s">
        <v>271</v>
      </c>
      <c r="D3825">
        <v>1260</v>
      </c>
      <c r="E3825">
        <v>95</v>
      </c>
      <c r="F3825">
        <v>275</v>
      </c>
      <c r="G3825">
        <v>880</v>
      </c>
      <c r="H3825">
        <v>215</v>
      </c>
      <c r="I3825">
        <v>205</v>
      </c>
      <c r="J3825">
        <v>420</v>
      </c>
      <c r="K3825">
        <v>160</v>
      </c>
      <c r="L3825">
        <v>315</v>
      </c>
      <c r="M3825">
        <v>125</v>
      </c>
      <c r="N3825">
        <v>70</v>
      </c>
      <c r="O3825">
        <v>160</v>
      </c>
      <c r="P3825">
        <v>390</v>
      </c>
      <c r="Q3825">
        <v>205</v>
      </c>
      <c r="R3825">
        <v>0</v>
      </c>
      <c r="S3825">
        <v>45</v>
      </c>
      <c r="T3825">
        <v>225</v>
      </c>
      <c r="U3825">
        <v>340</v>
      </c>
      <c r="V3825">
        <f t="shared" si="104"/>
        <v>5385</v>
      </c>
    </row>
    <row r="3826" spans="1:22" x14ac:dyDescent="0.3">
      <c r="A3826" t="s">
        <v>503</v>
      </c>
      <c r="B3826" t="s">
        <v>271</v>
      </c>
      <c r="C3826" t="s">
        <v>271</v>
      </c>
      <c r="D3826">
        <v>3715</v>
      </c>
      <c r="E3826">
        <v>95</v>
      </c>
      <c r="F3826">
        <v>370</v>
      </c>
      <c r="G3826">
        <v>1140</v>
      </c>
      <c r="H3826">
        <v>290</v>
      </c>
      <c r="I3826">
        <v>255</v>
      </c>
      <c r="J3826">
        <v>515</v>
      </c>
      <c r="K3826">
        <v>195</v>
      </c>
      <c r="L3826">
        <v>270</v>
      </c>
      <c r="M3826">
        <v>65</v>
      </c>
      <c r="N3826">
        <v>75</v>
      </c>
      <c r="O3826">
        <v>175</v>
      </c>
      <c r="P3826">
        <v>340</v>
      </c>
      <c r="Q3826">
        <v>250</v>
      </c>
      <c r="R3826">
        <v>0</v>
      </c>
      <c r="S3826">
        <v>45</v>
      </c>
      <c r="T3826">
        <v>175</v>
      </c>
      <c r="U3826">
        <v>300</v>
      </c>
      <c r="V3826">
        <f t="shared" si="104"/>
        <v>8270</v>
      </c>
    </row>
    <row r="3827" spans="1:22" x14ac:dyDescent="0.3">
      <c r="A3827" t="s">
        <v>504</v>
      </c>
      <c r="B3827" t="s">
        <v>271</v>
      </c>
      <c r="C3827" t="s">
        <v>271</v>
      </c>
      <c r="D3827">
        <v>625</v>
      </c>
      <c r="E3827">
        <v>50</v>
      </c>
      <c r="F3827">
        <v>380</v>
      </c>
      <c r="G3827">
        <v>675</v>
      </c>
      <c r="H3827">
        <v>220</v>
      </c>
      <c r="I3827">
        <v>350</v>
      </c>
      <c r="J3827">
        <v>345</v>
      </c>
      <c r="K3827">
        <v>295</v>
      </c>
      <c r="L3827">
        <v>275</v>
      </c>
      <c r="M3827">
        <v>200</v>
      </c>
      <c r="N3827">
        <v>100</v>
      </c>
      <c r="O3827">
        <v>165</v>
      </c>
      <c r="P3827">
        <v>510</v>
      </c>
      <c r="Q3827">
        <v>270</v>
      </c>
      <c r="R3827">
        <v>5</v>
      </c>
      <c r="S3827">
        <v>50</v>
      </c>
      <c r="T3827">
        <v>225</v>
      </c>
      <c r="U3827">
        <v>375</v>
      </c>
      <c r="V3827">
        <f t="shared" si="104"/>
        <v>5115</v>
      </c>
    </row>
    <row r="3828" spans="1:22" x14ac:dyDescent="0.3">
      <c r="A3828" t="s">
        <v>505</v>
      </c>
      <c r="B3828" t="s">
        <v>271</v>
      </c>
      <c r="C3828" t="s">
        <v>271</v>
      </c>
      <c r="D3828">
        <v>1400</v>
      </c>
      <c r="E3828">
        <v>50</v>
      </c>
      <c r="F3828">
        <v>330</v>
      </c>
      <c r="G3828">
        <v>655</v>
      </c>
      <c r="H3828">
        <v>210</v>
      </c>
      <c r="I3828">
        <v>180</v>
      </c>
      <c r="J3828">
        <v>365</v>
      </c>
      <c r="K3828">
        <v>170</v>
      </c>
      <c r="L3828">
        <v>285</v>
      </c>
      <c r="M3828">
        <v>100</v>
      </c>
      <c r="N3828">
        <v>60</v>
      </c>
      <c r="O3828">
        <v>140</v>
      </c>
      <c r="P3828">
        <v>340</v>
      </c>
      <c r="Q3828">
        <v>190</v>
      </c>
      <c r="R3828">
        <v>0</v>
      </c>
      <c r="S3828">
        <v>45</v>
      </c>
      <c r="T3828">
        <v>155</v>
      </c>
      <c r="U3828">
        <v>340</v>
      </c>
      <c r="V3828">
        <f t="shared" si="104"/>
        <v>5015</v>
      </c>
    </row>
    <row r="3829" spans="1:22" x14ac:dyDescent="0.3">
      <c r="A3829" t="s">
        <v>506</v>
      </c>
      <c r="B3829" t="s">
        <v>271</v>
      </c>
      <c r="C3829" t="s">
        <v>271</v>
      </c>
      <c r="D3829">
        <v>3215</v>
      </c>
      <c r="E3829">
        <v>130</v>
      </c>
      <c r="F3829">
        <v>725</v>
      </c>
      <c r="G3829">
        <v>1575</v>
      </c>
      <c r="H3829">
        <v>345</v>
      </c>
      <c r="I3829">
        <v>330</v>
      </c>
      <c r="J3829">
        <v>565</v>
      </c>
      <c r="K3829">
        <v>325</v>
      </c>
      <c r="L3829">
        <v>305</v>
      </c>
      <c r="M3829">
        <v>90</v>
      </c>
      <c r="N3829">
        <v>100</v>
      </c>
      <c r="O3829">
        <v>210</v>
      </c>
      <c r="P3829">
        <v>450</v>
      </c>
      <c r="Q3829">
        <v>255</v>
      </c>
      <c r="R3829">
        <v>0</v>
      </c>
      <c r="S3829">
        <v>55</v>
      </c>
      <c r="T3829">
        <v>200</v>
      </c>
      <c r="U3829">
        <v>315</v>
      </c>
      <c r="V3829">
        <f t="shared" si="104"/>
        <v>9190</v>
      </c>
    </row>
    <row r="3830" spans="1:22" x14ac:dyDescent="0.3">
      <c r="A3830" t="s">
        <v>507</v>
      </c>
      <c r="B3830" t="s">
        <v>271</v>
      </c>
      <c r="C3830" t="s">
        <v>271</v>
      </c>
      <c r="D3830">
        <v>2330</v>
      </c>
      <c r="E3830">
        <v>65</v>
      </c>
      <c r="F3830">
        <v>575</v>
      </c>
      <c r="G3830">
        <v>1625</v>
      </c>
      <c r="H3830">
        <v>310</v>
      </c>
      <c r="I3830">
        <v>385</v>
      </c>
      <c r="J3830">
        <v>670</v>
      </c>
      <c r="K3830">
        <v>380</v>
      </c>
      <c r="L3830">
        <v>445</v>
      </c>
      <c r="M3830">
        <v>155</v>
      </c>
      <c r="N3830">
        <v>95</v>
      </c>
      <c r="O3830">
        <v>195</v>
      </c>
      <c r="P3830">
        <v>580</v>
      </c>
      <c r="Q3830">
        <v>375</v>
      </c>
      <c r="R3830">
        <v>0</v>
      </c>
      <c r="S3830">
        <v>70</v>
      </c>
      <c r="T3830">
        <v>260</v>
      </c>
      <c r="U3830">
        <v>480</v>
      </c>
      <c r="V3830">
        <f t="shared" si="104"/>
        <v>8995</v>
      </c>
    </row>
    <row r="3831" spans="1:22" x14ac:dyDescent="0.3">
      <c r="A3831" t="s">
        <v>508</v>
      </c>
      <c r="B3831" t="s">
        <v>271</v>
      </c>
      <c r="C3831" t="s">
        <v>271</v>
      </c>
      <c r="D3831">
        <v>575</v>
      </c>
      <c r="E3831">
        <v>30</v>
      </c>
      <c r="F3831">
        <v>305</v>
      </c>
      <c r="G3831">
        <v>580</v>
      </c>
      <c r="H3831">
        <v>175</v>
      </c>
      <c r="I3831">
        <v>205</v>
      </c>
      <c r="J3831">
        <v>425</v>
      </c>
      <c r="K3831">
        <v>180</v>
      </c>
      <c r="L3831">
        <v>365</v>
      </c>
      <c r="M3831">
        <v>195</v>
      </c>
      <c r="N3831">
        <v>105</v>
      </c>
      <c r="O3831">
        <v>195</v>
      </c>
      <c r="P3831">
        <v>555</v>
      </c>
      <c r="Q3831">
        <v>215</v>
      </c>
      <c r="R3831">
        <v>0</v>
      </c>
      <c r="S3831">
        <v>55</v>
      </c>
      <c r="T3831">
        <v>225</v>
      </c>
      <c r="U3831">
        <v>380</v>
      </c>
      <c r="V3831">
        <f t="shared" si="104"/>
        <v>4765</v>
      </c>
    </row>
    <row r="3832" spans="1:22" x14ac:dyDescent="0.3">
      <c r="A3832" t="s">
        <v>160</v>
      </c>
      <c r="B3832" t="s">
        <v>273</v>
      </c>
      <c r="C3832" t="s">
        <v>386</v>
      </c>
      <c r="D3832">
        <v>1025</v>
      </c>
      <c r="E3832">
        <v>25</v>
      </c>
      <c r="F3832">
        <v>230</v>
      </c>
      <c r="G3832">
        <v>535</v>
      </c>
      <c r="H3832">
        <v>120</v>
      </c>
      <c r="I3832">
        <v>75</v>
      </c>
      <c r="J3832">
        <v>265</v>
      </c>
      <c r="K3832">
        <v>165</v>
      </c>
      <c r="L3832">
        <v>395</v>
      </c>
      <c r="M3832">
        <v>85</v>
      </c>
      <c r="N3832">
        <v>80</v>
      </c>
      <c r="O3832">
        <v>90</v>
      </c>
      <c r="P3832">
        <v>440</v>
      </c>
      <c r="Q3832">
        <v>325</v>
      </c>
      <c r="R3832">
        <v>40</v>
      </c>
      <c r="S3832">
        <v>70</v>
      </c>
      <c r="T3832">
        <v>120</v>
      </c>
      <c r="U3832">
        <v>255</v>
      </c>
      <c r="V3832">
        <f t="shared" si="104"/>
        <v>4340</v>
      </c>
    </row>
    <row r="3833" spans="1:22" x14ac:dyDescent="0.3">
      <c r="A3833" t="s">
        <v>173</v>
      </c>
      <c r="B3833" t="s">
        <v>273</v>
      </c>
      <c r="C3833" t="s">
        <v>382</v>
      </c>
      <c r="D3833">
        <v>75</v>
      </c>
      <c r="E3833">
        <v>25</v>
      </c>
      <c r="F3833">
        <v>130</v>
      </c>
      <c r="G3833">
        <v>265</v>
      </c>
      <c r="H3833">
        <v>75</v>
      </c>
      <c r="I3833">
        <v>30</v>
      </c>
      <c r="J3833">
        <v>165</v>
      </c>
      <c r="K3833">
        <v>40</v>
      </c>
      <c r="L3833">
        <v>170</v>
      </c>
      <c r="M3833">
        <v>50</v>
      </c>
      <c r="N3833">
        <v>15</v>
      </c>
      <c r="O3833">
        <v>40</v>
      </c>
      <c r="P3833">
        <v>320</v>
      </c>
      <c r="Q3833">
        <v>200</v>
      </c>
      <c r="R3833">
        <v>0</v>
      </c>
      <c r="S3833">
        <v>30</v>
      </c>
      <c r="T3833">
        <v>65</v>
      </c>
      <c r="U3833">
        <v>145</v>
      </c>
      <c r="V3833">
        <f t="shared" si="104"/>
        <v>1840</v>
      </c>
    </row>
    <row r="3834" spans="1:22" x14ac:dyDescent="0.3">
      <c r="A3834" t="s">
        <v>183</v>
      </c>
      <c r="B3834" t="s">
        <v>273</v>
      </c>
      <c r="C3834" t="s">
        <v>382</v>
      </c>
      <c r="D3834">
        <v>755</v>
      </c>
      <c r="E3834">
        <v>25</v>
      </c>
      <c r="F3834">
        <v>195</v>
      </c>
      <c r="G3834">
        <v>615</v>
      </c>
      <c r="H3834">
        <v>185</v>
      </c>
      <c r="I3834">
        <v>135</v>
      </c>
      <c r="J3834">
        <v>275</v>
      </c>
      <c r="K3834">
        <v>395</v>
      </c>
      <c r="L3834">
        <v>330</v>
      </c>
      <c r="M3834">
        <v>150</v>
      </c>
      <c r="N3834">
        <v>550</v>
      </c>
      <c r="O3834">
        <v>165</v>
      </c>
      <c r="P3834">
        <v>420</v>
      </c>
      <c r="Q3834">
        <v>250</v>
      </c>
      <c r="R3834">
        <v>25</v>
      </c>
      <c r="S3834">
        <v>75</v>
      </c>
      <c r="T3834">
        <v>150</v>
      </c>
      <c r="U3834">
        <v>275</v>
      </c>
      <c r="V3834">
        <f t="shared" si="104"/>
        <v>4970</v>
      </c>
    </row>
    <row r="3835" spans="1:22" x14ac:dyDescent="0.3">
      <c r="A3835" t="s">
        <v>191</v>
      </c>
      <c r="B3835" t="s">
        <v>273</v>
      </c>
      <c r="C3835" t="s">
        <v>386</v>
      </c>
      <c r="D3835">
        <v>445</v>
      </c>
      <c r="E3835">
        <v>10</v>
      </c>
      <c r="F3835">
        <v>115</v>
      </c>
      <c r="G3835">
        <v>245</v>
      </c>
      <c r="H3835">
        <v>60</v>
      </c>
      <c r="I3835">
        <v>35</v>
      </c>
      <c r="J3835">
        <v>125</v>
      </c>
      <c r="K3835">
        <v>65</v>
      </c>
      <c r="L3835">
        <v>225</v>
      </c>
      <c r="M3835">
        <v>50</v>
      </c>
      <c r="N3835">
        <v>15</v>
      </c>
      <c r="O3835">
        <v>35</v>
      </c>
      <c r="P3835">
        <v>360</v>
      </c>
      <c r="Q3835">
        <v>230</v>
      </c>
      <c r="R3835">
        <v>20</v>
      </c>
      <c r="S3835">
        <v>35</v>
      </c>
      <c r="T3835">
        <v>60</v>
      </c>
      <c r="U3835">
        <v>140</v>
      </c>
      <c r="V3835">
        <f t="shared" si="104"/>
        <v>2270</v>
      </c>
    </row>
    <row r="3836" spans="1:22" x14ac:dyDescent="0.3">
      <c r="A3836" t="s">
        <v>194</v>
      </c>
      <c r="B3836" t="s">
        <v>273</v>
      </c>
      <c r="C3836" t="s">
        <v>386</v>
      </c>
      <c r="D3836">
        <v>1270</v>
      </c>
      <c r="E3836">
        <v>25</v>
      </c>
      <c r="F3836">
        <v>145</v>
      </c>
      <c r="G3836">
        <v>425</v>
      </c>
      <c r="H3836">
        <v>85</v>
      </c>
      <c r="I3836">
        <v>95</v>
      </c>
      <c r="J3836">
        <v>185</v>
      </c>
      <c r="K3836">
        <v>155</v>
      </c>
      <c r="L3836">
        <v>250</v>
      </c>
      <c r="M3836">
        <v>70</v>
      </c>
      <c r="N3836">
        <v>30</v>
      </c>
      <c r="O3836">
        <v>85</v>
      </c>
      <c r="P3836">
        <v>310</v>
      </c>
      <c r="Q3836">
        <v>185</v>
      </c>
      <c r="R3836">
        <v>45</v>
      </c>
      <c r="S3836">
        <v>55</v>
      </c>
      <c r="T3836">
        <v>75</v>
      </c>
      <c r="U3836">
        <v>145</v>
      </c>
      <c r="V3836">
        <f t="shared" si="104"/>
        <v>3635</v>
      </c>
    </row>
    <row r="3837" spans="1:22" x14ac:dyDescent="0.3">
      <c r="A3837" t="s">
        <v>208</v>
      </c>
      <c r="B3837" t="s">
        <v>273</v>
      </c>
      <c r="C3837" t="s">
        <v>386</v>
      </c>
      <c r="D3837">
        <v>1050</v>
      </c>
      <c r="E3837">
        <v>40</v>
      </c>
      <c r="F3837">
        <v>350</v>
      </c>
      <c r="G3837">
        <v>820</v>
      </c>
      <c r="H3837">
        <v>160</v>
      </c>
      <c r="I3837">
        <v>170</v>
      </c>
      <c r="J3837">
        <v>525</v>
      </c>
      <c r="K3837">
        <v>115</v>
      </c>
      <c r="L3837">
        <v>705</v>
      </c>
      <c r="M3837">
        <v>210</v>
      </c>
      <c r="N3837">
        <v>70</v>
      </c>
      <c r="O3837">
        <v>235</v>
      </c>
      <c r="P3837">
        <v>710</v>
      </c>
      <c r="Q3837">
        <v>450</v>
      </c>
      <c r="R3837">
        <v>50</v>
      </c>
      <c r="S3837">
        <v>135</v>
      </c>
      <c r="T3837">
        <v>190</v>
      </c>
      <c r="U3837">
        <v>355</v>
      </c>
      <c r="V3837">
        <f t="shared" si="104"/>
        <v>6340</v>
      </c>
    </row>
    <row r="3838" spans="1:22" x14ac:dyDescent="0.3">
      <c r="A3838" t="s">
        <v>30</v>
      </c>
      <c r="B3838" t="s">
        <v>273</v>
      </c>
      <c r="C3838" t="s">
        <v>384</v>
      </c>
      <c r="D3838">
        <v>60</v>
      </c>
      <c r="E3838">
        <v>20</v>
      </c>
      <c r="F3838">
        <v>260</v>
      </c>
      <c r="G3838">
        <v>365</v>
      </c>
      <c r="H3838">
        <v>100</v>
      </c>
      <c r="I3838">
        <v>155</v>
      </c>
      <c r="J3838">
        <v>300</v>
      </c>
      <c r="K3838">
        <v>110</v>
      </c>
      <c r="L3838">
        <v>200</v>
      </c>
      <c r="M3838">
        <v>115</v>
      </c>
      <c r="N3838">
        <v>45</v>
      </c>
      <c r="O3838">
        <v>90</v>
      </c>
      <c r="P3838">
        <v>275</v>
      </c>
      <c r="Q3838">
        <v>210</v>
      </c>
      <c r="R3838">
        <v>10</v>
      </c>
      <c r="S3838">
        <v>30</v>
      </c>
      <c r="T3838">
        <v>125</v>
      </c>
      <c r="U3838">
        <v>165</v>
      </c>
      <c r="V3838">
        <f t="shared" si="104"/>
        <v>2635</v>
      </c>
    </row>
    <row r="3839" spans="1:22" x14ac:dyDescent="0.3">
      <c r="A3839" t="s">
        <v>48</v>
      </c>
      <c r="B3839" t="s">
        <v>273</v>
      </c>
      <c r="C3839" t="s">
        <v>382</v>
      </c>
      <c r="D3839">
        <v>200</v>
      </c>
      <c r="E3839">
        <v>15</v>
      </c>
      <c r="F3839">
        <v>280</v>
      </c>
      <c r="G3839">
        <v>670</v>
      </c>
      <c r="H3839">
        <v>180</v>
      </c>
      <c r="I3839">
        <v>175</v>
      </c>
      <c r="J3839">
        <v>355</v>
      </c>
      <c r="K3839">
        <v>335</v>
      </c>
      <c r="L3839">
        <v>285</v>
      </c>
      <c r="M3839">
        <v>270</v>
      </c>
      <c r="N3839">
        <v>95</v>
      </c>
      <c r="O3839">
        <v>155</v>
      </c>
      <c r="P3839">
        <v>690</v>
      </c>
      <c r="Q3839">
        <v>395</v>
      </c>
      <c r="R3839">
        <v>10</v>
      </c>
      <c r="S3839">
        <v>75</v>
      </c>
      <c r="T3839">
        <v>175</v>
      </c>
      <c r="U3839">
        <v>300</v>
      </c>
      <c r="V3839">
        <f t="shared" si="104"/>
        <v>4660</v>
      </c>
    </row>
    <row r="3840" spans="1:22" x14ac:dyDescent="0.3">
      <c r="A3840" t="s">
        <v>52</v>
      </c>
      <c r="B3840" t="s">
        <v>273</v>
      </c>
      <c r="C3840" t="s">
        <v>384</v>
      </c>
      <c r="D3840">
        <v>170</v>
      </c>
      <c r="E3840">
        <v>25</v>
      </c>
      <c r="F3840">
        <v>175</v>
      </c>
      <c r="G3840">
        <v>370</v>
      </c>
      <c r="H3840">
        <v>100</v>
      </c>
      <c r="I3840">
        <v>115</v>
      </c>
      <c r="J3840">
        <v>300</v>
      </c>
      <c r="K3840">
        <v>125</v>
      </c>
      <c r="L3840">
        <v>245</v>
      </c>
      <c r="M3840">
        <v>245</v>
      </c>
      <c r="N3840">
        <v>85</v>
      </c>
      <c r="O3840">
        <v>165</v>
      </c>
      <c r="P3840">
        <v>550</v>
      </c>
      <c r="Q3840">
        <v>250</v>
      </c>
      <c r="R3840">
        <v>15</v>
      </c>
      <c r="S3840">
        <v>55</v>
      </c>
      <c r="T3840">
        <v>125</v>
      </c>
      <c r="U3840">
        <v>205</v>
      </c>
      <c r="V3840">
        <f t="shared" si="104"/>
        <v>3320</v>
      </c>
    </row>
    <row r="3841" spans="1:22" x14ac:dyDescent="0.3">
      <c r="A3841" t="s">
        <v>68</v>
      </c>
      <c r="B3841" t="s">
        <v>273</v>
      </c>
      <c r="C3841" t="s">
        <v>384</v>
      </c>
      <c r="D3841">
        <v>65</v>
      </c>
      <c r="E3841">
        <v>15</v>
      </c>
      <c r="F3841">
        <v>230</v>
      </c>
      <c r="G3841">
        <v>315</v>
      </c>
      <c r="H3841">
        <v>125</v>
      </c>
      <c r="I3841">
        <v>145</v>
      </c>
      <c r="J3841">
        <v>235</v>
      </c>
      <c r="K3841">
        <v>130</v>
      </c>
      <c r="L3841">
        <v>190</v>
      </c>
      <c r="M3841">
        <v>55</v>
      </c>
      <c r="N3841">
        <v>45</v>
      </c>
      <c r="O3841">
        <v>75</v>
      </c>
      <c r="P3841">
        <v>215</v>
      </c>
      <c r="Q3841">
        <v>165</v>
      </c>
      <c r="R3841">
        <v>0</v>
      </c>
      <c r="S3841">
        <v>45</v>
      </c>
      <c r="T3841">
        <v>155</v>
      </c>
      <c r="U3841">
        <v>155</v>
      </c>
      <c r="V3841">
        <f t="shared" si="104"/>
        <v>2360</v>
      </c>
    </row>
    <row r="3842" spans="1:22" x14ac:dyDescent="0.3">
      <c r="A3842" t="s">
        <v>79</v>
      </c>
      <c r="B3842" t="s">
        <v>273</v>
      </c>
      <c r="C3842" t="s">
        <v>382</v>
      </c>
      <c r="D3842">
        <v>460</v>
      </c>
      <c r="E3842">
        <v>25</v>
      </c>
      <c r="F3842">
        <v>265</v>
      </c>
      <c r="G3842">
        <v>605</v>
      </c>
      <c r="H3842">
        <v>170</v>
      </c>
      <c r="I3842">
        <v>175</v>
      </c>
      <c r="J3842">
        <v>385</v>
      </c>
      <c r="K3842">
        <v>210</v>
      </c>
      <c r="L3842">
        <v>425</v>
      </c>
      <c r="M3842">
        <v>220</v>
      </c>
      <c r="N3842">
        <v>75</v>
      </c>
      <c r="O3842">
        <v>150</v>
      </c>
      <c r="P3842">
        <v>585</v>
      </c>
      <c r="Q3842">
        <v>320</v>
      </c>
      <c r="R3842">
        <v>15</v>
      </c>
      <c r="S3842">
        <v>75</v>
      </c>
      <c r="T3842">
        <v>205</v>
      </c>
      <c r="U3842">
        <v>305</v>
      </c>
      <c r="V3842">
        <f t="shared" si="104"/>
        <v>4670</v>
      </c>
    </row>
    <row r="3843" spans="1:22" x14ac:dyDescent="0.3">
      <c r="A3843" t="s">
        <v>87</v>
      </c>
      <c r="B3843" t="s">
        <v>273</v>
      </c>
      <c r="C3843" t="s">
        <v>384</v>
      </c>
      <c r="D3843">
        <v>165</v>
      </c>
      <c r="E3843">
        <v>10</v>
      </c>
      <c r="F3843">
        <v>285</v>
      </c>
      <c r="G3843">
        <v>365</v>
      </c>
      <c r="H3843">
        <v>140</v>
      </c>
      <c r="I3843">
        <v>145</v>
      </c>
      <c r="J3843">
        <v>295</v>
      </c>
      <c r="K3843">
        <v>180</v>
      </c>
      <c r="L3843">
        <v>195</v>
      </c>
      <c r="M3843">
        <v>95</v>
      </c>
      <c r="N3843">
        <v>35</v>
      </c>
      <c r="O3843">
        <v>110</v>
      </c>
      <c r="P3843">
        <v>325</v>
      </c>
      <c r="Q3843">
        <v>245</v>
      </c>
      <c r="R3843">
        <v>15</v>
      </c>
      <c r="S3843">
        <v>35</v>
      </c>
      <c r="T3843">
        <v>135</v>
      </c>
      <c r="U3843">
        <v>185</v>
      </c>
      <c r="V3843">
        <f t="shared" si="104"/>
        <v>2960</v>
      </c>
    </row>
    <row r="3844" spans="1:22" x14ac:dyDescent="0.3">
      <c r="A3844" t="s">
        <v>102</v>
      </c>
      <c r="B3844" t="s">
        <v>273</v>
      </c>
      <c r="C3844" t="s">
        <v>384</v>
      </c>
      <c r="D3844">
        <v>175</v>
      </c>
      <c r="E3844">
        <v>30</v>
      </c>
      <c r="F3844">
        <v>305</v>
      </c>
      <c r="G3844">
        <v>710</v>
      </c>
      <c r="H3844">
        <v>195</v>
      </c>
      <c r="I3844">
        <v>290</v>
      </c>
      <c r="J3844">
        <v>580</v>
      </c>
      <c r="K3844">
        <v>310</v>
      </c>
      <c r="L3844">
        <v>315</v>
      </c>
      <c r="M3844">
        <v>280</v>
      </c>
      <c r="N3844">
        <v>220</v>
      </c>
      <c r="O3844">
        <v>260</v>
      </c>
      <c r="P3844">
        <v>780</v>
      </c>
      <c r="Q3844">
        <v>465</v>
      </c>
      <c r="R3844">
        <v>15</v>
      </c>
      <c r="S3844">
        <v>95</v>
      </c>
      <c r="T3844">
        <v>265</v>
      </c>
      <c r="U3844">
        <v>325</v>
      </c>
      <c r="V3844">
        <f t="shared" si="104"/>
        <v>5615</v>
      </c>
    </row>
    <row r="3845" spans="1:22" x14ac:dyDescent="0.3">
      <c r="A3845" t="s">
        <v>108</v>
      </c>
      <c r="B3845" t="s">
        <v>273</v>
      </c>
      <c r="C3845" t="s">
        <v>386</v>
      </c>
      <c r="D3845">
        <v>535</v>
      </c>
      <c r="E3845">
        <v>10</v>
      </c>
      <c r="F3845">
        <v>190</v>
      </c>
      <c r="G3845">
        <v>390</v>
      </c>
      <c r="H3845">
        <v>120</v>
      </c>
      <c r="I3845">
        <v>160</v>
      </c>
      <c r="J3845">
        <v>290</v>
      </c>
      <c r="K3845">
        <v>100</v>
      </c>
      <c r="L3845">
        <v>220</v>
      </c>
      <c r="M3845">
        <v>125</v>
      </c>
      <c r="N3845">
        <v>70</v>
      </c>
      <c r="O3845">
        <v>155</v>
      </c>
      <c r="P3845">
        <v>440</v>
      </c>
      <c r="Q3845">
        <v>245</v>
      </c>
      <c r="R3845">
        <v>20</v>
      </c>
      <c r="S3845">
        <v>60</v>
      </c>
      <c r="T3845">
        <v>110</v>
      </c>
      <c r="U3845">
        <v>200</v>
      </c>
      <c r="V3845">
        <f t="shared" si="104"/>
        <v>3440</v>
      </c>
    </row>
    <row r="3846" spans="1:22" x14ac:dyDescent="0.3">
      <c r="A3846" t="s">
        <v>123</v>
      </c>
      <c r="B3846" t="s">
        <v>273</v>
      </c>
      <c r="C3846" t="s">
        <v>384</v>
      </c>
      <c r="D3846">
        <v>110</v>
      </c>
      <c r="E3846">
        <v>20</v>
      </c>
      <c r="F3846">
        <v>210</v>
      </c>
      <c r="G3846">
        <v>385</v>
      </c>
      <c r="H3846">
        <v>125</v>
      </c>
      <c r="I3846">
        <v>135</v>
      </c>
      <c r="J3846">
        <v>235</v>
      </c>
      <c r="K3846">
        <v>200</v>
      </c>
      <c r="L3846">
        <v>200</v>
      </c>
      <c r="M3846">
        <v>115</v>
      </c>
      <c r="N3846">
        <v>45</v>
      </c>
      <c r="O3846">
        <v>60</v>
      </c>
      <c r="P3846">
        <v>325</v>
      </c>
      <c r="Q3846">
        <v>225</v>
      </c>
      <c r="R3846">
        <v>0</v>
      </c>
      <c r="S3846">
        <v>30</v>
      </c>
      <c r="T3846">
        <v>120</v>
      </c>
      <c r="U3846">
        <v>175</v>
      </c>
      <c r="V3846">
        <f t="shared" si="104"/>
        <v>2715</v>
      </c>
    </row>
    <row r="3847" spans="1:22" x14ac:dyDescent="0.3">
      <c r="A3847" t="s">
        <v>129</v>
      </c>
      <c r="B3847" t="s">
        <v>273</v>
      </c>
      <c r="C3847" t="s">
        <v>384</v>
      </c>
      <c r="D3847">
        <v>165</v>
      </c>
      <c r="E3847">
        <v>25</v>
      </c>
      <c r="F3847">
        <v>255</v>
      </c>
      <c r="G3847">
        <v>610</v>
      </c>
      <c r="H3847">
        <v>180</v>
      </c>
      <c r="I3847">
        <v>170</v>
      </c>
      <c r="J3847">
        <v>325</v>
      </c>
      <c r="K3847">
        <v>235</v>
      </c>
      <c r="L3847">
        <v>210</v>
      </c>
      <c r="M3847">
        <v>210</v>
      </c>
      <c r="N3847">
        <v>90</v>
      </c>
      <c r="O3847">
        <v>135</v>
      </c>
      <c r="P3847">
        <v>535</v>
      </c>
      <c r="Q3847">
        <v>360</v>
      </c>
      <c r="R3847">
        <v>10</v>
      </c>
      <c r="S3847">
        <v>60</v>
      </c>
      <c r="T3847">
        <v>155</v>
      </c>
      <c r="U3847">
        <v>265</v>
      </c>
      <c r="V3847">
        <f t="shared" si="104"/>
        <v>3995</v>
      </c>
    </row>
    <row r="3848" spans="1:22" x14ac:dyDescent="0.3">
      <c r="A3848" t="s">
        <v>140</v>
      </c>
      <c r="B3848" t="s">
        <v>273</v>
      </c>
      <c r="C3848" t="s">
        <v>382</v>
      </c>
      <c r="D3848">
        <v>385</v>
      </c>
      <c r="E3848">
        <v>15</v>
      </c>
      <c r="F3848">
        <v>325</v>
      </c>
      <c r="G3848">
        <v>620</v>
      </c>
      <c r="H3848">
        <v>175</v>
      </c>
      <c r="I3848">
        <v>225</v>
      </c>
      <c r="J3848">
        <v>300</v>
      </c>
      <c r="K3848">
        <v>290</v>
      </c>
      <c r="L3848">
        <v>250</v>
      </c>
      <c r="M3848">
        <v>180</v>
      </c>
      <c r="N3848">
        <v>85</v>
      </c>
      <c r="O3848">
        <v>180</v>
      </c>
      <c r="P3848">
        <v>545</v>
      </c>
      <c r="Q3848">
        <v>360</v>
      </c>
      <c r="R3848">
        <v>15</v>
      </c>
      <c r="S3848">
        <v>80</v>
      </c>
      <c r="T3848">
        <v>170</v>
      </c>
      <c r="U3848">
        <v>255</v>
      </c>
      <c r="V3848">
        <f t="shared" si="104"/>
        <v>4455</v>
      </c>
    </row>
    <row r="3849" spans="1:22" x14ac:dyDescent="0.3">
      <c r="A3849" t="s">
        <v>144</v>
      </c>
      <c r="B3849" t="s">
        <v>273</v>
      </c>
      <c r="C3849" t="s">
        <v>386</v>
      </c>
      <c r="D3849">
        <v>395</v>
      </c>
      <c r="E3849">
        <v>25</v>
      </c>
      <c r="F3849">
        <v>275</v>
      </c>
      <c r="G3849">
        <v>655</v>
      </c>
      <c r="H3849">
        <v>165</v>
      </c>
      <c r="I3849">
        <v>190</v>
      </c>
      <c r="J3849">
        <v>425</v>
      </c>
      <c r="K3849">
        <v>185</v>
      </c>
      <c r="L3849">
        <v>300</v>
      </c>
      <c r="M3849">
        <v>160</v>
      </c>
      <c r="N3849">
        <v>40</v>
      </c>
      <c r="O3849">
        <v>130</v>
      </c>
      <c r="P3849">
        <v>470</v>
      </c>
      <c r="Q3849">
        <v>275</v>
      </c>
      <c r="R3849">
        <v>30</v>
      </c>
      <c r="S3849">
        <v>40</v>
      </c>
      <c r="T3849">
        <v>140</v>
      </c>
      <c r="U3849">
        <v>235</v>
      </c>
      <c r="V3849">
        <f t="shared" si="104"/>
        <v>4135</v>
      </c>
    </row>
    <row r="3850" spans="1:22" x14ac:dyDescent="0.3">
      <c r="A3850" t="s">
        <v>323</v>
      </c>
      <c r="B3850" t="s">
        <v>273</v>
      </c>
      <c r="C3850" t="s">
        <v>386</v>
      </c>
      <c r="D3850">
        <v>790</v>
      </c>
      <c r="E3850">
        <v>10</v>
      </c>
      <c r="F3850">
        <v>180</v>
      </c>
      <c r="G3850">
        <v>405</v>
      </c>
      <c r="H3850">
        <v>80</v>
      </c>
      <c r="I3850">
        <v>125</v>
      </c>
      <c r="J3850">
        <v>255</v>
      </c>
      <c r="K3850">
        <v>95</v>
      </c>
      <c r="L3850">
        <v>255</v>
      </c>
      <c r="M3850">
        <v>145</v>
      </c>
      <c r="N3850">
        <v>50</v>
      </c>
      <c r="O3850">
        <v>135</v>
      </c>
      <c r="P3850">
        <v>410</v>
      </c>
      <c r="Q3850">
        <v>215</v>
      </c>
      <c r="R3850">
        <v>20</v>
      </c>
      <c r="S3850">
        <v>20</v>
      </c>
      <c r="T3850">
        <v>105</v>
      </c>
      <c r="U3850">
        <v>190</v>
      </c>
      <c r="V3850">
        <f t="shared" si="104"/>
        <v>3485</v>
      </c>
    </row>
    <row r="3851" spans="1:22" x14ac:dyDescent="0.3">
      <c r="A3851" t="s">
        <v>328</v>
      </c>
      <c r="B3851" t="s">
        <v>273</v>
      </c>
      <c r="C3851" t="s">
        <v>386</v>
      </c>
      <c r="D3851">
        <v>1285</v>
      </c>
      <c r="E3851">
        <v>40</v>
      </c>
      <c r="F3851">
        <v>285</v>
      </c>
      <c r="G3851">
        <v>535</v>
      </c>
      <c r="H3851">
        <v>160</v>
      </c>
      <c r="I3851">
        <v>200</v>
      </c>
      <c r="J3851">
        <v>290</v>
      </c>
      <c r="K3851">
        <v>115</v>
      </c>
      <c r="L3851">
        <v>330</v>
      </c>
      <c r="M3851">
        <v>130</v>
      </c>
      <c r="N3851">
        <v>90</v>
      </c>
      <c r="O3851">
        <v>205</v>
      </c>
      <c r="P3851">
        <v>675</v>
      </c>
      <c r="Q3851">
        <v>350</v>
      </c>
      <c r="R3851">
        <v>50</v>
      </c>
      <c r="S3851">
        <v>55</v>
      </c>
      <c r="T3851">
        <v>145</v>
      </c>
      <c r="U3851">
        <v>315</v>
      </c>
      <c r="V3851">
        <f t="shared" si="104"/>
        <v>5255</v>
      </c>
    </row>
    <row r="3852" spans="1:22" x14ac:dyDescent="0.3">
      <c r="A3852" t="s">
        <v>332</v>
      </c>
      <c r="B3852" t="s">
        <v>273</v>
      </c>
      <c r="C3852" t="s">
        <v>382</v>
      </c>
      <c r="D3852">
        <v>1050</v>
      </c>
      <c r="E3852">
        <v>50</v>
      </c>
      <c r="F3852">
        <v>415</v>
      </c>
      <c r="G3852">
        <v>940</v>
      </c>
      <c r="H3852">
        <v>255</v>
      </c>
      <c r="I3852">
        <v>405</v>
      </c>
      <c r="J3852">
        <v>610</v>
      </c>
      <c r="K3852">
        <v>180</v>
      </c>
      <c r="L3852">
        <v>515</v>
      </c>
      <c r="M3852">
        <v>525</v>
      </c>
      <c r="N3852">
        <v>230</v>
      </c>
      <c r="O3852">
        <v>465</v>
      </c>
      <c r="P3852">
        <v>1670</v>
      </c>
      <c r="Q3852">
        <v>750</v>
      </c>
      <c r="R3852">
        <v>55</v>
      </c>
      <c r="S3852">
        <v>155</v>
      </c>
      <c r="T3852">
        <v>310</v>
      </c>
      <c r="U3852">
        <v>540</v>
      </c>
      <c r="V3852">
        <f t="shared" si="104"/>
        <v>9120</v>
      </c>
    </row>
    <row r="3853" spans="1:22" x14ac:dyDescent="0.3">
      <c r="A3853" t="s">
        <v>338</v>
      </c>
      <c r="B3853" t="s">
        <v>273</v>
      </c>
      <c r="C3853" t="s">
        <v>386</v>
      </c>
      <c r="D3853">
        <v>720</v>
      </c>
      <c r="E3853">
        <v>15</v>
      </c>
      <c r="F3853">
        <v>125</v>
      </c>
      <c r="G3853">
        <v>290</v>
      </c>
      <c r="H3853">
        <v>85</v>
      </c>
      <c r="I3853">
        <v>75</v>
      </c>
      <c r="J3853">
        <v>155</v>
      </c>
      <c r="K3853">
        <v>80</v>
      </c>
      <c r="L3853">
        <v>220</v>
      </c>
      <c r="M3853">
        <v>80</v>
      </c>
      <c r="N3853">
        <v>25</v>
      </c>
      <c r="O3853">
        <v>95</v>
      </c>
      <c r="P3853">
        <v>275</v>
      </c>
      <c r="Q3853">
        <v>165</v>
      </c>
      <c r="R3853">
        <v>35</v>
      </c>
      <c r="S3853">
        <v>35</v>
      </c>
      <c r="T3853">
        <v>55</v>
      </c>
      <c r="U3853">
        <v>195</v>
      </c>
      <c r="V3853">
        <f t="shared" si="104"/>
        <v>2725</v>
      </c>
    </row>
    <row r="3854" spans="1:22" x14ac:dyDescent="0.3">
      <c r="A3854" t="s">
        <v>341</v>
      </c>
      <c r="B3854" t="s">
        <v>273</v>
      </c>
      <c r="C3854" t="s">
        <v>386</v>
      </c>
      <c r="D3854">
        <v>1010</v>
      </c>
      <c r="E3854">
        <v>20</v>
      </c>
      <c r="F3854">
        <v>230</v>
      </c>
      <c r="G3854">
        <v>370</v>
      </c>
      <c r="H3854">
        <v>125</v>
      </c>
      <c r="I3854">
        <v>115</v>
      </c>
      <c r="J3854">
        <v>225</v>
      </c>
      <c r="K3854">
        <v>90</v>
      </c>
      <c r="L3854">
        <v>245</v>
      </c>
      <c r="M3854">
        <v>95</v>
      </c>
      <c r="N3854">
        <v>50</v>
      </c>
      <c r="O3854">
        <v>100</v>
      </c>
      <c r="P3854">
        <v>355</v>
      </c>
      <c r="Q3854">
        <v>210</v>
      </c>
      <c r="R3854">
        <v>40</v>
      </c>
      <c r="S3854">
        <v>35</v>
      </c>
      <c r="T3854">
        <v>75</v>
      </c>
      <c r="U3854">
        <v>255</v>
      </c>
      <c r="V3854">
        <f t="shared" si="104"/>
        <v>3645</v>
      </c>
    </row>
    <row r="3855" spans="1:22" x14ac:dyDescent="0.3">
      <c r="A3855" t="s">
        <v>344</v>
      </c>
      <c r="B3855" t="s">
        <v>273</v>
      </c>
      <c r="C3855" t="s">
        <v>382</v>
      </c>
      <c r="D3855">
        <v>620</v>
      </c>
      <c r="E3855">
        <v>20</v>
      </c>
      <c r="F3855">
        <v>210</v>
      </c>
      <c r="G3855">
        <v>510</v>
      </c>
      <c r="H3855">
        <v>120</v>
      </c>
      <c r="I3855">
        <v>120</v>
      </c>
      <c r="J3855">
        <v>370</v>
      </c>
      <c r="K3855">
        <v>105</v>
      </c>
      <c r="L3855">
        <v>680</v>
      </c>
      <c r="M3855">
        <v>110</v>
      </c>
      <c r="N3855">
        <v>55</v>
      </c>
      <c r="O3855">
        <v>135</v>
      </c>
      <c r="P3855">
        <v>350</v>
      </c>
      <c r="Q3855">
        <v>230</v>
      </c>
      <c r="R3855">
        <v>30</v>
      </c>
      <c r="S3855">
        <v>60</v>
      </c>
      <c r="T3855">
        <v>165</v>
      </c>
      <c r="U3855">
        <v>275</v>
      </c>
      <c r="V3855">
        <f t="shared" si="104"/>
        <v>4165</v>
      </c>
    </row>
    <row r="3856" spans="1:22" x14ac:dyDescent="0.3">
      <c r="A3856" t="s">
        <v>347</v>
      </c>
      <c r="B3856" t="s">
        <v>273</v>
      </c>
      <c r="C3856" t="s">
        <v>386</v>
      </c>
      <c r="D3856">
        <v>445</v>
      </c>
      <c r="E3856">
        <v>35</v>
      </c>
      <c r="F3856">
        <v>250</v>
      </c>
      <c r="G3856">
        <v>500</v>
      </c>
      <c r="H3856">
        <v>150</v>
      </c>
      <c r="I3856">
        <v>150</v>
      </c>
      <c r="J3856">
        <v>245</v>
      </c>
      <c r="K3856">
        <v>255</v>
      </c>
      <c r="L3856">
        <v>220</v>
      </c>
      <c r="M3856">
        <v>190</v>
      </c>
      <c r="N3856">
        <v>65</v>
      </c>
      <c r="O3856">
        <v>125</v>
      </c>
      <c r="P3856">
        <v>565</v>
      </c>
      <c r="Q3856">
        <v>285</v>
      </c>
      <c r="R3856">
        <v>40</v>
      </c>
      <c r="S3856">
        <v>50</v>
      </c>
      <c r="T3856">
        <v>105</v>
      </c>
      <c r="U3856">
        <v>190</v>
      </c>
      <c r="V3856">
        <f t="shared" si="104"/>
        <v>3865</v>
      </c>
    </row>
    <row r="3857" spans="1:22" x14ac:dyDescent="0.3">
      <c r="A3857" t="s">
        <v>213</v>
      </c>
      <c r="B3857" t="s">
        <v>273</v>
      </c>
      <c r="C3857" t="s">
        <v>384</v>
      </c>
      <c r="D3857">
        <v>265</v>
      </c>
      <c r="E3857">
        <v>25</v>
      </c>
      <c r="F3857">
        <v>370</v>
      </c>
      <c r="G3857">
        <v>735</v>
      </c>
      <c r="H3857">
        <v>190</v>
      </c>
      <c r="I3857">
        <v>175</v>
      </c>
      <c r="J3857">
        <v>325</v>
      </c>
      <c r="K3857">
        <v>190</v>
      </c>
      <c r="L3857">
        <v>300</v>
      </c>
      <c r="M3857">
        <v>190</v>
      </c>
      <c r="N3857">
        <v>90</v>
      </c>
      <c r="O3857">
        <v>185</v>
      </c>
      <c r="P3857">
        <v>605</v>
      </c>
      <c r="Q3857">
        <v>305</v>
      </c>
      <c r="R3857">
        <v>20</v>
      </c>
      <c r="S3857">
        <v>70</v>
      </c>
      <c r="T3857">
        <v>175</v>
      </c>
      <c r="U3857">
        <v>300</v>
      </c>
      <c r="V3857">
        <f t="shared" si="104"/>
        <v>4515</v>
      </c>
    </row>
    <row r="3858" spans="1:22" x14ac:dyDescent="0.3">
      <c r="A3858" t="s">
        <v>221</v>
      </c>
      <c r="B3858" t="s">
        <v>273</v>
      </c>
      <c r="C3858" t="s">
        <v>382</v>
      </c>
      <c r="D3858">
        <v>85</v>
      </c>
      <c r="E3858">
        <v>10</v>
      </c>
      <c r="F3858">
        <v>200</v>
      </c>
      <c r="G3858">
        <v>360</v>
      </c>
      <c r="H3858">
        <v>105</v>
      </c>
      <c r="I3858">
        <v>95</v>
      </c>
      <c r="J3858">
        <v>190</v>
      </c>
      <c r="K3858">
        <v>155</v>
      </c>
      <c r="L3858">
        <v>160</v>
      </c>
      <c r="M3858">
        <v>70</v>
      </c>
      <c r="N3858">
        <v>90</v>
      </c>
      <c r="O3858">
        <v>130</v>
      </c>
      <c r="P3858">
        <v>230</v>
      </c>
      <c r="Q3858">
        <v>165</v>
      </c>
      <c r="R3858">
        <v>20</v>
      </c>
      <c r="S3858">
        <v>35</v>
      </c>
      <c r="T3858">
        <v>65</v>
      </c>
      <c r="U3858">
        <v>140</v>
      </c>
      <c r="V3858">
        <f t="shared" si="104"/>
        <v>2305</v>
      </c>
    </row>
    <row r="3859" spans="1:22" x14ac:dyDescent="0.3">
      <c r="A3859" t="s">
        <v>229</v>
      </c>
      <c r="B3859" t="s">
        <v>273</v>
      </c>
      <c r="C3859" t="s">
        <v>384</v>
      </c>
      <c r="D3859">
        <v>30</v>
      </c>
      <c r="E3859">
        <v>20</v>
      </c>
      <c r="F3859">
        <v>340</v>
      </c>
      <c r="G3859">
        <v>460</v>
      </c>
      <c r="H3859">
        <v>175</v>
      </c>
      <c r="I3859">
        <v>185</v>
      </c>
      <c r="J3859">
        <v>290</v>
      </c>
      <c r="K3859">
        <v>260</v>
      </c>
      <c r="L3859">
        <v>305</v>
      </c>
      <c r="M3859">
        <v>170</v>
      </c>
      <c r="N3859">
        <v>85</v>
      </c>
      <c r="O3859">
        <v>105</v>
      </c>
      <c r="P3859">
        <v>420</v>
      </c>
      <c r="Q3859">
        <v>310</v>
      </c>
      <c r="R3859">
        <v>5</v>
      </c>
      <c r="S3859">
        <v>60</v>
      </c>
      <c r="T3859">
        <v>160</v>
      </c>
      <c r="U3859">
        <v>205</v>
      </c>
      <c r="V3859">
        <f t="shared" si="104"/>
        <v>3585</v>
      </c>
    </row>
    <row r="3860" spans="1:22" x14ac:dyDescent="0.3">
      <c r="A3860" t="s">
        <v>239</v>
      </c>
      <c r="B3860" t="s">
        <v>273</v>
      </c>
      <c r="C3860" t="s">
        <v>386</v>
      </c>
      <c r="D3860">
        <v>875</v>
      </c>
      <c r="E3860">
        <v>30</v>
      </c>
      <c r="F3860">
        <v>275</v>
      </c>
      <c r="G3860">
        <v>490</v>
      </c>
      <c r="H3860">
        <v>125</v>
      </c>
      <c r="I3860">
        <v>145</v>
      </c>
      <c r="J3860">
        <v>300</v>
      </c>
      <c r="K3860">
        <v>155</v>
      </c>
      <c r="L3860">
        <v>405</v>
      </c>
      <c r="M3860">
        <v>205</v>
      </c>
      <c r="N3860">
        <v>55</v>
      </c>
      <c r="O3860">
        <v>180</v>
      </c>
      <c r="P3860">
        <v>620</v>
      </c>
      <c r="Q3860">
        <v>250</v>
      </c>
      <c r="R3860">
        <v>50</v>
      </c>
      <c r="S3860">
        <v>70</v>
      </c>
      <c r="T3860">
        <v>125</v>
      </c>
      <c r="U3860">
        <v>230</v>
      </c>
      <c r="V3860">
        <f t="shared" si="104"/>
        <v>4585</v>
      </c>
    </row>
    <row r="3861" spans="1:22" x14ac:dyDescent="0.3">
      <c r="A3861" t="s">
        <v>245</v>
      </c>
      <c r="B3861" t="s">
        <v>273</v>
      </c>
      <c r="C3861" t="s">
        <v>384</v>
      </c>
      <c r="D3861">
        <v>80</v>
      </c>
      <c r="E3861">
        <v>20</v>
      </c>
      <c r="F3861">
        <v>420</v>
      </c>
      <c r="G3861">
        <v>680</v>
      </c>
      <c r="H3861">
        <v>165</v>
      </c>
      <c r="I3861">
        <v>170</v>
      </c>
      <c r="J3861">
        <v>270</v>
      </c>
      <c r="K3861">
        <v>185</v>
      </c>
      <c r="L3861">
        <v>240</v>
      </c>
      <c r="M3861">
        <v>195</v>
      </c>
      <c r="N3861">
        <v>75</v>
      </c>
      <c r="O3861">
        <v>135</v>
      </c>
      <c r="P3861">
        <v>470</v>
      </c>
      <c r="Q3861">
        <v>240</v>
      </c>
      <c r="R3861">
        <v>10</v>
      </c>
      <c r="S3861">
        <v>60</v>
      </c>
      <c r="T3861">
        <v>125</v>
      </c>
      <c r="U3861">
        <v>195</v>
      </c>
      <c r="V3861">
        <f t="shared" si="104"/>
        <v>3735</v>
      </c>
    </row>
    <row r="3862" spans="1:22" x14ac:dyDescent="0.3">
      <c r="A3862" t="s">
        <v>249</v>
      </c>
      <c r="B3862" t="s">
        <v>273</v>
      </c>
      <c r="C3862" t="s">
        <v>386</v>
      </c>
      <c r="D3862">
        <v>290</v>
      </c>
      <c r="E3862">
        <v>20</v>
      </c>
      <c r="F3862">
        <v>280</v>
      </c>
      <c r="G3862">
        <v>520</v>
      </c>
      <c r="H3862">
        <v>145</v>
      </c>
      <c r="I3862">
        <v>155</v>
      </c>
      <c r="J3862">
        <v>295</v>
      </c>
      <c r="K3862">
        <v>150</v>
      </c>
      <c r="L3862">
        <v>295</v>
      </c>
      <c r="M3862">
        <v>230</v>
      </c>
      <c r="N3862">
        <v>65</v>
      </c>
      <c r="O3862">
        <v>115</v>
      </c>
      <c r="P3862">
        <v>605</v>
      </c>
      <c r="Q3862">
        <v>295</v>
      </c>
      <c r="R3862">
        <v>15</v>
      </c>
      <c r="S3862">
        <v>65</v>
      </c>
      <c r="T3862">
        <v>150</v>
      </c>
      <c r="U3862">
        <v>250</v>
      </c>
      <c r="V3862">
        <f t="shared" si="104"/>
        <v>3940</v>
      </c>
    </row>
    <row r="3863" spans="1:22" x14ac:dyDescent="0.3">
      <c r="A3863" t="s">
        <v>253</v>
      </c>
      <c r="B3863" t="s">
        <v>273</v>
      </c>
      <c r="C3863" t="s">
        <v>384</v>
      </c>
      <c r="D3863">
        <v>290</v>
      </c>
      <c r="E3863">
        <v>20</v>
      </c>
      <c r="F3863">
        <v>240</v>
      </c>
      <c r="G3863">
        <v>610</v>
      </c>
      <c r="H3863">
        <v>140</v>
      </c>
      <c r="I3863">
        <v>160</v>
      </c>
      <c r="J3863">
        <v>225</v>
      </c>
      <c r="K3863">
        <v>175</v>
      </c>
      <c r="L3863">
        <v>225</v>
      </c>
      <c r="M3863">
        <v>140</v>
      </c>
      <c r="N3863">
        <v>70</v>
      </c>
      <c r="O3863">
        <v>130</v>
      </c>
      <c r="P3863">
        <v>430</v>
      </c>
      <c r="Q3863">
        <v>225</v>
      </c>
      <c r="R3863">
        <v>20</v>
      </c>
      <c r="S3863">
        <v>65</v>
      </c>
      <c r="T3863">
        <v>110</v>
      </c>
      <c r="U3863">
        <v>175</v>
      </c>
      <c r="V3863">
        <f t="shared" si="104"/>
        <v>3450</v>
      </c>
    </row>
    <row r="3864" spans="1:22" x14ac:dyDescent="0.3">
      <c r="A3864" t="s">
        <v>257</v>
      </c>
      <c r="B3864" t="s">
        <v>273</v>
      </c>
      <c r="C3864" t="s">
        <v>382</v>
      </c>
      <c r="D3864">
        <v>285</v>
      </c>
      <c r="E3864">
        <v>20</v>
      </c>
      <c r="F3864">
        <v>255</v>
      </c>
      <c r="G3864">
        <v>550</v>
      </c>
      <c r="H3864">
        <v>150</v>
      </c>
      <c r="I3864">
        <v>150</v>
      </c>
      <c r="J3864">
        <v>235</v>
      </c>
      <c r="K3864">
        <v>215</v>
      </c>
      <c r="L3864">
        <v>215</v>
      </c>
      <c r="M3864">
        <v>210</v>
      </c>
      <c r="N3864">
        <v>70</v>
      </c>
      <c r="O3864">
        <v>145</v>
      </c>
      <c r="P3864">
        <v>570</v>
      </c>
      <c r="Q3864">
        <v>295</v>
      </c>
      <c r="R3864">
        <v>20</v>
      </c>
      <c r="S3864">
        <v>75</v>
      </c>
      <c r="T3864">
        <v>135</v>
      </c>
      <c r="U3864">
        <v>215</v>
      </c>
      <c r="V3864">
        <f t="shared" si="104"/>
        <v>3810</v>
      </c>
    </row>
    <row r="3865" spans="1:22" x14ac:dyDescent="0.3">
      <c r="A3865" t="s">
        <v>153</v>
      </c>
      <c r="B3865" t="s">
        <v>273</v>
      </c>
      <c r="C3865" t="s">
        <v>384</v>
      </c>
      <c r="D3865">
        <v>110</v>
      </c>
      <c r="E3865">
        <v>25</v>
      </c>
      <c r="F3865">
        <v>260</v>
      </c>
      <c r="G3865">
        <v>705</v>
      </c>
      <c r="H3865">
        <v>135</v>
      </c>
      <c r="I3865">
        <v>175</v>
      </c>
      <c r="J3865">
        <v>260</v>
      </c>
      <c r="K3865">
        <v>355</v>
      </c>
      <c r="L3865">
        <v>150</v>
      </c>
      <c r="M3865">
        <v>210</v>
      </c>
      <c r="N3865">
        <v>325</v>
      </c>
      <c r="O3865">
        <v>155</v>
      </c>
      <c r="P3865">
        <v>560</v>
      </c>
      <c r="Q3865">
        <v>410</v>
      </c>
      <c r="R3865">
        <v>20</v>
      </c>
      <c r="S3865">
        <v>70</v>
      </c>
      <c r="T3865">
        <v>135</v>
      </c>
      <c r="U3865">
        <v>225</v>
      </c>
      <c r="V3865">
        <f t="shared" si="104"/>
        <v>4285</v>
      </c>
    </row>
    <row r="3866" spans="1:22" x14ac:dyDescent="0.3">
      <c r="A3866" t="s">
        <v>164</v>
      </c>
      <c r="B3866" t="s">
        <v>273</v>
      </c>
      <c r="C3866" t="s">
        <v>384</v>
      </c>
      <c r="D3866">
        <v>185</v>
      </c>
      <c r="E3866">
        <v>30</v>
      </c>
      <c r="F3866">
        <v>495</v>
      </c>
      <c r="G3866">
        <v>880</v>
      </c>
      <c r="H3866">
        <v>250</v>
      </c>
      <c r="I3866">
        <v>355</v>
      </c>
      <c r="J3866">
        <v>535</v>
      </c>
      <c r="K3866">
        <v>320</v>
      </c>
      <c r="L3866">
        <v>390</v>
      </c>
      <c r="M3866">
        <v>380</v>
      </c>
      <c r="N3866">
        <v>140</v>
      </c>
      <c r="O3866">
        <v>240</v>
      </c>
      <c r="P3866">
        <v>1065</v>
      </c>
      <c r="Q3866">
        <v>460</v>
      </c>
      <c r="R3866">
        <v>20</v>
      </c>
      <c r="S3866">
        <v>125</v>
      </c>
      <c r="T3866">
        <v>275</v>
      </c>
      <c r="U3866">
        <v>430</v>
      </c>
      <c r="V3866">
        <f t="shared" si="104"/>
        <v>6575</v>
      </c>
    </row>
    <row r="3867" spans="1:22" x14ac:dyDescent="0.3">
      <c r="A3867" t="s">
        <v>170</v>
      </c>
      <c r="B3867" t="s">
        <v>273</v>
      </c>
      <c r="C3867" t="s">
        <v>386</v>
      </c>
      <c r="D3867">
        <v>540</v>
      </c>
      <c r="E3867">
        <v>20</v>
      </c>
      <c r="F3867">
        <v>285</v>
      </c>
      <c r="G3867">
        <v>620</v>
      </c>
      <c r="H3867">
        <v>155</v>
      </c>
      <c r="I3867">
        <v>250</v>
      </c>
      <c r="J3867">
        <v>330</v>
      </c>
      <c r="K3867">
        <v>185</v>
      </c>
      <c r="L3867">
        <v>245</v>
      </c>
      <c r="M3867">
        <v>290</v>
      </c>
      <c r="N3867">
        <v>170</v>
      </c>
      <c r="O3867">
        <v>270</v>
      </c>
      <c r="P3867">
        <v>925</v>
      </c>
      <c r="Q3867">
        <v>475</v>
      </c>
      <c r="R3867">
        <v>40</v>
      </c>
      <c r="S3867">
        <v>110</v>
      </c>
      <c r="T3867">
        <v>170</v>
      </c>
      <c r="U3867">
        <v>305</v>
      </c>
      <c r="V3867">
        <f t="shared" si="104"/>
        <v>5385</v>
      </c>
    </row>
    <row r="3868" spans="1:22" x14ac:dyDescent="0.3">
      <c r="A3868" t="s">
        <v>181</v>
      </c>
      <c r="B3868" t="s">
        <v>273</v>
      </c>
      <c r="C3868" t="s">
        <v>386</v>
      </c>
      <c r="D3868">
        <v>270</v>
      </c>
      <c r="E3868">
        <v>25</v>
      </c>
      <c r="F3868">
        <v>420</v>
      </c>
      <c r="G3868">
        <v>655</v>
      </c>
      <c r="H3868">
        <v>185</v>
      </c>
      <c r="I3868">
        <v>230</v>
      </c>
      <c r="J3868">
        <v>320</v>
      </c>
      <c r="K3868">
        <v>340</v>
      </c>
      <c r="L3868">
        <v>280</v>
      </c>
      <c r="M3868">
        <v>260</v>
      </c>
      <c r="N3868">
        <v>90</v>
      </c>
      <c r="O3868">
        <v>155</v>
      </c>
      <c r="P3868">
        <v>645</v>
      </c>
      <c r="Q3868">
        <v>375</v>
      </c>
      <c r="R3868">
        <v>30</v>
      </c>
      <c r="S3868">
        <v>90</v>
      </c>
      <c r="T3868">
        <v>155</v>
      </c>
      <c r="U3868">
        <v>285</v>
      </c>
      <c r="V3868">
        <f t="shared" si="104"/>
        <v>4810</v>
      </c>
    </row>
    <row r="3869" spans="1:22" x14ac:dyDescent="0.3">
      <c r="A3869" t="s">
        <v>189</v>
      </c>
      <c r="B3869" t="s">
        <v>273</v>
      </c>
      <c r="C3869" t="s">
        <v>386</v>
      </c>
      <c r="D3869">
        <v>375</v>
      </c>
      <c r="E3869">
        <v>15</v>
      </c>
      <c r="F3869">
        <v>165</v>
      </c>
      <c r="G3869">
        <v>320</v>
      </c>
      <c r="H3869">
        <v>70</v>
      </c>
      <c r="I3869">
        <v>115</v>
      </c>
      <c r="J3869">
        <v>145</v>
      </c>
      <c r="K3869">
        <v>75</v>
      </c>
      <c r="L3869">
        <v>115</v>
      </c>
      <c r="M3869">
        <v>100</v>
      </c>
      <c r="N3869">
        <v>45</v>
      </c>
      <c r="O3869">
        <v>95</v>
      </c>
      <c r="P3869">
        <v>390</v>
      </c>
      <c r="Q3869">
        <v>200</v>
      </c>
      <c r="R3869">
        <v>20</v>
      </c>
      <c r="S3869">
        <v>40</v>
      </c>
      <c r="T3869">
        <v>70</v>
      </c>
      <c r="U3869">
        <v>150</v>
      </c>
      <c r="V3869">
        <f t="shared" si="104"/>
        <v>2505</v>
      </c>
    </row>
    <row r="3870" spans="1:22" x14ac:dyDescent="0.3">
      <c r="A3870" t="s">
        <v>199</v>
      </c>
      <c r="B3870" t="s">
        <v>273</v>
      </c>
      <c r="C3870" t="s">
        <v>386</v>
      </c>
      <c r="D3870">
        <v>185</v>
      </c>
      <c r="E3870">
        <v>25</v>
      </c>
      <c r="F3870">
        <v>305</v>
      </c>
      <c r="G3870">
        <v>565</v>
      </c>
      <c r="H3870">
        <v>170</v>
      </c>
      <c r="I3870">
        <v>215</v>
      </c>
      <c r="J3870">
        <v>290</v>
      </c>
      <c r="K3870">
        <v>310</v>
      </c>
      <c r="L3870">
        <v>230</v>
      </c>
      <c r="M3870">
        <v>235</v>
      </c>
      <c r="N3870">
        <v>120</v>
      </c>
      <c r="O3870">
        <v>170</v>
      </c>
      <c r="P3870">
        <v>690</v>
      </c>
      <c r="Q3870">
        <v>590</v>
      </c>
      <c r="R3870">
        <v>25</v>
      </c>
      <c r="S3870">
        <v>95</v>
      </c>
      <c r="T3870">
        <v>130</v>
      </c>
      <c r="U3870">
        <v>260</v>
      </c>
      <c r="V3870">
        <f t="shared" si="104"/>
        <v>4610</v>
      </c>
    </row>
    <row r="3871" spans="1:22" x14ac:dyDescent="0.3">
      <c r="A3871" t="s">
        <v>205</v>
      </c>
      <c r="B3871" t="s">
        <v>273</v>
      </c>
      <c r="C3871" t="s">
        <v>384</v>
      </c>
      <c r="D3871">
        <v>10</v>
      </c>
      <c r="E3871">
        <v>10</v>
      </c>
      <c r="F3871">
        <v>195</v>
      </c>
      <c r="G3871">
        <v>255</v>
      </c>
      <c r="H3871">
        <v>65</v>
      </c>
      <c r="I3871">
        <v>130</v>
      </c>
      <c r="J3871">
        <v>165</v>
      </c>
      <c r="K3871">
        <v>120</v>
      </c>
      <c r="L3871">
        <v>105</v>
      </c>
      <c r="M3871">
        <v>155</v>
      </c>
      <c r="N3871">
        <v>45</v>
      </c>
      <c r="O3871">
        <v>95</v>
      </c>
      <c r="P3871">
        <v>275</v>
      </c>
      <c r="Q3871">
        <v>135</v>
      </c>
      <c r="R3871">
        <v>0</v>
      </c>
      <c r="S3871">
        <v>45</v>
      </c>
      <c r="T3871">
        <v>165</v>
      </c>
      <c r="U3871">
        <v>105</v>
      </c>
      <c r="V3871">
        <f t="shared" ref="V3871:V3934" si="105">SUM(D3871:U3871)</f>
        <v>2075</v>
      </c>
    </row>
    <row r="3872" spans="1:22" x14ac:dyDescent="0.3">
      <c r="A3872" t="s">
        <v>216</v>
      </c>
      <c r="B3872" t="s">
        <v>273</v>
      </c>
      <c r="C3872" t="s">
        <v>382</v>
      </c>
      <c r="D3872">
        <v>290</v>
      </c>
      <c r="E3872">
        <v>10</v>
      </c>
      <c r="F3872">
        <v>135</v>
      </c>
      <c r="G3872">
        <v>270</v>
      </c>
      <c r="H3872">
        <v>115</v>
      </c>
      <c r="I3872">
        <v>110</v>
      </c>
      <c r="J3872">
        <v>185</v>
      </c>
      <c r="K3872">
        <v>330</v>
      </c>
      <c r="L3872">
        <v>140</v>
      </c>
      <c r="M3872">
        <v>40</v>
      </c>
      <c r="N3872">
        <v>30</v>
      </c>
      <c r="O3872">
        <v>65</v>
      </c>
      <c r="P3872">
        <v>145</v>
      </c>
      <c r="Q3872">
        <v>165</v>
      </c>
      <c r="R3872">
        <v>15</v>
      </c>
      <c r="S3872">
        <v>30</v>
      </c>
      <c r="T3872">
        <v>85</v>
      </c>
      <c r="U3872">
        <v>130</v>
      </c>
      <c r="V3872">
        <f t="shared" si="105"/>
        <v>2290</v>
      </c>
    </row>
    <row r="3873" spans="1:22" x14ac:dyDescent="0.3">
      <c r="A3873" t="s">
        <v>224</v>
      </c>
      <c r="B3873" t="s">
        <v>273</v>
      </c>
      <c r="C3873" t="s">
        <v>386</v>
      </c>
      <c r="D3873">
        <v>995</v>
      </c>
      <c r="E3873">
        <v>40</v>
      </c>
      <c r="F3873">
        <v>310</v>
      </c>
      <c r="G3873">
        <v>695</v>
      </c>
      <c r="H3873">
        <v>215</v>
      </c>
      <c r="I3873">
        <v>200</v>
      </c>
      <c r="J3873">
        <v>530</v>
      </c>
      <c r="K3873">
        <v>240</v>
      </c>
      <c r="L3873">
        <v>615</v>
      </c>
      <c r="M3873">
        <v>100</v>
      </c>
      <c r="N3873">
        <v>45</v>
      </c>
      <c r="O3873">
        <v>130</v>
      </c>
      <c r="P3873">
        <v>435</v>
      </c>
      <c r="Q3873">
        <v>340</v>
      </c>
      <c r="R3873">
        <v>65</v>
      </c>
      <c r="S3873">
        <v>60</v>
      </c>
      <c r="T3873">
        <v>145</v>
      </c>
      <c r="U3873">
        <v>335</v>
      </c>
      <c r="V3873">
        <f t="shared" si="105"/>
        <v>5495</v>
      </c>
    </row>
    <row r="3874" spans="1:22" x14ac:dyDescent="0.3">
      <c r="A3874" t="s">
        <v>230</v>
      </c>
      <c r="B3874" t="s">
        <v>273</v>
      </c>
      <c r="C3874" t="s">
        <v>384</v>
      </c>
      <c r="D3874">
        <v>20</v>
      </c>
      <c r="E3874">
        <v>15</v>
      </c>
      <c r="F3874">
        <v>125</v>
      </c>
      <c r="G3874">
        <v>400</v>
      </c>
      <c r="H3874">
        <v>130</v>
      </c>
      <c r="I3874">
        <v>75</v>
      </c>
      <c r="J3874">
        <v>255</v>
      </c>
      <c r="K3874">
        <v>115</v>
      </c>
      <c r="L3874">
        <v>265</v>
      </c>
      <c r="M3874">
        <v>125</v>
      </c>
      <c r="N3874">
        <v>50</v>
      </c>
      <c r="O3874">
        <v>125</v>
      </c>
      <c r="P3874">
        <v>335</v>
      </c>
      <c r="Q3874">
        <v>215</v>
      </c>
      <c r="R3874">
        <v>5</v>
      </c>
      <c r="S3874">
        <v>55</v>
      </c>
      <c r="T3874">
        <v>140</v>
      </c>
      <c r="U3874">
        <v>190</v>
      </c>
      <c r="V3874">
        <f t="shared" si="105"/>
        <v>2640</v>
      </c>
    </row>
    <row r="3875" spans="1:22" x14ac:dyDescent="0.3">
      <c r="A3875" t="s">
        <v>240</v>
      </c>
      <c r="B3875" t="s">
        <v>273</v>
      </c>
      <c r="C3875" t="s">
        <v>386</v>
      </c>
      <c r="D3875">
        <v>480</v>
      </c>
      <c r="E3875">
        <v>25</v>
      </c>
      <c r="F3875">
        <v>240</v>
      </c>
      <c r="G3875">
        <v>765</v>
      </c>
      <c r="H3875">
        <v>165</v>
      </c>
      <c r="I3875">
        <v>160</v>
      </c>
      <c r="J3875">
        <v>255</v>
      </c>
      <c r="K3875">
        <v>190</v>
      </c>
      <c r="L3875">
        <v>215</v>
      </c>
      <c r="M3875">
        <v>135</v>
      </c>
      <c r="N3875">
        <v>65</v>
      </c>
      <c r="O3875">
        <v>145</v>
      </c>
      <c r="P3875">
        <v>535</v>
      </c>
      <c r="Q3875">
        <v>265</v>
      </c>
      <c r="R3875">
        <v>50</v>
      </c>
      <c r="S3875">
        <v>80</v>
      </c>
      <c r="T3875">
        <v>130</v>
      </c>
      <c r="U3875">
        <v>220</v>
      </c>
      <c r="V3875">
        <f t="shared" si="105"/>
        <v>4120</v>
      </c>
    </row>
    <row r="3876" spans="1:22" x14ac:dyDescent="0.3">
      <c r="A3876" t="s">
        <v>246</v>
      </c>
      <c r="B3876" t="s">
        <v>273</v>
      </c>
      <c r="C3876" t="s">
        <v>386</v>
      </c>
      <c r="D3876">
        <v>555</v>
      </c>
      <c r="E3876">
        <v>20</v>
      </c>
      <c r="F3876">
        <v>180</v>
      </c>
      <c r="G3876">
        <v>585</v>
      </c>
      <c r="H3876">
        <v>145</v>
      </c>
      <c r="I3876">
        <v>175</v>
      </c>
      <c r="J3876">
        <v>250</v>
      </c>
      <c r="K3876">
        <v>750</v>
      </c>
      <c r="L3876">
        <v>165</v>
      </c>
      <c r="M3876">
        <v>80</v>
      </c>
      <c r="N3876">
        <v>55</v>
      </c>
      <c r="O3876">
        <v>70</v>
      </c>
      <c r="P3876">
        <v>330</v>
      </c>
      <c r="Q3876">
        <v>265</v>
      </c>
      <c r="R3876">
        <v>20</v>
      </c>
      <c r="S3876">
        <v>45</v>
      </c>
      <c r="T3876">
        <v>100</v>
      </c>
      <c r="U3876">
        <v>160</v>
      </c>
      <c r="V3876">
        <f t="shared" si="105"/>
        <v>3950</v>
      </c>
    </row>
    <row r="3877" spans="1:22" x14ac:dyDescent="0.3">
      <c r="A3877" t="s">
        <v>250</v>
      </c>
      <c r="B3877" t="s">
        <v>273</v>
      </c>
      <c r="C3877" t="s">
        <v>386</v>
      </c>
      <c r="D3877">
        <v>450</v>
      </c>
      <c r="E3877">
        <v>35</v>
      </c>
      <c r="F3877">
        <v>350</v>
      </c>
      <c r="G3877">
        <v>840</v>
      </c>
      <c r="H3877">
        <v>195</v>
      </c>
      <c r="I3877">
        <v>290</v>
      </c>
      <c r="J3877">
        <v>430</v>
      </c>
      <c r="K3877">
        <v>225</v>
      </c>
      <c r="L3877">
        <v>330</v>
      </c>
      <c r="M3877">
        <v>360</v>
      </c>
      <c r="N3877">
        <v>140</v>
      </c>
      <c r="O3877">
        <v>235</v>
      </c>
      <c r="P3877">
        <v>1005</v>
      </c>
      <c r="Q3877">
        <v>405</v>
      </c>
      <c r="R3877">
        <v>50</v>
      </c>
      <c r="S3877">
        <v>115</v>
      </c>
      <c r="T3877">
        <v>210</v>
      </c>
      <c r="U3877">
        <v>330</v>
      </c>
      <c r="V3877">
        <f t="shared" si="105"/>
        <v>5995</v>
      </c>
    </row>
    <row r="3878" spans="1:22" x14ac:dyDescent="0.3">
      <c r="A3878" t="s">
        <v>254</v>
      </c>
      <c r="B3878" t="s">
        <v>273</v>
      </c>
      <c r="C3878" t="s">
        <v>386</v>
      </c>
      <c r="D3878">
        <v>575</v>
      </c>
      <c r="E3878">
        <v>40</v>
      </c>
      <c r="F3878">
        <v>225</v>
      </c>
      <c r="G3878">
        <v>565</v>
      </c>
      <c r="H3878">
        <v>155</v>
      </c>
      <c r="I3878">
        <v>135</v>
      </c>
      <c r="J3878">
        <v>205</v>
      </c>
      <c r="K3878">
        <v>225</v>
      </c>
      <c r="L3878">
        <v>225</v>
      </c>
      <c r="M3878">
        <v>115</v>
      </c>
      <c r="N3878">
        <v>60</v>
      </c>
      <c r="O3878">
        <v>135</v>
      </c>
      <c r="P3878">
        <v>455</v>
      </c>
      <c r="Q3878">
        <v>240</v>
      </c>
      <c r="R3878">
        <v>55</v>
      </c>
      <c r="S3878">
        <v>65</v>
      </c>
      <c r="T3878">
        <v>130</v>
      </c>
      <c r="U3878">
        <v>195</v>
      </c>
      <c r="V3878">
        <f t="shared" si="105"/>
        <v>3800</v>
      </c>
    </row>
    <row r="3879" spans="1:22" x14ac:dyDescent="0.3">
      <c r="A3879" t="s">
        <v>350</v>
      </c>
      <c r="B3879" t="s">
        <v>273</v>
      </c>
      <c r="C3879" t="s">
        <v>384</v>
      </c>
      <c r="D3879">
        <v>70</v>
      </c>
      <c r="E3879">
        <v>20</v>
      </c>
      <c r="F3879">
        <v>310</v>
      </c>
      <c r="G3879">
        <v>570</v>
      </c>
      <c r="H3879">
        <v>145</v>
      </c>
      <c r="I3879">
        <v>145</v>
      </c>
      <c r="J3879">
        <v>295</v>
      </c>
      <c r="K3879">
        <v>175</v>
      </c>
      <c r="L3879">
        <v>210</v>
      </c>
      <c r="M3879">
        <v>135</v>
      </c>
      <c r="N3879">
        <v>40</v>
      </c>
      <c r="O3879">
        <v>65</v>
      </c>
      <c r="P3879">
        <v>335</v>
      </c>
      <c r="Q3879">
        <v>220</v>
      </c>
      <c r="R3879">
        <v>5</v>
      </c>
      <c r="S3879">
        <v>50</v>
      </c>
      <c r="T3879">
        <v>110</v>
      </c>
      <c r="U3879">
        <v>195</v>
      </c>
      <c r="V3879">
        <f t="shared" si="105"/>
        <v>3095</v>
      </c>
    </row>
    <row r="3880" spans="1:22" x14ac:dyDescent="0.3">
      <c r="A3880" t="s">
        <v>354</v>
      </c>
      <c r="B3880" t="s">
        <v>273</v>
      </c>
      <c r="C3880" t="s">
        <v>386</v>
      </c>
      <c r="D3880">
        <v>340</v>
      </c>
      <c r="E3880">
        <v>30</v>
      </c>
      <c r="F3880">
        <v>290</v>
      </c>
      <c r="G3880">
        <v>570</v>
      </c>
      <c r="H3880">
        <v>180</v>
      </c>
      <c r="I3880">
        <v>180</v>
      </c>
      <c r="J3880">
        <v>300</v>
      </c>
      <c r="K3880">
        <v>295</v>
      </c>
      <c r="L3880">
        <v>255</v>
      </c>
      <c r="M3880">
        <v>170</v>
      </c>
      <c r="N3880">
        <v>75</v>
      </c>
      <c r="O3880">
        <v>120</v>
      </c>
      <c r="P3880">
        <v>495</v>
      </c>
      <c r="Q3880">
        <v>285</v>
      </c>
      <c r="R3880">
        <v>35</v>
      </c>
      <c r="S3880">
        <v>75</v>
      </c>
      <c r="T3880">
        <v>130</v>
      </c>
      <c r="U3880">
        <v>240</v>
      </c>
      <c r="V3880">
        <f t="shared" si="105"/>
        <v>4065</v>
      </c>
    </row>
    <row r="3881" spans="1:22" x14ac:dyDescent="0.3">
      <c r="A3881" t="s">
        <v>357</v>
      </c>
      <c r="B3881" t="s">
        <v>273</v>
      </c>
      <c r="C3881" t="s">
        <v>384</v>
      </c>
      <c r="D3881">
        <v>45</v>
      </c>
      <c r="E3881">
        <v>15</v>
      </c>
      <c r="F3881">
        <v>205</v>
      </c>
      <c r="G3881">
        <v>575</v>
      </c>
      <c r="H3881">
        <v>125</v>
      </c>
      <c r="I3881">
        <v>120</v>
      </c>
      <c r="J3881">
        <v>260</v>
      </c>
      <c r="K3881">
        <v>125</v>
      </c>
      <c r="L3881">
        <v>200</v>
      </c>
      <c r="M3881">
        <v>235</v>
      </c>
      <c r="N3881">
        <v>65</v>
      </c>
      <c r="O3881">
        <v>135</v>
      </c>
      <c r="P3881">
        <v>480</v>
      </c>
      <c r="Q3881">
        <v>235</v>
      </c>
      <c r="R3881">
        <v>5</v>
      </c>
      <c r="S3881">
        <v>55</v>
      </c>
      <c r="T3881">
        <v>175</v>
      </c>
      <c r="U3881">
        <v>225</v>
      </c>
      <c r="V3881">
        <f t="shared" si="105"/>
        <v>3280</v>
      </c>
    </row>
    <row r="3882" spans="1:22" x14ac:dyDescent="0.3">
      <c r="A3882" t="s">
        <v>361</v>
      </c>
      <c r="B3882" t="s">
        <v>273</v>
      </c>
      <c r="C3882" t="s">
        <v>384</v>
      </c>
      <c r="D3882">
        <v>75</v>
      </c>
      <c r="E3882">
        <v>25</v>
      </c>
      <c r="F3882">
        <v>220</v>
      </c>
      <c r="G3882">
        <v>680</v>
      </c>
      <c r="H3882">
        <v>135</v>
      </c>
      <c r="I3882">
        <v>125</v>
      </c>
      <c r="J3882">
        <v>280</v>
      </c>
      <c r="K3882">
        <v>130</v>
      </c>
      <c r="L3882">
        <v>205</v>
      </c>
      <c r="M3882">
        <v>205</v>
      </c>
      <c r="N3882">
        <v>70</v>
      </c>
      <c r="O3882">
        <v>155</v>
      </c>
      <c r="P3882">
        <v>495</v>
      </c>
      <c r="Q3882">
        <v>290</v>
      </c>
      <c r="R3882">
        <v>10</v>
      </c>
      <c r="S3882">
        <v>60</v>
      </c>
      <c r="T3882">
        <v>175</v>
      </c>
      <c r="U3882">
        <v>215</v>
      </c>
      <c r="V3882">
        <f t="shared" si="105"/>
        <v>3550</v>
      </c>
    </row>
    <row r="3883" spans="1:22" x14ac:dyDescent="0.3">
      <c r="A3883" t="s">
        <v>362</v>
      </c>
      <c r="B3883" t="s">
        <v>273</v>
      </c>
      <c r="C3883" t="s">
        <v>384</v>
      </c>
      <c r="D3883">
        <v>35</v>
      </c>
      <c r="E3883">
        <v>20</v>
      </c>
      <c r="F3883">
        <v>200</v>
      </c>
      <c r="G3883">
        <v>530</v>
      </c>
      <c r="H3883">
        <v>155</v>
      </c>
      <c r="I3883">
        <v>130</v>
      </c>
      <c r="J3883">
        <v>300</v>
      </c>
      <c r="K3883">
        <v>210</v>
      </c>
      <c r="L3883">
        <v>175</v>
      </c>
      <c r="M3883">
        <v>110</v>
      </c>
      <c r="N3883">
        <v>60</v>
      </c>
      <c r="O3883">
        <v>95</v>
      </c>
      <c r="P3883">
        <v>305</v>
      </c>
      <c r="Q3883">
        <v>220</v>
      </c>
      <c r="R3883">
        <v>10</v>
      </c>
      <c r="S3883">
        <v>45</v>
      </c>
      <c r="T3883">
        <v>130</v>
      </c>
      <c r="U3883">
        <v>180</v>
      </c>
      <c r="V3883">
        <f t="shared" si="105"/>
        <v>2910</v>
      </c>
    </row>
    <row r="3884" spans="1:22" x14ac:dyDescent="0.3">
      <c r="A3884" t="s">
        <v>365</v>
      </c>
      <c r="B3884" t="s">
        <v>273</v>
      </c>
      <c r="C3884" t="s">
        <v>386</v>
      </c>
      <c r="D3884">
        <v>410</v>
      </c>
      <c r="E3884">
        <v>50</v>
      </c>
      <c r="F3884">
        <v>310</v>
      </c>
      <c r="G3884">
        <v>670</v>
      </c>
      <c r="H3884">
        <v>185</v>
      </c>
      <c r="I3884">
        <v>210</v>
      </c>
      <c r="J3884">
        <v>375</v>
      </c>
      <c r="K3884">
        <v>215</v>
      </c>
      <c r="L3884">
        <v>290</v>
      </c>
      <c r="M3884">
        <v>240</v>
      </c>
      <c r="N3884">
        <v>90</v>
      </c>
      <c r="O3884">
        <v>185</v>
      </c>
      <c r="P3884">
        <v>700</v>
      </c>
      <c r="Q3884">
        <v>360</v>
      </c>
      <c r="R3884">
        <v>30</v>
      </c>
      <c r="S3884">
        <v>60</v>
      </c>
      <c r="T3884">
        <v>150</v>
      </c>
      <c r="U3884">
        <v>310</v>
      </c>
      <c r="V3884">
        <f t="shared" si="105"/>
        <v>4840</v>
      </c>
    </row>
    <row r="3885" spans="1:22" x14ac:dyDescent="0.3">
      <c r="A3885" t="s">
        <v>368</v>
      </c>
      <c r="B3885" t="s">
        <v>273</v>
      </c>
      <c r="C3885" t="s">
        <v>386</v>
      </c>
      <c r="D3885">
        <v>250</v>
      </c>
      <c r="E3885">
        <v>10</v>
      </c>
      <c r="F3885">
        <v>245</v>
      </c>
      <c r="G3885">
        <v>640</v>
      </c>
      <c r="H3885">
        <v>115</v>
      </c>
      <c r="I3885">
        <v>205</v>
      </c>
      <c r="J3885">
        <v>495</v>
      </c>
      <c r="K3885">
        <v>100</v>
      </c>
      <c r="L3885">
        <v>200</v>
      </c>
      <c r="M3885">
        <v>485</v>
      </c>
      <c r="N3885">
        <v>135</v>
      </c>
      <c r="O3885">
        <v>225</v>
      </c>
      <c r="P3885">
        <v>1200</v>
      </c>
      <c r="Q3885">
        <v>390</v>
      </c>
      <c r="R3885">
        <v>25</v>
      </c>
      <c r="S3885">
        <v>110</v>
      </c>
      <c r="T3885">
        <v>255</v>
      </c>
      <c r="U3885">
        <v>305</v>
      </c>
      <c r="V3885">
        <f t="shared" si="105"/>
        <v>5390</v>
      </c>
    </row>
    <row r="3886" spans="1:22" x14ac:dyDescent="0.3">
      <c r="A3886" t="s">
        <v>142</v>
      </c>
      <c r="B3886" t="s">
        <v>273</v>
      </c>
      <c r="C3886" t="s">
        <v>382</v>
      </c>
      <c r="D3886">
        <v>25</v>
      </c>
      <c r="E3886">
        <v>25</v>
      </c>
      <c r="F3886">
        <v>305</v>
      </c>
      <c r="G3886">
        <v>730</v>
      </c>
      <c r="H3886">
        <v>165</v>
      </c>
      <c r="I3886">
        <v>180</v>
      </c>
      <c r="J3886">
        <v>265</v>
      </c>
      <c r="K3886">
        <v>195</v>
      </c>
      <c r="L3886">
        <v>200</v>
      </c>
      <c r="M3886">
        <v>125</v>
      </c>
      <c r="N3886">
        <v>50</v>
      </c>
      <c r="O3886">
        <v>105</v>
      </c>
      <c r="P3886">
        <v>405</v>
      </c>
      <c r="Q3886">
        <v>245</v>
      </c>
      <c r="R3886">
        <v>5</v>
      </c>
      <c r="S3886">
        <v>50</v>
      </c>
      <c r="T3886">
        <v>100</v>
      </c>
      <c r="U3886">
        <v>220</v>
      </c>
      <c r="V3886">
        <f t="shared" si="105"/>
        <v>3395</v>
      </c>
    </row>
    <row r="3887" spans="1:22" x14ac:dyDescent="0.3">
      <c r="A3887" t="s">
        <v>148</v>
      </c>
      <c r="B3887" t="s">
        <v>273</v>
      </c>
      <c r="C3887" t="s">
        <v>382</v>
      </c>
      <c r="D3887">
        <v>440</v>
      </c>
      <c r="E3887">
        <v>25</v>
      </c>
      <c r="F3887">
        <v>320</v>
      </c>
      <c r="G3887">
        <v>600</v>
      </c>
      <c r="H3887">
        <v>180</v>
      </c>
      <c r="I3887">
        <v>210</v>
      </c>
      <c r="J3887">
        <v>310</v>
      </c>
      <c r="K3887">
        <v>410</v>
      </c>
      <c r="L3887">
        <v>280</v>
      </c>
      <c r="M3887">
        <v>235</v>
      </c>
      <c r="N3887">
        <v>95</v>
      </c>
      <c r="O3887">
        <v>165</v>
      </c>
      <c r="P3887">
        <v>660</v>
      </c>
      <c r="Q3887">
        <v>365</v>
      </c>
      <c r="R3887">
        <v>25</v>
      </c>
      <c r="S3887">
        <v>85</v>
      </c>
      <c r="T3887">
        <v>170</v>
      </c>
      <c r="U3887">
        <v>275</v>
      </c>
      <c r="V3887">
        <f t="shared" si="105"/>
        <v>4850</v>
      </c>
    </row>
    <row r="3888" spans="1:22" x14ac:dyDescent="0.3">
      <c r="A3888" t="s">
        <v>156</v>
      </c>
      <c r="B3888" t="s">
        <v>273</v>
      </c>
      <c r="C3888" t="s">
        <v>382</v>
      </c>
      <c r="D3888">
        <v>255</v>
      </c>
      <c r="E3888">
        <v>25</v>
      </c>
      <c r="F3888">
        <v>315</v>
      </c>
      <c r="G3888">
        <v>685</v>
      </c>
      <c r="H3888">
        <v>160</v>
      </c>
      <c r="I3888">
        <v>235</v>
      </c>
      <c r="J3888">
        <v>280</v>
      </c>
      <c r="K3888">
        <v>195</v>
      </c>
      <c r="L3888">
        <v>260</v>
      </c>
      <c r="M3888">
        <v>270</v>
      </c>
      <c r="N3888">
        <v>115</v>
      </c>
      <c r="O3888">
        <v>225</v>
      </c>
      <c r="P3888">
        <v>800</v>
      </c>
      <c r="Q3888">
        <v>410</v>
      </c>
      <c r="R3888">
        <v>25</v>
      </c>
      <c r="S3888">
        <v>65</v>
      </c>
      <c r="T3888">
        <v>145</v>
      </c>
      <c r="U3888">
        <v>320</v>
      </c>
      <c r="V3888">
        <f t="shared" si="105"/>
        <v>4785</v>
      </c>
    </row>
    <row r="3889" spans="1:22" x14ac:dyDescent="0.3">
      <c r="A3889" t="s">
        <v>168</v>
      </c>
      <c r="B3889" t="s">
        <v>273</v>
      </c>
      <c r="C3889" t="s">
        <v>384</v>
      </c>
      <c r="D3889">
        <v>180</v>
      </c>
      <c r="E3889">
        <v>25</v>
      </c>
      <c r="F3889">
        <v>230</v>
      </c>
      <c r="G3889">
        <v>505</v>
      </c>
      <c r="H3889">
        <v>125</v>
      </c>
      <c r="I3889">
        <v>190</v>
      </c>
      <c r="J3889">
        <v>275</v>
      </c>
      <c r="K3889">
        <v>220</v>
      </c>
      <c r="L3889">
        <v>240</v>
      </c>
      <c r="M3889">
        <v>195</v>
      </c>
      <c r="N3889">
        <v>60</v>
      </c>
      <c r="O3889">
        <v>115</v>
      </c>
      <c r="P3889">
        <v>490</v>
      </c>
      <c r="Q3889">
        <v>240</v>
      </c>
      <c r="R3889">
        <v>10</v>
      </c>
      <c r="S3889">
        <v>65</v>
      </c>
      <c r="T3889">
        <v>165</v>
      </c>
      <c r="U3889">
        <v>280</v>
      </c>
      <c r="V3889">
        <f t="shared" si="105"/>
        <v>3610</v>
      </c>
    </row>
    <row r="3890" spans="1:22" x14ac:dyDescent="0.3">
      <c r="A3890" t="s">
        <v>178</v>
      </c>
      <c r="B3890" t="s">
        <v>273</v>
      </c>
      <c r="C3890" t="s">
        <v>382</v>
      </c>
      <c r="D3890">
        <v>245</v>
      </c>
      <c r="E3890">
        <v>25</v>
      </c>
      <c r="F3890">
        <v>265</v>
      </c>
      <c r="G3890">
        <v>790</v>
      </c>
      <c r="H3890">
        <v>145</v>
      </c>
      <c r="I3890">
        <v>185</v>
      </c>
      <c r="J3890">
        <v>275</v>
      </c>
      <c r="K3890">
        <v>250</v>
      </c>
      <c r="L3890">
        <v>310</v>
      </c>
      <c r="M3890">
        <v>175</v>
      </c>
      <c r="N3890">
        <v>85</v>
      </c>
      <c r="O3890">
        <v>165</v>
      </c>
      <c r="P3890">
        <v>620</v>
      </c>
      <c r="Q3890">
        <v>310</v>
      </c>
      <c r="R3890">
        <v>20</v>
      </c>
      <c r="S3890">
        <v>60</v>
      </c>
      <c r="T3890">
        <v>140</v>
      </c>
      <c r="U3890">
        <v>265</v>
      </c>
      <c r="V3890">
        <f t="shared" si="105"/>
        <v>4330</v>
      </c>
    </row>
    <row r="3891" spans="1:22" x14ac:dyDescent="0.3">
      <c r="A3891" t="s">
        <v>185</v>
      </c>
      <c r="B3891" t="s">
        <v>273</v>
      </c>
      <c r="C3891" t="s">
        <v>382</v>
      </c>
      <c r="D3891">
        <v>605</v>
      </c>
      <c r="E3891">
        <v>25</v>
      </c>
      <c r="F3891">
        <v>310</v>
      </c>
      <c r="G3891">
        <v>670</v>
      </c>
      <c r="H3891">
        <v>200</v>
      </c>
      <c r="I3891">
        <v>220</v>
      </c>
      <c r="J3891">
        <v>370</v>
      </c>
      <c r="K3891">
        <v>195</v>
      </c>
      <c r="L3891">
        <v>305</v>
      </c>
      <c r="M3891">
        <v>320</v>
      </c>
      <c r="N3891">
        <v>85</v>
      </c>
      <c r="O3891">
        <v>205</v>
      </c>
      <c r="P3891">
        <v>790</v>
      </c>
      <c r="Q3891">
        <v>385</v>
      </c>
      <c r="R3891">
        <v>25</v>
      </c>
      <c r="S3891">
        <v>100</v>
      </c>
      <c r="T3891">
        <v>220</v>
      </c>
      <c r="U3891">
        <v>340</v>
      </c>
      <c r="V3891">
        <f t="shared" si="105"/>
        <v>5370</v>
      </c>
    </row>
    <row r="3892" spans="1:22" x14ac:dyDescent="0.3">
      <c r="A3892" t="s">
        <v>193</v>
      </c>
      <c r="B3892" t="s">
        <v>273</v>
      </c>
      <c r="C3892" t="s">
        <v>386</v>
      </c>
      <c r="D3892">
        <v>875</v>
      </c>
      <c r="E3892">
        <v>20</v>
      </c>
      <c r="F3892">
        <v>285</v>
      </c>
      <c r="G3892">
        <v>560</v>
      </c>
      <c r="H3892">
        <v>150</v>
      </c>
      <c r="I3892">
        <v>140</v>
      </c>
      <c r="J3892">
        <v>230</v>
      </c>
      <c r="K3892">
        <v>185</v>
      </c>
      <c r="L3892">
        <v>260</v>
      </c>
      <c r="M3892">
        <v>125</v>
      </c>
      <c r="N3892">
        <v>50</v>
      </c>
      <c r="O3892">
        <v>90</v>
      </c>
      <c r="P3892">
        <v>450</v>
      </c>
      <c r="Q3892">
        <v>300</v>
      </c>
      <c r="R3892">
        <v>25</v>
      </c>
      <c r="S3892">
        <v>45</v>
      </c>
      <c r="T3892">
        <v>125</v>
      </c>
      <c r="U3892">
        <v>205</v>
      </c>
      <c r="V3892">
        <f t="shared" si="105"/>
        <v>4120</v>
      </c>
    </row>
    <row r="3893" spans="1:22" x14ac:dyDescent="0.3">
      <c r="A3893" t="s">
        <v>201</v>
      </c>
      <c r="B3893" t="s">
        <v>273</v>
      </c>
      <c r="C3893" t="s">
        <v>384</v>
      </c>
      <c r="D3893">
        <v>5</v>
      </c>
      <c r="E3893">
        <v>10</v>
      </c>
      <c r="F3893">
        <v>200</v>
      </c>
      <c r="G3893">
        <v>385</v>
      </c>
      <c r="H3893">
        <v>90</v>
      </c>
      <c r="I3893">
        <v>110</v>
      </c>
      <c r="J3893">
        <v>155</v>
      </c>
      <c r="K3893">
        <v>200</v>
      </c>
      <c r="L3893">
        <v>125</v>
      </c>
      <c r="M3893">
        <v>130</v>
      </c>
      <c r="N3893">
        <v>35</v>
      </c>
      <c r="O3893">
        <v>95</v>
      </c>
      <c r="P3893">
        <v>300</v>
      </c>
      <c r="Q3893">
        <v>195</v>
      </c>
      <c r="R3893">
        <v>10</v>
      </c>
      <c r="S3893">
        <v>40</v>
      </c>
      <c r="T3893">
        <v>80</v>
      </c>
      <c r="U3893">
        <v>145</v>
      </c>
      <c r="V3893">
        <f t="shared" si="105"/>
        <v>2310</v>
      </c>
    </row>
    <row r="3894" spans="1:22" x14ac:dyDescent="0.3">
      <c r="A3894" t="s">
        <v>311</v>
      </c>
      <c r="B3894" t="s">
        <v>273</v>
      </c>
      <c r="C3894" t="s">
        <v>386</v>
      </c>
      <c r="D3894">
        <v>165</v>
      </c>
      <c r="E3894">
        <v>20</v>
      </c>
      <c r="F3894">
        <v>225</v>
      </c>
      <c r="G3894">
        <v>445</v>
      </c>
      <c r="H3894">
        <v>115</v>
      </c>
      <c r="I3894">
        <v>110</v>
      </c>
      <c r="J3894">
        <v>185</v>
      </c>
      <c r="K3894">
        <v>190</v>
      </c>
      <c r="L3894">
        <v>160</v>
      </c>
      <c r="M3894">
        <v>130</v>
      </c>
      <c r="N3894">
        <v>45</v>
      </c>
      <c r="O3894">
        <v>105</v>
      </c>
      <c r="P3894">
        <v>365</v>
      </c>
      <c r="Q3894">
        <v>265</v>
      </c>
      <c r="R3894">
        <v>20</v>
      </c>
      <c r="S3894">
        <v>40</v>
      </c>
      <c r="T3894">
        <v>70</v>
      </c>
      <c r="U3894">
        <v>150</v>
      </c>
      <c r="V3894">
        <f t="shared" si="105"/>
        <v>2805</v>
      </c>
    </row>
    <row r="3895" spans="1:22" x14ac:dyDescent="0.3">
      <c r="A3895" t="s">
        <v>317</v>
      </c>
      <c r="B3895" t="s">
        <v>273</v>
      </c>
      <c r="C3895" t="s">
        <v>384</v>
      </c>
      <c r="D3895">
        <v>45</v>
      </c>
      <c r="E3895">
        <v>15</v>
      </c>
      <c r="F3895">
        <v>335</v>
      </c>
      <c r="G3895">
        <v>485</v>
      </c>
      <c r="H3895">
        <v>175</v>
      </c>
      <c r="I3895">
        <v>150</v>
      </c>
      <c r="J3895">
        <v>310</v>
      </c>
      <c r="K3895">
        <v>435</v>
      </c>
      <c r="L3895">
        <v>215</v>
      </c>
      <c r="M3895">
        <v>215</v>
      </c>
      <c r="N3895">
        <v>55</v>
      </c>
      <c r="O3895">
        <v>95</v>
      </c>
      <c r="P3895">
        <v>455</v>
      </c>
      <c r="Q3895">
        <v>335</v>
      </c>
      <c r="R3895">
        <v>0</v>
      </c>
      <c r="S3895">
        <v>55</v>
      </c>
      <c r="T3895">
        <v>130</v>
      </c>
      <c r="U3895">
        <v>225</v>
      </c>
      <c r="V3895">
        <f t="shared" si="105"/>
        <v>3730</v>
      </c>
    </row>
    <row r="3896" spans="1:22" x14ac:dyDescent="0.3">
      <c r="A3896" t="s">
        <v>321</v>
      </c>
      <c r="B3896" t="s">
        <v>273</v>
      </c>
      <c r="C3896" t="s">
        <v>384</v>
      </c>
      <c r="D3896">
        <v>275</v>
      </c>
      <c r="E3896">
        <v>25</v>
      </c>
      <c r="F3896">
        <v>255</v>
      </c>
      <c r="G3896">
        <v>475</v>
      </c>
      <c r="H3896">
        <v>160</v>
      </c>
      <c r="I3896">
        <v>150</v>
      </c>
      <c r="J3896">
        <v>275</v>
      </c>
      <c r="K3896">
        <v>1000</v>
      </c>
      <c r="L3896">
        <v>215</v>
      </c>
      <c r="M3896">
        <v>370</v>
      </c>
      <c r="N3896">
        <v>75</v>
      </c>
      <c r="O3896">
        <v>165</v>
      </c>
      <c r="P3896">
        <v>860</v>
      </c>
      <c r="Q3896">
        <v>395</v>
      </c>
      <c r="R3896">
        <v>25</v>
      </c>
      <c r="S3896">
        <v>105</v>
      </c>
      <c r="T3896">
        <v>130</v>
      </c>
      <c r="U3896">
        <v>265</v>
      </c>
      <c r="V3896">
        <f t="shared" si="105"/>
        <v>5220</v>
      </c>
    </row>
    <row r="3897" spans="1:22" x14ac:dyDescent="0.3">
      <c r="A3897" t="s">
        <v>327</v>
      </c>
      <c r="B3897" t="s">
        <v>273</v>
      </c>
      <c r="C3897" t="s">
        <v>386</v>
      </c>
      <c r="D3897">
        <v>740</v>
      </c>
      <c r="E3897">
        <v>35</v>
      </c>
      <c r="F3897">
        <v>445</v>
      </c>
      <c r="G3897">
        <v>920</v>
      </c>
      <c r="H3897">
        <v>255</v>
      </c>
      <c r="I3897">
        <v>320</v>
      </c>
      <c r="J3897">
        <v>455</v>
      </c>
      <c r="K3897">
        <v>270</v>
      </c>
      <c r="L3897">
        <v>475</v>
      </c>
      <c r="M3897">
        <v>475</v>
      </c>
      <c r="N3897">
        <v>150</v>
      </c>
      <c r="O3897">
        <v>375</v>
      </c>
      <c r="P3897">
        <v>1710</v>
      </c>
      <c r="Q3897">
        <v>720</v>
      </c>
      <c r="R3897">
        <v>55</v>
      </c>
      <c r="S3897">
        <v>150</v>
      </c>
      <c r="T3897">
        <v>230</v>
      </c>
      <c r="U3897">
        <v>515</v>
      </c>
      <c r="V3897">
        <f t="shared" si="105"/>
        <v>8295</v>
      </c>
    </row>
    <row r="3898" spans="1:22" x14ac:dyDescent="0.3">
      <c r="A3898" t="s">
        <v>331</v>
      </c>
      <c r="B3898" t="s">
        <v>273</v>
      </c>
      <c r="C3898" t="s">
        <v>384</v>
      </c>
      <c r="D3898">
        <v>185</v>
      </c>
      <c r="E3898">
        <v>50</v>
      </c>
      <c r="F3898">
        <v>345</v>
      </c>
      <c r="G3898">
        <v>660</v>
      </c>
      <c r="H3898">
        <v>170</v>
      </c>
      <c r="I3898">
        <v>265</v>
      </c>
      <c r="J3898">
        <v>475</v>
      </c>
      <c r="K3898">
        <v>185</v>
      </c>
      <c r="L3898">
        <v>395</v>
      </c>
      <c r="M3898">
        <v>740</v>
      </c>
      <c r="N3898">
        <v>135</v>
      </c>
      <c r="O3898">
        <v>340</v>
      </c>
      <c r="P3898">
        <v>1875</v>
      </c>
      <c r="Q3898">
        <v>940</v>
      </c>
      <c r="R3898">
        <v>20</v>
      </c>
      <c r="S3898">
        <v>135</v>
      </c>
      <c r="T3898">
        <v>290</v>
      </c>
      <c r="U3898">
        <v>435</v>
      </c>
      <c r="V3898">
        <f t="shared" si="105"/>
        <v>7640</v>
      </c>
    </row>
    <row r="3899" spans="1:22" x14ac:dyDescent="0.3">
      <c r="A3899" t="s">
        <v>359</v>
      </c>
      <c r="B3899" t="s">
        <v>273</v>
      </c>
      <c r="C3899" t="s">
        <v>384</v>
      </c>
      <c r="D3899">
        <v>175</v>
      </c>
      <c r="E3899">
        <v>20</v>
      </c>
      <c r="F3899">
        <v>260</v>
      </c>
      <c r="G3899">
        <v>755</v>
      </c>
      <c r="H3899">
        <v>185</v>
      </c>
      <c r="I3899">
        <v>195</v>
      </c>
      <c r="J3899">
        <v>275</v>
      </c>
      <c r="K3899">
        <v>460</v>
      </c>
      <c r="L3899">
        <v>230</v>
      </c>
      <c r="M3899">
        <v>345</v>
      </c>
      <c r="N3899">
        <v>100</v>
      </c>
      <c r="O3899">
        <v>240</v>
      </c>
      <c r="P3899">
        <v>885</v>
      </c>
      <c r="Q3899">
        <v>2485</v>
      </c>
      <c r="R3899">
        <v>15</v>
      </c>
      <c r="S3899">
        <v>105</v>
      </c>
      <c r="T3899">
        <v>215</v>
      </c>
      <c r="U3899">
        <v>305</v>
      </c>
      <c r="V3899">
        <f t="shared" si="105"/>
        <v>7250</v>
      </c>
    </row>
    <row r="3900" spans="1:22" x14ac:dyDescent="0.3">
      <c r="A3900" t="s">
        <v>363</v>
      </c>
      <c r="B3900" t="s">
        <v>273</v>
      </c>
      <c r="C3900" t="s">
        <v>386</v>
      </c>
      <c r="D3900">
        <v>610</v>
      </c>
      <c r="E3900">
        <v>15</v>
      </c>
      <c r="F3900">
        <v>280</v>
      </c>
      <c r="G3900">
        <v>485</v>
      </c>
      <c r="H3900">
        <v>115</v>
      </c>
      <c r="I3900">
        <v>175</v>
      </c>
      <c r="J3900">
        <v>265</v>
      </c>
      <c r="K3900">
        <v>90</v>
      </c>
      <c r="L3900">
        <v>235</v>
      </c>
      <c r="M3900">
        <v>245</v>
      </c>
      <c r="N3900">
        <v>65</v>
      </c>
      <c r="O3900">
        <v>210</v>
      </c>
      <c r="P3900">
        <v>690</v>
      </c>
      <c r="Q3900">
        <v>330</v>
      </c>
      <c r="R3900">
        <v>45</v>
      </c>
      <c r="S3900">
        <v>75</v>
      </c>
      <c r="T3900">
        <v>150</v>
      </c>
      <c r="U3900">
        <v>240</v>
      </c>
      <c r="V3900">
        <f t="shared" si="105"/>
        <v>4320</v>
      </c>
    </row>
    <row r="3901" spans="1:22" x14ac:dyDescent="0.3">
      <c r="A3901" t="s">
        <v>366</v>
      </c>
      <c r="B3901" t="s">
        <v>273</v>
      </c>
      <c r="C3901" t="s">
        <v>384</v>
      </c>
      <c r="D3901">
        <v>40</v>
      </c>
      <c r="E3901">
        <v>15</v>
      </c>
      <c r="F3901">
        <v>310</v>
      </c>
      <c r="G3901">
        <v>465</v>
      </c>
      <c r="H3901">
        <v>125</v>
      </c>
      <c r="I3901">
        <v>165</v>
      </c>
      <c r="J3901">
        <v>175</v>
      </c>
      <c r="K3901">
        <v>230</v>
      </c>
      <c r="L3901">
        <v>155</v>
      </c>
      <c r="M3901">
        <v>180</v>
      </c>
      <c r="N3901">
        <v>50</v>
      </c>
      <c r="O3901">
        <v>100</v>
      </c>
      <c r="P3901">
        <v>400</v>
      </c>
      <c r="Q3901">
        <v>285</v>
      </c>
      <c r="R3901">
        <v>5</v>
      </c>
      <c r="S3901">
        <v>55</v>
      </c>
      <c r="T3901">
        <v>100</v>
      </c>
      <c r="U3901">
        <v>145</v>
      </c>
      <c r="V3901">
        <f t="shared" si="105"/>
        <v>3000</v>
      </c>
    </row>
    <row r="3902" spans="1:22" x14ac:dyDescent="0.3">
      <c r="A3902" t="s">
        <v>369</v>
      </c>
      <c r="B3902" t="s">
        <v>273</v>
      </c>
      <c r="C3902" t="s">
        <v>384</v>
      </c>
      <c r="D3902">
        <v>20</v>
      </c>
      <c r="E3902">
        <v>15</v>
      </c>
      <c r="F3902">
        <v>170</v>
      </c>
      <c r="G3902">
        <v>365</v>
      </c>
      <c r="H3902">
        <v>115</v>
      </c>
      <c r="I3902">
        <v>235</v>
      </c>
      <c r="J3902">
        <v>250</v>
      </c>
      <c r="K3902">
        <v>175</v>
      </c>
      <c r="L3902">
        <v>225</v>
      </c>
      <c r="M3902">
        <v>210</v>
      </c>
      <c r="N3902">
        <v>80</v>
      </c>
      <c r="O3902">
        <v>125</v>
      </c>
      <c r="P3902">
        <v>550</v>
      </c>
      <c r="Q3902">
        <v>265</v>
      </c>
      <c r="R3902">
        <v>10</v>
      </c>
      <c r="S3902">
        <v>70</v>
      </c>
      <c r="T3902">
        <v>155</v>
      </c>
      <c r="U3902">
        <v>265</v>
      </c>
      <c r="V3902">
        <f t="shared" si="105"/>
        <v>3300</v>
      </c>
    </row>
    <row r="3903" spans="1:22" x14ac:dyDescent="0.3">
      <c r="A3903" t="s">
        <v>372</v>
      </c>
      <c r="B3903" t="s">
        <v>273</v>
      </c>
      <c r="C3903" t="s">
        <v>386</v>
      </c>
      <c r="D3903">
        <v>670</v>
      </c>
      <c r="E3903">
        <v>35</v>
      </c>
      <c r="F3903">
        <v>420</v>
      </c>
      <c r="G3903">
        <v>850</v>
      </c>
      <c r="H3903">
        <v>225</v>
      </c>
      <c r="I3903">
        <v>325</v>
      </c>
      <c r="J3903">
        <v>425</v>
      </c>
      <c r="K3903">
        <v>655</v>
      </c>
      <c r="L3903">
        <v>380</v>
      </c>
      <c r="M3903">
        <v>375</v>
      </c>
      <c r="N3903">
        <v>125</v>
      </c>
      <c r="O3903">
        <v>275</v>
      </c>
      <c r="P3903">
        <v>1030</v>
      </c>
      <c r="Q3903">
        <v>605</v>
      </c>
      <c r="R3903">
        <v>50</v>
      </c>
      <c r="S3903">
        <v>90</v>
      </c>
      <c r="T3903">
        <v>190</v>
      </c>
      <c r="U3903">
        <v>360</v>
      </c>
      <c r="V3903">
        <f t="shared" si="105"/>
        <v>7085</v>
      </c>
    </row>
    <row r="3904" spans="1:22" x14ac:dyDescent="0.3">
      <c r="A3904" t="s">
        <v>373</v>
      </c>
      <c r="B3904" t="s">
        <v>273</v>
      </c>
      <c r="C3904" t="s">
        <v>382</v>
      </c>
      <c r="D3904">
        <v>150</v>
      </c>
      <c r="E3904">
        <v>15</v>
      </c>
      <c r="F3904">
        <v>255</v>
      </c>
      <c r="G3904">
        <v>605</v>
      </c>
      <c r="H3904">
        <v>160</v>
      </c>
      <c r="I3904">
        <v>180</v>
      </c>
      <c r="J3904">
        <v>270</v>
      </c>
      <c r="K3904">
        <v>670</v>
      </c>
      <c r="L3904">
        <v>355</v>
      </c>
      <c r="M3904">
        <v>155</v>
      </c>
      <c r="N3904">
        <v>65</v>
      </c>
      <c r="O3904">
        <v>130</v>
      </c>
      <c r="P3904">
        <v>470</v>
      </c>
      <c r="Q3904">
        <v>345</v>
      </c>
      <c r="R3904">
        <v>20</v>
      </c>
      <c r="S3904">
        <v>50</v>
      </c>
      <c r="T3904">
        <v>105</v>
      </c>
      <c r="U3904">
        <v>260</v>
      </c>
      <c r="V3904">
        <f t="shared" si="105"/>
        <v>4260</v>
      </c>
    </row>
    <row r="3905" spans="1:22" x14ac:dyDescent="0.3">
      <c r="A3905" t="s">
        <v>118</v>
      </c>
      <c r="B3905" t="s">
        <v>273</v>
      </c>
      <c r="C3905" t="s">
        <v>384</v>
      </c>
      <c r="D3905">
        <v>85</v>
      </c>
      <c r="E3905">
        <v>10</v>
      </c>
      <c r="F3905">
        <v>180</v>
      </c>
      <c r="G3905">
        <v>345</v>
      </c>
      <c r="H3905">
        <v>55</v>
      </c>
      <c r="I3905">
        <v>105</v>
      </c>
      <c r="J3905">
        <v>320</v>
      </c>
      <c r="K3905">
        <v>100</v>
      </c>
      <c r="L3905">
        <v>385</v>
      </c>
      <c r="M3905">
        <v>735</v>
      </c>
      <c r="N3905">
        <v>110</v>
      </c>
      <c r="O3905">
        <v>190</v>
      </c>
      <c r="P3905">
        <v>1225</v>
      </c>
      <c r="Q3905">
        <v>390</v>
      </c>
      <c r="R3905">
        <v>0</v>
      </c>
      <c r="S3905">
        <v>210</v>
      </c>
      <c r="T3905">
        <v>255</v>
      </c>
      <c r="U3905">
        <v>380</v>
      </c>
      <c r="V3905">
        <f t="shared" si="105"/>
        <v>5080</v>
      </c>
    </row>
    <row r="3906" spans="1:22" x14ac:dyDescent="0.3">
      <c r="A3906" t="s">
        <v>133</v>
      </c>
      <c r="B3906" t="s">
        <v>273</v>
      </c>
      <c r="C3906" t="s">
        <v>386</v>
      </c>
      <c r="D3906">
        <v>425</v>
      </c>
      <c r="E3906">
        <v>30</v>
      </c>
      <c r="F3906">
        <v>230</v>
      </c>
      <c r="G3906">
        <v>700</v>
      </c>
      <c r="H3906">
        <v>130</v>
      </c>
      <c r="I3906">
        <v>160</v>
      </c>
      <c r="J3906">
        <v>200</v>
      </c>
      <c r="K3906">
        <v>160</v>
      </c>
      <c r="L3906">
        <v>175</v>
      </c>
      <c r="M3906">
        <v>240</v>
      </c>
      <c r="N3906">
        <v>75</v>
      </c>
      <c r="O3906">
        <v>140</v>
      </c>
      <c r="P3906">
        <v>605</v>
      </c>
      <c r="Q3906">
        <v>310</v>
      </c>
      <c r="R3906">
        <v>25</v>
      </c>
      <c r="S3906">
        <v>70</v>
      </c>
      <c r="T3906">
        <v>115</v>
      </c>
      <c r="U3906">
        <v>260</v>
      </c>
      <c r="V3906">
        <f t="shared" si="105"/>
        <v>4050</v>
      </c>
    </row>
    <row r="3907" spans="1:22" x14ac:dyDescent="0.3">
      <c r="A3907" t="s">
        <v>138</v>
      </c>
      <c r="B3907" t="s">
        <v>273</v>
      </c>
      <c r="C3907" t="s">
        <v>386</v>
      </c>
      <c r="D3907">
        <v>345</v>
      </c>
      <c r="E3907">
        <v>30</v>
      </c>
      <c r="F3907">
        <v>225</v>
      </c>
      <c r="G3907">
        <v>695</v>
      </c>
      <c r="H3907">
        <v>195</v>
      </c>
      <c r="I3907">
        <v>160</v>
      </c>
      <c r="J3907">
        <v>245</v>
      </c>
      <c r="K3907">
        <v>345</v>
      </c>
      <c r="L3907">
        <v>260</v>
      </c>
      <c r="M3907">
        <v>115</v>
      </c>
      <c r="N3907">
        <v>45</v>
      </c>
      <c r="O3907">
        <v>95</v>
      </c>
      <c r="P3907">
        <v>355</v>
      </c>
      <c r="Q3907">
        <v>285</v>
      </c>
      <c r="R3907">
        <v>15</v>
      </c>
      <c r="S3907">
        <v>30</v>
      </c>
      <c r="T3907">
        <v>90</v>
      </c>
      <c r="U3907">
        <v>205</v>
      </c>
      <c r="V3907">
        <f t="shared" si="105"/>
        <v>3735</v>
      </c>
    </row>
    <row r="3908" spans="1:22" x14ac:dyDescent="0.3">
      <c r="A3908" t="s">
        <v>146</v>
      </c>
      <c r="B3908" t="s">
        <v>273</v>
      </c>
      <c r="C3908" t="s">
        <v>386</v>
      </c>
      <c r="D3908">
        <v>455</v>
      </c>
      <c r="E3908">
        <v>50</v>
      </c>
      <c r="F3908">
        <v>585</v>
      </c>
      <c r="G3908">
        <v>1130</v>
      </c>
      <c r="H3908">
        <v>285</v>
      </c>
      <c r="I3908">
        <v>335</v>
      </c>
      <c r="J3908">
        <v>430</v>
      </c>
      <c r="K3908">
        <v>395</v>
      </c>
      <c r="L3908">
        <v>355</v>
      </c>
      <c r="M3908">
        <v>610</v>
      </c>
      <c r="N3908">
        <v>125</v>
      </c>
      <c r="O3908">
        <v>275</v>
      </c>
      <c r="P3908">
        <v>1285</v>
      </c>
      <c r="Q3908">
        <v>655</v>
      </c>
      <c r="R3908">
        <v>55</v>
      </c>
      <c r="S3908">
        <v>120</v>
      </c>
      <c r="T3908">
        <v>245</v>
      </c>
      <c r="U3908">
        <v>505</v>
      </c>
      <c r="V3908">
        <f t="shared" si="105"/>
        <v>7895</v>
      </c>
    </row>
    <row r="3909" spans="1:22" x14ac:dyDescent="0.3">
      <c r="A3909" t="s">
        <v>150</v>
      </c>
      <c r="B3909" t="s">
        <v>273</v>
      </c>
      <c r="C3909" t="s">
        <v>386</v>
      </c>
      <c r="D3909">
        <v>485</v>
      </c>
      <c r="E3909">
        <v>20</v>
      </c>
      <c r="F3909">
        <v>665</v>
      </c>
      <c r="G3909">
        <v>1060</v>
      </c>
      <c r="H3909">
        <v>195</v>
      </c>
      <c r="I3909">
        <v>330</v>
      </c>
      <c r="J3909">
        <v>370</v>
      </c>
      <c r="K3909">
        <v>190</v>
      </c>
      <c r="L3909">
        <v>290</v>
      </c>
      <c r="M3909">
        <v>905</v>
      </c>
      <c r="N3909">
        <v>135</v>
      </c>
      <c r="O3909">
        <v>300</v>
      </c>
      <c r="P3909">
        <v>1800</v>
      </c>
      <c r="Q3909">
        <v>670</v>
      </c>
      <c r="R3909">
        <v>70</v>
      </c>
      <c r="S3909">
        <v>150</v>
      </c>
      <c r="T3909">
        <v>315</v>
      </c>
      <c r="U3909">
        <v>415</v>
      </c>
      <c r="V3909">
        <f t="shared" si="105"/>
        <v>8365</v>
      </c>
    </row>
    <row r="3910" spans="1:22" x14ac:dyDescent="0.3">
      <c r="A3910" t="s">
        <v>65</v>
      </c>
      <c r="B3910" t="s">
        <v>273</v>
      </c>
      <c r="C3910" t="s">
        <v>384</v>
      </c>
      <c r="D3910">
        <v>40</v>
      </c>
      <c r="E3910">
        <v>50</v>
      </c>
      <c r="F3910">
        <v>455</v>
      </c>
      <c r="G3910">
        <v>1790</v>
      </c>
      <c r="H3910">
        <v>235</v>
      </c>
      <c r="I3910">
        <v>355</v>
      </c>
      <c r="J3910">
        <v>470</v>
      </c>
      <c r="K3910">
        <v>620</v>
      </c>
      <c r="L3910">
        <v>275</v>
      </c>
      <c r="M3910">
        <v>545</v>
      </c>
      <c r="N3910">
        <v>150</v>
      </c>
      <c r="O3910">
        <v>185</v>
      </c>
      <c r="P3910">
        <v>1140</v>
      </c>
      <c r="Q3910">
        <v>725</v>
      </c>
      <c r="R3910">
        <v>5</v>
      </c>
      <c r="S3910">
        <v>115</v>
      </c>
      <c r="T3910">
        <v>265</v>
      </c>
      <c r="U3910">
        <v>375</v>
      </c>
      <c r="V3910">
        <f t="shared" si="105"/>
        <v>7795</v>
      </c>
    </row>
    <row r="3911" spans="1:22" x14ac:dyDescent="0.3">
      <c r="A3911" t="s">
        <v>74</v>
      </c>
      <c r="B3911" t="s">
        <v>273</v>
      </c>
      <c r="C3911" t="s">
        <v>386</v>
      </c>
      <c r="D3911">
        <v>355</v>
      </c>
      <c r="E3911">
        <v>30</v>
      </c>
      <c r="F3911">
        <v>475</v>
      </c>
      <c r="G3911">
        <v>1270</v>
      </c>
      <c r="H3911">
        <v>245</v>
      </c>
      <c r="I3911">
        <v>310</v>
      </c>
      <c r="J3911">
        <v>330</v>
      </c>
      <c r="K3911">
        <v>300</v>
      </c>
      <c r="L3911">
        <v>315</v>
      </c>
      <c r="M3911">
        <v>410</v>
      </c>
      <c r="N3911">
        <v>100</v>
      </c>
      <c r="O3911">
        <v>190</v>
      </c>
      <c r="P3911">
        <v>990</v>
      </c>
      <c r="Q3911">
        <v>590</v>
      </c>
      <c r="R3911">
        <v>50</v>
      </c>
      <c r="S3911">
        <v>115</v>
      </c>
      <c r="T3911">
        <v>190</v>
      </c>
      <c r="U3911">
        <v>410</v>
      </c>
      <c r="V3911">
        <f t="shared" si="105"/>
        <v>6675</v>
      </c>
    </row>
    <row r="3912" spans="1:22" x14ac:dyDescent="0.3">
      <c r="A3912" t="s">
        <v>83</v>
      </c>
      <c r="B3912" t="s">
        <v>273</v>
      </c>
      <c r="C3912" t="s">
        <v>382</v>
      </c>
      <c r="D3912">
        <v>80</v>
      </c>
      <c r="E3912">
        <v>25</v>
      </c>
      <c r="F3912">
        <v>180</v>
      </c>
      <c r="G3912">
        <v>865</v>
      </c>
      <c r="H3912">
        <v>115</v>
      </c>
      <c r="I3912">
        <v>155</v>
      </c>
      <c r="J3912">
        <v>255</v>
      </c>
      <c r="K3912">
        <v>150</v>
      </c>
      <c r="L3912">
        <v>170</v>
      </c>
      <c r="M3912">
        <v>390</v>
      </c>
      <c r="N3912">
        <v>115</v>
      </c>
      <c r="O3912">
        <v>165</v>
      </c>
      <c r="P3912">
        <v>815</v>
      </c>
      <c r="Q3912">
        <v>435</v>
      </c>
      <c r="R3912">
        <v>10</v>
      </c>
      <c r="S3912">
        <v>75</v>
      </c>
      <c r="T3912">
        <v>175</v>
      </c>
      <c r="U3912">
        <v>280</v>
      </c>
      <c r="V3912">
        <f t="shared" si="105"/>
        <v>4455</v>
      </c>
    </row>
    <row r="3913" spans="1:22" x14ac:dyDescent="0.3">
      <c r="A3913" t="s">
        <v>96</v>
      </c>
      <c r="B3913" t="s">
        <v>273</v>
      </c>
      <c r="C3913" t="s">
        <v>384</v>
      </c>
      <c r="D3913">
        <v>5</v>
      </c>
      <c r="E3913">
        <v>25</v>
      </c>
      <c r="F3913">
        <v>190</v>
      </c>
      <c r="G3913">
        <v>930</v>
      </c>
      <c r="H3913">
        <v>100</v>
      </c>
      <c r="I3913">
        <v>85</v>
      </c>
      <c r="J3913">
        <v>230</v>
      </c>
      <c r="K3913">
        <v>170</v>
      </c>
      <c r="L3913">
        <v>145</v>
      </c>
      <c r="M3913">
        <v>165</v>
      </c>
      <c r="N3913">
        <v>70</v>
      </c>
      <c r="O3913">
        <v>105</v>
      </c>
      <c r="P3913">
        <v>435</v>
      </c>
      <c r="Q3913">
        <v>275</v>
      </c>
      <c r="R3913">
        <v>5</v>
      </c>
      <c r="S3913">
        <v>55</v>
      </c>
      <c r="T3913">
        <v>85</v>
      </c>
      <c r="U3913">
        <v>180</v>
      </c>
      <c r="V3913">
        <f t="shared" si="105"/>
        <v>3255</v>
      </c>
    </row>
    <row r="3914" spans="1:22" x14ac:dyDescent="0.3">
      <c r="A3914" t="s">
        <v>104</v>
      </c>
      <c r="B3914" t="s">
        <v>273</v>
      </c>
      <c r="C3914" t="s">
        <v>384</v>
      </c>
      <c r="D3914">
        <v>205</v>
      </c>
      <c r="E3914">
        <v>40</v>
      </c>
      <c r="F3914">
        <v>345</v>
      </c>
      <c r="G3914">
        <v>1445</v>
      </c>
      <c r="H3914">
        <v>270</v>
      </c>
      <c r="I3914">
        <v>305</v>
      </c>
      <c r="J3914">
        <v>495</v>
      </c>
      <c r="K3914">
        <v>285</v>
      </c>
      <c r="L3914">
        <v>365</v>
      </c>
      <c r="M3914">
        <v>740</v>
      </c>
      <c r="N3914">
        <v>210</v>
      </c>
      <c r="O3914">
        <v>325</v>
      </c>
      <c r="P3914">
        <v>1460</v>
      </c>
      <c r="Q3914">
        <v>740</v>
      </c>
      <c r="R3914">
        <v>25</v>
      </c>
      <c r="S3914">
        <v>165</v>
      </c>
      <c r="T3914">
        <v>300</v>
      </c>
      <c r="U3914">
        <v>460</v>
      </c>
      <c r="V3914">
        <f t="shared" si="105"/>
        <v>8180</v>
      </c>
    </row>
    <row r="3915" spans="1:22" x14ac:dyDescent="0.3">
      <c r="A3915" t="s">
        <v>114</v>
      </c>
      <c r="B3915" t="s">
        <v>273</v>
      </c>
      <c r="C3915" t="s">
        <v>382</v>
      </c>
      <c r="D3915">
        <v>235</v>
      </c>
      <c r="E3915">
        <v>35</v>
      </c>
      <c r="F3915">
        <v>355</v>
      </c>
      <c r="G3915">
        <v>1285</v>
      </c>
      <c r="H3915">
        <v>270</v>
      </c>
      <c r="I3915">
        <v>260</v>
      </c>
      <c r="J3915">
        <v>465</v>
      </c>
      <c r="K3915">
        <v>390</v>
      </c>
      <c r="L3915">
        <v>405</v>
      </c>
      <c r="M3915">
        <v>525</v>
      </c>
      <c r="N3915">
        <v>185</v>
      </c>
      <c r="O3915">
        <v>325</v>
      </c>
      <c r="P3915">
        <v>1150</v>
      </c>
      <c r="Q3915">
        <v>640</v>
      </c>
      <c r="R3915">
        <v>30</v>
      </c>
      <c r="S3915">
        <v>150</v>
      </c>
      <c r="T3915">
        <v>375</v>
      </c>
      <c r="U3915">
        <v>435</v>
      </c>
      <c r="V3915">
        <f t="shared" si="105"/>
        <v>7515</v>
      </c>
    </row>
    <row r="3916" spans="1:22" x14ac:dyDescent="0.3">
      <c r="A3916" t="s">
        <v>127</v>
      </c>
      <c r="B3916" t="s">
        <v>273</v>
      </c>
      <c r="C3916" t="s">
        <v>382</v>
      </c>
      <c r="D3916">
        <v>195</v>
      </c>
      <c r="E3916">
        <v>55</v>
      </c>
      <c r="F3916">
        <v>370</v>
      </c>
      <c r="G3916">
        <v>1790</v>
      </c>
      <c r="H3916">
        <v>190</v>
      </c>
      <c r="I3916">
        <v>380</v>
      </c>
      <c r="J3916">
        <v>525</v>
      </c>
      <c r="K3916">
        <v>275</v>
      </c>
      <c r="L3916">
        <v>335</v>
      </c>
      <c r="M3916">
        <v>545</v>
      </c>
      <c r="N3916">
        <v>165</v>
      </c>
      <c r="O3916">
        <v>490</v>
      </c>
      <c r="P3916">
        <v>1270</v>
      </c>
      <c r="Q3916">
        <v>850</v>
      </c>
      <c r="R3916">
        <v>15</v>
      </c>
      <c r="S3916">
        <v>150</v>
      </c>
      <c r="T3916">
        <v>230</v>
      </c>
      <c r="U3916">
        <v>490</v>
      </c>
      <c r="V3916">
        <f t="shared" si="105"/>
        <v>8320</v>
      </c>
    </row>
    <row r="3917" spans="1:22" x14ac:dyDescent="0.3">
      <c r="A3917" t="s">
        <v>135</v>
      </c>
      <c r="B3917" t="s">
        <v>273</v>
      </c>
      <c r="C3917" t="s">
        <v>384</v>
      </c>
      <c r="D3917">
        <v>5</v>
      </c>
      <c r="E3917">
        <v>25</v>
      </c>
      <c r="F3917">
        <v>200</v>
      </c>
      <c r="G3917">
        <v>655</v>
      </c>
      <c r="H3917">
        <v>115</v>
      </c>
      <c r="I3917">
        <v>210</v>
      </c>
      <c r="J3917">
        <v>200</v>
      </c>
      <c r="K3917">
        <v>285</v>
      </c>
      <c r="L3917">
        <v>130</v>
      </c>
      <c r="M3917">
        <v>210</v>
      </c>
      <c r="N3917">
        <v>35</v>
      </c>
      <c r="O3917">
        <v>75</v>
      </c>
      <c r="P3917">
        <v>390</v>
      </c>
      <c r="Q3917">
        <v>305</v>
      </c>
      <c r="R3917">
        <v>0</v>
      </c>
      <c r="S3917">
        <v>60</v>
      </c>
      <c r="T3917">
        <v>155</v>
      </c>
      <c r="U3917">
        <v>180</v>
      </c>
      <c r="V3917">
        <f t="shared" si="105"/>
        <v>3235</v>
      </c>
    </row>
    <row r="3918" spans="1:22" x14ac:dyDescent="0.3">
      <c r="A3918" t="s">
        <v>141</v>
      </c>
      <c r="B3918" t="s">
        <v>273</v>
      </c>
      <c r="C3918" t="s">
        <v>386</v>
      </c>
      <c r="D3918">
        <v>205</v>
      </c>
      <c r="E3918">
        <v>20</v>
      </c>
      <c r="F3918">
        <v>255</v>
      </c>
      <c r="G3918">
        <v>715</v>
      </c>
      <c r="H3918">
        <v>125</v>
      </c>
      <c r="I3918">
        <v>145</v>
      </c>
      <c r="J3918">
        <v>205</v>
      </c>
      <c r="K3918">
        <v>130</v>
      </c>
      <c r="L3918">
        <v>185</v>
      </c>
      <c r="M3918">
        <v>150</v>
      </c>
      <c r="N3918">
        <v>70</v>
      </c>
      <c r="O3918">
        <v>125</v>
      </c>
      <c r="P3918">
        <v>505</v>
      </c>
      <c r="Q3918">
        <v>260</v>
      </c>
      <c r="R3918">
        <v>25</v>
      </c>
      <c r="S3918">
        <v>45</v>
      </c>
      <c r="T3918">
        <v>100</v>
      </c>
      <c r="U3918">
        <v>180</v>
      </c>
      <c r="V3918">
        <f t="shared" si="105"/>
        <v>3445</v>
      </c>
    </row>
    <row r="3919" spans="1:22" x14ac:dyDescent="0.3">
      <c r="A3919" t="s">
        <v>147</v>
      </c>
      <c r="B3919" t="s">
        <v>273</v>
      </c>
      <c r="C3919" t="s">
        <v>384</v>
      </c>
      <c r="D3919">
        <v>65</v>
      </c>
      <c r="E3919">
        <v>20</v>
      </c>
      <c r="F3919">
        <v>230</v>
      </c>
      <c r="G3919">
        <v>840</v>
      </c>
      <c r="H3919">
        <v>135</v>
      </c>
      <c r="I3919">
        <v>120</v>
      </c>
      <c r="J3919">
        <v>250</v>
      </c>
      <c r="K3919">
        <v>135</v>
      </c>
      <c r="L3919">
        <v>135</v>
      </c>
      <c r="M3919">
        <v>255</v>
      </c>
      <c r="N3919">
        <v>75</v>
      </c>
      <c r="O3919">
        <v>115</v>
      </c>
      <c r="P3919">
        <v>580</v>
      </c>
      <c r="Q3919">
        <v>325</v>
      </c>
      <c r="R3919">
        <v>15</v>
      </c>
      <c r="S3919">
        <v>65</v>
      </c>
      <c r="T3919">
        <v>95</v>
      </c>
      <c r="U3919">
        <v>220</v>
      </c>
      <c r="V3919">
        <f t="shared" si="105"/>
        <v>3675</v>
      </c>
    </row>
    <row r="3920" spans="1:22" x14ac:dyDescent="0.3">
      <c r="A3920" t="s">
        <v>158</v>
      </c>
      <c r="B3920" t="s">
        <v>273</v>
      </c>
      <c r="C3920" t="s">
        <v>386</v>
      </c>
      <c r="D3920">
        <v>245</v>
      </c>
      <c r="E3920">
        <v>20</v>
      </c>
      <c r="F3920">
        <v>280</v>
      </c>
      <c r="G3920">
        <v>930</v>
      </c>
      <c r="H3920">
        <v>210</v>
      </c>
      <c r="I3920">
        <v>145</v>
      </c>
      <c r="J3920">
        <v>375</v>
      </c>
      <c r="K3920">
        <v>320</v>
      </c>
      <c r="L3920">
        <v>385</v>
      </c>
      <c r="M3920">
        <v>175</v>
      </c>
      <c r="N3920">
        <v>55</v>
      </c>
      <c r="O3920">
        <v>130</v>
      </c>
      <c r="P3920">
        <v>445</v>
      </c>
      <c r="Q3920">
        <v>340</v>
      </c>
      <c r="R3920">
        <v>20</v>
      </c>
      <c r="S3920">
        <v>70</v>
      </c>
      <c r="T3920">
        <v>195</v>
      </c>
      <c r="U3920">
        <v>265</v>
      </c>
      <c r="V3920">
        <f t="shared" si="105"/>
        <v>4605</v>
      </c>
    </row>
    <row r="3921" spans="1:22" x14ac:dyDescent="0.3">
      <c r="A3921" t="s">
        <v>166</v>
      </c>
      <c r="B3921" t="s">
        <v>273</v>
      </c>
      <c r="C3921" t="s">
        <v>386</v>
      </c>
      <c r="D3921">
        <v>360</v>
      </c>
      <c r="E3921">
        <v>30</v>
      </c>
      <c r="F3921">
        <v>310</v>
      </c>
      <c r="G3921">
        <v>895</v>
      </c>
      <c r="H3921">
        <v>160</v>
      </c>
      <c r="I3921">
        <v>235</v>
      </c>
      <c r="J3921">
        <v>280</v>
      </c>
      <c r="K3921">
        <v>180</v>
      </c>
      <c r="L3921">
        <v>205</v>
      </c>
      <c r="M3921">
        <v>390</v>
      </c>
      <c r="N3921">
        <v>130</v>
      </c>
      <c r="O3921">
        <v>185</v>
      </c>
      <c r="P3921">
        <v>1045</v>
      </c>
      <c r="Q3921">
        <v>550</v>
      </c>
      <c r="R3921">
        <v>45</v>
      </c>
      <c r="S3921">
        <v>95</v>
      </c>
      <c r="T3921">
        <v>165</v>
      </c>
      <c r="U3921">
        <v>305</v>
      </c>
      <c r="V3921">
        <f t="shared" si="105"/>
        <v>5565</v>
      </c>
    </row>
    <row r="3922" spans="1:22" x14ac:dyDescent="0.3">
      <c r="A3922" t="s">
        <v>290</v>
      </c>
      <c r="B3922" t="s">
        <v>273</v>
      </c>
      <c r="C3922" t="s">
        <v>384</v>
      </c>
      <c r="D3922">
        <v>30</v>
      </c>
      <c r="E3922">
        <v>15</v>
      </c>
      <c r="F3922">
        <v>200</v>
      </c>
      <c r="G3922">
        <v>1070</v>
      </c>
      <c r="H3922">
        <v>170</v>
      </c>
      <c r="I3922">
        <v>245</v>
      </c>
      <c r="J3922">
        <v>325</v>
      </c>
      <c r="K3922">
        <v>260</v>
      </c>
      <c r="L3922">
        <v>190</v>
      </c>
      <c r="M3922">
        <v>250</v>
      </c>
      <c r="N3922">
        <v>75</v>
      </c>
      <c r="O3922">
        <v>150</v>
      </c>
      <c r="P3922">
        <v>570</v>
      </c>
      <c r="Q3922">
        <v>385</v>
      </c>
      <c r="R3922">
        <v>0</v>
      </c>
      <c r="S3922">
        <v>70</v>
      </c>
      <c r="T3922">
        <v>125</v>
      </c>
      <c r="U3922">
        <v>240</v>
      </c>
      <c r="V3922">
        <f t="shared" si="105"/>
        <v>4370</v>
      </c>
    </row>
    <row r="3923" spans="1:22" x14ac:dyDescent="0.3">
      <c r="A3923" t="s">
        <v>295</v>
      </c>
      <c r="B3923" t="s">
        <v>273</v>
      </c>
      <c r="C3923" t="s">
        <v>382</v>
      </c>
      <c r="D3923">
        <v>120</v>
      </c>
      <c r="E3923">
        <v>20</v>
      </c>
      <c r="F3923">
        <v>330</v>
      </c>
      <c r="G3923">
        <v>1250</v>
      </c>
      <c r="H3923">
        <v>185</v>
      </c>
      <c r="I3923">
        <v>320</v>
      </c>
      <c r="J3923">
        <v>440</v>
      </c>
      <c r="K3923">
        <v>385</v>
      </c>
      <c r="L3923">
        <v>305</v>
      </c>
      <c r="M3923">
        <v>1060</v>
      </c>
      <c r="N3923">
        <v>135</v>
      </c>
      <c r="O3923">
        <v>225</v>
      </c>
      <c r="P3923">
        <v>1660</v>
      </c>
      <c r="Q3923">
        <v>725</v>
      </c>
      <c r="R3923">
        <v>15</v>
      </c>
      <c r="S3923">
        <v>150</v>
      </c>
      <c r="T3923">
        <v>270</v>
      </c>
      <c r="U3923">
        <v>540</v>
      </c>
      <c r="V3923">
        <f t="shared" si="105"/>
        <v>8135</v>
      </c>
    </row>
    <row r="3924" spans="1:22" x14ac:dyDescent="0.3">
      <c r="A3924" t="s">
        <v>299</v>
      </c>
      <c r="B3924" t="s">
        <v>273</v>
      </c>
      <c r="C3924" t="s">
        <v>382</v>
      </c>
      <c r="D3924">
        <v>225</v>
      </c>
      <c r="E3924">
        <v>70</v>
      </c>
      <c r="F3924">
        <v>405</v>
      </c>
      <c r="G3924">
        <v>1250</v>
      </c>
      <c r="H3924">
        <v>235</v>
      </c>
      <c r="I3924">
        <v>320</v>
      </c>
      <c r="J3924">
        <v>735</v>
      </c>
      <c r="K3924">
        <v>215</v>
      </c>
      <c r="L3924">
        <v>325</v>
      </c>
      <c r="M3924">
        <v>625</v>
      </c>
      <c r="N3924">
        <v>165</v>
      </c>
      <c r="O3924">
        <v>360</v>
      </c>
      <c r="P3924">
        <v>1650</v>
      </c>
      <c r="Q3924">
        <v>850</v>
      </c>
      <c r="R3924">
        <v>30</v>
      </c>
      <c r="S3924">
        <v>160</v>
      </c>
      <c r="T3924">
        <v>220</v>
      </c>
      <c r="U3924">
        <v>485</v>
      </c>
      <c r="V3924">
        <f t="shared" si="105"/>
        <v>8325</v>
      </c>
    </row>
    <row r="3925" spans="1:22" x14ac:dyDescent="0.3">
      <c r="A3925" t="s">
        <v>302</v>
      </c>
      <c r="B3925" t="s">
        <v>273</v>
      </c>
      <c r="C3925" t="s">
        <v>384</v>
      </c>
      <c r="D3925">
        <v>40</v>
      </c>
      <c r="E3925">
        <v>35</v>
      </c>
      <c r="F3925">
        <v>255</v>
      </c>
      <c r="G3925">
        <v>1165</v>
      </c>
      <c r="H3925">
        <v>125</v>
      </c>
      <c r="I3925">
        <v>400</v>
      </c>
      <c r="J3925">
        <v>440</v>
      </c>
      <c r="K3925">
        <v>275</v>
      </c>
      <c r="L3925">
        <v>285</v>
      </c>
      <c r="M3925">
        <v>875</v>
      </c>
      <c r="N3925">
        <v>215</v>
      </c>
      <c r="O3925">
        <v>525</v>
      </c>
      <c r="P3925">
        <v>1445</v>
      </c>
      <c r="Q3925">
        <v>750</v>
      </c>
      <c r="R3925">
        <v>5</v>
      </c>
      <c r="S3925">
        <v>105</v>
      </c>
      <c r="T3925">
        <v>265</v>
      </c>
      <c r="U3925">
        <v>495</v>
      </c>
      <c r="V3925">
        <f t="shared" si="105"/>
        <v>7700</v>
      </c>
    </row>
    <row r="3926" spans="1:22" x14ac:dyDescent="0.3">
      <c r="A3926" t="s">
        <v>309</v>
      </c>
      <c r="B3926" t="s">
        <v>273</v>
      </c>
      <c r="C3926" t="s">
        <v>382</v>
      </c>
      <c r="D3926">
        <v>180</v>
      </c>
      <c r="E3926">
        <v>30</v>
      </c>
      <c r="F3926">
        <v>395</v>
      </c>
      <c r="G3926">
        <v>775</v>
      </c>
      <c r="H3926">
        <v>180</v>
      </c>
      <c r="I3926">
        <v>295</v>
      </c>
      <c r="J3926">
        <v>410</v>
      </c>
      <c r="K3926">
        <v>170</v>
      </c>
      <c r="L3926">
        <v>305</v>
      </c>
      <c r="M3926">
        <v>680</v>
      </c>
      <c r="N3926">
        <v>125</v>
      </c>
      <c r="O3926">
        <v>270</v>
      </c>
      <c r="P3926">
        <v>1355</v>
      </c>
      <c r="Q3926">
        <v>550</v>
      </c>
      <c r="R3926">
        <v>20</v>
      </c>
      <c r="S3926">
        <v>115</v>
      </c>
      <c r="T3926">
        <v>230</v>
      </c>
      <c r="U3926">
        <v>385</v>
      </c>
      <c r="V3926">
        <f t="shared" si="105"/>
        <v>6470</v>
      </c>
    </row>
    <row r="3927" spans="1:22" x14ac:dyDescent="0.3">
      <c r="A3927" t="s">
        <v>314</v>
      </c>
      <c r="B3927" t="s">
        <v>273</v>
      </c>
      <c r="C3927" t="s">
        <v>384</v>
      </c>
      <c r="D3927">
        <v>70</v>
      </c>
      <c r="E3927">
        <v>30</v>
      </c>
      <c r="F3927">
        <v>285</v>
      </c>
      <c r="G3927">
        <v>915</v>
      </c>
      <c r="H3927">
        <v>140</v>
      </c>
      <c r="I3927">
        <v>325</v>
      </c>
      <c r="J3927">
        <v>635</v>
      </c>
      <c r="K3927">
        <v>165</v>
      </c>
      <c r="L3927">
        <v>330</v>
      </c>
      <c r="M3927">
        <v>1210</v>
      </c>
      <c r="N3927">
        <v>190</v>
      </c>
      <c r="O3927">
        <v>310</v>
      </c>
      <c r="P3927">
        <v>2395</v>
      </c>
      <c r="Q3927">
        <v>810</v>
      </c>
      <c r="R3927">
        <v>10</v>
      </c>
      <c r="S3927">
        <v>190</v>
      </c>
      <c r="T3927">
        <v>345</v>
      </c>
      <c r="U3927">
        <v>525</v>
      </c>
      <c r="V3927">
        <f t="shared" si="105"/>
        <v>8880</v>
      </c>
    </row>
    <row r="3928" spans="1:22" x14ac:dyDescent="0.3">
      <c r="A3928" t="s">
        <v>318</v>
      </c>
      <c r="B3928" t="s">
        <v>273</v>
      </c>
      <c r="C3928" t="s">
        <v>384</v>
      </c>
      <c r="D3928">
        <v>5</v>
      </c>
      <c r="E3928">
        <v>15</v>
      </c>
      <c r="F3928">
        <v>155</v>
      </c>
      <c r="G3928">
        <v>580</v>
      </c>
      <c r="H3928">
        <v>100</v>
      </c>
      <c r="I3928">
        <v>105</v>
      </c>
      <c r="J3928">
        <v>215</v>
      </c>
      <c r="K3928">
        <v>130</v>
      </c>
      <c r="L3928">
        <v>135</v>
      </c>
      <c r="M3928">
        <v>305</v>
      </c>
      <c r="N3928">
        <v>265</v>
      </c>
      <c r="O3928">
        <v>155</v>
      </c>
      <c r="P3928">
        <v>460</v>
      </c>
      <c r="Q3928">
        <v>270</v>
      </c>
      <c r="R3928">
        <v>5</v>
      </c>
      <c r="S3928">
        <v>40</v>
      </c>
      <c r="T3928">
        <v>110</v>
      </c>
      <c r="U3928">
        <v>165</v>
      </c>
      <c r="V3928">
        <f t="shared" si="105"/>
        <v>3215</v>
      </c>
    </row>
    <row r="3929" spans="1:22" x14ac:dyDescent="0.3">
      <c r="A3929" t="s">
        <v>322</v>
      </c>
      <c r="B3929" t="s">
        <v>273</v>
      </c>
      <c r="C3929" t="s">
        <v>384</v>
      </c>
      <c r="D3929">
        <v>40</v>
      </c>
      <c r="E3929">
        <v>55</v>
      </c>
      <c r="F3929">
        <v>195</v>
      </c>
      <c r="G3929">
        <v>840</v>
      </c>
      <c r="H3929">
        <v>135</v>
      </c>
      <c r="I3929">
        <v>245</v>
      </c>
      <c r="J3929">
        <v>340</v>
      </c>
      <c r="K3929">
        <v>180</v>
      </c>
      <c r="L3929">
        <v>195</v>
      </c>
      <c r="M3929">
        <v>690</v>
      </c>
      <c r="N3929">
        <v>95</v>
      </c>
      <c r="O3929">
        <v>240</v>
      </c>
      <c r="P3929">
        <v>1120</v>
      </c>
      <c r="Q3929">
        <v>445</v>
      </c>
      <c r="R3929">
        <v>5</v>
      </c>
      <c r="S3929">
        <v>80</v>
      </c>
      <c r="T3929">
        <v>220</v>
      </c>
      <c r="U3929">
        <v>265</v>
      </c>
      <c r="V3929">
        <f t="shared" si="105"/>
        <v>5385</v>
      </c>
    </row>
    <row r="3930" spans="1:22" x14ac:dyDescent="0.3">
      <c r="A3930" t="s">
        <v>325</v>
      </c>
      <c r="B3930" t="s">
        <v>273</v>
      </c>
      <c r="C3930" t="s">
        <v>384</v>
      </c>
      <c r="D3930">
        <v>10</v>
      </c>
      <c r="E3930">
        <v>20</v>
      </c>
      <c r="F3930">
        <v>185</v>
      </c>
      <c r="G3930">
        <v>810</v>
      </c>
      <c r="H3930">
        <v>120</v>
      </c>
      <c r="I3930">
        <v>270</v>
      </c>
      <c r="J3930">
        <v>525</v>
      </c>
      <c r="K3930">
        <v>235</v>
      </c>
      <c r="L3930">
        <v>215</v>
      </c>
      <c r="M3930">
        <v>730</v>
      </c>
      <c r="N3930">
        <v>95</v>
      </c>
      <c r="O3930">
        <v>165</v>
      </c>
      <c r="P3930">
        <v>870</v>
      </c>
      <c r="Q3930">
        <v>450</v>
      </c>
      <c r="R3930">
        <v>0</v>
      </c>
      <c r="S3930">
        <v>85</v>
      </c>
      <c r="T3930">
        <v>190</v>
      </c>
      <c r="U3930">
        <v>265</v>
      </c>
      <c r="V3930">
        <f t="shared" si="105"/>
        <v>5240</v>
      </c>
    </row>
    <row r="3931" spans="1:22" x14ac:dyDescent="0.3">
      <c r="A3931" t="s">
        <v>329</v>
      </c>
      <c r="B3931" t="s">
        <v>273</v>
      </c>
      <c r="C3931" t="s">
        <v>384</v>
      </c>
      <c r="D3931">
        <v>35</v>
      </c>
      <c r="E3931">
        <v>30</v>
      </c>
      <c r="F3931">
        <v>225</v>
      </c>
      <c r="G3931">
        <v>805</v>
      </c>
      <c r="H3931">
        <v>155</v>
      </c>
      <c r="I3931">
        <v>245</v>
      </c>
      <c r="J3931">
        <v>275</v>
      </c>
      <c r="K3931">
        <v>295</v>
      </c>
      <c r="L3931">
        <v>175</v>
      </c>
      <c r="M3931">
        <v>565</v>
      </c>
      <c r="N3931">
        <v>90</v>
      </c>
      <c r="O3931">
        <v>230</v>
      </c>
      <c r="P3931">
        <v>965</v>
      </c>
      <c r="Q3931">
        <v>475</v>
      </c>
      <c r="R3931">
        <v>10</v>
      </c>
      <c r="S3931">
        <v>95</v>
      </c>
      <c r="T3931">
        <v>190</v>
      </c>
      <c r="U3931">
        <v>305</v>
      </c>
      <c r="V3931">
        <f t="shared" si="105"/>
        <v>5165</v>
      </c>
    </row>
    <row r="3932" spans="1:22" x14ac:dyDescent="0.3">
      <c r="A3932" t="s">
        <v>258</v>
      </c>
      <c r="B3932" t="s">
        <v>273</v>
      </c>
      <c r="C3932" t="s">
        <v>386</v>
      </c>
      <c r="D3932">
        <v>650</v>
      </c>
      <c r="E3932">
        <v>40</v>
      </c>
      <c r="F3932">
        <v>375</v>
      </c>
      <c r="G3932">
        <v>755</v>
      </c>
      <c r="H3932">
        <v>210</v>
      </c>
      <c r="I3932">
        <v>225</v>
      </c>
      <c r="J3932">
        <v>335</v>
      </c>
      <c r="K3932">
        <v>270</v>
      </c>
      <c r="L3932">
        <v>280</v>
      </c>
      <c r="M3932">
        <v>165</v>
      </c>
      <c r="N3932">
        <v>70</v>
      </c>
      <c r="O3932">
        <v>135</v>
      </c>
      <c r="P3932">
        <v>595</v>
      </c>
      <c r="Q3932">
        <v>395</v>
      </c>
      <c r="R3932">
        <v>70</v>
      </c>
      <c r="S3932">
        <v>85</v>
      </c>
      <c r="T3932">
        <v>150</v>
      </c>
      <c r="U3932">
        <v>275</v>
      </c>
      <c r="V3932">
        <f t="shared" si="105"/>
        <v>5080</v>
      </c>
    </row>
    <row r="3933" spans="1:22" x14ac:dyDescent="0.3">
      <c r="A3933" t="s">
        <v>265</v>
      </c>
      <c r="B3933" t="s">
        <v>273</v>
      </c>
      <c r="C3933" t="s">
        <v>382</v>
      </c>
      <c r="D3933">
        <v>345</v>
      </c>
      <c r="E3933">
        <v>25</v>
      </c>
      <c r="F3933">
        <v>335</v>
      </c>
      <c r="G3933">
        <v>945</v>
      </c>
      <c r="H3933">
        <v>190</v>
      </c>
      <c r="I3933">
        <v>200</v>
      </c>
      <c r="J3933">
        <v>325</v>
      </c>
      <c r="K3933">
        <v>185</v>
      </c>
      <c r="L3933">
        <v>210</v>
      </c>
      <c r="M3933">
        <v>260</v>
      </c>
      <c r="N3933">
        <v>100</v>
      </c>
      <c r="O3933">
        <v>185</v>
      </c>
      <c r="P3933">
        <v>635</v>
      </c>
      <c r="Q3933">
        <v>335</v>
      </c>
      <c r="R3933">
        <v>55</v>
      </c>
      <c r="S3933">
        <v>75</v>
      </c>
      <c r="T3933">
        <v>175</v>
      </c>
      <c r="U3933">
        <v>280</v>
      </c>
      <c r="V3933">
        <f t="shared" si="105"/>
        <v>4860</v>
      </c>
    </row>
    <row r="3934" spans="1:22" x14ac:dyDescent="0.3">
      <c r="A3934" t="s">
        <v>269</v>
      </c>
      <c r="B3934" t="s">
        <v>273</v>
      </c>
      <c r="C3934" t="s">
        <v>382</v>
      </c>
      <c r="D3934">
        <v>110</v>
      </c>
      <c r="E3934">
        <v>25</v>
      </c>
      <c r="F3934">
        <v>195</v>
      </c>
      <c r="G3934">
        <v>425</v>
      </c>
      <c r="H3934">
        <v>100</v>
      </c>
      <c r="I3934">
        <v>95</v>
      </c>
      <c r="J3934">
        <v>230</v>
      </c>
      <c r="K3934">
        <v>160</v>
      </c>
      <c r="L3934">
        <v>360</v>
      </c>
      <c r="M3934">
        <v>65</v>
      </c>
      <c r="N3934">
        <v>40</v>
      </c>
      <c r="O3934">
        <v>75</v>
      </c>
      <c r="P3934">
        <v>415</v>
      </c>
      <c r="Q3934">
        <v>235</v>
      </c>
      <c r="R3934">
        <v>25</v>
      </c>
      <c r="S3934">
        <v>15</v>
      </c>
      <c r="T3934">
        <v>105</v>
      </c>
      <c r="U3934">
        <v>190</v>
      </c>
      <c r="V3934">
        <f t="shared" si="105"/>
        <v>2865</v>
      </c>
    </row>
    <row r="3935" spans="1:22" x14ac:dyDescent="0.3">
      <c r="A3935" t="s">
        <v>276</v>
      </c>
      <c r="B3935" t="s">
        <v>273</v>
      </c>
      <c r="C3935" t="s">
        <v>386</v>
      </c>
      <c r="D3935">
        <v>645</v>
      </c>
      <c r="E3935">
        <v>35</v>
      </c>
      <c r="F3935">
        <v>325</v>
      </c>
      <c r="G3935">
        <v>995</v>
      </c>
      <c r="H3935">
        <v>235</v>
      </c>
      <c r="I3935">
        <v>215</v>
      </c>
      <c r="J3935">
        <v>425</v>
      </c>
      <c r="K3935">
        <v>265</v>
      </c>
      <c r="L3935">
        <v>390</v>
      </c>
      <c r="M3935">
        <v>175</v>
      </c>
      <c r="N3935">
        <v>65</v>
      </c>
      <c r="O3935">
        <v>170</v>
      </c>
      <c r="P3935">
        <v>605</v>
      </c>
      <c r="Q3935">
        <v>390</v>
      </c>
      <c r="R3935">
        <v>80</v>
      </c>
      <c r="S3935">
        <v>85</v>
      </c>
      <c r="T3935">
        <v>150</v>
      </c>
      <c r="U3935">
        <v>290</v>
      </c>
      <c r="V3935">
        <f t="shared" ref="V3935:V3998" si="106">SUM(D3935:U3935)</f>
        <v>5540</v>
      </c>
    </row>
    <row r="3936" spans="1:22" x14ac:dyDescent="0.3">
      <c r="A3936" t="s">
        <v>280</v>
      </c>
      <c r="B3936" t="s">
        <v>273</v>
      </c>
      <c r="C3936" t="s">
        <v>386</v>
      </c>
      <c r="D3936">
        <v>550</v>
      </c>
      <c r="E3936">
        <v>20</v>
      </c>
      <c r="F3936">
        <v>230</v>
      </c>
      <c r="G3936">
        <v>610</v>
      </c>
      <c r="H3936">
        <v>155</v>
      </c>
      <c r="I3936">
        <v>140</v>
      </c>
      <c r="J3936">
        <v>400</v>
      </c>
      <c r="K3936">
        <v>140</v>
      </c>
      <c r="L3936">
        <v>430</v>
      </c>
      <c r="M3936">
        <v>125</v>
      </c>
      <c r="N3936">
        <v>40</v>
      </c>
      <c r="O3936">
        <v>140</v>
      </c>
      <c r="P3936">
        <v>415</v>
      </c>
      <c r="Q3936">
        <v>295</v>
      </c>
      <c r="R3936">
        <v>85</v>
      </c>
      <c r="S3936">
        <v>50</v>
      </c>
      <c r="T3936">
        <v>125</v>
      </c>
      <c r="U3936">
        <v>260</v>
      </c>
      <c r="V3936">
        <f t="shared" si="106"/>
        <v>4210</v>
      </c>
    </row>
    <row r="3937" spans="1:22" x14ac:dyDescent="0.3">
      <c r="A3937" t="s">
        <v>284</v>
      </c>
      <c r="B3937" t="s">
        <v>273</v>
      </c>
      <c r="C3937" t="s">
        <v>384</v>
      </c>
      <c r="D3937">
        <v>30</v>
      </c>
      <c r="E3937">
        <v>15</v>
      </c>
      <c r="F3937">
        <v>215</v>
      </c>
      <c r="G3937">
        <v>445</v>
      </c>
      <c r="H3937">
        <v>170</v>
      </c>
      <c r="I3937">
        <v>150</v>
      </c>
      <c r="J3937">
        <v>455</v>
      </c>
      <c r="K3937">
        <v>340</v>
      </c>
      <c r="L3937">
        <v>445</v>
      </c>
      <c r="M3937">
        <v>360</v>
      </c>
      <c r="N3937">
        <v>105</v>
      </c>
      <c r="O3937">
        <v>200</v>
      </c>
      <c r="P3937">
        <v>765</v>
      </c>
      <c r="Q3937">
        <v>335</v>
      </c>
      <c r="R3937">
        <v>5</v>
      </c>
      <c r="S3937">
        <v>105</v>
      </c>
      <c r="T3937">
        <v>255</v>
      </c>
      <c r="U3937">
        <v>380</v>
      </c>
      <c r="V3937">
        <f t="shared" si="106"/>
        <v>4775</v>
      </c>
    </row>
    <row r="3938" spans="1:22" x14ac:dyDescent="0.3">
      <c r="A3938" t="s">
        <v>287</v>
      </c>
      <c r="B3938" t="s">
        <v>273</v>
      </c>
      <c r="C3938" t="s">
        <v>386</v>
      </c>
      <c r="D3938">
        <v>650</v>
      </c>
      <c r="E3938">
        <v>35</v>
      </c>
      <c r="F3938">
        <v>350</v>
      </c>
      <c r="G3938">
        <v>825</v>
      </c>
      <c r="H3938">
        <v>215</v>
      </c>
      <c r="I3938">
        <v>180</v>
      </c>
      <c r="J3938">
        <v>355</v>
      </c>
      <c r="K3938">
        <v>270</v>
      </c>
      <c r="L3938">
        <v>295</v>
      </c>
      <c r="M3938">
        <v>310</v>
      </c>
      <c r="N3938">
        <v>120</v>
      </c>
      <c r="O3938">
        <v>190</v>
      </c>
      <c r="P3938">
        <v>885</v>
      </c>
      <c r="Q3938">
        <v>430</v>
      </c>
      <c r="R3938">
        <v>80</v>
      </c>
      <c r="S3938">
        <v>100</v>
      </c>
      <c r="T3938">
        <v>230</v>
      </c>
      <c r="U3938">
        <v>300</v>
      </c>
      <c r="V3938">
        <f t="shared" si="106"/>
        <v>5820</v>
      </c>
    </row>
    <row r="3939" spans="1:22" x14ac:dyDescent="0.3">
      <c r="A3939" t="s">
        <v>210</v>
      </c>
      <c r="B3939" t="s">
        <v>273</v>
      </c>
      <c r="C3939" t="s">
        <v>386</v>
      </c>
      <c r="D3939">
        <v>395</v>
      </c>
      <c r="E3939">
        <v>25</v>
      </c>
      <c r="F3939">
        <v>285</v>
      </c>
      <c r="G3939">
        <v>650</v>
      </c>
      <c r="H3939">
        <v>150</v>
      </c>
      <c r="I3939">
        <v>170</v>
      </c>
      <c r="J3939">
        <v>260</v>
      </c>
      <c r="K3939">
        <v>155</v>
      </c>
      <c r="L3939">
        <v>225</v>
      </c>
      <c r="M3939">
        <v>210</v>
      </c>
      <c r="N3939">
        <v>85</v>
      </c>
      <c r="O3939">
        <v>140</v>
      </c>
      <c r="P3939">
        <v>645</v>
      </c>
      <c r="Q3939">
        <v>320</v>
      </c>
      <c r="R3939">
        <v>50</v>
      </c>
      <c r="S3939">
        <v>60</v>
      </c>
      <c r="T3939">
        <v>120</v>
      </c>
      <c r="U3939">
        <v>235</v>
      </c>
      <c r="V3939">
        <f t="shared" si="106"/>
        <v>4180</v>
      </c>
    </row>
    <row r="3940" spans="1:22" x14ac:dyDescent="0.3">
      <c r="A3940" t="s">
        <v>233</v>
      </c>
      <c r="B3940" t="s">
        <v>273</v>
      </c>
      <c r="C3940" t="s">
        <v>384</v>
      </c>
      <c r="D3940">
        <v>15</v>
      </c>
      <c r="E3940">
        <v>15</v>
      </c>
      <c r="F3940">
        <v>145</v>
      </c>
      <c r="G3940">
        <v>575</v>
      </c>
      <c r="H3940">
        <v>180</v>
      </c>
      <c r="I3940">
        <v>145</v>
      </c>
      <c r="J3940">
        <v>365</v>
      </c>
      <c r="K3940">
        <v>615</v>
      </c>
      <c r="L3940">
        <v>270</v>
      </c>
      <c r="M3940">
        <v>290</v>
      </c>
      <c r="N3940">
        <v>95</v>
      </c>
      <c r="O3940">
        <v>145</v>
      </c>
      <c r="P3940">
        <v>520</v>
      </c>
      <c r="Q3940">
        <v>335</v>
      </c>
      <c r="R3940">
        <v>10</v>
      </c>
      <c r="S3940">
        <v>70</v>
      </c>
      <c r="T3940">
        <v>225</v>
      </c>
      <c r="U3940">
        <v>315</v>
      </c>
      <c r="V3940">
        <f t="shared" si="106"/>
        <v>4330</v>
      </c>
    </row>
    <row r="3941" spans="1:22" x14ac:dyDescent="0.3">
      <c r="A3941" t="s">
        <v>241</v>
      </c>
      <c r="B3941" t="s">
        <v>273</v>
      </c>
      <c r="C3941" t="s">
        <v>386</v>
      </c>
      <c r="D3941">
        <v>690</v>
      </c>
      <c r="E3941">
        <v>25</v>
      </c>
      <c r="F3941">
        <v>290</v>
      </c>
      <c r="G3941">
        <v>755</v>
      </c>
      <c r="H3941">
        <v>200</v>
      </c>
      <c r="I3941">
        <v>190</v>
      </c>
      <c r="J3941">
        <v>245</v>
      </c>
      <c r="K3941">
        <v>215</v>
      </c>
      <c r="L3941">
        <v>190</v>
      </c>
      <c r="M3941">
        <v>240</v>
      </c>
      <c r="N3941">
        <v>90</v>
      </c>
      <c r="O3941">
        <v>145</v>
      </c>
      <c r="P3941">
        <v>685</v>
      </c>
      <c r="Q3941">
        <v>385</v>
      </c>
      <c r="R3941">
        <v>85</v>
      </c>
      <c r="S3941">
        <v>80</v>
      </c>
      <c r="T3941">
        <v>135</v>
      </c>
      <c r="U3941">
        <v>295</v>
      </c>
      <c r="V3941">
        <f t="shared" si="106"/>
        <v>4940</v>
      </c>
    </row>
    <row r="3942" spans="1:22" x14ac:dyDescent="0.3">
      <c r="A3942" t="s">
        <v>375</v>
      </c>
      <c r="B3942" t="s">
        <v>273</v>
      </c>
      <c r="C3942" t="s">
        <v>386</v>
      </c>
      <c r="D3942">
        <v>795</v>
      </c>
      <c r="E3942">
        <v>40</v>
      </c>
      <c r="F3942">
        <v>515</v>
      </c>
      <c r="G3942">
        <v>1330</v>
      </c>
      <c r="H3942">
        <v>295</v>
      </c>
      <c r="I3942">
        <v>295</v>
      </c>
      <c r="J3942">
        <v>770</v>
      </c>
      <c r="K3942">
        <v>735</v>
      </c>
      <c r="L3942">
        <v>680</v>
      </c>
      <c r="M3942">
        <v>435</v>
      </c>
      <c r="N3942">
        <v>150</v>
      </c>
      <c r="O3942">
        <v>285</v>
      </c>
      <c r="P3942">
        <v>1330</v>
      </c>
      <c r="Q3942">
        <v>690</v>
      </c>
      <c r="R3942">
        <v>115</v>
      </c>
      <c r="S3942">
        <v>140</v>
      </c>
      <c r="T3942">
        <v>310</v>
      </c>
      <c r="U3942">
        <v>635</v>
      </c>
      <c r="V3942">
        <f t="shared" si="106"/>
        <v>9545</v>
      </c>
    </row>
    <row r="3943" spans="1:22" x14ac:dyDescent="0.3">
      <c r="A3943" t="s">
        <v>376</v>
      </c>
      <c r="B3943" t="s">
        <v>273</v>
      </c>
      <c r="C3943" t="s">
        <v>386</v>
      </c>
      <c r="D3943">
        <v>555</v>
      </c>
      <c r="E3943">
        <v>45</v>
      </c>
      <c r="F3943">
        <v>450</v>
      </c>
      <c r="G3943">
        <v>1080</v>
      </c>
      <c r="H3943">
        <v>270</v>
      </c>
      <c r="I3943">
        <v>305</v>
      </c>
      <c r="J3943">
        <v>485</v>
      </c>
      <c r="K3943">
        <v>275</v>
      </c>
      <c r="L3943">
        <v>435</v>
      </c>
      <c r="M3943">
        <v>330</v>
      </c>
      <c r="N3943">
        <v>130</v>
      </c>
      <c r="O3943">
        <v>275</v>
      </c>
      <c r="P3943">
        <v>980</v>
      </c>
      <c r="Q3943">
        <v>570</v>
      </c>
      <c r="R3943">
        <v>65</v>
      </c>
      <c r="S3943">
        <v>130</v>
      </c>
      <c r="T3943">
        <v>265</v>
      </c>
      <c r="U3943">
        <v>675</v>
      </c>
      <c r="V3943">
        <f t="shared" si="106"/>
        <v>7320</v>
      </c>
    </row>
    <row r="3944" spans="1:22" x14ac:dyDescent="0.3">
      <c r="A3944" t="s">
        <v>330</v>
      </c>
      <c r="B3944" t="s">
        <v>273</v>
      </c>
      <c r="C3944" t="s">
        <v>384</v>
      </c>
      <c r="D3944">
        <v>15</v>
      </c>
      <c r="E3944">
        <v>10</v>
      </c>
      <c r="F3944">
        <v>135</v>
      </c>
      <c r="G3944">
        <v>520</v>
      </c>
      <c r="H3944">
        <v>95</v>
      </c>
      <c r="I3944">
        <v>90</v>
      </c>
      <c r="J3944">
        <v>265</v>
      </c>
      <c r="K3944">
        <v>260</v>
      </c>
      <c r="L3944">
        <v>405</v>
      </c>
      <c r="M3944">
        <v>205</v>
      </c>
      <c r="N3944">
        <v>65</v>
      </c>
      <c r="O3944">
        <v>125</v>
      </c>
      <c r="P3944">
        <v>445</v>
      </c>
      <c r="Q3944">
        <v>345</v>
      </c>
      <c r="R3944">
        <v>0</v>
      </c>
      <c r="S3944">
        <v>65</v>
      </c>
      <c r="T3944">
        <v>200</v>
      </c>
      <c r="U3944">
        <v>255</v>
      </c>
      <c r="V3944">
        <f t="shared" si="106"/>
        <v>3500</v>
      </c>
    </row>
    <row r="3945" spans="1:22" x14ac:dyDescent="0.3">
      <c r="A3945" t="s">
        <v>335</v>
      </c>
      <c r="B3945" t="s">
        <v>273</v>
      </c>
      <c r="C3945" t="s">
        <v>384</v>
      </c>
      <c r="D3945">
        <v>30</v>
      </c>
      <c r="E3945">
        <v>10</v>
      </c>
      <c r="F3945">
        <v>170</v>
      </c>
      <c r="G3945">
        <v>480</v>
      </c>
      <c r="H3945">
        <v>65</v>
      </c>
      <c r="I3945">
        <v>90</v>
      </c>
      <c r="J3945">
        <v>250</v>
      </c>
      <c r="K3945">
        <v>90</v>
      </c>
      <c r="L3945">
        <v>275</v>
      </c>
      <c r="M3945">
        <v>175</v>
      </c>
      <c r="N3945">
        <v>45</v>
      </c>
      <c r="O3945">
        <v>95</v>
      </c>
      <c r="P3945">
        <v>400</v>
      </c>
      <c r="Q3945">
        <v>200</v>
      </c>
      <c r="R3945">
        <v>5</v>
      </c>
      <c r="S3945">
        <v>55</v>
      </c>
      <c r="T3945">
        <v>145</v>
      </c>
      <c r="U3945">
        <v>240</v>
      </c>
      <c r="V3945">
        <f t="shared" si="106"/>
        <v>2820</v>
      </c>
    </row>
    <row r="3946" spans="1:22" x14ac:dyDescent="0.3">
      <c r="A3946" t="s">
        <v>35</v>
      </c>
      <c r="B3946" t="s">
        <v>273</v>
      </c>
      <c r="C3946" t="s">
        <v>382</v>
      </c>
      <c r="D3946">
        <v>180</v>
      </c>
      <c r="E3946">
        <v>25</v>
      </c>
      <c r="F3946">
        <v>270</v>
      </c>
      <c r="G3946">
        <v>665</v>
      </c>
      <c r="H3946">
        <v>125</v>
      </c>
      <c r="I3946">
        <v>140</v>
      </c>
      <c r="J3946">
        <v>310</v>
      </c>
      <c r="K3946">
        <v>135</v>
      </c>
      <c r="L3946">
        <v>210</v>
      </c>
      <c r="M3946">
        <v>340</v>
      </c>
      <c r="N3946">
        <v>60</v>
      </c>
      <c r="O3946">
        <v>145</v>
      </c>
      <c r="P3946">
        <v>790</v>
      </c>
      <c r="Q3946">
        <v>345</v>
      </c>
      <c r="R3946">
        <v>20</v>
      </c>
      <c r="S3946">
        <v>85</v>
      </c>
      <c r="T3946">
        <v>155</v>
      </c>
      <c r="U3946">
        <v>355</v>
      </c>
      <c r="V3946">
        <f t="shared" si="106"/>
        <v>4355</v>
      </c>
    </row>
    <row r="3947" spans="1:22" x14ac:dyDescent="0.3">
      <c r="A3947" t="s">
        <v>50</v>
      </c>
      <c r="B3947" t="s">
        <v>273</v>
      </c>
      <c r="C3947" t="s">
        <v>386</v>
      </c>
      <c r="D3947">
        <v>370</v>
      </c>
      <c r="E3947">
        <v>15</v>
      </c>
      <c r="F3947">
        <v>220</v>
      </c>
      <c r="G3947">
        <v>635</v>
      </c>
      <c r="H3947">
        <v>140</v>
      </c>
      <c r="I3947">
        <v>120</v>
      </c>
      <c r="J3947">
        <v>330</v>
      </c>
      <c r="K3947">
        <v>90</v>
      </c>
      <c r="L3947">
        <v>300</v>
      </c>
      <c r="M3947">
        <v>230</v>
      </c>
      <c r="N3947">
        <v>55</v>
      </c>
      <c r="O3947">
        <v>145</v>
      </c>
      <c r="P3947">
        <v>590</v>
      </c>
      <c r="Q3947">
        <v>340</v>
      </c>
      <c r="R3947">
        <v>20</v>
      </c>
      <c r="S3947">
        <v>65</v>
      </c>
      <c r="T3947">
        <v>160</v>
      </c>
      <c r="U3947">
        <v>260</v>
      </c>
      <c r="V3947">
        <f t="shared" si="106"/>
        <v>4085</v>
      </c>
    </row>
    <row r="3948" spans="1:22" x14ac:dyDescent="0.3">
      <c r="A3948" t="s">
        <v>54</v>
      </c>
      <c r="B3948" t="s">
        <v>273</v>
      </c>
      <c r="C3948" t="s">
        <v>386</v>
      </c>
      <c r="D3948">
        <v>670</v>
      </c>
      <c r="E3948">
        <v>45</v>
      </c>
      <c r="F3948">
        <v>450</v>
      </c>
      <c r="G3948">
        <v>1380</v>
      </c>
      <c r="H3948">
        <v>310</v>
      </c>
      <c r="I3948">
        <v>320</v>
      </c>
      <c r="J3948">
        <v>545</v>
      </c>
      <c r="K3948">
        <v>185</v>
      </c>
      <c r="L3948">
        <v>385</v>
      </c>
      <c r="M3948">
        <v>630</v>
      </c>
      <c r="N3948">
        <v>135</v>
      </c>
      <c r="O3948">
        <v>295</v>
      </c>
      <c r="P3948">
        <v>1490</v>
      </c>
      <c r="Q3948">
        <v>760</v>
      </c>
      <c r="R3948">
        <v>40</v>
      </c>
      <c r="S3948">
        <v>160</v>
      </c>
      <c r="T3948">
        <v>265</v>
      </c>
      <c r="U3948">
        <v>515</v>
      </c>
      <c r="V3948">
        <f t="shared" si="106"/>
        <v>8580</v>
      </c>
    </row>
    <row r="3949" spans="1:22" x14ac:dyDescent="0.3">
      <c r="A3949" t="s">
        <v>236</v>
      </c>
      <c r="B3949" t="s">
        <v>273</v>
      </c>
      <c r="C3949" t="s">
        <v>382</v>
      </c>
      <c r="D3949">
        <v>275</v>
      </c>
      <c r="E3949">
        <v>25</v>
      </c>
      <c r="F3949">
        <v>340</v>
      </c>
      <c r="G3949">
        <v>1020</v>
      </c>
      <c r="H3949">
        <v>200</v>
      </c>
      <c r="I3949">
        <v>290</v>
      </c>
      <c r="J3949">
        <v>635</v>
      </c>
      <c r="K3949">
        <v>300</v>
      </c>
      <c r="L3949">
        <v>245</v>
      </c>
      <c r="M3949">
        <v>1130</v>
      </c>
      <c r="N3949">
        <v>145</v>
      </c>
      <c r="O3949">
        <v>225</v>
      </c>
      <c r="P3949">
        <v>1560</v>
      </c>
      <c r="Q3949">
        <v>670</v>
      </c>
      <c r="R3949">
        <v>40</v>
      </c>
      <c r="S3949">
        <v>145</v>
      </c>
      <c r="T3949">
        <v>280</v>
      </c>
      <c r="U3949">
        <v>430</v>
      </c>
      <c r="V3949">
        <f t="shared" si="106"/>
        <v>7955</v>
      </c>
    </row>
    <row r="3950" spans="1:22" x14ac:dyDescent="0.3">
      <c r="A3950" t="s">
        <v>243</v>
      </c>
      <c r="B3950" t="s">
        <v>273</v>
      </c>
      <c r="C3950" t="s">
        <v>386</v>
      </c>
      <c r="D3950">
        <v>280</v>
      </c>
      <c r="E3950">
        <v>30</v>
      </c>
      <c r="F3950">
        <v>345</v>
      </c>
      <c r="G3950">
        <v>920</v>
      </c>
      <c r="H3950">
        <v>220</v>
      </c>
      <c r="I3950">
        <v>235</v>
      </c>
      <c r="J3950">
        <v>380</v>
      </c>
      <c r="K3950">
        <v>155</v>
      </c>
      <c r="L3950">
        <v>225</v>
      </c>
      <c r="M3950">
        <v>620</v>
      </c>
      <c r="N3950">
        <v>130</v>
      </c>
      <c r="O3950">
        <v>230</v>
      </c>
      <c r="P3950">
        <v>1390</v>
      </c>
      <c r="Q3950">
        <v>565</v>
      </c>
      <c r="R3950">
        <v>35</v>
      </c>
      <c r="S3950">
        <v>110</v>
      </c>
      <c r="T3950">
        <v>230</v>
      </c>
      <c r="U3950">
        <v>385</v>
      </c>
      <c r="V3950">
        <f t="shared" si="106"/>
        <v>6485</v>
      </c>
    </row>
    <row r="3951" spans="1:22" x14ac:dyDescent="0.3">
      <c r="A3951" t="s">
        <v>248</v>
      </c>
      <c r="B3951" t="s">
        <v>273</v>
      </c>
      <c r="C3951" t="s">
        <v>384</v>
      </c>
      <c r="D3951">
        <v>50</v>
      </c>
      <c r="E3951">
        <v>20</v>
      </c>
      <c r="F3951">
        <v>375</v>
      </c>
      <c r="G3951">
        <v>995</v>
      </c>
      <c r="H3951">
        <v>160</v>
      </c>
      <c r="I3951">
        <v>210</v>
      </c>
      <c r="J3951">
        <v>955</v>
      </c>
      <c r="K3951">
        <v>260</v>
      </c>
      <c r="L3951">
        <v>220</v>
      </c>
      <c r="M3951">
        <v>435</v>
      </c>
      <c r="N3951">
        <v>130</v>
      </c>
      <c r="O3951">
        <v>145</v>
      </c>
      <c r="P3951">
        <v>925</v>
      </c>
      <c r="Q3951">
        <v>470</v>
      </c>
      <c r="R3951">
        <v>20</v>
      </c>
      <c r="S3951">
        <v>95</v>
      </c>
      <c r="T3951">
        <v>220</v>
      </c>
      <c r="U3951">
        <v>350</v>
      </c>
      <c r="V3951">
        <f t="shared" si="106"/>
        <v>6035</v>
      </c>
    </row>
    <row r="3952" spans="1:22" x14ac:dyDescent="0.3">
      <c r="A3952" t="s">
        <v>252</v>
      </c>
      <c r="B3952" t="s">
        <v>273</v>
      </c>
      <c r="C3952" t="s">
        <v>384</v>
      </c>
      <c r="D3952">
        <v>40</v>
      </c>
      <c r="E3952">
        <v>20</v>
      </c>
      <c r="F3952">
        <v>300</v>
      </c>
      <c r="G3952">
        <v>850</v>
      </c>
      <c r="H3952">
        <v>150</v>
      </c>
      <c r="I3952">
        <v>155</v>
      </c>
      <c r="J3952">
        <v>225</v>
      </c>
      <c r="K3952">
        <v>150</v>
      </c>
      <c r="L3952">
        <v>165</v>
      </c>
      <c r="M3952">
        <v>425</v>
      </c>
      <c r="N3952">
        <v>110</v>
      </c>
      <c r="O3952">
        <v>160</v>
      </c>
      <c r="P3952">
        <v>810</v>
      </c>
      <c r="Q3952">
        <v>430</v>
      </c>
      <c r="R3952">
        <v>5</v>
      </c>
      <c r="S3952">
        <v>90</v>
      </c>
      <c r="T3952">
        <v>170</v>
      </c>
      <c r="U3952">
        <v>280</v>
      </c>
      <c r="V3952">
        <f t="shared" si="106"/>
        <v>4535</v>
      </c>
    </row>
    <row r="3953" spans="1:22" x14ac:dyDescent="0.3">
      <c r="A3953" t="s">
        <v>256</v>
      </c>
      <c r="B3953" t="s">
        <v>273</v>
      </c>
      <c r="C3953" t="s">
        <v>384</v>
      </c>
      <c r="D3953">
        <v>5</v>
      </c>
      <c r="E3953">
        <v>5</v>
      </c>
      <c r="F3953">
        <v>165</v>
      </c>
      <c r="G3953">
        <v>385</v>
      </c>
      <c r="H3953">
        <v>55</v>
      </c>
      <c r="I3953">
        <v>60</v>
      </c>
      <c r="J3953">
        <v>140</v>
      </c>
      <c r="K3953">
        <v>75</v>
      </c>
      <c r="L3953">
        <v>160</v>
      </c>
      <c r="M3953">
        <v>110</v>
      </c>
      <c r="N3953">
        <v>15</v>
      </c>
      <c r="O3953">
        <v>65</v>
      </c>
      <c r="P3953">
        <v>235</v>
      </c>
      <c r="Q3953">
        <v>145</v>
      </c>
      <c r="R3953">
        <v>0</v>
      </c>
      <c r="S3953">
        <v>30</v>
      </c>
      <c r="T3953">
        <v>80</v>
      </c>
      <c r="U3953">
        <v>160</v>
      </c>
      <c r="V3953">
        <f t="shared" si="106"/>
        <v>1890</v>
      </c>
    </row>
    <row r="3954" spans="1:22" x14ac:dyDescent="0.3">
      <c r="A3954" t="s">
        <v>262</v>
      </c>
      <c r="B3954" t="s">
        <v>273</v>
      </c>
      <c r="C3954" t="s">
        <v>382</v>
      </c>
      <c r="D3954">
        <v>95</v>
      </c>
      <c r="E3954">
        <v>10</v>
      </c>
      <c r="F3954">
        <v>190</v>
      </c>
      <c r="G3954">
        <v>630</v>
      </c>
      <c r="H3954">
        <v>150</v>
      </c>
      <c r="I3954">
        <v>145</v>
      </c>
      <c r="J3954">
        <v>220</v>
      </c>
      <c r="K3954">
        <v>115</v>
      </c>
      <c r="L3954">
        <v>165</v>
      </c>
      <c r="M3954">
        <v>695</v>
      </c>
      <c r="N3954">
        <v>90</v>
      </c>
      <c r="O3954">
        <v>165</v>
      </c>
      <c r="P3954">
        <v>1145</v>
      </c>
      <c r="Q3954">
        <v>450</v>
      </c>
      <c r="R3954">
        <v>20</v>
      </c>
      <c r="S3954">
        <v>90</v>
      </c>
      <c r="T3954">
        <v>140</v>
      </c>
      <c r="U3954">
        <v>305</v>
      </c>
      <c r="V3954">
        <f t="shared" si="106"/>
        <v>4820</v>
      </c>
    </row>
    <row r="3955" spans="1:22" x14ac:dyDescent="0.3">
      <c r="A3955" t="s">
        <v>267</v>
      </c>
      <c r="B3955" t="s">
        <v>273</v>
      </c>
      <c r="C3955" t="s">
        <v>384</v>
      </c>
      <c r="D3955">
        <v>40</v>
      </c>
      <c r="E3955">
        <v>15</v>
      </c>
      <c r="F3955">
        <v>280</v>
      </c>
      <c r="G3955">
        <v>1090</v>
      </c>
      <c r="H3955">
        <v>130</v>
      </c>
      <c r="I3955">
        <v>115</v>
      </c>
      <c r="J3955">
        <v>260</v>
      </c>
      <c r="K3955">
        <v>190</v>
      </c>
      <c r="L3955">
        <v>225</v>
      </c>
      <c r="M3955">
        <v>315</v>
      </c>
      <c r="N3955">
        <v>70</v>
      </c>
      <c r="O3955">
        <v>130</v>
      </c>
      <c r="P3955">
        <v>700</v>
      </c>
      <c r="Q3955">
        <v>385</v>
      </c>
      <c r="R3955">
        <v>5</v>
      </c>
      <c r="S3955">
        <v>75</v>
      </c>
      <c r="T3955">
        <v>180</v>
      </c>
      <c r="U3955">
        <v>270</v>
      </c>
      <c r="V3955">
        <f t="shared" si="106"/>
        <v>4475</v>
      </c>
    </row>
    <row r="3956" spans="1:22" x14ac:dyDescent="0.3">
      <c r="A3956" t="s">
        <v>272</v>
      </c>
      <c r="B3956" t="s">
        <v>273</v>
      </c>
      <c r="C3956" t="s">
        <v>382</v>
      </c>
      <c r="D3956">
        <v>340</v>
      </c>
      <c r="E3956">
        <v>40</v>
      </c>
      <c r="F3956">
        <v>490</v>
      </c>
      <c r="G3956">
        <v>1215</v>
      </c>
      <c r="H3956">
        <v>260</v>
      </c>
      <c r="I3956">
        <v>275</v>
      </c>
      <c r="J3956">
        <v>555</v>
      </c>
      <c r="K3956">
        <v>290</v>
      </c>
      <c r="L3956">
        <v>455</v>
      </c>
      <c r="M3956">
        <v>525</v>
      </c>
      <c r="N3956">
        <v>150</v>
      </c>
      <c r="O3956">
        <v>380</v>
      </c>
      <c r="P3956">
        <v>1390</v>
      </c>
      <c r="Q3956">
        <v>625</v>
      </c>
      <c r="R3956">
        <v>30</v>
      </c>
      <c r="S3956">
        <v>160</v>
      </c>
      <c r="T3956">
        <v>280</v>
      </c>
      <c r="U3956">
        <v>505</v>
      </c>
      <c r="V3956">
        <f t="shared" si="106"/>
        <v>7965</v>
      </c>
    </row>
    <row r="3957" spans="1:22" x14ac:dyDescent="0.3">
      <c r="A3957" t="s">
        <v>277</v>
      </c>
      <c r="B3957" t="s">
        <v>273</v>
      </c>
      <c r="C3957" t="s">
        <v>384</v>
      </c>
      <c r="D3957">
        <v>10</v>
      </c>
      <c r="E3957">
        <v>15</v>
      </c>
      <c r="F3957">
        <v>185</v>
      </c>
      <c r="G3957">
        <v>540</v>
      </c>
      <c r="H3957">
        <v>115</v>
      </c>
      <c r="I3957">
        <v>110</v>
      </c>
      <c r="J3957">
        <v>250</v>
      </c>
      <c r="K3957">
        <v>215</v>
      </c>
      <c r="L3957">
        <v>210</v>
      </c>
      <c r="M3957">
        <v>415</v>
      </c>
      <c r="N3957">
        <v>65</v>
      </c>
      <c r="O3957">
        <v>85</v>
      </c>
      <c r="P3957">
        <v>545</v>
      </c>
      <c r="Q3957">
        <v>340</v>
      </c>
      <c r="R3957">
        <v>5</v>
      </c>
      <c r="S3957">
        <v>50</v>
      </c>
      <c r="T3957">
        <v>110</v>
      </c>
      <c r="U3957">
        <v>175</v>
      </c>
      <c r="V3957">
        <f t="shared" si="106"/>
        <v>3440</v>
      </c>
    </row>
    <row r="3958" spans="1:22" x14ac:dyDescent="0.3">
      <c r="A3958" t="s">
        <v>281</v>
      </c>
      <c r="B3958" t="s">
        <v>273</v>
      </c>
      <c r="C3958" t="s">
        <v>382</v>
      </c>
      <c r="D3958">
        <v>315</v>
      </c>
      <c r="E3958">
        <v>40</v>
      </c>
      <c r="F3958">
        <v>345</v>
      </c>
      <c r="G3958">
        <v>845</v>
      </c>
      <c r="H3958">
        <v>190</v>
      </c>
      <c r="I3958">
        <v>270</v>
      </c>
      <c r="J3958">
        <v>555</v>
      </c>
      <c r="K3958">
        <v>320</v>
      </c>
      <c r="L3958">
        <v>255</v>
      </c>
      <c r="M3958">
        <v>505</v>
      </c>
      <c r="N3958">
        <v>120</v>
      </c>
      <c r="O3958">
        <v>225</v>
      </c>
      <c r="P3958">
        <v>1140</v>
      </c>
      <c r="Q3958">
        <v>485</v>
      </c>
      <c r="R3958">
        <v>30</v>
      </c>
      <c r="S3958">
        <v>95</v>
      </c>
      <c r="T3958">
        <v>245</v>
      </c>
      <c r="U3958">
        <v>355</v>
      </c>
      <c r="V3958">
        <f t="shared" si="106"/>
        <v>6335</v>
      </c>
    </row>
    <row r="3959" spans="1:22" x14ac:dyDescent="0.3">
      <c r="A3959" t="s">
        <v>286</v>
      </c>
      <c r="B3959" t="s">
        <v>273</v>
      </c>
      <c r="C3959" t="s">
        <v>386</v>
      </c>
      <c r="D3959">
        <v>415</v>
      </c>
      <c r="E3959">
        <v>30</v>
      </c>
      <c r="F3959">
        <v>310</v>
      </c>
      <c r="G3959">
        <v>885</v>
      </c>
      <c r="H3959">
        <v>170</v>
      </c>
      <c r="I3959">
        <v>230</v>
      </c>
      <c r="J3959">
        <v>1280</v>
      </c>
      <c r="K3959">
        <v>155</v>
      </c>
      <c r="L3959">
        <v>315</v>
      </c>
      <c r="M3959">
        <v>665</v>
      </c>
      <c r="N3959">
        <v>160</v>
      </c>
      <c r="O3959">
        <v>340</v>
      </c>
      <c r="P3959">
        <v>1670</v>
      </c>
      <c r="Q3959">
        <v>595</v>
      </c>
      <c r="R3959">
        <v>30</v>
      </c>
      <c r="S3959">
        <v>155</v>
      </c>
      <c r="T3959">
        <v>265</v>
      </c>
      <c r="U3959">
        <v>450</v>
      </c>
      <c r="V3959">
        <f t="shared" si="106"/>
        <v>8120</v>
      </c>
    </row>
    <row r="3960" spans="1:22" x14ac:dyDescent="0.3">
      <c r="A3960" t="s">
        <v>333</v>
      </c>
      <c r="B3960" t="s">
        <v>273</v>
      </c>
      <c r="C3960" t="s">
        <v>382</v>
      </c>
      <c r="D3960">
        <v>395</v>
      </c>
      <c r="E3960">
        <v>40</v>
      </c>
      <c r="F3960">
        <v>330</v>
      </c>
      <c r="G3960">
        <v>1000</v>
      </c>
      <c r="H3960">
        <v>165</v>
      </c>
      <c r="I3960">
        <v>395</v>
      </c>
      <c r="J3960">
        <v>375</v>
      </c>
      <c r="K3960">
        <v>200</v>
      </c>
      <c r="L3960">
        <v>270</v>
      </c>
      <c r="M3960">
        <v>405</v>
      </c>
      <c r="N3960">
        <v>385</v>
      </c>
      <c r="O3960">
        <v>255</v>
      </c>
      <c r="P3960">
        <v>1080</v>
      </c>
      <c r="Q3960">
        <v>610</v>
      </c>
      <c r="R3960">
        <v>35</v>
      </c>
      <c r="S3960">
        <v>95</v>
      </c>
      <c r="T3960">
        <v>240</v>
      </c>
      <c r="U3960">
        <v>330</v>
      </c>
      <c r="V3960">
        <f t="shared" si="106"/>
        <v>6605</v>
      </c>
    </row>
    <row r="3961" spans="1:22" x14ac:dyDescent="0.3">
      <c r="A3961" t="s">
        <v>339</v>
      </c>
      <c r="B3961" t="s">
        <v>273</v>
      </c>
      <c r="C3961" t="s">
        <v>384</v>
      </c>
      <c r="D3961">
        <v>165</v>
      </c>
      <c r="E3961">
        <v>25</v>
      </c>
      <c r="F3961">
        <v>260</v>
      </c>
      <c r="G3961">
        <v>805</v>
      </c>
      <c r="H3961">
        <v>150</v>
      </c>
      <c r="I3961">
        <v>195</v>
      </c>
      <c r="J3961">
        <v>430</v>
      </c>
      <c r="K3961">
        <v>165</v>
      </c>
      <c r="L3961">
        <v>420</v>
      </c>
      <c r="M3961">
        <v>375</v>
      </c>
      <c r="N3961">
        <v>90</v>
      </c>
      <c r="O3961">
        <v>200</v>
      </c>
      <c r="P3961">
        <v>940</v>
      </c>
      <c r="Q3961">
        <v>455</v>
      </c>
      <c r="R3961">
        <v>20</v>
      </c>
      <c r="S3961">
        <v>110</v>
      </c>
      <c r="T3961">
        <v>260</v>
      </c>
      <c r="U3961">
        <v>395</v>
      </c>
      <c r="V3961">
        <f t="shared" si="106"/>
        <v>5460</v>
      </c>
    </row>
    <row r="3962" spans="1:22" x14ac:dyDescent="0.3">
      <c r="A3962" t="s">
        <v>342</v>
      </c>
      <c r="B3962" t="s">
        <v>273</v>
      </c>
      <c r="C3962" t="s">
        <v>384</v>
      </c>
      <c r="D3962">
        <v>25</v>
      </c>
      <c r="E3962">
        <v>20</v>
      </c>
      <c r="F3962">
        <v>215</v>
      </c>
      <c r="G3962">
        <v>1045</v>
      </c>
      <c r="H3962">
        <v>150</v>
      </c>
      <c r="I3962">
        <v>170</v>
      </c>
      <c r="J3962">
        <v>285</v>
      </c>
      <c r="K3962">
        <v>320</v>
      </c>
      <c r="L3962">
        <v>260</v>
      </c>
      <c r="M3962">
        <v>505</v>
      </c>
      <c r="N3962">
        <v>70</v>
      </c>
      <c r="O3962">
        <v>160</v>
      </c>
      <c r="P3962">
        <v>735</v>
      </c>
      <c r="Q3962">
        <v>385</v>
      </c>
      <c r="R3962">
        <v>10</v>
      </c>
      <c r="S3962">
        <v>75</v>
      </c>
      <c r="T3962">
        <v>155</v>
      </c>
      <c r="U3962">
        <v>205</v>
      </c>
      <c r="V3962">
        <f t="shared" si="106"/>
        <v>4790</v>
      </c>
    </row>
    <row r="3963" spans="1:22" x14ac:dyDescent="0.3">
      <c r="A3963" t="s">
        <v>345</v>
      </c>
      <c r="B3963" t="s">
        <v>273</v>
      </c>
      <c r="C3963" t="s">
        <v>382</v>
      </c>
      <c r="D3963">
        <v>165</v>
      </c>
      <c r="E3963">
        <v>25</v>
      </c>
      <c r="F3963">
        <v>195</v>
      </c>
      <c r="G3963">
        <v>650</v>
      </c>
      <c r="H3963">
        <v>130</v>
      </c>
      <c r="I3963">
        <v>100</v>
      </c>
      <c r="J3963">
        <v>320</v>
      </c>
      <c r="K3963">
        <v>185</v>
      </c>
      <c r="L3963">
        <v>330</v>
      </c>
      <c r="M3963">
        <v>175</v>
      </c>
      <c r="N3963">
        <v>50</v>
      </c>
      <c r="O3963">
        <v>85</v>
      </c>
      <c r="P3963">
        <v>515</v>
      </c>
      <c r="Q3963">
        <v>275</v>
      </c>
      <c r="R3963">
        <v>35</v>
      </c>
      <c r="S3963">
        <v>75</v>
      </c>
      <c r="T3963">
        <v>150</v>
      </c>
      <c r="U3963">
        <v>215</v>
      </c>
      <c r="V3963">
        <f t="shared" si="106"/>
        <v>3675</v>
      </c>
    </row>
    <row r="3964" spans="1:22" x14ac:dyDescent="0.3">
      <c r="A3964" t="s">
        <v>348</v>
      </c>
      <c r="B3964" t="s">
        <v>273</v>
      </c>
      <c r="C3964" t="s">
        <v>384</v>
      </c>
      <c r="D3964">
        <v>40</v>
      </c>
      <c r="E3964">
        <v>20</v>
      </c>
      <c r="F3964">
        <v>190</v>
      </c>
      <c r="G3964">
        <v>910</v>
      </c>
      <c r="H3964">
        <v>120</v>
      </c>
      <c r="I3964">
        <v>115</v>
      </c>
      <c r="J3964">
        <v>280</v>
      </c>
      <c r="K3964">
        <v>430</v>
      </c>
      <c r="L3964">
        <v>250</v>
      </c>
      <c r="M3964">
        <v>255</v>
      </c>
      <c r="N3964">
        <v>35</v>
      </c>
      <c r="O3964">
        <v>100</v>
      </c>
      <c r="P3964">
        <v>530</v>
      </c>
      <c r="Q3964">
        <v>395</v>
      </c>
      <c r="R3964">
        <v>5</v>
      </c>
      <c r="S3964">
        <v>70</v>
      </c>
      <c r="T3964">
        <v>160</v>
      </c>
      <c r="U3964">
        <v>215</v>
      </c>
      <c r="V3964">
        <f t="shared" si="106"/>
        <v>4120</v>
      </c>
    </row>
    <row r="3965" spans="1:22" x14ac:dyDescent="0.3">
      <c r="A3965" t="s">
        <v>352</v>
      </c>
      <c r="B3965" t="s">
        <v>273</v>
      </c>
      <c r="C3965" t="s">
        <v>382</v>
      </c>
      <c r="D3965">
        <v>285</v>
      </c>
      <c r="E3965">
        <v>40</v>
      </c>
      <c r="F3965">
        <v>375</v>
      </c>
      <c r="G3965">
        <v>1530</v>
      </c>
      <c r="H3965">
        <v>240</v>
      </c>
      <c r="I3965">
        <v>295</v>
      </c>
      <c r="J3965">
        <v>575</v>
      </c>
      <c r="K3965">
        <v>655</v>
      </c>
      <c r="L3965">
        <v>350</v>
      </c>
      <c r="M3965">
        <v>460</v>
      </c>
      <c r="N3965">
        <v>145</v>
      </c>
      <c r="O3965">
        <v>255</v>
      </c>
      <c r="P3965">
        <v>1255</v>
      </c>
      <c r="Q3965">
        <v>660</v>
      </c>
      <c r="R3965">
        <v>35</v>
      </c>
      <c r="S3965">
        <v>125</v>
      </c>
      <c r="T3965">
        <v>290</v>
      </c>
      <c r="U3965">
        <v>415</v>
      </c>
      <c r="V3965">
        <f t="shared" si="106"/>
        <v>7985</v>
      </c>
    </row>
    <row r="3966" spans="1:22" x14ac:dyDescent="0.3">
      <c r="A3966" t="s">
        <v>355</v>
      </c>
      <c r="B3966" t="s">
        <v>273</v>
      </c>
      <c r="C3966" t="s">
        <v>386</v>
      </c>
      <c r="D3966">
        <v>195</v>
      </c>
      <c r="E3966">
        <v>25</v>
      </c>
      <c r="F3966">
        <v>305</v>
      </c>
      <c r="G3966">
        <v>1105</v>
      </c>
      <c r="H3966">
        <v>200</v>
      </c>
      <c r="I3966">
        <v>235</v>
      </c>
      <c r="J3966">
        <v>365</v>
      </c>
      <c r="K3966">
        <v>135</v>
      </c>
      <c r="L3966">
        <v>270</v>
      </c>
      <c r="M3966">
        <v>580</v>
      </c>
      <c r="N3966">
        <v>155</v>
      </c>
      <c r="O3966">
        <v>280</v>
      </c>
      <c r="P3966">
        <v>1290</v>
      </c>
      <c r="Q3966">
        <v>685</v>
      </c>
      <c r="R3966">
        <v>25</v>
      </c>
      <c r="S3966">
        <v>115</v>
      </c>
      <c r="T3966">
        <v>220</v>
      </c>
      <c r="U3966">
        <v>410</v>
      </c>
      <c r="V3966">
        <f t="shared" si="106"/>
        <v>6595</v>
      </c>
    </row>
    <row r="3967" spans="1:22" x14ac:dyDescent="0.3">
      <c r="A3967" t="s">
        <v>358</v>
      </c>
      <c r="B3967" t="s">
        <v>273</v>
      </c>
      <c r="C3967" t="s">
        <v>382</v>
      </c>
      <c r="D3967">
        <v>195</v>
      </c>
      <c r="E3967">
        <v>20</v>
      </c>
      <c r="F3967">
        <v>185</v>
      </c>
      <c r="G3967">
        <v>585</v>
      </c>
      <c r="H3967">
        <v>130</v>
      </c>
      <c r="I3967">
        <v>115</v>
      </c>
      <c r="J3967">
        <v>325</v>
      </c>
      <c r="K3967">
        <v>145</v>
      </c>
      <c r="L3967">
        <v>360</v>
      </c>
      <c r="M3967">
        <v>210</v>
      </c>
      <c r="N3967">
        <v>35</v>
      </c>
      <c r="O3967">
        <v>130</v>
      </c>
      <c r="P3967">
        <v>580</v>
      </c>
      <c r="Q3967">
        <v>295</v>
      </c>
      <c r="R3967">
        <v>20</v>
      </c>
      <c r="S3967">
        <v>70</v>
      </c>
      <c r="T3967">
        <v>155</v>
      </c>
      <c r="U3967">
        <v>235</v>
      </c>
      <c r="V3967">
        <f t="shared" si="106"/>
        <v>3790</v>
      </c>
    </row>
    <row r="3968" spans="1:22" x14ac:dyDescent="0.3">
      <c r="A3968" t="s">
        <v>364</v>
      </c>
      <c r="B3968" t="s">
        <v>273</v>
      </c>
      <c r="C3968" t="s">
        <v>386</v>
      </c>
      <c r="D3968">
        <v>195</v>
      </c>
      <c r="E3968">
        <v>45</v>
      </c>
      <c r="F3968">
        <v>355</v>
      </c>
      <c r="G3968">
        <v>1010</v>
      </c>
      <c r="H3968">
        <v>190</v>
      </c>
      <c r="I3968">
        <v>160</v>
      </c>
      <c r="J3968">
        <v>340</v>
      </c>
      <c r="K3968">
        <v>335</v>
      </c>
      <c r="L3968">
        <v>315</v>
      </c>
      <c r="M3968">
        <v>240</v>
      </c>
      <c r="N3968">
        <v>60</v>
      </c>
      <c r="O3968">
        <v>155</v>
      </c>
      <c r="P3968">
        <v>675</v>
      </c>
      <c r="Q3968">
        <v>410</v>
      </c>
      <c r="R3968">
        <v>25</v>
      </c>
      <c r="S3968">
        <v>80</v>
      </c>
      <c r="T3968">
        <v>175</v>
      </c>
      <c r="U3968">
        <v>280</v>
      </c>
      <c r="V3968">
        <f t="shared" si="106"/>
        <v>5045</v>
      </c>
    </row>
    <row r="3969" spans="1:22" x14ac:dyDescent="0.3">
      <c r="A3969" t="s">
        <v>367</v>
      </c>
      <c r="B3969" t="s">
        <v>273</v>
      </c>
      <c r="C3969" t="s">
        <v>384</v>
      </c>
      <c r="D3969">
        <v>65</v>
      </c>
      <c r="E3969">
        <v>20</v>
      </c>
      <c r="F3969">
        <v>255</v>
      </c>
      <c r="G3969">
        <v>740</v>
      </c>
      <c r="H3969">
        <v>130</v>
      </c>
      <c r="I3969">
        <v>110</v>
      </c>
      <c r="J3969">
        <v>380</v>
      </c>
      <c r="K3969">
        <v>145</v>
      </c>
      <c r="L3969">
        <v>445</v>
      </c>
      <c r="M3969">
        <v>245</v>
      </c>
      <c r="N3969">
        <v>55</v>
      </c>
      <c r="O3969">
        <v>125</v>
      </c>
      <c r="P3969">
        <v>550</v>
      </c>
      <c r="Q3969">
        <v>330</v>
      </c>
      <c r="R3969">
        <v>10</v>
      </c>
      <c r="S3969">
        <v>85</v>
      </c>
      <c r="T3969">
        <v>165</v>
      </c>
      <c r="U3969">
        <v>330</v>
      </c>
      <c r="V3969">
        <f t="shared" si="106"/>
        <v>4185</v>
      </c>
    </row>
    <row r="3970" spans="1:22" x14ac:dyDescent="0.3">
      <c r="A3970" t="s">
        <v>370</v>
      </c>
      <c r="B3970" t="s">
        <v>273</v>
      </c>
      <c r="C3970" t="s">
        <v>382</v>
      </c>
      <c r="D3970">
        <v>120</v>
      </c>
      <c r="E3970">
        <v>35</v>
      </c>
      <c r="F3970">
        <v>270</v>
      </c>
      <c r="G3970">
        <v>1105</v>
      </c>
      <c r="H3970">
        <v>170</v>
      </c>
      <c r="I3970">
        <v>240</v>
      </c>
      <c r="J3970">
        <v>295</v>
      </c>
      <c r="K3970">
        <v>305</v>
      </c>
      <c r="L3970">
        <v>265</v>
      </c>
      <c r="M3970">
        <v>505</v>
      </c>
      <c r="N3970">
        <v>150</v>
      </c>
      <c r="O3970">
        <v>175</v>
      </c>
      <c r="P3970">
        <v>1180</v>
      </c>
      <c r="Q3970">
        <v>660</v>
      </c>
      <c r="R3970">
        <v>25</v>
      </c>
      <c r="S3970">
        <v>115</v>
      </c>
      <c r="T3970">
        <v>220</v>
      </c>
      <c r="U3970">
        <v>310</v>
      </c>
      <c r="V3970">
        <f t="shared" si="106"/>
        <v>6145</v>
      </c>
    </row>
    <row r="3971" spans="1:22" x14ac:dyDescent="0.3">
      <c r="A3971" t="s">
        <v>371</v>
      </c>
      <c r="B3971" t="s">
        <v>273</v>
      </c>
      <c r="C3971" t="s">
        <v>382</v>
      </c>
      <c r="D3971">
        <v>255</v>
      </c>
      <c r="E3971">
        <v>15</v>
      </c>
      <c r="F3971">
        <v>250</v>
      </c>
      <c r="G3971">
        <v>745</v>
      </c>
      <c r="H3971">
        <v>135</v>
      </c>
      <c r="I3971">
        <v>230</v>
      </c>
      <c r="J3971">
        <v>430</v>
      </c>
      <c r="K3971">
        <v>130</v>
      </c>
      <c r="L3971">
        <v>275</v>
      </c>
      <c r="M3971">
        <v>625</v>
      </c>
      <c r="N3971">
        <v>150</v>
      </c>
      <c r="O3971">
        <v>225</v>
      </c>
      <c r="P3971">
        <v>1470</v>
      </c>
      <c r="Q3971">
        <v>625</v>
      </c>
      <c r="R3971">
        <v>15</v>
      </c>
      <c r="S3971">
        <v>115</v>
      </c>
      <c r="T3971">
        <v>240</v>
      </c>
      <c r="U3971">
        <v>370</v>
      </c>
      <c r="V3971">
        <f t="shared" si="106"/>
        <v>6300</v>
      </c>
    </row>
    <row r="3972" spans="1:22" x14ac:dyDescent="0.3">
      <c r="A3972" t="s">
        <v>38</v>
      </c>
      <c r="B3972" t="s">
        <v>273</v>
      </c>
      <c r="C3972" t="s">
        <v>382</v>
      </c>
      <c r="D3972">
        <v>465</v>
      </c>
      <c r="E3972">
        <v>30</v>
      </c>
      <c r="F3972">
        <v>355</v>
      </c>
      <c r="G3972">
        <v>830</v>
      </c>
      <c r="H3972">
        <v>290</v>
      </c>
      <c r="I3972">
        <v>285</v>
      </c>
      <c r="J3972">
        <v>410</v>
      </c>
      <c r="K3972">
        <v>450</v>
      </c>
      <c r="L3972">
        <v>325</v>
      </c>
      <c r="M3972">
        <v>535</v>
      </c>
      <c r="N3972">
        <v>120</v>
      </c>
      <c r="O3972">
        <v>270</v>
      </c>
      <c r="P3972">
        <v>1260</v>
      </c>
      <c r="Q3972">
        <v>595</v>
      </c>
      <c r="R3972">
        <v>60</v>
      </c>
      <c r="S3972">
        <v>125</v>
      </c>
      <c r="T3972">
        <v>210</v>
      </c>
      <c r="U3972">
        <v>445</v>
      </c>
      <c r="V3972">
        <f t="shared" si="106"/>
        <v>7060</v>
      </c>
    </row>
    <row r="3973" spans="1:22" x14ac:dyDescent="0.3">
      <c r="A3973" t="s">
        <v>46</v>
      </c>
      <c r="B3973" t="s">
        <v>273</v>
      </c>
      <c r="C3973" t="s">
        <v>384</v>
      </c>
      <c r="D3973">
        <v>25</v>
      </c>
      <c r="E3973">
        <v>15</v>
      </c>
      <c r="F3973">
        <v>120</v>
      </c>
      <c r="G3973">
        <v>370</v>
      </c>
      <c r="H3973">
        <v>60</v>
      </c>
      <c r="I3973">
        <v>125</v>
      </c>
      <c r="J3973">
        <v>350</v>
      </c>
      <c r="K3973">
        <v>110</v>
      </c>
      <c r="L3973">
        <v>405</v>
      </c>
      <c r="M3973">
        <v>580</v>
      </c>
      <c r="N3973">
        <v>80</v>
      </c>
      <c r="O3973">
        <v>205</v>
      </c>
      <c r="P3973">
        <v>1115</v>
      </c>
      <c r="Q3973">
        <v>360</v>
      </c>
      <c r="R3973">
        <v>5</v>
      </c>
      <c r="S3973">
        <v>220</v>
      </c>
      <c r="T3973">
        <v>335</v>
      </c>
      <c r="U3973">
        <v>435</v>
      </c>
      <c r="V3973">
        <f t="shared" si="106"/>
        <v>4915</v>
      </c>
    </row>
    <row r="3974" spans="1:22" x14ac:dyDescent="0.3">
      <c r="A3974" t="s">
        <v>58</v>
      </c>
      <c r="B3974" t="s">
        <v>273</v>
      </c>
      <c r="C3974" t="s">
        <v>386</v>
      </c>
      <c r="D3974">
        <v>340</v>
      </c>
      <c r="E3974">
        <v>20</v>
      </c>
      <c r="F3974">
        <v>375</v>
      </c>
      <c r="G3974">
        <v>1035</v>
      </c>
      <c r="H3974">
        <v>200</v>
      </c>
      <c r="I3974">
        <v>270</v>
      </c>
      <c r="J3974">
        <v>430</v>
      </c>
      <c r="K3974">
        <v>315</v>
      </c>
      <c r="L3974">
        <v>370</v>
      </c>
      <c r="M3974">
        <v>785</v>
      </c>
      <c r="N3974">
        <v>145</v>
      </c>
      <c r="O3974">
        <v>315</v>
      </c>
      <c r="P3974">
        <v>1850</v>
      </c>
      <c r="Q3974">
        <v>775</v>
      </c>
      <c r="R3974">
        <v>50</v>
      </c>
      <c r="S3974">
        <v>145</v>
      </c>
      <c r="T3974">
        <v>275</v>
      </c>
      <c r="U3974">
        <v>565</v>
      </c>
      <c r="V3974">
        <f t="shared" si="106"/>
        <v>8260</v>
      </c>
    </row>
    <row r="3975" spans="1:22" x14ac:dyDescent="0.3">
      <c r="A3975" t="s">
        <v>72</v>
      </c>
      <c r="B3975" t="s">
        <v>273</v>
      </c>
      <c r="C3975" t="s">
        <v>386</v>
      </c>
      <c r="D3975">
        <v>300</v>
      </c>
      <c r="E3975">
        <v>40</v>
      </c>
      <c r="F3975">
        <v>270</v>
      </c>
      <c r="G3975">
        <v>815</v>
      </c>
      <c r="H3975">
        <v>155</v>
      </c>
      <c r="I3975">
        <v>205</v>
      </c>
      <c r="J3975">
        <v>535</v>
      </c>
      <c r="K3975">
        <v>160</v>
      </c>
      <c r="L3975">
        <v>225</v>
      </c>
      <c r="M3975">
        <v>580</v>
      </c>
      <c r="N3975">
        <v>85</v>
      </c>
      <c r="O3975">
        <v>205</v>
      </c>
      <c r="P3975">
        <v>1315</v>
      </c>
      <c r="Q3975">
        <v>510</v>
      </c>
      <c r="R3975">
        <v>40</v>
      </c>
      <c r="S3975">
        <v>150</v>
      </c>
      <c r="T3975">
        <v>200</v>
      </c>
      <c r="U3975">
        <v>390</v>
      </c>
      <c r="V3975">
        <f t="shared" si="106"/>
        <v>6180</v>
      </c>
    </row>
    <row r="3976" spans="1:22" x14ac:dyDescent="0.3">
      <c r="A3976" t="s">
        <v>85</v>
      </c>
      <c r="B3976" t="s">
        <v>273</v>
      </c>
      <c r="C3976" t="s">
        <v>386</v>
      </c>
      <c r="D3976">
        <v>380</v>
      </c>
      <c r="E3976">
        <v>25</v>
      </c>
      <c r="F3976">
        <v>275</v>
      </c>
      <c r="G3976">
        <v>820</v>
      </c>
      <c r="H3976">
        <v>175</v>
      </c>
      <c r="I3976">
        <v>200</v>
      </c>
      <c r="J3976">
        <v>355</v>
      </c>
      <c r="K3976">
        <v>150</v>
      </c>
      <c r="L3976">
        <v>285</v>
      </c>
      <c r="M3976">
        <v>500</v>
      </c>
      <c r="N3976">
        <v>95</v>
      </c>
      <c r="O3976">
        <v>230</v>
      </c>
      <c r="P3976">
        <v>1070</v>
      </c>
      <c r="Q3976">
        <v>455</v>
      </c>
      <c r="R3976">
        <v>45</v>
      </c>
      <c r="S3976">
        <v>110</v>
      </c>
      <c r="T3976">
        <v>180</v>
      </c>
      <c r="U3976">
        <v>405</v>
      </c>
      <c r="V3976">
        <f t="shared" si="106"/>
        <v>5755</v>
      </c>
    </row>
    <row r="3977" spans="1:22" x14ac:dyDescent="0.3">
      <c r="A3977" t="s">
        <v>260</v>
      </c>
      <c r="B3977" t="s">
        <v>273</v>
      </c>
      <c r="C3977" t="s">
        <v>384</v>
      </c>
      <c r="D3977">
        <v>35</v>
      </c>
      <c r="E3977">
        <v>25</v>
      </c>
      <c r="F3977">
        <v>220</v>
      </c>
      <c r="G3977">
        <v>880</v>
      </c>
      <c r="H3977">
        <v>125</v>
      </c>
      <c r="I3977">
        <v>295</v>
      </c>
      <c r="J3977">
        <v>500</v>
      </c>
      <c r="K3977">
        <v>160</v>
      </c>
      <c r="L3977">
        <v>275</v>
      </c>
      <c r="M3977">
        <v>1170</v>
      </c>
      <c r="N3977">
        <v>215</v>
      </c>
      <c r="O3977">
        <v>380</v>
      </c>
      <c r="P3977">
        <v>2505</v>
      </c>
      <c r="Q3977">
        <v>965</v>
      </c>
      <c r="R3977">
        <v>5</v>
      </c>
      <c r="S3977">
        <v>150</v>
      </c>
      <c r="T3977">
        <v>295</v>
      </c>
      <c r="U3977">
        <v>640</v>
      </c>
      <c r="V3977">
        <f t="shared" si="106"/>
        <v>8840</v>
      </c>
    </row>
    <row r="3978" spans="1:22" x14ac:dyDescent="0.3">
      <c r="A3978" t="s">
        <v>266</v>
      </c>
      <c r="B3978" t="s">
        <v>273</v>
      </c>
      <c r="C3978" t="s">
        <v>384</v>
      </c>
      <c r="D3978">
        <v>5</v>
      </c>
      <c r="E3978">
        <v>10</v>
      </c>
      <c r="F3978">
        <v>90</v>
      </c>
      <c r="G3978">
        <v>590</v>
      </c>
      <c r="H3978">
        <v>75</v>
      </c>
      <c r="I3978">
        <v>125</v>
      </c>
      <c r="J3978">
        <v>260</v>
      </c>
      <c r="K3978">
        <v>95</v>
      </c>
      <c r="L3978">
        <v>145</v>
      </c>
      <c r="M3978">
        <v>500</v>
      </c>
      <c r="N3978">
        <v>80</v>
      </c>
      <c r="O3978">
        <v>120</v>
      </c>
      <c r="P3978">
        <v>910</v>
      </c>
      <c r="Q3978">
        <v>355</v>
      </c>
      <c r="R3978">
        <v>0</v>
      </c>
      <c r="S3978">
        <v>70</v>
      </c>
      <c r="T3978">
        <v>160</v>
      </c>
      <c r="U3978">
        <v>230</v>
      </c>
      <c r="V3978">
        <f t="shared" si="106"/>
        <v>3820</v>
      </c>
    </row>
    <row r="3979" spans="1:22" x14ac:dyDescent="0.3">
      <c r="A3979" t="s">
        <v>274</v>
      </c>
      <c r="B3979" t="s">
        <v>273</v>
      </c>
      <c r="C3979" t="s">
        <v>384</v>
      </c>
      <c r="D3979">
        <v>125</v>
      </c>
      <c r="E3979">
        <v>50</v>
      </c>
      <c r="F3979">
        <v>225</v>
      </c>
      <c r="G3979">
        <v>890</v>
      </c>
      <c r="H3979">
        <v>165</v>
      </c>
      <c r="I3979">
        <v>250</v>
      </c>
      <c r="J3979">
        <v>370</v>
      </c>
      <c r="K3979">
        <v>140</v>
      </c>
      <c r="L3979">
        <v>245</v>
      </c>
      <c r="M3979">
        <v>965</v>
      </c>
      <c r="N3979">
        <v>175</v>
      </c>
      <c r="O3979">
        <v>295</v>
      </c>
      <c r="P3979">
        <v>1860</v>
      </c>
      <c r="Q3979">
        <v>700</v>
      </c>
      <c r="R3979">
        <v>20</v>
      </c>
      <c r="S3979">
        <v>150</v>
      </c>
      <c r="T3979">
        <v>260</v>
      </c>
      <c r="U3979">
        <v>480</v>
      </c>
      <c r="V3979">
        <f t="shared" si="106"/>
        <v>7365</v>
      </c>
    </row>
    <row r="3980" spans="1:22" x14ac:dyDescent="0.3">
      <c r="A3980" t="s">
        <v>278</v>
      </c>
      <c r="B3980" t="s">
        <v>273</v>
      </c>
      <c r="C3980" t="s">
        <v>382</v>
      </c>
      <c r="D3980">
        <v>140</v>
      </c>
      <c r="E3980">
        <v>25</v>
      </c>
      <c r="F3980">
        <v>200</v>
      </c>
      <c r="G3980">
        <v>735</v>
      </c>
      <c r="H3980">
        <v>130</v>
      </c>
      <c r="I3980">
        <v>195</v>
      </c>
      <c r="J3980">
        <v>320</v>
      </c>
      <c r="K3980">
        <v>90</v>
      </c>
      <c r="L3980">
        <v>180</v>
      </c>
      <c r="M3980">
        <v>545</v>
      </c>
      <c r="N3980">
        <v>165</v>
      </c>
      <c r="O3980">
        <v>205</v>
      </c>
      <c r="P3980">
        <v>1265</v>
      </c>
      <c r="Q3980">
        <v>540</v>
      </c>
      <c r="R3980">
        <v>10</v>
      </c>
      <c r="S3980">
        <v>110</v>
      </c>
      <c r="T3980">
        <v>180</v>
      </c>
      <c r="U3980">
        <v>365</v>
      </c>
      <c r="V3980">
        <f t="shared" si="106"/>
        <v>5400</v>
      </c>
    </row>
    <row r="3981" spans="1:22" x14ac:dyDescent="0.3">
      <c r="A3981" t="s">
        <v>282</v>
      </c>
      <c r="B3981" t="s">
        <v>273</v>
      </c>
      <c r="C3981" t="s">
        <v>384</v>
      </c>
      <c r="D3981">
        <v>65</v>
      </c>
      <c r="E3981">
        <v>25</v>
      </c>
      <c r="F3981">
        <v>240</v>
      </c>
      <c r="G3981">
        <v>1210</v>
      </c>
      <c r="H3981">
        <v>170</v>
      </c>
      <c r="I3981">
        <v>220</v>
      </c>
      <c r="J3981">
        <v>400</v>
      </c>
      <c r="K3981">
        <v>200</v>
      </c>
      <c r="L3981">
        <v>275</v>
      </c>
      <c r="M3981">
        <v>765</v>
      </c>
      <c r="N3981">
        <v>205</v>
      </c>
      <c r="O3981">
        <v>225</v>
      </c>
      <c r="P3981">
        <v>1555</v>
      </c>
      <c r="Q3981">
        <v>760</v>
      </c>
      <c r="R3981">
        <v>5</v>
      </c>
      <c r="S3981">
        <v>115</v>
      </c>
      <c r="T3981">
        <v>270</v>
      </c>
      <c r="U3981">
        <v>435</v>
      </c>
      <c r="V3981">
        <f t="shared" si="106"/>
        <v>7140</v>
      </c>
    </row>
    <row r="3982" spans="1:22" x14ac:dyDescent="0.3">
      <c r="A3982" t="s">
        <v>285</v>
      </c>
      <c r="B3982" t="s">
        <v>273</v>
      </c>
      <c r="C3982" t="s">
        <v>384</v>
      </c>
      <c r="D3982">
        <v>35</v>
      </c>
      <c r="E3982">
        <v>10</v>
      </c>
      <c r="F3982">
        <v>185</v>
      </c>
      <c r="G3982">
        <v>640</v>
      </c>
      <c r="H3982">
        <v>170</v>
      </c>
      <c r="I3982">
        <v>200</v>
      </c>
      <c r="J3982">
        <v>260</v>
      </c>
      <c r="K3982">
        <v>225</v>
      </c>
      <c r="L3982">
        <v>180</v>
      </c>
      <c r="M3982">
        <v>515</v>
      </c>
      <c r="N3982">
        <v>85</v>
      </c>
      <c r="O3982">
        <v>175</v>
      </c>
      <c r="P3982">
        <v>820</v>
      </c>
      <c r="Q3982">
        <v>460</v>
      </c>
      <c r="R3982">
        <v>0</v>
      </c>
      <c r="S3982">
        <v>80</v>
      </c>
      <c r="T3982">
        <v>140</v>
      </c>
      <c r="U3982">
        <v>275</v>
      </c>
      <c r="V3982">
        <f t="shared" si="106"/>
        <v>4455</v>
      </c>
    </row>
    <row r="3983" spans="1:22" x14ac:dyDescent="0.3">
      <c r="A3983" t="s">
        <v>289</v>
      </c>
      <c r="B3983" t="s">
        <v>273</v>
      </c>
      <c r="C3983" t="s">
        <v>384</v>
      </c>
      <c r="D3983">
        <v>15</v>
      </c>
      <c r="E3983">
        <v>35</v>
      </c>
      <c r="F3983">
        <v>150</v>
      </c>
      <c r="G3983">
        <v>765</v>
      </c>
      <c r="H3983">
        <v>155</v>
      </c>
      <c r="I3983">
        <v>165</v>
      </c>
      <c r="J3983">
        <v>290</v>
      </c>
      <c r="K3983">
        <v>475</v>
      </c>
      <c r="L3983">
        <v>195</v>
      </c>
      <c r="M3983">
        <v>630</v>
      </c>
      <c r="N3983">
        <v>70</v>
      </c>
      <c r="O3983">
        <v>125</v>
      </c>
      <c r="P3983">
        <v>745</v>
      </c>
      <c r="Q3983">
        <v>435</v>
      </c>
      <c r="R3983">
        <v>0</v>
      </c>
      <c r="S3983">
        <v>65</v>
      </c>
      <c r="T3983">
        <v>125</v>
      </c>
      <c r="U3983">
        <v>245</v>
      </c>
      <c r="V3983">
        <f t="shared" si="106"/>
        <v>4685</v>
      </c>
    </row>
    <row r="3984" spans="1:22" x14ac:dyDescent="0.3">
      <c r="A3984" t="s">
        <v>296</v>
      </c>
      <c r="B3984" t="s">
        <v>273</v>
      </c>
      <c r="C3984" t="s">
        <v>384</v>
      </c>
      <c r="D3984">
        <v>40</v>
      </c>
      <c r="E3984">
        <v>20</v>
      </c>
      <c r="F3984">
        <v>185</v>
      </c>
      <c r="G3984">
        <v>610</v>
      </c>
      <c r="H3984">
        <v>145</v>
      </c>
      <c r="I3984">
        <v>160</v>
      </c>
      <c r="J3984">
        <v>260</v>
      </c>
      <c r="K3984">
        <v>135</v>
      </c>
      <c r="L3984">
        <v>195</v>
      </c>
      <c r="M3984">
        <v>570</v>
      </c>
      <c r="N3984">
        <v>95</v>
      </c>
      <c r="O3984">
        <v>155</v>
      </c>
      <c r="P3984">
        <v>1015</v>
      </c>
      <c r="Q3984">
        <v>460</v>
      </c>
      <c r="R3984">
        <v>5</v>
      </c>
      <c r="S3984">
        <v>90</v>
      </c>
      <c r="T3984">
        <v>160</v>
      </c>
      <c r="U3984">
        <v>310</v>
      </c>
      <c r="V3984">
        <f t="shared" si="106"/>
        <v>4610</v>
      </c>
    </row>
    <row r="3985" spans="1:22" x14ac:dyDescent="0.3">
      <c r="A3985" t="s">
        <v>300</v>
      </c>
      <c r="B3985" t="s">
        <v>273</v>
      </c>
      <c r="C3985" t="s">
        <v>382</v>
      </c>
      <c r="D3985">
        <v>130</v>
      </c>
      <c r="E3985">
        <v>20</v>
      </c>
      <c r="F3985">
        <v>200</v>
      </c>
      <c r="G3985">
        <v>940</v>
      </c>
      <c r="H3985">
        <v>135</v>
      </c>
      <c r="I3985">
        <v>180</v>
      </c>
      <c r="J3985">
        <v>265</v>
      </c>
      <c r="K3985">
        <v>125</v>
      </c>
      <c r="L3985">
        <v>155</v>
      </c>
      <c r="M3985">
        <v>455</v>
      </c>
      <c r="N3985">
        <v>125</v>
      </c>
      <c r="O3985">
        <v>205</v>
      </c>
      <c r="P3985">
        <v>1035</v>
      </c>
      <c r="Q3985">
        <v>510</v>
      </c>
      <c r="R3985">
        <v>20</v>
      </c>
      <c r="S3985">
        <v>105</v>
      </c>
      <c r="T3985">
        <v>165</v>
      </c>
      <c r="U3985">
        <v>340</v>
      </c>
      <c r="V3985">
        <f t="shared" si="106"/>
        <v>5110</v>
      </c>
    </row>
    <row r="3986" spans="1:22" x14ac:dyDescent="0.3">
      <c r="A3986" t="s">
        <v>305</v>
      </c>
      <c r="B3986" t="s">
        <v>273</v>
      </c>
      <c r="C3986" t="s">
        <v>386</v>
      </c>
      <c r="D3986">
        <v>175</v>
      </c>
      <c r="E3986">
        <v>40</v>
      </c>
      <c r="F3986">
        <v>290</v>
      </c>
      <c r="G3986">
        <v>895</v>
      </c>
      <c r="H3986">
        <v>155</v>
      </c>
      <c r="I3986">
        <v>220</v>
      </c>
      <c r="J3986">
        <v>440</v>
      </c>
      <c r="K3986">
        <v>100</v>
      </c>
      <c r="L3986">
        <v>255</v>
      </c>
      <c r="M3986">
        <v>915</v>
      </c>
      <c r="N3986">
        <v>740</v>
      </c>
      <c r="O3986">
        <v>390</v>
      </c>
      <c r="P3986">
        <v>1960</v>
      </c>
      <c r="Q3986">
        <v>755</v>
      </c>
      <c r="R3986">
        <v>20</v>
      </c>
      <c r="S3986">
        <v>165</v>
      </c>
      <c r="T3986">
        <v>220</v>
      </c>
      <c r="U3986">
        <v>570</v>
      </c>
      <c r="V3986">
        <f t="shared" si="106"/>
        <v>8305</v>
      </c>
    </row>
    <row r="3987" spans="1:22" x14ac:dyDescent="0.3">
      <c r="A3987" t="s">
        <v>307</v>
      </c>
      <c r="B3987" t="s">
        <v>273</v>
      </c>
      <c r="C3987" t="s">
        <v>384</v>
      </c>
      <c r="D3987">
        <v>30</v>
      </c>
      <c r="E3987">
        <v>10</v>
      </c>
      <c r="F3987">
        <v>220</v>
      </c>
      <c r="G3987">
        <v>525</v>
      </c>
      <c r="H3987">
        <v>135</v>
      </c>
      <c r="I3987">
        <v>175</v>
      </c>
      <c r="J3987">
        <v>665</v>
      </c>
      <c r="K3987">
        <v>130</v>
      </c>
      <c r="L3987">
        <v>210</v>
      </c>
      <c r="M3987">
        <v>775</v>
      </c>
      <c r="N3987">
        <v>95</v>
      </c>
      <c r="O3987">
        <v>145</v>
      </c>
      <c r="P3987">
        <v>1275</v>
      </c>
      <c r="Q3987">
        <v>480</v>
      </c>
      <c r="R3987">
        <v>0</v>
      </c>
      <c r="S3987">
        <v>85</v>
      </c>
      <c r="T3987">
        <v>180</v>
      </c>
      <c r="U3987">
        <v>330</v>
      </c>
      <c r="V3987">
        <f t="shared" si="106"/>
        <v>5465</v>
      </c>
    </row>
    <row r="3988" spans="1:22" x14ac:dyDescent="0.3">
      <c r="A3988" t="s">
        <v>336</v>
      </c>
      <c r="B3988" t="s">
        <v>273</v>
      </c>
      <c r="C3988" t="s">
        <v>384</v>
      </c>
      <c r="D3988">
        <v>20</v>
      </c>
      <c r="E3988">
        <v>20</v>
      </c>
      <c r="F3988">
        <v>160</v>
      </c>
      <c r="G3988">
        <v>470</v>
      </c>
      <c r="H3988">
        <v>75</v>
      </c>
      <c r="I3988">
        <v>95</v>
      </c>
      <c r="J3988">
        <v>175</v>
      </c>
      <c r="K3988">
        <v>95</v>
      </c>
      <c r="L3988">
        <v>120</v>
      </c>
      <c r="M3988">
        <v>180</v>
      </c>
      <c r="N3988">
        <v>45</v>
      </c>
      <c r="O3988">
        <v>60</v>
      </c>
      <c r="P3988">
        <v>330</v>
      </c>
      <c r="Q3988">
        <v>190</v>
      </c>
      <c r="R3988">
        <v>0</v>
      </c>
      <c r="S3988">
        <v>45</v>
      </c>
      <c r="T3988">
        <v>90</v>
      </c>
      <c r="U3988">
        <v>160</v>
      </c>
      <c r="V3988">
        <f t="shared" si="106"/>
        <v>2330</v>
      </c>
    </row>
    <row r="3989" spans="1:22" x14ac:dyDescent="0.3">
      <c r="A3989" t="s">
        <v>340</v>
      </c>
      <c r="B3989" t="s">
        <v>273</v>
      </c>
      <c r="C3989" t="s">
        <v>384</v>
      </c>
      <c r="D3989">
        <v>130</v>
      </c>
      <c r="E3989">
        <v>25</v>
      </c>
      <c r="F3989">
        <v>380</v>
      </c>
      <c r="G3989">
        <v>960</v>
      </c>
      <c r="H3989">
        <v>195</v>
      </c>
      <c r="I3989">
        <v>195</v>
      </c>
      <c r="J3989">
        <v>460</v>
      </c>
      <c r="K3989">
        <v>235</v>
      </c>
      <c r="L3989">
        <v>355</v>
      </c>
      <c r="M3989">
        <v>340</v>
      </c>
      <c r="N3989">
        <v>80</v>
      </c>
      <c r="O3989">
        <v>195</v>
      </c>
      <c r="P3989">
        <v>825</v>
      </c>
      <c r="Q3989">
        <v>470</v>
      </c>
      <c r="R3989">
        <v>25</v>
      </c>
      <c r="S3989">
        <v>85</v>
      </c>
      <c r="T3989">
        <v>245</v>
      </c>
      <c r="U3989">
        <v>370</v>
      </c>
      <c r="V3989">
        <f t="shared" si="106"/>
        <v>5570</v>
      </c>
    </row>
    <row r="3990" spans="1:22" x14ac:dyDescent="0.3">
      <c r="A3990" t="s">
        <v>343</v>
      </c>
      <c r="B3990" t="s">
        <v>273</v>
      </c>
      <c r="C3990" t="s">
        <v>386</v>
      </c>
      <c r="D3990">
        <v>470</v>
      </c>
      <c r="E3990">
        <v>20</v>
      </c>
      <c r="F3990">
        <v>365</v>
      </c>
      <c r="G3990">
        <v>880</v>
      </c>
      <c r="H3990">
        <v>195</v>
      </c>
      <c r="I3990">
        <v>250</v>
      </c>
      <c r="J3990">
        <v>475</v>
      </c>
      <c r="K3990">
        <v>145</v>
      </c>
      <c r="L3990">
        <v>330</v>
      </c>
      <c r="M3990">
        <v>425</v>
      </c>
      <c r="N3990">
        <v>105</v>
      </c>
      <c r="O3990">
        <v>320</v>
      </c>
      <c r="P3990">
        <v>1300</v>
      </c>
      <c r="Q3990">
        <v>580</v>
      </c>
      <c r="R3990">
        <v>30</v>
      </c>
      <c r="S3990">
        <v>115</v>
      </c>
      <c r="T3990">
        <v>205</v>
      </c>
      <c r="U3990">
        <v>475</v>
      </c>
      <c r="V3990">
        <f t="shared" si="106"/>
        <v>6685</v>
      </c>
    </row>
    <row r="3991" spans="1:22" x14ac:dyDescent="0.3">
      <c r="A3991" t="s">
        <v>346</v>
      </c>
      <c r="B3991" t="s">
        <v>273</v>
      </c>
      <c r="C3991" t="s">
        <v>384</v>
      </c>
      <c r="D3991">
        <v>10</v>
      </c>
      <c r="E3991">
        <v>55</v>
      </c>
      <c r="F3991">
        <v>170</v>
      </c>
      <c r="G3991">
        <v>475</v>
      </c>
      <c r="H3991">
        <v>115</v>
      </c>
      <c r="I3991">
        <v>165</v>
      </c>
      <c r="J3991">
        <v>240</v>
      </c>
      <c r="K3991">
        <v>340</v>
      </c>
      <c r="L3991">
        <v>165</v>
      </c>
      <c r="M3991">
        <v>315</v>
      </c>
      <c r="N3991">
        <v>90</v>
      </c>
      <c r="O3991">
        <v>90</v>
      </c>
      <c r="P3991">
        <v>515</v>
      </c>
      <c r="Q3991">
        <v>385</v>
      </c>
      <c r="R3991">
        <v>0</v>
      </c>
      <c r="S3991">
        <v>70</v>
      </c>
      <c r="T3991">
        <v>130</v>
      </c>
      <c r="U3991">
        <v>210</v>
      </c>
      <c r="V3991">
        <f t="shared" si="106"/>
        <v>3540</v>
      </c>
    </row>
    <row r="3992" spans="1:22" x14ac:dyDescent="0.3">
      <c r="A3992" t="s">
        <v>349</v>
      </c>
      <c r="B3992" t="s">
        <v>273</v>
      </c>
      <c r="C3992" t="s">
        <v>386</v>
      </c>
      <c r="D3992">
        <v>395</v>
      </c>
      <c r="E3992">
        <v>40</v>
      </c>
      <c r="F3992">
        <v>420</v>
      </c>
      <c r="G3992">
        <v>1035</v>
      </c>
      <c r="H3992">
        <v>235</v>
      </c>
      <c r="I3992">
        <v>305</v>
      </c>
      <c r="J3992">
        <v>425</v>
      </c>
      <c r="K3992">
        <v>400</v>
      </c>
      <c r="L3992">
        <v>330</v>
      </c>
      <c r="M3992">
        <v>695</v>
      </c>
      <c r="N3992">
        <v>175</v>
      </c>
      <c r="O3992">
        <v>275</v>
      </c>
      <c r="P3992">
        <v>1540</v>
      </c>
      <c r="Q3992">
        <v>765</v>
      </c>
      <c r="R3992">
        <v>25</v>
      </c>
      <c r="S3992">
        <v>125</v>
      </c>
      <c r="T3992">
        <v>235</v>
      </c>
      <c r="U3992">
        <v>490</v>
      </c>
      <c r="V3992">
        <f t="shared" si="106"/>
        <v>7910</v>
      </c>
    </row>
    <row r="3993" spans="1:22" x14ac:dyDescent="0.3">
      <c r="A3993" t="s">
        <v>353</v>
      </c>
      <c r="B3993" t="s">
        <v>273</v>
      </c>
      <c r="C3993" t="s">
        <v>384</v>
      </c>
      <c r="D3993">
        <v>200</v>
      </c>
      <c r="E3993">
        <v>25</v>
      </c>
      <c r="F3993">
        <v>315</v>
      </c>
      <c r="G3993">
        <v>1040</v>
      </c>
      <c r="H3993">
        <v>170</v>
      </c>
      <c r="I3993">
        <v>285</v>
      </c>
      <c r="J3993">
        <v>570</v>
      </c>
      <c r="K3993">
        <v>140</v>
      </c>
      <c r="L3993">
        <v>280</v>
      </c>
      <c r="M3993">
        <v>705</v>
      </c>
      <c r="N3993">
        <v>180</v>
      </c>
      <c r="O3993">
        <v>265</v>
      </c>
      <c r="P3993">
        <v>1530</v>
      </c>
      <c r="Q3993">
        <v>735</v>
      </c>
      <c r="R3993">
        <v>15</v>
      </c>
      <c r="S3993">
        <v>165</v>
      </c>
      <c r="T3993">
        <v>285</v>
      </c>
      <c r="U3993">
        <v>510</v>
      </c>
      <c r="V3993">
        <f t="shared" si="106"/>
        <v>7415</v>
      </c>
    </row>
    <row r="3994" spans="1:22" x14ac:dyDescent="0.3">
      <c r="A3994" t="s">
        <v>356</v>
      </c>
      <c r="B3994" t="s">
        <v>273</v>
      </c>
      <c r="C3994" t="s">
        <v>384</v>
      </c>
      <c r="D3994">
        <v>15</v>
      </c>
      <c r="E3994">
        <v>20</v>
      </c>
      <c r="F3994">
        <v>175</v>
      </c>
      <c r="G3994">
        <v>610</v>
      </c>
      <c r="H3994">
        <v>80</v>
      </c>
      <c r="I3994">
        <v>130</v>
      </c>
      <c r="J3994">
        <v>275</v>
      </c>
      <c r="K3994">
        <v>125</v>
      </c>
      <c r="L3994">
        <v>270</v>
      </c>
      <c r="M3994">
        <v>395</v>
      </c>
      <c r="N3994">
        <v>75</v>
      </c>
      <c r="O3994">
        <v>135</v>
      </c>
      <c r="P3994">
        <v>645</v>
      </c>
      <c r="Q3994">
        <v>340</v>
      </c>
      <c r="R3994">
        <v>5</v>
      </c>
      <c r="S3994">
        <v>70</v>
      </c>
      <c r="T3994">
        <v>205</v>
      </c>
      <c r="U3994">
        <v>285</v>
      </c>
      <c r="V3994">
        <f t="shared" si="106"/>
        <v>3855</v>
      </c>
    </row>
    <row r="3995" spans="1:22" x14ac:dyDescent="0.3">
      <c r="A3995" t="s">
        <v>263</v>
      </c>
      <c r="B3995" t="s">
        <v>273</v>
      </c>
      <c r="C3995" t="s">
        <v>386</v>
      </c>
      <c r="D3995">
        <v>995</v>
      </c>
      <c r="E3995">
        <v>35</v>
      </c>
      <c r="F3995">
        <v>325</v>
      </c>
      <c r="G3995">
        <v>935</v>
      </c>
      <c r="H3995">
        <v>220</v>
      </c>
      <c r="I3995">
        <v>195</v>
      </c>
      <c r="J3995">
        <v>510</v>
      </c>
      <c r="K3995">
        <v>245</v>
      </c>
      <c r="L3995">
        <v>465</v>
      </c>
      <c r="M3995">
        <v>260</v>
      </c>
      <c r="N3995">
        <v>90</v>
      </c>
      <c r="O3995">
        <v>270</v>
      </c>
      <c r="P3995">
        <v>835</v>
      </c>
      <c r="Q3995">
        <v>430</v>
      </c>
      <c r="R3995">
        <v>55</v>
      </c>
      <c r="S3995">
        <v>85</v>
      </c>
      <c r="T3995">
        <v>240</v>
      </c>
      <c r="U3995">
        <v>365</v>
      </c>
      <c r="V3995">
        <f t="shared" si="106"/>
        <v>6555</v>
      </c>
    </row>
    <row r="3996" spans="1:22" x14ac:dyDescent="0.3">
      <c r="A3996" t="s">
        <v>268</v>
      </c>
      <c r="B3996" t="s">
        <v>273</v>
      </c>
      <c r="C3996" t="s">
        <v>384</v>
      </c>
      <c r="D3996">
        <v>75</v>
      </c>
      <c r="E3996">
        <v>25</v>
      </c>
      <c r="F3996">
        <v>195</v>
      </c>
      <c r="G3996">
        <v>600</v>
      </c>
      <c r="H3996">
        <v>140</v>
      </c>
      <c r="I3996">
        <v>155</v>
      </c>
      <c r="J3996">
        <v>330</v>
      </c>
      <c r="K3996">
        <v>225</v>
      </c>
      <c r="L3996">
        <v>290</v>
      </c>
      <c r="M3996">
        <v>305</v>
      </c>
      <c r="N3996">
        <v>140</v>
      </c>
      <c r="O3996">
        <v>225</v>
      </c>
      <c r="P3996">
        <v>725</v>
      </c>
      <c r="Q3996">
        <v>310</v>
      </c>
      <c r="R3996">
        <v>5</v>
      </c>
      <c r="S3996">
        <v>115</v>
      </c>
      <c r="T3996">
        <v>255</v>
      </c>
      <c r="U3996">
        <v>310</v>
      </c>
      <c r="V3996">
        <f t="shared" si="106"/>
        <v>4425</v>
      </c>
    </row>
    <row r="3997" spans="1:22" x14ac:dyDescent="0.3">
      <c r="A3997" t="s">
        <v>275</v>
      </c>
      <c r="B3997" t="s">
        <v>273</v>
      </c>
      <c r="C3997" t="s">
        <v>386</v>
      </c>
      <c r="D3997">
        <v>1310</v>
      </c>
      <c r="E3997">
        <v>25</v>
      </c>
      <c r="F3997">
        <v>265</v>
      </c>
      <c r="G3997">
        <v>555</v>
      </c>
      <c r="H3997">
        <v>150</v>
      </c>
      <c r="I3997">
        <v>150</v>
      </c>
      <c r="J3997">
        <v>205</v>
      </c>
      <c r="K3997">
        <v>160</v>
      </c>
      <c r="L3997">
        <v>205</v>
      </c>
      <c r="M3997">
        <v>145</v>
      </c>
      <c r="N3997">
        <v>45</v>
      </c>
      <c r="O3997">
        <v>110</v>
      </c>
      <c r="P3997">
        <v>395</v>
      </c>
      <c r="Q3997">
        <v>255</v>
      </c>
      <c r="R3997">
        <v>35</v>
      </c>
      <c r="S3997">
        <v>55</v>
      </c>
      <c r="T3997">
        <v>115</v>
      </c>
      <c r="U3997">
        <v>245</v>
      </c>
      <c r="V3997">
        <f t="shared" si="106"/>
        <v>4425</v>
      </c>
    </row>
    <row r="3998" spans="1:22" x14ac:dyDescent="0.3">
      <c r="A3998" t="s">
        <v>279</v>
      </c>
      <c r="B3998" t="s">
        <v>273</v>
      </c>
      <c r="C3998" t="s">
        <v>386</v>
      </c>
      <c r="D3998">
        <v>1240</v>
      </c>
      <c r="E3998">
        <v>30</v>
      </c>
      <c r="F3998">
        <v>225</v>
      </c>
      <c r="G3998">
        <v>620</v>
      </c>
      <c r="H3998">
        <v>150</v>
      </c>
      <c r="I3998">
        <v>130</v>
      </c>
      <c r="J3998">
        <v>340</v>
      </c>
      <c r="K3998">
        <v>100</v>
      </c>
      <c r="L3998">
        <v>430</v>
      </c>
      <c r="M3998">
        <v>155</v>
      </c>
      <c r="N3998">
        <v>55</v>
      </c>
      <c r="O3998">
        <v>155</v>
      </c>
      <c r="P3998">
        <v>430</v>
      </c>
      <c r="Q3998">
        <v>320</v>
      </c>
      <c r="R3998">
        <v>40</v>
      </c>
      <c r="S3998">
        <v>50</v>
      </c>
      <c r="T3998">
        <v>165</v>
      </c>
      <c r="U3998">
        <v>245</v>
      </c>
      <c r="V3998">
        <f t="shared" si="106"/>
        <v>4880</v>
      </c>
    </row>
    <row r="3999" spans="1:22" x14ac:dyDescent="0.3">
      <c r="A3999" t="s">
        <v>283</v>
      </c>
      <c r="B3999" t="s">
        <v>273</v>
      </c>
      <c r="C3999" t="s">
        <v>386</v>
      </c>
      <c r="D3999">
        <v>855</v>
      </c>
      <c r="E3999">
        <v>35</v>
      </c>
      <c r="F3999">
        <v>300</v>
      </c>
      <c r="G3999">
        <v>625</v>
      </c>
      <c r="H3999">
        <v>135</v>
      </c>
      <c r="I3999">
        <v>150</v>
      </c>
      <c r="J3999">
        <v>410</v>
      </c>
      <c r="K3999">
        <v>115</v>
      </c>
      <c r="L3999">
        <v>400</v>
      </c>
      <c r="M3999">
        <v>230</v>
      </c>
      <c r="N3999">
        <v>70</v>
      </c>
      <c r="O3999">
        <v>225</v>
      </c>
      <c r="P3999">
        <v>635</v>
      </c>
      <c r="Q3999">
        <v>300</v>
      </c>
      <c r="R3999">
        <v>45</v>
      </c>
      <c r="S3999">
        <v>75</v>
      </c>
      <c r="T3999">
        <v>165</v>
      </c>
      <c r="U3999">
        <v>285</v>
      </c>
      <c r="V3999">
        <f t="shared" ref="V3999:V4012" si="107">SUM(D3999:U3999)</f>
        <v>5055</v>
      </c>
    </row>
    <row r="4000" spans="1:22" x14ac:dyDescent="0.3">
      <c r="A4000" t="s">
        <v>288</v>
      </c>
      <c r="B4000" t="s">
        <v>273</v>
      </c>
      <c r="C4000" t="s">
        <v>386</v>
      </c>
      <c r="D4000">
        <v>660</v>
      </c>
      <c r="E4000">
        <v>25</v>
      </c>
      <c r="F4000">
        <v>370</v>
      </c>
      <c r="G4000">
        <v>880</v>
      </c>
      <c r="H4000">
        <v>225</v>
      </c>
      <c r="I4000">
        <v>210</v>
      </c>
      <c r="J4000">
        <v>380</v>
      </c>
      <c r="K4000">
        <v>290</v>
      </c>
      <c r="L4000">
        <v>430</v>
      </c>
      <c r="M4000">
        <v>235</v>
      </c>
      <c r="N4000">
        <v>95</v>
      </c>
      <c r="O4000">
        <v>230</v>
      </c>
      <c r="P4000">
        <v>725</v>
      </c>
      <c r="Q4000">
        <v>425</v>
      </c>
      <c r="R4000">
        <v>40</v>
      </c>
      <c r="S4000">
        <v>85</v>
      </c>
      <c r="T4000">
        <v>215</v>
      </c>
      <c r="U4000">
        <v>325</v>
      </c>
      <c r="V4000">
        <f t="shared" si="107"/>
        <v>5845</v>
      </c>
    </row>
    <row r="4001" spans="1:22" x14ac:dyDescent="0.3">
      <c r="A4001" t="s">
        <v>294</v>
      </c>
      <c r="B4001" t="s">
        <v>273</v>
      </c>
      <c r="C4001" t="s">
        <v>386</v>
      </c>
      <c r="D4001">
        <v>1240</v>
      </c>
      <c r="E4001">
        <v>20</v>
      </c>
      <c r="F4001">
        <v>160</v>
      </c>
      <c r="G4001">
        <v>475</v>
      </c>
      <c r="H4001">
        <v>125</v>
      </c>
      <c r="I4001">
        <v>90</v>
      </c>
      <c r="J4001">
        <v>195</v>
      </c>
      <c r="K4001">
        <v>200</v>
      </c>
      <c r="L4001">
        <v>255</v>
      </c>
      <c r="M4001">
        <v>80</v>
      </c>
      <c r="N4001">
        <v>25</v>
      </c>
      <c r="O4001">
        <v>85</v>
      </c>
      <c r="P4001">
        <v>305</v>
      </c>
      <c r="Q4001">
        <v>190</v>
      </c>
      <c r="R4001">
        <v>25</v>
      </c>
      <c r="S4001">
        <v>45</v>
      </c>
      <c r="T4001">
        <v>85</v>
      </c>
      <c r="U4001">
        <v>145</v>
      </c>
      <c r="V4001">
        <f t="shared" si="107"/>
        <v>3745</v>
      </c>
    </row>
    <row r="4002" spans="1:22" x14ac:dyDescent="0.3">
      <c r="A4002" t="s">
        <v>297</v>
      </c>
      <c r="B4002" t="s">
        <v>273</v>
      </c>
      <c r="C4002" t="s">
        <v>386</v>
      </c>
      <c r="D4002">
        <v>980</v>
      </c>
      <c r="E4002">
        <v>10</v>
      </c>
      <c r="F4002">
        <v>130</v>
      </c>
      <c r="G4002">
        <v>300</v>
      </c>
      <c r="H4002">
        <v>90</v>
      </c>
      <c r="I4002">
        <v>70</v>
      </c>
      <c r="J4002">
        <v>220</v>
      </c>
      <c r="K4002">
        <v>90</v>
      </c>
      <c r="L4002">
        <v>200</v>
      </c>
      <c r="M4002">
        <v>110</v>
      </c>
      <c r="N4002">
        <v>30</v>
      </c>
      <c r="O4002">
        <v>85</v>
      </c>
      <c r="P4002">
        <v>295</v>
      </c>
      <c r="Q4002">
        <v>185</v>
      </c>
      <c r="R4002">
        <v>35</v>
      </c>
      <c r="S4002">
        <v>40</v>
      </c>
      <c r="T4002">
        <v>90</v>
      </c>
      <c r="U4002">
        <v>150</v>
      </c>
      <c r="V4002">
        <f t="shared" si="107"/>
        <v>3110</v>
      </c>
    </row>
    <row r="4003" spans="1:22" x14ac:dyDescent="0.3">
      <c r="A4003" t="s">
        <v>175</v>
      </c>
      <c r="B4003" t="s">
        <v>273</v>
      </c>
      <c r="C4003" t="s">
        <v>384</v>
      </c>
      <c r="D4003">
        <v>45</v>
      </c>
      <c r="E4003">
        <v>25</v>
      </c>
      <c r="F4003">
        <v>195</v>
      </c>
      <c r="G4003">
        <v>600</v>
      </c>
      <c r="H4003">
        <v>125</v>
      </c>
      <c r="I4003">
        <v>140</v>
      </c>
      <c r="J4003">
        <v>365</v>
      </c>
      <c r="K4003">
        <v>110</v>
      </c>
      <c r="L4003">
        <v>285</v>
      </c>
      <c r="M4003">
        <v>590</v>
      </c>
      <c r="N4003">
        <v>280</v>
      </c>
      <c r="O4003">
        <v>265</v>
      </c>
      <c r="P4003">
        <v>1120</v>
      </c>
      <c r="Q4003">
        <v>480</v>
      </c>
      <c r="R4003">
        <v>10</v>
      </c>
      <c r="S4003">
        <v>105</v>
      </c>
      <c r="T4003">
        <v>245</v>
      </c>
      <c r="U4003">
        <v>330</v>
      </c>
      <c r="V4003">
        <f t="shared" si="107"/>
        <v>5315</v>
      </c>
    </row>
    <row r="4004" spans="1:22" x14ac:dyDescent="0.3">
      <c r="A4004" t="s">
        <v>187</v>
      </c>
      <c r="B4004" t="s">
        <v>273</v>
      </c>
      <c r="C4004" t="s">
        <v>386</v>
      </c>
      <c r="D4004">
        <v>730</v>
      </c>
      <c r="E4004">
        <v>35</v>
      </c>
      <c r="F4004">
        <v>315</v>
      </c>
      <c r="G4004">
        <v>630</v>
      </c>
      <c r="H4004">
        <v>140</v>
      </c>
      <c r="I4004">
        <v>205</v>
      </c>
      <c r="J4004">
        <v>450</v>
      </c>
      <c r="K4004">
        <v>125</v>
      </c>
      <c r="L4004">
        <v>360</v>
      </c>
      <c r="M4004">
        <v>400</v>
      </c>
      <c r="N4004">
        <v>135</v>
      </c>
      <c r="O4004">
        <v>230</v>
      </c>
      <c r="P4004">
        <v>1180</v>
      </c>
      <c r="Q4004">
        <v>490</v>
      </c>
      <c r="R4004">
        <v>45</v>
      </c>
      <c r="S4004">
        <v>105</v>
      </c>
      <c r="T4004">
        <v>170</v>
      </c>
      <c r="U4004">
        <v>445</v>
      </c>
      <c r="V4004">
        <f t="shared" si="107"/>
        <v>6190</v>
      </c>
    </row>
    <row r="4005" spans="1:22" x14ac:dyDescent="0.3">
      <c r="A4005" t="s">
        <v>192</v>
      </c>
      <c r="B4005" t="s">
        <v>273</v>
      </c>
      <c r="C4005" t="s">
        <v>386</v>
      </c>
      <c r="D4005">
        <v>520</v>
      </c>
      <c r="E4005">
        <v>25</v>
      </c>
      <c r="F4005">
        <v>285</v>
      </c>
      <c r="G4005">
        <v>520</v>
      </c>
      <c r="H4005">
        <v>155</v>
      </c>
      <c r="I4005">
        <v>115</v>
      </c>
      <c r="J4005">
        <v>230</v>
      </c>
      <c r="K4005">
        <v>255</v>
      </c>
      <c r="L4005">
        <v>220</v>
      </c>
      <c r="M4005">
        <v>195</v>
      </c>
      <c r="N4005">
        <v>45</v>
      </c>
      <c r="O4005">
        <v>135</v>
      </c>
      <c r="P4005">
        <v>540</v>
      </c>
      <c r="Q4005">
        <v>365</v>
      </c>
      <c r="R4005">
        <v>40</v>
      </c>
      <c r="S4005">
        <v>50</v>
      </c>
      <c r="T4005">
        <v>115</v>
      </c>
      <c r="U4005">
        <v>215</v>
      </c>
      <c r="V4005">
        <f t="shared" si="107"/>
        <v>4025</v>
      </c>
    </row>
    <row r="4006" spans="1:22" x14ac:dyDescent="0.3">
      <c r="A4006" t="s">
        <v>203</v>
      </c>
      <c r="B4006" t="s">
        <v>273</v>
      </c>
      <c r="C4006" t="s">
        <v>384</v>
      </c>
      <c r="D4006">
        <v>15</v>
      </c>
      <c r="E4006">
        <v>25</v>
      </c>
      <c r="F4006">
        <v>240</v>
      </c>
      <c r="G4006">
        <v>635</v>
      </c>
      <c r="H4006">
        <v>155</v>
      </c>
      <c r="I4006">
        <v>130</v>
      </c>
      <c r="J4006">
        <v>260</v>
      </c>
      <c r="K4006">
        <v>280</v>
      </c>
      <c r="L4006">
        <v>315</v>
      </c>
      <c r="M4006">
        <v>310</v>
      </c>
      <c r="N4006">
        <v>80</v>
      </c>
      <c r="O4006">
        <v>120</v>
      </c>
      <c r="P4006">
        <v>485</v>
      </c>
      <c r="Q4006">
        <v>345</v>
      </c>
      <c r="R4006">
        <v>10</v>
      </c>
      <c r="S4006">
        <v>90</v>
      </c>
      <c r="T4006">
        <v>210</v>
      </c>
      <c r="U4006">
        <v>260</v>
      </c>
      <c r="V4006">
        <f t="shared" si="107"/>
        <v>3965</v>
      </c>
    </row>
    <row r="4007" spans="1:22" x14ac:dyDescent="0.3">
      <c r="A4007" t="s">
        <v>218</v>
      </c>
      <c r="B4007" t="s">
        <v>273</v>
      </c>
      <c r="C4007" t="s">
        <v>382</v>
      </c>
      <c r="D4007">
        <v>450</v>
      </c>
      <c r="E4007">
        <v>45</v>
      </c>
      <c r="F4007">
        <v>395</v>
      </c>
      <c r="G4007">
        <v>775</v>
      </c>
      <c r="H4007">
        <v>180</v>
      </c>
      <c r="I4007">
        <v>230</v>
      </c>
      <c r="J4007">
        <v>365</v>
      </c>
      <c r="K4007">
        <v>140</v>
      </c>
      <c r="L4007">
        <v>270</v>
      </c>
      <c r="M4007">
        <v>465</v>
      </c>
      <c r="N4007">
        <v>110</v>
      </c>
      <c r="O4007">
        <v>180</v>
      </c>
      <c r="P4007">
        <v>1060</v>
      </c>
      <c r="Q4007">
        <v>440</v>
      </c>
      <c r="R4007">
        <v>40</v>
      </c>
      <c r="S4007">
        <v>120</v>
      </c>
      <c r="T4007">
        <v>225</v>
      </c>
      <c r="U4007">
        <v>390</v>
      </c>
      <c r="V4007">
        <f t="shared" si="107"/>
        <v>5880</v>
      </c>
    </row>
    <row r="4008" spans="1:22" x14ac:dyDescent="0.3">
      <c r="A4008" t="s">
        <v>226</v>
      </c>
      <c r="B4008" t="s">
        <v>273</v>
      </c>
      <c r="C4008" t="s">
        <v>386</v>
      </c>
      <c r="D4008">
        <v>340</v>
      </c>
      <c r="E4008">
        <v>25</v>
      </c>
      <c r="F4008">
        <v>280</v>
      </c>
      <c r="G4008">
        <v>615</v>
      </c>
      <c r="H4008">
        <v>140</v>
      </c>
      <c r="I4008">
        <v>170</v>
      </c>
      <c r="J4008">
        <v>235</v>
      </c>
      <c r="K4008">
        <v>170</v>
      </c>
      <c r="L4008">
        <v>175</v>
      </c>
      <c r="M4008">
        <v>390</v>
      </c>
      <c r="N4008">
        <v>100</v>
      </c>
      <c r="O4008">
        <v>160</v>
      </c>
      <c r="P4008">
        <v>750</v>
      </c>
      <c r="Q4008">
        <v>340</v>
      </c>
      <c r="R4008">
        <v>35</v>
      </c>
      <c r="S4008">
        <v>85</v>
      </c>
      <c r="T4008">
        <v>140</v>
      </c>
      <c r="U4008">
        <v>225</v>
      </c>
      <c r="V4008">
        <f t="shared" si="107"/>
        <v>4375</v>
      </c>
    </row>
    <row r="4009" spans="1:22" x14ac:dyDescent="0.3">
      <c r="A4009" t="s">
        <v>93</v>
      </c>
      <c r="B4009" t="s">
        <v>273</v>
      </c>
      <c r="C4009" t="s">
        <v>386</v>
      </c>
      <c r="D4009">
        <v>740</v>
      </c>
      <c r="E4009">
        <v>90</v>
      </c>
      <c r="F4009">
        <v>350</v>
      </c>
      <c r="G4009">
        <v>835</v>
      </c>
      <c r="H4009">
        <v>170</v>
      </c>
      <c r="I4009">
        <v>175</v>
      </c>
      <c r="J4009">
        <v>420</v>
      </c>
      <c r="K4009">
        <v>175</v>
      </c>
      <c r="L4009">
        <v>340</v>
      </c>
      <c r="M4009">
        <v>370</v>
      </c>
      <c r="N4009">
        <v>85</v>
      </c>
      <c r="O4009">
        <v>210</v>
      </c>
      <c r="P4009">
        <v>840</v>
      </c>
      <c r="Q4009">
        <v>400</v>
      </c>
      <c r="R4009">
        <v>35</v>
      </c>
      <c r="S4009">
        <v>95</v>
      </c>
      <c r="T4009">
        <v>160</v>
      </c>
      <c r="U4009">
        <v>335</v>
      </c>
      <c r="V4009">
        <f t="shared" si="107"/>
        <v>5825</v>
      </c>
    </row>
    <row r="4010" spans="1:22" x14ac:dyDescent="0.3">
      <c r="A4010" t="s">
        <v>106</v>
      </c>
      <c r="B4010" t="s">
        <v>273</v>
      </c>
      <c r="C4010" t="s">
        <v>386</v>
      </c>
      <c r="D4010">
        <v>605</v>
      </c>
      <c r="E4010">
        <v>25</v>
      </c>
      <c r="F4010">
        <v>310</v>
      </c>
      <c r="G4010">
        <v>725</v>
      </c>
      <c r="H4010">
        <v>215</v>
      </c>
      <c r="I4010">
        <v>165</v>
      </c>
      <c r="J4010">
        <v>280</v>
      </c>
      <c r="K4010">
        <v>310</v>
      </c>
      <c r="L4010">
        <v>365</v>
      </c>
      <c r="M4010">
        <v>190</v>
      </c>
      <c r="N4010">
        <v>80</v>
      </c>
      <c r="O4010">
        <v>165</v>
      </c>
      <c r="P4010">
        <v>600</v>
      </c>
      <c r="Q4010">
        <v>370</v>
      </c>
      <c r="R4010">
        <v>40</v>
      </c>
      <c r="S4010">
        <v>80</v>
      </c>
      <c r="T4010">
        <v>140</v>
      </c>
      <c r="U4010">
        <v>280</v>
      </c>
      <c r="V4010">
        <f t="shared" si="107"/>
        <v>4945</v>
      </c>
    </row>
    <row r="4011" spans="1:22" x14ac:dyDescent="0.3">
      <c r="A4011" t="s">
        <v>116</v>
      </c>
      <c r="B4011" t="s">
        <v>273</v>
      </c>
      <c r="C4011" t="s">
        <v>386</v>
      </c>
      <c r="D4011">
        <v>1060</v>
      </c>
      <c r="E4011">
        <v>25</v>
      </c>
      <c r="F4011">
        <v>500</v>
      </c>
      <c r="G4011">
        <v>1000</v>
      </c>
      <c r="H4011">
        <v>270</v>
      </c>
      <c r="I4011">
        <v>250</v>
      </c>
      <c r="J4011">
        <v>455</v>
      </c>
      <c r="K4011">
        <v>210</v>
      </c>
      <c r="L4011">
        <v>410</v>
      </c>
      <c r="M4011">
        <v>335</v>
      </c>
      <c r="N4011">
        <v>115</v>
      </c>
      <c r="O4011">
        <v>220</v>
      </c>
      <c r="P4011">
        <v>860</v>
      </c>
      <c r="Q4011">
        <v>450</v>
      </c>
      <c r="R4011">
        <v>75</v>
      </c>
      <c r="S4011">
        <v>105</v>
      </c>
      <c r="T4011">
        <v>225</v>
      </c>
      <c r="U4011">
        <v>420</v>
      </c>
      <c r="V4011">
        <f t="shared" si="107"/>
        <v>6985</v>
      </c>
    </row>
    <row r="4012" spans="1:22" x14ac:dyDescent="0.3">
      <c r="A4012" t="s">
        <v>374</v>
      </c>
      <c r="B4012" t="s">
        <v>273</v>
      </c>
      <c r="C4012" t="s">
        <v>386</v>
      </c>
      <c r="D4012">
        <v>1120</v>
      </c>
      <c r="E4012">
        <v>25</v>
      </c>
      <c r="F4012">
        <v>495</v>
      </c>
      <c r="G4012">
        <v>875</v>
      </c>
      <c r="H4012">
        <v>250</v>
      </c>
      <c r="I4012">
        <v>200</v>
      </c>
      <c r="J4012">
        <v>445</v>
      </c>
      <c r="K4012">
        <v>225</v>
      </c>
      <c r="L4012">
        <v>425</v>
      </c>
      <c r="M4012">
        <v>320</v>
      </c>
      <c r="N4012">
        <v>120</v>
      </c>
      <c r="O4012">
        <v>265</v>
      </c>
      <c r="P4012">
        <v>995</v>
      </c>
      <c r="Q4012">
        <v>535</v>
      </c>
      <c r="R4012">
        <v>55</v>
      </c>
      <c r="S4012">
        <v>105</v>
      </c>
      <c r="T4012">
        <v>295</v>
      </c>
      <c r="U4012">
        <v>445</v>
      </c>
      <c r="V4012">
        <f t="shared" si="107"/>
        <v>7195</v>
      </c>
    </row>
    <row r="4015" spans="1:22" x14ac:dyDescent="0.3">
      <c r="A4015" t="s">
        <v>384</v>
      </c>
      <c r="B4015" t="s">
        <v>384</v>
      </c>
      <c r="D4015">
        <f>SUMIF($C$3614:$C$4012,$B4015,D$3614:D$4012)-SUMIFS(D$3614:D$4012,$C$3614:$C$4012,$B4015,$B$3614:$B$4012,"Shire County")</f>
        <v>12135</v>
      </c>
      <c r="E4015">
        <f>SUMIF($C$3614:$C$4012,$B4015,E$3614:E$4012)-SUMIFS(E$3614:E$4012,$C$3614:$C$4012,$B4015,$B$3614:$B$4012,"Shire County")</f>
        <v>7570</v>
      </c>
      <c r="F4015">
        <f>SUMIF($C$3614:$C$4012,$B4015,F$3614:F$4012)-SUMIFS(F$3614:F$4012,$C$3614:$C$4012,$B4015,$B$3614:$B$4012,"Shire County")</f>
        <v>70905</v>
      </c>
      <c r="G4015">
        <f>SUMIF($C$3614:$C$4012,$B4015,G$3614:G$4012)-SUMIFS(G$3614:G$4012,$C$3614:$C$4012,$B4015,$B$3614:$B$4012,"Shire County")</f>
        <v>191370</v>
      </c>
      <c r="H4015">
        <f>SUMIF($C$3614:$C$4012,$B4015,H$3614:H$4012)-SUMIFS(H$3614:H$4012,$C$3614:$C$4012,$B4015,$B$3614:$B$4012,"Shire County")</f>
        <v>39005</v>
      </c>
      <c r="I4015">
        <f>SUMIF($C$3614:$C$4012,$B4015,I$3614:I$4012)-SUMIFS(I$3614:I$4012,$C$3614:$C$4012,$B4015,$B$3614:$B$4012,"Shire County")</f>
        <v>62780</v>
      </c>
      <c r="J4015">
        <f>SUMIF($C$3614:$C$4012,$B4015,J$3614:J$4012)-SUMIFS(J$3614:J$4012,$C$3614:$C$4012,$B4015,$B$3614:$B$4012,"Shire County")</f>
        <v>133670</v>
      </c>
      <c r="K4015">
        <f>SUMIF($C$3614:$C$4012,$B4015,K$3614:K$4012)-SUMIFS(K$3614:K$4012,$C$3614:$C$4012,$B4015,$B$3614:$B$4012,"Shire County")</f>
        <v>81390</v>
      </c>
      <c r="L4015">
        <f>SUMIF($C$3614:$C$4012,$B4015,L$3614:L$4012)-SUMIFS(L$3614:L$4012,$C$3614:$C$4012,$B4015,$B$3614:$B$4012,"Shire County")</f>
        <v>87465</v>
      </c>
      <c r="M4015">
        <f>SUMIF($C$3614:$C$4012,$B4015,M$3614:M$4012)-SUMIFS(M$3614:M$4012,$C$3614:$C$4012,$B4015,$B$3614:$B$4012,"Shire County")</f>
        <v>142480</v>
      </c>
      <c r="N4015">
        <f>SUMIF($C$3614:$C$4012,$B4015,N$3614:N$4012)-SUMIFS(N$3614:N$4012,$C$3614:$C$4012,$B4015,$B$3614:$B$4012,"Shire County")</f>
        <v>38380</v>
      </c>
      <c r="O4015">
        <f>SUMIF($C$3614:$C$4012,$B4015,O$3614:O$4012)-SUMIFS(O$3614:O$4012,$C$3614:$C$4012,$B4015,$B$3614:$B$4012,"Shire County")</f>
        <v>62690</v>
      </c>
      <c r="P4015">
        <f>SUMIF($C$3614:$C$4012,$B4015,P$3614:P$4012)-SUMIFS(P$3614:P$4012,$C$3614:$C$4012,$B4015,$B$3614:$B$4012,"Shire County")</f>
        <v>268690</v>
      </c>
      <c r="Q4015">
        <f>SUMIF($C$3614:$C$4012,$B4015,Q$3614:Q$4012)-SUMIFS(Q$3614:Q$4012,$C$3614:$C$4012,$B4015,$B$3614:$B$4012,"Shire County")</f>
        <v>136200</v>
      </c>
      <c r="R4015">
        <f>SUMIF($C$3614:$C$4012,$B4015,R$3614:R$4012)-SUMIFS(R$3614:R$4012,$C$3614:$C$4012,$B4015,$B$3614:$B$4012,"Shire County")</f>
        <v>1330</v>
      </c>
      <c r="S4015">
        <f>SUMIF($C$3614:$C$4012,$B4015,S$3614:S$4012)-SUMIFS(S$3614:S$4012,$C$3614:$C$4012,$B4015,$B$3614:$B$4012,"Shire County")</f>
        <v>26805</v>
      </c>
      <c r="T4015">
        <f>SUMIF($C$3614:$C$4012,$B4015,T$3614:T$4012)-SUMIFS(T$3614:T$4012,$C$3614:$C$4012,$B4015,$B$3614:$B$4012,"Shire County")</f>
        <v>61935</v>
      </c>
      <c r="U4015">
        <f>SUMIF($C$3614:$C$4012,$B4015,U$3614:U$4012)-SUMIFS(U$3614:U$4012,$C$3614:$C$4012,$B4015,$B$3614:$B$4012,"Shire County")</f>
        <v>97415</v>
      </c>
      <c r="V4015">
        <f>SUMIF($C$3614:$C$4012,$B4015,V$3614:V$4012)-SUMIFS(V$3614:V$4012,$C$3614:$C$4012,$B4015,$B$3614:$B$4012,"Shire County")</f>
        <v>1522215</v>
      </c>
    </row>
    <row r="4016" spans="1:22" x14ac:dyDescent="0.3">
      <c r="A4016" t="s">
        <v>382</v>
      </c>
      <c r="B4016" t="s">
        <v>382</v>
      </c>
      <c r="D4016">
        <f>SUMIF($C$3614:$C$4012,$B4016,D$3614:D$4012)-SUMIFS(D$3614:D$4012,$C$3614:$C$4012,$B4016,$B$3614:$B$4012,"Shire County")</f>
        <v>17695</v>
      </c>
      <c r="E4016">
        <f>SUMIF($C$3614:$C$4012,$B4016,E$3614:E$4012)-SUMIFS(E$3614:E$4012,$C$3614:$C$4012,$B4016,$B$3614:$B$4012,"Shire County")</f>
        <v>1790</v>
      </c>
      <c r="F4016">
        <f>SUMIF($C$3614:$C$4012,$B4016,F$3614:F$4012)-SUMIFS(F$3614:F$4012,$C$3614:$C$4012,$B4016,$B$3614:$B$4012,"Shire County")</f>
        <v>18290</v>
      </c>
      <c r="G4016">
        <f>SUMIF($C$3614:$C$4012,$B4016,G$3614:G$4012)-SUMIFS(G$3614:G$4012,$C$3614:$C$4012,$B4016,$B$3614:$B$4012,"Shire County")</f>
        <v>49530</v>
      </c>
      <c r="H4016">
        <f>SUMIF($C$3614:$C$4012,$B4016,H$3614:H$4012)-SUMIFS(H$3614:H$4012,$C$3614:$C$4012,$B4016,$B$3614:$B$4012,"Shire County")</f>
        <v>11375</v>
      </c>
      <c r="I4016">
        <f>SUMIF($C$3614:$C$4012,$B4016,I$3614:I$4012)-SUMIFS(I$3614:I$4012,$C$3614:$C$4012,$B4016,$B$3614:$B$4012,"Shire County")</f>
        <v>13625</v>
      </c>
      <c r="J4016">
        <f>SUMIF($C$3614:$C$4012,$B4016,J$3614:J$4012)-SUMIFS(J$3614:J$4012,$C$3614:$C$4012,$B4016,$B$3614:$B$4012,"Shire County")</f>
        <v>23145</v>
      </c>
      <c r="K4016">
        <f>SUMIF($C$3614:$C$4012,$B4016,K$3614:K$4012)-SUMIFS(K$3614:K$4012,$C$3614:$C$4012,$B4016,$B$3614:$B$4012,"Shire County")</f>
        <v>20095</v>
      </c>
      <c r="L4016">
        <f>SUMIF($C$3614:$C$4012,$B4016,L$3614:L$4012)-SUMIFS(L$3614:L$4012,$C$3614:$C$4012,$B4016,$B$3614:$B$4012,"Shire County")</f>
        <v>18755</v>
      </c>
      <c r="M4016">
        <f>SUMIF($C$3614:$C$4012,$B4016,M$3614:M$4012)-SUMIFS(M$3614:M$4012,$C$3614:$C$4012,$B4016,$B$3614:$B$4012,"Shire County")</f>
        <v>26290</v>
      </c>
      <c r="N4016">
        <f>SUMIF($C$3614:$C$4012,$B4016,N$3614:N$4012)-SUMIFS(N$3614:N$4012,$C$3614:$C$4012,$B4016,$B$3614:$B$4012,"Shire County")</f>
        <v>7645</v>
      </c>
      <c r="O4016">
        <f>SUMIF($C$3614:$C$4012,$B4016,O$3614:O$4012)-SUMIFS(O$3614:O$4012,$C$3614:$C$4012,$B4016,$B$3614:$B$4012,"Shire County")</f>
        <v>13025</v>
      </c>
      <c r="P4016">
        <f>SUMIF($C$3614:$C$4012,$B4016,P$3614:P$4012)-SUMIFS(P$3614:P$4012,$C$3614:$C$4012,$B4016,$B$3614:$B$4012,"Shire County")</f>
        <v>60755</v>
      </c>
      <c r="Q4016">
        <f>SUMIF($C$3614:$C$4012,$B4016,Q$3614:Q$4012)-SUMIFS(Q$3614:Q$4012,$C$3614:$C$4012,$B4016,$B$3614:$B$4012,"Shire County")</f>
        <v>29685</v>
      </c>
      <c r="R4016">
        <f>SUMIF($C$3614:$C$4012,$B4016,R$3614:R$4012)-SUMIFS(R$3614:R$4012,$C$3614:$C$4012,$B4016,$B$3614:$B$4012,"Shire County")</f>
        <v>1630</v>
      </c>
      <c r="S4016">
        <f>SUMIF($C$3614:$C$4012,$B4016,S$3614:S$4012)-SUMIFS(S$3614:S$4012,$C$3614:$C$4012,$B4016,$B$3614:$B$4012,"Shire County")</f>
        <v>6130</v>
      </c>
      <c r="T4016">
        <f>SUMIF($C$3614:$C$4012,$B4016,T$3614:T$4012)-SUMIFS(T$3614:T$4012,$C$3614:$C$4012,$B4016,$B$3614:$B$4012,"Shire County")</f>
        <v>12285</v>
      </c>
      <c r="U4016">
        <f>SUMIF($C$3614:$C$4012,$B4016,U$3614:U$4012)-SUMIFS(U$3614:U$4012,$C$3614:$C$4012,$B4016,$B$3614:$B$4012,"Shire County")</f>
        <v>23230</v>
      </c>
      <c r="V4016">
        <f>SUMIF($C$3614:$C$4012,$B4016,V$3614:V$4012)-SUMIFS(V$3614:V$4012,$C$3614:$C$4012,$B4016,$B$3614:$B$4012,"Shire County")</f>
        <v>354975</v>
      </c>
    </row>
    <row r="4017" spans="1:22" x14ac:dyDescent="0.3">
      <c r="A4017" t="s">
        <v>386</v>
      </c>
      <c r="B4017" t="s">
        <v>386</v>
      </c>
      <c r="D4017">
        <f>SUMIF($C$3614:$C$4012,$B4017,D$3614:D$4012)-SUMIFS(D$3614:D$4012,$C$3614:$C$4012,$B4017,$B$3614:$B$4012,"Shire County")</f>
        <v>62080</v>
      </c>
      <c r="E4017">
        <f>SUMIF($C$3614:$C$4012,$B4017,E$3614:E$4012)-SUMIFS(E$3614:E$4012,$C$3614:$C$4012,$B4017,$B$3614:$B$4012,"Shire County")</f>
        <v>3020</v>
      </c>
      <c r="F4017">
        <f>SUMIF($C$3614:$C$4012,$B4017,F$3614:F$4012)-SUMIFS(F$3614:F$4012,$C$3614:$C$4012,$B4017,$B$3614:$B$4012,"Shire County")</f>
        <v>30775</v>
      </c>
      <c r="G4017">
        <f>SUMIF($C$3614:$C$4012,$B4017,G$3614:G$4012)-SUMIFS(G$3614:G$4012,$C$3614:$C$4012,$B4017,$B$3614:$B$4012,"Shire County")</f>
        <v>73135</v>
      </c>
      <c r="H4017">
        <f>SUMIF($C$3614:$C$4012,$B4017,H$3614:H$4012)-SUMIFS(H$3614:H$4012,$C$3614:$C$4012,$B4017,$B$3614:$B$4012,"Shire County")</f>
        <v>17305</v>
      </c>
      <c r="I4017">
        <f>SUMIF($C$3614:$C$4012,$B4017,I$3614:I$4012)-SUMIFS(I$3614:I$4012,$C$3614:$C$4012,$B4017,$B$3614:$B$4012,"Shire County")</f>
        <v>18695</v>
      </c>
      <c r="J4017">
        <f>SUMIF($C$3614:$C$4012,$B4017,J$3614:J$4012)-SUMIFS(J$3614:J$4012,$C$3614:$C$4012,$B4017,$B$3614:$B$4012,"Shire County")</f>
        <v>36040</v>
      </c>
      <c r="K4017">
        <f>SUMIF($C$3614:$C$4012,$B4017,K$3614:K$4012)-SUMIFS(K$3614:K$4012,$C$3614:$C$4012,$B4017,$B$3614:$B$4012,"Shire County")</f>
        <v>21260</v>
      </c>
      <c r="L4017">
        <f>SUMIF($C$3614:$C$4012,$B4017,L$3614:L$4012)-SUMIFS(L$3614:L$4012,$C$3614:$C$4012,$B4017,$B$3614:$B$4012,"Shire County")</f>
        <v>32930</v>
      </c>
      <c r="M4017">
        <f>SUMIF($C$3614:$C$4012,$B4017,M$3614:M$4012)-SUMIFS(M$3614:M$4012,$C$3614:$C$4012,$B4017,$B$3614:$B$4012,"Shire County")</f>
        <v>28250</v>
      </c>
      <c r="N4017">
        <f>SUMIF($C$3614:$C$4012,$B4017,N$3614:N$4012)-SUMIFS(N$3614:N$4012,$C$3614:$C$4012,$B4017,$B$3614:$B$4012,"Shire County")</f>
        <v>9120</v>
      </c>
      <c r="O4017">
        <f>SUMIF($C$3614:$C$4012,$B4017,O$3614:O$4012)-SUMIFS(O$3614:O$4012,$C$3614:$C$4012,$B4017,$B$3614:$B$4012,"Shire County")</f>
        <v>18305</v>
      </c>
      <c r="P4017">
        <f>SUMIF($C$3614:$C$4012,$B4017,P$3614:P$4012)-SUMIFS(P$3614:P$4012,$C$3614:$C$4012,$B4017,$B$3614:$B$4012,"Shire County")</f>
        <v>76840</v>
      </c>
      <c r="Q4017">
        <f>SUMIF($C$3614:$C$4012,$B4017,Q$3614:Q$4012)-SUMIFS(Q$3614:Q$4012,$C$3614:$C$4012,$B4017,$B$3614:$B$4012,"Shire County")</f>
        <v>40135</v>
      </c>
      <c r="R4017">
        <f>SUMIF($C$3614:$C$4012,$B4017,R$3614:R$4012)-SUMIFS(R$3614:R$4012,$C$3614:$C$4012,$B4017,$B$3614:$B$4012,"Shire County")</f>
        <v>4100</v>
      </c>
      <c r="S4017">
        <f>SUMIF($C$3614:$C$4012,$B4017,S$3614:S$4012)-SUMIFS(S$3614:S$4012,$C$3614:$C$4012,$B4017,$B$3614:$B$4012,"Shire County")</f>
        <v>8435</v>
      </c>
      <c r="T4017">
        <f>SUMIF($C$3614:$C$4012,$B4017,T$3614:T$4012)-SUMIFS(T$3614:T$4012,$C$3614:$C$4012,$B4017,$B$3614:$B$4012,"Shire County")</f>
        <v>16675</v>
      </c>
      <c r="U4017">
        <f>SUMIF($C$3614:$C$4012,$B4017,U$3614:U$4012)-SUMIFS(U$3614:U$4012,$C$3614:$C$4012,$B4017,$B$3614:$B$4012,"Shire County")</f>
        <v>31740</v>
      </c>
      <c r="V4017">
        <f>SUMIF($C$3614:$C$4012,$B4017,V$3614:V$4012)-SUMIFS(V$3614:V$4012,$C$3614:$C$4012,$B4017,$B$3614:$B$4012,"Shire County")</f>
        <v>528840</v>
      </c>
    </row>
    <row r="4018" spans="1:22" x14ac:dyDescent="0.3">
      <c r="A4018" t="s">
        <v>136</v>
      </c>
      <c r="C4018" t="s">
        <v>136</v>
      </c>
      <c r="D4018">
        <f>SUMIF($B$3614:$B$4012,$C4018,D$3614:D$4012)</f>
        <v>820</v>
      </c>
      <c r="E4018">
        <f>SUMIF($B$3614:$B$4012,$C4018,E$3614:E$4012)</f>
        <v>2785</v>
      </c>
      <c r="F4018">
        <f>SUMIF($B$3614:$B$4012,$C4018,F$3614:F$4012)</f>
        <v>14640</v>
      </c>
      <c r="G4018">
        <f>SUMIF($B$3614:$B$4012,$C4018,G$3614:G$4012)</f>
        <v>59095</v>
      </c>
      <c r="H4018">
        <f>SUMIF($B$3614:$B$4012,$C4018,H$3614:H$4012)</f>
        <v>7055</v>
      </c>
      <c r="I4018">
        <f>SUMIF($B$3614:$B$4012,$C4018,I$3614:I$4012)</f>
        <v>20655</v>
      </c>
      <c r="J4018">
        <f>SUMIF($B$3614:$B$4012,$C4018,J$3614:J$4012)</f>
        <v>44625</v>
      </c>
      <c r="K4018">
        <f>SUMIF($B$3614:$B$4012,$C4018,K$3614:K$4012)</f>
        <v>18110</v>
      </c>
      <c r="L4018">
        <f>SUMIF($B$3614:$B$4012,$C4018,L$3614:L$4012)</f>
        <v>25545</v>
      </c>
      <c r="M4018">
        <f>SUMIF($B$3614:$B$4012,$C4018,M$3614:M$4012)</f>
        <v>68315</v>
      </c>
      <c r="N4018">
        <f>SUMIF($B$3614:$B$4012,$C4018,N$3614:N$4012)</f>
        <v>15715</v>
      </c>
      <c r="O4018">
        <f>SUMIF($B$3614:$B$4012,$C4018,O$3614:O$4012)</f>
        <v>26240</v>
      </c>
      <c r="P4018">
        <f>SUMIF($B$3614:$B$4012,$C4018,P$3614:P$4012)</f>
        <v>116190</v>
      </c>
      <c r="Q4018">
        <f>SUMIF($B$3614:$B$4012,$C4018,Q$3614:Q$4012)</f>
        <v>49820</v>
      </c>
      <c r="R4018">
        <f>SUMIF($B$3614:$B$4012,$C4018,R$3614:R$4012)</f>
        <v>90</v>
      </c>
      <c r="S4018">
        <f>SUMIF($B$3614:$B$4012,$C4018,S$3614:S$4012)</f>
        <v>9295</v>
      </c>
      <c r="T4018">
        <f>SUMIF($B$3614:$B$4012,$C4018,T$3614:T$4012)</f>
        <v>18960</v>
      </c>
      <c r="U4018">
        <f>SUMIF($B$3614:$B$4012,$C4018,U$3614:U$4012)</f>
        <v>36545</v>
      </c>
      <c r="V4018">
        <f>SUMIF($B$3614:$B$4012,$C4018,V$3614:V$4012)</f>
        <v>534500</v>
      </c>
    </row>
    <row r="4019" spans="1:22" x14ac:dyDescent="0.3">
      <c r="A4019" t="s">
        <v>196</v>
      </c>
      <c r="C4019" t="s">
        <v>196</v>
      </c>
      <c r="D4019">
        <f>SUMIF($B$3614:$B$4012,$C4019,D$3614:D$4012)</f>
        <v>3590</v>
      </c>
      <c r="E4019">
        <f>SUMIF($B$3614:$B$4012,$C4019,E$3614:E$4012)</f>
        <v>1990</v>
      </c>
      <c r="F4019">
        <f>SUMIF($B$3614:$B$4012,$C4019,F$3614:F$4012)</f>
        <v>24505</v>
      </c>
      <c r="G4019">
        <f>SUMIF($B$3614:$B$4012,$C4019,G$3614:G$4012)</f>
        <v>47675</v>
      </c>
      <c r="H4019">
        <f>SUMIF($B$3614:$B$4012,$C4019,H$3614:H$4012)</f>
        <v>13110</v>
      </c>
      <c r="I4019">
        <f>SUMIF($B$3614:$B$4012,$C4019,I$3614:I$4012)</f>
        <v>18275</v>
      </c>
      <c r="J4019">
        <f>SUMIF($B$3614:$B$4012,$C4019,J$3614:J$4012)</f>
        <v>39020</v>
      </c>
      <c r="K4019">
        <f>SUMIF($B$3614:$B$4012,$C4019,K$3614:K$4012)</f>
        <v>28255</v>
      </c>
      <c r="L4019">
        <f>SUMIF($B$3614:$B$4012,$C4019,L$3614:L$4012)</f>
        <v>27250</v>
      </c>
      <c r="M4019">
        <f>SUMIF($B$3614:$B$4012,$C4019,M$3614:M$4012)</f>
        <v>22800</v>
      </c>
      <c r="N4019">
        <f>SUMIF($B$3614:$B$4012,$C4019,N$3614:N$4012)</f>
        <v>9165</v>
      </c>
      <c r="O4019">
        <f>SUMIF($B$3614:$B$4012,$C4019,O$3614:O$4012)</f>
        <v>15105</v>
      </c>
      <c r="P4019">
        <f>SUMIF($B$3614:$B$4012,$C4019,P$3614:P$4012)</f>
        <v>55385</v>
      </c>
      <c r="Q4019">
        <f>SUMIF($B$3614:$B$4012,$C4019,Q$3614:Q$4012)</f>
        <v>32805</v>
      </c>
      <c r="R4019">
        <f>SUMIF($B$3614:$B$4012,$C4019,R$3614:R$4012)</f>
        <v>260</v>
      </c>
      <c r="S4019">
        <f>SUMIF($B$3614:$B$4012,$C4019,S$3614:S$4012)</f>
        <v>6735</v>
      </c>
      <c r="T4019">
        <f>SUMIF($B$3614:$B$4012,$C4019,T$3614:T$4012)</f>
        <v>18385</v>
      </c>
      <c r="U4019">
        <f>SUMIF($B$3614:$B$4012,$C4019,U$3614:U$4012)</f>
        <v>24270</v>
      </c>
      <c r="V4019">
        <f>SUMIF($B$3614:$B$4012,$C4019,V$3614:V$4012)</f>
        <v>388580</v>
      </c>
    </row>
    <row r="4020" spans="1:22" x14ac:dyDescent="0.3">
      <c r="A4020" t="s">
        <v>270</v>
      </c>
      <c r="C4020" t="s">
        <v>270</v>
      </c>
      <c r="D4020">
        <f>SUMIF($B$3614:$B$4012,$C4020,D$3614:D$4012)</f>
        <v>59355</v>
      </c>
      <c r="E4020">
        <f>SUMIF($B$3614:$B$4012,$C4020,E$3614:E$4012)</f>
        <v>4690</v>
      </c>
      <c r="F4020">
        <f>SUMIF($B$3614:$B$4012,$C4020,F$3614:F$4012)</f>
        <v>49860</v>
      </c>
      <c r="G4020">
        <f>SUMIF($B$3614:$B$4012,$C4020,G$3614:G$4012)</f>
        <v>131385</v>
      </c>
      <c r="H4020">
        <f>SUMIF($B$3614:$B$4012,$C4020,H$3614:H$4012)</f>
        <v>28735</v>
      </c>
      <c r="I4020">
        <f>SUMIF($B$3614:$B$4012,$C4020,I$3614:I$4012)</f>
        <v>34230</v>
      </c>
      <c r="J4020">
        <f>SUMIF($B$3614:$B$4012,$C4020,J$3614:J$4012)</f>
        <v>62860</v>
      </c>
      <c r="K4020">
        <f>SUMIF($B$3614:$B$4012,$C4020,K$3614:K$4012)</f>
        <v>41470</v>
      </c>
      <c r="L4020">
        <f>SUMIF($B$3614:$B$4012,$C4020,L$3614:L$4012)</f>
        <v>50570</v>
      </c>
      <c r="M4020">
        <f>SUMIF($B$3614:$B$4012,$C4020,M$3614:M$4012)</f>
        <v>62525</v>
      </c>
      <c r="N4020">
        <f>SUMIF($B$3614:$B$4012,$C4020,N$3614:N$4012)</f>
        <v>18600</v>
      </c>
      <c r="O4020">
        <f>SUMIF($B$3614:$B$4012,$C4020,O$3614:O$4012)</f>
        <v>32635</v>
      </c>
      <c r="P4020">
        <f>SUMIF($B$3614:$B$4012,$C4020,P$3614:P$4012)</f>
        <v>145635</v>
      </c>
      <c r="Q4020">
        <f>SUMIF($B$3614:$B$4012,$C4020,Q$3614:Q$4012)</f>
        <v>76325</v>
      </c>
      <c r="R4020">
        <f>SUMIF($B$3614:$B$4012,$C4020,R$3614:R$4012)</f>
        <v>4535</v>
      </c>
      <c r="S4020">
        <f>SUMIF($B$3614:$B$4012,$C4020,S$3614:S$4012)</f>
        <v>15500</v>
      </c>
      <c r="T4020">
        <f>SUMIF($B$3614:$B$4012,$C4020,T$3614:T$4012)</f>
        <v>31915</v>
      </c>
      <c r="U4020">
        <f>SUMIF($B$3614:$B$4012,$C4020,U$3614:U$4012)</f>
        <v>54655</v>
      </c>
      <c r="V4020">
        <f>SUMIF($B$3614:$B$4012,$C4020,V$3614:V$4012)</f>
        <v>905480</v>
      </c>
    </row>
    <row r="4021" spans="1:22" x14ac:dyDescent="0.3">
      <c r="A4021" t="s">
        <v>273</v>
      </c>
      <c r="C4021" t="s">
        <v>273</v>
      </c>
      <c r="D4021">
        <f>SUMIF($B$3614:$B$4012,$C4021,D$3614:D$4012)</f>
        <v>59325</v>
      </c>
      <c r="E4021">
        <f>SUMIF($B$3614:$B$4012,$C4021,E$3614:E$4012)</f>
        <v>4705</v>
      </c>
      <c r="F4021">
        <f>SUMIF($B$3614:$B$4012,$C4021,F$3614:F$4012)</f>
        <v>49840</v>
      </c>
      <c r="G4021">
        <f>SUMIF($B$3614:$B$4012,$C4021,G$3614:G$4012)</f>
        <v>131405</v>
      </c>
      <c r="H4021">
        <f>SUMIF($B$3614:$B$4012,$C4021,H$3614:H$4012)</f>
        <v>28765</v>
      </c>
      <c r="I4021">
        <f>SUMIF($B$3614:$B$4012,$C4021,I$3614:I$4012)</f>
        <v>34230</v>
      </c>
      <c r="J4021">
        <f>SUMIF($B$3614:$B$4012,$C4021,J$3614:J$4012)</f>
        <v>62840</v>
      </c>
      <c r="K4021">
        <f>SUMIF($B$3614:$B$4012,$C4021,K$3614:K$4012)</f>
        <v>41455</v>
      </c>
      <c r="L4021">
        <f>SUMIF($B$3614:$B$4012,$C4021,L$3614:L$4012)</f>
        <v>50565</v>
      </c>
      <c r="M4021">
        <f>SUMIF($B$3614:$B$4012,$C4021,M$3614:M$4012)</f>
        <v>62535</v>
      </c>
      <c r="N4021">
        <f>SUMIF($B$3614:$B$4012,$C4021,N$3614:N$4012)</f>
        <v>18630</v>
      </c>
      <c r="O4021">
        <f>SUMIF($B$3614:$B$4012,$C4021,O$3614:O$4012)</f>
        <v>32640</v>
      </c>
      <c r="P4021">
        <f>SUMIF($B$3614:$B$4012,$C4021,P$3614:P$4012)</f>
        <v>145650</v>
      </c>
      <c r="Q4021">
        <f>SUMIF($B$3614:$B$4012,$C4021,Q$3614:Q$4012)</f>
        <v>76320</v>
      </c>
      <c r="R4021">
        <f>SUMIF($B$3614:$B$4012,$C4021,R$3614:R$4012)</f>
        <v>4560</v>
      </c>
      <c r="S4021">
        <f>SUMIF($B$3614:$B$4012,$C4021,S$3614:S$4012)</f>
        <v>15490</v>
      </c>
      <c r="T4021">
        <f>SUMIF($B$3614:$B$4012,$C4021,T$3614:T$4012)</f>
        <v>31940</v>
      </c>
      <c r="U4021">
        <f>SUMIF($B$3614:$B$4012,$C4021,U$3614:U$4012)</f>
        <v>54680</v>
      </c>
      <c r="V4021">
        <f>SUMIF($B$3614:$B$4012,$C4021,V$3614:V$4012)</f>
        <v>905575</v>
      </c>
    </row>
    <row r="4022" spans="1:22" x14ac:dyDescent="0.3">
      <c r="A4022" t="s">
        <v>1</v>
      </c>
      <c r="C4022" t="s">
        <v>1</v>
      </c>
      <c r="D4022">
        <f>SUMIF($B$3614:$B$4012,$C4022,D$3614:D$4012)</f>
        <v>28175</v>
      </c>
      <c r="E4022">
        <f>SUMIF($B$3614:$B$4012,$C4022,E$3614:E$4012)</f>
        <v>2900</v>
      </c>
      <c r="F4022">
        <f>SUMIF($B$3614:$B$4012,$C4022,F$3614:F$4012)</f>
        <v>30985</v>
      </c>
      <c r="G4022">
        <f>SUMIF($B$3614:$B$4012,$C4022,G$3614:G$4012)</f>
        <v>75860</v>
      </c>
      <c r="H4022">
        <f>SUMIF($B$3614:$B$4012,$C4022,H$3614:H$4012)</f>
        <v>18755</v>
      </c>
      <c r="I4022">
        <f>SUMIF($B$3614:$B$4012,$C4022,I$3614:I$4012)</f>
        <v>21940</v>
      </c>
      <c r="J4022">
        <f>SUMIF($B$3614:$B$4012,$C4022,J$3614:J$4012)</f>
        <v>46370</v>
      </c>
      <c r="K4022">
        <f>SUMIF($B$3614:$B$4012,$C4022,K$3614:K$4012)</f>
        <v>34925</v>
      </c>
      <c r="L4022">
        <f>SUMIF($B$3614:$B$4012,$C4022,L$3614:L$4012)</f>
        <v>35790</v>
      </c>
      <c r="M4022">
        <f>SUMIF($B$3614:$B$4012,$C4022,M$3614:M$4012)</f>
        <v>43370</v>
      </c>
      <c r="N4022">
        <f>SUMIF($B$3614:$B$4012,$C4022,N$3614:N$4012)</f>
        <v>11635</v>
      </c>
      <c r="O4022">
        <f>SUMIF($B$3614:$B$4012,$C4022,O$3614:O$4012)</f>
        <v>20035</v>
      </c>
      <c r="P4022">
        <f>SUMIF($B$3614:$B$4012,$C4022,P$3614:P$4012)</f>
        <v>89060</v>
      </c>
      <c r="Q4022">
        <f>SUMIF($B$3614:$B$4012,$C4022,Q$3614:Q$4012)</f>
        <v>47075</v>
      </c>
      <c r="R4022">
        <f>SUMIF($B$3614:$B$4012,$C4022,R$3614:R$4012)</f>
        <v>2150</v>
      </c>
      <c r="S4022">
        <f>SUMIF($B$3614:$B$4012,$C4022,S$3614:S$4012)</f>
        <v>9850</v>
      </c>
      <c r="T4022">
        <f>SUMIF($B$3614:$B$4012,$C4022,T$3614:T$4012)</f>
        <v>21610</v>
      </c>
      <c r="U4022">
        <f>SUMIF($B$3614:$B$4012,$C4022,U$3614:U$4012)</f>
        <v>36890</v>
      </c>
      <c r="V4022">
        <f>SUMIF($B$3614:$B$4012,$C4022,V$3614:V$4012)</f>
        <v>577375</v>
      </c>
    </row>
    <row r="4025" spans="1:22" x14ac:dyDescent="0.3">
      <c r="A4025" t="s">
        <v>391</v>
      </c>
      <c r="B4025" t="s">
        <v>384</v>
      </c>
      <c r="C4025" t="s">
        <v>270</v>
      </c>
      <c r="D4025">
        <f>SUMIFS(D$3614:D$4012,$C$3614:$C$4012,$B4025,$B$3614:$B$4012,$C4025)</f>
        <v>5685</v>
      </c>
      <c r="E4025">
        <f>SUMIFS(E$3614:E$4012,$C$3614:$C$4012,$B4025,$B$3614:$B$4012,$C4025)</f>
        <v>1020</v>
      </c>
      <c r="F4025">
        <f>SUMIFS(F$3614:F$4012,$C$3614:$C$4012,$B4025,$B$3614:$B$4012,$C4025)</f>
        <v>9880</v>
      </c>
      <c r="G4025">
        <f>SUMIFS(G$3614:G$4012,$C$3614:$C$4012,$B4025,$B$3614:$B$4012,$C4025)</f>
        <v>29655</v>
      </c>
      <c r="H4025">
        <f>SUMIFS(H$3614:H$4012,$C$3614:$C$4012,$B4025,$B$3614:$B$4012,$C4025)</f>
        <v>5935</v>
      </c>
      <c r="I4025">
        <f>SUMIFS(I$3614:I$4012,$C$3614:$C$4012,$B4025,$B$3614:$B$4012,$C4025)</f>
        <v>8455</v>
      </c>
      <c r="J4025">
        <f>SUMIFS(J$3614:J$4012,$C$3614:$C$4012,$B4025,$B$3614:$B$4012,$C4025)</f>
        <v>15015</v>
      </c>
      <c r="K4025">
        <f>SUMIFS(K$3614:K$4012,$C$3614:$C$4012,$B4025,$B$3614:$B$4012,$C4025)</f>
        <v>8075</v>
      </c>
      <c r="L4025">
        <f>SUMIFS(L$3614:L$4012,$C$3614:$C$4012,$B4025,$B$3614:$B$4012,$C4025)</f>
        <v>9675</v>
      </c>
      <c r="M4025">
        <f>SUMIFS(M$3614:M$4012,$C$3614:$C$4012,$B4025,$B$3614:$B$4012,$C4025)</f>
        <v>19915</v>
      </c>
      <c r="N4025">
        <f>SUMIFS(N$3614:N$4012,$C$3614:$C$4012,$B4025,$B$3614:$B$4012,$C4025)</f>
        <v>5170</v>
      </c>
      <c r="O4025">
        <f>SUMIFS(O$3614:O$4012,$C$3614:$C$4012,$B4025,$B$3614:$B$4012,$C4025)</f>
        <v>8040</v>
      </c>
      <c r="P4025">
        <f>SUMIFS(P$3614:P$4012,$C$3614:$C$4012,$B4025,$B$3614:$B$4012,$C4025)</f>
        <v>39850</v>
      </c>
      <c r="Q4025">
        <f>SUMIFS(Q$3614:Q$4012,$C$3614:$C$4012,$B4025,$B$3614:$B$4012,$C4025)</f>
        <v>19125</v>
      </c>
      <c r="R4025">
        <f>SUMIFS(R$3614:R$4012,$C$3614:$C$4012,$B4025,$B$3614:$B$4012,$C4025)</f>
        <v>440</v>
      </c>
      <c r="S4025">
        <f>SUMIFS(S$3614:S$4012,$C$3614:$C$4012,$B4025,$B$3614:$B$4012,$C4025)</f>
        <v>3620</v>
      </c>
      <c r="T4025">
        <f>SUMIFS(T$3614:T$4012,$C$3614:$C$4012,$B4025,$B$3614:$B$4012,$C4025)</f>
        <v>7570</v>
      </c>
      <c r="U4025">
        <f>SUMIFS(U$3614:U$4012,$C$3614:$C$4012,$B4025,$B$3614:$B$4012,$C4025)</f>
        <v>13170</v>
      </c>
      <c r="V4025">
        <f>SUMIFS(V$3614:V$4012,$C$3614:$C$4012,$B4025,$B$3614:$B$4012,$C4025)</f>
        <v>210295</v>
      </c>
    </row>
    <row r="4026" spans="1:22" x14ac:dyDescent="0.3">
      <c r="A4026" t="s">
        <v>392</v>
      </c>
      <c r="B4026" t="s">
        <v>384</v>
      </c>
      <c r="C4026" t="s">
        <v>273</v>
      </c>
      <c r="D4026">
        <f>SUMIFS(D$3614:D$4012,$C$3614:$C$4012,$B4026,$B$3614:$B$4012,$C4026)</f>
        <v>5100</v>
      </c>
      <c r="E4026">
        <f>SUMIFS(E$3614:E$4012,$C$3614:$C$4012,$B4026,$B$3614:$B$4012,$C4026)</f>
        <v>1565</v>
      </c>
      <c r="F4026">
        <f>SUMIFS(F$3614:F$4012,$C$3614:$C$4012,$B4026,$B$3614:$B$4012,$C4026)</f>
        <v>16660</v>
      </c>
      <c r="G4026">
        <f>SUMIFS(G$3614:G$4012,$C$3614:$C$4012,$B4026,$B$3614:$B$4012,$C4026)</f>
        <v>47735</v>
      </c>
      <c r="H4026">
        <f>SUMIFS(H$3614:H$4012,$C$3614:$C$4012,$B4026,$B$3614:$B$4012,$C4026)</f>
        <v>9700</v>
      </c>
      <c r="I4026">
        <f>SUMIFS(I$3614:I$4012,$C$3614:$C$4012,$B4026,$B$3614:$B$4012,$C4026)</f>
        <v>12300</v>
      </c>
      <c r="J4026">
        <f>SUMIFS(J$3614:J$4012,$C$3614:$C$4012,$B4026,$B$3614:$B$4012,$C4026)</f>
        <v>23210</v>
      </c>
      <c r="K4026">
        <f>SUMIFS(K$3614:K$4012,$C$3614:$C$4012,$B4026,$B$3614:$B$4012,$C4026)</f>
        <v>16165</v>
      </c>
      <c r="L4026">
        <f>SUMIFS(L$3614:L$4012,$C$3614:$C$4012,$B4026,$B$3614:$B$4012,$C4026)</f>
        <v>17040</v>
      </c>
      <c r="M4026">
        <f>SUMIFS(M$3614:M$4012,$C$3614:$C$4012,$B4026,$B$3614:$B$4012,$C4026)</f>
        <v>26745</v>
      </c>
      <c r="N4026">
        <f>SUMIFS(N$3614:N$4012,$C$3614:$C$4012,$B4026,$B$3614:$B$4012,$C4026)</f>
        <v>6965</v>
      </c>
      <c r="O4026">
        <f>SUMIFS(O$3614:O$4012,$C$3614:$C$4012,$B4026,$B$3614:$B$4012,$C4026)</f>
        <v>11475</v>
      </c>
      <c r="P4026">
        <f>SUMIFS(P$3614:P$4012,$C$3614:$C$4012,$B4026,$B$3614:$B$4012,$C4026)</f>
        <v>53725</v>
      </c>
      <c r="Q4026">
        <f>SUMIFS(Q$3614:Q$4012,$C$3614:$C$4012,$B4026,$B$3614:$B$4012,$C4026)</f>
        <v>29450</v>
      </c>
      <c r="R4026">
        <f>SUMIFS(R$3614:R$4012,$C$3614:$C$4012,$B4026,$B$3614:$B$4012,$C4026)</f>
        <v>585</v>
      </c>
      <c r="S4026">
        <f>SUMIFS(S$3614:S$4012,$C$3614:$C$4012,$B4026,$B$3614:$B$4012,$C4026)</f>
        <v>5820</v>
      </c>
      <c r="T4026">
        <f>SUMIFS(T$3614:T$4012,$C$3614:$C$4012,$B4026,$B$3614:$B$4012,$C4026)</f>
        <v>12735</v>
      </c>
      <c r="U4026">
        <f>SUMIFS(U$3614:U$4012,$C$3614:$C$4012,$B4026,$B$3614:$B$4012,$C4026)</f>
        <v>19620</v>
      </c>
      <c r="V4026">
        <f>SUMIFS(V$3614:V$4012,$C$3614:$C$4012,$B4026,$B$3614:$B$4012,$C4026)</f>
        <v>316595</v>
      </c>
    </row>
    <row r="4027" spans="1:22" x14ac:dyDescent="0.3">
      <c r="A4027" t="s">
        <v>393</v>
      </c>
      <c r="B4027" t="s">
        <v>384</v>
      </c>
      <c r="C4027" t="s">
        <v>1</v>
      </c>
      <c r="D4027">
        <f>SUMIFS(D$3614:D$4012,$C$3614:$C$4012,$B4027,$B$3614:$B$4012,$C4027)</f>
        <v>2625</v>
      </c>
      <c r="E4027">
        <f>SUMIFS(E$3614:E$4012,$C$3614:$C$4012,$B4027,$B$3614:$B$4012,$C4027)</f>
        <v>1230</v>
      </c>
      <c r="F4027">
        <f>SUMIFS(F$3614:F$4012,$C$3614:$C$4012,$B4027,$B$3614:$B$4012,$C4027)</f>
        <v>15100</v>
      </c>
      <c r="G4027">
        <f>SUMIFS(G$3614:G$4012,$C$3614:$C$4012,$B4027,$B$3614:$B$4012,$C4027)</f>
        <v>36865</v>
      </c>
      <c r="H4027">
        <f>SUMIFS(H$3614:H$4012,$C$3614:$C$4012,$B4027,$B$3614:$B$4012,$C4027)</f>
        <v>9140</v>
      </c>
      <c r="I4027">
        <f>SUMIFS(I$3614:I$4012,$C$3614:$C$4012,$B4027,$B$3614:$B$4012,$C4027)</f>
        <v>11550</v>
      </c>
      <c r="J4027">
        <f>SUMIFS(J$3614:J$4012,$C$3614:$C$4012,$B4027,$B$3614:$B$4012,$C4027)</f>
        <v>26815</v>
      </c>
      <c r="K4027">
        <f>SUMIFS(K$3614:K$4012,$C$3614:$C$4012,$B4027,$B$3614:$B$4012,$C4027)</f>
        <v>18860</v>
      </c>
      <c r="L4027">
        <f>SUMIFS(L$3614:L$4012,$C$3614:$C$4012,$B4027,$B$3614:$B$4012,$C4027)</f>
        <v>17630</v>
      </c>
      <c r="M4027">
        <f>SUMIFS(M$3614:M$4012,$C$3614:$C$4012,$B4027,$B$3614:$B$4012,$C4027)</f>
        <v>24620</v>
      </c>
      <c r="N4027">
        <f>SUMIFS(N$3614:N$4012,$C$3614:$C$4012,$B4027,$B$3614:$B$4012,$C4027)</f>
        <v>6535</v>
      </c>
      <c r="O4027">
        <f>SUMIFS(O$3614:O$4012,$C$3614:$C$4012,$B4027,$B$3614:$B$4012,$C4027)</f>
        <v>9870</v>
      </c>
      <c r="P4027">
        <f>SUMIFS(P$3614:P$4012,$C$3614:$C$4012,$B4027,$B$3614:$B$4012,$C4027)</f>
        <v>43390</v>
      </c>
      <c r="Q4027">
        <f>SUMIFS(Q$3614:Q$4012,$C$3614:$C$4012,$B4027,$B$3614:$B$4012,$C4027)</f>
        <v>24125</v>
      </c>
      <c r="R4027">
        <f>SUMIFS(R$3614:R$4012,$C$3614:$C$4012,$B4027,$B$3614:$B$4012,$C4027)</f>
        <v>395</v>
      </c>
      <c r="S4027">
        <f>SUMIFS(S$3614:S$4012,$C$3614:$C$4012,$B4027,$B$3614:$B$4012,$C4027)</f>
        <v>4955</v>
      </c>
      <c r="T4027">
        <f>SUMIFS(T$3614:T$4012,$C$3614:$C$4012,$B4027,$B$3614:$B$4012,$C4027)</f>
        <v>11855</v>
      </c>
      <c r="U4027">
        <f>SUMIFS(U$3614:U$4012,$C$3614:$C$4012,$B4027,$B$3614:$B$4012,$C4027)</f>
        <v>16980</v>
      </c>
      <c r="V4027">
        <f>SUMIFS(V$3614:V$4012,$C$3614:$C$4012,$B4027,$B$3614:$B$4012,$C4027)</f>
        <v>282540</v>
      </c>
    </row>
    <row r="4028" spans="1:22" x14ac:dyDescent="0.3">
      <c r="A4028" t="s">
        <v>394</v>
      </c>
      <c r="B4028" t="s">
        <v>384</v>
      </c>
      <c r="C4028" t="s">
        <v>136</v>
      </c>
      <c r="D4028">
        <f>SUMIFS(D$3614:D$4012,$C$3614:$C$4012,$B4028,$B$3614:$B$4012,$C4028)</f>
        <v>820</v>
      </c>
      <c r="E4028">
        <f>SUMIFS(E$3614:E$4012,$C$3614:$C$4012,$B4028,$B$3614:$B$4012,$C4028)</f>
        <v>2785</v>
      </c>
      <c r="F4028">
        <f>SUMIFS(F$3614:F$4012,$C$3614:$C$4012,$B4028,$B$3614:$B$4012,$C4028)</f>
        <v>14640</v>
      </c>
      <c r="G4028">
        <f>SUMIFS(G$3614:G$4012,$C$3614:$C$4012,$B4028,$B$3614:$B$4012,$C4028)</f>
        <v>59095</v>
      </c>
      <c r="H4028">
        <f>SUMIFS(H$3614:H$4012,$C$3614:$C$4012,$B4028,$B$3614:$B$4012,$C4028)</f>
        <v>7055</v>
      </c>
      <c r="I4028">
        <f>SUMIFS(I$3614:I$4012,$C$3614:$C$4012,$B4028,$B$3614:$B$4012,$C4028)</f>
        <v>20655</v>
      </c>
      <c r="J4028">
        <f>SUMIFS(J$3614:J$4012,$C$3614:$C$4012,$B4028,$B$3614:$B$4012,$C4028)</f>
        <v>44625</v>
      </c>
      <c r="K4028">
        <f>SUMIFS(K$3614:K$4012,$C$3614:$C$4012,$B4028,$B$3614:$B$4012,$C4028)</f>
        <v>18110</v>
      </c>
      <c r="L4028">
        <f>SUMIFS(L$3614:L$4012,$C$3614:$C$4012,$B4028,$B$3614:$B$4012,$C4028)</f>
        <v>25545</v>
      </c>
      <c r="M4028">
        <f>SUMIFS(M$3614:M$4012,$C$3614:$C$4012,$B4028,$B$3614:$B$4012,$C4028)</f>
        <v>68315</v>
      </c>
      <c r="N4028">
        <f>SUMIFS(N$3614:N$4012,$C$3614:$C$4012,$B4028,$B$3614:$B$4012,$C4028)</f>
        <v>15715</v>
      </c>
      <c r="O4028">
        <f>SUMIFS(O$3614:O$4012,$C$3614:$C$4012,$B4028,$B$3614:$B$4012,$C4028)</f>
        <v>26240</v>
      </c>
      <c r="P4028">
        <f>SUMIFS(P$3614:P$4012,$C$3614:$C$4012,$B4028,$B$3614:$B$4012,$C4028)</f>
        <v>116190</v>
      </c>
      <c r="Q4028">
        <f>SUMIFS(Q$3614:Q$4012,$C$3614:$C$4012,$B4028,$B$3614:$B$4012,$C4028)</f>
        <v>49820</v>
      </c>
      <c r="R4028">
        <f>SUMIFS(R$3614:R$4012,$C$3614:$C$4012,$B4028,$B$3614:$B$4012,$C4028)</f>
        <v>90</v>
      </c>
      <c r="S4028">
        <f>SUMIFS(S$3614:S$4012,$C$3614:$C$4012,$B4028,$B$3614:$B$4012,$C4028)</f>
        <v>9295</v>
      </c>
      <c r="T4028">
        <f>SUMIFS(T$3614:T$4012,$C$3614:$C$4012,$B4028,$B$3614:$B$4012,$C4028)</f>
        <v>18960</v>
      </c>
      <c r="U4028">
        <f>SUMIFS(U$3614:U$4012,$C$3614:$C$4012,$B4028,$B$3614:$B$4012,$C4028)</f>
        <v>36545</v>
      </c>
      <c r="V4028">
        <f>SUMIFS(V$3614:V$4012,$C$3614:$C$4012,$B4028,$B$3614:$B$4012,$C4028)</f>
        <v>534500</v>
      </c>
    </row>
    <row r="4029" spans="1:22" x14ac:dyDescent="0.3">
      <c r="A4029" t="s">
        <v>395</v>
      </c>
      <c r="B4029" t="s">
        <v>384</v>
      </c>
      <c r="C4029" t="s">
        <v>196</v>
      </c>
      <c r="D4029">
        <f>SUMIFS(D$3614:D$4012,$C$3614:$C$4012,$B4029,$B$3614:$B$4012,$C4029)</f>
        <v>3590</v>
      </c>
      <c r="E4029">
        <f>SUMIFS(E$3614:E$4012,$C$3614:$C$4012,$B4029,$B$3614:$B$4012,$C4029)</f>
        <v>1990</v>
      </c>
      <c r="F4029">
        <f>SUMIFS(F$3614:F$4012,$C$3614:$C$4012,$B4029,$B$3614:$B$4012,$C4029)</f>
        <v>24505</v>
      </c>
      <c r="G4029">
        <f>SUMIFS(G$3614:G$4012,$C$3614:$C$4012,$B4029,$B$3614:$B$4012,$C4029)</f>
        <v>47675</v>
      </c>
      <c r="H4029">
        <f>SUMIFS(H$3614:H$4012,$C$3614:$C$4012,$B4029,$B$3614:$B$4012,$C4029)</f>
        <v>13110</v>
      </c>
      <c r="I4029">
        <f>SUMIFS(I$3614:I$4012,$C$3614:$C$4012,$B4029,$B$3614:$B$4012,$C4029)</f>
        <v>18275</v>
      </c>
      <c r="J4029">
        <f>SUMIFS(J$3614:J$4012,$C$3614:$C$4012,$B4029,$B$3614:$B$4012,$C4029)</f>
        <v>39020</v>
      </c>
      <c r="K4029">
        <f>SUMIFS(K$3614:K$4012,$C$3614:$C$4012,$B4029,$B$3614:$B$4012,$C4029)</f>
        <v>28255</v>
      </c>
      <c r="L4029">
        <f>SUMIFS(L$3614:L$4012,$C$3614:$C$4012,$B4029,$B$3614:$B$4012,$C4029)</f>
        <v>27250</v>
      </c>
      <c r="M4029">
        <f>SUMIFS(M$3614:M$4012,$C$3614:$C$4012,$B4029,$B$3614:$B$4012,$C4029)</f>
        <v>22800</v>
      </c>
      <c r="N4029">
        <f>SUMIFS(N$3614:N$4012,$C$3614:$C$4012,$B4029,$B$3614:$B$4012,$C4029)</f>
        <v>9165</v>
      </c>
      <c r="O4029">
        <f>SUMIFS(O$3614:O$4012,$C$3614:$C$4012,$B4029,$B$3614:$B$4012,$C4029)</f>
        <v>15105</v>
      </c>
      <c r="P4029">
        <f>SUMIFS(P$3614:P$4012,$C$3614:$C$4012,$B4029,$B$3614:$B$4012,$C4029)</f>
        <v>55385</v>
      </c>
      <c r="Q4029">
        <f>SUMIFS(Q$3614:Q$4012,$C$3614:$C$4012,$B4029,$B$3614:$B$4012,$C4029)</f>
        <v>32805</v>
      </c>
      <c r="R4029">
        <f>SUMIFS(R$3614:R$4012,$C$3614:$C$4012,$B4029,$B$3614:$B$4012,$C4029)</f>
        <v>260</v>
      </c>
      <c r="S4029">
        <f>SUMIFS(S$3614:S$4012,$C$3614:$C$4012,$B4029,$B$3614:$B$4012,$C4029)</f>
        <v>6735</v>
      </c>
      <c r="T4029">
        <f>SUMIFS(T$3614:T$4012,$C$3614:$C$4012,$B4029,$B$3614:$B$4012,$C4029)</f>
        <v>18385</v>
      </c>
      <c r="U4029">
        <f>SUMIFS(U$3614:U$4012,$C$3614:$C$4012,$B4029,$B$3614:$B$4012,$C4029)</f>
        <v>24270</v>
      </c>
      <c r="V4029">
        <f>SUMIFS(V$3614:V$4012,$C$3614:$C$4012,$B4029,$B$3614:$B$4012,$C4029)</f>
        <v>388580</v>
      </c>
    </row>
    <row r="4031" spans="1:22" x14ac:dyDescent="0.3">
      <c r="A4031" t="s">
        <v>396</v>
      </c>
      <c r="B4031" t="s">
        <v>386</v>
      </c>
      <c r="C4031" t="s">
        <v>270</v>
      </c>
      <c r="D4031">
        <f>SUMIFS(D$3614:D$4012,$C$3614:$C$4012,$B4031,$B$3614:$B$4012,$C4031)</f>
        <v>33530</v>
      </c>
      <c r="E4031">
        <f>SUMIFS(E$3614:E$4012,$C$3614:$C$4012,$B4031,$B$3614:$B$4012,$C4031)</f>
        <v>1505</v>
      </c>
      <c r="F4031">
        <f>SUMIFS(F$3614:F$4012,$C$3614:$C$4012,$B4031,$B$3614:$B$4012,$C4031)</f>
        <v>15050</v>
      </c>
      <c r="G4031">
        <f>SUMIFS(G$3614:G$4012,$C$3614:$C$4012,$B4031,$B$3614:$B$4012,$C4031)</f>
        <v>36205</v>
      </c>
      <c r="H4031">
        <f>SUMIFS(H$3614:H$4012,$C$3614:$C$4012,$B4031,$B$3614:$B$4012,$C4031)</f>
        <v>9010</v>
      </c>
      <c r="I4031">
        <f>SUMIFS(I$3614:I$4012,$C$3614:$C$4012,$B4031,$B$3614:$B$4012,$C4031)</f>
        <v>9315</v>
      </c>
      <c r="J4031">
        <f>SUMIFS(J$3614:J$4012,$C$3614:$C$4012,$B4031,$B$3614:$B$4012,$C4031)</f>
        <v>18275</v>
      </c>
      <c r="K4031">
        <f>SUMIFS(K$3614:K$4012,$C$3614:$C$4012,$B4031,$B$3614:$B$4012,$C4031)</f>
        <v>12270</v>
      </c>
      <c r="L4031">
        <f>SUMIFS(L$3614:L$4012,$C$3614:$C$4012,$B4031,$B$3614:$B$4012,$C4031)</f>
        <v>17975</v>
      </c>
      <c r="M4031">
        <f>SUMIFS(M$3614:M$4012,$C$3614:$C$4012,$B4031,$B$3614:$B$4012,$C4031)</f>
        <v>14135</v>
      </c>
      <c r="N4031">
        <f>SUMIFS(N$3614:N$4012,$C$3614:$C$4012,$B4031,$B$3614:$B$4012,$C4031)</f>
        <v>4820</v>
      </c>
      <c r="O4031">
        <f>SUMIFS(O$3614:O$4012,$C$3614:$C$4012,$B4031,$B$3614:$B$4012,$C4031)</f>
        <v>9370</v>
      </c>
      <c r="P4031">
        <f>SUMIFS(P$3614:P$4012,$C$3614:$C$4012,$B4031,$B$3614:$B$4012,$C4031)</f>
        <v>38095</v>
      </c>
      <c r="Q4031">
        <f>SUMIFS(Q$3614:Q$4012,$C$3614:$C$4012,$B4031,$B$3614:$B$4012,$C4031)</f>
        <v>19635</v>
      </c>
      <c r="R4031">
        <f>SUMIFS(R$3614:R$4012,$C$3614:$C$4012,$B4031,$B$3614:$B$4012,$C4031)</f>
        <v>2285</v>
      </c>
      <c r="S4031">
        <f>SUMIFS(S$3614:S$4012,$C$3614:$C$4012,$B4031,$B$3614:$B$4012,$C4031)</f>
        <v>4540</v>
      </c>
      <c r="T4031">
        <f>SUMIFS(T$3614:T$4012,$C$3614:$C$4012,$B4031,$B$3614:$B$4012,$C4031)</f>
        <v>9180</v>
      </c>
      <c r="U4031">
        <f>SUMIFS(U$3614:U$4012,$C$3614:$C$4012,$B4031,$B$3614:$B$4012,$C4031)</f>
        <v>16500</v>
      </c>
      <c r="V4031">
        <f>SUMIFS(V$3614:V$4012,$C$3614:$C$4012,$B4031,$B$3614:$B$4012,$C4031)</f>
        <v>271695</v>
      </c>
    </row>
    <row r="4032" spans="1:22" x14ac:dyDescent="0.3">
      <c r="A4032" t="s">
        <v>397</v>
      </c>
      <c r="B4032" t="s">
        <v>386</v>
      </c>
      <c r="C4032" t="s">
        <v>273</v>
      </c>
      <c r="D4032">
        <f>SUMIFS(D$3614:D$4012,$C$3614:$C$4012,$B4032,$B$3614:$B$4012,$C4032)</f>
        <v>43005</v>
      </c>
      <c r="E4032">
        <f>SUMIFS(E$3614:E$4012,$C$3614:$C$4012,$B4032,$B$3614:$B$4012,$C4032)</f>
        <v>2065</v>
      </c>
      <c r="F4032">
        <f>SUMIFS(F$3614:F$4012,$C$3614:$C$4012,$B4032,$B$3614:$B$4012,$C4032)</f>
        <v>22045</v>
      </c>
      <c r="G4032">
        <f>SUMIFS(G$3614:G$4012,$C$3614:$C$4012,$B4032,$B$3614:$B$4012,$C4032)</f>
        <v>52330</v>
      </c>
      <c r="H4032">
        <f>SUMIFS(H$3614:H$4012,$C$3614:$C$4012,$B4032,$B$3614:$B$4012,$C4032)</f>
        <v>12430</v>
      </c>
      <c r="I4032">
        <f>SUMIFS(I$3614:I$4012,$C$3614:$C$4012,$B4032,$B$3614:$B$4012,$C4032)</f>
        <v>13690</v>
      </c>
      <c r="J4032">
        <f>SUMIFS(J$3614:J$4012,$C$3614:$C$4012,$B4032,$B$3614:$B$4012,$C4032)</f>
        <v>25450</v>
      </c>
      <c r="K4032">
        <f>SUMIFS(K$3614:K$4012,$C$3614:$C$4012,$B4032,$B$3614:$B$4012,$C4032)</f>
        <v>15605</v>
      </c>
      <c r="L4032">
        <f>SUMIFS(L$3614:L$4012,$C$3614:$C$4012,$B4032,$B$3614:$B$4012,$C4032)</f>
        <v>22120</v>
      </c>
      <c r="M4032">
        <f>SUMIFS(M$3614:M$4012,$C$3614:$C$4012,$B4032,$B$3614:$B$4012,$C4032)</f>
        <v>20960</v>
      </c>
      <c r="N4032">
        <f>SUMIFS(N$3614:N$4012,$C$3614:$C$4012,$B4032,$B$3614:$B$4012,$C4032)</f>
        <v>6845</v>
      </c>
      <c r="O4032">
        <f>SUMIFS(O$3614:O$4012,$C$3614:$C$4012,$B4032,$B$3614:$B$4012,$C4032)</f>
        <v>13320</v>
      </c>
      <c r="P4032">
        <f>SUMIFS(P$3614:P$4012,$C$3614:$C$4012,$B4032,$B$3614:$B$4012,$C4032)</f>
        <v>56980</v>
      </c>
      <c r="Q4032">
        <f>SUMIFS(Q$3614:Q$4012,$C$3614:$C$4012,$B4032,$B$3614:$B$4012,$C4032)</f>
        <v>29275</v>
      </c>
      <c r="R4032">
        <f>SUMIFS(R$3614:R$4012,$C$3614:$C$4012,$B4032,$B$3614:$B$4012,$C4032)</f>
        <v>3015</v>
      </c>
      <c r="S4032">
        <f>SUMIFS(S$3614:S$4012,$C$3614:$C$4012,$B4032,$B$3614:$B$4012,$C4032)</f>
        <v>6050</v>
      </c>
      <c r="T4032">
        <f>SUMIFS(T$3614:T$4012,$C$3614:$C$4012,$B4032,$B$3614:$B$4012,$C4032)</f>
        <v>11845</v>
      </c>
      <c r="U4032">
        <f>SUMIFS(U$3614:U$4012,$C$3614:$C$4012,$B4032,$B$3614:$B$4012,$C4032)</f>
        <v>22350</v>
      </c>
      <c r="V4032">
        <f>SUMIFS(V$3614:V$4012,$C$3614:$C$4012,$B4032,$B$3614:$B$4012,$C4032)</f>
        <v>379380</v>
      </c>
    </row>
    <row r="4033" spans="1:22" x14ac:dyDescent="0.3">
      <c r="A4033" t="s">
        <v>398</v>
      </c>
      <c r="B4033" t="s">
        <v>386</v>
      </c>
      <c r="C4033" t="s">
        <v>1</v>
      </c>
      <c r="D4033">
        <f>SUMIFS(D$3614:D$4012,$C$3614:$C$4012,$B4033,$B$3614:$B$4012,$C4033)</f>
        <v>19075</v>
      </c>
      <c r="E4033">
        <f>SUMIFS(E$3614:E$4012,$C$3614:$C$4012,$B4033,$B$3614:$B$4012,$C4033)</f>
        <v>955</v>
      </c>
      <c r="F4033">
        <f>SUMIFS(F$3614:F$4012,$C$3614:$C$4012,$B4033,$B$3614:$B$4012,$C4033)</f>
        <v>8730</v>
      </c>
      <c r="G4033">
        <f>SUMIFS(G$3614:G$4012,$C$3614:$C$4012,$B4033,$B$3614:$B$4012,$C4033)</f>
        <v>20805</v>
      </c>
      <c r="H4033">
        <f>SUMIFS(H$3614:H$4012,$C$3614:$C$4012,$B4033,$B$3614:$B$4012,$C4033)</f>
        <v>4875</v>
      </c>
      <c r="I4033">
        <f>SUMIFS(I$3614:I$4012,$C$3614:$C$4012,$B4033,$B$3614:$B$4012,$C4033)</f>
        <v>5005</v>
      </c>
      <c r="J4033">
        <f>SUMIFS(J$3614:J$4012,$C$3614:$C$4012,$B4033,$B$3614:$B$4012,$C4033)</f>
        <v>10590</v>
      </c>
      <c r="K4033">
        <f>SUMIFS(K$3614:K$4012,$C$3614:$C$4012,$B4033,$B$3614:$B$4012,$C4033)</f>
        <v>5655</v>
      </c>
      <c r="L4033">
        <f>SUMIFS(L$3614:L$4012,$C$3614:$C$4012,$B4033,$B$3614:$B$4012,$C4033)</f>
        <v>10810</v>
      </c>
      <c r="M4033">
        <f>SUMIFS(M$3614:M$4012,$C$3614:$C$4012,$B4033,$B$3614:$B$4012,$C4033)</f>
        <v>7290</v>
      </c>
      <c r="N4033">
        <f>SUMIFS(N$3614:N$4012,$C$3614:$C$4012,$B4033,$B$3614:$B$4012,$C4033)</f>
        <v>2275</v>
      </c>
      <c r="O4033">
        <f>SUMIFS(O$3614:O$4012,$C$3614:$C$4012,$B4033,$B$3614:$B$4012,$C4033)</f>
        <v>4985</v>
      </c>
      <c r="P4033">
        <f>SUMIFS(P$3614:P$4012,$C$3614:$C$4012,$B4033,$B$3614:$B$4012,$C4033)</f>
        <v>19860</v>
      </c>
      <c r="Q4033">
        <f>SUMIFS(Q$3614:Q$4012,$C$3614:$C$4012,$B4033,$B$3614:$B$4012,$C4033)</f>
        <v>10860</v>
      </c>
      <c r="R4033">
        <f>SUMIFS(R$3614:R$4012,$C$3614:$C$4012,$B4033,$B$3614:$B$4012,$C4033)</f>
        <v>1085</v>
      </c>
      <c r="S4033">
        <f>SUMIFS(S$3614:S$4012,$C$3614:$C$4012,$B4033,$B$3614:$B$4012,$C4033)</f>
        <v>2385</v>
      </c>
      <c r="T4033">
        <f>SUMIFS(T$3614:T$4012,$C$3614:$C$4012,$B4033,$B$3614:$B$4012,$C4033)</f>
        <v>4830</v>
      </c>
      <c r="U4033">
        <f>SUMIFS(U$3614:U$4012,$C$3614:$C$4012,$B4033,$B$3614:$B$4012,$C4033)</f>
        <v>9390</v>
      </c>
      <c r="V4033">
        <f>SUMIFS(V$3614:V$4012,$C$3614:$C$4012,$B4033,$B$3614:$B$4012,$C4033)</f>
        <v>149460</v>
      </c>
    </row>
    <row r="4034" spans="1:22" x14ac:dyDescent="0.3">
      <c r="B4034" t="s">
        <v>386</v>
      </c>
      <c r="C4034" t="s">
        <v>136</v>
      </c>
      <c r="D4034">
        <f>SUMIFS(D$3614:D$4012,$C$3614:$C$4012,$B4034,$B$3614:$B$4012,$C4034)</f>
        <v>0</v>
      </c>
      <c r="E4034">
        <f>SUMIFS(E$3614:E$4012,$C$3614:$C$4012,$B4034,$B$3614:$B$4012,$C4034)</f>
        <v>0</v>
      </c>
      <c r="F4034">
        <f>SUMIFS(F$3614:F$4012,$C$3614:$C$4012,$B4034,$B$3614:$B$4012,$C4034)</f>
        <v>0</v>
      </c>
      <c r="G4034">
        <f>SUMIFS(G$3614:G$4012,$C$3614:$C$4012,$B4034,$B$3614:$B$4012,$C4034)</f>
        <v>0</v>
      </c>
      <c r="H4034">
        <f>SUMIFS(H$3614:H$4012,$C$3614:$C$4012,$B4034,$B$3614:$B$4012,$C4034)</f>
        <v>0</v>
      </c>
      <c r="I4034">
        <f>SUMIFS(I$3614:I$4012,$C$3614:$C$4012,$B4034,$B$3614:$B$4012,$C4034)</f>
        <v>0</v>
      </c>
      <c r="J4034">
        <f>SUMIFS(J$3614:J$4012,$C$3614:$C$4012,$B4034,$B$3614:$B$4012,$C4034)</f>
        <v>0</v>
      </c>
      <c r="K4034">
        <f>SUMIFS(K$3614:K$4012,$C$3614:$C$4012,$B4034,$B$3614:$B$4012,$C4034)</f>
        <v>0</v>
      </c>
      <c r="L4034">
        <f>SUMIFS(L$3614:L$4012,$C$3614:$C$4012,$B4034,$B$3614:$B$4012,$C4034)</f>
        <v>0</v>
      </c>
      <c r="M4034">
        <f>SUMIFS(M$3614:M$4012,$C$3614:$C$4012,$B4034,$B$3614:$B$4012,$C4034)</f>
        <v>0</v>
      </c>
      <c r="N4034">
        <f>SUMIFS(N$3614:N$4012,$C$3614:$C$4012,$B4034,$B$3614:$B$4012,$C4034)</f>
        <v>0</v>
      </c>
      <c r="O4034">
        <f>SUMIFS(O$3614:O$4012,$C$3614:$C$4012,$B4034,$B$3614:$B$4012,$C4034)</f>
        <v>0</v>
      </c>
      <c r="P4034">
        <f>SUMIFS(P$3614:P$4012,$C$3614:$C$4012,$B4034,$B$3614:$B$4012,$C4034)</f>
        <v>0</v>
      </c>
      <c r="Q4034">
        <f>SUMIFS(Q$3614:Q$4012,$C$3614:$C$4012,$B4034,$B$3614:$B$4012,$C4034)</f>
        <v>0</v>
      </c>
      <c r="R4034">
        <f>SUMIFS(R$3614:R$4012,$C$3614:$C$4012,$B4034,$B$3614:$B$4012,$C4034)</f>
        <v>0</v>
      </c>
      <c r="S4034">
        <f>SUMIFS(S$3614:S$4012,$C$3614:$C$4012,$B4034,$B$3614:$B$4012,$C4034)</f>
        <v>0</v>
      </c>
      <c r="T4034">
        <f>SUMIFS(T$3614:T$4012,$C$3614:$C$4012,$B4034,$B$3614:$B$4012,$C4034)</f>
        <v>0</v>
      </c>
      <c r="U4034">
        <f>SUMIFS(U$3614:U$4012,$C$3614:$C$4012,$B4034,$B$3614:$B$4012,$C4034)</f>
        <v>0</v>
      </c>
      <c r="V4034">
        <f>SUMIFS(V$3614:V$4012,$C$3614:$C$4012,$B4034,$B$3614:$B$4012,$C4034)</f>
        <v>0</v>
      </c>
    </row>
    <row r="4035" spans="1:22" x14ac:dyDescent="0.3">
      <c r="B4035" t="s">
        <v>386</v>
      </c>
      <c r="C4035" t="s">
        <v>196</v>
      </c>
      <c r="D4035">
        <f>SUMIFS(D$3614:D$4012,$C$3614:$C$4012,$B4035,$B$3614:$B$4012,$C4035)</f>
        <v>0</v>
      </c>
      <c r="E4035">
        <f>SUMIFS(E$3614:E$4012,$C$3614:$C$4012,$B4035,$B$3614:$B$4012,$C4035)</f>
        <v>0</v>
      </c>
      <c r="F4035">
        <f>SUMIFS(F$3614:F$4012,$C$3614:$C$4012,$B4035,$B$3614:$B$4012,$C4035)</f>
        <v>0</v>
      </c>
      <c r="G4035">
        <f>SUMIFS(G$3614:G$4012,$C$3614:$C$4012,$B4035,$B$3614:$B$4012,$C4035)</f>
        <v>0</v>
      </c>
      <c r="H4035">
        <f>SUMIFS(H$3614:H$4012,$C$3614:$C$4012,$B4035,$B$3614:$B$4012,$C4035)</f>
        <v>0</v>
      </c>
      <c r="I4035">
        <f>SUMIFS(I$3614:I$4012,$C$3614:$C$4012,$B4035,$B$3614:$B$4012,$C4035)</f>
        <v>0</v>
      </c>
      <c r="J4035">
        <f>SUMIFS(J$3614:J$4012,$C$3614:$C$4012,$B4035,$B$3614:$B$4012,$C4035)</f>
        <v>0</v>
      </c>
      <c r="K4035">
        <f>SUMIFS(K$3614:K$4012,$C$3614:$C$4012,$B4035,$B$3614:$B$4012,$C4035)</f>
        <v>0</v>
      </c>
      <c r="L4035">
        <f>SUMIFS(L$3614:L$4012,$C$3614:$C$4012,$B4035,$B$3614:$B$4012,$C4035)</f>
        <v>0</v>
      </c>
      <c r="M4035">
        <f>SUMIFS(M$3614:M$4012,$C$3614:$C$4012,$B4035,$B$3614:$B$4012,$C4035)</f>
        <v>0</v>
      </c>
      <c r="N4035">
        <f>SUMIFS(N$3614:N$4012,$C$3614:$C$4012,$B4035,$B$3614:$B$4012,$C4035)</f>
        <v>0</v>
      </c>
      <c r="O4035">
        <f>SUMIFS(O$3614:O$4012,$C$3614:$C$4012,$B4035,$B$3614:$B$4012,$C4035)</f>
        <v>0</v>
      </c>
      <c r="P4035">
        <f>SUMIFS(P$3614:P$4012,$C$3614:$C$4012,$B4035,$B$3614:$B$4012,$C4035)</f>
        <v>0</v>
      </c>
      <c r="Q4035">
        <f>SUMIFS(Q$3614:Q$4012,$C$3614:$C$4012,$B4035,$B$3614:$B$4012,$C4035)</f>
        <v>0</v>
      </c>
      <c r="R4035">
        <f>SUMIFS(R$3614:R$4012,$C$3614:$C$4012,$B4035,$B$3614:$B$4012,$C4035)</f>
        <v>0</v>
      </c>
      <c r="S4035">
        <f>SUMIFS(S$3614:S$4012,$C$3614:$C$4012,$B4035,$B$3614:$B$4012,$C4035)</f>
        <v>0</v>
      </c>
      <c r="T4035">
        <f>SUMIFS(T$3614:T$4012,$C$3614:$C$4012,$B4035,$B$3614:$B$4012,$C4035)</f>
        <v>0</v>
      </c>
      <c r="U4035">
        <f>SUMIFS(U$3614:U$4012,$C$3614:$C$4012,$B4035,$B$3614:$B$4012,$C4035)</f>
        <v>0</v>
      </c>
      <c r="V4035">
        <f>SUMIFS(V$3614:V$4012,$C$3614:$C$4012,$B4035,$B$3614:$B$4012,$C4035)</f>
        <v>0</v>
      </c>
    </row>
    <row r="4037" spans="1:22" x14ac:dyDescent="0.3">
      <c r="A4037" t="s">
        <v>399</v>
      </c>
      <c r="B4037" t="s">
        <v>382</v>
      </c>
      <c r="C4037" t="s">
        <v>270</v>
      </c>
      <c r="D4037">
        <f>SUMIFS(D$3614:D$4012,$C$3614:$C$4012,$B4037,$B$3614:$B$4012,$C4037)</f>
        <v>20140</v>
      </c>
      <c r="E4037">
        <f>SUMIFS(E$3614:E$4012,$C$3614:$C$4012,$B4037,$B$3614:$B$4012,$C4037)</f>
        <v>2165</v>
      </c>
      <c r="F4037">
        <f>SUMIFS(F$3614:F$4012,$C$3614:$C$4012,$B4037,$B$3614:$B$4012,$C4037)</f>
        <v>24930</v>
      </c>
      <c r="G4037">
        <f>SUMIFS(G$3614:G$4012,$C$3614:$C$4012,$B4037,$B$3614:$B$4012,$C4037)</f>
        <v>65525</v>
      </c>
      <c r="H4037">
        <f>SUMIFS(H$3614:H$4012,$C$3614:$C$4012,$B4037,$B$3614:$B$4012,$C4037)</f>
        <v>13790</v>
      </c>
      <c r="I4037">
        <f>SUMIFS(I$3614:I$4012,$C$3614:$C$4012,$B4037,$B$3614:$B$4012,$C4037)</f>
        <v>16460</v>
      </c>
      <c r="J4037">
        <f>SUMIFS(J$3614:J$4012,$C$3614:$C$4012,$B4037,$B$3614:$B$4012,$C4037)</f>
        <v>29570</v>
      </c>
      <c r="K4037">
        <f>SUMIFS(K$3614:K$4012,$C$3614:$C$4012,$B4037,$B$3614:$B$4012,$C4037)</f>
        <v>21125</v>
      </c>
      <c r="L4037">
        <f>SUMIFS(L$3614:L$4012,$C$3614:$C$4012,$B4037,$B$3614:$B$4012,$C4037)</f>
        <v>22920</v>
      </c>
      <c r="M4037">
        <f>SUMIFS(M$3614:M$4012,$C$3614:$C$4012,$B4037,$B$3614:$B$4012,$C4037)</f>
        <v>28475</v>
      </c>
      <c r="N4037">
        <f>SUMIFS(N$3614:N$4012,$C$3614:$C$4012,$B4037,$B$3614:$B$4012,$C4037)</f>
        <v>8610</v>
      </c>
      <c r="O4037">
        <f>SUMIFS(O$3614:O$4012,$C$3614:$C$4012,$B4037,$B$3614:$B$4012,$C4037)</f>
        <v>15225</v>
      </c>
      <c r="P4037">
        <f>SUMIFS(P$3614:P$4012,$C$3614:$C$4012,$B4037,$B$3614:$B$4012,$C4037)</f>
        <v>67690</v>
      </c>
      <c r="Q4037">
        <f>SUMIFS(Q$3614:Q$4012,$C$3614:$C$4012,$B4037,$B$3614:$B$4012,$C4037)</f>
        <v>37565</v>
      </c>
      <c r="R4037">
        <f>SUMIFS(R$3614:R$4012,$C$3614:$C$4012,$B4037,$B$3614:$B$4012,$C4037)</f>
        <v>1810</v>
      </c>
      <c r="S4037">
        <f>SUMIFS(S$3614:S$4012,$C$3614:$C$4012,$B4037,$B$3614:$B$4012,$C4037)</f>
        <v>7340</v>
      </c>
      <c r="T4037">
        <f>SUMIFS(T$3614:T$4012,$C$3614:$C$4012,$B4037,$B$3614:$B$4012,$C4037)</f>
        <v>15165</v>
      </c>
      <c r="U4037">
        <f>SUMIFS(U$3614:U$4012,$C$3614:$C$4012,$B4037,$B$3614:$B$4012,$C4037)</f>
        <v>24985</v>
      </c>
      <c r="V4037">
        <f>SUMIFS(V$3614:V$4012,$C$3614:$C$4012,$B4037,$B$3614:$B$4012,$C4037)</f>
        <v>423490</v>
      </c>
    </row>
    <row r="4038" spans="1:22" x14ac:dyDescent="0.3">
      <c r="A4038" t="s">
        <v>400</v>
      </c>
      <c r="B4038" t="s">
        <v>382</v>
      </c>
      <c r="C4038" t="s">
        <v>273</v>
      </c>
      <c r="D4038">
        <f>SUMIFS(D$3614:D$4012,$C$3614:$C$4012,$B4038,$B$3614:$B$4012,$C4038)</f>
        <v>11220</v>
      </c>
      <c r="E4038">
        <f>SUMIFS(E$3614:E$4012,$C$3614:$C$4012,$B4038,$B$3614:$B$4012,$C4038)</f>
        <v>1075</v>
      </c>
      <c r="F4038">
        <f>SUMIFS(F$3614:F$4012,$C$3614:$C$4012,$B4038,$B$3614:$B$4012,$C4038)</f>
        <v>11135</v>
      </c>
      <c r="G4038">
        <f>SUMIFS(G$3614:G$4012,$C$3614:$C$4012,$B4038,$B$3614:$B$4012,$C4038)</f>
        <v>31340</v>
      </c>
      <c r="H4038">
        <f>SUMIFS(H$3614:H$4012,$C$3614:$C$4012,$B4038,$B$3614:$B$4012,$C4038)</f>
        <v>6635</v>
      </c>
      <c r="I4038">
        <f>SUMIFS(I$3614:I$4012,$C$3614:$C$4012,$B4038,$B$3614:$B$4012,$C4038)</f>
        <v>8240</v>
      </c>
      <c r="J4038">
        <f>SUMIFS(J$3614:J$4012,$C$3614:$C$4012,$B4038,$B$3614:$B$4012,$C4038)</f>
        <v>14180</v>
      </c>
      <c r="K4038">
        <f>SUMIFS(K$3614:K$4012,$C$3614:$C$4012,$B4038,$B$3614:$B$4012,$C4038)</f>
        <v>9685</v>
      </c>
      <c r="L4038">
        <f>SUMIFS(L$3614:L$4012,$C$3614:$C$4012,$B4038,$B$3614:$B$4012,$C4038)</f>
        <v>11405</v>
      </c>
      <c r="M4038">
        <f>SUMIFS(M$3614:M$4012,$C$3614:$C$4012,$B4038,$B$3614:$B$4012,$C4038)</f>
        <v>14830</v>
      </c>
      <c r="N4038">
        <f>SUMIFS(N$3614:N$4012,$C$3614:$C$4012,$B4038,$B$3614:$B$4012,$C4038)</f>
        <v>4820</v>
      </c>
      <c r="O4038">
        <f>SUMIFS(O$3614:O$4012,$C$3614:$C$4012,$B4038,$B$3614:$B$4012,$C4038)</f>
        <v>7845</v>
      </c>
      <c r="P4038">
        <f>SUMIFS(P$3614:P$4012,$C$3614:$C$4012,$B4038,$B$3614:$B$4012,$C4038)</f>
        <v>34945</v>
      </c>
      <c r="Q4038">
        <f>SUMIFS(Q$3614:Q$4012,$C$3614:$C$4012,$B4038,$B$3614:$B$4012,$C4038)</f>
        <v>17595</v>
      </c>
      <c r="R4038">
        <f>SUMIFS(R$3614:R$4012,$C$3614:$C$4012,$B4038,$B$3614:$B$4012,$C4038)</f>
        <v>960</v>
      </c>
      <c r="S4038">
        <f>SUMIFS(S$3614:S$4012,$C$3614:$C$4012,$B4038,$B$3614:$B$4012,$C4038)</f>
        <v>3620</v>
      </c>
      <c r="T4038">
        <f>SUMIFS(T$3614:T$4012,$C$3614:$C$4012,$B4038,$B$3614:$B$4012,$C4038)</f>
        <v>7360</v>
      </c>
      <c r="U4038">
        <f>SUMIFS(U$3614:U$4012,$C$3614:$C$4012,$B4038,$B$3614:$B$4012,$C4038)</f>
        <v>12710</v>
      </c>
      <c r="V4038">
        <f>SUMIFS(V$3614:V$4012,$C$3614:$C$4012,$B4038,$B$3614:$B$4012,$C4038)</f>
        <v>209600</v>
      </c>
    </row>
    <row r="4039" spans="1:22" x14ac:dyDescent="0.3">
      <c r="A4039" t="s">
        <v>401</v>
      </c>
      <c r="B4039" t="s">
        <v>382</v>
      </c>
      <c r="C4039" t="s">
        <v>1</v>
      </c>
      <c r="D4039">
        <f>SUMIFS(D$3614:D$4012,$C$3614:$C$4012,$B4039,$B$3614:$B$4012,$C4039)</f>
        <v>6475</v>
      </c>
      <c r="E4039">
        <f>SUMIFS(E$3614:E$4012,$C$3614:$C$4012,$B4039,$B$3614:$B$4012,$C4039)</f>
        <v>715</v>
      </c>
      <c r="F4039">
        <f>SUMIFS(F$3614:F$4012,$C$3614:$C$4012,$B4039,$B$3614:$B$4012,$C4039)</f>
        <v>7155</v>
      </c>
      <c r="G4039">
        <f>SUMIFS(G$3614:G$4012,$C$3614:$C$4012,$B4039,$B$3614:$B$4012,$C4039)</f>
        <v>18190</v>
      </c>
      <c r="H4039">
        <f>SUMIFS(H$3614:H$4012,$C$3614:$C$4012,$B4039,$B$3614:$B$4012,$C4039)</f>
        <v>4740</v>
      </c>
      <c r="I4039">
        <f>SUMIFS(I$3614:I$4012,$C$3614:$C$4012,$B4039,$B$3614:$B$4012,$C4039)</f>
        <v>5385</v>
      </c>
      <c r="J4039">
        <f>SUMIFS(J$3614:J$4012,$C$3614:$C$4012,$B4039,$B$3614:$B$4012,$C4039)</f>
        <v>8965</v>
      </c>
      <c r="K4039">
        <f>SUMIFS(K$3614:K$4012,$C$3614:$C$4012,$B4039,$B$3614:$B$4012,$C4039)</f>
        <v>10410</v>
      </c>
      <c r="L4039">
        <f>SUMIFS(L$3614:L$4012,$C$3614:$C$4012,$B4039,$B$3614:$B$4012,$C4039)</f>
        <v>7350</v>
      </c>
      <c r="M4039">
        <f>SUMIFS(M$3614:M$4012,$C$3614:$C$4012,$B4039,$B$3614:$B$4012,$C4039)</f>
        <v>11460</v>
      </c>
      <c r="N4039">
        <f>SUMIFS(N$3614:N$4012,$C$3614:$C$4012,$B4039,$B$3614:$B$4012,$C4039)</f>
        <v>2825</v>
      </c>
      <c r="O4039">
        <f>SUMIFS(O$3614:O$4012,$C$3614:$C$4012,$B4039,$B$3614:$B$4012,$C4039)</f>
        <v>5180</v>
      </c>
      <c r="P4039">
        <f>SUMIFS(P$3614:P$4012,$C$3614:$C$4012,$B4039,$B$3614:$B$4012,$C4039)</f>
        <v>25810</v>
      </c>
      <c r="Q4039">
        <f>SUMIFS(Q$3614:Q$4012,$C$3614:$C$4012,$B4039,$B$3614:$B$4012,$C4039)</f>
        <v>12090</v>
      </c>
      <c r="R4039">
        <f>SUMIFS(R$3614:R$4012,$C$3614:$C$4012,$B4039,$B$3614:$B$4012,$C4039)</f>
        <v>670</v>
      </c>
      <c r="S4039">
        <f>SUMIFS(S$3614:S$4012,$C$3614:$C$4012,$B4039,$B$3614:$B$4012,$C4039)</f>
        <v>2510</v>
      </c>
      <c r="T4039">
        <f>SUMIFS(T$3614:T$4012,$C$3614:$C$4012,$B4039,$B$3614:$B$4012,$C4039)</f>
        <v>4925</v>
      </c>
      <c r="U4039">
        <f>SUMIFS(U$3614:U$4012,$C$3614:$C$4012,$B4039,$B$3614:$B$4012,$C4039)</f>
        <v>10520</v>
      </c>
      <c r="V4039">
        <f>SUMIFS(V$3614:V$4012,$C$3614:$C$4012,$B4039,$B$3614:$B$4012,$C4039)</f>
        <v>145375</v>
      </c>
    </row>
    <row r="4040" spans="1:22" x14ac:dyDescent="0.3">
      <c r="B4040" t="s">
        <v>382</v>
      </c>
      <c r="C4040" t="s">
        <v>136</v>
      </c>
      <c r="D4040">
        <f>SUMIFS(D$3614:D$4012,$C$3614:$C$4012,$B4040,$B$3614:$B$4012,$C4040)</f>
        <v>0</v>
      </c>
      <c r="E4040">
        <f>SUMIFS(E$3614:E$4012,$C$3614:$C$4012,$B4040,$B$3614:$B$4012,$C4040)</f>
        <v>0</v>
      </c>
      <c r="F4040">
        <f>SUMIFS(F$3614:F$4012,$C$3614:$C$4012,$B4040,$B$3614:$B$4012,$C4040)</f>
        <v>0</v>
      </c>
      <c r="G4040">
        <f>SUMIFS(G$3614:G$4012,$C$3614:$C$4012,$B4040,$B$3614:$B$4012,$C4040)</f>
        <v>0</v>
      </c>
      <c r="H4040">
        <f>SUMIFS(H$3614:H$4012,$C$3614:$C$4012,$B4040,$B$3614:$B$4012,$C4040)</f>
        <v>0</v>
      </c>
      <c r="I4040">
        <f>SUMIFS(I$3614:I$4012,$C$3614:$C$4012,$B4040,$B$3614:$B$4012,$C4040)</f>
        <v>0</v>
      </c>
      <c r="J4040">
        <f>SUMIFS(J$3614:J$4012,$C$3614:$C$4012,$B4040,$B$3614:$B$4012,$C4040)</f>
        <v>0</v>
      </c>
      <c r="K4040">
        <f>SUMIFS(K$3614:K$4012,$C$3614:$C$4012,$B4040,$B$3614:$B$4012,$C4040)</f>
        <v>0</v>
      </c>
      <c r="L4040">
        <f>SUMIFS(L$3614:L$4012,$C$3614:$C$4012,$B4040,$B$3614:$B$4012,$C4040)</f>
        <v>0</v>
      </c>
      <c r="M4040">
        <f>SUMIFS(M$3614:M$4012,$C$3614:$C$4012,$B4040,$B$3614:$B$4012,$C4040)</f>
        <v>0</v>
      </c>
      <c r="N4040">
        <f>SUMIFS(N$3614:N$4012,$C$3614:$C$4012,$B4040,$B$3614:$B$4012,$C4040)</f>
        <v>0</v>
      </c>
      <c r="O4040">
        <f>SUMIFS(O$3614:O$4012,$C$3614:$C$4012,$B4040,$B$3614:$B$4012,$C4040)</f>
        <v>0</v>
      </c>
      <c r="P4040">
        <f>SUMIFS(P$3614:P$4012,$C$3614:$C$4012,$B4040,$B$3614:$B$4012,$C4040)</f>
        <v>0</v>
      </c>
      <c r="Q4040">
        <f>SUMIFS(Q$3614:Q$4012,$C$3614:$C$4012,$B4040,$B$3614:$B$4012,$C4040)</f>
        <v>0</v>
      </c>
      <c r="R4040">
        <f>SUMIFS(R$3614:R$4012,$C$3614:$C$4012,$B4040,$B$3614:$B$4012,$C4040)</f>
        <v>0</v>
      </c>
      <c r="S4040">
        <f>SUMIFS(S$3614:S$4012,$C$3614:$C$4012,$B4040,$B$3614:$B$4012,$C4040)</f>
        <v>0</v>
      </c>
      <c r="T4040">
        <f>SUMIFS(T$3614:T$4012,$C$3614:$C$4012,$B4040,$B$3614:$B$4012,$C4040)</f>
        <v>0</v>
      </c>
      <c r="U4040">
        <f>SUMIFS(U$3614:U$4012,$C$3614:$C$4012,$B4040,$B$3614:$B$4012,$C4040)</f>
        <v>0</v>
      </c>
      <c r="V4040">
        <f>SUMIFS(V$3614:V$4012,$C$3614:$C$4012,$B4040,$B$3614:$B$4012,$C4040)</f>
        <v>0</v>
      </c>
    </row>
    <row r="4041" spans="1:22" x14ac:dyDescent="0.3">
      <c r="B4041" t="s">
        <v>382</v>
      </c>
      <c r="C4041" t="s">
        <v>196</v>
      </c>
      <c r="D4041">
        <f>SUMIFS(D$3614:D$4012,$C$3614:$C$4012,$B4041,$B$3614:$B$4012,$C4041)</f>
        <v>0</v>
      </c>
      <c r="E4041">
        <f>SUMIFS(E$3614:E$4012,$C$3614:$C$4012,$B4041,$B$3614:$B$4012,$C4041)</f>
        <v>0</v>
      </c>
      <c r="F4041">
        <f>SUMIFS(F$3614:F$4012,$C$3614:$C$4012,$B4041,$B$3614:$B$4012,$C4041)</f>
        <v>0</v>
      </c>
      <c r="G4041">
        <f>SUMIFS(G$3614:G$4012,$C$3614:$C$4012,$B4041,$B$3614:$B$4012,$C4041)</f>
        <v>0</v>
      </c>
      <c r="H4041">
        <f>SUMIFS(H$3614:H$4012,$C$3614:$C$4012,$B4041,$B$3614:$B$4012,$C4041)</f>
        <v>0</v>
      </c>
      <c r="I4041">
        <f>SUMIFS(I$3614:I$4012,$C$3614:$C$4012,$B4041,$B$3614:$B$4012,$C4041)</f>
        <v>0</v>
      </c>
      <c r="J4041">
        <f>SUMIFS(J$3614:J$4012,$C$3614:$C$4012,$B4041,$B$3614:$B$4012,$C4041)</f>
        <v>0</v>
      </c>
      <c r="K4041">
        <f>SUMIFS(K$3614:K$4012,$C$3614:$C$4012,$B4041,$B$3614:$B$4012,$C4041)</f>
        <v>0</v>
      </c>
      <c r="L4041">
        <f>SUMIFS(L$3614:L$4012,$C$3614:$C$4012,$B4041,$B$3614:$B$4012,$C4041)</f>
        <v>0</v>
      </c>
      <c r="M4041">
        <f>SUMIFS(M$3614:M$4012,$C$3614:$C$4012,$B4041,$B$3614:$B$4012,$C4041)</f>
        <v>0</v>
      </c>
      <c r="N4041">
        <f>SUMIFS(N$3614:N$4012,$C$3614:$C$4012,$B4041,$B$3614:$B$4012,$C4041)</f>
        <v>0</v>
      </c>
      <c r="O4041">
        <f>SUMIFS(O$3614:O$4012,$C$3614:$C$4012,$B4041,$B$3614:$B$4012,$C4041)</f>
        <v>0</v>
      </c>
      <c r="P4041">
        <f>SUMIFS(P$3614:P$4012,$C$3614:$C$4012,$B4041,$B$3614:$B$4012,$C4041)</f>
        <v>0</v>
      </c>
      <c r="Q4041">
        <f>SUMIFS(Q$3614:Q$4012,$C$3614:$C$4012,$B4041,$B$3614:$B$4012,$C4041)</f>
        <v>0</v>
      </c>
      <c r="R4041">
        <f>SUMIFS(R$3614:R$4012,$C$3614:$C$4012,$B4041,$B$3614:$B$4012,$C4041)</f>
        <v>0</v>
      </c>
      <c r="S4041">
        <f>SUMIFS(S$3614:S$4012,$C$3614:$C$4012,$B4041,$B$3614:$B$4012,$C4041)</f>
        <v>0</v>
      </c>
      <c r="T4041">
        <f>SUMIFS(T$3614:T$4012,$C$3614:$C$4012,$B4041,$B$3614:$B$4012,$C4041)</f>
        <v>0</v>
      </c>
      <c r="U4041">
        <f>SUMIFS(U$3614:U$4012,$C$3614:$C$4012,$B4041,$B$3614:$B$4012,$C4041)</f>
        <v>0</v>
      </c>
      <c r="V4041">
        <f>SUMIFS(V$3614:V$4012,$C$3614:$C$4012,$B4041,$B$3614:$B$4012,$C4041)</f>
        <v>0</v>
      </c>
    </row>
    <row r="4050" spans="1:22" x14ac:dyDescent="0.3">
      <c r="A4050" t="s">
        <v>402</v>
      </c>
    </row>
    <row r="4051" spans="1:22" x14ac:dyDescent="0.3">
      <c r="A4051" t="s">
        <v>403</v>
      </c>
    </row>
    <row r="4052" spans="1:22" x14ac:dyDescent="0.3">
      <c r="A4052" t="s">
        <v>404</v>
      </c>
      <c r="D4052" t="s">
        <v>405</v>
      </c>
    </row>
    <row r="4053" spans="1:22" x14ac:dyDescent="0.3">
      <c r="A4053" t="s">
        <v>406</v>
      </c>
      <c r="D4053">
        <v>2022</v>
      </c>
    </row>
    <row r="4054" spans="1:22" x14ac:dyDescent="0.3">
      <c r="A4054" t="s">
        <v>407</v>
      </c>
      <c r="D4054" t="s">
        <v>408</v>
      </c>
    </row>
    <row r="4055" spans="1:22" x14ac:dyDescent="0.3">
      <c r="A4055" t="s">
        <v>409</v>
      </c>
      <c r="D4055" t="s">
        <v>408</v>
      </c>
    </row>
    <row r="4057" spans="1:22" x14ac:dyDescent="0.3">
      <c r="A4057" t="s">
        <v>410</v>
      </c>
      <c r="D4057" t="s">
        <v>411</v>
      </c>
      <c r="E4057" t="s">
        <v>412</v>
      </c>
      <c r="F4057" t="s">
        <v>413</v>
      </c>
      <c r="G4057" t="s">
        <v>414</v>
      </c>
      <c r="H4057" t="s">
        <v>415</v>
      </c>
      <c r="I4057" t="s">
        <v>416</v>
      </c>
      <c r="J4057" t="s">
        <v>417</v>
      </c>
      <c r="K4057" t="s">
        <v>418</v>
      </c>
      <c r="L4057" t="s">
        <v>419</v>
      </c>
      <c r="M4057" t="s">
        <v>420</v>
      </c>
      <c r="N4057" t="s">
        <v>421</v>
      </c>
      <c r="O4057" t="s">
        <v>422</v>
      </c>
      <c r="P4057" t="s">
        <v>423</v>
      </c>
      <c r="Q4057" t="s">
        <v>424</v>
      </c>
      <c r="R4057" t="s">
        <v>425</v>
      </c>
      <c r="S4057" t="s">
        <v>426</v>
      </c>
      <c r="T4057" t="s">
        <v>427</v>
      </c>
      <c r="U4057" t="s">
        <v>428</v>
      </c>
      <c r="V4057" t="s">
        <v>509</v>
      </c>
    </row>
    <row r="4059" spans="1:22" x14ac:dyDescent="0.3">
      <c r="A4059" t="s">
        <v>390</v>
      </c>
      <c r="D4059">
        <v>93190</v>
      </c>
      <c r="E4059">
        <v>13070</v>
      </c>
      <c r="F4059">
        <v>118695</v>
      </c>
      <c r="G4059">
        <v>327615</v>
      </c>
      <c r="H4059">
        <v>69475</v>
      </c>
      <c r="I4059">
        <v>96705</v>
      </c>
      <c r="J4059">
        <v>195395</v>
      </c>
      <c r="K4059">
        <v>122265</v>
      </c>
      <c r="L4059">
        <v>146105</v>
      </c>
      <c r="M4059">
        <v>181615</v>
      </c>
      <c r="N4059">
        <v>54470</v>
      </c>
      <c r="O4059">
        <v>98920</v>
      </c>
      <c r="P4059">
        <v>387215</v>
      </c>
      <c r="Q4059">
        <v>204925</v>
      </c>
      <c r="R4059">
        <v>7125</v>
      </c>
      <c r="S4059">
        <v>42515</v>
      </c>
      <c r="T4059">
        <v>92385</v>
      </c>
      <c r="U4059">
        <v>156355</v>
      </c>
      <c r="V4059">
        <f t="shared" ref="V4059:V4122" si="108">SUM(D4059:U4059)</f>
        <v>2408040</v>
      </c>
    </row>
    <row r="4060" spans="1:22" x14ac:dyDescent="0.3">
      <c r="A4060" t="s">
        <v>37</v>
      </c>
      <c r="B4060" t="s">
        <v>1</v>
      </c>
      <c r="C4060" t="s">
        <v>384</v>
      </c>
      <c r="D4060">
        <v>155</v>
      </c>
      <c r="E4060">
        <v>20</v>
      </c>
      <c r="F4060">
        <v>175</v>
      </c>
      <c r="G4060">
        <v>450</v>
      </c>
      <c r="H4060">
        <v>160</v>
      </c>
      <c r="I4060">
        <v>100</v>
      </c>
      <c r="J4060">
        <v>290</v>
      </c>
      <c r="K4060">
        <v>225</v>
      </c>
      <c r="L4060">
        <v>290</v>
      </c>
      <c r="M4060">
        <v>140</v>
      </c>
      <c r="N4060">
        <v>65</v>
      </c>
      <c r="O4060">
        <v>110</v>
      </c>
      <c r="P4060">
        <v>495</v>
      </c>
      <c r="Q4060">
        <v>285</v>
      </c>
      <c r="R4060">
        <v>10</v>
      </c>
      <c r="S4060">
        <v>60</v>
      </c>
      <c r="T4060">
        <v>150</v>
      </c>
      <c r="U4060">
        <v>300</v>
      </c>
      <c r="V4060">
        <f t="shared" si="108"/>
        <v>3480</v>
      </c>
    </row>
    <row r="4061" spans="1:22" x14ac:dyDescent="0.3">
      <c r="A4061" t="s">
        <v>34</v>
      </c>
      <c r="B4061" t="s">
        <v>1</v>
      </c>
      <c r="C4061" t="s">
        <v>386</v>
      </c>
      <c r="D4061">
        <v>1320</v>
      </c>
      <c r="E4061">
        <v>145</v>
      </c>
      <c r="F4061">
        <v>940</v>
      </c>
      <c r="G4061">
        <v>2255</v>
      </c>
      <c r="H4061">
        <v>585</v>
      </c>
      <c r="I4061">
        <v>425</v>
      </c>
      <c r="J4061">
        <v>1210</v>
      </c>
      <c r="K4061">
        <v>925</v>
      </c>
      <c r="L4061">
        <v>1345</v>
      </c>
      <c r="M4061">
        <v>420</v>
      </c>
      <c r="N4061">
        <v>195</v>
      </c>
      <c r="O4061">
        <v>405</v>
      </c>
      <c r="P4061">
        <v>1670</v>
      </c>
      <c r="Q4061">
        <v>1035</v>
      </c>
      <c r="R4061">
        <v>85</v>
      </c>
      <c r="S4061">
        <v>240</v>
      </c>
      <c r="T4061">
        <v>520</v>
      </c>
      <c r="U4061">
        <v>1015</v>
      </c>
      <c r="V4061">
        <f t="shared" si="108"/>
        <v>14735</v>
      </c>
    </row>
    <row r="4062" spans="1:22" x14ac:dyDescent="0.3">
      <c r="A4062" t="s">
        <v>47</v>
      </c>
      <c r="B4062" t="s">
        <v>1</v>
      </c>
      <c r="C4062" t="s">
        <v>384</v>
      </c>
      <c r="D4062">
        <v>60</v>
      </c>
      <c r="E4062">
        <v>20</v>
      </c>
      <c r="F4062">
        <v>155</v>
      </c>
      <c r="G4062">
        <v>355</v>
      </c>
      <c r="H4062">
        <v>70</v>
      </c>
      <c r="I4062">
        <v>55</v>
      </c>
      <c r="J4062">
        <v>190</v>
      </c>
      <c r="K4062">
        <v>100</v>
      </c>
      <c r="L4062">
        <v>215</v>
      </c>
      <c r="M4062">
        <v>70</v>
      </c>
      <c r="N4062">
        <v>20</v>
      </c>
      <c r="O4062">
        <v>65</v>
      </c>
      <c r="P4062">
        <v>390</v>
      </c>
      <c r="Q4062">
        <v>160</v>
      </c>
      <c r="R4062">
        <v>5</v>
      </c>
      <c r="S4062">
        <v>40</v>
      </c>
      <c r="T4062">
        <v>90</v>
      </c>
      <c r="U4062">
        <v>160</v>
      </c>
      <c r="V4062">
        <f t="shared" si="108"/>
        <v>2220</v>
      </c>
    </row>
    <row r="4063" spans="1:22" x14ac:dyDescent="0.3">
      <c r="A4063" t="s">
        <v>64</v>
      </c>
      <c r="B4063" t="s">
        <v>1</v>
      </c>
      <c r="C4063" t="s">
        <v>384</v>
      </c>
      <c r="D4063">
        <v>20</v>
      </c>
      <c r="E4063">
        <v>25</v>
      </c>
      <c r="F4063">
        <v>205</v>
      </c>
      <c r="G4063">
        <v>470</v>
      </c>
      <c r="H4063">
        <v>135</v>
      </c>
      <c r="I4063">
        <v>120</v>
      </c>
      <c r="J4063">
        <v>320</v>
      </c>
      <c r="K4063">
        <v>155</v>
      </c>
      <c r="L4063">
        <v>325</v>
      </c>
      <c r="M4063">
        <v>150</v>
      </c>
      <c r="N4063">
        <v>50</v>
      </c>
      <c r="O4063">
        <v>110</v>
      </c>
      <c r="P4063">
        <v>625</v>
      </c>
      <c r="Q4063">
        <v>275</v>
      </c>
      <c r="R4063">
        <v>10</v>
      </c>
      <c r="S4063">
        <v>60</v>
      </c>
      <c r="T4063">
        <v>175</v>
      </c>
      <c r="U4063">
        <v>230</v>
      </c>
      <c r="V4063">
        <f t="shared" si="108"/>
        <v>3460</v>
      </c>
    </row>
    <row r="4064" spans="1:22" x14ac:dyDescent="0.3">
      <c r="A4064" t="s">
        <v>75</v>
      </c>
      <c r="B4064" t="s">
        <v>1</v>
      </c>
      <c r="C4064" t="s">
        <v>386</v>
      </c>
      <c r="D4064">
        <v>1845</v>
      </c>
      <c r="E4064">
        <v>70</v>
      </c>
      <c r="F4064">
        <v>605</v>
      </c>
      <c r="G4064">
        <v>1420</v>
      </c>
      <c r="H4064">
        <v>335</v>
      </c>
      <c r="I4064">
        <v>305</v>
      </c>
      <c r="J4064">
        <v>855</v>
      </c>
      <c r="K4064">
        <v>405</v>
      </c>
      <c r="L4064">
        <v>1060</v>
      </c>
      <c r="M4064">
        <v>380</v>
      </c>
      <c r="N4064">
        <v>150</v>
      </c>
      <c r="O4064">
        <v>370</v>
      </c>
      <c r="P4064">
        <v>1445</v>
      </c>
      <c r="Q4064">
        <v>825</v>
      </c>
      <c r="R4064">
        <v>100</v>
      </c>
      <c r="S4064">
        <v>150</v>
      </c>
      <c r="T4064">
        <v>375</v>
      </c>
      <c r="U4064">
        <v>790</v>
      </c>
      <c r="V4064">
        <f t="shared" si="108"/>
        <v>11485</v>
      </c>
    </row>
    <row r="4065" spans="1:22" x14ac:dyDescent="0.3">
      <c r="A4065" t="s">
        <v>90</v>
      </c>
      <c r="B4065" t="s">
        <v>1</v>
      </c>
      <c r="C4065" t="s">
        <v>382</v>
      </c>
      <c r="D4065">
        <v>125</v>
      </c>
      <c r="E4065">
        <v>20</v>
      </c>
      <c r="F4065">
        <v>225</v>
      </c>
      <c r="G4065">
        <v>465</v>
      </c>
      <c r="H4065">
        <v>140</v>
      </c>
      <c r="I4065">
        <v>90</v>
      </c>
      <c r="J4065">
        <v>270</v>
      </c>
      <c r="K4065">
        <v>115</v>
      </c>
      <c r="L4065">
        <v>305</v>
      </c>
      <c r="M4065">
        <v>80</v>
      </c>
      <c r="N4065">
        <v>30</v>
      </c>
      <c r="O4065">
        <v>70</v>
      </c>
      <c r="P4065">
        <v>540</v>
      </c>
      <c r="Q4065">
        <v>225</v>
      </c>
      <c r="R4065">
        <v>5</v>
      </c>
      <c r="S4065">
        <v>60</v>
      </c>
      <c r="T4065">
        <v>140</v>
      </c>
      <c r="U4065">
        <v>240</v>
      </c>
      <c r="V4065">
        <f t="shared" si="108"/>
        <v>3145</v>
      </c>
    </row>
    <row r="4066" spans="1:22" x14ac:dyDescent="0.3">
      <c r="A4066" t="s">
        <v>105</v>
      </c>
      <c r="B4066" t="s">
        <v>1</v>
      </c>
      <c r="C4066" t="s">
        <v>384</v>
      </c>
      <c r="D4066">
        <v>90</v>
      </c>
      <c r="E4066">
        <v>40</v>
      </c>
      <c r="F4066">
        <v>305</v>
      </c>
      <c r="G4066">
        <v>810</v>
      </c>
      <c r="H4066">
        <v>205</v>
      </c>
      <c r="I4066">
        <v>225</v>
      </c>
      <c r="J4066">
        <v>405</v>
      </c>
      <c r="K4066">
        <v>225</v>
      </c>
      <c r="L4066">
        <v>435</v>
      </c>
      <c r="M4066">
        <v>250</v>
      </c>
      <c r="N4066">
        <v>105</v>
      </c>
      <c r="O4066">
        <v>170</v>
      </c>
      <c r="P4066">
        <v>1120</v>
      </c>
      <c r="Q4066">
        <v>475</v>
      </c>
      <c r="R4066">
        <v>15</v>
      </c>
      <c r="S4066">
        <v>95</v>
      </c>
      <c r="T4066">
        <v>235</v>
      </c>
      <c r="U4066">
        <v>400</v>
      </c>
      <c r="V4066">
        <f t="shared" si="108"/>
        <v>5605</v>
      </c>
    </row>
    <row r="4067" spans="1:22" x14ac:dyDescent="0.3">
      <c r="A4067" t="s">
        <v>242</v>
      </c>
      <c r="B4067" t="s">
        <v>196</v>
      </c>
      <c r="C4067" t="s">
        <v>384</v>
      </c>
      <c r="D4067">
        <v>60</v>
      </c>
      <c r="E4067">
        <v>40</v>
      </c>
      <c r="F4067">
        <v>365</v>
      </c>
      <c r="G4067">
        <v>775</v>
      </c>
      <c r="H4067">
        <v>215</v>
      </c>
      <c r="I4067">
        <v>235</v>
      </c>
      <c r="J4067">
        <v>505</v>
      </c>
      <c r="K4067">
        <v>285</v>
      </c>
      <c r="L4067">
        <v>445</v>
      </c>
      <c r="M4067">
        <v>315</v>
      </c>
      <c r="N4067">
        <v>95</v>
      </c>
      <c r="O4067">
        <v>250</v>
      </c>
      <c r="P4067">
        <v>710</v>
      </c>
      <c r="Q4067">
        <v>530</v>
      </c>
      <c r="R4067">
        <v>0</v>
      </c>
      <c r="S4067">
        <v>120</v>
      </c>
      <c r="T4067">
        <v>250</v>
      </c>
      <c r="U4067">
        <v>410</v>
      </c>
      <c r="V4067">
        <f t="shared" si="108"/>
        <v>5605</v>
      </c>
    </row>
    <row r="4068" spans="1:22" x14ac:dyDescent="0.3">
      <c r="A4068" t="s">
        <v>244</v>
      </c>
      <c r="B4068" t="s">
        <v>196</v>
      </c>
      <c r="C4068" t="s">
        <v>384</v>
      </c>
      <c r="D4068">
        <v>45</v>
      </c>
      <c r="E4068">
        <v>40</v>
      </c>
      <c r="F4068">
        <v>350</v>
      </c>
      <c r="G4068">
        <v>890</v>
      </c>
      <c r="H4068">
        <v>235</v>
      </c>
      <c r="I4068">
        <v>220</v>
      </c>
      <c r="J4068">
        <v>820</v>
      </c>
      <c r="K4068">
        <v>310</v>
      </c>
      <c r="L4068">
        <v>935</v>
      </c>
      <c r="M4068">
        <v>590</v>
      </c>
      <c r="N4068">
        <v>175</v>
      </c>
      <c r="O4068">
        <v>485</v>
      </c>
      <c r="P4068">
        <v>1480</v>
      </c>
      <c r="Q4068">
        <v>665</v>
      </c>
      <c r="R4068">
        <v>10</v>
      </c>
      <c r="S4068">
        <v>180</v>
      </c>
      <c r="T4068">
        <v>450</v>
      </c>
      <c r="U4068">
        <v>775</v>
      </c>
      <c r="V4068">
        <f t="shared" si="108"/>
        <v>8655</v>
      </c>
    </row>
    <row r="4069" spans="1:22" x14ac:dyDescent="0.3">
      <c r="A4069" t="s">
        <v>5</v>
      </c>
      <c r="B4069" t="s">
        <v>196</v>
      </c>
      <c r="C4069" t="s">
        <v>384</v>
      </c>
      <c r="D4069">
        <v>45</v>
      </c>
      <c r="E4069">
        <v>20</v>
      </c>
      <c r="F4069">
        <v>345</v>
      </c>
      <c r="G4069">
        <v>730</v>
      </c>
      <c r="H4069">
        <v>180</v>
      </c>
      <c r="I4069">
        <v>180</v>
      </c>
      <c r="J4069">
        <v>470</v>
      </c>
      <c r="K4069">
        <v>240</v>
      </c>
      <c r="L4069">
        <v>500</v>
      </c>
      <c r="M4069">
        <v>340</v>
      </c>
      <c r="N4069">
        <v>85</v>
      </c>
      <c r="O4069">
        <v>170</v>
      </c>
      <c r="P4069">
        <v>860</v>
      </c>
      <c r="Q4069">
        <v>435</v>
      </c>
      <c r="R4069">
        <v>5</v>
      </c>
      <c r="S4069">
        <v>100</v>
      </c>
      <c r="T4069">
        <v>230</v>
      </c>
      <c r="U4069">
        <v>420</v>
      </c>
      <c r="V4069">
        <f t="shared" si="108"/>
        <v>5355</v>
      </c>
    </row>
    <row r="4070" spans="1:22" x14ac:dyDescent="0.3">
      <c r="A4070" t="s">
        <v>8</v>
      </c>
      <c r="B4070" t="s">
        <v>196</v>
      </c>
      <c r="C4070" t="s">
        <v>384</v>
      </c>
      <c r="D4070">
        <v>25</v>
      </c>
      <c r="E4070">
        <v>10</v>
      </c>
      <c r="F4070">
        <v>245</v>
      </c>
      <c r="G4070">
        <v>510</v>
      </c>
      <c r="H4070">
        <v>105</v>
      </c>
      <c r="I4070">
        <v>95</v>
      </c>
      <c r="J4070">
        <v>340</v>
      </c>
      <c r="K4070">
        <v>235</v>
      </c>
      <c r="L4070">
        <v>355</v>
      </c>
      <c r="M4070">
        <v>130</v>
      </c>
      <c r="N4070">
        <v>50</v>
      </c>
      <c r="O4070">
        <v>75</v>
      </c>
      <c r="P4070">
        <v>490</v>
      </c>
      <c r="Q4070">
        <v>280</v>
      </c>
      <c r="R4070">
        <v>0</v>
      </c>
      <c r="S4070">
        <v>60</v>
      </c>
      <c r="T4070">
        <v>130</v>
      </c>
      <c r="U4070">
        <v>260</v>
      </c>
      <c r="V4070">
        <f t="shared" si="108"/>
        <v>3395</v>
      </c>
    </row>
    <row r="4071" spans="1:22" x14ac:dyDescent="0.3">
      <c r="A4071" t="s">
        <v>10</v>
      </c>
      <c r="B4071" t="s">
        <v>196</v>
      </c>
      <c r="C4071" t="s">
        <v>384</v>
      </c>
      <c r="D4071">
        <v>55</v>
      </c>
      <c r="E4071">
        <v>45</v>
      </c>
      <c r="F4071">
        <v>425</v>
      </c>
      <c r="G4071">
        <v>885</v>
      </c>
      <c r="H4071">
        <v>205</v>
      </c>
      <c r="I4071">
        <v>210</v>
      </c>
      <c r="J4071">
        <v>640</v>
      </c>
      <c r="K4071">
        <v>520</v>
      </c>
      <c r="L4071">
        <v>665</v>
      </c>
      <c r="M4071">
        <v>225</v>
      </c>
      <c r="N4071">
        <v>115</v>
      </c>
      <c r="O4071">
        <v>170</v>
      </c>
      <c r="P4071">
        <v>655</v>
      </c>
      <c r="Q4071">
        <v>475</v>
      </c>
      <c r="R4071">
        <v>10</v>
      </c>
      <c r="S4071">
        <v>125</v>
      </c>
      <c r="T4071">
        <v>235</v>
      </c>
      <c r="U4071">
        <v>475</v>
      </c>
      <c r="V4071">
        <f t="shared" si="108"/>
        <v>6135</v>
      </c>
    </row>
    <row r="4072" spans="1:22" x14ac:dyDescent="0.3">
      <c r="A4072" t="s">
        <v>7</v>
      </c>
      <c r="B4072" t="s">
        <v>1</v>
      </c>
      <c r="C4072" t="s">
        <v>384</v>
      </c>
      <c r="D4072">
        <v>75</v>
      </c>
      <c r="E4072">
        <v>20</v>
      </c>
      <c r="F4072">
        <v>470</v>
      </c>
      <c r="G4072">
        <v>500</v>
      </c>
      <c r="H4072">
        <v>260</v>
      </c>
      <c r="I4072">
        <v>700</v>
      </c>
      <c r="J4072">
        <v>685</v>
      </c>
      <c r="K4072">
        <v>275</v>
      </c>
      <c r="L4072">
        <v>400</v>
      </c>
      <c r="M4072">
        <v>170</v>
      </c>
      <c r="N4072">
        <v>150</v>
      </c>
      <c r="O4072">
        <v>220</v>
      </c>
      <c r="P4072">
        <v>625</v>
      </c>
      <c r="Q4072">
        <v>480</v>
      </c>
      <c r="R4072">
        <v>5</v>
      </c>
      <c r="S4072">
        <v>80</v>
      </c>
      <c r="T4072">
        <v>310</v>
      </c>
      <c r="U4072">
        <v>280</v>
      </c>
      <c r="V4072">
        <f t="shared" si="108"/>
        <v>5705</v>
      </c>
    </row>
    <row r="4073" spans="1:22" x14ac:dyDescent="0.3">
      <c r="A4073" t="s">
        <v>9</v>
      </c>
      <c r="B4073" t="s">
        <v>1</v>
      </c>
      <c r="C4073" t="s">
        <v>384</v>
      </c>
      <c r="D4073">
        <v>5</v>
      </c>
      <c r="E4073">
        <v>15</v>
      </c>
      <c r="F4073">
        <v>215</v>
      </c>
      <c r="G4073">
        <v>560</v>
      </c>
      <c r="H4073">
        <v>135</v>
      </c>
      <c r="I4073">
        <v>130</v>
      </c>
      <c r="J4073">
        <v>490</v>
      </c>
      <c r="K4073">
        <v>215</v>
      </c>
      <c r="L4073">
        <v>620</v>
      </c>
      <c r="M4073">
        <v>160</v>
      </c>
      <c r="N4073">
        <v>50</v>
      </c>
      <c r="O4073">
        <v>145</v>
      </c>
      <c r="P4073">
        <v>340</v>
      </c>
      <c r="Q4073">
        <v>280</v>
      </c>
      <c r="R4073">
        <v>0</v>
      </c>
      <c r="S4073">
        <v>55</v>
      </c>
      <c r="T4073">
        <v>170</v>
      </c>
      <c r="U4073">
        <v>285</v>
      </c>
      <c r="V4073">
        <f t="shared" si="108"/>
        <v>3870</v>
      </c>
    </row>
    <row r="4074" spans="1:22" x14ac:dyDescent="0.3">
      <c r="A4074" t="s">
        <v>24</v>
      </c>
      <c r="B4074" t="s">
        <v>1</v>
      </c>
      <c r="C4074" t="s">
        <v>382</v>
      </c>
      <c r="D4074">
        <v>1325</v>
      </c>
      <c r="E4074">
        <v>125</v>
      </c>
      <c r="F4074">
        <v>930</v>
      </c>
      <c r="G4074">
        <v>2035</v>
      </c>
      <c r="H4074">
        <v>610</v>
      </c>
      <c r="I4074">
        <v>895</v>
      </c>
      <c r="J4074">
        <v>1350</v>
      </c>
      <c r="K4074">
        <v>655</v>
      </c>
      <c r="L4074">
        <v>995</v>
      </c>
      <c r="M4074">
        <v>1315</v>
      </c>
      <c r="N4074">
        <v>510</v>
      </c>
      <c r="O4074">
        <v>850</v>
      </c>
      <c r="P4074">
        <v>3820</v>
      </c>
      <c r="Q4074">
        <v>1750</v>
      </c>
      <c r="R4074">
        <v>80</v>
      </c>
      <c r="S4074">
        <v>330</v>
      </c>
      <c r="T4074">
        <v>710</v>
      </c>
      <c r="U4074">
        <v>1255</v>
      </c>
      <c r="V4074">
        <f t="shared" si="108"/>
        <v>19540</v>
      </c>
    </row>
    <row r="4075" spans="1:22" x14ac:dyDescent="0.3">
      <c r="A4075" t="s">
        <v>26</v>
      </c>
      <c r="B4075" t="s">
        <v>1</v>
      </c>
      <c r="C4075" t="s">
        <v>382</v>
      </c>
      <c r="D4075">
        <v>930</v>
      </c>
      <c r="E4075">
        <v>80</v>
      </c>
      <c r="F4075">
        <v>640</v>
      </c>
      <c r="G4075">
        <v>1450</v>
      </c>
      <c r="H4075">
        <v>415</v>
      </c>
      <c r="I4075">
        <v>485</v>
      </c>
      <c r="J4075">
        <v>985</v>
      </c>
      <c r="K4075">
        <v>670</v>
      </c>
      <c r="L4075">
        <v>840</v>
      </c>
      <c r="M4075">
        <v>820</v>
      </c>
      <c r="N4075">
        <v>285</v>
      </c>
      <c r="O4075">
        <v>580</v>
      </c>
      <c r="P4075">
        <v>2660</v>
      </c>
      <c r="Q4075">
        <v>1225</v>
      </c>
      <c r="R4075">
        <v>65</v>
      </c>
      <c r="S4075">
        <v>275</v>
      </c>
      <c r="T4075">
        <v>550</v>
      </c>
      <c r="U4075">
        <v>855</v>
      </c>
      <c r="V4075">
        <f t="shared" si="108"/>
        <v>13810</v>
      </c>
    </row>
    <row r="4076" spans="1:22" x14ac:dyDescent="0.3">
      <c r="A4076" t="s">
        <v>45</v>
      </c>
      <c r="B4076" t="s">
        <v>1</v>
      </c>
      <c r="C4076" t="s">
        <v>384</v>
      </c>
      <c r="D4076">
        <v>25</v>
      </c>
      <c r="E4076">
        <v>40</v>
      </c>
      <c r="F4076">
        <v>290</v>
      </c>
      <c r="G4076">
        <v>510</v>
      </c>
      <c r="H4076">
        <v>130</v>
      </c>
      <c r="I4076">
        <v>165</v>
      </c>
      <c r="J4076">
        <v>245</v>
      </c>
      <c r="K4076">
        <v>405</v>
      </c>
      <c r="L4076">
        <v>215</v>
      </c>
      <c r="M4076">
        <v>190</v>
      </c>
      <c r="N4076">
        <v>55</v>
      </c>
      <c r="O4076">
        <v>110</v>
      </c>
      <c r="P4076">
        <v>510</v>
      </c>
      <c r="Q4076">
        <v>320</v>
      </c>
      <c r="R4076">
        <v>5</v>
      </c>
      <c r="S4076">
        <v>65</v>
      </c>
      <c r="T4076">
        <v>140</v>
      </c>
      <c r="U4076">
        <v>230</v>
      </c>
      <c r="V4076">
        <f t="shared" si="108"/>
        <v>3650</v>
      </c>
    </row>
    <row r="4077" spans="1:22" x14ac:dyDescent="0.3">
      <c r="A4077" t="s">
        <v>117</v>
      </c>
      <c r="B4077" t="s">
        <v>1</v>
      </c>
      <c r="C4077" t="s">
        <v>384</v>
      </c>
      <c r="D4077">
        <v>115</v>
      </c>
      <c r="E4077">
        <v>55</v>
      </c>
      <c r="F4077">
        <v>415</v>
      </c>
      <c r="G4077">
        <v>1015</v>
      </c>
      <c r="H4077">
        <v>295</v>
      </c>
      <c r="I4077">
        <v>325</v>
      </c>
      <c r="J4077">
        <v>530</v>
      </c>
      <c r="K4077">
        <v>545</v>
      </c>
      <c r="L4077">
        <v>420</v>
      </c>
      <c r="M4077">
        <v>570</v>
      </c>
      <c r="N4077">
        <v>160</v>
      </c>
      <c r="O4077">
        <v>270</v>
      </c>
      <c r="P4077">
        <v>1905</v>
      </c>
      <c r="Q4077">
        <v>1055</v>
      </c>
      <c r="R4077">
        <v>15</v>
      </c>
      <c r="S4077">
        <v>160</v>
      </c>
      <c r="T4077">
        <v>335</v>
      </c>
      <c r="U4077">
        <v>490</v>
      </c>
      <c r="V4077">
        <f t="shared" si="108"/>
        <v>8675</v>
      </c>
    </row>
    <row r="4078" spans="1:22" x14ac:dyDescent="0.3">
      <c r="A4078" t="s">
        <v>161</v>
      </c>
      <c r="B4078" t="s">
        <v>270</v>
      </c>
      <c r="C4078" t="s">
        <v>386</v>
      </c>
      <c r="D4078">
        <v>4695</v>
      </c>
      <c r="E4078">
        <v>160</v>
      </c>
      <c r="F4078">
        <v>1115</v>
      </c>
      <c r="G4078">
        <v>2915</v>
      </c>
      <c r="H4078">
        <v>680</v>
      </c>
      <c r="I4078">
        <v>550</v>
      </c>
      <c r="J4078">
        <v>1595</v>
      </c>
      <c r="K4078">
        <v>900</v>
      </c>
      <c r="L4078">
        <v>2135</v>
      </c>
      <c r="M4078">
        <v>570</v>
      </c>
      <c r="N4078">
        <v>830</v>
      </c>
      <c r="O4078">
        <v>705</v>
      </c>
      <c r="P4078">
        <v>2235</v>
      </c>
      <c r="Q4078">
        <v>1485</v>
      </c>
      <c r="R4078">
        <v>180</v>
      </c>
      <c r="S4078">
        <v>390</v>
      </c>
      <c r="T4078">
        <v>645</v>
      </c>
      <c r="U4078">
        <v>1320</v>
      </c>
      <c r="V4078">
        <f t="shared" si="108"/>
        <v>23105</v>
      </c>
    </row>
    <row r="4079" spans="1:22" x14ac:dyDescent="0.3">
      <c r="A4079" t="s">
        <v>195</v>
      </c>
      <c r="B4079" t="s">
        <v>196</v>
      </c>
      <c r="C4079" t="s">
        <v>384</v>
      </c>
      <c r="D4079">
        <v>85</v>
      </c>
      <c r="E4079">
        <v>55</v>
      </c>
      <c r="F4079">
        <v>655</v>
      </c>
      <c r="G4079">
        <v>1360</v>
      </c>
      <c r="H4079">
        <v>425</v>
      </c>
      <c r="I4079">
        <v>525</v>
      </c>
      <c r="J4079">
        <v>1235</v>
      </c>
      <c r="K4079">
        <v>940</v>
      </c>
      <c r="L4079">
        <v>750</v>
      </c>
      <c r="M4079">
        <v>420</v>
      </c>
      <c r="N4079">
        <v>205</v>
      </c>
      <c r="O4079">
        <v>355</v>
      </c>
      <c r="P4079">
        <v>1230</v>
      </c>
      <c r="Q4079">
        <v>945</v>
      </c>
      <c r="R4079">
        <v>5</v>
      </c>
      <c r="S4079">
        <v>160</v>
      </c>
      <c r="T4079">
        <v>605</v>
      </c>
      <c r="U4079">
        <v>680</v>
      </c>
      <c r="V4079">
        <f t="shared" si="108"/>
        <v>10635</v>
      </c>
    </row>
    <row r="4080" spans="1:22" x14ac:dyDescent="0.3">
      <c r="A4080" t="s">
        <v>198</v>
      </c>
      <c r="B4080" t="s">
        <v>196</v>
      </c>
      <c r="C4080" t="s">
        <v>384</v>
      </c>
      <c r="D4080">
        <v>65</v>
      </c>
      <c r="E4080">
        <v>30</v>
      </c>
      <c r="F4080">
        <v>395</v>
      </c>
      <c r="G4080">
        <v>1090</v>
      </c>
      <c r="H4080">
        <v>275</v>
      </c>
      <c r="I4080">
        <v>370</v>
      </c>
      <c r="J4080">
        <v>795</v>
      </c>
      <c r="K4080">
        <v>510</v>
      </c>
      <c r="L4080">
        <v>570</v>
      </c>
      <c r="M4080">
        <v>400</v>
      </c>
      <c r="N4080">
        <v>245</v>
      </c>
      <c r="O4080">
        <v>495</v>
      </c>
      <c r="P4080">
        <v>1045</v>
      </c>
      <c r="Q4080">
        <v>780</v>
      </c>
      <c r="R4080">
        <v>0</v>
      </c>
      <c r="S4080">
        <v>140</v>
      </c>
      <c r="T4080">
        <v>360</v>
      </c>
      <c r="U4080">
        <v>490</v>
      </c>
      <c r="V4080">
        <f t="shared" si="108"/>
        <v>8055</v>
      </c>
    </row>
    <row r="4081" spans="1:22" x14ac:dyDescent="0.3">
      <c r="A4081" t="s">
        <v>200</v>
      </c>
      <c r="B4081" t="s">
        <v>196</v>
      </c>
      <c r="C4081" t="s">
        <v>384</v>
      </c>
      <c r="D4081">
        <v>20</v>
      </c>
      <c r="E4081">
        <v>85</v>
      </c>
      <c r="F4081">
        <v>745</v>
      </c>
      <c r="G4081">
        <v>1730</v>
      </c>
      <c r="H4081">
        <v>470</v>
      </c>
      <c r="I4081">
        <v>1670</v>
      </c>
      <c r="J4081">
        <v>3175</v>
      </c>
      <c r="K4081">
        <v>1010</v>
      </c>
      <c r="L4081">
        <v>1775</v>
      </c>
      <c r="M4081">
        <v>1770</v>
      </c>
      <c r="N4081">
        <v>485</v>
      </c>
      <c r="O4081">
        <v>1235</v>
      </c>
      <c r="P4081">
        <v>4300</v>
      </c>
      <c r="Q4081">
        <v>2015</v>
      </c>
      <c r="R4081">
        <v>5</v>
      </c>
      <c r="S4081">
        <v>405</v>
      </c>
      <c r="T4081">
        <v>1065</v>
      </c>
      <c r="U4081">
        <v>1425</v>
      </c>
      <c r="V4081">
        <f t="shared" si="108"/>
        <v>23385</v>
      </c>
    </row>
    <row r="4082" spans="1:22" x14ac:dyDescent="0.3">
      <c r="A4082" t="s">
        <v>202</v>
      </c>
      <c r="B4082" t="s">
        <v>196</v>
      </c>
      <c r="C4082" t="s">
        <v>384</v>
      </c>
      <c r="D4082">
        <v>75</v>
      </c>
      <c r="E4082">
        <v>30</v>
      </c>
      <c r="F4082">
        <v>570</v>
      </c>
      <c r="G4082">
        <v>1000</v>
      </c>
      <c r="H4082">
        <v>335</v>
      </c>
      <c r="I4082">
        <v>335</v>
      </c>
      <c r="J4082">
        <v>740</v>
      </c>
      <c r="K4082">
        <v>480</v>
      </c>
      <c r="L4082">
        <v>575</v>
      </c>
      <c r="M4082">
        <v>295</v>
      </c>
      <c r="N4082">
        <v>130</v>
      </c>
      <c r="O4082">
        <v>220</v>
      </c>
      <c r="P4082">
        <v>810</v>
      </c>
      <c r="Q4082">
        <v>610</v>
      </c>
      <c r="R4082">
        <v>5</v>
      </c>
      <c r="S4082">
        <v>120</v>
      </c>
      <c r="T4082">
        <v>335</v>
      </c>
      <c r="U4082">
        <v>490</v>
      </c>
      <c r="V4082">
        <f t="shared" si="108"/>
        <v>7155</v>
      </c>
    </row>
    <row r="4083" spans="1:22" x14ac:dyDescent="0.3">
      <c r="A4083" t="s">
        <v>204</v>
      </c>
      <c r="B4083" t="s">
        <v>196</v>
      </c>
      <c r="C4083" t="s">
        <v>384</v>
      </c>
      <c r="D4083">
        <v>105</v>
      </c>
      <c r="E4083">
        <v>40</v>
      </c>
      <c r="F4083">
        <v>555</v>
      </c>
      <c r="G4083">
        <v>1000</v>
      </c>
      <c r="H4083">
        <v>275</v>
      </c>
      <c r="I4083">
        <v>385</v>
      </c>
      <c r="J4083">
        <v>810</v>
      </c>
      <c r="K4083">
        <v>530</v>
      </c>
      <c r="L4083">
        <v>495</v>
      </c>
      <c r="M4083">
        <v>255</v>
      </c>
      <c r="N4083">
        <v>130</v>
      </c>
      <c r="O4083">
        <v>260</v>
      </c>
      <c r="P4083">
        <v>685</v>
      </c>
      <c r="Q4083">
        <v>640</v>
      </c>
      <c r="R4083">
        <v>0</v>
      </c>
      <c r="S4083">
        <v>105</v>
      </c>
      <c r="T4083">
        <v>335</v>
      </c>
      <c r="U4083">
        <v>455</v>
      </c>
      <c r="V4083">
        <f t="shared" si="108"/>
        <v>7060</v>
      </c>
    </row>
    <row r="4084" spans="1:22" x14ac:dyDescent="0.3">
      <c r="A4084" t="s">
        <v>206</v>
      </c>
      <c r="B4084" t="s">
        <v>196</v>
      </c>
      <c r="C4084" t="s">
        <v>384</v>
      </c>
      <c r="D4084">
        <v>30</v>
      </c>
      <c r="E4084">
        <v>80</v>
      </c>
      <c r="F4084">
        <v>435</v>
      </c>
      <c r="G4084">
        <v>1170</v>
      </c>
      <c r="H4084">
        <v>240</v>
      </c>
      <c r="I4084">
        <v>660</v>
      </c>
      <c r="J4084">
        <v>940</v>
      </c>
      <c r="K4084">
        <v>655</v>
      </c>
      <c r="L4084">
        <v>550</v>
      </c>
      <c r="M4084">
        <v>625</v>
      </c>
      <c r="N4084">
        <v>1450</v>
      </c>
      <c r="O4084">
        <v>715</v>
      </c>
      <c r="P4084">
        <v>1310</v>
      </c>
      <c r="Q4084">
        <v>925</v>
      </c>
      <c r="R4084">
        <v>0</v>
      </c>
      <c r="S4084">
        <v>170</v>
      </c>
      <c r="T4084">
        <v>385</v>
      </c>
      <c r="U4084">
        <v>565</v>
      </c>
      <c r="V4084">
        <f t="shared" si="108"/>
        <v>10905</v>
      </c>
    </row>
    <row r="4085" spans="1:22" x14ac:dyDescent="0.3">
      <c r="A4085" t="s">
        <v>207</v>
      </c>
      <c r="B4085" t="s">
        <v>196</v>
      </c>
      <c r="C4085" t="s">
        <v>384</v>
      </c>
      <c r="D4085">
        <v>80</v>
      </c>
      <c r="E4085">
        <v>50</v>
      </c>
      <c r="F4085">
        <v>680</v>
      </c>
      <c r="G4085">
        <v>1555</v>
      </c>
      <c r="H4085">
        <v>385</v>
      </c>
      <c r="I4085">
        <v>650</v>
      </c>
      <c r="J4085">
        <v>1085</v>
      </c>
      <c r="K4085">
        <v>435</v>
      </c>
      <c r="L4085">
        <v>755</v>
      </c>
      <c r="M4085">
        <v>815</v>
      </c>
      <c r="N4085">
        <v>415</v>
      </c>
      <c r="O4085">
        <v>500</v>
      </c>
      <c r="P4085">
        <v>2145</v>
      </c>
      <c r="Q4085">
        <v>1180</v>
      </c>
      <c r="R4085">
        <v>0</v>
      </c>
      <c r="S4085">
        <v>195</v>
      </c>
      <c r="T4085">
        <v>585</v>
      </c>
      <c r="U4085">
        <v>840</v>
      </c>
      <c r="V4085">
        <f t="shared" si="108"/>
        <v>12350</v>
      </c>
    </row>
    <row r="4086" spans="1:22" x14ac:dyDescent="0.3">
      <c r="A4086" t="s">
        <v>209</v>
      </c>
      <c r="B4086" t="s">
        <v>196</v>
      </c>
      <c r="C4086" t="s">
        <v>384</v>
      </c>
      <c r="D4086">
        <v>50</v>
      </c>
      <c r="E4086">
        <v>25</v>
      </c>
      <c r="F4086">
        <v>590</v>
      </c>
      <c r="G4086">
        <v>1020</v>
      </c>
      <c r="H4086">
        <v>270</v>
      </c>
      <c r="I4086">
        <v>320</v>
      </c>
      <c r="J4086">
        <v>725</v>
      </c>
      <c r="K4086">
        <v>380</v>
      </c>
      <c r="L4086">
        <v>515</v>
      </c>
      <c r="M4086">
        <v>270</v>
      </c>
      <c r="N4086">
        <v>95</v>
      </c>
      <c r="O4086">
        <v>190</v>
      </c>
      <c r="P4086">
        <v>745</v>
      </c>
      <c r="Q4086">
        <v>475</v>
      </c>
      <c r="R4086">
        <v>0</v>
      </c>
      <c r="S4086">
        <v>95</v>
      </c>
      <c r="T4086">
        <v>280</v>
      </c>
      <c r="U4086">
        <v>445</v>
      </c>
      <c r="V4086">
        <f t="shared" si="108"/>
        <v>6490</v>
      </c>
    </row>
    <row r="4087" spans="1:22" x14ac:dyDescent="0.3">
      <c r="A4087" t="s">
        <v>212</v>
      </c>
      <c r="B4087" t="s">
        <v>196</v>
      </c>
      <c r="C4087" t="s">
        <v>384</v>
      </c>
      <c r="D4087">
        <v>50</v>
      </c>
      <c r="E4087">
        <v>60</v>
      </c>
      <c r="F4087">
        <v>435</v>
      </c>
      <c r="G4087">
        <v>1210</v>
      </c>
      <c r="H4087">
        <v>240</v>
      </c>
      <c r="I4087">
        <v>770</v>
      </c>
      <c r="J4087">
        <v>1000</v>
      </c>
      <c r="K4087">
        <v>350</v>
      </c>
      <c r="L4087">
        <v>555</v>
      </c>
      <c r="M4087">
        <v>1060</v>
      </c>
      <c r="N4087">
        <v>400</v>
      </c>
      <c r="O4087">
        <v>610</v>
      </c>
      <c r="P4087">
        <v>2365</v>
      </c>
      <c r="Q4087">
        <v>1175</v>
      </c>
      <c r="R4087">
        <v>5</v>
      </c>
      <c r="S4087">
        <v>195</v>
      </c>
      <c r="T4087">
        <v>690</v>
      </c>
      <c r="U4087">
        <v>685</v>
      </c>
      <c r="V4087">
        <f t="shared" si="108"/>
        <v>11855</v>
      </c>
    </row>
    <row r="4088" spans="1:22" x14ac:dyDescent="0.3">
      <c r="A4088" t="s">
        <v>215</v>
      </c>
      <c r="B4088" t="s">
        <v>196</v>
      </c>
      <c r="C4088" t="s">
        <v>384</v>
      </c>
      <c r="D4088">
        <v>130</v>
      </c>
      <c r="E4088">
        <v>65</v>
      </c>
      <c r="F4088">
        <v>610</v>
      </c>
      <c r="G4088">
        <v>1725</v>
      </c>
      <c r="H4088">
        <v>430</v>
      </c>
      <c r="I4088">
        <v>370</v>
      </c>
      <c r="J4088">
        <v>810</v>
      </c>
      <c r="K4088">
        <v>790</v>
      </c>
      <c r="L4088">
        <v>680</v>
      </c>
      <c r="M4088">
        <v>385</v>
      </c>
      <c r="N4088">
        <v>135</v>
      </c>
      <c r="O4088">
        <v>240</v>
      </c>
      <c r="P4088">
        <v>1125</v>
      </c>
      <c r="Q4088">
        <v>715</v>
      </c>
      <c r="R4088">
        <v>5</v>
      </c>
      <c r="S4088">
        <v>155</v>
      </c>
      <c r="T4088">
        <v>345</v>
      </c>
      <c r="U4088">
        <v>655</v>
      </c>
      <c r="V4088">
        <f t="shared" si="108"/>
        <v>9370</v>
      </c>
    </row>
    <row r="4089" spans="1:22" x14ac:dyDescent="0.3">
      <c r="A4089" t="s">
        <v>31</v>
      </c>
      <c r="B4089" t="s">
        <v>270</v>
      </c>
      <c r="C4089" t="s">
        <v>384</v>
      </c>
      <c r="D4089">
        <v>2925</v>
      </c>
      <c r="E4089">
        <v>245</v>
      </c>
      <c r="F4089">
        <v>3050</v>
      </c>
      <c r="G4089">
        <v>6310</v>
      </c>
      <c r="H4089">
        <v>1830</v>
      </c>
      <c r="I4089">
        <v>2055</v>
      </c>
      <c r="J4089">
        <v>4125</v>
      </c>
      <c r="K4089">
        <v>2365</v>
      </c>
      <c r="L4089">
        <v>3200</v>
      </c>
      <c r="M4089">
        <v>1885</v>
      </c>
      <c r="N4089">
        <v>900</v>
      </c>
      <c r="O4089">
        <v>1750</v>
      </c>
      <c r="P4089">
        <v>5590</v>
      </c>
      <c r="Q4089">
        <v>3705</v>
      </c>
      <c r="R4089">
        <v>150</v>
      </c>
      <c r="S4089">
        <v>705</v>
      </c>
      <c r="T4089">
        <v>1900</v>
      </c>
      <c r="U4089">
        <v>2890</v>
      </c>
      <c r="V4089">
        <f t="shared" si="108"/>
        <v>45580</v>
      </c>
    </row>
    <row r="4090" spans="1:22" x14ac:dyDescent="0.3">
      <c r="A4090" t="s">
        <v>219</v>
      </c>
      <c r="B4090" t="s">
        <v>196</v>
      </c>
      <c r="C4090" t="s">
        <v>384</v>
      </c>
      <c r="D4090">
        <v>35</v>
      </c>
      <c r="E4090">
        <v>20</v>
      </c>
      <c r="F4090">
        <v>290</v>
      </c>
      <c r="G4090">
        <v>665</v>
      </c>
      <c r="H4090">
        <v>75</v>
      </c>
      <c r="I4090">
        <v>135</v>
      </c>
      <c r="J4090">
        <v>275</v>
      </c>
      <c r="K4090">
        <v>325</v>
      </c>
      <c r="L4090">
        <v>185</v>
      </c>
      <c r="M4090">
        <v>140</v>
      </c>
      <c r="N4090">
        <v>45</v>
      </c>
      <c r="O4090">
        <v>80</v>
      </c>
      <c r="P4090">
        <v>365</v>
      </c>
      <c r="Q4090">
        <v>365</v>
      </c>
      <c r="R4090">
        <v>5</v>
      </c>
      <c r="S4090">
        <v>55</v>
      </c>
      <c r="T4090">
        <v>155</v>
      </c>
      <c r="U4090">
        <v>205</v>
      </c>
      <c r="V4090">
        <f t="shared" si="108"/>
        <v>3420</v>
      </c>
    </row>
    <row r="4091" spans="1:22" x14ac:dyDescent="0.3">
      <c r="A4091" t="s">
        <v>222</v>
      </c>
      <c r="B4091" t="s">
        <v>196</v>
      </c>
      <c r="C4091" t="s">
        <v>384</v>
      </c>
      <c r="D4091">
        <v>20</v>
      </c>
      <c r="E4091">
        <v>55</v>
      </c>
      <c r="F4091">
        <v>630</v>
      </c>
      <c r="G4091">
        <v>1730</v>
      </c>
      <c r="H4091">
        <v>300</v>
      </c>
      <c r="I4091">
        <v>460</v>
      </c>
      <c r="J4091">
        <v>1580</v>
      </c>
      <c r="K4091">
        <v>955</v>
      </c>
      <c r="L4091">
        <v>1405</v>
      </c>
      <c r="M4091">
        <v>840</v>
      </c>
      <c r="N4091">
        <v>265</v>
      </c>
      <c r="O4091">
        <v>730</v>
      </c>
      <c r="P4091">
        <v>2325</v>
      </c>
      <c r="Q4091">
        <v>1245</v>
      </c>
      <c r="R4091">
        <v>5</v>
      </c>
      <c r="S4091">
        <v>325</v>
      </c>
      <c r="T4091">
        <v>705</v>
      </c>
      <c r="U4091">
        <v>1150</v>
      </c>
      <c r="V4091">
        <f t="shared" si="108"/>
        <v>14725</v>
      </c>
    </row>
    <row r="4092" spans="1:22" x14ac:dyDescent="0.3">
      <c r="A4092" t="s">
        <v>223</v>
      </c>
      <c r="B4092" t="s">
        <v>196</v>
      </c>
      <c r="C4092" t="s">
        <v>384</v>
      </c>
      <c r="D4092">
        <v>70</v>
      </c>
      <c r="E4092">
        <v>30</v>
      </c>
      <c r="F4092">
        <v>410</v>
      </c>
      <c r="G4092">
        <v>1230</v>
      </c>
      <c r="H4092">
        <v>265</v>
      </c>
      <c r="I4092">
        <v>285</v>
      </c>
      <c r="J4092">
        <v>750</v>
      </c>
      <c r="K4092">
        <v>465</v>
      </c>
      <c r="L4092">
        <v>605</v>
      </c>
      <c r="M4092">
        <v>365</v>
      </c>
      <c r="N4092">
        <v>170</v>
      </c>
      <c r="O4092">
        <v>315</v>
      </c>
      <c r="P4092">
        <v>1100</v>
      </c>
      <c r="Q4092">
        <v>635</v>
      </c>
      <c r="R4092">
        <v>15</v>
      </c>
      <c r="S4092">
        <v>155</v>
      </c>
      <c r="T4092">
        <v>420</v>
      </c>
      <c r="U4092">
        <v>650</v>
      </c>
      <c r="V4092">
        <f t="shared" si="108"/>
        <v>7935</v>
      </c>
    </row>
    <row r="4093" spans="1:22" x14ac:dyDescent="0.3">
      <c r="A4093" t="s">
        <v>225</v>
      </c>
      <c r="B4093" t="s">
        <v>196</v>
      </c>
      <c r="C4093" t="s">
        <v>384</v>
      </c>
      <c r="D4093">
        <v>80</v>
      </c>
      <c r="E4093">
        <v>35</v>
      </c>
      <c r="F4093">
        <v>305</v>
      </c>
      <c r="G4093">
        <v>725</v>
      </c>
      <c r="H4093">
        <v>180</v>
      </c>
      <c r="I4093">
        <v>455</v>
      </c>
      <c r="J4093">
        <v>455</v>
      </c>
      <c r="K4093">
        <v>410</v>
      </c>
      <c r="L4093">
        <v>350</v>
      </c>
      <c r="M4093">
        <v>180</v>
      </c>
      <c r="N4093">
        <v>65</v>
      </c>
      <c r="O4093">
        <v>130</v>
      </c>
      <c r="P4093">
        <v>580</v>
      </c>
      <c r="Q4093">
        <v>405</v>
      </c>
      <c r="R4093">
        <v>5</v>
      </c>
      <c r="S4093">
        <v>85</v>
      </c>
      <c r="T4093">
        <v>205</v>
      </c>
      <c r="U4093">
        <v>335</v>
      </c>
      <c r="V4093">
        <f t="shared" si="108"/>
        <v>4985</v>
      </c>
    </row>
    <row r="4094" spans="1:22" x14ac:dyDescent="0.3">
      <c r="A4094" t="s">
        <v>227</v>
      </c>
      <c r="B4094" t="s">
        <v>196</v>
      </c>
      <c r="C4094" t="s">
        <v>384</v>
      </c>
      <c r="D4094">
        <v>75</v>
      </c>
      <c r="E4094">
        <v>50</v>
      </c>
      <c r="F4094">
        <v>505</v>
      </c>
      <c r="G4094">
        <v>1205</v>
      </c>
      <c r="H4094">
        <v>260</v>
      </c>
      <c r="I4094">
        <v>300</v>
      </c>
      <c r="J4094">
        <v>935</v>
      </c>
      <c r="K4094">
        <v>425</v>
      </c>
      <c r="L4094">
        <v>675</v>
      </c>
      <c r="M4094">
        <v>435</v>
      </c>
      <c r="N4094">
        <v>150</v>
      </c>
      <c r="O4094">
        <v>325</v>
      </c>
      <c r="P4094">
        <v>1365</v>
      </c>
      <c r="Q4094">
        <v>720</v>
      </c>
      <c r="R4094">
        <v>5</v>
      </c>
      <c r="S4094">
        <v>200</v>
      </c>
      <c r="T4094">
        <v>500</v>
      </c>
      <c r="U4094">
        <v>755</v>
      </c>
      <c r="V4094">
        <f t="shared" si="108"/>
        <v>8885</v>
      </c>
    </row>
    <row r="4095" spans="1:22" x14ac:dyDescent="0.3">
      <c r="A4095" t="s">
        <v>43</v>
      </c>
      <c r="B4095" t="s">
        <v>1</v>
      </c>
      <c r="C4095" t="s">
        <v>386</v>
      </c>
      <c r="D4095">
        <v>1855</v>
      </c>
      <c r="E4095">
        <v>125</v>
      </c>
      <c r="F4095">
        <v>865</v>
      </c>
      <c r="G4095">
        <v>1980</v>
      </c>
      <c r="H4095">
        <v>480</v>
      </c>
      <c r="I4095">
        <v>530</v>
      </c>
      <c r="J4095">
        <v>975</v>
      </c>
      <c r="K4095">
        <v>670</v>
      </c>
      <c r="L4095">
        <v>995</v>
      </c>
      <c r="M4095">
        <v>520</v>
      </c>
      <c r="N4095">
        <v>235</v>
      </c>
      <c r="O4095">
        <v>505</v>
      </c>
      <c r="P4095">
        <v>1765</v>
      </c>
      <c r="Q4095">
        <v>950</v>
      </c>
      <c r="R4095">
        <v>130</v>
      </c>
      <c r="S4095">
        <v>195</v>
      </c>
      <c r="T4095">
        <v>495</v>
      </c>
      <c r="U4095">
        <v>865</v>
      </c>
      <c r="V4095">
        <f t="shared" si="108"/>
        <v>14135</v>
      </c>
    </row>
    <row r="4096" spans="1:22" x14ac:dyDescent="0.3">
      <c r="A4096" t="s">
        <v>55</v>
      </c>
      <c r="B4096" t="s">
        <v>1</v>
      </c>
      <c r="C4096" t="s">
        <v>384</v>
      </c>
      <c r="D4096">
        <v>30</v>
      </c>
      <c r="E4096">
        <v>45</v>
      </c>
      <c r="F4096">
        <v>705</v>
      </c>
      <c r="G4096">
        <v>1020</v>
      </c>
      <c r="H4096">
        <v>280</v>
      </c>
      <c r="I4096">
        <v>270</v>
      </c>
      <c r="J4096">
        <v>640</v>
      </c>
      <c r="K4096">
        <v>530</v>
      </c>
      <c r="L4096">
        <v>670</v>
      </c>
      <c r="M4096">
        <v>205</v>
      </c>
      <c r="N4096">
        <v>120</v>
      </c>
      <c r="O4096">
        <v>215</v>
      </c>
      <c r="P4096">
        <v>655</v>
      </c>
      <c r="Q4096">
        <v>515</v>
      </c>
      <c r="R4096">
        <v>10</v>
      </c>
      <c r="S4096">
        <v>115</v>
      </c>
      <c r="T4096">
        <v>280</v>
      </c>
      <c r="U4096">
        <v>495</v>
      </c>
      <c r="V4096">
        <f t="shared" si="108"/>
        <v>6800</v>
      </c>
    </row>
    <row r="4097" spans="1:22" x14ac:dyDescent="0.3">
      <c r="A4097" t="s">
        <v>69</v>
      </c>
      <c r="B4097" t="s">
        <v>1</v>
      </c>
      <c r="C4097" t="s">
        <v>384</v>
      </c>
      <c r="D4097">
        <v>65</v>
      </c>
      <c r="E4097">
        <v>25</v>
      </c>
      <c r="F4097">
        <v>305</v>
      </c>
      <c r="G4097">
        <v>780</v>
      </c>
      <c r="H4097">
        <v>220</v>
      </c>
      <c r="I4097">
        <v>180</v>
      </c>
      <c r="J4097">
        <v>525</v>
      </c>
      <c r="K4097">
        <v>530</v>
      </c>
      <c r="L4097">
        <v>410</v>
      </c>
      <c r="M4097">
        <v>110</v>
      </c>
      <c r="N4097">
        <v>45</v>
      </c>
      <c r="O4097">
        <v>150</v>
      </c>
      <c r="P4097">
        <v>480</v>
      </c>
      <c r="Q4097">
        <v>370</v>
      </c>
      <c r="R4097">
        <v>15</v>
      </c>
      <c r="S4097">
        <v>80</v>
      </c>
      <c r="T4097">
        <v>185</v>
      </c>
      <c r="U4097">
        <v>320</v>
      </c>
      <c r="V4097">
        <f t="shared" si="108"/>
        <v>4795</v>
      </c>
    </row>
    <row r="4098" spans="1:22" x14ac:dyDescent="0.3">
      <c r="A4098" t="s">
        <v>71</v>
      </c>
      <c r="B4098" t="s">
        <v>1</v>
      </c>
      <c r="C4098" t="s">
        <v>382</v>
      </c>
      <c r="D4098">
        <v>440</v>
      </c>
      <c r="E4098">
        <v>35</v>
      </c>
      <c r="F4098">
        <v>375</v>
      </c>
      <c r="G4098">
        <v>820</v>
      </c>
      <c r="H4098">
        <v>295</v>
      </c>
      <c r="I4098">
        <v>175</v>
      </c>
      <c r="J4098">
        <v>420</v>
      </c>
      <c r="K4098">
        <v>590</v>
      </c>
      <c r="L4098">
        <v>395</v>
      </c>
      <c r="M4098">
        <v>125</v>
      </c>
      <c r="N4098">
        <v>95</v>
      </c>
      <c r="O4098">
        <v>175</v>
      </c>
      <c r="P4098">
        <v>585</v>
      </c>
      <c r="Q4098">
        <v>365</v>
      </c>
      <c r="R4098">
        <v>45</v>
      </c>
      <c r="S4098">
        <v>105</v>
      </c>
      <c r="T4098">
        <v>220</v>
      </c>
      <c r="U4098">
        <v>455</v>
      </c>
      <c r="V4098">
        <f t="shared" si="108"/>
        <v>5715</v>
      </c>
    </row>
    <row r="4099" spans="1:22" x14ac:dyDescent="0.3">
      <c r="A4099" t="s">
        <v>128</v>
      </c>
      <c r="B4099" t="s">
        <v>1</v>
      </c>
      <c r="C4099" t="s">
        <v>384</v>
      </c>
      <c r="D4099">
        <v>255</v>
      </c>
      <c r="E4099">
        <v>30</v>
      </c>
      <c r="F4099">
        <v>280</v>
      </c>
      <c r="G4099">
        <v>890</v>
      </c>
      <c r="H4099">
        <v>180</v>
      </c>
      <c r="I4099">
        <v>195</v>
      </c>
      <c r="J4099">
        <v>545</v>
      </c>
      <c r="K4099">
        <v>185</v>
      </c>
      <c r="L4099">
        <v>710</v>
      </c>
      <c r="M4099">
        <v>485</v>
      </c>
      <c r="N4099">
        <v>185</v>
      </c>
      <c r="O4099">
        <v>370</v>
      </c>
      <c r="P4099">
        <v>1270</v>
      </c>
      <c r="Q4099">
        <v>550</v>
      </c>
      <c r="R4099">
        <v>25</v>
      </c>
      <c r="S4099">
        <v>160</v>
      </c>
      <c r="T4099">
        <v>300</v>
      </c>
      <c r="U4099">
        <v>530</v>
      </c>
      <c r="V4099">
        <f t="shared" si="108"/>
        <v>7145</v>
      </c>
    </row>
    <row r="4100" spans="1:22" x14ac:dyDescent="0.3">
      <c r="A4100" t="s">
        <v>324</v>
      </c>
      <c r="B4100" t="s">
        <v>270</v>
      </c>
      <c r="C4100" t="s">
        <v>386</v>
      </c>
      <c r="D4100">
        <v>5965</v>
      </c>
      <c r="E4100">
        <v>215</v>
      </c>
      <c r="F4100">
        <v>1720</v>
      </c>
      <c r="G4100">
        <v>3745</v>
      </c>
      <c r="H4100">
        <v>995</v>
      </c>
      <c r="I4100">
        <v>1210</v>
      </c>
      <c r="J4100">
        <v>2255</v>
      </c>
      <c r="K4100">
        <v>945</v>
      </c>
      <c r="L4100">
        <v>2565</v>
      </c>
      <c r="M4100">
        <v>1190</v>
      </c>
      <c r="N4100">
        <v>575</v>
      </c>
      <c r="O4100">
        <v>1360</v>
      </c>
      <c r="P4100">
        <v>4185</v>
      </c>
      <c r="Q4100">
        <v>2225</v>
      </c>
      <c r="R4100">
        <v>270</v>
      </c>
      <c r="S4100">
        <v>435</v>
      </c>
      <c r="T4100">
        <v>975</v>
      </c>
      <c r="U4100">
        <v>1975</v>
      </c>
      <c r="V4100">
        <f t="shared" si="108"/>
        <v>32805</v>
      </c>
    </row>
    <row r="4101" spans="1:22" x14ac:dyDescent="0.3">
      <c r="A4101" t="s">
        <v>231</v>
      </c>
      <c r="B4101" t="s">
        <v>196</v>
      </c>
      <c r="C4101" t="s">
        <v>384</v>
      </c>
      <c r="D4101">
        <v>240</v>
      </c>
      <c r="E4101">
        <v>50</v>
      </c>
      <c r="F4101">
        <v>455</v>
      </c>
      <c r="G4101">
        <v>1200</v>
      </c>
      <c r="H4101">
        <v>290</v>
      </c>
      <c r="I4101">
        <v>270</v>
      </c>
      <c r="J4101">
        <v>635</v>
      </c>
      <c r="K4101">
        <v>710</v>
      </c>
      <c r="L4101">
        <v>555</v>
      </c>
      <c r="M4101">
        <v>215</v>
      </c>
      <c r="N4101">
        <v>125</v>
      </c>
      <c r="O4101">
        <v>230</v>
      </c>
      <c r="P4101">
        <v>700</v>
      </c>
      <c r="Q4101">
        <v>425</v>
      </c>
      <c r="R4101">
        <v>10</v>
      </c>
      <c r="S4101">
        <v>120</v>
      </c>
      <c r="T4101">
        <v>230</v>
      </c>
      <c r="U4101">
        <v>410</v>
      </c>
      <c r="V4101">
        <f t="shared" si="108"/>
        <v>6870</v>
      </c>
    </row>
    <row r="4102" spans="1:22" x14ac:dyDescent="0.3">
      <c r="A4102" t="s">
        <v>234</v>
      </c>
      <c r="B4102" t="s">
        <v>196</v>
      </c>
      <c r="C4102" t="s">
        <v>384</v>
      </c>
      <c r="D4102">
        <v>300</v>
      </c>
      <c r="E4102">
        <v>75</v>
      </c>
      <c r="F4102">
        <v>530</v>
      </c>
      <c r="G4102">
        <v>1515</v>
      </c>
      <c r="H4102">
        <v>435</v>
      </c>
      <c r="I4102">
        <v>365</v>
      </c>
      <c r="J4102">
        <v>850</v>
      </c>
      <c r="K4102">
        <v>1545</v>
      </c>
      <c r="L4102">
        <v>700</v>
      </c>
      <c r="M4102">
        <v>320</v>
      </c>
      <c r="N4102">
        <v>155</v>
      </c>
      <c r="O4102">
        <v>320</v>
      </c>
      <c r="P4102">
        <v>975</v>
      </c>
      <c r="Q4102">
        <v>670</v>
      </c>
      <c r="R4102">
        <v>30</v>
      </c>
      <c r="S4102">
        <v>175</v>
      </c>
      <c r="T4102">
        <v>355</v>
      </c>
      <c r="U4102">
        <v>560</v>
      </c>
      <c r="V4102">
        <f t="shared" si="108"/>
        <v>9875</v>
      </c>
    </row>
    <row r="4103" spans="1:22" x14ac:dyDescent="0.3">
      <c r="A4103" t="s">
        <v>235</v>
      </c>
      <c r="B4103" t="s">
        <v>196</v>
      </c>
      <c r="C4103" t="s">
        <v>384</v>
      </c>
      <c r="D4103">
        <v>140</v>
      </c>
      <c r="E4103">
        <v>65</v>
      </c>
      <c r="F4103">
        <v>585</v>
      </c>
      <c r="G4103">
        <v>1360</v>
      </c>
      <c r="H4103">
        <v>335</v>
      </c>
      <c r="I4103">
        <v>335</v>
      </c>
      <c r="J4103">
        <v>640</v>
      </c>
      <c r="K4103">
        <v>725</v>
      </c>
      <c r="L4103">
        <v>535</v>
      </c>
      <c r="M4103">
        <v>355</v>
      </c>
      <c r="N4103">
        <v>150</v>
      </c>
      <c r="O4103">
        <v>210</v>
      </c>
      <c r="P4103">
        <v>795</v>
      </c>
      <c r="Q4103">
        <v>535</v>
      </c>
      <c r="R4103">
        <v>20</v>
      </c>
      <c r="S4103">
        <v>135</v>
      </c>
      <c r="T4103">
        <v>285</v>
      </c>
      <c r="U4103">
        <v>480</v>
      </c>
      <c r="V4103">
        <f t="shared" si="108"/>
        <v>7685</v>
      </c>
    </row>
    <row r="4104" spans="1:22" x14ac:dyDescent="0.3">
      <c r="A4104" t="s">
        <v>238</v>
      </c>
      <c r="B4104" t="s">
        <v>196</v>
      </c>
      <c r="C4104" t="s">
        <v>384</v>
      </c>
      <c r="D4104">
        <v>170</v>
      </c>
      <c r="E4104">
        <v>90</v>
      </c>
      <c r="F4104">
        <v>1190</v>
      </c>
      <c r="G4104">
        <v>2090</v>
      </c>
      <c r="H4104">
        <v>600</v>
      </c>
      <c r="I4104">
        <v>770</v>
      </c>
      <c r="J4104">
        <v>1435</v>
      </c>
      <c r="K4104">
        <v>1065</v>
      </c>
      <c r="L4104">
        <v>1385</v>
      </c>
      <c r="M4104">
        <v>1090</v>
      </c>
      <c r="N4104">
        <v>290</v>
      </c>
      <c r="O4104">
        <v>665</v>
      </c>
      <c r="P4104">
        <v>2360</v>
      </c>
      <c r="Q4104">
        <v>1290</v>
      </c>
      <c r="R4104">
        <v>10</v>
      </c>
      <c r="S4104">
        <v>335</v>
      </c>
      <c r="T4104">
        <v>855</v>
      </c>
      <c r="U4104">
        <v>1225</v>
      </c>
      <c r="V4104">
        <f t="shared" si="108"/>
        <v>16915</v>
      </c>
    </row>
    <row r="4105" spans="1:22" x14ac:dyDescent="0.3">
      <c r="A4105" t="s">
        <v>27</v>
      </c>
      <c r="B4105" t="s">
        <v>196</v>
      </c>
      <c r="C4105" t="s">
        <v>384</v>
      </c>
      <c r="D4105">
        <v>275</v>
      </c>
      <c r="E4105">
        <v>80</v>
      </c>
      <c r="F4105">
        <v>1230</v>
      </c>
      <c r="G4105">
        <v>1870</v>
      </c>
      <c r="H4105">
        <v>755</v>
      </c>
      <c r="I4105">
        <v>965</v>
      </c>
      <c r="J4105">
        <v>2025</v>
      </c>
      <c r="K4105">
        <v>885</v>
      </c>
      <c r="L4105">
        <v>1285</v>
      </c>
      <c r="M4105">
        <v>730</v>
      </c>
      <c r="N4105">
        <v>265</v>
      </c>
      <c r="O4105">
        <v>625</v>
      </c>
      <c r="P4105">
        <v>1985</v>
      </c>
      <c r="Q4105">
        <v>1310</v>
      </c>
      <c r="R4105">
        <v>10</v>
      </c>
      <c r="S4105">
        <v>295</v>
      </c>
      <c r="T4105">
        <v>945</v>
      </c>
      <c r="U4105">
        <v>1065</v>
      </c>
      <c r="V4105">
        <f t="shared" si="108"/>
        <v>16600</v>
      </c>
    </row>
    <row r="4106" spans="1:22" x14ac:dyDescent="0.3">
      <c r="A4106" t="s">
        <v>33</v>
      </c>
      <c r="B4106" t="s">
        <v>196</v>
      </c>
      <c r="C4106" t="s">
        <v>384</v>
      </c>
      <c r="D4106">
        <v>230</v>
      </c>
      <c r="E4106">
        <v>50</v>
      </c>
      <c r="F4106">
        <v>710</v>
      </c>
      <c r="G4106">
        <v>1220</v>
      </c>
      <c r="H4106">
        <v>350</v>
      </c>
      <c r="I4106">
        <v>405</v>
      </c>
      <c r="J4106">
        <v>755</v>
      </c>
      <c r="K4106">
        <v>390</v>
      </c>
      <c r="L4106">
        <v>755</v>
      </c>
      <c r="M4106">
        <v>420</v>
      </c>
      <c r="N4106">
        <v>155</v>
      </c>
      <c r="O4106">
        <v>280</v>
      </c>
      <c r="P4106">
        <v>1075</v>
      </c>
      <c r="Q4106">
        <v>575</v>
      </c>
      <c r="R4106">
        <v>10</v>
      </c>
      <c r="S4106">
        <v>160</v>
      </c>
      <c r="T4106">
        <v>350</v>
      </c>
      <c r="U4106">
        <v>525</v>
      </c>
      <c r="V4106">
        <f t="shared" si="108"/>
        <v>8415</v>
      </c>
    </row>
    <row r="4107" spans="1:22" x14ac:dyDescent="0.3">
      <c r="A4107" t="s">
        <v>44</v>
      </c>
      <c r="B4107" t="s">
        <v>196</v>
      </c>
      <c r="C4107" t="s">
        <v>384</v>
      </c>
      <c r="D4107">
        <v>310</v>
      </c>
      <c r="E4107">
        <v>80</v>
      </c>
      <c r="F4107">
        <v>1455</v>
      </c>
      <c r="G4107">
        <v>1995</v>
      </c>
      <c r="H4107">
        <v>660</v>
      </c>
      <c r="I4107">
        <v>790</v>
      </c>
      <c r="J4107">
        <v>1660</v>
      </c>
      <c r="K4107">
        <v>810</v>
      </c>
      <c r="L4107">
        <v>1115</v>
      </c>
      <c r="M4107">
        <v>635</v>
      </c>
      <c r="N4107">
        <v>255</v>
      </c>
      <c r="O4107">
        <v>585</v>
      </c>
      <c r="P4107">
        <v>1890</v>
      </c>
      <c r="Q4107">
        <v>1190</v>
      </c>
      <c r="R4107">
        <v>5</v>
      </c>
      <c r="S4107">
        <v>255</v>
      </c>
      <c r="T4107">
        <v>775</v>
      </c>
      <c r="U4107">
        <v>885</v>
      </c>
      <c r="V4107">
        <f t="shared" si="108"/>
        <v>15350</v>
      </c>
    </row>
    <row r="4108" spans="1:22" x14ac:dyDescent="0.3">
      <c r="A4108" t="s">
        <v>56</v>
      </c>
      <c r="B4108" t="s">
        <v>196</v>
      </c>
      <c r="C4108" t="s">
        <v>384</v>
      </c>
      <c r="D4108">
        <v>305</v>
      </c>
      <c r="E4108">
        <v>150</v>
      </c>
      <c r="F4108">
        <v>1620</v>
      </c>
      <c r="G4108">
        <v>3655</v>
      </c>
      <c r="H4108">
        <v>905</v>
      </c>
      <c r="I4108">
        <v>1120</v>
      </c>
      <c r="J4108">
        <v>2435</v>
      </c>
      <c r="K4108">
        <v>2505</v>
      </c>
      <c r="L4108">
        <v>2010</v>
      </c>
      <c r="M4108">
        <v>2130</v>
      </c>
      <c r="N4108">
        <v>830</v>
      </c>
      <c r="O4108">
        <v>1390</v>
      </c>
      <c r="P4108">
        <v>4795</v>
      </c>
      <c r="Q4108">
        <v>2710</v>
      </c>
      <c r="R4108">
        <v>35</v>
      </c>
      <c r="S4108">
        <v>425</v>
      </c>
      <c r="T4108">
        <v>1325</v>
      </c>
      <c r="U4108">
        <v>1860</v>
      </c>
      <c r="V4108">
        <f t="shared" si="108"/>
        <v>30205</v>
      </c>
    </row>
    <row r="4109" spans="1:22" x14ac:dyDescent="0.3">
      <c r="A4109" t="s">
        <v>63</v>
      </c>
      <c r="B4109" t="s">
        <v>196</v>
      </c>
      <c r="C4109" t="s">
        <v>384</v>
      </c>
      <c r="D4109">
        <v>195</v>
      </c>
      <c r="E4109">
        <v>55</v>
      </c>
      <c r="F4109">
        <v>735</v>
      </c>
      <c r="G4109">
        <v>1580</v>
      </c>
      <c r="H4109">
        <v>470</v>
      </c>
      <c r="I4109">
        <v>370</v>
      </c>
      <c r="J4109">
        <v>910</v>
      </c>
      <c r="K4109">
        <v>855</v>
      </c>
      <c r="L4109">
        <v>810</v>
      </c>
      <c r="M4109">
        <v>410</v>
      </c>
      <c r="N4109">
        <v>200</v>
      </c>
      <c r="O4109">
        <v>360</v>
      </c>
      <c r="P4109">
        <v>1095</v>
      </c>
      <c r="Q4109">
        <v>755</v>
      </c>
      <c r="R4109">
        <v>20</v>
      </c>
      <c r="S4109">
        <v>175</v>
      </c>
      <c r="T4109">
        <v>375</v>
      </c>
      <c r="U4109">
        <v>620</v>
      </c>
      <c r="V4109">
        <f t="shared" si="108"/>
        <v>9990</v>
      </c>
    </row>
    <row r="4110" spans="1:22" x14ac:dyDescent="0.3">
      <c r="A4110" t="s">
        <v>40</v>
      </c>
      <c r="B4110" t="s">
        <v>1</v>
      </c>
      <c r="C4110" t="s">
        <v>384</v>
      </c>
      <c r="D4110">
        <v>20</v>
      </c>
      <c r="E4110">
        <v>30</v>
      </c>
      <c r="F4110">
        <v>440</v>
      </c>
      <c r="G4110">
        <v>985</v>
      </c>
      <c r="H4110">
        <v>315</v>
      </c>
      <c r="I4110">
        <v>260</v>
      </c>
      <c r="J4110">
        <v>670</v>
      </c>
      <c r="K4110">
        <v>580</v>
      </c>
      <c r="L4110">
        <v>560</v>
      </c>
      <c r="M4110">
        <v>470</v>
      </c>
      <c r="N4110">
        <v>175</v>
      </c>
      <c r="O4110">
        <v>270</v>
      </c>
      <c r="P4110">
        <v>1100</v>
      </c>
      <c r="Q4110">
        <v>575</v>
      </c>
      <c r="R4110">
        <v>20</v>
      </c>
      <c r="S4110">
        <v>165</v>
      </c>
      <c r="T4110">
        <v>415</v>
      </c>
      <c r="U4110">
        <v>500</v>
      </c>
      <c r="V4110">
        <f t="shared" si="108"/>
        <v>7550</v>
      </c>
    </row>
    <row r="4111" spans="1:22" x14ac:dyDescent="0.3">
      <c r="A4111" t="s">
        <v>57</v>
      </c>
      <c r="B4111" t="s">
        <v>1</v>
      </c>
      <c r="C4111" t="s">
        <v>384</v>
      </c>
      <c r="D4111">
        <v>15</v>
      </c>
      <c r="E4111">
        <v>40</v>
      </c>
      <c r="F4111">
        <v>1270</v>
      </c>
      <c r="G4111">
        <v>965</v>
      </c>
      <c r="H4111">
        <v>525</v>
      </c>
      <c r="I4111">
        <v>1660</v>
      </c>
      <c r="J4111">
        <v>1620</v>
      </c>
      <c r="K4111">
        <v>1180</v>
      </c>
      <c r="L4111">
        <v>945</v>
      </c>
      <c r="M4111">
        <v>685</v>
      </c>
      <c r="N4111">
        <v>1155</v>
      </c>
      <c r="O4111">
        <v>730</v>
      </c>
      <c r="P4111">
        <v>1320</v>
      </c>
      <c r="Q4111">
        <v>895</v>
      </c>
      <c r="R4111">
        <v>0</v>
      </c>
      <c r="S4111">
        <v>195</v>
      </c>
      <c r="T4111">
        <v>730</v>
      </c>
      <c r="U4111">
        <v>670</v>
      </c>
      <c r="V4111">
        <f t="shared" si="108"/>
        <v>14600</v>
      </c>
    </row>
    <row r="4112" spans="1:22" x14ac:dyDescent="0.3">
      <c r="A4112" t="s">
        <v>78</v>
      </c>
      <c r="B4112" t="s">
        <v>1</v>
      </c>
      <c r="C4112" t="s">
        <v>384</v>
      </c>
      <c r="D4112">
        <v>10</v>
      </c>
      <c r="E4112">
        <v>55</v>
      </c>
      <c r="F4112">
        <v>555</v>
      </c>
      <c r="G4112">
        <v>975</v>
      </c>
      <c r="H4112">
        <v>325</v>
      </c>
      <c r="I4112">
        <v>375</v>
      </c>
      <c r="J4112">
        <v>920</v>
      </c>
      <c r="K4112">
        <v>515</v>
      </c>
      <c r="L4112">
        <v>775</v>
      </c>
      <c r="M4112">
        <v>570</v>
      </c>
      <c r="N4112">
        <v>565</v>
      </c>
      <c r="O4112">
        <v>500</v>
      </c>
      <c r="P4112">
        <v>1360</v>
      </c>
      <c r="Q4112">
        <v>735</v>
      </c>
      <c r="R4112">
        <v>5</v>
      </c>
      <c r="S4112">
        <v>215</v>
      </c>
      <c r="T4112">
        <v>545</v>
      </c>
      <c r="U4112">
        <v>620</v>
      </c>
      <c r="V4112">
        <f t="shared" si="108"/>
        <v>9620</v>
      </c>
    </row>
    <row r="4113" spans="1:22" x14ac:dyDescent="0.3">
      <c r="A4113" t="s">
        <v>92</v>
      </c>
      <c r="B4113" t="s">
        <v>1</v>
      </c>
      <c r="C4113" t="s">
        <v>386</v>
      </c>
      <c r="D4113">
        <v>210</v>
      </c>
      <c r="E4113">
        <v>5</v>
      </c>
      <c r="F4113">
        <v>115</v>
      </c>
      <c r="G4113">
        <v>225</v>
      </c>
      <c r="H4113">
        <v>55</v>
      </c>
      <c r="I4113">
        <v>75</v>
      </c>
      <c r="J4113">
        <v>170</v>
      </c>
      <c r="K4113">
        <v>50</v>
      </c>
      <c r="L4113">
        <v>115</v>
      </c>
      <c r="M4113">
        <v>105</v>
      </c>
      <c r="N4113">
        <v>35</v>
      </c>
      <c r="O4113">
        <v>85</v>
      </c>
      <c r="P4113">
        <v>350</v>
      </c>
      <c r="Q4113">
        <v>150</v>
      </c>
      <c r="R4113">
        <v>25</v>
      </c>
      <c r="S4113">
        <v>30</v>
      </c>
      <c r="T4113">
        <v>60</v>
      </c>
      <c r="U4113">
        <v>120</v>
      </c>
      <c r="V4113">
        <f t="shared" si="108"/>
        <v>1980</v>
      </c>
    </row>
    <row r="4114" spans="1:22" x14ac:dyDescent="0.3">
      <c r="A4114" t="s">
        <v>214</v>
      </c>
      <c r="B4114" t="s">
        <v>270</v>
      </c>
      <c r="C4114" t="s">
        <v>382</v>
      </c>
      <c r="D4114">
        <v>2245</v>
      </c>
      <c r="E4114">
        <v>165</v>
      </c>
      <c r="F4114">
        <v>2330</v>
      </c>
      <c r="G4114">
        <v>4535</v>
      </c>
      <c r="H4114">
        <v>1220</v>
      </c>
      <c r="I4114">
        <v>1705</v>
      </c>
      <c r="J4114">
        <v>2205</v>
      </c>
      <c r="K4114">
        <v>1535</v>
      </c>
      <c r="L4114">
        <v>2205</v>
      </c>
      <c r="M4114">
        <v>1285</v>
      </c>
      <c r="N4114">
        <v>605</v>
      </c>
      <c r="O4114">
        <v>1140</v>
      </c>
      <c r="P4114">
        <v>3830</v>
      </c>
      <c r="Q4114">
        <v>2105</v>
      </c>
      <c r="R4114">
        <v>165</v>
      </c>
      <c r="S4114">
        <v>495</v>
      </c>
      <c r="T4114">
        <v>1040</v>
      </c>
      <c r="U4114">
        <v>1760</v>
      </c>
      <c r="V4114">
        <f t="shared" si="108"/>
        <v>30570</v>
      </c>
    </row>
    <row r="4115" spans="1:22" x14ac:dyDescent="0.3">
      <c r="A4115" t="s">
        <v>154</v>
      </c>
      <c r="B4115" t="s">
        <v>270</v>
      </c>
      <c r="C4115" t="s">
        <v>382</v>
      </c>
      <c r="D4115">
        <v>1695</v>
      </c>
      <c r="E4115">
        <v>170</v>
      </c>
      <c r="F4115">
        <v>2075</v>
      </c>
      <c r="G4115">
        <v>4220</v>
      </c>
      <c r="H4115">
        <v>1055</v>
      </c>
      <c r="I4115">
        <v>1520</v>
      </c>
      <c r="J4115">
        <v>2115</v>
      </c>
      <c r="K4115">
        <v>1650</v>
      </c>
      <c r="L4115">
        <v>1565</v>
      </c>
      <c r="M4115">
        <v>1485</v>
      </c>
      <c r="N4115">
        <v>920</v>
      </c>
      <c r="O4115">
        <v>1200</v>
      </c>
      <c r="P4115">
        <v>4380</v>
      </c>
      <c r="Q4115">
        <v>2385</v>
      </c>
      <c r="R4115">
        <v>160</v>
      </c>
      <c r="S4115">
        <v>575</v>
      </c>
      <c r="T4115">
        <v>1125</v>
      </c>
      <c r="U4115">
        <v>1775</v>
      </c>
      <c r="V4115">
        <f t="shared" si="108"/>
        <v>30070</v>
      </c>
    </row>
    <row r="4116" spans="1:22" x14ac:dyDescent="0.3">
      <c r="A4116" t="s">
        <v>217</v>
      </c>
      <c r="B4116" t="s">
        <v>270</v>
      </c>
      <c r="C4116" t="s">
        <v>386</v>
      </c>
      <c r="D4116">
        <v>3375</v>
      </c>
      <c r="E4116">
        <v>180</v>
      </c>
      <c r="F4116">
        <v>1550</v>
      </c>
      <c r="G4116">
        <v>4340</v>
      </c>
      <c r="H4116">
        <v>1130</v>
      </c>
      <c r="I4116">
        <v>1135</v>
      </c>
      <c r="J4116">
        <v>2200</v>
      </c>
      <c r="K4116">
        <v>2105</v>
      </c>
      <c r="L4116">
        <v>2070</v>
      </c>
      <c r="M4116">
        <v>925</v>
      </c>
      <c r="N4116">
        <v>440</v>
      </c>
      <c r="O4116">
        <v>935</v>
      </c>
      <c r="P4116">
        <v>3185</v>
      </c>
      <c r="Q4116">
        <v>1990</v>
      </c>
      <c r="R4116">
        <v>250</v>
      </c>
      <c r="S4116">
        <v>470</v>
      </c>
      <c r="T4116">
        <v>940</v>
      </c>
      <c r="U4116">
        <v>1580</v>
      </c>
      <c r="V4116">
        <f t="shared" si="108"/>
        <v>28800</v>
      </c>
    </row>
    <row r="4117" spans="1:22" x14ac:dyDescent="0.3">
      <c r="A4117" t="s">
        <v>351</v>
      </c>
      <c r="B4117" t="s">
        <v>270</v>
      </c>
      <c r="C4117" t="s">
        <v>382</v>
      </c>
      <c r="D4117">
        <v>1250</v>
      </c>
      <c r="E4117">
        <v>185</v>
      </c>
      <c r="F4117">
        <v>1805</v>
      </c>
      <c r="G4117">
        <v>4545</v>
      </c>
      <c r="H4117">
        <v>1065</v>
      </c>
      <c r="I4117">
        <v>1095</v>
      </c>
      <c r="J4117">
        <v>2390</v>
      </c>
      <c r="K4117">
        <v>1535</v>
      </c>
      <c r="L4117">
        <v>1725</v>
      </c>
      <c r="M4117">
        <v>1430</v>
      </c>
      <c r="N4117">
        <v>525</v>
      </c>
      <c r="O4117">
        <v>1030</v>
      </c>
      <c r="P4117">
        <v>3795</v>
      </c>
      <c r="Q4117">
        <v>2065</v>
      </c>
      <c r="R4117">
        <v>125</v>
      </c>
      <c r="S4117">
        <v>475</v>
      </c>
      <c r="T4117">
        <v>1145</v>
      </c>
      <c r="U4117">
        <v>1720</v>
      </c>
      <c r="V4117">
        <f t="shared" si="108"/>
        <v>27905</v>
      </c>
    </row>
    <row r="4118" spans="1:22" x14ac:dyDescent="0.3">
      <c r="A4118" t="s">
        <v>130</v>
      </c>
      <c r="B4118" t="s">
        <v>1</v>
      </c>
      <c r="C4118" t="s">
        <v>382</v>
      </c>
      <c r="D4118">
        <v>520</v>
      </c>
      <c r="E4118">
        <v>75</v>
      </c>
      <c r="F4118">
        <v>940</v>
      </c>
      <c r="G4118">
        <v>2050</v>
      </c>
      <c r="H4118">
        <v>640</v>
      </c>
      <c r="I4118">
        <v>585</v>
      </c>
      <c r="J4118">
        <v>1555</v>
      </c>
      <c r="K4118">
        <v>1965</v>
      </c>
      <c r="L4118">
        <v>715</v>
      </c>
      <c r="M4118">
        <v>645</v>
      </c>
      <c r="N4118">
        <v>235</v>
      </c>
      <c r="O4118">
        <v>430</v>
      </c>
      <c r="P4118">
        <v>1740</v>
      </c>
      <c r="Q4118">
        <v>1320</v>
      </c>
      <c r="R4118">
        <v>65</v>
      </c>
      <c r="S4118">
        <v>260</v>
      </c>
      <c r="T4118">
        <v>465</v>
      </c>
      <c r="U4118">
        <v>2685</v>
      </c>
      <c r="V4118">
        <f t="shared" si="108"/>
        <v>16890</v>
      </c>
    </row>
    <row r="4119" spans="1:22" x14ac:dyDescent="0.3">
      <c r="A4119" t="s">
        <v>132</v>
      </c>
      <c r="B4119" t="s">
        <v>1</v>
      </c>
      <c r="C4119" t="s">
        <v>382</v>
      </c>
      <c r="D4119">
        <v>955</v>
      </c>
      <c r="E4119">
        <v>95</v>
      </c>
      <c r="F4119">
        <v>1010</v>
      </c>
      <c r="G4119">
        <v>2920</v>
      </c>
      <c r="H4119">
        <v>640</v>
      </c>
      <c r="I4119">
        <v>750</v>
      </c>
      <c r="J4119">
        <v>2160</v>
      </c>
      <c r="K4119">
        <v>2010</v>
      </c>
      <c r="L4119">
        <v>915</v>
      </c>
      <c r="M4119">
        <v>1160</v>
      </c>
      <c r="N4119">
        <v>335</v>
      </c>
      <c r="O4119">
        <v>660</v>
      </c>
      <c r="P4119">
        <v>2890</v>
      </c>
      <c r="Q4119">
        <v>2270</v>
      </c>
      <c r="R4119">
        <v>120</v>
      </c>
      <c r="S4119">
        <v>360</v>
      </c>
      <c r="T4119">
        <v>660</v>
      </c>
      <c r="U4119">
        <v>1150</v>
      </c>
      <c r="V4119">
        <f t="shared" si="108"/>
        <v>21060</v>
      </c>
    </row>
    <row r="4120" spans="1:22" x14ac:dyDescent="0.3">
      <c r="A4120" t="s">
        <v>49</v>
      </c>
      <c r="B4120" t="s">
        <v>1</v>
      </c>
      <c r="C4120" t="s">
        <v>386</v>
      </c>
      <c r="D4120">
        <v>2265</v>
      </c>
      <c r="E4120">
        <v>95</v>
      </c>
      <c r="F4120">
        <v>625</v>
      </c>
      <c r="G4120">
        <v>1255</v>
      </c>
      <c r="H4120">
        <v>320</v>
      </c>
      <c r="I4120">
        <v>385</v>
      </c>
      <c r="J4120">
        <v>735</v>
      </c>
      <c r="K4120">
        <v>280</v>
      </c>
      <c r="L4120">
        <v>565</v>
      </c>
      <c r="M4120">
        <v>475</v>
      </c>
      <c r="N4120">
        <v>110</v>
      </c>
      <c r="O4120">
        <v>360</v>
      </c>
      <c r="P4120">
        <v>1165</v>
      </c>
      <c r="Q4120">
        <v>825</v>
      </c>
      <c r="R4120">
        <v>105</v>
      </c>
      <c r="S4120">
        <v>190</v>
      </c>
      <c r="T4120">
        <v>290</v>
      </c>
      <c r="U4120">
        <v>575</v>
      </c>
      <c r="V4120">
        <f t="shared" si="108"/>
        <v>10620</v>
      </c>
    </row>
    <row r="4121" spans="1:22" x14ac:dyDescent="0.3">
      <c r="A4121" t="s">
        <v>95</v>
      </c>
      <c r="B4121" t="s">
        <v>1</v>
      </c>
      <c r="C4121" t="s">
        <v>386</v>
      </c>
      <c r="D4121">
        <v>3155</v>
      </c>
      <c r="E4121">
        <v>90</v>
      </c>
      <c r="F4121">
        <v>815</v>
      </c>
      <c r="G4121">
        <v>1985</v>
      </c>
      <c r="H4121">
        <v>555</v>
      </c>
      <c r="I4121">
        <v>650</v>
      </c>
      <c r="J4121">
        <v>1015</v>
      </c>
      <c r="K4121">
        <v>470</v>
      </c>
      <c r="L4121">
        <v>1040</v>
      </c>
      <c r="M4121">
        <v>610</v>
      </c>
      <c r="N4121">
        <v>225</v>
      </c>
      <c r="O4121">
        <v>565</v>
      </c>
      <c r="P4121">
        <v>1965</v>
      </c>
      <c r="Q4121">
        <v>1075</v>
      </c>
      <c r="R4121">
        <v>115</v>
      </c>
      <c r="S4121">
        <v>215</v>
      </c>
      <c r="T4121">
        <v>510</v>
      </c>
      <c r="U4121">
        <v>850</v>
      </c>
      <c r="V4121">
        <f t="shared" si="108"/>
        <v>15905</v>
      </c>
    </row>
    <row r="4122" spans="1:22" x14ac:dyDescent="0.3">
      <c r="A4122" t="s">
        <v>107</v>
      </c>
      <c r="B4122" t="s">
        <v>1</v>
      </c>
      <c r="C4122" t="s">
        <v>384</v>
      </c>
      <c r="D4122">
        <v>25</v>
      </c>
      <c r="E4122">
        <v>30</v>
      </c>
      <c r="F4122">
        <v>565</v>
      </c>
      <c r="G4122">
        <v>905</v>
      </c>
      <c r="H4122">
        <v>360</v>
      </c>
      <c r="I4122">
        <v>315</v>
      </c>
      <c r="J4122">
        <v>710</v>
      </c>
      <c r="K4122">
        <v>820</v>
      </c>
      <c r="L4122">
        <v>495</v>
      </c>
      <c r="M4122">
        <v>250</v>
      </c>
      <c r="N4122">
        <v>105</v>
      </c>
      <c r="O4122">
        <v>185</v>
      </c>
      <c r="P4122">
        <v>570</v>
      </c>
      <c r="Q4122">
        <v>485</v>
      </c>
      <c r="R4122">
        <v>10</v>
      </c>
      <c r="S4122">
        <v>120</v>
      </c>
      <c r="T4122">
        <v>310</v>
      </c>
      <c r="U4122">
        <v>465</v>
      </c>
      <c r="V4122">
        <f t="shared" si="108"/>
        <v>6725</v>
      </c>
    </row>
    <row r="4123" spans="1:22" x14ac:dyDescent="0.3">
      <c r="A4123" t="s">
        <v>111</v>
      </c>
      <c r="B4123" t="s">
        <v>1</v>
      </c>
      <c r="C4123" t="s">
        <v>384</v>
      </c>
      <c r="D4123">
        <v>185</v>
      </c>
      <c r="E4123">
        <v>40</v>
      </c>
      <c r="F4123">
        <v>475</v>
      </c>
      <c r="G4123">
        <v>705</v>
      </c>
      <c r="H4123">
        <v>255</v>
      </c>
      <c r="I4123">
        <v>260</v>
      </c>
      <c r="J4123">
        <v>440</v>
      </c>
      <c r="K4123">
        <v>395</v>
      </c>
      <c r="L4123">
        <v>335</v>
      </c>
      <c r="M4123">
        <v>375</v>
      </c>
      <c r="N4123">
        <v>70</v>
      </c>
      <c r="O4123">
        <v>175</v>
      </c>
      <c r="P4123">
        <v>630</v>
      </c>
      <c r="Q4123">
        <v>445</v>
      </c>
      <c r="R4123">
        <v>30</v>
      </c>
      <c r="S4123">
        <v>100</v>
      </c>
      <c r="T4123">
        <v>190</v>
      </c>
      <c r="U4123">
        <v>595</v>
      </c>
      <c r="V4123">
        <f t="shared" ref="V4123:V4186" si="109">SUM(D4123:U4123)</f>
        <v>5700</v>
      </c>
    </row>
    <row r="4124" spans="1:22" x14ac:dyDescent="0.3">
      <c r="A4124" t="s">
        <v>143</v>
      </c>
      <c r="B4124" t="s">
        <v>270</v>
      </c>
      <c r="C4124" t="s">
        <v>382</v>
      </c>
      <c r="D4124">
        <v>2670</v>
      </c>
      <c r="E4124">
        <v>180</v>
      </c>
      <c r="F4124">
        <v>2170</v>
      </c>
      <c r="G4124">
        <v>5230</v>
      </c>
      <c r="H4124">
        <v>1255</v>
      </c>
      <c r="I4124">
        <v>1460</v>
      </c>
      <c r="J4124">
        <v>2230</v>
      </c>
      <c r="K4124">
        <v>2110</v>
      </c>
      <c r="L4124">
        <v>2115</v>
      </c>
      <c r="M4124">
        <v>1455</v>
      </c>
      <c r="N4124">
        <v>575</v>
      </c>
      <c r="O4124">
        <v>1195</v>
      </c>
      <c r="P4124">
        <v>4365</v>
      </c>
      <c r="Q4124">
        <v>2560</v>
      </c>
      <c r="R4124">
        <v>140</v>
      </c>
      <c r="S4124">
        <v>515</v>
      </c>
      <c r="T4124">
        <v>1160</v>
      </c>
      <c r="U4124">
        <v>2070</v>
      </c>
      <c r="V4124">
        <f t="shared" si="109"/>
        <v>33455</v>
      </c>
    </row>
    <row r="4125" spans="1:22" x14ac:dyDescent="0.3">
      <c r="A4125" t="s">
        <v>312</v>
      </c>
      <c r="B4125" t="s">
        <v>270</v>
      </c>
      <c r="C4125" t="s">
        <v>382</v>
      </c>
      <c r="D4125">
        <v>1430</v>
      </c>
      <c r="E4125">
        <v>140</v>
      </c>
      <c r="F4125">
        <v>1545</v>
      </c>
      <c r="G4125">
        <v>3165</v>
      </c>
      <c r="H4125">
        <v>905</v>
      </c>
      <c r="I4125">
        <v>990</v>
      </c>
      <c r="J4125">
        <v>1775</v>
      </c>
      <c r="K4125">
        <v>2060</v>
      </c>
      <c r="L4125">
        <v>1585</v>
      </c>
      <c r="M4125">
        <v>1810</v>
      </c>
      <c r="N4125">
        <v>445</v>
      </c>
      <c r="O4125">
        <v>1130</v>
      </c>
      <c r="P4125">
        <v>4840</v>
      </c>
      <c r="Q4125">
        <v>2320</v>
      </c>
      <c r="R4125">
        <v>120</v>
      </c>
      <c r="S4125">
        <v>480</v>
      </c>
      <c r="T4125">
        <v>865</v>
      </c>
      <c r="U4125">
        <v>1600</v>
      </c>
      <c r="V4125">
        <f t="shared" si="109"/>
        <v>27205</v>
      </c>
    </row>
    <row r="4126" spans="1:22" x14ac:dyDescent="0.3">
      <c r="A4126" t="s">
        <v>12</v>
      </c>
      <c r="B4126" t="s">
        <v>196</v>
      </c>
      <c r="C4126" t="s">
        <v>384</v>
      </c>
      <c r="D4126">
        <v>60</v>
      </c>
      <c r="E4126">
        <v>175</v>
      </c>
      <c r="F4126">
        <v>2105</v>
      </c>
      <c r="G4126">
        <v>3785</v>
      </c>
      <c r="H4126">
        <v>1270</v>
      </c>
      <c r="I4126">
        <v>1880</v>
      </c>
      <c r="J4126">
        <v>4480</v>
      </c>
      <c r="K4126">
        <v>2545</v>
      </c>
      <c r="L4126">
        <v>2540</v>
      </c>
      <c r="M4126">
        <v>2035</v>
      </c>
      <c r="N4126">
        <v>660</v>
      </c>
      <c r="O4126">
        <v>1755</v>
      </c>
      <c r="P4126">
        <v>5105</v>
      </c>
      <c r="Q4126">
        <v>3690</v>
      </c>
      <c r="R4126">
        <v>15</v>
      </c>
      <c r="S4126">
        <v>800</v>
      </c>
      <c r="T4126">
        <v>2355</v>
      </c>
      <c r="U4126">
        <v>2115</v>
      </c>
      <c r="V4126">
        <f t="shared" si="109"/>
        <v>37370</v>
      </c>
    </row>
    <row r="4127" spans="1:22" x14ac:dyDescent="0.3">
      <c r="A4127" t="s">
        <v>15</v>
      </c>
      <c r="B4127" t="s">
        <v>196</v>
      </c>
      <c r="C4127" t="s">
        <v>384</v>
      </c>
      <c r="D4127">
        <v>35</v>
      </c>
      <c r="E4127">
        <v>45</v>
      </c>
      <c r="F4127">
        <v>650</v>
      </c>
      <c r="G4127">
        <v>1235</v>
      </c>
      <c r="H4127">
        <v>400</v>
      </c>
      <c r="I4127">
        <v>385</v>
      </c>
      <c r="J4127">
        <v>1060</v>
      </c>
      <c r="K4127">
        <v>1195</v>
      </c>
      <c r="L4127">
        <v>635</v>
      </c>
      <c r="M4127">
        <v>730</v>
      </c>
      <c r="N4127">
        <v>165</v>
      </c>
      <c r="O4127">
        <v>380</v>
      </c>
      <c r="P4127">
        <v>1305</v>
      </c>
      <c r="Q4127">
        <v>825</v>
      </c>
      <c r="R4127">
        <v>5</v>
      </c>
      <c r="S4127">
        <v>170</v>
      </c>
      <c r="T4127">
        <v>460</v>
      </c>
      <c r="U4127">
        <v>620</v>
      </c>
      <c r="V4127">
        <f t="shared" si="109"/>
        <v>10300</v>
      </c>
    </row>
    <row r="4128" spans="1:22" x14ac:dyDescent="0.3">
      <c r="A4128" t="s">
        <v>17</v>
      </c>
      <c r="B4128" t="s">
        <v>196</v>
      </c>
      <c r="C4128" t="s">
        <v>384</v>
      </c>
      <c r="D4128">
        <v>30</v>
      </c>
      <c r="E4128">
        <v>75</v>
      </c>
      <c r="F4128">
        <v>990</v>
      </c>
      <c r="G4128">
        <v>1650</v>
      </c>
      <c r="H4128">
        <v>440</v>
      </c>
      <c r="I4128">
        <v>570</v>
      </c>
      <c r="J4128">
        <v>885</v>
      </c>
      <c r="K4128">
        <v>740</v>
      </c>
      <c r="L4128">
        <v>670</v>
      </c>
      <c r="M4128">
        <v>405</v>
      </c>
      <c r="N4128">
        <v>170</v>
      </c>
      <c r="O4128">
        <v>315</v>
      </c>
      <c r="P4128">
        <v>1190</v>
      </c>
      <c r="Q4128">
        <v>825</v>
      </c>
      <c r="R4128">
        <v>0</v>
      </c>
      <c r="S4128">
        <v>170</v>
      </c>
      <c r="T4128">
        <v>445</v>
      </c>
      <c r="U4128">
        <v>645</v>
      </c>
      <c r="V4128">
        <f t="shared" si="109"/>
        <v>10215</v>
      </c>
    </row>
    <row r="4129" spans="1:22" x14ac:dyDescent="0.3">
      <c r="A4129" t="s">
        <v>19</v>
      </c>
      <c r="B4129" t="s">
        <v>196</v>
      </c>
      <c r="C4129" t="s">
        <v>384</v>
      </c>
      <c r="D4129">
        <v>15</v>
      </c>
      <c r="E4129">
        <v>60</v>
      </c>
      <c r="F4129">
        <v>945</v>
      </c>
      <c r="G4129">
        <v>1215</v>
      </c>
      <c r="H4129">
        <v>530</v>
      </c>
      <c r="I4129">
        <v>605</v>
      </c>
      <c r="J4129">
        <v>1160</v>
      </c>
      <c r="K4129">
        <v>1380</v>
      </c>
      <c r="L4129">
        <v>705</v>
      </c>
      <c r="M4129">
        <v>315</v>
      </c>
      <c r="N4129">
        <v>115</v>
      </c>
      <c r="O4129">
        <v>310</v>
      </c>
      <c r="P4129">
        <v>775</v>
      </c>
      <c r="Q4129">
        <v>685</v>
      </c>
      <c r="R4129">
        <v>0</v>
      </c>
      <c r="S4129">
        <v>120</v>
      </c>
      <c r="T4129">
        <v>430</v>
      </c>
      <c r="U4129">
        <v>505</v>
      </c>
      <c r="V4129">
        <f t="shared" si="109"/>
        <v>9870</v>
      </c>
    </row>
    <row r="4130" spans="1:22" x14ac:dyDescent="0.3">
      <c r="A4130" t="s">
        <v>21</v>
      </c>
      <c r="B4130" t="s">
        <v>196</v>
      </c>
      <c r="C4130" t="s">
        <v>384</v>
      </c>
      <c r="D4130">
        <v>125</v>
      </c>
      <c r="E4130">
        <v>45</v>
      </c>
      <c r="F4130">
        <v>270</v>
      </c>
      <c r="G4130">
        <v>1190</v>
      </c>
      <c r="H4130">
        <v>145</v>
      </c>
      <c r="I4130">
        <v>320</v>
      </c>
      <c r="J4130">
        <v>555</v>
      </c>
      <c r="K4130">
        <v>290</v>
      </c>
      <c r="L4130">
        <v>355</v>
      </c>
      <c r="M4130">
        <v>770</v>
      </c>
      <c r="N4130">
        <v>210</v>
      </c>
      <c r="O4130">
        <v>465</v>
      </c>
      <c r="P4130">
        <v>1550</v>
      </c>
      <c r="Q4130">
        <v>725</v>
      </c>
      <c r="R4130">
        <v>15</v>
      </c>
      <c r="S4130">
        <v>165</v>
      </c>
      <c r="T4130">
        <v>465</v>
      </c>
      <c r="U4130">
        <v>510</v>
      </c>
      <c r="V4130">
        <f t="shared" si="109"/>
        <v>8170</v>
      </c>
    </row>
    <row r="4131" spans="1:22" x14ac:dyDescent="0.3">
      <c r="A4131" t="s">
        <v>23</v>
      </c>
      <c r="B4131" t="s">
        <v>196</v>
      </c>
      <c r="C4131" t="s">
        <v>384</v>
      </c>
      <c r="D4131">
        <v>40</v>
      </c>
      <c r="E4131">
        <v>45</v>
      </c>
      <c r="F4131">
        <v>790</v>
      </c>
      <c r="G4131">
        <v>1240</v>
      </c>
      <c r="H4131">
        <v>355</v>
      </c>
      <c r="I4131">
        <v>445</v>
      </c>
      <c r="J4131">
        <v>815</v>
      </c>
      <c r="K4131">
        <v>1090</v>
      </c>
      <c r="L4131">
        <v>575</v>
      </c>
      <c r="M4131">
        <v>280</v>
      </c>
      <c r="N4131">
        <v>85</v>
      </c>
      <c r="O4131">
        <v>265</v>
      </c>
      <c r="P4131">
        <v>810</v>
      </c>
      <c r="Q4131">
        <v>650</v>
      </c>
      <c r="R4131">
        <v>0</v>
      </c>
      <c r="S4131">
        <v>115</v>
      </c>
      <c r="T4131">
        <v>385</v>
      </c>
      <c r="U4131">
        <v>515</v>
      </c>
      <c r="V4131">
        <f t="shared" si="109"/>
        <v>8500</v>
      </c>
    </row>
    <row r="4132" spans="1:22" x14ac:dyDescent="0.3">
      <c r="A4132" t="s">
        <v>25</v>
      </c>
      <c r="B4132" t="s">
        <v>196</v>
      </c>
      <c r="C4132" t="s">
        <v>384</v>
      </c>
      <c r="D4132">
        <v>10</v>
      </c>
      <c r="E4132">
        <v>60</v>
      </c>
      <c r="F4132">
        <v>605</v>
      </c>
      <c r="G4132">
        <v>1210</v>
      </c>
      <c r="H4132">
        <v>345</v>
      </c>
      <c r="I4132">
        <v>385</v>
      </c>
      <c r="J4132">
        <v>920</v>
      </c>
      <c r="K4132">
        <v>1530</v>
      </c>
      <c r="L4132">
        <v>725</v>
      </c>
      <c r="M4132">
        <v>375</v>
      </c>
      <c r="N4132">
        <v>140</v>
      </c>
      <c r="O4132">
        <v>305</v>
      </c>
      <c r="P4132">
        <v>715</v>
      </c>
      <c r="Q4132">
        <v>710</v>
      </c>
      <c r="R4132">
        <v>0</v>
      </c>
      <c r="S4132">
        <v>120</v>
      </c>
      <c r="T4132">
        <v>395</v>
      </c>
      <c r="U4132">
        <v>445</v>
      </c>
      <c r="V4132">
        <f t="shared" si="109"/>
        <v>8995</v>
      </c>
    </row>
    <row r="4133" spans="1:22" x14ac:dyDescent="0.3">
      <c r="A4133" t="s">
        <v>360</v>
      </c>
      <c r="B4133" t="s">
        <v>270</v>
      </c>
      <c r="C4133" t="s">
        <v>382</v>
      </c>
      <c r="D4133">
        <v>1665</v>
      </c>
      <c r="E4133">
        <v>115</v>
      </c>
      <c r="F4133">
        <v>1685</v>
      </c>
      <c r="G4133">
        <v>3860</v>
      </c>
      <c r="H4133">
        <v>935</v>
      </c>
      <c r="I4133">
        <v>1140</v>
      </c>
      <c r="J4133">
        <v>1745</v>
      </c>
      <c r="K4133">
        <v>2550</v>
      </c>
      <c r="L4133">
        <v>1845</v>
      </c>
      <c r="M4133">
        <v>1430</v>
      </c>
      <c r="N4133">
        <v>500</v>
      </c>
      <c r="O4133">
        <v>1095</v>
      </c>
      <c r="P4133">
        <v>3840</v>
      </c>
      <c r="Q4133">
        <v>2925</v>
      </c>
      <c r="R4133">
        <v>145</v>
      </c>
      <c r="S4133">
        <v>450</v>
      </c>
      <c r="T4133">
        <v>915</v>
      </c>
      <c r="U4133">
        <v>1635</v>
      </c>
      <c r="V4133">
        <f t="shared" si="109"/>
        <v>28475</v>
      </c>
    </row>
    <row r="4134" spans="1:22" x14ac:dyDescent="0.3">
      <c r="A4134" t="s">
        <v>4</v>
      </c>
      <c r="B4134" t="s">
        <v>1</v>
      </c>
      <c r="C4134" t="s">
        <v>382</v>
      </c>
      <c r="D4134">
        <v>225</v>
      </c>
      <c r="E4134">
        <v>55</v>
      </c>
      <c r="F4134">
        <v>365</v>
      </c>
      <c r="G4134">
        <v>1105</v>
      </c>
      <c r="H4134">
        <v>335</v>
      </c>
      <c r="I4134">
        <v>325</v>
      </c>
      <c r="J4134">
        <v>580</v>
      </c>
      <c r="K4134">
        <v>405</v>
      </c>
      <c r="L4134">
        <v>400</v>
      </c>
      <c r="M4134">
        <v>540</v>
      </c>
      <c r="N4134">
        <v>155</v>
      </c>
      <c r="O4134">
        <v>265</v>
      </c>
      <c r="P4134">
        <v>1170</v>
      </c>
      <c r="Q4134">
        <v>620</v>
      </c>
      <c r="R4134">
        <v>40</v>
      </c>
      <c r="S4134">
        <v>130</v>
      </c>
      <c r="T4134">
        <v>290</v>
      </c>
      <c r="U4134">
        <v>460</v>
      </c>
      <c r="V4134">
        <f t="shared" si="109"/>
        <v>7465</v>
      </c>
    </row>
    <row r="4135" spans="1:22" x14ac:dyDescent="0.3">
      <c r="A4135" t="s">
        <v>22</v>
      </c>
      <c r="B4135" t="s">
        <v>1</v>
      </c>
      <c r="C4135" t="s">
        <v>386</v>
      </c>
      <c r="D4135">
        <v>430</v>
      </c>
      <c r="E4135">
        <v>50</v>
      </c>
      <c r="F4135">
        <v>695</v>
      </c>
      <c r="G4135">
        <v>2370</v>
      </c>
      <c r="H4135">
        <v>445</v>
      </c>
      <c r="I4135">
        <v>520</v>
      </c>
      <c r="J4135">
        <v>735</v>
      </c>
      <c r="K4135">
        <v>665</v>
      </c>
      <c r="L4135">
        <v>540</v>
      </c>
      <c r="M4135">
        <v>905</v>
      </c>
      <c r="N4135">
        <v>270</v>
      </c>
      <c r="O4135">
        <v>370</v>
      </c>
      <c r="P4135">
        <v>1930</v>
      </c>
      <c r="Q4135">
        <v>1000</v>
      </c>
      <c r="R4135">
        <v>65</v>
      </c>
      <c r="S4135">
        <v>260</v>
      </c>
      <c r="T4135">
        <v>320</v>
      </c>
      <c r="U4135">
        <v>805</v>
      </c>
      <c r="V4135">
        <f t="shared" si="109"/>
        <v>12375</v>
      </c>
    </row>
    <row r="4136" spans="1:22" x14ac:dyDescent="0.3">
      <c r="A4136" t="s">
        <v>59</v>
      </c>
      <c r="B4136" t="s">
        <v>1</v>
      </c>
      <c r="C4136" t="s">
        <v>384</v>
      </c>
      <c r="D4136">
        <v>10</v>
      </c>
      <c r="E4136">
        <v>25</v>
      </c>
      <c r="F4136">
        <v>310</v>
      </c>
      <c r="G4136">
        <v>1335</v>
      </c>
      <c r="H4136">
        <v>325</v>
      </c>
      <c r="I4136">
        <v>295</v>
      </c>
      <c r="J4136">
        <v>765</v>
      </c>
      <c r="K4136">
        <v>1280</v>
      </c>
      <c r="L4136">
        <v>415</v>
      </c>
      <c r="M4136">
        <v>535</v>
      </c>
      <c r="N4136">
        <v>100</v>
      </c>
      <c r="O4136">
        <v>315</v>
      </c>
      <c r="P4136">
        <v>830</v>
      </c>
      <c r="Q4136">
        <v>800</v>
      </c>
      <c r="R4136">
        <v>5</v>
      </c>
      <c r="S4136">
        <v>145</v>
      </c>
      <c r="T4136">
        <v>345</v>
      </c>
      <c r="U4136">
        <v>345</v>
      </c>
      <c r="V4136">
        <f t="shared" si="109"/>
        <v>8180</v>
      </c>
    </row>
    <row r="4137" spans="1:22" x14ac:dyDescent="0.3">
      <c r="A4137" t="s">
        <v>80</v>
      </c>
      <c r="B4137" t="s">
        <v>1</v>
      </c>
      <c r="C4137" t="s">
        <v>384</v>
      </c>
      <c r="D4137">
        <v>140</v>
      </c>
      <c r="E4137">
        <v>20</v>
      </c>
      <c r="F4137">
        <v>350</v>
      </c>
      <c r="G4137">
        <v>930</v>
      </c>
      <c r="H4137">
        <v>440</v>
      </c>
      <c r="I4137">
        <v>325</v>
      </c>
      <c r="J4137">
        <v>630</v>
      </c>
      <c r="K4137">
        <v>1410</v>
      </c>
      <c r="L4137">
        <v>385</v>
      </c>
      <c r="M4137">
        <v>465</v>
      </c>
      <c r="N4137">
        <v>130</v>
      </c>
      <c r="O4137">
        <v>370</v>
      </c>
      <c r="P4137">
        <v>885</v>
      </c>
      <c r="Q4137">
        <v>580</v>
      </c>
      <c r="R4137">
        <v>25</v>
      </c>
      <c r="S4137">
        <v>175</v>
      </c>
      <c r="T4137">
        <v>310</v>
      </c>
      <c r="U4137">
        <v>400</v>
      </c>
      <c r="V4137">
        <f t="shared" si="109"/>
        <v>7970</v>
      </c>
    </row>
    <row r="4138" spans="1:22" x14ac:dyDescent="0.3">
      <c r="A4138" t="s">
        <v>103</v>
      </c>
      <c r="B4138" t="s">
        <v>1</v>
      </c>
      <c r="C4138" t="s">
        <v>384</v>
      </c>
      <c r="D4138">
        <v>25</v>
      </c>
      <c r="E4138">
        <v>20</v>
      </c>
      <c r="F4138">
        <v>360</v>
      </c>
      <c r="G4138">
        <v>1160</v>
      </c>
      <c r="H4138">
        <v>210</v>
      </c>
      <c r="I4138">
        <v>220</v>
      </c>
      <c r="J4138">
        <v>645</v>
      </c>
      <c r="K4138">
        <v>275</v>
      </c>
      <c r="L4138">
        <v>585</v>
      </c>
      <c r="M4138">
        <v>460</v>
      </c>
      <c r="N4138">
        <v>175</v>
      </c>
      <c r="O4138">
        <v>295</v>
      </c>
      <c r="P4138">
        <v>1050</v>
      </c>
      <c r="Q4138">
        <v>685</v>
      </c>
      <c r="R4138">
        <v>5</v>
      </c>
      <c r="S4138">
        <v>120</v>
      </c>
      <c r="T4138">
        <v>340</v>
      </c>
      <c r="U4138">
        <v>475</v>
      </c>
      <c r="V4138">
        <f t="shared" si="109"/>
        <v>7105</v>
      </c>
    </row>
    <row r="4139" spans="1:22" x14ac:dyDescent="0.3">
      <c r="A4139" t="s">
        <v>113</v>
      </c>
      <c r="B4139" t="s">
        <v>1</v>
      </c>
      <c r="C4139" t="s">
        <v>384</v>
      </c>
      <c r="D4139">
        <v>40</v>
      </c>
      <c r="E4139">
        <v>45</v>
      </c>
      <c r="F4139">
        <v>295</v>
      </c>
      <c r="G4139">
        <v>1675</v>
      </c>
      <c r="H4139">
        <v>310</v>
      </c>
      <c r="I4139">
        <v>230</v>
      </c>
      <c r="J4139">
        <v>440</v>
      </c>
      <c r="K4139">
        <v>1215</v>
      </c>
      <c r="L4139">
        <v>295</v>
      </c>
      <c r="M4139">
        <v>345</v>
      </c>
      <c r="N4139">
        <v>55</v>
      </c>
      <c r="O4139">
        <v>165</v>
      </c>
      <c r="P4139">
        <v>640</v>
      </c>
      <c r="Q4139">
        <v>615</v>
      </c>
      <c r="R4139">
        <v>0</v>
      </c>
      <c r="S4139">
        <v>110</v>
      </c>
      <c r="T4139">
        <v>240</v>
      </c>
      <c r="U4139">
        <v>290</v>
      </c>
      <c r="V4139">
        <f t="shared" si="109"/>
        <v>7005</v>
      </c>
    </row>
    <row r="4140" spans="1:22" x14ac:dyDescent="0.3">
      <c r="A4140" t="s">
        <v>119</v>
      </c>
      <c r="B4140" t="s">
        <v>270</v>
      </c>
      <c r="C4140" t="s">
        <v>386</v>
      </c>
      <c r="D4140">
        <v>1805</v>
      </c>
      <c r="E4140">
        <v>155</v>
      </c>
      <c r="F4140">
        <v>1720</v>
      </c>
      <c r="G4140">
        <v>4065</v>
      </c>
      <c r="H4140">
        <v>890</v>
      </c>
      <c r="I4140">
        <v>1085</v>
      </c>
      <c r="J4140">
        <v>1635</v>
      </c>
      <c r="K4140">
        <v>1260</v>
      </c>
      <c r="L4140">
        <v>1480</v>
      </c>
      <c r="M4140">
        <v>2445</v>
      </c>
      <c r="N4140">
        <v>480</v>
      </c>
      <c r="O4140">
        <v>1030</v>
      </c>
      <c r="P4140">
        <v>5125</v>
      </c>
      <c r="Q4140">
        <v>2235</v>
      </c>
      <c r="R4140">
        <v>180</v>
      </c>
      <c r="S4140">
        <v>585</v>
      </c>
      <c r="T4140">
        <v>1045</v>
      </c>
      <c r="U4140">
        <v>1755</v>
      </c>
      <c r="V4140">
        <f t="shared" si="109"/>
        <v>28975</v>
      </c>
    </row>
    <row r="4141" spans="1:22" x14ac:dyDescent="0.3">
      <c r="A4141" t="s">
        <v>66</v>
      </c>
      <c r="B4141" t="s">
        <v>270</v>
      </c>
      <c r="C4141" t="s">
        <v>382</v>
      </c>
      <c r="D4141">
        <v>2030</v>
      </c>
      <c r="E4141">
        <v>380</v>
      </c>
      <c r="F4141">
        <v>3620</v>
      </c>
      <c r="G4141">
        <v>13940</v>
      </c>
      <c r="H4141">
        <v>2220</v>
      </c>
      <c r="I4141">
        <v>2730</v>
      </c>
      <c r="J4141">
        <v>4205</v>
      </c>
      <c r="K4141">
        <v>3035</v>
      </c>
      <c r="L4141">
        <v>3220</v>
      </c>
      <c r="M4141">
        <v>3985</v>
      </c>
      <c r="N4141">
        <v>1355</v>
      </c>
      <c r="O4141">
        <v>2540</v>
      </c>
      <c r="P4141">
        <v>9715</v>
      </c>
      <c r="Q4141">
        <v>6115</v>
      </c>
      <c r="R4141">
        <v>245</v>
      </c>
      <c r="S4141">
        <v>1190</v>
      </c>
      <c r="T4141">
        <v>2355</v>
      </c>
      <c r="U4141">
        <v>3915</v>
      </c>
      <c r="V4141">
        <f t="shared" si="109"/>
        <v>66795</v>
      </c>
    </row>
    <row r="4142" spans="1:22" x14ac:dyDescent="0.3">
      <c r="A4142" t="s">
        <v>291</v>
      </c>
      <c r="B4142" t="s">
        <v>270</v>
      </c>
      <c r="C4142" t="s">
        <v>384</v>
      </c>
      <c r="D4142">
        <v>780</v>
      </c>
      <c r="E4142">
        <v>315</v>
      </c>
      <c r="F4142">
        <v>2610</v>
      </c>
      <c r="G4142">
        <v>9835</v>
      </c>
      <c r="H4142">
        <v>1570</v>
      </c>
      <c r="I4142">
        <v>2745</v>
      </c>
      <c r="J4142">
        <v>3925</v>
      </c>
      <c r="K4142">
        <v>2305</v>
      </c>
      <c r="L4142">
        <v>2670</v>
      </c>
      <c r="M4142">
        <v>6305</v>
      </c>
      <c r="N4142">
        <v>1430</v>
      </c>
      <c r="O4142">
        <v>2830</v>
      </c>
      <c r="P4142">
        <v>11780</v>
      </c>
      <c r="Q4142">
        <v>5760</v>
      </c>
      <c r="R4142">
        <v>100</v>
      </c>
      <c r="S4142">
        <v>1115</v>
      </c>
      <c r="T4142">
        <v>2225</v>
      </c>
      <c r="U4142">
        <v>3775</v>
      </c>
      <c r="V4142">
        <f t="shared" si="109"/>
        <v>62075</v>
      </c>
    </row>
    <row r="4143" spans="1:22" x14ac:dyDescent="0.3">
      <c r="A4143" t="s">
        <v>259</v>
      </c>
      <c r="B4143" t="s">
        <v>270</v>
      </c>
      <c r="C4143" t="s">
        <v>386</v>
      </c>
      <c r="D4143">
        <v>2990</v>
      </c>
      <c r="E4143">
        <v>210</v>
      </c>
      <c r="F4143">
        <v>2040</v>
      </c>
      <c r="G4143">
        <v>5220</v>
      </c>
      <c r="H4143">
        <v>1290</v>
      </c>
      <c r="I4143">
        <v>1195</v>
      </c>
      <c r="J4143">
        <v>2660</v>
      </c>
      <c r="K4143">
        <v>1585</v>
      </c>
      <c r="L4143">
        <v>2555</v>
      </c>
      <c r="M4143">
        <v>1420</v>
      </c>
      <c r="N4143">
        <v>565</v>
      </c>
      <c r="O4143">
        <v>1150</v>
      </c>
      <c r="P4143">
        <v>4225</v>
      </c>
      <c r="Q4143">
        <v>2470</v>
      </c>
      <c r="R4143">
        <v>405</v>
      </c>
      <c r="S4143">
        <v>525</v>
      </c>
      <c r="T4143">
        <v>1200</v>
      </c>
      <c r="U4143">
        <v>2025</v>
      </c>
      <c r="V4143">
        <f t="shared" si="109"/>
        <v>33730</v>
      </c>
    </row>
    <row r="4144" spans="1:22" x14ac:dyDescent="0.3">
      <c r="A4144" t="s">
        <v>211</v>
      </c>
      <c r="B4144" t="s">
        <v>270</v>
      </c>
      <c r="C4144" t="s">
        <v>386</v>
      </c>
      <c r="D4144">
        <v>2470</v>
      </c>
      <c r="E4144">
        <v>155</v>
      </c>
      <c r="F4144">
        <v>1740</v>
      </c>
      <c r="G4144">
        <v>4630</v>
      </c>
      <c r="H4144">
        <v>1110</v>
      </c>
      <c r="I4144">
        <v>1085</v>
      </c>
      <c r="J4144">
        <v>2215</v>
      </c>
      <c r="K4144">
        <v>2135</v>
      </c>
      <c r="L4144">
        <v>1930</v>
      </c>
      <c r="M4144">
        <v>1435</v>
      </c>
      <c r="N4144">
        <v>555</v>
      </c>
      <c r="O4144">
        <v>1060</v>
      </c>
      <c r="P4144">
        <v>4025</v>
      </c>
      <c r="Q4144">
        <v>2410</v>
      </c>
      <c r="R4144">
        <v>320</v>
      </c>
      <c r="S4144">
        <v>480</v>
      </c>
      <c r="T4144">
        <v>1060</v>
      </c>
      <c r="U4144">
        <v>2215</v>
      </c>
      <c r="V4144">
        <f t="shared" si="109"/>
        <v>31030</v>
      </c>
    </row>
    <row r="4145" spans="1:22" x14ac:dyDescent="0.3">
      <c r="A4145" t="s">
        <v>110</v>
      </c>
      <c r="B4145" t="s">
        <v>136</v>
      </c>
      <c r="C4145" t="s">
        <v>384</v>
      </c>
      <c r="D4145">
        <v>60</v>
      </c>
      <c r="E4145">
        <v>150</v>
      </c>
      <c r="F4145">
        <v>935</v>
      </c>
      <c r="G4145">
        <v>1685</v>
      </c>
      <c r="H4145">
        <v>200</v>
      </c>
      <c r="I4145">
        <v>1350</v>
      </c>
      <c r="J4145">
        <v>2750</v>
      </c>
      <c r="K4145">
        <v>830</v>
      </c>
      <c r="L4145">
        <v>1490</v>
      </c>
      <c r="M4145">
        <v>5230</v>
      </c>
      <c r="N4145">
        <v>810</v>
      </c>
      <c r="O4145">
        <v>1615</v>
      </c>
      <c r="P4145">
        <v>10020</v>
      </c>
      <c r="Q4145">
        <v>3065</v>
      </c>
      <c r="R4145">
        <v>15</v>
      </c>
      <c r="S4145">
        <v>625</v>
      </c>
      <c r="T4145">
        <v>995</v>
      </c>
      <c r="U4145">
        <v>2695</v>
      </c>
      <c r="V4145">
        <f t="shared" si="109"/>
        <v>34520</v>
      </c>
    </row>
    <row r="4146" spans="1:22" x14ac:dyDescent="0.3">
      <c r="A4146" t="s">
        <v>41</v>
      </c>
      <c r="B4146" t="s">
        <v>136</v>
      </c>
      <c r="C4146" t="s">
        <v>384</v>
      </c>
      <c r="D4146">
        <v>25</v>
      </c>
      <c r="E4146">
        <v>600</v>
      </c>
      <c r="F4146">
        <v>310</v>
      </c>
      <c r="G4146">
        <v>700</v>
      </c>
      <c r="H4146">
        <v>30</v>
      </c>
      <c r="I4146">
        <v>675</v>
      </c>
      <c r="J4146">
        <v>800</v>
      </c>
      <c r="K4146">
        <v>220</v>
      </c>
      <c r="L4146">
        <v>460</v>
      </c>
      <c r="M4146">
        <v>2470</v>
      </c>
      <c r="N4146">
        <v>3440</v>
      </c>
      <c r="O4146">
        <v>995</v>
      </c>
      <c r="P4146">
        <v>7680</v>
      </c>
      <c r="Q4146">
        <v>2385</v>
      </c>
      <c r="R4146">
        <v>5</v>
      </c>
      <c r="S4146">
        <v>255</v>
      </c>
      <c r="T4146">
        <v>315</v>
      </c>
      <c r="U4146">
        <v>940</v>
      </c>
      <c r="V4146">
        <f t="shared" si="109"/>
        <v>22305</v>
      </c>
    </row>
    <row r="4147" spans="1:22" x14ac:dyDescent="0.3">
      <c r="A4147" t="s">
        <v>149</v>
      </c>
      <c r="B4147" t="s">
        <v>136</v>
      </c>
      <c r="C4147" t="s">
        <v>384</v>
      </c>
      <c r="D4147">
        <v>20</v>
      </c>
      <c r="E4147">
        <v>95</v>
      </c>
      <c r="F4147">
        <v>775</v>
      </c>
      <c r="G4147">
        <v>1625</v>
      </c>
      <c r="H4147">
        <v>140</v>
      </c>
      <c r="I4147">
        <v>825</v>
      </c>
      <c r="J4147">
        <v>2020</v>
      </c>
      <c r="K4147">
        <v>445</v>
      </c>
      <c r="L4147">
        <v>1145</v>
      </c>
      <c r="M4147">
        <v>4460</v>
      </c>
      <c r="N4147">
        <v>355</v>
      </c>
      <c r="O4147">
        <v>1595</v>
      </c>
      <c r="P4147">
        <v>5825</v>
      </c>
      <c r="Q4147">
        <v>2230</v>
      </c>
      <c r="R4147">
        <v>5</v>
      </c>
      <c r="S4147">
        <v>460</v>
      </c>
      <c r="T4147">
        <v>685</v>
      </c>
      <c r="U4147">
        <v>1700</v>
      </c>
      <c r="V4147">
        <f t="shared" si="109"/>
        <v>24405</v>
      </c>
    </row>
    <row r="4148" spans="1:22" x14ac:dyDescent="0.3">
      <c r="A4148" t="s">
        <v>151</v>
      </c>
      <c r="B4148" t="s">
        <v>136</v>
      </c>
      <c r="C4148" t="s">
        <v>384</v>
      </c>
      <c r="D4148">
        <v>10</v>
      </c>
      <c r="E4148">
        <v>55</v>
      </c>
      <c r="F4148">
        <v>305</v>
      </c>
      <c r="G4148">
        <v>815</v>
      </c>
      <c r="H4148">
        <v>120</v>
      </c>
      <c r="I4148">
        <v>510</v>
      </c>
      <c r="J4148">
        <v>1045</v>
      </c>
      <c r="K4148">
        <v>185</v>
      </c>
      <c r="L4148">
        <v>680</v>
      </c>
      <c r="M4148">
        <v>1595</v>
      </c>
      <c r="N4148">
        <v>320</v>
      </c>
      <c r="O4148">
        <v>640</v>
      </c>
      <c r="P4148">
        <v>2940</v>
      </c>
      <c r="Q4148">
        <v>1325</v>
      </c>
      <c r="R4148">
        <v>0</v>
      </c>
      <c r="S4148">
        <v>270</v>
      </c>
      <c r="T4148">
        <v>400</v>
      </c>
      <c r="U4148">
        <v>1075</v>
      </c>
      <c r="V4148">
        <f t="shared" si="109"/>
        <v>12290</v>
      </c>
    </row>
    <row r="4149" spans="1:22" x14ac:dyDescent="0.3">
      <c r="A4149" t="s">
        <v>152</v>
      </c>
      <c r="B4149" t="s">
        <v>136</v>
      </c>
      <c r="C4149" t="s">
        <v>384</v>
      </c>
      <c r="D4149">
        <v>20</v>
      </c>
      <c r="E4149">
        <v>30</v>
      </c>
      <c r="F4149">
        <v>540</v>
      </c>
      <c r="G4149">
        <v>1640</v>
      </c>
      <c r="H4149">
        <v>170</v>
      </c>
      <c r="I4149">
        <v>615</v>
      </c>
      <c r="J4149">
        <v>1195</v>
      </c>
      <c r="K4149">
        <v>485</v>
      </c>
      <c r="L4149">
        <v>790</v>
      </c>
      <c r="M4149">
        <v>1480</v>
      </c>
      <c r="N4149">
        <v>100</v>
      </c>
      <c r="O4149">
        <v>670</v>
      </c>
      <c r="P4149">
        <v>2465</v>
      </c>
      <c r="Q4149">
        <v>1240</v>
      </c>
      <c r="R4149">
        <v>0</v>
      </c>
      <c r="S4149">
        <v>250</v>
      </c>
      <c r="T4149">
        <v>485</v>
      </c>
      <c r="U4149">
        <v>1205</v>
      </c>
      <c r="V4149">
        <f t="shared" si="109"/>
        <v>13380</v>
      </c>
    </row>
    <row r="4150" spans="1:22" x14ac:dyDescent="0.3">
      <c r="A4150" t="s">
        <v>163</v>
      </c>
      <c r="B4150" t="s">
        <v>136</v>
      </c>
      <c r="C4150" t="s">
        <v>384</v>
      </c>
      <c r="D4150">
        <v>30</v>
      </c>
      <c r="E4150">
        <v>95</v>
      </c>
      <c r="F4150">
        <v>585</v>
      </c>
      <c r="G4150">
        <v>1290</v>
      </c>
      <c r="H4150">
        <v>125</v>
      </c>
      <c r="I4150">
        <v>800</v>
      </c>
      <c r="J4150">
        <v>1700</v>
      </c>
      <c r="K4150">
        <v>390</v>
      </c>
      <c r="L4150">
        <v>1100</v>
      </c>
      <c r="M4150">
        <v>3855</v>
      </c>
      <c r="N4150">
        <v>605</v>
      </c>
      <c r="O4150">
        <v>870</v>
      </c>
      <c r="P4150">
        <v>5450</v>
      </c>
      <c r="Q4150">
        <v>2135</v>
      </c>
      <c r="R4150">
        <v>5</v>
      </c>
      <c r="S4150">
        <v>420</v>
      </c>
      <c r="T4150">
        <v>725</v>
      </c>
      <c r="U4150">
        <v>1770</v>
      </c>
      <c r="V4150">
        <f t="shared" si="109"/>
        <v>21950</v>
      </c>
    </row>
    <row r="4151" spans="1:22" x14ac:dyDescent="0.3">
      <c r="A4151" t="s">
        <v>165</v>
      </c>
      <c r="B4151" t="s">
        <v>136</v>
      </c>
      <c r="C4151" t="s">
        <v>384</v>
      </c>
      <c r="D4151">
        <v>50</v>
      </c>
      <c r="E4151">
        <v>65</v>
      </c>
      <c r="F4151">
        <v>285</v>
      </c>
      <c r="G4151">
        <v>770</v>
      </c>
      <c r="H4151">
        <v>75</v>
      </c>
      <c r="I4151">
        <v>505</v>
      </c>
      <c r="J4151">
        <v>1285</v>
      </c>
      <c r="K4151">
        <v>185</v>
      </c>
      <c r="L4151">
        <v>790</v>
      </c>
      <c r="M4151">
        <v>1255</v>
      </c>
      <c r="N4151">
        <v>515</v>
      </c>
      <c r="O4151">
        <v>1000</v>
      </c>
      <c r="P4151">
        <v>3350</v>
      </c>
      <c r="Q4151">
        <v>1505</v>
      </c>
      <c r="R4151">
        <v>5</v>
      </c>
      <c r="S4151">
        <v>285</v>
      </c>
      <c r="T4151">
        <v>505</v>
      </c>
      <c r="U4151">
        <v>1205</v>
      </c>
      <c r="V4151">
        <f t="shared" si="109"/>
        <v>13635</v>
      </c>
    </row>
    <row r="4152" spans="1:22" x14ac:dyDescent="0.3">
      <c r="A4152" t="s">
        <v>169</v>
      </c>
      <c r="B4152" t="s">
        <v>136</v>
      </c>
      <c r="C4152" t="s">
        <v>384</v>
      </c>
      <c r="D4152">
        <v>15</v>
      </c>
      <c r="E4152">
        <v>70</v>
      </c>
      <c r="F4152">
        <v>340</v>
      </c>
      <c r="G4152">
        <v>1065</v>
      </c>
      <c r="H4152">
        <v>140</v>
      </c>
      <c r="I4152">
        <v>385</v>
      </c>
      <c r="J4152">
        <v>1120</v>
      </c>
      <c r="K4152">
        <v>355</v>
      </c>
      <c r="L4152">
        <v>1005</v>
      </c>
      <c r="M4152">
        <v>1880</v>
      </c>
      <c r="N4152">
        <v>145</v>
      </c>
      <c r="O4152">
        <v>560</v>
      </c>
      <c r="P4152">
        <v>3010</v>
      </c>
      <c r="Q4152">
        <v>1420</v>
      </c>
      <c r="R4152">
        <v>5</v>
      </c>
      <c r="S4152">
        <v>265</v>
      </c>
      <c r="T4152">
        <v>615</v>
      </c>
      <c r="U4152">
        <v>1285</v>
      </c>
      <c r="V4152">
        <f t="shared" si="109"/>
        <v>13680</v>
      </c>
    </row>
    <row r="4153" spans="1:22" x14ac:dyDescent="0.3">
      <c r="A4153" t="s">
        <v>171</v>
      </c>
      <c r="B4153" t="s">
        <v>136</v>
      </c>
      <c r="C4153" t="s">
        <v>384</v>
      </c>
      <c r="D4153">
        <v>10</v>
      </c>
      <c r="E4153">
        <v>20</v>
      </c>
      <c r="F4153">
        <v>295</v>
      </c>
      <c r="G4153">
        <v>1080</v>
      </c>
      <c r="H4153">
        <v>135</v>
      </c>
      <c r="I4153">
        <v>250</v>
      </c>
      <c r="J4153">
        <v>855</v>
      </c>
      <c r="K4153">
        <v>370</v>
      </c>
      <c r="L4153">
        <v>730</v>
      </c>
      <c r="M4153">
        <v>1290</v>
      </c>
      <c r="N4153">
        <v>90</v>
      </c>
      <c r="O4153">
        <v>260</v>
      </c>
      <c r="P4153">
        <v>2000</v>
      </c>
      <c r="Q4153">
        <v>875</v>
      </c>
      <c r="R4153">
        <v>0</v>
      </c>
      <c r="S4153">
        <v>205</v>
      </c>
      <c r="T4153">
        <v>510</v>
      </c>
      <c r="U4153">
        <v>970</v>
      </c>
      <c r="V4153">
        <f t="shared" si="109"/>
        <v>9945</v>
      </c>
    </row>
    <row r="4154" spans="1:22" x14ac:dyDescent="0.3">
      <c r="A4154" t="s">
        <v>174</v>
      </c>
      <c r="B4154" t="s">
        <v>136</v>
      </c>
      <c r="C4154" t="s">
        <v>384</v>
      </c>
      <c r="D4154">
        <v>10</v>
      </c>
      <c r="E4154">
        <v>50</v>
      </c>
      <c r="F4154">
        <v>405</v>
      </c>
      <c r="G4154">
        <v>2375</v>
      </c>
      <c r="H4154">
        <v>210</v>
      </c>
      <c r="I4154">
        <v>650</v>
      </c>
      <c r="J4154">
        <v>2015</v>
      </c>
      <c r="K4154">
        <v>905</v>
      </c>
      <c r="L4154">
        <v>780</v>
      </c>
      <c r="M4154">
        <v>1380</v>
      </c>
      <c r="N4154">
        <v>120</v>
      </c>
      <c r="O4154">
        <v>485</v>
      </c>
      <c r="P4154">
        <v>1710</v>
      </c>
      <c r="Q4154">
        <v>1370</v>
      </c>
      <c r="R4154">
        <v>0</v>
      </c>
      <c r="S4154">
        <v>325</v>
      </c>
      <c r="T4154">
        <v>450</v>
      </c>
      <c r="U4154">
        <v>700</v>
      </c>
      <c r="V4154">
        <f t="shared" si="109"/>
        <v>13940</v>
      </c>
    </row>
    <row r="4155" spans="1:22" x14ac:dyDescent="0.3">
      <c r="A4155" t="s">
        <v>180</v>
      </c>
      <c r="B4155" t="s">
        <v>136</v>
      </c>
      <c r="C4155" t="s">
        <v>384</v>
      </c>
      <c r="D4155">
        <v>25</v>
      </c>
      <c r="E4155">
        <v>140</v>
      </c>
      <c r="F4155">
        <v>445</v>
      </c>
      <c r="G4155">
        <v>980</v>
      </c>
      <c r="H4155">
        <v>110</v>
      </c>
      <c r="I4155">
        <v>450</v>
      </c>
      <c r="J4155">
        <v>1855</v>
      </c>
      <c r="K4155">
        <v>375</v>
      </c>
      <c r="L4155">
        <v>1040</v>
      </c>
      <c r="M4155">
        <v>2225</v>
      </c>
      <c r="N4155">
        <v>410</v>
      </c>
      <c r="O4155">
        <v>570</v>
      </c>
      <c r="P4155">
        <v>3970</v>
      </c>
      <c r="Q4155">
        <v>1570</v>
      </c>
      <c r="R4155">
        <v>10</v>
      </c>
      <c r="S4155">
        <v>340</v>
      </c>
      <c r="T4155">
        <v>635</v>
      </c>
      <c r="U4155">
        <v>1495</v>
      </c>
      <c r="V4155">
        <f t="shared" si="109"/>
        <v>16645</v>
      </c>
    </row>
    <row r="4156" spans="1:22" x14ac:dyDescent="0.3">
      <c r="A4156" t="s">
        <v>184</v>
      </c>
      <c r="B4156" t="s">
        <v>136</v>
      </c>
      <c r="C4156" t="s">
        <v>384</v>
      </c>
      <c r="D4156">
        <v>15</v>
      </c>
      <c r="E4156">
        <v>115</v>
      </c>
      <c r="F4156">
        <v>455</v>
      </c>
      <c r="G4156">
        <v>860</v>
      </c>
      <c r="H4156">
        <v>165</v>
      </c>
      <c r="I4156">
        <v>765</v>
      </c>
      <c r="J4156">
        <v>1460</v>
      </c>
      <c r="K4156">
        <v>535</v>
      </c>
      <c r="L4156">
        <v>1150</v>
      </c>
      <c r="M4156">
        <v>2660</v>
      </c>
      <c r="N4156">
        <v>440</v>
      </c>
      <c r="O4156">
        <v>835</v>
      </c>
      <c r="P4156">
        <v>3490</v>
      </c>
      <c r="Q4156">
        <v>1595</v>
      </c>
      <c r="R4156">
        <v>10</v>
      </c>
      <c r="S4156">
        <v>460</v>
      </c>
      <c r="T4156">
        <v>540</v>
      </c>
      <c r="U4156">
        <v>1160</v>
      </c>
      <c r="V4156">
        <f t="shared" si="109"/>
        <v>16710</v>
      </c>
    </row>
    <row r="4157" spans="1:22" x14ac:dyDescent="0.3">
      <c r="A4157" t="s">
        <v>188</v>
      </c>
      <c r="B4157" t="s">
        <v>136</v>
      </c>
      <c r="C4157" t="s">
        <v>384</v>
      </c>
      <c r="D4157">
        <v>30</v>
      </c>
      <c r="E4157">
        <v>35</v>
      </c>
      <c r="F4157">
        <v>440</v>
      </c>
      <c r="G4157">
        <v>1125</v>
      </c>
      <c r="H4157">
        <v>130</v>
      </c>
      <c r="I4157">
        <v>645</v>
      </c>
      <c r="J4157">
        <v>1155</v>
      </c>
      <c r="K4157">
        <v>325</v>
      </c>
      <c r="L4157">
        <v>865</v>
      </c>
      <c r="M4157">
        <v>1895</v>
      </c>
      <c r="N4157">
        <v>250</v>
      </c>
      <c r="O4157">
        <v>695</v>
      </c>
      <c r="P4157">
        <v>4195</v>
      </c>
      <c r="Q4157">
        <v>1770</v>
      </c>
      <c r="R4157">
        <v>0</v>
      </c>
      <c r="S4157">
        <v>290</v>
      </c>
      <c r="T4157">
        <v>600</v>
      </c>
      <c r="U4157">
        <v>1370</v>
      </c>
      <c r="V4157">
        <f t="shared" si="109"/>
        <v>15815</v>
      </c>
    </row>
    <row r="4158" spans="1:22" x14ac:dyDescent="0.3">
      <c r="A4158" t="s">
        <v>190</v>
      </c>
      <c r="B4158" t="s">
        <v>136</v>
      </c>
      <c r="C4158" t="s">
        <v>384</v>
      </c>
      <c r="D4158">
        <v>120</v>
      </c>
      <c r="E4158">
        <v>590</v>
      </c>
      <c r="F4158">
        <v>935</v>
      </c>
      <c r="G4158">
        <v>3170</v>
      </c>
      <c r="H4158">
        <v>160</v>
      </c>
      <c r="I4158">
        <v>1790</v>
      </c>
      <c r="J4158">
        <v>4155</v>
      </c>
      <c r="K4158">
        <v>605</v>
      </c>
      <c r="L4158">
        <v>2605</v>
      </c>
      <c r="M4158">
        <v>5500</v>
      </c>
      <c r="N4158">
        <v>4290</v>
      </c>
      <c r="O4158">
        <v>5210</v>
      </c>
      <c r="P4158">
        <v>12060</v>
      </c>
      <c r="Q4158">
        <v>5335</v>
      </c>
      <c r="R4158">
        <v>30</v>
      </c>
      <c r="S4158">
        <v>715</v>
      </c>
      <c r="T4158">
        <v>1560</v>
      </c>
      <c r="U4158">
        <v>4545</v>
      </c>
      <c r="V4158">
        <f t="shared" si="109"/>
        <v>53375</v>
      </c>
    </row>
    <row r="4159" spans="1:22" x14ac:dyDescent="0.3">
      <c r="A4159" t="s">
        <v>60</v>
      </c>
      <c r="B4159" t="s">
        <v>136</v>
      </c>
      <c r="C4159" t="s">
        <v>384</v>
      </c>
      <c r="D4159">
        <v>15</v>
      </c>
      <c r="E4159">
        <v>60</v>
      </c>
      <c r="F4159">
        <v>250</v>
      </c>
      <c r="G4159">
        <v>1990</v>
      </c>
      <c r="H4159">
        <v>260</v>
      </c>
      <c r="I4159">
        <v>420</v>
      </c>
      <c r="J4159">
        <v>790</v>
      </c>
      <c r="K4159">
        <v>795</v>
      </c>
      <c r="L4159">
        <v>375</v>
      </c>
      <c r="M4159">
        <v>505</v>
      </c>
      <c r="N4159">
        <v>60</v>
      </c>
      <c r="O4159">
        <v>165</v>
      </c>
      <c r="P4159">
        <v>755</v>
      </c>
      <c r="Q4159">
        <v>775</v>
      </c>
      <c r="R4159">
        <v>0</v>
      </c>
      <c r="S4159">
        <v>130</v>
      </c>
      <c r="T4159">
        <v>335</v>
      </c>
      <c r="U4159">
        <v>330</v>
      </c>
      <c r="V4159">
        <f t="shared" si="109"/>
        <v>8010</v>
      </c>
    </row>
    <row r="4160" spans="1:22" x14ac:dyDescent="0.3">
      <c r="A4160" t="s">
        <v>70</v>
      </c>
      <c r="B4160" t="s">
        <v>136</v>
      </c>
      <c r="C4160" t="s">
        <v>384</v>
      </c>
      <c r="D4160">
        <v>40</v>
      </c>
      <c r="E4160">
        <v>65</v>
      </c>
      <c r="F4160">
        <v>645</v>
      </c>
      <c r="G4160">
        <v>3810</v>
      </c>
      <c r="H4160">
        <v>375</v>
      </c>
      <c r="I4160">
        <v>1490</v>
      </c>
      <c r="J4160">
        <v>3100</v>
      </c>
      <c r="K4160">
        <v>700</v>
      </c>
      <c r="L4160">
        <v>980</v>
      </c>
      <c r="M4160">
        <v>2305</v>
      </c>
      <c r="N4160">
        <v>475</v>
      </c>
      <c r="O4160">
        <v>2345</v>
      </c>
      <c r="P4160">
        <v>4695</v>
      </c>
      <c r="Q4160">
        <v>2210</v>
      </c>
      <c r="R4160">
        <v>0</v>
      </c>
      <c r="S4160">
        <v>505</v>
      </c>
      <c r="T4160">
        <v>1150</v>
      </c>
      <c r="U4160">
        <v>1550</v>
      </c>
      <c r="V4160">
        <f t="shared" si="109"/>
        <v>26440</v>
      </c>
    </row>
    <row r="4161" spans="1:22" x14ac:dyDescent="0.3">
      <c r="A4161" t="s">
        <v>81</v>
      </c>
      <c r="B4161" t="s">
        <v>136</v>
      </c>
      <c r="C4161" t="s">
        <v>384</v>
      </c>
      <c r="D4161">
        <v>15</v>
      </c>
      <c r="E4161">
        <v>45</v>
      </c>
      <c r="F4161">
        <v>355</v>
      </c>
      <c r="G4161">
        <v>2120</v>
      </c>
      <c r="H4161">
        <v>225</v>
      </c>
      <c r="I4161">
        <v>285</v>
      </c>
      <c r="J4161">
        <v>630</v>
      </c>
      <c r="K4161">
        <v>500</v>
      </c>
      <c r="L4161">
        <v>510</v>
      </c>
      <c r="M4161">
        <v>775</v>
      </c>
      <c r="N4161">
        <v>105</v>
      </c>
      <c r="O4161">
        <v>230</v>
      </c>
      <c r="P4161">
        <v>1260</v>
      </c>
      <c r="Q4161">
        <v>750</v>
      </c>
      <c r="R4161">
        <v>0</v>
      </c>
      <c r="S4161">
        <v>180</v>
      </c>
      <c r="T4161">
        <v>360</v>
      </c>
      <c r="U4161">
        <v>525</v>
      </c>
      <c r="V4161">
        <f t="shared" si="109"/>
        <v>8870</v>
      </c>
    </row>
    <row r="4162" spans="1:22" x14ac:dyDescent="0.3">
      <c r="A4162" t="s">
        <v>89</v>
      </c>
      <c r="B4162" t="s">
        <v>136</v>
      </c>
      <c r="C4162" t="s">
        <v>384</v>
      </c>
      <c r="D4162">
        <v>5</v>
      </c>
      <c r="E4162">
        <v>50</v>
      </c>
      <c r="F4162">
        <v>535</v>
      </c>
      <c r="G4162">
        <v>2550</v>
      </c>
      <c r="H4162">
        <v>450</v>
      </c>
      <c r="I4162">
        <v>895</v>
      </c>
      <c r="J4162">
        <v>1775</v>
      </c>
      <c r="K4162">
        <v>865</v>
      </c>
      <c r="L4162">
        <v>935</v>
      </c>
      <c r="M4162">
        <v>1450</v>
      </c>
      <c r="N4162">
        <v>180</v>
      </c>
      <c r="O4162">
        <v>825</v>
      </c>
      <c r="P4162">
        <v>2255</v>
      </c>
      <c r="Q4162">
        <v>1335</v>
      </c>
      <c r="R4162">
        <v>0</v>
      </c>
      <c r="S4162">
        <v>275</v>
      </c>
      <c r="T4162">
        <v>600</v>
      </c>
      <c r="U4162">
        <v>1005</v>
      </c>
      <c r="V4162">
        <f t="shared" si="109"/>
        <v>15985</v>
      </c>
    </row>
    <row r="4163" spans="1:22" x14ac:dyDescent="0.3">
      <c r="A4163" t="s">
        <v>100</v>
      </c>
      <c r="B4163" t="s">
        <v>136</v>
      </c>
      <c r="C4163" t="s">
        <v>384</v>
      </c>
      <c r="D4163">
        <v>50</v>
      </c>
      <c r="E4163">
        <v>60</v>
      </c>
      <c r="F4163">
        <v>430</v>
      </c>
      <c r="G4163">
        <v>2585</v>
      </c>
      <c r="H4163">
        <v>220</v>
      </c>
      <c r="I4163">
        <v>435</v>
      </c>
      <c r="J4163">
        <v>985</v>
      </c>
      <c r="K4163">
        <v>390</v>
      </c>
      <c r="L4163">
        <v>695</v>
      </c>
      <c r="M4163">
        <v>1590</v>
      </c>
      <c r="N4163">
        <v>280</v>
      </c>
      <c r="O4163">
        <v>515</v>
      </c>
      <c r="P4163">
        <v>2920</v>
      </c>
      <c r="Q4163">
        <v>1460</v>
      </c>
      <c r="R4163">
        <v>0</v>
      </c>
      <c r="S4163">
        <v>305</v>
      </c>
      <c r="T4163">
        <v>680</v>
      </c>
      <c r="U4163">
        <v>1050</v>
      </c>
      <c r="V4163">
        <f t="shared" si="109"/>
        <v>14650</v>
      </c>
    </row>
    <row r="4164" spans="1:22" x14ac:dyDescent="0.3">
      <c r="A4164" t="s">
        <v>121</v>
      </c>
      <c r="B4164" t="s">
        <v>136</v>
      </c>
      <c r="C4164" t="s">
        <v>384</v>
      </c>
      <c r="D4164">
        <v>15</v>
      </c>
      <c r="E4164">
        <v>50</v>
      </c>
      <c r="F4164">
        <v>455</v>
      </c>
      <c r="G4164">
        <v>2495</v>
      </c>
      <c r="H4164">
        <v>325</v>
      </c>
      <c r="I4164">
        <v>540</v>
      </c>
      <c r="J4164">
        <v>1380</v>
      </c>
      <c r="K4164">
        <v>715</v>
      </c>
      <c r="L4164">
        <v>860</v>
      </c>
      <c r="M4164">
        <v>1595</v>
      </c>
      <c r="N4164">
        <v>215</v>
      </c>
      <c r="O4164">
        <v>545</v>
      </c>
      <c r="P4164">
        <v>2470</v>
      </c>
      <c r="Q4164">
        <v>1305</v>
      </c>
      <c r="R4164">
        <v>0</v>
      </c>
      <c r="S4164">
        <v>315</v>
      </c>
      <c r="T4164">
        <v>770</v>
      </c>
      <c r="U4164">
        <v>940</v>
      </c>
      <c r="V4164">
        <f t="shared" si="109"/>
        <v>14990</v>
      </c>
    </row>
    <row r="4165" spans="1:22" x14ac:dyDescent="0.3">
      <c r="A4165" t="s">
        <v>131</v>
      </c>
      <c r="B4165" t="s">
        <v>136</v>
      </c>
      <c r="C4165" t="s">
        <v>384</v>
      </c>
      <c r="D4165">
        <v>20</v>
      </c>
      <c r="E4165">
        <v>60</v>
      </c>
      <c r="F4165">
        <v>660</v>
      </c>
      <c r="G4165">
        <v>2590</v>
      </c>
      <c r="H4165">
        <v>455</v>
      </c>
      <c r="I4165">
        <v>1075</v>
      </c>
      <c r="J4165">
        <v>1895</v>
      </c>
      <c r="K4165">
        <v>910</v>
      </c>
      <c r="L4165">
        <v>920</v>
      </c>
      <c r="M4165">
        <v>1910</v>
      </c>
      <c r="N4165">
        <v>185</v>
      </c>
      <c r="O4165">
        <v>810</v>
      </c>
      <c r="P4165">
        <v>2845</v>
      </c>
      <c r="Q4165">
        <v>1570</v>
      </c>
      <c r="R4165">
        <v>0</v>
      </c>
      <c r="S4165">
        <v>290</v>
      </c>
      <c r="T4165">
        <v>655</v>
      </c>
      <c r="U4165">
        <v>1135</v>
      </c>
      <c r="V4165">
        <f t="shared" si="109"/>
        <v>17985</v>
      </c>
    </row>
    <row r="4166" spans="1:22" x14ac:dyDescent="0.3">
      <c r="A4166" t="s">
        <v>139</v>
      </c>
      <c r="B4166" t="s">
        <v>136</v>
      </c>
      <c r="C4166" t="s">
        <v>384</v>
      </c>
      <c r="D4166">
        <v>35</v>
      </c>
      <c r="E4166">
        <v>75</v>
      </c>
      <c r="F4166">
        <v>545</v>
      </c>
      <c r="G4166">
        <v>2700</v>
      </c>
      <c r="H4166">
        <v>395</v>
      </c>
      <c r="I4166">
        <v>825</v>
      </c>
      <c r="J4166">
        <v>1415</v>
      </c>
      <c r="K4166">
        <v>855</v>
      </c>
      <c r="L4166">
        <v>765</v>
      </c>
      <c r="M4166">
        <v>1165</v>
      </c>
      <c r="N4166">
        <v>165</v>
      </c>
      <c r="O4166">
        <v>765</v>
      </c>
      <c r="P4166">
        <v>2200</v>
      </c>
      <c r="Q4166">
        <v>1395</v>
      </c>
      <c r="R4166">
        <v>0</v>
      </c>
      <c r="S4166">
        <v>260</v>
      </c>
      <c r="T4166">
        <v>625</v>
      </c>
      <c r="U4166">
        <v>970</v>
      </c>
      <c r="V4166">
        <f t="shared" si="109"/>
        <v>15155</v>
      </c>
    </row>
    <row r="4167" spans="1:22" x14ac:dyDescent="0.3">
      <c r="A4167" t="s">
        <v>145</v>
      </c>
      <c r="B4167" t="s">
        <v>136</v>
      </c>
      <c r="C4167" t="s">
        <v>384</v>
      </c>
      <c r="D4167">
        <v>5</v>
      </c>
      <c r="E4167">
        <v>30</v>
      </c>
      <c r="F4167">
        <v>350</v>
      </c>
      <c r="G4167">
        <v>1505</v>
      </c>
      <c r="H4167">
        <v>155</v>
      </c>
      <c r="I4167">
        <v>320</v>
      </c>
      <c r="J4167">
        <v>900</v>
      </c>
      <c r="K4167">
        <v>455</v>
      </c>
      <c r="L4167">
        <v>560</v>
      </c>
      <c r="M4167">
        <v>1185</v>
      </c>
      <c r="N4167">
        <v>105</v>
      </c>
      <c r="O4167">
        <v>295</v>
      </c>
      <c r="P4167">
        <v>1790</v>
      </c>
      <c r="Q4167">
        <v>915</v>
      </c>
      <c r="R4167">
        <v>0</v>
      </c>
      <c r="S4167">
        <v>230</v>
      </c>
      <c r="T4167">
        <v>480</v>
      </c>
      <c r="U4167">
        <v>710</v>
      </c>
      <c r="V4167">
        <f t="shared" si="109"/>
        <v>9990</v>
      </c>
    </row>
    <row r="4168" spans="1:22" x14ac:dyDescent="0.3">
      <c r="A4168" t="s">
        <v>155</v>
      </c>
      <c r="B4168" t="s">
        <v>136</v>
      </c>
      <c r="C4168" t="s">
        <v>384</v>
      </c>
      <c r="D4168">
        <v>20</v>
      </c>
      <c r="E4168">
        <v>40</v>
      </c>
      <c r="F4168">
        <v>315</v>
      </c>
      <c r="G4168">
        <v>2570</v>
      </c>
      <c r="H4168">
        <v>320</v>
      </c>
      <c r="I4168">
        <v>755</v>
      </c>
      <c r="J4168">
        <v>1250</v>
      </c>
      <c r="K4168">
        <v>660</v>
      </c>
      <c r="L4168">
        <v>600</v>
      </c>
      <c r="M4168">
        <v>1715</v>
      </c>
      <c r="N4168">
        <v>270</v>
      </c>
      <c r="O4168">
        <v>1050</v>
      </c>
      <c r="P4168">
        <v>2920</v>
      </c>
      <c r="Q4168">
        <v>1190</v>
      </c>
      <c r="R4168">
        <v>0</v>
      </c>
      <c r="S4168">
        <v>285</v>
      </c>
      <c r="T4168">
        <v>690</v>
      </c>
      <c r="U4168">
        <v>705</v>
      </c>
      <c r="V4168">
        <f t="shared" si="109"/>
        <v>15355</v>
      </c>
    </row>
    <row r="4169" spans="1:22" x14ac:dyDescent="0.3">
      <c r="A4169" t="s">
        <v>157</v>
      </c>
      <c r="B4169" t="s">
        <v>136</v>
      </c>
      <c r="C4169" t="s">
        <v>384</v>
      </c>
      <c r="D4169">
        <v>35</v>
      </c>
      <c r="E4169">
        <v>60</v>
      </c>
      <c r="F4169">
        <v>380</v>
      </c>
      <c r="G4169">
        <v>2720</v>
      </c>
      <c r="H4169">
        <v>340</v>
      </c>
      <c r="I4169">
        <v>375</v>
      </c>
      <c r="J4169">
        <v>795</v>
      </c>
      <c r="K4169">
        <v>625</v>
      </c>
      <c r="L4169">
        <v>540</v>
      </c>
      <c r="M4169">
        <v>640</v>
      </c>
      <c r="N4169">
        <v>130</v>
      </c>
      <c r="O4169">
        <v>330</v>
      </c>
      <c r="P4169">
        <v>1220</v>
      </c>
      <c r="Q4169">
        <v>890</v>
      </c>
      <c r="R4169">
        <v>0</v>
      </c>
      <c r="S4169">
        <v>160</v>
      </c>
      <c r="T4169">
        <v>445</v>
      </c>
      <c r="U4169">
        <v>555</v>
      </c>
      <c r="V4169">
        <f t="shared" si="109"/>
        <v>10240</v>
      </c>
    </row>
    <row r="4170" spans="1:22" x14ac:dyDescent="0.3">
      <c r="A4170" t="s">
        <v>159</v>
      </c>
      <c r="B4170" t="s">
        <v>136</v>
      </c>
      <c r="C4170" t="s">
        <v>384</v>
      </c>
      <c r="D4170">
        <v>25</v>
      </c>
      <c r="E4170">
        <v>60</v>
      </c>
      <c r="F4170">
        <v>525</v>
      </c>
      <c r="G4170">
        <v>2550</v>
      </c>
      <c r="H4170">
        <v>425</v>
      </c>
      <c r="I4170">
        <v>710</v>
      </c>
      <c r="J4170">
        <v>1330</v>
      </c>
      <c r="K4170">
        <v>1120</v>
      </c>
      <c r="L4170">
        <v>710</v>
      </c>
      <c r="M4170">
        <v>1490</v>
      </c>
      <c r="N4170">
        <v>230</v>
      </c>
      <c r="O4170">
        <v>620</v>
      </c>
      <c r="P4170">
        <v>1920</v>
      </c>
      <c r="Q4170">
        <v>1130</v>
      </c>
      <c r="R4170">
        <v>0</v>
      </c>
      <c r="S4170">
        <v>280</v>
      </c>
      <c r="T4170">
        <v>510</v>
      </c>
      <c r="U4170">
        <v>710</v>
      </c>
      <c r="V4170">
        <f t="shared" si="109"/>
        <v>14345</v>
      </c>
    </row>
    <row r="4171" spans="1:22" x14ac:dyDescent="0.3">
      <c r="A4171" t="s">
        <v>162</v>
      </c>
      <c r="B4171" t="s">
        <v>136</v>
      </c>
      <c r="C4171" t="s">
        <v>384</v>
      </c>
      <c r="D4171">
        <v>25</v>
      </c>
      <c r="E4171">
        <v>35</v>
      </c>
      <c r="F4171">
        <v>380</v>
      </c>
      <c r="G4171">
        <v>1610</v>
      </c>
      <c r="H4171">
        <v>300</v>
      </c>
      <c r="I4171">
        <v>680</v>
      </c>
      <c r="J4171">
        <v>1160</v>
      </c>
      <c r="K4171">
        <v>980</v>
      </c>
      <c r="L4171">
        <v>645</v>
      </c>
      <c r="M4171">
        <v>1975</v>
      </c>
      <c r="N4171">
        <v>200</v>
      </c>
      <c r="O4171">
        <v>500</v>
      </c>
      <c r="P4171">
        <v>2155</v>
      </c>
      <c r="Q4171">
        <v>1180</v>
      </c>
      <c r="R4171">
        <v>0</v>
      </c>
      <c r="S4171">
        <v>235</v>
      </c>
      <c r="T4171">
        <v>425</v>
      </c>
      <c r="U4171">
        <v>835</v>
      </c>
      <c r="V4171">
        <f t="shared" si="109"/>
        <v>13320</v>
      </c>
    </row>
    <row r="4172" spans="1:22" x14ac:dyDescent="0.3">
      <c r="A4172" t="s">
        <v>167</v>
      </c>
      <c r="B4172" t="s">
        <v>136</v>
      </c>
      <c r="C4172" t="s">
        <v>384</v>
      </c>
      <c r="D4172">
        <v>20</v>
      </c>
      <c r="E4172">
        <v>20</v>
      </c>
      <c r="F4172">
        <v>260</v>
      </c>
      <c r="G4172">
        <v>1025</v>
      </c>
      <c r="H4172">
        <v>155</v>
      </c>
      <c r="I4172">
        <v>350</v>
      </c>
      <c r="J4172">
        <v>875</v>
      </c>
      <c r="K4172">
        <v>235</v>
      </c>
      <c r="L4172">
        <v>440</v>
      </c>
      <c r="M4172">
        <v>1130</v>
      </c>
      <c r="N4172">
        <v>105</v>
      </c>
      <c r="O4172">
        <v>305</v>
      </c>
      <c r="P4172">
        <v>1810</v>
      </c>
      <c r="Q4172">
        <v>760</v>
      </c>
      <c r="R4172">
        <v>0</v>
      </c>
      <c r="S4172">
        <v>175</v>
      </c>
      <c r="T4172">
        <v>350</v>
      </c>
      <c r="U4172">
        <v>545</v>
      </c>
      <c r="V4172">
        <f t="shared" si="109"/>
        <v>8560</v>
      </c>
    </row>
    <row r="4173" spans="1:22" x14ac:dyDescent="0.3">
      <c r="A4173" t="s">
        <v>172</v>
      </c>
      <c r="B4173" t="s">
        <v>136</v>
      </c>
      <c r="C4173" t="s">
        <v>384</v>
      </c>
      <c r="D4173">
        <v>15</v>
      </c>
      <c r="E4173">
        <v>25</v>
      </c>
      <c r="F4173">
        <v>340</v>
      </c>
      <c r="G4173">
        <v>1660</v>
      </c>
      <c r="H4173">
        <v>235</v>
      </c>
      <c r="I4173">
        <v>440</v>
      </c>
      <c r="J4173">
        <v>800</v>
      </c>
      <c r="K4173">
        <v>555</v>
      </c>
      <c r="L4173">
        <v>470</v>
      </c>
      <c r="M4173">
        <v>1285</v>
      </c>
      <c r="N4173">
        <v>170</v>
      </c>
      <c r="O4173">
        <v>445</v>
      </c>
      <c r="P4173">
        <v>2260</v>
      </c>
      <c r="Q4173">
        <v>1130</v>
      </c>
      <c r="R4173">
        <v>0</v>
      </c>
      <c r="S4173">
        <v>215</v>
      </c>
      <c r="T4173">
        <v>470</v>
      </c>
      <c r="U4173">
        <v>650</v>
      </c>
      <c r="V4173">
        <f t="shared" si="109"/>
        <v>11165</v>
      </c>
    </row>
    <row r="4174" spans="1:22" x14ac:dyDescent="0.3">
      <c r="A4174" t="s">
        <v>177</v>
      </c>
      <c r="B4174" t="s">
        <v>136</v>
      </c>
      <c r="C4174" t="s">
        <v>384</v>
      </c>
      <c r="D4174">
        <v>15</v>
      </c>
      <c r="E4174">
        <v>50</v>
      </c>
      <c r="F4174">
        <v>385</v>
      </c>
      <c r="G4174">
        <v>2675</v>
      </c>
      <c r="H4174">
        <v>320</v>
      </c>
      <c r="I4174">
        <v>595</v>
      </c>
      <c r="J4174">
        <v>1420</v>
      </c>
      <c r="K4174">
        <v>800</v>
      </c>
      <c r="L4174">
        <v>700</v>
      </c>
      <c r="M4174">
        <v>1580</v>
      </c>
      <c r="N4174">
        <v>165</v>
      </c>
      <c r="O4174">
        <v>805</v>
      </c>
      <c r="P4174">
        <v>2240</v>
      </c>
      <c r="Q4174">
        <v>1280</v>
      </c>
      <c r="R4174">
        <v>0</v>
      </c>
      <c r="S4174">
        <v>315</v>
      </c>
      <c r="T4174">
        <v>705</v>
      </c>
      <c r="U4174">
        <v>700</v>
      </c>
      <c r="V4174">
        <f t="shared" si="109"/>
        <v>14750</v>
      </c>
    </row>
    <row r="4175" spans="1:22" x14ac:dyDescent="0.3">
      <c r="A4175" t="s">
        <v>179</v>
      </c>
      <c r="B4175" t="s">
        <v>136</v>
      </c>
      <c r="C4175" t="s">
        <v>384</v>
      </c>
      <c r="D4175">
        <v>30</v>
      </c>
      <c r="E4175">
        <v>25</v>
      </c>
      <c r="F4175">
        <v>285</v>
      </c>
      <c r="G4175">
        <v>985</v>
      </c>
      <c r="H4175">
        <v>110</v>
      </c>
      <c r="I4175">
        <v>390</v>
      </c>
      <c r="J4175">
        <v>890</v>
      </c>
      <c r="K4175">
        <v>210</v>
      </c>
      <c r="L4175">
        <v>545</v>
      </c>
      <c r="M4175">
        <v>1895</v>
      </c>
      <c r="N4175">
        <v>210</v>
      </c>
      <c r="O4175">
        <v>535</v>
      </c>
      <c r="P4175">
        <v>3670</v>
      </c>
      <c r="Q4175">
        <v>1250</v>
      </c>
      <c r="R4175">
        <v>0</v>
      </c>
      <c r="S4175">
        <v>270</v>
      </c>
      <c r="T4175">
        <v>520</v>
      </c>
      <c r="U4175">
        <v>1180</v>
      </c>
      <c r="V4175">
        <f t="shared" si="109"/>
        <v>13000</v>
      </c>
    </row>
    <row r="4176" spans="1:22" x14ac:dyDescent="0.3">
      <c r="A4176" t="s">
        <v>182</v>
      </c>
      <c r="B4176" t="s">
        <v>136</v>
      </c>
      <c r="C4176" t="s">
        <v>384</v>
      </c>
      <c r="D4176">
        <v>30</v>
      </c>
      <c r="E4176">
        <v>35</v>
      </c>
      <c r="F4176">
        <v>250</v>
      </c>
      <c r="G4176">
        <v>1830</v>
      </c>
      <c r="H4176">
        <v>175</v>
      </c>
      <c r="I4176">
        <v>285</v>
      </c>
      <c r="J4176">
        <v>590</v>
      </c>
      <c r="K4176">
        <v>310</v>
      </c>
      <c r="L4176">
        <v>420</v>
      </c>
      <c r="M4176">
        <v>1075</v>
      </c>
      <c r="N4176">
        <v>120</v>
      </c>
      <c r="O4176">
        <v>230</v>
      </c>
      <c r="P4176">
        <v>1325</v>
      </c>
      <c r="Q4176">
        <v>750</v>
      </c>
      <c r="R4176">
        <v>0</v>
      </c>
      <c r="S4176">
        <v>165</v>
      </c>
      <c r="T4176">
        <v>375</v>
      </c>
      <c r="U4176">
        <v>480</v>
      </c>
      <c r="V4176">
        <f t="shared" si="109"/>
        <v>8445</v>
      </c>
    </row>
    <row r="4177" spans="1:22" x14ac:dyDescent="0.3">
      <c r="A4177" t="s">
        <v>186</v>
      </c>
      <c r="B4177" t="s">
        <v>136</v>
      </c>
      <c r="C4177" t="s">
        <v>384</v>
      </c>
      <c r="D4177">
        <v>20</v>
      </c>
      <c r="E4177">
        <v>35</v>
      </c>
      <c r="F4177">
        <v>435</v>
      </c>
      <c r="G4177">
        <v>2350</v>
      </c>
      <c r="H4177">
        <v>210</v>
      </c>
      <c r="I4177">
        <v>535</v>
      </c>
      <c r="J4177">
        <v>1265</v>
      </c>
      <c r="K4177">
        <v>640</v>
      </c>
      <c r="L4177">
        <v>725</v>
      </c>
      <c r="M4177">
        <v>1155</v>
      </c>
      <c r="N4177">
        <v>95</v>
      </c>
      <c r="O4177">
        <v>345</v>
      </c>
      <c r="P4177">
        <v>1920</v>
      </c>
      <c r="Q4177">
        <v>1105</v>
      </c>
      <c r="R4177">
        <v>0</v>
      </c>
      <c r="S4177">
        <v>175</v>
      </c>
      <c r="T4177">
        <v>390</v>
      </c>
      <c r="U4177">
        <v>845</v>
      </c>
      <c r="V4177">
        <f t="shared" si="109"/>
        <v>12245</v>
      </c>
    </row>
    <row r="4178" spans="1:22" x14ac:dyDescent="0.3">
      <c r="A4178" t="s">
        <v>16</v>
      </c>
      <c r="B4178" t="s">
        <v>1</v>
      </c>
      <c r="C4178" t="s">
        <v>384</v>
      </c>
      <c r="D4178">
        <v>45</v>
      </c>
      <c r="E4178">
        <v>20</v>
      </c>
      <c r="F4178">
        <v>165</v>
      </c>
      <c r="G4178">
        <v>800</v>
      </c>
      <c r="H4178">
        <v>140</v>
      </c>
      <c r="I4178">
        <v>175</v>
      </c>
      <c r="J4178">
        <v>250</v>
      </c>
      <c r="K4178">
        <v>165</v>
      </c>
      <c r="L4178">
        <v>145</v>
      </c>
      <c r="M4178">
        <v>615</v>
      </c>
      <c r="N4178">
        <v>105</v>
      </c>
      <c r="O4178">
        <v>105</v>
      </c>
      <c r="P4178">
        <v>830</v>
      </c>
      <c r="Q4178">
        <v>490</v>
      </c>
      <c r="R4178">
        <v>5</v>
      </c>
      <c r="S4178">
        <v>100</v>
      </c>
      <c r="T4178">
        <v>150</v>
      </c>
      <c r="U4178">
        <v>265</v>
      </c>
      <c r="V4178">
        <f t="shared" si="109"/>
        <v>4570</v>
      </c>
    </row>
    <row r="4179" spans="1:22" x14ac:dyDescent="0.3">
      <c r="A4179" t="s">
        <v>18</v>
      </c>
      <c r="B4179" t="s">
        <v>1</v>
      </c>
      <c r="C4179" t="s">
        <v>384</v>
      </c>
      <c r="D4179">
        <v>55</v>
      </c>
      <c r="E4179">
        <v>25</v>
      </c>
      <c r="F4179">
        <v>440</v>
      </c>
      <c r="G4179">
        <v>1545</v>
      </c>
      <c r="H4179">
        <v>175</v>
      </c>
      <c r="I4179">
        <v>410</v>
      </c>
      <c r="J4179">
        <v>2410</v>
      </c>
      <c r="K4179">
        <v>245</v>
      </c>
      <c r="L4179">
        <v>1220</v>
      </c>
      <c r="M4179">
        <v>1735</v>
      </c>
      <c r="N4179">
        <v>205</v>
      </c>
      <c r="O4179">
        <v>580</v>
      </c>
      <c r="P4179">
        <v>2660</v>
      </c>
      <c r="Q4179">
        <v>1150</v>
      </c>
      <c r="R4179">
        <v>5</v>
      </c>
      <c r="S4179">
        <v>315</v>
      </c>
      <c r="T4179">
        <v>550</v>
      </c>
      <c r="U4179">
        <v>1265</v>
      </c>
      <c r="V4179">
        <f t="shared" si="109"/>
        <v>14990</v>
      </c>
    </row>
    <row r="4180" spans="1:22" x14ac:dyDescent="0.3">
      <c r="A4180" t="s">
        <v>51</v>
      </c>
      <c r="B4180" t="s">
        <v>1</v>
      </c>
      <c r="C4180" t="s">
        <v>386</v>
      </c>
      <c r="D4180">
        <v>265</v>
      </c>
      <c r="E4180">
        <v>25</v>
      </c>
      <c r="F4180">
        <v>335</v>
      </c>
      <c r="G4180">
        <v>650</v>
      </c>
      <c r="H4180">
        <v>135</v>
      </c>
      <c r="I4180">
        <v>115</v>
      </c>
      <c r="J4180">
        <v>375</v>
      </c>
      <c r="K4180">
        <v>140</v>
      </c>
      <c r="L4180">
        <v>595</v>
      </c>
      <c r="M4180">
        <v>205</v>
      </c>
      <c r="N4180">
        <v>55</v>
      </c>
      <c r="O4180">
        <v>175</v>
      </c>
      <c r="P4180">
        <v>555</v>
      </c>
      <c r="Q4180">
        <v>400</v>
      </c>
      <c r="R4180">
        <v>25</v>
      </c>
      <c r="S4180">
        <v>105</v>
      </c>
      <c r="T4180">
        <v>185</v>
      </c>
      <c r="U4180">
        <v>370</v>
      </c>
      <c r="V4180">
        <f t="shared" si="109"/>
        <v>4710</v>
      </c>
    </row>
    <row r="4181" spans="1:22" x14ac:dyDescent="0.3">
      <c r="A4181" t="s">
        <v>62</v>
      </c>
      <c r="B4181" t="s">
        <v>1</v>
      </c>
      <c r="C4181" t="s">
        <v>384</v>
      </c>
      <c r="D4181">
        <v>75</v>
      </c>
      <c r="E4181">
        <v>55</v>
      </c>
      <c r="F4181">
        <v>455</v>
      </c>
      <c r="G4181">
        <v>2145</v>
      </c>
      <c r="H4181">
        <v>280</v>
      </c>
      <c r="I4181">
        <v>310</v>
      </c>
      <c r="J4181">
        <v>660</v>
      </c>
      <c r="K4181">
        <v>670</v>
      </c>
      <c r="L4181">
        <v>525</v>
      </c>
      <c r="M4181">
        <v>500</v>
      </c>
      <c r="N4181">
        <v>110</v>
      </c>
      <c r="O4181">
        <v>260</v>
      </c>
      <c r="P4181">
        <v>1130</v>
      </c>
      <c r="Q4181">
        <v>740</v>
      </c>
      <c r="R4181">
        <v>15</v>
      </c>
      <c r="S4181">
        <v>175</v>
      </c>
      <c r="T4181">
        <v>395</v>
      </c>
      <c r="U4181">
        <v>480</v>
      </c>
      <c r="V4181">
        <f t="shared" si="109"/>
        <v>8980</v>
      </c>
    </row>
    <row r="4182" spans="1:22" x14ac:dyDescent="0.3">
      <c r="A4182" t="s">
        <v>67</v>
      </c>
      <c r="B4182" t="s">
        <v>1</v>
      </c>
      <c r="C4182" t="s">
        <v>384</v>
      </c>
      <c r="D4182">
        <v>145</v>
      </c>
      <c r="E4182">
        <v>55</v>
      </c>
      <c r="F4182">
        <v>545</v>
      </c>
      <c r="G4182">
        <v>1385</v>
      </c>
      <c r="H4182">
        <v>375</v>
      </c>
      <c r="I4182">
        <v>550</v>
      </c>
      <c r="J4182">
        <v>845</v>
      </c>
      <c r="K4182">
        <v>780</v>
      </c>
      <c r="L4182">
        <v>590</v>
      </c>
      <c r="M4182">
        <v>1880</v>
      </c>
      <c r="N4182">
        <v>290</v>
      </c>
      <c r="O4182">
        <v>485</v>
      </c>
      <c r="P4182">
        <v>2095</v>
      </c>
      <c r="Q4182">
        <v>1135</v>
      </c>
      <c r="R4182">
        <v>45</v>
      </c>
      <c r="S4182">
        <v>240</v>
      </c>
      <c r="T4182">
        <v>490</v>
      </c>
      <c r="U4182">
        <v>740</v>
      </c>
      <c r="V4182">
        <f t="shared" si="109"/>
        <v>12670</v>
      </c>
    </row>
    <row r="4183" spans="1:22" x14ac:dyDescent="0.3">
      <c r="A4183" t="s">
        <v>86</v>
      </c>
      <c r="B4183" t="s">
        <v>1</v>
      </c>
      <c r="C4183" t="s">
        <v>384</v>
      </c>
      <c r="D4183">
        <v>15</v>
      </c>
      <c r="E4183">
        <v>30</v>
      </c>
      <c r="F4183">
        <v>315</v>
      </c>
      <c r="G4183">
        <v>1250</v>
      </c>
      <c r="H4183">
        <v>215</v>
      </c>
      <c r="I4183">
        <v>170</v>
      </c>
      <c r="J4183">
        <v>550</v>
      </c>
      <c r="K4183">
        <v>290</v>
      </c>
      <c r="L4183">
        <v>585</v>
      </c>
      <c r="M4183">
        <v>400</v>
      </c>
      <c r="N4183">
        <v>75</v>
      </c>
      <c r="O4183">
        <v>240</v>
      </c>
      <c r="P4183">
        <v>755</v>
      </c>
      <c r="Q4183">
        <v>495</v>
      </c>
      <c r="R4183">
        <v>0</v>
      </c>
      <c r="S4183">
        <v>100</v>
      </c>
      <c r="T4183">
        <v>250</v>
      </c>
      <c r="U4183">
        <v>440</v>
      </c>
      <c r="V4183">
        <f t="shared" si="109"/>
        <v>6175</v>
      </c>
    </row>
    <row r="4184" spans="1:22" x14ac:dyDescent="0.3">
      <c r="A4184" t="s">
        <v>88</v>
      </c>
      <c r="B4184" t="s">
        <v>1</v>
      </c>
      <c r="C4184" t="s">
        <v>384</v>
      </c>
      <c r="D4184">
        <v>10</v>
      </c>
      <c r="E4184">
        <v>20</v>
      </c>
      <c r="F4184">
        <v>215</v>
      </c>
      <c r="G4184">
        <v>660</v>
      </c>
      <c r="H4184">
        <v>180</v>
      </c>
      <c r="I4184">
        <v>220</v>
      </c>
      <c r="J4184">
        <v>485</v>
      </c>
      <c r="K4184">
        <v>365</v>
      </c>
      <c r="L4184">
        <v>340</v>
      </c>
      <c r="M4184">
        <v>1220</v>
      </c>
      <c r="N4184">
        <v>145</v>
      </c>
      <c r="O4184">
        <v>220</v>
      </c>
      <c r="P4184">
        <v>1095</v>
      </c>
      <c r="Q4184">
        <v>640</v>
      </c>
      <c r="R4184">
        <v>5</v>
      </c>
      <c r="S4184">
        <v>120</v>
      </c>
      <c r="T4184">
        <v>300</v>
      </c>
      <c r="U4184">
        <v>490</v>
      </c>
      <c r="V4184">
        <f t="shared" si="109"/>
        <v>6730</v>
      </c>
    </row>
    <row r="4185" spans="1:22" x14ac:dyDescent="0.3">
      <c r="A4185" t="s">
        <v>97</v>
      </c>
      <c r="B4185" t="s">
        <v>1</v>
      </c>
      <c r="C4185" t="s">
        <v>384</v>
      </c>
      <c r="D4185">
        <v>15</v>
      </c>
      <c r="E4185">
        <v>25</v>
      </c>
      <c r="F4185">
        <v>255</v>
      </c>
      <c r="G4185">
        <v>725</v>
      </c>
      <c r="H4185">
        <v>215</v>
      </c>
      <c r="I4185">
        <v>335</v>
      </c>
      <c r="J4185">
        <v>605</v>
      </c>
      <c r="K4185">
        <v>855</v>
      </c>
      <c r="L4185">
        <v>270</v>
      </c>
      <c r="M4185">
        <v>1035</v>
      </c>
      <c r="N4185">
        <v>85</v>
      </c>
      <c r="O4185">
        <v>195</v>
      </c>
      <c r="P4185">
        <v>785</v>
      </c>
      <c r="Q4185">
        <v>580</v>
      </c>
      <c r="R4185">
        <v>5</v>
      </c>
      <c r="S4185">
        <v>100</v>
      </c>
      <c r="T4185">
        <v>225</v>
      </c>
      <c r="U4185">
        <v>265</v>
      </c>
      <c r="V4185">
        <f t="shared" si="109"/>
        <v>6575</v>
      </c>
    </row>
    <row r="4186" spans="1:22" x14ac:dyDescent="0.3">
      <c r="A4186" t="s">
        <v>101</v>
      </c>
      <c r="B4186" t="s">
        <v>1</v>
      </c>
      <c r="C4186" t="s">
        <v>384</v>
      </c>
      <c r="D4186">
        <v>20</v>
      </c>
      <c r="E4186">
        <v>45</v>
      </c>
      <c r="F4186">
        <v>370</v>
      </c>
      <c r="G4186">
        <v>1135</v>
      </c>
      <c r="H4186">
        <v>235</v>
      </c>
      <c r="I4186">
        <v>220</v>
      </c>
      <c r="J4186">
        <v>1220</v>
      </c>
      <c r="K4186">
        <v>880</v>
      </c>
      <c r="L4186">
        <v>535</v>
      </c>
      <c r="M4186">
        <v>410</v>
      </c>
      <c r="N4186">
        <v>115</v>
      </c>
      <c r="O4186">
        <v>235</v>
      </c>
      <c r="P4186">
        <v>950</v>
      </c>
      <c r="Q4186">
        <v>575</v>
      </c>
      <c r="R4186">
        <v>0</v>
      </c>
      <c r="S4186">
        <v>135</v>
      </c>
      <c r="T4186">
        <v>370</v>
      </c>
      <c r="U4186">
        <v>440</v>
      </c>
      <c r="V4186">
        <f t="shared" si="109"/>
        <v>7890</v>
      </c>
    </row>
    <row r="4187" spans="1:22" x14ac:dyDescent="0.3">
      <c r="A4187" t="s">
        <v>120</v>
      </c>
      <c r="B4187" t="s">
        <v>1</v>
      </c>
      <c r="C4187" t="s">
        <v>382</v>
      </c>
      <c r="D4187">
        <v>310</v>
      </c>
      <c r="E4187">
        <v>60</v>
      </c>
      <c r="F4187">
        <v>370</v>
      </c>
      <c r="G4187">
        <v>1090</v>
      </c>
      <c r="H4187">
        <v>260</v>
      </c>
      <c r="I4187">
        <v>360</v>
      </c>
      <c r="J4187">
        <v>405</v>
      </c>
      <c r="K4187">
        <v>260</v>
      </c>
      <c r="L4187">
        <v>315</v>
      </c>
      <c r="M4187">
        <v>960</v>
      </c>
      <c r="N4187">
        <v>175</v>
      </c>
      <c r="O4187">
        <v>325</v>
      </c>
      <c r="P4187">
        <v>1665</v>
      </c>
      <c r="Q4187">
        <v>720</v>
      </c>
      <c r="R4187">
        <v>45</v>
      </c>
      <c r="S4187">
        <v>150</v>
      </c>
      <c r="T4187">
        <v>215</v>
      </c>
      <c r="U4187">
        <v>645</v>
      </c>
      <c r="V4187">
        <f t="shared" ref="V4187:V4250" si="110">SUM(D4187:U4187)</f>
        <v>8330</v>
      </c>
    </row>
    <row r="4188" spans="1:22" x14ac:dyDescent="0.3">
      <c r="A4188" t="s">
        <v>124</v>
      </c>
      <c r="B4188" t="s">
        <v>1</v>
      </c>
      <c r="C4188" t="s">
        <v>384</v>
      </c>
      <c r="D4188">
        <v>80</v>
      </c>
      <c r="E4188">
        <v>45</v>
      </c>
      <c r="F4188">
        <v>335</v>
      </c>
      <c r="G4188">
        <v>905</v>
      </c>
      <c r="H4188">
        <v>195</v>
      </c>
      <c r="I4188">
        <v>400</v>
      </c>
      <c r="J4188">
        <v>615</v>
      </c>
      <c r="K4188">
        <v>250</v>
      </c>
      <c r="L4188">
        <v>410</v>
      </c>
      <c r="M4188">
        <v>1200</v>
      </c>
      <c r="N4188">
        <v>190</v>
      </c>
      <c r="O4188">
        <v>385</v>
      </c>
      <c r="P4188">
        <v>2215</v>
      </c>
      <c r="Q4188">
        <v>925</v>
      </c>
      <c r="R4188">
        <v>15</v>
      </c>
      <c r="S4188">
        <v>195</v>
      </c>
      <c r="T4188">
        <v>380</v>
      </c>
      <c r="U4188">
        <v>635</v>
      </c>
      <c r="V4188">
        <f t="shared" si="110"/>
        <v>9375</v>
      </c>
    </row>
    <row r="4189" spans="1:22" x14ac:dyDescent="0.3">
      <c r="A4189" t="s">
        <v>126</v>
      </c>
      <c r="B4189" t="s">
        <v>1</v>
      </c>
      <c r="C4189" t="s">
        <v>384</v>
      </c>
      <c r="D4189">
        <v>90</v>
      </c>
      <c r="E4189">
        <v>65</v>
      </c>
      <c r="F4189">
        <v>330</v>
      </c>
      <c r="G4189">
        <v>1030</v>
      </c>
      <c r="H4189">
        <v>205</v>
      </c>
      <c r="I4189">
        <v>310</v>
      </c>
      <c r="J4189">
        <v>420</v>
      </c>
      <c r="K4189">
        <v>215</v>
      </c>
      <c r="L4189">
        <v>230</v>
      </c>
      <c r="M4189">
        <v>1740</v>
      </c>
      <c r="N4189">
        <v>155</v>
      </c>
      <c r="O4189">
        <v>240</v>
      </c>
      <c r="P4189">
        <v>1860</v>
      </c>
      <c r="Q4189">
        <v>830</v>
      </c>
      <c r="R4189">
        <v>15</v>
      </c>
      <c r="S4189">
        <v>130</v>
      </c>
      <c r="T4189">
        <v>270</v>
      </c>
      <c r="U4189">
        <v>470</v>
      </c>
      <c r="V4189">
        <f t="shared" si="110"/>
        <v>8605</v>
      </c>
    </row>
    <row r="4190" spans="1:22" x14ac:dyDescent="0.3">
      <c r="A4190" t="s">
        <v>134</v>
      </c>
      <c r="B4190" t="s">
        <v>1</v>
      </c>
      <c r="C4190" t="s">
        <v>382</v>
      </c>
      <c r="D4190">
        <v>1025</v>
      </c>
      <c r="E4190">
        <v>125</v>
      </c>
      <c r="F4190">
        <v>1415</v>
      </c>
      <c r="G4190">
        <v>4305</v>
      </c>
      <c r="H4190">
        <v>925</v>
      </c>
      <c r="I4190">
        <v>1215</v>
      </c>
      <c r="J4190">
        <v>1945</v>
      </c>
      <c r="K4190">
        <v>1090</v>
      </c>
      <c r="L4190">
        <v>1135</v>
      </c>
      <c r="M4190">
        <v>3390</v>
      </c>
      <c r="N4190">
        <v>535</v>
      </c>
      <c r="O4190">
        <v>1310</v>
      </c>
      <c r="P4190">
        <v>6305</v>
      </c>
      <c r="Q4190">
        <v>2790</v>
      </c>
      <c r="R4190">
        <v>125</v>
      </c>
      <c r="S4190">
        <v>565</v>
      </c>
      <c r="T4190">
        <v>1105</v>
      </c>
      <c r="U4190">
        <v>2045</v>
      </c>
      <c r="V4190">
        <f t="shared" si="110"/>
        <v>31350</v>
      </c>
    </row>
    <row r="4191" spans="1:22" x14ac:dyDescent="0.3">
      <c r="A4191" t="s">
        <v>36</v>
      </c>
      <c r="B4191" t="s">
        <v>270</v>
      </c>
      <c r="C4191" t="s">
        <v>382</v>
      </c>
      <c r="D4191">
        <v>1315</v>
      </c>
      <c r="E4191">
        <v>120</v>
      </c>
      <c r="F4191">
        <v>1275</v>
      </c>
      <c r="G4191">
        <v>3830</v>
      </c>
      <c r="H4191">
        <v>750</v>
      </c>
      <c r="I4191">
        <v>775</v>
      </c>
      <c r="J4191">
        <v>1755</v>
      </c>
      <c r="K4191">
        <v>505</v>
      </c>
      <c r="L4191">
        <v>1515</v>
      </c>
      <c r="M4191">
        <v>1495</v>
      </c>
      <c r="N4191">
        <v>355</v>
      </c>
      <c r="O4191">
        <v>825</v>
      </c>
      <c r="P4191">
        <v>3610</v>
      </c>
      <c r="Q4191">
        <v>2000</v>
      </c>
      <c r="R4191">
        <v>85</v>
      </c>
      <c r="S4191">
        <v>435</v>
      </c>
      <c r="T4191">
        <v>905</v>
      </c>
      <c r="U4191">
        <v>1645</v>
      </c>
      <c r="V4191">
        <f t="shared" si="110"/>
        <v>23195</v>
      </c>
    </row>
    <row r="4192" spans="1:22" x14ac:dyDescent="0.3">
      <c r="A4192" t="s">
        <v>237</v>
      </c>
      <c r="B4192" t="s">
        <v>270</v>
      </c>
      <c r="C4192" t="s">
        <v>382</v>
      </c>
      <c r="D4192">
        <v>1890</v>
      </c>
      <c r="E4192">
        <v>245</v>
      </c>
      <c r="F4192">
        <v>3265</v>
      </c>
      <c r="G4192">
        <v>9640</v>
      </c>
      <c r="H4192">
        <v>1830</v>
      </c>
      <c r="I4192">
        <v>2075</v>
      </c>
      <c r="J4192">
        <v>4680</v>
      </c>
      <c r="K4192">
        <v>2175</v>
      </c>
      <c r="L4192">
        <v>2675</v>
      </c>
      <c r="M4192">
        <v>5175</v>
      </c>
      <c r="N4192">
        <v>1175</v>
      </c>
      <c r="O4192">
        <v>2235</v>
      </c>
      <c r="P4192">
        <v>10785</v>
      </c>
      <c r="Q4192">
        <v>5155</v>
      </c>
      <c r="R4192">
        <v>200</v>
      </c>
      <c r="S4192">
        <v>1080</v>
      </c>
      <c r="T4192">
        <v>2210</v>
      </c>
      <c r="U4192">
        <v>3705</v>
      </c>
      <c r="V4192">
        <f t="shared" si="110"/>
        <v>60195</v>
      </c>
    </row>
    <row r="4193" spans="1:22" x14ac:dyDescent="0.3">
      <c r="A4193" t="s">
        <v>334</v>
      </c>
      <c r="B4193" t="s">
        <v>270</v>
      </c>
      <c r="C4193" t="s">
        <v>382</v>
      </c>
      <c r="D4193">
        <v>2125</v>
      </c>
      <c r="E4193">
        <v>360</v>
      </c>
      <c r="F4193">
        <v>3140</v>
      </c>
      <c r="G4193">
        <v>11635</v>
      </c>
      <c r="H4193">
        <v>1945</v>
      </c>
      <c r="I4193">
        <v>2555</v>
      </c>
      <c r="J4193">
        <v>4580</v>
      </c>
      <c r="K4193">
        <v>3070</v>
      </c>
      <c r="L4193">
        <v>3965</v>
      </c>
      <c r="M4193">
        <v>4245</v>
      </c>
      <c r="N4193">
        <v>1420</v>
      </c>
      <c r="O4193">
        <v>2275</v>
      </c>
      <c r="P4193">
        <v>10360</v>
      </c>
      <c r="Q4193">
        <v>5875</v>
      </c>
      <c r="R4193">
        <v>265</v>
      </c>
      <c r="S4193">
        <v>1140</v>
      </c>
      <c r="T4193">
        <v>2475</v>
      </c>
      <c r="U4193">
        <v>3805</v>
      </c>
      <c r="V4193">
        <f t="shared" si="110"/>
        <v>65235</v>
      </c>
    </row>
    <row r="4194" spans="1:22" x14ac:dyDescent="0.3">
      <c r="A4194" t="s">
        <v>39</v>
      </c>
      <c r="B4194" t="s">
        <v>270</v>
      </c>
      <c r="C4194" t="s">
        <v>386</v>
      </c>
      <c r="D4194">
        <v>1540</v>
      </c>
      <c r="E4194">
        <v>130</v>
      </c>
      <c r="F4194">
        <v>1440</v>
      </c>
      <c r="G4194">
        <v>3995</v>
      </c>
      <c r="H4194">
        <v>870</v>
      </c>
      <c r="I4194">
        <v>1070</v>
      </c>
      <c r="J4194">
        <v>2100</v>
      </c>
      <c r="K4194">
        <v>1110</v>
      </c>
      <c r="L4194">
        <v>1660</v>
      </c>
      <c r="M4194">
        <v>2860</v>
      </c>
      <c r="N4194">
        <v>515</v>
      </c>
      <c r="O4194">
        <v>1280</v>
      </c>
      <c r="P4194">
        <v>6445</v>
      </c>
      <c r="Q4194">
        <v>2740</v>
      </c>
      <c r="R4194">
        <v>210</v>
      </c>
      <c r="S4194">
        <v>750</v>
      </c>
      <c r="T4194">
        <v>1210</v>
      </c>
      <c r="U4194">
        <v>2285</v>
      </c>
      <c r="V4194">
        <f t="shared" si="110"/>
        <v>32210</v>
      </c>
    </row>
    <row r="4195" spans="1:22" x14ac:dyDescent="0.3">
      <c r="A4195" t="s">
        <v>261</v>
      </c>
      <c r="B4195" t="s">
        <v>270</v>
      </c>
      <c r="C4195" t="s">
        <v>384</v>
      </c>
      <c r="D4195">
        <v>825</v>
      </c>
      <c r="E4195">
        <v>265</v>
      </c>
      <c r="F4195">
        <v>2155</v>
      </c>
      <c r="G4195">
        <v>8895</v>
      </c>
      <c r="H4195">
        <v>1555</v>
      </c>
      <c r="I4195">
        <v>2165</v>
      </c>
      <c r="J4195">
        <v>3730</v>
      </c>
      <c r="K4195">
        <v>1820</v>
      </c>
      <c r="L4195">
        <v>2475</v>
      </c>
      <c r="M4195">
        <v>6915</v>
      </c>
      <c r="N4195">
        <v>2080</v>
      </c>
      <c r="O4195">
        <v>2580</v>
      </c>
      <c r="P4195">
        <v>13985</v>
      </c>
      <c r="Q4195">
        <v>6340</v>
      </c>
      <c r="R4195">
        <v>85</v>
      </c>
      <c r="S4195">
        <v>1175</v>
      </c>
      <c r="T4195">
        <v>2180</v>
      </c>
      <c r="U4195">
        <v>4265</v>
      </c>
      <c r="V4195">
        <f t="shared" si="110"/>
        <v>63490</v>
      </c>
    </row>
    <row r="4196" spans="1:22" x14ac:dyDescent="0.3">
      <c r="A4196" t="s">
        <v>337</v>
      </c>
      <c r="B4196" t="s">
        <v>270</v>
      </c>
      <c r="C4196" t="s">
        <v>384</v>
      </c>
      <c r="D4196">
        <v>1255</v>
      </c>
      <c r="E4196">
        <v>220</v>
      </c>
      <c r="F4196">
        <v>2000</v>
      </c>
      <c r="G4196">
        <v>5745</v>
      </c>
      <c r="H4196">
        <v>1090</v>
      </c>
      <c r="I4196">
        <v>1420</v>
      </c>
      <c r="J4196">
        <v>2610</v>
      </c>
      <c r="K4196">
        <v>1400</v>
      </c>
      <c r="L4196">
        <v>1985</v>
      </c>
      <c r="M4196">
        <v>2845</v>
      </c>
      <c r="N4196">
        <v>740</v>
      </c>
      <c r="O4196">
        <v>1360</v>
      </c>
      <c r="P4196">
        <v>6425</v>
      </c>
      <c r="Q4196">
        <v>3510</v>
      </c>
      <c r="R4196">
        <v>105</v>
      </c>
      <c r="S4196">
        <v>680</v>
      </c>
      <c r="T4196">
        <v>1430</v>
      </c>
      <c r="U4196">
        <v>2560</v>
      </c>
      <c r="V4196">
        <f t="shared" si="110"/>
        <v>37380</v>
      </c>
    </row>
    <row r="4197" spans="1:22" x14ac:dyDescent="0.3">
      <c r="A4197" t="s">
        <v>0</v>
      </c>
      <c r="B4197" t="s">
        <v>1</v>
      </c>
      <c r="C4197" t="s">
        <v>382</v>
      </c>
      <c r="D4197">
        <v>310</v>
      </c>
      <c r="E4197">
        <v>30</v>
      </c>
      <c r="F4197">
        <v>360</v>
      </c>
      <c r="G4197">
        <v>1135</v>
      </c>
      <c r="H4197">
        <v>200</v>
      </c>
      <c r="I4197">
        <v>235</v>
      </c>
      <c r="J4197">
        <v>625</v>
      </c>
      <c r="K4197">
        <v>210</v>
      </c>
      <c r="L4197">
        <v>555</v>
      </c>
      <c r="M4197">
        <v>740</v>
      </c>
      <c r="N4197">
        <v>170</v>
      </c>
      <c r="O4197">
        <v>370</v>
      </c>
      <c r="P4197">
        <v>1770</v>
      </c>
      <c r="Q4197">
        <v>690</v>
      </c>
      <c r="R4197">
        <v>40</v>
      </c>
      <c r="S4197">
        <v>155</v>
      </c>
      <c r="T4197">
        <v>340</v>
      </c>
      <c r="U4197">
        <v>610</v>
      </c>
      <c r="V4197">
        <f t="shared" si="110"/>
        <v>8545</v>
      </c>
    </row>
    <row r="4198" spans="1:22" x14ac:dyDescent="0.3">
      <c r="A4198" t="s">
        <v>20</v>
      </c>
      <c r="B4198" t="s">
        <v>1</v>
      </c>
      <c r="C4198" t="s">
        <v>384</v>
      </c>
      <c r="D4198">
        <v>35</v>
      </c>
      <c r="E4198">
        <v>130</v>
      </c>
      <c r="F4198">
        <v>785</v>
      </c>
      <c r="G4198">
        <v>2175</v>
      </c>
      <c r="H4198">
        <v>505</v>
      </c>
      <c r="I4198">
        <v>495</v>
      </c>
      <c r="J4198">
        <v>1370</v>
      </c>
      <c r="K4198">
        <v>985</v>
      </c>
      <c r="L4198">
        <v>1320</v>
      </c>
      <c r="M4198">
        <v>1895</v>
      </c>
      <c r="N4198">
        <v>580</v>
      </c>
      <c r="O4198">
        <v>765</v>
      </c>
      <c r="P4198">
        <v>3410</v>
      </c>
      <c r="Q4198">
        <v>1585</v>
      </c>
      <c r="R4198">
        <v>10</v>
      </c>
      <c r="S4198">
        <v>340</v>
      </c>
      <c r="T4198">
        <v>835</v>
      </c>
      <c r="U4198">
        <v>1255</v>
      </c>
      <c r="V4198">
        <f t="shared" si="110"/>
        <v>18475</v>
      </c>
    </row>
    <row r="4199" spans="1:22" x14ac:dyDescent="0.3">
      <c r="A4199" t="s">
        <v>29</v>
      </c>
      <c r="B4199" t="s">
        <v>1</v>
      </c>
      <c r="C4199" t="s">
        <v>386</v>
      </c>
      <c r="D4199">
        <v>3885</v>
      </c>
      <c r="E4199">
        <v>240</v>
      </c>
      <c r="F4199">
        <v>1360</v>
      </c>
      <c r="G4199">
        <v>3815</v>
      </c>
      <c r="H4199">
        <v>765</v>
      </c>
      <c r="I4199">
        <v>685</v>
      </c>
      <c r="J4199">
        <v>2060</v>
      </c>
      <c r="K4199">
        <v>1060</v>
      </c>
      <c r="L4199">
        <v>2575</v>
      </c>
      <c r="M4199">
        <v>830</v>
      </c>
      <c r="N4199">
        <v>305</v>
      </c>
      <c r="O4199">
        <v>840</v>
      </c>
      <c r="P4199">
        <v>2565</v>
      </c>
      <c r="Q4199">
        <v>1680</v>
      </c>
      <c r="R4199">
        <v>160</v>
      </c>
      <c r="S4199">
        <v>350</v>
      </c>
      <c r="T4199">
        <v>795</v>
      </c>
      <c r="U4199">
        <v>1455</v>
      </c>
      <c r="V4199">
        <f t="shared" si="110"/>
        <v>25425</v>
      </c>
    </row>
    <row r="4200" spans="1:22" x14ac:dyDescent="0.3">
      <c r="A4200" t="s">
        <v>53</v>
      </c>
      <c r="B4200" t="s">
        <v>1</v>
      </c>
      <c r="C4200" t="s">
        <v>386</v>
      </c>
      <c r="D4200">
        <v>40</v>
      </c>
      <c r="E4200">
        <v>0</v>
      </c>
      <c r="F4200">
        <v>10</v>
      </c>
      <c r="G4200">
        <v>20</v>
      </c>
      <c r="H4200">
        <v>0</v>
      </c>
      <c r="I4200">
        <v>0</v>
      </c>
      <c r="J4200">
        <v>20</v>
      </c>
      <c r="K4200">
        <v>20</v>
      </c>
      <c r="L4200">
        <v>45</v>
      </c>
      <c r="M4200">
        <v>0</v>
      </c>
      <c r="N4200">
        <v>0</v>
      </c>
      <c r="O4200">
        <v>5</v>
      </c>
      <c r="P4200">
        <v>10</v>
      </c>
      <c r="Q4200">
        <v>10</v>
      </c>
      <c r="R4200">
        <v>0</v>
      </c>
      <c r="S4200">
        <v>0</v>
      </c>
      <c r="T4200">
        <v>5</v>
      </c>
      <c r="U4200">
        <v>10</v>
      </c>
      <c r="V4200">
        <f t="shared" si="110"/>
        <v>195</v>
      </c>
    </row>
    <row r="4201" spans="1:22" x14ac:dyDescent="0.3">
      <c r="A4201" t="s">
        <v>73</v>
      </c>
      <c r="B4201" t="s">
        <v>1</v>
      </c>
      <c r="C4201" t="s">
        <v>382</v>
      </c>
      <c r="D4201">
        <v>375</v>
      </c>
      <c r="E4201">
        <v>45</v>
      </c>
      <c r="F4201">
        <v>405</v>
      </c>
      <c r="G4201">
        <v>1325</v>
      </c>
      <c r="H4201">
        <v>320</v>
      </c>
      <c r="I4201">
        <v>280</v>
      </c>
      <c r="J4201">
        <v>715</v>
      </c>
      <c r="K4201">
        <v>545</v>
      </c>
      <c r="L4201">
        <v>530</v>
      </c>
      <c r="M4201">
        <v>640</v>
      </c>
      <c r="N4201">
        <v>250</v>
      </c>
      <c r="O4201">
        <v>340</v>
      </c>
      <c r="P4201">
        <v>1410</v>
      </c>
      <c r="Q4201">
        <v>730</v>
      </c>
      <c r="R4201">
        <v>35</v>
      </c>
      <c r="S4201">
        <v>155</v>
      </c>
      <c r="T4201">
        <v>345</v>
      </c>
      <c r="U4201">
        <v>510</v>
      </c>
      <c r="V4201">
        <f t="shared" si="110"/>
        <v>8955</v>
      </c>
    </row>
    <row r="4202" spans="1:22" x14ac:dyDescent="0.3">
      <c r="A4202" t="s">
        <v>82</v>
      </c>
      <c r="B4202" t="s">
        <v>1</v>
      </c>
      <c r="C4202" t="s">
        <v>384</v>
      </c>
      <c r="D4202">
        <v>65</v>
      </c>
      <c r="E4202">
        <v>30</v>
      </c>
      <c r="F4202">
        <v>300</v>
      </c>
      <c r="G4202">
        <v>1200</v>
      </c>
      <c r="H4202">
        <v>265</v>
      </c>
      <c r="I4202">
        <v>150</v>
      </c>
      <c r="J4202">
        <v>520</v>
      </c>
      <c r="K4202">
        <v>360</v>
      </c>
      <c r="L4202">
        <v>595</v>
      </c>
      <c r="M4202">
        <v>255</v>
      </c>
      <c r="N4202">
        <v>120</v>
      </c>
      <c r="O4202">
        <v>295</v>
      </c>
      <c r="P4202">
        <v>770</v>
      </c>
      <c r="Q4202">
        <v>510</v>
      </c>
      <c r="R4202">
        <v>5</v>
      </c>
      <c r="S4202">
        <v>125</v>
      </c>
      <c r="T4202">
        <v>345</v>
      </c>
      <c r="U4202">
        <v>390</v>
      </c>
      <c r="V4202">
        <f t="shared" si="110"/>
        <v>6300</v>
      </c>
    </row>
    <row r="4203" spans="1:22" x14ac:dyDescent="0.3">
      <c r="A4203" t="s">
        <v>11</v>
      </c>
      <c r="B4203" t="s">
        <v>1</v>
      </c>
      <c r="C4203" t="s">
        <v>384</v>
      </c>
      <c r="D4203">
        <v>75</v>
      </c>
      <c r="E4203">
        <v>65</v>
      </c>
      <c r="F4203">
        <v>820</v>
      </c>
      <c r="G4203">
        <v>2700</v>
      </c>
      <c r="H4203">
        <v>530</v>
      </c>
      <c r="I4203">
        <v>565</v>
      </c>
      <c r="J4203">
        <v>1270</v>
      </c>
      <c r="K4203">
        <v>605</v>
      </c>
      <c r="L4203">
        <v>1045</v>
      </c>
      <c r="M4203">
        <v>1130</v>
      </c>
      <c r="N4203">
        <v>350</v>
      </c>
      <c r="O4203">
        <v>820</v>
      </c>
      <c r="P4203">
        <v>2230</v>
      </c>
      <c r="Q4203">
        <v>1275</v>
      </c>
      <c r="R4203">
        <v>10</v>
      </c>
      <c r="S4203">
        <v>320</v>
      </c>
      <c r="T4203">
        <v>750</v>
      </c>
      <c r="U4203">
        <v>990</v>
      </c>
      <c r="V4203">
        <f t="shared" si="110"/>
        <v>15550</v>
      </c>
    </row>
    <row r="4204" spans="1:22" x14ac:dyDescent="0.3">
      <c r="A4204" t="s">
        <v>99</v>
      </c>
      <c r="B4204" t="s">
        <v>1</v>
      </c>
      <c r="C4204" t="s">
        <v>384</v>
      </c>
      <c r="D4204">
        <v>415</v>
      </c>
      <c r="E4204">
        <v>45</v>
      </c>
      <c r="F4204">
        <v>545</v>
      </c>
      <c r="G4204">
        <v>1955</v>
      </c>
      <c r="H4204">
        <v>375</v>
      </c>
      <c r="I4204">
        <v>305</v>
      </c>
      <c r="J4204">
        <v>555</v>
      </c>
      <c r="K4204">
        <v>695</v>
      </c>
      <c r="L4204">
        <v>455</v>
      </c>
      <c r="M4204">
        <v>795</v>
      </c>
      <c r="N4204">
        <v>210</v>
      </c>
      <c r="O4204">
        <v>335</v>
      </c>
      <c r="P4204">
        <v>1605</v>
      </c>
      <c r="Q4204">
        <v>845</v>
      </c>
      <c r="R4204">
        <v>40</v>
      </c>
      <c r="S4204">
        <v>145</v>
      </c>
      <c r="T4204">
        <v>405</v>
      </c>
      <c r="U4204">
        <v>565</v>
      </c>
      <c r="V4204">
        <f t="shared" si="110"/>
        <v>10290</v>
      </c>
    </row>
    <row r="4205" spans="1:22" x14ac:dyDescent="0.3">
      <c r="A4205" t="s">
        <v>109</v>
      </c>
      <c r="B4205" t="s">
        <v>1</v>
      </c>
      <c r="C4205" t="s">
        <v>384</v>
      </c>
      <c r="D4205">
        <v>110</v>
      </c>
      <c r="E4205">
        <v>40</v>
      </c>
      <c r="F4205">
        <v>315</v>
      </c>
      <c r="G4205">
        <v>1130</v>
      </c>
      <c r="H4205">
        <v>245</v>
      </c>
      <c r="I4205">
        <v>220</v>
      </c>
      <c r="J4205">
        <v>440</v>
      </c>
      <c r="K4205">
        <v>900</v>
      </c>
      <c r="L4205">
        <v>390</v>
      </c>
      <c r="M4205">
        <v>690</v>
      </c>
      <c r="N4205">
        <v>135</v>
      </c>
      <c r="O4205">
        <v>225</v>
      </c>
      <c r="P4205">
        <v>1040</v>
      </c>
      <c r="Q4205">
        <v>665</v>
      </c>
      <c r="R4205">
        <v>20</v>
      </c>
      <c r="S4205">
        <v>150</v>
      </c>
      <c r="T4205">
        <v>265</v>
      </c>
      <c r="U4205">
        <v>415</v>
      </c>
      <c r="V4205">
        <f t="shared" si="110"/>
        <v>7395</v>
      </c>
    </row>
    <row r="4206" spans="1:22" x14ac:dyDescent="0.3">
      <c r="A4206" t="s">
        <v>115</v>
      </c>
      <c r="B4206" t="s">
        <v>1</v>
      </c>
      <c r="C4206" t="s">
        <v>384</v>
      </c>
      <c r="D4206">
        <v>105</v>
      </c>
      <c r="E4206">
        <v>15</v>
      </c>
      <c r="F4206">
        <v>195</v>
      </c>
      <c r="G4206">
        <v>685</v>
      </c>
      <c r="H4206">
        <v>135</v>
      </c>
      <c r="I4206">
        <v>135</v>
      </c>
      <c r="J4206">
        <v>395</v>
      </c>
      <c r="K4206">
        <v>195</v>
      </c>
      <c r="L4206">
        <v>545</v>
      </c>
      <c r="M4206">
        <v>145</v>
      </c>
      <c r="N4206">
        <v>70</v>
      </c>
      <c r="O4206">
        <v>175</v>
      </c>
      <c r="P4206">
        <v>475</v>
      </c>
      <c r="Q4206">
        <v>315</v>
      </c>
      <c r="R4206">
        <v>5</v>
      </c>
      <c r="S4206">
        <v>75</v>
      </c>
      <c r="T4206">
        <v>205</v>
      </c>
      <c r="U4206">
        <v>300</v>
      </c>
      <c r="V4206">
        <f t="shared" si="110"/>
        <v>4170</v>
      </c>
    </row>
    <row r="4207" spans="1:22" x14ac:dyDescent="0.3">
      <c r="A4207" t="s">
        <v>122</v>
      </c>
      <c r="B4207" t="s">
        <v>1</v>
      </c>
      <c r="C4207" t="s">
        <v>386</v>
      </c>
      <c r="D4207">
        <v>2000</v>
      </c>
      <c r="E4207">
        <v>110</v>
      </c>
      <c r="F4207">
        <v>1140</v>
      </c>
      <c r="G4207">
        <v>2915</v>
      </c>
      <c r="H4207">
        <v>715</v>
      </c>
      <c r="I4207">
        <v>710</v>
      </c>
      <c r="J4207">
        <v>1365</v>
      </c>
      <c r="K4207">
        <v>655</v>
      </c>
      <c r="L4207">
        <v>1145</v>
      </c>
      <c r="M4207">
        <v>1550</v>
      </c>
      <c r="N4207">
        <v>435</v>
      </c>
      <c r="O4207">
        <v>835</v>
      </c>
      <c r="P4207">
        <v>3700</v>
      </c>
      <c r="Q4207">
        <v>1695</v>
      </c>
      <c r="R4207">
        <v>160</v>
      </c>
      <c r="S4207">
        <v>440</v>
      </c>
      <c r="T4207">
        <v>730</v>
      </c>
      <c r="U4207">
        <v>1500</v>
      </c>
      <c r="V4207">
        <f t="shared" si="110"/>
        <v>21800</v>
      </c>
    </row>
    <row r="4208" spans="1:22" x14ac:dyDescent="0.3">
      <c r="A4208" t="s">
        <v>264</v>
      </c>
      <c r="B4208" t="s">
        <v>270</v>
      </c>
      <c r="C4208" t="s">
        <v>386</v>
      </c>
      <c r="D4208">
        <v>7440</v>
      </c>
      <c r="E4208">
        <v>215</v>
      </c>
      <c r="F4208">
        <v>2015</v>
      </c>
      <c r="G4208">
        <v>5245</v>
      </c>
      <c r="H4208">
        <v>1280</v>
      </c>
      <c r="I4208">
        <v>1160</v>
      </c>
      <c r="J4208">
        <v>2735</v>
      </c>
      <c r="K4208">
        <v>1300</v>
      </c>
      <c r="L4208">
        <v>2770</v>
      </c>
      <c r="M4208">
        <v>1495</v>
      </c>
      <c r="N4208">
        <v>560</v>
      </c>
      <c r="O4208">
        <v>1455</v>
      </c>
      <c r="P4208">
        <v>4320</v>
      </c>
      <c r="Q4208">
        <v>2480</v>
      </c>
      <c r="R4208">
        <v>275</v>
      </c>
      <c r="S4208">
        <v>575</v>
      </c>
      <c r="T4208">
        <v>1340</v>
      </c>
      <c r="U4208">
        <v>2100</v>
      </c>
      <c r="V4208">
        <f t="shared" si="110"/>
        <v>38760</v>
      </c>
    </row>
    <row r="4209" spans="1:22" x14ac:dyDescent="0.3">
      <c r="A4209" t="s">
        <v>32</v>
      </c>
      <c r="B4209" t="s">
        <v>1</v>
      </c>
      <c r="C4209" t="s">
        <v>386</v>
      </c>
      <c r="D4209">
        <v>2010</v>
      </c>
      <c r="E4209">
        <v>85</v>
      </c>
      <c r="F4209">
        <v>1205</v>
      </c>
      <c r="G4209">
        <v>2775</v>
      </c>
      <c r="H4209">
        <v>585</v>
      </c>
      <c r="I4209">
        <v>560</v>
      </c>
      <c r="J4209">
        <v>1495</v>
      </c>
      <c r="K4209">
        <v>445</v>
      </c>
      <c r="L4209">
        <v>1275</v>
      </c>
      <c r="M4209">
        <v>925</v>
      </c>
      <c r="N4209">
        <v>305</v>
      </c>
      <c r="O4209">
        <v>675</v>
      </c>
      <c r="P4209">
        <v>2315</v>
      </c>
      <c r="Q4209">
        <v>1305</v>
      </c>
      <c r="R4209">
        <v>125</v>
      </c>
      <c r="S4209">
        <v>250</v>
      </c>
      <c r="T4209">
        <v>565</v>
      </c>
      <c r="U4209">
        <v>1165</v>
      </c>
      <c r="V4209">
        <f t="shared" si="110"/>
        <v>18065</v>
      </c>
    </row>
    <row r="4210" spans="1:22" x14ac:dyDescent="0.3">
      <c r="A4210" t="s">
        <v>176</v>
      </c>
      <c r="B4210" t="s">
        <v>270</v>
      </c>
      <c r="C4210" t="s">
        <v>382</v>
      </c>
      <c r="D4210">
        <v>2115</v>
      </c>
      <c r="E4210">
        <v>190</v>
      </c>
      <c r="F4210">
        <v>1700</v>
      </c>
      <c r="G4210">
        <v>3980</v>
      </c>
      <c r="H4210">
        <v>905</v>
      </c>
      <c r="I4210">
        <v>1010</v>
      </c>
      <c r="J4210">
        <v>1975</v>
      </c>
      <c r="K4210">
        <v>930</v>
      </c>
      <c r="L4210">
        <v>1735</v>
      </c>
      <c r="M4210">
        <v>2115</v>
      </c>
      <c r="N4210">
        <v>730</v>
      </c>
      <c r="O4210">
        <v>1120</v>
      </c>
      <c r="P4210">
        <v>4780</v>
      </c>
      <c r="Q4210">
        <v>2365</v>
      </c>
      <c r="R4210">
        <v>175</v>
      </c>
      <c r="S4210">
        <v>555</v>
      </c>
      <c r="T4210">
        <v>1120</v>
      </c>
      <c r="U4210">
        <v>1910</v>
      </c>
      <c r="V4210">
        <f t="shared" si="110"/>
        <v>29410</v>
      </c>
    </row>
    <row r="4211" spans="1:22" x14ac:dyDescent="0.3">
      <c r="A4211" t="s">
        <v>94</v>
      </c>
      <c r="B4211" t="s">
        <v>270</v>
      </c>
      <c r="C4211" t="s">
        <v>386</v>
      </c>
      <c r="D4211">
        <v>3590</v>
      </c>
      <c r="E4211">
        <v>160</v>
      </c>
      <c r="F4211">
        <v>1445</v>
      </c>
      <c r="G4211">
        <v>3600</v>
      </c>
      <c r="H4211">
        <v>935</v>
      </c>
      <c r="I4211">
        <v>795</v>
      </c>
      <c r="J4211">
        <v>1630</v>
      </c>
      <c r="K4211">
        <v>1025</v>
      </c>
      <c r="L4211">
        <v>1655</v>
      </c>
      <c r="M4211">
        <v>1130</v>
      </c>
      <c r="N4211">
        <v>400</v>
      </c>
      <c r="O4211">
        <v>910</v>
      </c>
      <c r="P4211">
        <v>3075</v>
      </c>
      <c r="Q4211">
        <v>1735</v>
      </c>
      <c r="R4211">
        <v>210</v>
      </c>
      <c r="S4211">
        <v>385</v>
      </c>
      <c r="T4211">
        <v>830</v>
      </c>
      <c r="U4211">
        <v>1480</v>
      </c>
      <c r="V4211">
        <f t="shared" si="110"/>
        <v>24990</v>
      </c>
    </row>
    <row r="4212" spans="1:22" x14ac:dyDescent="0.3">
      <c r="A4212" t="s">
        <v>444</v>
      </c>
      <c r="B4212" t="s">
        <v>271</v>
      </c>
      <c r="C4212" t="s">
        <v>271</v>
      </c>
      <c r="D4212">
        <v>620</v>
      </c>
      <c r="E4212">
        <v>15</v>
      </c>
      <c r="F4212">
        <v>120</v>
      </c>
      <c r="G4212">
        <v>360</v>
      </c>
      <c r="H4212">
        <v>85</v>
      </c>
      <c r="I4212">
        <v>60</v>
      </c>
      <c r="J4212">
        <v>180</v>
      </c>
      <c r="K4212">
        <v>90</v>
      </c>
      <c r="L4212">
        <v>305</v>
      </c>
      <c r="M4212">
        <v>85</v>
      </c>
      <c r="N4212">
        <v>15</v>
      </c>
      <c r="O4212">
        <v>65</v>
      </c>
      <c r="P4212">
        <v>195</v>
      </c>
      <c r="Q4212">
        <v>145</v>
      </c>
      <c r="R4212">
        <v>25</v>
      </c>
      <c r="S4212">
        <v>35</v>
      </c>
      <c r="T4212">
        <v>95</v>
      </c>
      <c r="U4212">
        <v>140</v>
      </c>
      <c r="V4212">
        <f t="shared" si="110"/>
        <v>2635</v>
      </c>
    </row>
    <row r="4213" spans="1:22" x14ac:dyDescent="0.3">
      <c r="A4213" t="s">
        <v>445</v>
      </c>
      <c r="B4213" t="s">
        <v>271</v>
      </c>
      <c r="C4213" t="s">
        <v>271</v>
      </c>
      <c r="D4213">
        <v>1245</v>
      </c>
      <c r="E4213">
        <v>55</v>
      </c>
      <c r="F4213">
        <v>240</v>
      </c>
      <c r="G4213">
        <v>720</v>
      </c>
      <c r="H4213">
        <v>155</v>
      </c>
      <c r="I4213">
        <v>115</v>
      </c>
      <c r="J4213">
        <v>405</v>
      </c>
      <c r="K4213">
        <v>150</v>
      </c>
      <c r="L4213">
        <v>720</v>
      </c>
      <c r="M4213">
        <v>140</v>
      </c>
      <c r="N4213">
        <v>35</v>
      </c>
      <c r="O4213">
        <v>115</v>
      </c>
      <c r="P4213">
        <v>360</v>
      </c>
      <c r="Q4213">
        <v>325</v>
      </c>
      <c r="R4213">
        <v>40</v>
      </c>
      <c r="S4213">
        <v>80</v>
      </c>
      <c r="T4213">
        <v>190</v>
      </c>
      <c r="U4213">
        <v>305</v>
      </c>
      <c r="V4213">
        <f t="shared" si="110"/>
        <v>5395</v>
      </c>
    </row>
    <row r="4214" spans="1:22" x14ac:dyDescent="0.3">
      <c r="A4214" t="s">
        <v>446</v>
      </c>
      <c r="B4214" t="s">
        <v>271</v>
      </c>
      <c r="C4214" t="s">
        <v>271</v>
      </c>
      <c r="D4214">
        <v>710</v>
      </c>
      <c r="E4214">
        <v>30</v>
      </c>
      <c r="F4214">
        <v>210</v>
      </c>
      <c r="G4214">
        <v>575</v>
      </c>
      <c r="H4214">
        <v>170</v>
      </c>
      <c r="I4214">
        <v>115</v>
      </c>
      <c r="J4214">
        <v>390</v>
      </c>
      <c r="K4214">
        <v>150</v>
      </c>
      <c r="L4214">
        <v>580</v>
      </c>
      <c r="M4214">
        <v>130</v>
      </c>
      <c r="N4214">
        <v>80</v>
      </c>
      <c r="O4214">
        <v>120</v>
      </c>
      <c r="P4214">
        <v>445</v>
      </c>
      <c r="Q4214">
        <v>340</v>
      </c>
      <c r="R4214">
        <v>30</v>
      </c>
      <c r="S4214">
        <v>65</v>
      </c>
      <c r="T4214">
        <v>220</v>
      </c>
      <c r="U4214">
        <v>285</v>
      </c>
      <c r="V4214">
        <f t="shared" si="110"/>
        <v>4645</v>
      </c>
    </row>
    <row r="4215" spans="1:22" x14ac:dyDescent="0.3">
      <c r="A4215" t="s">
        <v>447</v>
      </c>
      <c r="B4215" t="s">
        <v>271</v>
      </c>
      <c r="C4215" t="s">
        <v>271</v>
      </c>
      <c r="D4215">
        <v>570</v>
      </c>
      <c r="E4215">
        <v>35</v>
      </c>
      <c r="F4215">
        <v>215</v>
      </c>
      <c r="G4215">
        <v>470</v>
      </c>
      <c r="H4215">
        <v>140</v>
      </c>
      <c r="I4215">
        <v>110</v>
      </c>
      <c r="J4215">
        <v>265</v>
      </c>
      <c r="K4215">
        <v>180</v>
      </c>
      <c r="L4215">
        <v>345</v>
      </c>
      <c r="M4215">
        <v>120</v>
      </c>
      <c r="N4215">
        <v>40</v>
      </c>
      <c r="O4215">
        <v>100</v>
      </c>
      <c r="P4215">
        <v>320</v>
      </c>
      <c r="Q4215">
        <v>285</v>
      </c>
      <c r="R4215">
        <v>20</v>
      </c>
      <c r="S4215">
        <v>50</v>
      </c>
      <c r="T4215">
        <v>190</v>
      </c>
      <c r="U4215">
        <v>235</v>
      </c>
      <c r="V4215">
        <f t="shared" si="110"/>
        <v>3690</v>
      </c>
    </row>
    <row r="4216" spans="1:22" x14ac:dyDescent="0.3">
      <c r="A4216" t="s">
        <v>448</v>
      </c>
      <c r="B4216" t="s">
        <v>271</v>
      </c>
      <c r="C4216" t="s">
        <v>271</v>
      </c>
      <c r="D4216">
        <v>340</v>
      </c>
      <c r="E4216">
        <v>35</v>
      </c>
      <c r="F4216">
        <v>380</v>
      </c>
      <c r="G4216">
        <v>760</v>
      </c>
      <c r="H4216">
        <v>245</v>
      </c>
      <c r="I4216">
        <v>210</v>
      </c>
      <c r="J4216">
        <v>530</v>
      </c>
      <c r="K4216">
        <v>430</v>
      </c>
      <c r="L4216">
        <v>325</v>
      </c>
      <c r="M4216">
        <v>225</v>
      </c>
      <c r="N4216">
        <v>80</v>
      </c>
      <c r="O4216">
        <v>130</v>
      </c>
      <c r="P4216">
        <v>700</v>
      </c>
      <c r="Q4216">
        <v>455</v>
      </c>
      <c r="R4216">
        <v>30</v>
      </c>
      <c r="S4216">
        <v>70</v>
      </c>
      <c r="T4216">
        <v>215</v>
      </c>
      <c r="U4216">
        <v>340</v>
      </c>
      <c r="V4216">
        <f t="shared" si="110"/>
        <v>5500</v>
      </c>
    </row>
    <row r="4217" spans="1:22" x14ac:dyDescent="0.3">
      <c r="A4217" t="s">
        <v>449</v>
      </c>
      <c r="B4217" t="s">
        <v>271</v>
      </c>
      <c r="C4217" t="s">
        <v>271</v>
      </c>
      <c r="D4217">
        <v>365</v>
      </c>
      <c r="E4217">
        <v>20</v>
      </c>
      <c r="F4217">
        <v>300</v>
      </c>
      <c r="G4217">
        <v>655</v>
      </c>
      <c r="H4217">
        <v>155</v>
      </c>
      <c r="I4217">
        <v>160</v>
      </c>
      <c r="J4217">
        <v>265</v>
      </c>
      <c r="K4217">
        <v>250</v>
      </c>
      <c r="L4217">
        <v>265</v>
      </c>
      <c r="M4217">
        <v>125</v>
      </c>
      <c r="N4217">
        <v>60</v>
      </c>
      <c r="O4217">
        <v>150</v>
      </c>
      <c r="P4217">
        <v>465</v>
      </c>
      <c r="Q4217">
        <v>330</v>
      </c>
      <c r="R4217">
        <v>30</v>
      </c>
      <c r="S4217">
        <v>40</v>
      </c>
      <c r="T4217">
        <v>200</v>
      </c>
      <c r="U4217">
        <v>285</v>
      </c>
      <c r="V4217">
        <f t="shared" si="110"/>
        <v>4120</v>
      </c>
    </row>
    <row r="4218" spans="1:22" x14ac:dyDescent="0.3">
      <c r="A4218" t="s">
        <v>450</v>
      </c>
      <c r="B4218" t="s">
        <v>271</v>
      </c>
      <c r="C4218" t="s">
        <v>271</v>
      </c>
      <c r="D4218">
        <v>3255</v>
      </c>
      <c r="E4218">
        <v>35</v>
      </c>
      <c r="F4218">
        <v>400</v>
      </c>
      <c r="G4218">
        <v>885</v>
      </c>
      <c r="H4218">
        <v>255</v>
      </c>
      <c r="I4218">
        <v>240</v>
      </c>
      <c r="J4218">
        <v>475</v>
      </c>
      <c r="K4218">
        <v>240</v>
      </c>
      <c r="L4218">
        <v>600</v>
      </c>
      <c r="M4218">
        <v>200</v>
      </c>
      <c r="N4218">
        <v>50</v>
      </c>
      <c r="O4218">
        <v>150</v>
      </c>
      <c r="P4218">
        <v>580</v>
      </c>
      <c r="Q4218">
        <v>580</v>
      </c>
      <c r="R4218">
        <v>75</v>
      </c>
      <c r="S4218">
        <v>80</v>
      </c>
      <c r="T4218">
        <v>200</v>
      </c>
      <c r="U4218">
        <v>380</v>
      </c>
      <c r="V4218">
        <f t="shared" si="110"/>
        <v>8680</v>
      </c>
    </row>
    <row r="4219" spans="1:22" x14ac:dyDescent="0.3">
      <c r="A4219" t="s">
        <v>451</v>
      </c>
      <c r="B4219" t="s">
        <v>271</v>
      </c>
      <c r="C4219" t="s">
        <v>271</v>
      </c>
      <c r="D4219">
        <v>1325</v>
      </c>
      <c r="E4219">
        <v>25</v>
      </c>
      <c r="F4219">
        <v>170</v>
      </c>
      <c r="G4219">
        <v>465</v>
      </c>
      <c r="H4219">
        <v>135</v>
      </c>
      <c r="I4219">
        <v>90</v>
      </c>
      <c r="J4219">
        <v>280</v>
      </c>
      <c r="K4219">
        <v>95</v>
      </c>
      <c r="L4219">
        <v>370</v>
      </c>
      <c r="M4219">
        <v>95</v>
      </c>
      <c r="N4219">
        <v>20</v>
      </c>
      <c r="O4219">
        <v>95</v>
      </c>
      <c r="P4219">
        <v>265</v>
      </c>
      <c r="Q4219">
        <v>240</v>
      </c>
      <c r="R4219">
        <v>35</v>
      </c>
      <c r="S4219">
        <v>25</v>
      </c>
      <c r="T4219">
        <v>100</v>
      </c>
      <c r="U4219">
        <v>185</v>
      </c>
      <c r="V4219">
        <f t="shared" si="110"/>
        <v>4015</v>
      </c>
    </row>
    <row r="4220" spans="1:22" x14ac:dyDescent="0.3">
      <c r="A4220" t="s">
        <v>452</v>
      </c>
      <c r="B4220" t="s">
        <v>271</v>
      </c>
      <c r="C4220" t="s">
        <v>271</v>
      </c>
      <c r="D4220">
        <v>1330</v>
      </c>
      <c r="E4220">
        <v>40</v>
      </c>
      <c r="F4220">
        <v>300</v>
      </c>
      <c r="G4220">
        <v>675</v>
      </c>
      <c r="H4220">
        <v>155</v>
      </c>
      <c r="I4220">
        <v>145</v>
      </c>
      <c r="J4220">
        <v>430</v>
      </c>
      <c r="K4220">
        <v>155</v>
      </c>
      <c r="L4220">
        <v>715</v>
      </c>
      <c r="M4220">
        <v>130</v>
      </c>
      <c r="N4220">
        <v>65</v>
      </c>
      <c r="O4220">
        <v>100</v>
      </c>
      <c r="P4220">
        <v>485</v>
      </c>
      <c r="Q4220">
        <v>430</v>
      </c>
      <c r="R4220">
        <v>45</v>
      </c>
      <c r="S4220">
        <v>65</v>
      </c>
      <c r="T4220">
        <v>180</v>
      </c>
      <c r="U4220">
        <v>370</v>
      </c>
      <c r="V4220">
        <f t="shared" si="110"/>
        <v>5815</v>
      </c>
    </row>
    <row r="4221" spans="1:22" x14ac:dyDescent="0.3">
      <c r="A4221" t="s">
        <v>453</v>
      </c>
      <c r="B4221" t="s">
        <v>271</v>
      </c>
      <c r="C4221" t="s">
        <v>271</v>
      </c>
      <c r="D4221">
        <v>2120</v>
      </c>
      <c r="E4221">
        <v>55</v>
      </c>
      <c r="F4221">
        <v>400</v>
      </c>
      <c r="G4221">
        <v>1060</v>
      </c>
      <c r="H4221">
        <v>290</v>
      </c>
      <c r="I4221">
        <v>250</v>
      </c>
      <c r="J4221">
        <v>510</v>
      </c>
      <c r="K4221">
        <v>370</v>
      </c>
      <c r="L4221">
        <v>600</v>
      </c>
      <c r="M4221">
        <v>210</v>
      </c>
      <c r="N4221">
        <v>80</v>
      </c>
      <c r="O4221">
        <v>170</v>
      </c>
      <c r="P4221">
        <v>620</v>
      </c>
      <c r="Q4221">
        <v>600</v>
      </c>
      <c r="R4221">
        <v>55</v>
      </c>
      <c r="S4221">
        <v>75</v>
      </c>
      <c r="T4221">
        <v>285</v>
      </c>
      <c r="U4221">
        <v>455</v>
      </c>
      <c r="V4221">
        <f t="shared" si="110"/>
        <v>8205</v>
      </c>
    </row>
    <row r="4222" spans="1:22" x14ac:dyDescent="0.3">
      <c r="A4222" t="s">
        <v>454</v>
      </c>
      <c r="B4222" t="s">
        <v>271</v>
      </c>
      <c r="C4222" t="s">
        <v>271</v>
      </c>
      <c r="D4222">
        <v>225</v>
      </c>
      <c r="E4222">
        <v>35</v>
      </c>
      <c r="F4222">
        <v>350</v>
      </c>
      <c r="G4222">
        <v>960</v>
      </c>
      <c r="H4222">
        <v>270</v>
      </c>
      <c r="I4222">
        <v>235</v>
      </c>
      <c r="J4222">
        <v>655</v>
      </c>
      <c r="K4222">
        <v>390</v>
      </c>
      <c r="L4222">
        <v>665</v>
      </c>
      <c r="M4222">
        <v>320</v>
      </c>
      <c r="N4222">
        <v>135</v>
      </c>
      <c r="O4222">
        <v>305</v>
      </c>
      <c r="P4222">
        <v>820</v>
      </c>
      <c r="Q4222">
        <v>575</v>
      </c>
      <c r="R4222">
        <v>15</v>
      </c>
      <c r="S4222">
        <v>100</v>
      </c>
      <c r="T4222">
        <v>315</v>
      </c>
      <c r="U4222">
        <v>555</v>
      </c>
      <c r="V4222">
        <f t="shared" si="110"/>
        <v>6925</v>
      </c>
    </row>
    <row r="4223" spans="1:22" x14ac:dyDescent="0.3">
      <c r="A4223" t="s">
        <v>455</v>
      </c>
      <c r="B4223" t="s">
        <v>271</v>
      </c>
      <c r="C4223" t="s">
        <v>271</v>
      </c>
      <c r="D4223">
        <v>135</v>
      </c>
      <c r="E4223">
        <v>30</v>
      </c>
      <c r="F4223">
        <v>220</v>
      </c>
      <c r="G4223">
        <v>485</v>
      </c>
      <c r="H4223">
        <v>125</v>
      </c>
      <c r="I4223">
        <v>95</v>
      </c>
      <c r="J4223">
        <v>270</v>
      </c>
      <c r="K4223">
        <v>260</v>
      </c>
      <c r="L4223">
        <v>335</v>
      </c>
      <c r="M4223">
        <v>130</v>
      </c>
      <c r="N4223">
        <v>40</v>
      </c>
      <c r="O4223">
        <v>70</v>
      </c>
      <c r="P4223">
        <v>330</v>
      </c>
      <c r="Q4223">
        <v>245</v>
      </c>
      <c r="R4223">
        <v>10</v>
      </c>
      <c r="S4223">
        <v>40</v>
      </c>
      <c r="T4223">
        <v>140</v>
      </c>
      <c r="U4223">
        <v>255</v>
      </c>
      <c r="V4223">
        <f t="shared" si="110"/>
        <v>3215</v>
      </c>
    </row>
    <row r="4224" spans="1:22" x14ac:dyDescent="0.3">
      <c r="A4224" t="s">
        <v>456</v>
      </c>
      <c r="B4224" t="s">
        <v>271</v>
      </c>
      <c r="C4224" t="s">
        <v>271</v>
      </c>
      <c r="D4224">
        <v>105</v>
      </c>
      <c r="E4224">
        <v>35</v>
      </c>
      <c r="F4224">
        <v>370</v>
      </c>
      <c r="G4224">
        <v>560</v>
      </c>
      <c r="H4224">
        <v>180</v>
      </c>
      <c r="I4224">
        <v>125</v>
      </c>
      <c r="J4224">
        <v>315</v>
      </c>
      <c r="K4224">
        <v>420</v>
      </c>
      <c r="L4224">
        <v>395</v>
      </c>
      <c r="M4224">
        <v>135</v>
      </c>
      <c r="N4224">
        <v>90</v>
      </c>
      <c r="O4224">
        <v>130</v>
      </c>
      <c r="P4224">
        <v>445</v>
      </c>
      <c r="Q4224">
        <v>295</v>
      </c>
      <c r="R4224">
        <v>20</v>
      </c>
      <c r="S4224">
        <v>70</v>
      </c>
      <c r="T4224">
        <v>165</v>
      </c>
      <c r="U4224">
        <v>270</v>
      </c>
      <c r="V4224">
        <f t="shared" si="110"/>
        <v>4125</v>
      </c>
    </row>
    <row r="4225" spans="1:22" x14ac:dyDescent="0.3">
      <c r="A4225" t="s">
        <v>457</v>
      </c>
      <c r="B4225" t="s">
        <v>271</v>
      </c>
      <c r="C4225" t="s">
        <v>271</v>
      </c>
      <c r="D4225">
        <v>190</v>
      </c>
      <c r="E4225">
        <v>30</v>
      </c>
      <c r="F4225">
        <v>220</v>
      </c>
      <c r="G4225">
        <v>610</v>
      </c>
      <c r="H4225">
        <v>160</v>
      </c>
      <c r="I4225">
        <v>130</v>
      </c>
      <c r="J4225">
        <v>360</v>
      </c>
      <c r="K4225">
        <v>210</v>
      </c>
      <c r="L4225">
        <v>345</v>
      </c>
      <c r="M4225">
        <v>290</v>
      </c>
      <c r="N4225">
        <v>95</v>
      </c>
      <c r="O4225">
        <v>205</v>
      </c>
      <c r="P4225">
        <v>650</v>
      </c>
      <c r="Q4225">
        <v>415</v>
      </c>
      <c r="R4225">
        <v>25</v>
      </c>
      <c r="S4225">
        <v>85</v>
      </c>
      <c r="T4225">
        <v>220</v>
      </c>
      <c r="U4225">
        <v>330</v>
      </c>
      <c r="V4225">
        <f t="shared" si="110"/>
        <v>4570</v>
      </c>
    </row>
    <row r="4226" spans="1:22" x14ac:dyDescent="0.3">
      <c r="A4226" t="s">
        <v>458</v>
      </c>
      <c r="B4226" t="s">
        <v>271</v>
      </c>
      <c r="C4226" t="s">
        <v>271</v>
      </c>
      <c r="D4226">
        <v>45</v>
      </c>
      <c r="E4226">
        <v>45</v>
      </c>
      <c r="F4226">
        <v>435</v>
      </c>
      <c r="G4226">
        <v>1435</v>
      </c>
      <c r="H4226">
        <v>345</v>
      </c>
      <c r="I4226">
        <v>375</v>
      </c>
      <c r="J4226">
        <v>985</v>
      </c>
      <c r="K4226">
        <v>775</v>
      </c>
      <c r="L4226">
        <v>980</v>
      </c>
      <c r="M4226">
        <v>975</v>
      </c>
      <c r="N4226">
        <v>470</v>
      </c>
      <c r="O4226">
        <v>630</v>
      </c>
      <c r="P4226">
        <v>1975</v>
      </c>
      <c r="Q4226">
        <v>1105</v>
      </c>
      <c r="R4226">
        <v>20</v>
      </c>
      <c r="S4226">
        <v>215</v>
      </c>
      <c r="T4226">
        <v>660</v>
      </c>
      <c r="U4226">
        <v>925</v>
      </c>
      <c r="V4226">
        <f t="shared" si="110"/>
        <v>12395</v>
      </c>
    </row>
    <row r="4227" spans="1:22" x14ac:dyDescent="0.3">
      <c r="A4227" t="s">
        <v>459</v>
      </c>
      <c r="B4227" t="s">
        <v>271</v>
      </c>
      <c r="C4227" t="s">
        <v>271</v>
      </c>
      <c r="D4227">
        <v>115</v>
      </c>
      <c r="E4227">
        <v>50</v>
      </c>
      <c r="F4227">
        <v>410</v>
      </c>
      <c r="G4227">
        <v>1105</v>
      </c>
      <c r="H4227">
        <v>255</v>
      </c>
      <c r="I4227">
        <v>195</v>
      </c>
      <c r="J4227">
        <v>910</v>
      </c>
      <c r="K4227">
        <v>420</v>
      </c>
      <c r="L4227">
        <v>585</v>
      </c>
      <c r="M4227">
        <v>190</v>
      </c>
      <c r="N4227">
        <v>75</v>
      </c>
      <c r="O4227">
        <v>165</v>
      </c>
      <c r="P4227">
        <v>570</v>
      </c>
      <c r="Q4227">
        <v>410</v>
      </c>
      <c r="R4227">
        <v>5</v>
      </c>
      <c r="S4227">
        <v>90</v>
      </c>
      <c r="T4227">
        <v>220</v>
      </c>
      <c r="U4227">
        <v>445</v>
      </c>
      <c r="V4227">
        <f t="shared" si="110"/>
        <v>6215</v>
      </c>
    </row>
    <row r="4228" spans="1:22" x14ac:dyDescent="0.3">
      <c r="A4228" t="s">
        <v>460</v>
      </c>
      <c r="B4228" t="s">
        <v>271</v>
      </c>
      <c r="C4228" t="s">
        <v>271</v>
      </c>
      <c r="D4228">
        <v>25</v>
      </c>
      <c r="E4228">
        <v>15</v>
      </c>
      <c r="F4228">
        <v>65</v>
      </c>
      <c r="G4228">
        <v>275</v>
      </c>
      <c r="H4228">
        <v>50</v>
      </c>
      <c r="I4228">
        <v>35</v>
      </c>
      <c r="J4228">
        <v>120</v>
      </c>
      <c r="K4228">
        <v>95</v>
      </c>
      <c r="L4228">
        <v>165</v>
      </c>
      <c r="M4228">
        <v>35</v>
      </c>
      <c r="N4228">
        <v>20</v>
      </c>
      <c r="O4228">
        <v>30</v>
      </c>
      <c r="P4228">
        <v>110</v>
      </c>
      <c r="Q4228">
        <v>95</v>
      </c>
      <c r="R4228">
        <v>0</v>
      </c>
      <c r="S4228">
        <v>15</v>
      </c>
      <c r="T4228">
        <v>60</v>
      </c>
      <c r="U4228">
        <v>90</v>
      </c>
      <c r="V4228">
        <f t="shared" si="110"/>
        <v>1300</v>
      </c>
    </row>
    <row r="4229" spans="1:22" x14ac:dyDescent="0.3">
      <c r="A4229" t="s">
        <v>461</v>
      </c>
      <c r="B4229" t="s">
        <v>271</v>
      </c>
      <c r="C4229" t="s">
        <v>271</v>
      </c>
      <c r="D4229">
        <v>130</v>
      </c>
      <c r="E4229">
        <v>40</v>
      </c>
      <c r="F4229">
        <v>335</v>
      </c>
      <c r="G4229">
        <v>715</v>
      </c>
      <c r="H4229">
        <v>185</v>
      </c>
      <c r="I4229">
        <v>155</v>
      </c>
      <c r="J4229">
        <v>365</v>
      </c>
      <c r="K4229">
        <v>290</v>
      </c>
      <c r="L4229">
        <v>360</v>
      </c>
      <c r="M4229">
        <v>175</v>
      </c>
      <c r="N4229">
        <v>60</v>
      </c>
      <c r="O4229">
        <v>100</v>
      </c>
      <c r="P4229">
        <v>405</v>
      </c>
      <c r="Q4229">
        <v>335</v>
      </c>
      <c r="R4229">
        <v>20</v>
      </c>
      <c r="S4229">
        <v>70</v>
      </c>
      <c r="T4229">
        <v>165</v>
      </c>
      <c r="U4229">
        <v>320</v>
      </c>
      <c r="V4229">
        <f t="shared" si="110"/>
        <v>4225</v>
      </c>
    </row>
    <row r="4230" spans="1:22" x14ac:dyDescent="0.3">
      <c r="A4230" t="s">
        <v>462</v>
      </c>
      <c r="B4230" t="s">
        <v>271</v>
      </c>
      <c r="C4230" t="s">
        <v>271</v>
      </c>
      <c r="D4230">
        <v>20</v>
      </c>
      <c r="E4230">
        <v>5</v>
      </c>
      <c r="F4230">
        <v>135</v>
      </c>
      <c r="G4230">
        <v>210</v>
      </c>
      <c r="H4230">
        <v>90</v>
      </c>
      <c r="I4230">
        <v>45</v>
      </c>
      <c r="J4230">
        <v>160</v>
      </c>
      <c r="K4230">
        <v>100</v>
      </c>
      <c r="L4230">
        <v>130</v>
      </c>
      <c r="M4230">
        <v>30</v>
      </c>
      <c r="N4230">
        <v>25</v>
      </c>
      <c r="O4230">
        <v>25</v>
      </c>
      <c r="P4230">
        <v>85</v>
      </c>
      <c r="Q4230">
        <v>85</v>
      </c>
      <c r="R4230">
        <v>5</v>
      </c>
      <c r="S4230">
        <v>15</v>
      </c>
      <c r="T4230">
        <v>55</v>
      </c>
      <c r="U4230">
        <v>100</v>
      </c>
      <c r="V4230">
        <f t="shared" si="110"/>
        <v>1320</v>
      </c>
    </row>
    <row r="4231" spans="1:22" x14ac:dyDescent="0.3">
      <c r="A4231" t="s">
        <v>463</v>
      </c>
      <c r="B4231" t="s">
        <v>271</v>
      </c>
      <c r="C4231" t="s">
        <v>271</v>
      </c>
      <c r="D4231">
        <v>55</v>
      </c>
      <c r="E4231">
        <v>5</v>
      </c>
      <c r="F4231">
        <v>195</v>
      </c>
      <c r="G4231">
        <v>385</v>
      </c>
      <c r="H4231">
        <v>125</v>
      </c>
      <c r="I4231">
        <v>75</v>
      </c>
      <c r="J4231">
        <v>185</v>
      </c>
      <c r="K4231">
        <v>160</v>
      </c>
      <c r="L4231">
        <v>160</v>
      </c>
      <c r="M4231">
        <v>90</v>
      </c>
      <c r="N4231">
        <v>35</v>
      </c>
      <c r="O4231">
        <v>45</v>
      </c>
      <c r="P4231">
        <v>195</v>
      </c>
      <c r="Q4231">
        <v>205</v>
      </c>
      <c r="R4231">
        <v>10</v>
      </c>
      <c r="S4231">
        <v>30</v>
      </c>
      <c r="T4231">
        <v>100</v>
      </c>
      <c r="U4231">
        <v>160</v>
      </c>
      <c r="V4231">
        <f t="shared" si="110"/>
        <v>2215</v>
      </c>
    </row>
    <row r="4232" spans="1:22" x14ac:dyDescent="0.3">
      <c r="A4232" t="s">
        <v>464</v>
      </c>
      <c r="B4232" t="s">
        <v>271</v>
      </c>
      <c r="C4232" t="s">
        <v>271</v>
      </c>
      <c r="D4232">
        <v>685</v>
      </c>
      <c r="E4232">
        <v>25</v>
      </c>
      <c r="F4232">
        <v>225</v>
      </c>
      <c r="G4232">
        <v>505</v>
      </c>
      <c r="H4232">
        <v>130</v>
      </c>
      <c r="I4232">
        <v>140</v>
      </c>
      <c r="J4232">
        <v>285</v>
      </c>
      <c r="K4232">
        <v>195</v>
      </c>
      <c r="L4232">
        <v>345</v>
      </c>
      <c r="M4232">
        <v>245</v>
      </c>
      <c r="N4232">
        <v>65</v>
      </c>
      <c r="O4232">
        <v>145</v>
      </c>
      <c r="P4232">
        <v>730</v>
      </c>
      <c r="Q4232">
        <v>330</v>
      </c>
      <c r="R4232">
        <v>30</v>
      </c>
      <c r="S4232">
        <v>65</v>
      </c>
      <c r="T4232">
        <v>175</v>
      </c>
      <c r="U4232">
        <v>245</v>
      </c>
      <c r="V4232">
        <f t="shared" si="110"/>
        <v>4565</v>
      </c>
    </row>
    <row r="4233" spans="1:22" x14ac:dyDescent="0.3">
      <c r="A4233" t="s">
        <v>465</v>
      </c>
      <c r="B4233" t="s">
        <v>271</v>
      </c>
      <c r="C4233" t="s">
        <v>271</v>
      </c>
      <c r="D4233">
        <v>100</v>
      </c>
      <c r="E4233">
        <v>30</v>
      </c>
      <c r="F4233">
        <v>225</v>
      </c>
      <c r="G4233">
        <v>530</v>
      </c>
      <c r="H4233">
        <v>175</v>
      </c>
      <c r="I4233">
        <v>155</v>
      </c>
      <c r="J4233">
        <v>380</v>
      </c>
      <c r="K4233">
        <v>445</v>
      </c>
      <c r="L4233">
        <v>345</v>
      </c>
      <c r="M4233">
        <v>225</v>
      </c>
      <c r="N4233">
        <v>95</v>
      </c>
      <c r="O4233">
        <v>145</v>
      </c>
      <c r="P4233">
        <v>550</v>
      </c>
      <c r="Q4233">
        <v>340</v>
      </c>
      <c r="R4233">
        <v>10</v>
      </c>
      <c r="S4233">
        <v>60</v>
      </c>
      <c r="T4233">
        <v>180</v>
      </c>
      <c r="U4233">
        <v>315</v>
      </c>
      <c r="V4233">
        <f t="shared" si="110"/>
        <v>4305</v>
      </c>
    </row>
    <row r="4234" spans="1:22" x14ac:dyDescent="0.3">
      <c r="A4234" t="s">
        <v>466</v>
      </c>
      <c r="B4234" t="s">
        <v>271</v>
      </c>
      <c r="C4234" t="s">
        <v>271</v>
      </c>
      <c r="D4234">
        <v>115</v>
      </c>
      <c r="E4234">
        <v>110</v>
      </c>
      <c r="F4234">
        <v>385</v>
      </c>
      <c r="G4234">
        <v>645</v>
      </c>
      <c r="H4234">
        <v>150</v>
      </c>
      <c r="I4234">
        <v>255</v>
      </c>
      <c r="J4234">
        <v>450</v>
      </c>
      <c r="K4234">
        <v>360</v>
      </c>
      <c r="L4234">
        <v>500</v>
      </c>
      <c r="M4234">
        <v>360</v>
      </c>
      <c r="N4234">
        <v>150</v>
      </c>
      <c r="O4234">
        <v>345</v>
      </c>
      <c r="P4234">
        <v>2520</v>
      </c>
      <c r="Q4234">
        <v>760</v>
      </c>
      <c r="R4234">
        <v>5</v>
      </c>
      <c r="S4234">
        <v>110</v>
      </c>
      <c r="T4234">
        <v>275</v>
      </c>
      <c r="U4234">
        <v>440</v>
      </c>
      <c r="V4234">
        <f t="shared" si="110"/>
        <v>7935</v>
      </c>
    </row>
    <row r="4235" spans="1:22" x14ac:dyDescent="0.3">
      <c r="A4235" t="s">
        <v>467</v>
      </c>
      <c r="B4235" t="s">
        <v>271</v>
      </c>
      <c r="C4235" t="s">
        <v>271</v>
      </c>
      <c r="D4235">
        <v>2930</v>
      </c>
      <c r="E4235">
        <v>170</v>
      </c>
      <c r="F4235">
        <v>785</v>
      </c>
      <c r="G4235">
        <v>1545</v>
      </c>
      <c r="H4235">
        <v>335</v>
      </c>
      <c r="I4235">
        <v>315</v>
      </c>
      <c r="J4235">
        <v>575</v>
      </c>
      <c r="K4235">
        <v>405</v>
      </c>
      <c r="L4235">
        <v>630</v>
      </c>
      <c r="M4235">
        <v>290</v>
      </c>
      <c r="N4235">
        <v>100</v>
      </c>
      <c r="O4235">
        <v>285</v>
      </c>
      <c r="P4235">
        <v>2775</v>
      </c>
      <c r="Q4235">
        <v>1010</v>
      </c>
      <c r="R4235">
        <v>0</v>
      </c>
      <c r="S4235">
        <v>120</v>
      </c>
      <c r="T4235">
        <v>265</v>
      </c>
      <c r="U4235">
        <v>570</v>
      </c>
      <c r="V4235">
        <f t="shared" si="110"/>
        <v>13105</v>
      </c>
    </row>
    <row r="4236" spans="1:22" x14ac:dyDescent="0.3">
      <c r="A4236" t="s">
        <v>468</v>
      </c>
      <c r="B4236" t="s">
        <v>271</v>
      </c>
      <c r="C4236" t="s">
        <v>271</v>
      </c>
      <c r="D4236">
        <v>655</v>
      </c>
      <c r="E4236">
        <v>45</v>
      </c>
      <c r="F4236">
        <v>230</v>
      </c>
      <c r="G4236">
        <v>520</v>
      </c>
      <c r="H4236">
        <v>115</v>
      </c>
      <c r="I4236">
        <v>115</v>
      </c>
      <c r="J4236">
        <v>305</v>
      </c>
      <c r="K4236">
        <v>160</v>
      </c>
      <c r="L4236">
        <v>305</v>
      </c>
      <c r="M4236">
        <v>65</v>
      </c>
      <c r="N4236">
        <v>25</v>
      </c>
      <c r="O4236">
        <v>105</v>
      </c>
      <c r="P4236">
        <v>565</v>
      </c>
      <c r="Q4236">
        <v>235</v>
      </c>
      <c r="R4236">
        <v>0</v>
      </c>
      <c r="S4236">
        <v>40</v>
      </c>
      <c r="T4236">
        <v>130</v>
      </c>
      <c r="U4236">
        <v>250</v>
      </c>
      <c r="V4236">
        <f t="shared" si="110"/>
        <v>3865</v>
      </c>
    </row>
    <row r="4237" spans="1:22" x14ac:dyDescent="0.3">
      <c r="A4237" t="s">
        <v>469</v>
      </c>
      <c r="B4237" t="s">
        <v>271</v>
      </c>
      <c r="C4237" t="s">
        <v>271</v>
      </c>
      <c r="D4237">
        <v>810</v>
      </c>
      <c r="E4237">
        <v>55</v>
      </c>
      <c r="F4237">
        <v>200</v>
      </c>
      <c r="G4237">
        <v>420</v>
      </c>
      <c r="H4237">
        <v>80</v>
      </c>
      <c r="I4237">
        <v>95</v>
      </c>
      <c r="J4237">
        <v>375</v>
      </c>
      <c r="K4237">
        <v>110</v>
      </c>
      <c r="L4237">
        <v>505</v>
      </c>
      <c r="M4237">
        <v>105</v>
      </c>
      <c r="N4237">
        <v>15</v>
      </c>
      <c r="O4237">
        <v>85</v>
      </c>
      <c r="P4237">
        <v>375</v>
      </c>
      <c r="Q4237">
        <v>225</v>
      </c>
      <c r="R4237">
        <v>0</v>
      </c>
      <c r="S4237">
        <v>35</v>
      </c>
      <c r="T4237">
        <v>140</v>
      </c>
      <c r="U4237">
        <v>260</v>
      </c>
      <c r="V4237">
        <f t="shared" si="110"/>
        <v>3890</v>
      </c>
    </row>
    <row r="4238" spans="1:22" x14ac:dyDescent="0.3">
      <c r="A4238" t="s">
        <v>470</v>
      </c>
      <c r="B4238" t="s">
        <v>271</v>
      </c>
      <c r="C4238" t="s">
        <v>271</v>
      </c>
      <c r="D4238">
        <v>45</v>
      </c>
      <c r="E4238">
        <v>15</v>
      </c>
      <c r="F4238">
        <v>60</v>
      </c>
      <c r="G4238">
        <v>145</v>
      </c>
      <c r="H4238">
        <v>20</v>
      </c>
      <c r="I4238">
        <v>40</v>
      </c>
      <c r="J4238">
        <v>105</v>
      </c>
      <c r="K4238">
        <v>45</v>
      </c>
      <c r="L4238">
        <v>100</v>
      </c>
      <c r="M4238">
        <v>50</v>
      </c>
      <c r="N4238">
        <v>15</v>
      </c>
      <c r="O4238">
        <v>55</v>
      </c>
      <c r="P4238">
        <v>145</v>
      </c>
      <c r="Q4238">
        <v>90</v>
      </c>
      <c r="R4238">
        <v>0</v>
      </c>
      <c r="S4238">
        <v>15</v>
      </c>
      <c r="T4238">
        <v>40</v>
      </c>
      <c r="U4238">
        <v>85</v>
      </c>
      <c r="V4238">
        <f t="shared" si="110"/>
        <v>1070</v>
      </c>
    </row>
    <row r="4239" spans="1:22" x14ac:dyDescent="0.3">
      <c r="A4239" t="s">
        <v>471</v>
      </c>
      <c r="B4239" t="s">
        <v>271</v>
      </c>
      <c r="C4239" t="s">
        <v>271</v>
      </c>
      <c r="D4239">
        <v>2060</v>
      </c>
      <c r="E4239">
        <v>45</v>
      </c>
      <c r="F4239">
        <v>295</v>
      </c>
      <c r="G4239">
        <v>680</v>
      </c>
      <c r="H4239">
        <v>180</v>
      </c>
      <c r="I4239">
        <v>195</v>
      </c>
      <c r="J4239">
        <v>425</v>
      </c>
      <c r="K4239">
        <v>240</v>
      </c>
      <c r="L4239">
        <v>560</v>
      </c>
      <c r="M4239">
        <v>100</v>
      </c>
      <c r="N4239">
        <v>35</v>
      </c>
      <c r="O4239">
        <v>105</v>
      </c>
      <c r="P4239">
        <v>445</v>
      </c>
      <c r="Q4239">
        <v>330</v>
      </c>
      <c r="R4239">
        <v>5</v>
      </c>
      <c r="S4239">
        <v>40</v>
      </c>
      <c r="T4239">
        <v>210</v>
      </c>
      <c r="U4239">
        <v>350</v>
      </c>
      <c r="V4239">
        <f t="shared" si="110"/>
        <v>6300</v>
      </c>
    </row>
    <row r="4240" spans="1:22" x14ac:dyDescent="0.3">
      <c r="A4240" t="s">
        <v>472</v>
      </c>
      <c r="B4240" t="s">
        <v>271</v>
      </c>
      <c r="C4240" t="s">
        <v>271</v>
      </c>
      <c r="D4240">
        <v>25</v>
      </c>
      <c r="E4240">
        <v>20</v>
      </c>
      <c r="F4240">
        <v>180</v>
      </c>
      <c r="G4240">
        <v>485</v>
      </c>
      <c r="H4240">
        <v>135</v>
      </c>
      <c r="I4240">
        <v>105</v>
      </c>
      <c r="J4240">
        <v>360</v>
      </c>
      <c r="K4240">
        <v>150</v>
      </c>
      <c r="L4240">
        <v>365</v>
      </c>
      <c r="M4240">
        <v>150</v>
      </c>
      <c r="N4240">
        <v>65</v>
      </c>
      <c r="O4240">
        <v>175</v>
      </c>
      <c r="P4240">
        <v>460</v>
      </c>
      <c r="Q4240">
        <v>230</v>
      </c>
      <c r="R4240">
        <v>0</v>
      </c>
      <c r="S4240">
        <v>60</v>
      </c>
      <c r="T4240">
        <v>180</v>
      </c>
      <c r="U4240">
        <v>335</v>
      </c>
      <c r="V4240">
        <f t="shared" si="110"/>
        <v>3480</v>
      </c>
    </row>
    <row r="4241" spans="1:22" x14ac:dyDescent="0.3">
      <c r="A4241" t="s">
        <v>473</v>
      </c>
      <c r="B4241" t="s">
        <v>271</v>
      </c>
      <c r="C4241" t="s">
        <v>271</v>
      </c>
      <c r="D4241">
        <v>445</v>
      </c>
      <c r="E4241">
        <v>15</v>
      </c>
      <c r="F4241">
        <v>195</v>
      </c>
      <c r="G4241">
        <v>475</v>
      </c>
      <c r="H4241">
        <v>115</v>
      </c>
      <c r="I4241">
        <v>110</v>
      </c>
      <c r="J4241">
        <v>280</v>
      </c>
      <c r="K4241">
        <v>145</v>
      </c>
      <c r="L4241">
        <v>265</v>
      </c>
      <c r="M4241">
        <v>100</v>
      </c>
      <c r="N4241">
        <v>35</v>
      </c>
      <c r="O4241">
        <v>80</v>
      </c>
      <c r="P4241">
        <v>360</v>
      </c>
      <c r="Q4241">
        <v>230</v>
      </c>
      <c r="R4241">
        <v>0</v>
      </c>
      <c r="S4241">
        <v>20</v>
      </c>
      <c r="T4241">
        <v>100</v>
      </c>
      <c r="U4241">
        <v>245</v>
      </c>
      <c r="V4241">
        <f t="shared" si="110"/>
        <v>3215</v>
      </c>
    </row>
    <row r="4242" spans="1:22" x14ac:dyDescent="0.3">
      <c r="A4242" t="s">
        <v>474</v>
      </c>
      <c r="B4242" t="s">
        <v>271</v>
      </c>
      <c r="C4242" t="s">
        <v>271</v>
      </c>
      <c r="D4242">
        <v>45</v>
      </c>
      <c r="E4242">
        <v>10</v>
      </c>
      <c r="F4242">
        <v>145</v>
      </c>
      <c r="G4242">
        <v>435</v>
      </c>
      <c r="H4242">
        <v>70</v>
      </c>
      <c r="I4242">
        <v>95</v>
      </c>
      <c r="J4242">
        <v>200</v>
      </c>
      <c r="K4242">
        <v>95</v>
      </c>
      <c r="L4242">
        <v>175</v>
      </c>
      <c r="M4242">
        <v>195</v>
      </c>
      <c r="N4242">
        <v>65</v>
      </c>
      <c r="O4242">
        <v>135</v>
      </c>
      <c r="P4242">
        <v>550</v>
      </c>
      <c r="Q4242">
        <v>180</v>
      </c>
      <c r="R4242">
        <v>0</v>
      </c>
      <c r="S4242">
        <v>50</v>
      </c>
      <c r="T4242">
        <v>140</v>
      </c>
      <c r="U4242">
        <v>255</v>
      </c>
      <c r="V4242">
        <f t="shared" si="110"/>
        <v>2840</v>
      </c>
    </row>
    <row r="4243" spans="1:22" x14ac:dyDescent="0.3">
      <c r="A4243" t="s">
        <v>475</v>
      </c>
      <c r="B4243" t="s">
        <v>271</v>
      </c>
      <c r="C4243" t="s">
        <v>271</v>
      </c>
      <c r="D4243">
        <v>285</v>
      </c>
      <c r="E4243">
        <v>15</v>
      </c>
      <c r="F4243">
        <v>160</v>
      </c>
      <c r="G4243">
        <v>440</v>
      </c>
      <c r="H4243">
        <v>85</v>
      </c>
      <c r="I4243">
        <v>95</v>
      </c>
      <c r="J4243">
        <v>235</v>
      </c>
      <c r="K4243">
        <v>90</v>
      </c>
      <c r="L4243">
        <v>250</v>
      </c>
      <c r="M4243">
        <v>190</v>
      </c>
      <c r="N4243">
        <v>45</v>
      </c>
      <c r="O4243">
        <v>105</v>
      </c>
      <c r="P4243">
        <v>465</v>
      </c>
      <c r="Q4243">
        <v>250</v>
      </c>
      <c r="R4243">
        <v>0</v>
      </c>
      <c r="S4243">
        <v>40</v>
      </c>
      <c r="T4243">
        <v>135</v>
      </c>
      <c r="U4243">
        <v>270</v>
      </c>
      <c r="V4243">
        <f t="shared" si="110"/>
        <v>3155</v>
      </c>
    </row>
    <row r="4244" spans="1:22" x14ac:dyDescent="0.3">
      <c r="A4244" t="s">
        <v>476</v>
      </c>
      <c r="B4244" t="s">
        <v>271</v>
      </c>
      <c r="C4244" t="s">
        <v>271</v>
      </c>
      <c r="D4244">
        <v>70</v>
      </c>
      <c r="E4244">
        <v>15</v>
      </c>
      <c r="F4244">
        <v>105</v>
      </c>
      <c r="G4244">
        <v>310</v>
      </c>
      <c r="H4244">
        <v>55</v>
      </c>
      <c r="I4244">
        <v>85</v>
      </c>
      <c r="J4244">
        <v>200</v>
      </c>
      <c r="K4244">
        <v>75</v>
      </c>
      <c r="L4244">
        <v>150</v>
      </c>
      <c r="M4244">
        <v>190</v>
      </c>
      <c r="N4244">
        <v>40</v>
      </c>
      <c r="O4244">
        <v>160</v>
      </c>
      <c r="P4244">
        <v>535</v>
      </c>
      <c r="Q4244">
        <v>220</v>
      </c>
      <c r="R4244">
        <v>0</v>
      </c>
      <c r="S4244">
        <v>40</v>
      </c>
      <c r="T4244">
        <v>165</v>
      </c>
      <c r="U4244">
        <v>245</v>
      </c>
      <c r="V4244">
        <f t="shared" si="110"/>
        <v>2660</v>
      </c>
    </row>
    <row r="4245" spans="1:22" x14ac:dyDescent="0.3">
      <c r="A4245" t="s">
        <v>477</v>
      </c>
      <c r="B4245" t="s">
        <v>271</v>
      </c>
      <c r="C4245" t="s">
        <v>271</v>
      </c>
      <c r="D4245">
        <v>170</v>
      </c>
      <c r="E4245">
        <v>175</v>
      </c>
      <c r="F4245">
        <v>595</v>
      </c>
      <c r="G4245">
        <v>1635</v>
      </c>
      <c r="H4245">
        <v>255</v>
      </c>
      <c r="I4245">
        <v>415</v>
      </c>
      <c r="J4245">
        <v>1460</v>
      </c>
      <c r="K4245">
        <v>355</v>
      </c>
      <c r="L4245">
        <v>1815</v>
      </c>
      <c r="M4245">
        <v>1775</v>
      </c>
      <c r="N4245">
        <v>775</v>
      </c>
      <c r="O4245">
        <v>915</v>
      </c>
      <c r="P4245">
        <v>3710</v>
      </c>
      <c r="Q4245">
        <v>1520</v>
      </c>
      <c r="R4245">
        <v>15</v>
      </c>
      <c r="S4245">
        <v>305</v>
      </c>
      <c r="T4245">
        <v>915</v>
      </c>
      <c r="U4245">
        <v>1470</v>
      </c>
      <c r="V4245">
        <f t="shared" si="110"/>
        <v>18275</v>
      </c>
    </row>
    <row r="4246" spans="1:22" x14ac:dyDescent="0.3">
      <c r="A4246" t="s">
        <v>478</v>
      </c>
      <c r="B4246" t="s">
        <v>271</v>
      </c>
      <c r="C4246" t="s">
        <v>271</v>
      </c>
      <c r="D4246">
        <v>320</v>
      </c>
      <c r="E4246">
        <v>10</v>
      </c>
      <c r="F4246">
        <v>65</v>
      </c>
      <c r="G4246">
        <v>120</v>
      </c>
      <c r="H4246">
        <v>35</v>
      </c>
      <c r="I4246">
        <v>20</v>
      </c>
      <c r="J4246">
        <v>90</v>
      </c>
      <c r="K4246">
        <v>45</v>
      </c>
      <c r="L4246">
        <v>110</v>
      </c>
      <c r="M4246">
        <v>35</v>
      </c>
      <c r="N4246">
        <v>10</v>
      </c>
      <c r="O4246">
        <v>25</v>
      </c>
      <c r="P4246">
        <v>105</v>
      </c>
      <c r="Q4246">
        <v>70</v>
      </c>
      <c r="R4246">
        <v>0</v>
      </c>
      <c r="S4246">
        <v>15</v>
      </c>
      <c r="T4246">
        <v>45</v>
      </c>
      <c r="U4246">
        <v>70</v>
      </c>
      <c r="V4246">
        <f t="shared" si="110"/>
        <v>1190</v>
      </c>
    </row>
    <row r="4247" spans="1:22" x14ac:dyDescent="0.3">
      <c r="A4247" t="s">
        <v>479</v>
      </c>
      <c r="B4247" t="s">
        <v>271</v>
      </c>
      <c r="C4247" t="s">
        <v>271</v>
      </c>
      <c r="D4247">
        <v>120</v>
      </c>
      <c r="E4247">
        <v>25</v>
      </c>
      <c r="F4247">
        <v>220</v>
      </c>
      <c r="G4247">
        <v>495</v>
      </c>
      <c r="H4247">
        <v>145</v>
      </c>
      <c r="I4247">
        <v>130</v>
      </c>
      <c r="J4247">
        <v>320</v>
      </c>
      <c r="K4247">
        <v>235</v>
      </c>
      <c r="L4247">
        <v>310</v>
      </c>
      <c r="M4247">
        <v>150</v>
      </c>
      <c r="N4247">
        <v>45</v>
      </c>
      <c r="O4247">
        <v>90</v>
      </c>
      <c r="P4247">
        <v>505</v>
      </c>
      <c r="Q4247">
        <v>270</v>
      </c>
      <c r="R4247">
        <v>0</v>
      </c>
      <c r="S4247">
        <v>45</v>
      </c>
      <c r="T4247">
        <v>130</v>
      </c>
      <c r="U4247">
        <v>315</v>
      </c>
      <c r="V4247">
        <f t="shared" si="110"/>
        <v>3550</v>
      </c>
    </row>
    <row r="4248" spans="1:22" x14ac:dyDescent="0.3">
      <c r="A4248" t="s">
        <v>480</v>
      </c>
      <c r="B4248" t="s">
        <v>271</v>
      </c>
      <c r="C4248" t="s">
        <v>271</v>
      </c>
      <c r="D4248">
        <v>625</v>
      </c>
      <c r="E4248">
        <v>50</v>
      </c>
      <c r="F4248">
        <v>600</v>
      </c>
      <c r="G4248">
        <v>1345</v>
      </c>
      <c r="H4248">
        <v>345</v>
      </c>
      <c r="I4248">
        <v>300</v>
      </c>
      <c r="J4248">
        <v>890</v>
      </c>
      <c r="K4248">
        <v>350</v>
      </c>
      <c r="L4248">
        <v>795</v>
      </c>
      <c r="M4248">
        <v>360</v>
      </c>
      <c r="N4248">
        <v>120</v>
      </c>
      <c r="O4248">
        <v>280</v>
      </c>
      <c r="P4248">
        <v>1230</v>
      </c>
      <c r="Q4248">
        <v>695</v>
      </c>
      <c r="R4248">
        <v>0</v>
      </c>
      <c r="S4248">
        <v>100</v>
      </c>
      <c r="T4248">
        <v>335</v>
      </c>
      <c r="U4248">
        <v>740</v>
      </c>
      <c r="V4248">
        <f t="shared" si="110"/>
        <v>9160</v>
      </c>
    </row>
    <row r="4249" spans="1:22" x14ac:dyDescent="0.3">
      <c r="A4249" t="s">
        <v>481</v>
      </c>
      <c r="B4249" t="s">
        <v>271</v>
      </c>
      <c r="C4249" t="s">
        <v>271</v>
      </c>
      <c r="D4249">
        <v>45</v>
      </c>
      <c r="E4249">
        <v>125</v>
      </c>
      <c r="F4249">
        <v>880</v>
      </c>
      <c r="G4249">
        <v>1890</v>
      </c>
      <c r="H4249">
        <v>455</v>
      </c>
      <c r="I4249">
        <v>715</v>
      </c>
      <c r="J4249">
        <v>2395</v>
      </c>
      <c r="K4249">
        <v>665</v>
      </c>
      <c r="L4249">
        <v>2030</v>
      </c>
      <c r="M4249">
        <v>1475</v>
      </c>
      <c r="N4249">
        <v>505</v>
      </c>
      <c r="O4249">
        <v>1025</v>
      </c>
      <c r="P4249">
        <v>2925</v>
      </c>
      <c r="Q4249">
        <v>1440</v>
      </c>
      <c r="R4249">
        <v>5</v>
      </c>
      <c r="S4249">
        <v>280</v>
      </c>
      <c r="T4249">
        <v>1015</v>
      </c>
      <c r="U4249">
        <v>1725</v>
      </c>
      <c r="V4249">
        <f t="shared" si="110"/>
        <v>19595</v>
      </c>
    </row>
    <row r="4250" spans="1:22" x14ac:dyDescent="0.3">
      <c r="A4250" t="s">
        <v>482</v>
      </c>
      <c r="B4250" t="s">
        <v>271</v>
      </c>
      <c r="C4250" t="s">
        <v>271</v>
      </c>
      <c r="D4250">
        <v>2225</v>
      </c>
      <c r="E4250">
        <v>100</v>
      </c>
      <c r="F4250">
        <v>560</v>
      </c>
      <c r="G4250">
        <v>1555</v>
      </c>
      <c r="H4250">
        <v>290</v>
      </c>
      <c r="I4250">
        <v>230</v>
      </c>
      <c r="J4250">
        <v>665</v>
      </c>
      <c r="K4250">
        <v>345</v>
      </c>
      <c r="L4250">
        <v>1220</v>
      </c>
      <c r="M4250">
        <v>250</v>
      </c>
      <c r="N4250">
        <v>65</v>
      </c>
      <c r="O4250">
        <v>355</v>
      </c>
      <c r="P4250">
        <v>1125</v>
      </c>
      <c r="Q4250">
        <v>710</v>
      </c>
      <c r="R4250">
        <v>5</v>
      </c>
      <c r="S4250">
        <v>110</v>
      </c>
      <c r="T4250">
        <v>330</v>
      </c>
      <c r="U4250">
        <v>660</v>
      </c>
      <c r="V4250">
        <f t="shared" si="110"/>
        <v>10800</v>
      </c>
    </row>
    <row r="4251" spans="1:22" x14ac:dyDescent="0.3">
      <c r="A4251" t="s">
        <v>483</v>
      </c>
      <c r="B4251" t="s">
        <v>271</v>
      </c>
      <c r="C4251" t="s">
        <v>271</v>
      </c>
      <c r="D4251">
        <v>35</v>
      </c>
      <c r="E4251">
        <v>15</v>
      </c>
      <c r="F4251">
        <v>90</v>
      </c>
      <c r="G4251">
        <v>150</v>
      </c>
      <c r="H4251">
        <v>40</v>
      </c>
      <c r="I4251">
        <v>50</v>
      </c>
      <c r="J4251">
        <v>180</v>
      </c>
      <c r="K4251">
        <v>50</v>
      </c>
      <c r="L4251">
        <v>150</v>
      </c>
      <c r="M4251">
        <v>60</v>
      </c>
      <c r="N4251">
        <v>15</v>
      </c>
      <c r="O4251">
        <v>60</v>
      </c>
      <c r="P4251">
        <v>265</v>
      </c>
      <c r="Q4251">
        <v>120</v>
      </c>
      <c r="R4251">
        <v>0</v>
      </c>
      <c r="S4251">
        <v>25</v>
      </c>
      <c r="T4251">
        <v>85</v>
      </c>
      <c r="U4251">
        <v>145</v>
      </c>
      <c r="V4251">
        <f t="shared" ref="V4251:V4314" si="111">SUM(D4251:U4251)</f>
        <v>1535</v>
      </c>
    </row>
    <row r="4252" spans="1:22" x14ac:dyDescent="0.3">
      <c r="A4252" t="s">
        <v>484</v>
      </c>
      <c r="B4252" t="s">
        <v>271</v>
      </c>
      <c r="C4252" t="s">
        <v>271</v>
      </c>
      <c r="D4252">
        <v>115</v>
      </c>
      <c r="E4252">
        <v>25</v>
      </c>
      <c r="F4252">
        <v>175</v>
      </c>
      <c r="G4252">
        <v>445</v>
      </c>
      <c r="H4252">
        <v>85</v>
      </c>
      <c r="I4252">
        <v>70</v>
      </c>
      <c r="J4252">
        <v>170</v>
      </c>
      <c r="K4252">
        <v>95</v>
      </c>
      <c r="L4252">
        <v>175</v>
      </c>
      <c r="M4252">
        <v>125</v>
      </c>
      <c r="N4252">
        <v>50</v>
      </c>
      <c r="O4252">
        <v>80</v>
      </c>
      <c r="P4252">
        <v>355</v>
      </c>
      <c r="Q4252">
        <v>205</v>
      </c>
      <c r="R4252">
        <v>0</v>
      </c>
      <c r="S4252">
        <v>25</v>
      </c>
      <c r="T4252">
        <v>100</v>
      </c>
      <c r="U4252">
        <v>215</v>
      </c>
      <c r="V4252">
        <f t="shared" si="111"/>
        <v>2510</v>
      </c>
    </row>
    <row r="4253" spans="1:22" x14ac:dyDescent="0.3">
      <c r="A4253" t="s">
        <v>485</v>
      </c>
      <c r="B4253" t="s">
        <v>271</v>
      </c>
      <c r="C4253" t="s">
        <v>271</v>
      </c>
      <c r="D4253">
        <v>625</v>
      </c>
      <c r="E4253">
        <v>20</v>
      </c>
      <c r="F4253">
        <v>190</v>
      </c>
      <c r="G4253">
        <v>460</v>
      </c>
      <c r="H4253">
        <v>130</v>
      </c>
      <c r="I4253">
        <v>70</v>
      </c>
      <c r="J4253">
        <v>220</v>
      </c>
      <c r="K4253">
        <v>85</v>
      </c>
      <c r="L4253">
        <v>280</v>
      </c>
      <c r="M4253">
        <v>65</v>
      </c>
      <c r="N4253">
        <v>30</v>
      </c>
      <c r="O4253">
        <v>75</v>
      </c>
      <c r="P4253">
        <v>340</v>
      </c>
      <c r="Q4253">
        <v>210</v>
      </c>
      <c r="R4253">
        <v>0</v>
      </c>
      <c r="S4253">
        <v>25</v>
      </c>
      <c r="T4253">
        <v>85</v>
      </c>
      <c r="U4253">
        <v>210</v>
      </c>
      <c r="V4253">
        <f t="shared" si="111"/>
        <v>3120</v>
      </c>
    </row>
    <row r="4254" spans="1:22" x14ac:dyDescent="0.3">
      <c r="A4254" t="s">
        <v>486</v>
      </c>
      <c r="B4254" t="s">
        <v>271</v>
      </c>
      <c r="C4254" t="s">
        <v>271</v>
      </c>
      <c r="D4254">
        <v>225</v>
      </c>
      <c r="E4254">
        <v>25</v>
      </c>
      <c r="F4254">
        <v>210</v>
      </c>
      <c r="G4254">
        <v>450</v>
      </c>
      <c r="H4254">
        <v>100</v>
      </c>
      <c r="I4254">
        <v>95</v>
      </c>
      <c r="J4254">
        <v>300</v>
      </c>
      <c r="K4254">
        <v>135</v>
      </c>
      <c r="L4254">
        <v>365</v>
      </c>
      <c r="M4254">
        <v>95</v>
      </c>
      <c r="N4254">
        <v>30</v>
      </c>
      <c r="O4254">
        <v>85</v>
      </c>
      <c r="P4254">
        <v>340</v>
      </c>
      <c r="Q4254">
        <v>235</v>
      </c>
      <c r="R4254">
        <v>0</v>
      </c>
      <c r="S4254">
        <v>40</v>
      </c>
      <c r="T4254">
        <v>100</v>
      </c>
      <c r="U4254">
        <v>280</v>
      </c>
      <c r="V4254">
        <f t="shared" si="111"/>
        <v>3110</v>
      </c>
    </row>
    <row r="4255" spans="1:22" x14ac:dyDescent="0.3">
      <c r="A4255" t="s">
        <v>487</v>
      </c>
      <c r="B4255" t="s">
        <v>271</v>
      </c>
      <c r="C4255" t="s">
        <v>271</v>
      </c>
      <c r="D4255">
        <v>130</v>
      </c>
      <c r="E4255">
        <v>50</v>
      </c>
      <c r="F4255">
        <v>500</v>
      </c>
      <c r="G4255">
        <v>1430</v>
      </c>
      <c r="H4255">
        <v>325</v>
      </c>
      <c r="I4255">
        <v>280</v>
      </c>
      <c r="J4255">
        <v>695</v>
      </c>
      <c r="K4255">
        <v>665</v>
      </c>
      <c r="L4255">
        <v>625</v>
      </c>
      <c r="M4255">
        <v>255</v>
      </c>
      <c r="N4255">
        <v>125</v>
      </c>
      <c r="O4255">
        <v>225</v>
      </c>
      <c r="P4255">
        <v>850</v>
      </c>
      <c r="Q4255">
        <v>595</v>
      </c>
      <c r="R4255">
        <v>0</v>
      </c>
      <c r="S4255">
        <v>80</v>
      </c>
      <c r="T4255">
        <v>300</v>
      </c>
      <c r="U4255">
        <v>565</v>
      </c>
      <c r="V4255">
        <f t="shared" si="111"/>
        <v>7695</v>
      </c>
    </row>
    <row r="4256" spans="1:22" x14ac:dyDescent="0.3">
      <c r="A4256" t="s">
        <v>488</v>
      </c>
      <c r="B4256" t="s">
        <v>271</v>
      </c>
      <c r="C4256" t="s">
        <v>271</v>
      </c>
      <c r="D4256">
        <v>660</v>
      </c>
      <c r="E4256">
        <v>35</v>
      </c>
      <c r="F4256">
        <v>65</v>
      </c>
      <c r="G4256">
        <v>130</v>
      </c>
      <c r="H4256">
        <v>30</v>
      </c>
      <c r="I4256">
        <v>30</v>
      </c>
      <c r="J4256">
        <v>80</v>
      </c>
      <c r="K4256">
        <v>50</v>
      </c>
      <c r="L4256">
        <v>70</v>
      </c>
      <c r="M4256">
        <v>20</v>
      </c>
      <c r="N4256">
        <v>0</v>
      </c>
      <c r="O4256">
        <v>20</v>
      </c>
      <c r="P4256">
        <v>105</v>
      </c>
      <c r="Q4256">
        <v>65</v>
      </c>
      <c r="R4256">
        <v>0</v>
      </c>
      <c r="S4256">
        <v>5</v>
      </c>
      <c r="T4256">
        <v>35</v>
      </c>
      <c r="U4256">
        <v>70</v>
      </c>
      <c r="V4256">
        <f t="shared" si="111"/>
        <v>1470</v>
      </c>
    </row>
    <row r="4257" spans="1:22" x14ac:dyDescent="0.3">
      <c r="A4257" t="s">
        <v>489</v>
      </c>
      <c r="B4257" t="s">
        <v>271</v>
      </c>
      <c r="C4257" t="s">
        <v>271</v>
      </c>
      <c r="D4257">
        <v>935</v>
      </c>
      <c r="E4257">
        <v>90</v>
      </c>
      <c r="F4257">
        <v>310</v>
      </c>
      <c r="G4257">
        <v>810</v>
      </c>
      <c r="H4257">
        <v>175</v>
      </c>
      <c r="I4257">
        <v>195</v>
      </c>
      <c r="J4257">
        <v>430</v>
      </c>
      <c r="K4257">
        <v>160</v>
      </c>
      <c r="L4257">
        <v>570</v>
      </c>
      <c r="M4257">
        <v>200</v>
      </c>
      <c r="N4257">
        <v>75</v>
      </c>
      <c r="O4257">
        <v>225</v>
      </c>
      <c r="P4257">
        <v>810</v>
      </c>
      <c r="Q4257">
        <v>445</v>
      </c>
      <c r="R4257">
        <v>0</v>
      </c>
      <c r="S4257">
        <v>75</v>
      </c>
      <c r="T4257">
        <v>195</v>
      </c>
      <c r="U4257">
        <v>445</v>
      </c>
      <c r="V4257">
        <f t="shared" si="111"/>
        <v>6145</v>
      </c>
    </row>
    <row r="4258" spans="1:22" x14ac:dyDescent="0.3">
      <c r="A4258" t="s">
        <v>490</v>
      </c>
      <c r="B4258" t="s">
        <v>271</v>
      </c>
      <c r="C4258" t="s">
        <v>271</v>
      </c>
      <c r="D4258">
        <v>110</v>
      </c>
      <c r="E4258">
        <v>25</v>
      </c>
      <c r="F4258">
        <v>300</v>
      </c>
      <c r="G4258">
        <v>690</v>
      </c>
      <c r="H4258">
        <v>160</v>
      </c>
      <c r="I4258">
        <v>195</v>
      </c>
      <c r="J4258">
        <v>430</v>
      </c>
      <c r="K4258">
        <v>280</v>
      </c>
      <c r="L4258">
        <v>355</v>
      </c>
      <c r="M4258">
        <v>190</v>
      </c>
      <c r="N4258">
        <v>80</v>
      </c>
      <c r="O4258">
        <v>150</v>
      </c>
      <c r="P4258">
        <v>670</v>
      </c>
      <c r="Q4258">
        <v>360</v>
      </c>
      <c r="R4258">
        <v>0</v>
      </c>
      <c r="S4258">
        <v>65</v>
      </c>
      <c r="T4258">
        <v>195</v>
      </c>
      <c r="U4258">
        <v>425</v>
      </c>
      <c r="V4258">
        <f t="shared" si="111"/>
        <v>4680</v>
      </c>
    </row>
    <row r="4259" spans="1:22" x14ac:dyDescent="0.3">
      <c r="A4259" t="s">
        <v>491</v>
      </c>
      <c r="B4259" t="s">
        <v>271</v>
      </c>
      <c r="C4259" t="s">
        <v>271</v>
      </c>
      <c r="D4259">
        <v>1210</v>
      </c>
      <c r="E4259">
        <v>30</v>
      </c>
      <c r="F4259">
        <v>275</v>
      </c>
      <c r="G4259">
        <v>665</v>
      </c>
      <c r="H4259">
        <v>160</v>
      </c>
      <c r="I4259">
        <v>130</v>
      </c>
      <c r="J4259">
        <v>380</v>
      </c>
      <c r="K4259">
        <v>115</v>
      </c>
      <c r="L4259">
        <v>370</v>
      </c>
      <c r="M4259">
        <v>130</v>
      </c>
      <c r="N4259">
        <v>45</v>
      </c>
      <c r="O4259">
        <v>145</v>
      </c>
      <c r="P4259">
        <v>535</v>
      </c>
      <c r="Q4259">
        <v>325</v>
      </c>
      <c r="R4259">
        <v>0</v>
      </c>
      <c r="S4259">
        <v>55</v>
      </c>
      <c r="T4259">
        <v>145</v>
      </c>
      <c r="U4259">
        <v>335</v>
      </c>
      <c r="V4259">
        <f t="shared" si="111"/>
        <v>5050</v>
      </c>
    </row>
    <row r="4260" spans="1:22" x14ac:dyDescent="0.3">
      <c r="A4260" t="s">
        <v>492</v>
      </c>
      <c r="B4260" t="s">
        <v>271</v>
      </c>
      <c r="C4260" t="s">
        <v>271</v>
      </c>
      <c r="D4260">
        <v>690</v>
      </c>
      <c r="E4260">
        <v>15</v>
      </c>
      <c r="F4260">
        <v>80</v>
      </c>
      <c r="G4260">
        <v>170</v>
      </c>
      <c r="H4260">
        <v>25</v>
      </c>
      <c r="I4260">
        <v>30</v>
      </c>
      <c r="J4260">
        <v>90</v>
      </c>
      <c r="K4260">
        <v>40</v>
      </c>
      <c r="L4260">
        <v>80</v>
      </c>
      <c r="M4260">
        <v>30</v>
      </c>
      <c r="N4260">
        <v>0</v>
      </c>
      <c r="O4260">
        <v>25</v>
      </c>
      <c r="P4260">
        <v>130</v>
      </c>
      <c r="Q4260">
        <v>60</v>
      </c>
      <c r="R4260">
        <v>0</v>
      </c>
      <c r="S4260">
        <v>10</v>
      </c>
      <c r="T4260">
        <v>30</v>
      </c>
      <c r="U4260">
        <v>65</v>
      </c>
      <c r="V4260">
        <f t="shared" si="111"/>
        <v>1570</v>
      </c>
    </row>
    <row r="4261" spans="1:22" x14ac:dyDescent="0.3">
      <c r="A4261" t="s">
        <v>493</v>
      </c>
      <c r="B4261" t="s">
        <v>271</v>
      </c>
      <c r="C4261" t="s">
        <v>271</v>
      </c>
      <c r="D4261">
        <v>405</v>
      </c>
      <c r="E4261">
        <v>20</v>
      </c>
      <c r="F4261">
        <v>165</v>
      </c>
      <c r="G4261">
        <v>430</v>
      </c>
      <c r="H4261">
        <v>105</v>
      </c>
      <c r="I4261">
        <v>120</v>
      </c>
      <c r="J4261">
        <v>315</v>
      </c>
      <c r="K4261">
        <v>115</v>
      </c>
      <c r="L4261">
        <v>320</v>
      </c>
      <c r="M4261">
        <v>115</v>
      </c>
      <c r="N4261">
        <v>50</v>
      </c>
      <c r="O4261">
        <v>140</v>
      </c>
      <c r="P4261">
        <v>420</v>
      </c>
      <c r="Q4261">
        <v>235</v>
      </c>
      <c r="R4261">
        <v>0</v>
      </c>
      <c r="S4261">
        <v>45</v>
      </c>
      <c r="T4261">
        <v>135</v>
      </c>
      <c r="U4261">
        <v>310</v>
      </c>
      <c r="V4261">
        <f t="shared" si="111"/>
        <v>3445</v>
      </c>
    </row>
    <row r="4262" spans="1:22" x14ac:dyDescent="0.3">
      <c r="A4262" t="s">
        <v>494</v>
      </c>
      <c r="B4262" t="s">
        <v>271</v>
      </c>
      <c r="C4262" t="s">
        <v>271</v>
      </c>
      <c r="D4262">
        <v>575</v>
      </c>
      <c r="E4262">
        <v>70</v>
      </c>
      <c r="F4262">
        <v>590</v>
      </c>
      <c r="G4262">
        <v>1400</v>
      </c>
      <c r="H4262">
        <v>320</v>
      </c>
      <c r="I4262">
        <v>375</v>
      </c>
      <c r="J4262">
        <v>745</v>
      </c>
      <c r="K4262">
        <v>550</v>
      </c>
      <c r="L4262">
        <v>655</v>
      </c>
      <c r="M4262">
        <v>375</v>
      </c>
      <c r="N4262">
        <v>145</v>
      </c>
      <c r="O4262">
        <v>265</v>
      </c>
      <c r="P4262">
        <v>1200</v>
      </c>
      <c r="Q4262">
        <v>615</v>
      </c>
      <c r="R4262">
        <v>0</v>
      </c>
      <c r="S4262">
        <v>110</v>
      </c>
      <c r="T4262">
        <v>325</v>
      </c>
      <c r="U4262">
        <v>705</v>
      </c>
      <c r="V4262">
        <f t="shared" si="111"/>
        <v>9020</v>
      </c>
    </row>
    <row r="4263" spans="1:22" x14ac:dyDescent="0.3">
      <c r="A4263" t="s">
        <v>495</v>
      </c>
      <c r="B4263" t="s">
        <v>271</v>
      </c>
      <c r="C4263" t="s">
        <v>271</v>
      </c>
      <c r="D4263">
        <v>390</v>
      </c>
      <c r="E4263">
        <v>15</v>
      </c>
      <c r="F4263">
        <v>150</v>
      </c>
      <c r="G4263">
        <v>490</v>
      </c>
      <c r="H4263">
        <v>80</v>
      </c>
      <c r="I4263">
        <v>115</v>
      </c>
      <c r="J4263">
        <v>295</v>
      </c>
      <c r="K4263">
        <v>105</v>
      </c>
      <c r="L4263">
        <v>355</v>
      </c>
      <c r="M4263">
        <v>200</v>
      </c>
      <c r="N4263">
        <v>140</v>
      </c>
      <c r="O4263">
        <v>165</v>
      </c>
      <c r="P4263">
        <v>595</v>
      </c>
      <c r="Q4263">
        <v>275</v>
      </c>
      <c r="R4263">
        <v>5</v>
      </c>
      <c r="S4263">
        <v>55</v>
      </c>
      <c r="T4263">
        <v>155</v>
      </c>
      <c r="U4263">
        <v>265</v>
      </c>
      <c r="V4263">
        <f t="shared" si="111"/>
        <v>3850</v>
      </c>
    </row>
    <row r="4264" spans="1:22" x14ac:dyDescent="0.3">
      <c r="A4264" t="s">
        <v>496</v>
      </c>
      <c r="B4264" t="s">
        <v>271</v>
      </c>
      <c r="C4264" t="s">
        <v>271</v>
      </c>
      <c r="D4264">
        <v>45</v>
      </c>
      <c r="E4264">
        <v>10</v>
      </c>
      <c r="F4264">
        <v>130</v>
      </c>
      <c r="G4264">
        <v>270</v>
      </c>
      <c r="H4264">
        <v>70</v>
      </c>
      <c r="I4264">
        <v>55</v>
      </c>
      <c r="J4264">
        <v>170</v>
      </c>
      <c r="K4264">
        <v>85</v>
      </c>
      <c r="L4264">
        <v>195</v>
      </c>
      <c r="M4264">
        <v>70</v>
      </c>
      <c r="N4264">
        <v>20</v>
      </c>
      <c r="O4264">
        <v>55</v>
      </c>
      <c r="P4264">
        <v>200</v>
      </c>
      <c r="Q4264">
        <v>135</v>
      </c>
      <c r="R4264">
        <v>0</v>
      </c>
      <c r="S4264">
        <v>25</v>
      </c>
      <c r="T4264">
        <v>85</v>
      </c>
      <c r="U4264">
        <v>165</v>
      </c>
      <c r="V4264">
        <f t="shared" si="111"/>
        <v>1785</v>
      </c>
    </row>
    <row r="4265" spans="1:22" x14ac:dyDescent="0.3">
      <c r="A4265" t="s">
        <v>497</v>
      </c>
      <c r="B4265" t="s">
        <v>271</v>
      </c>
      <c r="C4265" t="s">
        <v>271</v>
      </c>
      <c r="D4265">
        <v>130</v>
      </c>
      <c r="E4265">
        <v>30</v>
      </c>
      <c r="F4265">
        <v>285</v>
      </c>
      <c r="G4265">
        <v>635</v>
      </c>
      <c r="H4265">
        <v>205</v>
      </c>
      <c r="I4265">
        <v>170</v>
      </c>
      <c r="J4265">
        <v>370</v>
      </c>
      <c r="K4265">
        <v>375</v>
      </c>
      <c r="L4265">
        <v>310</v>
      </c>
      <c r="M4265">
        <v>310</v>
      </c>
      <c r="N4265">
        <v>65</v>
      </c>
      <c r="O4265">
        <v>140</v>
      </c>
      <c r="P4265">
        <v>585</v>
      </c>
      <c r="Q4265">
        <v>385</v>
      </c>
      <c r="R4265">
        <v>0</v>
      </c>
      <c r="S4265">
        <v>45</v>
      </c>
      <c r="T4265">
        <v>175</v>
      </c>
      <c r="U4265">
        <v>330</v>
      </c>
      <c r="V4265">
        <f t="shared" si="111"/>
        <v>4545</v>
      </c>
    </row>
    <row r="4266" spans="1:22" x14ac:dyDescent="0.3">
      <c r="A4266" t="s">
        <v>498</v>
      </c>
      <c r="B4266" t="s">
        <v>271</v>
      </c>
      <c r="C4266" t="s">
        <v>271</v>
      </c>
      <c r="D4266">
        <v>710</v>
      </c>
      <c r="E4266">
        <v>40</v>
      </c>
      <c r="F4266">
        <v>280</v>
      </c>
      <c r="G4266">
        <v>575</v>
      </c>
      <c r="H4266">
        <v>205</v>
      </c>
      <c r="I4266">
        <v>225</v>
      </c>
      <c r="J4266">
        <v>295</v>
      </c>
      <c r="K4266">
        <v>290</v>
      </c>
      <c r="L4266">
        <v>250</v>
      </c>
      <c r="M4266">
        <v>130</v>
      </c>
      <c r="N4266">
        <v>60</v>
      </c>
      <c r="O4266">
        <v>135</v>
      </c>
      <c r="P4266">
        <v>335</v>
      </c>
      <c r="Q4266">
        <v>175</v>
      </c>
      <c r="R4266">
        <v>0</v>
      </c>
      <c r="S4266">
        <v>45</v>
      </c>
      <c r="T4266">
        <v>140</v>
      </c>
      <c r="U4266">
        <v>285</v>
      </c>
      <c r="V4266">
        <f t="shared" si="111"/>
        <v>4175</v>
      </c>
    </row>
    <row r="4267" spans="1:22" x14ac:dyDescent="0.3">
      <c r="A4267" t="s">
        <v>499</v>
      </c>
      <c r="B4267" t="s">
        <v>271</v>
      </c>
      <c r="C4267" t="s">
        <v>271</v>
      </c>
      <c r="D4267">
        <v>2430</v>
      </c>
      <c r="E4267">
        <v>90</v>
      </c>
      <c r="F4267">
        <v>615</v>
      </c>
      <c r="G4267">
        <v>1315</v>
      </c>
      <c r="H4267">
        <v>390</v>
      </c>
      <c r="I4267">
        <v>420</v>
      </c>
      <c r="J4267">
        <v>770</v>
      </c>
      <c r="K4267">
        <v>565</v>
      </c>
      <c r="L4267">
        <v>435</v>
      </c>
      <c r="M4267">
        <v>155</v>
      </c>
      <c r="N4267">
        <v>115</v>
      </c>
      <c r="O4267">
        <v>255</v>
      </c>
      <c r="P4267">
        <v>590</v>
      </c>
      <c r="Q4267">
        <v>315</v>
      </c>
      <c r="R4267">
        <v>0</v>
      </c>
      <c r="S4267">
        <v>70</v>
      </c>
      <c r="T4267">
        <v>240</v>
      </c>
      <c r="U4267">
        <v>495</v>
      </c>
      <c r="V4267">
        <f t="shared" si="111"/>
        <v>9265</v>
      </c>
    </row>
    <row r="4268" spans="1:22" x14ac:dyDescent="0.3">
      <c r="A4268" t="s">
        <v>500</v>
      </c>
      <c r="B4268" t="s">
        <v>271</v>
      </c>
      <c r="C4268" t="s">
        <v>271</v>
      </c>
      <c r="D4268">
        <v>45</v>
      </c>
      <c r="E4268">
        <v>165</v>
      </c>
      <c r="F4268">
        <v>440</v>
      </c>
      <c r="G4268">
        <v>895</v>
      </c>
      <c r="H4268">
        <v>215</v>
      </c>
      <c r="I4268">
        <v>430</v>
      </c>
      <c r="J4268">
        <v>1015</v>
      </c>
      <c r="K4268">
        <v>510</v>
      </c>
      <c r="L4268">
        <v>1025</v>
      </c>
      <c r="M4268">
        <v>795</v>
      </c>
      <c r="N4268">
        <v>370</v>
      </c>
      <c r="O4268">
        <v>575</v>
      </c>
      <c r="P4268">
        <v>1785</v>
      </c>
      <c r="Q4268">
        <v>585</v>
      </c>
      <c r="R4268">
        <v>25</v>
      </c>
      <c r="S4268">
        <v>190</v>
      </c>
      <c r="T4268">
        <v>740</v>
      </c>
      <c r="U4268">
        <v>1030</v>
      </c>
      <c r="V4268">
        <f t="shared" si="111"/>
        <v>10835</v>
      </c>
    </row>
    <row r="4269" spans="1:22" x14ac:dyDescent="0.3">
      <c r="A4269" t="s">
        <v>501</v>
      </c>
      <c r="B4269" t="s">
        <v>271</v>
      </c>
      <c r="C4269" t="s">
        <v>271</v>
      </c>
      <c r="D4269">
        <v>1955</v>
      </c>
      <c r="E4269">
        <v>50</v>
      </c>
      <c r="F4269">
        <v>305</v>
      </c>
      <c r="G4269">
        <v>1060</v>
      </c>
      <c r="H4269">
        <v>240</v>
      </c>
      <c r="I4269">
        <v>190</v>
      </c>
      <c r="J4269">
        <v>495</v>
      </c>
      <c r="K4269">
        <v>200</v>
      </c>
      <c r="L4269">
        <v>420</v>
      </c>
      <c r="M4269">
        <v>80</v>
      </c>
      <c r="N4269">
        <v>60</v>
      </c>
      <c r="O4269">
        <v>160</v>
      </c>
      <c r="P4269">
        <v>315</v>
      </c>
      <c r="Q4269">
        <v>205</v>
      </c>
      <c r="R4269">
        <v>0</v>
      </c>
      <c r="S4269">
        <v>45</v>
      </c>
      <c r="T4269">
        <v>175</v>
      </c>
      <c r="U4269">
        <v>295</v>
      </c>
      <c r="V4269">
        <f t="shared" si="111"/>
        <v>6250</v>
      </c>
    </row>
    <row r="4270" spans="1:22" x14ac:dyDescent="0.3">
      <c r="A4270" t="s">
        <v>502</v>
      </c>
      <c r="B4270" t="s">
        <v>271</v>
      </c>
      <c r="C4270" t="s">
        <v>271</v>
      </c>
      <c r="D4270">
        <v>1265</v>
      </c>
      <c r="E4270">
        <v>70</v>
      </c>
      <c r="F4270">
        <v>285</v>
      </c>
      <c r="G4270">
        <v>895</v>
      </c>
      <c r="H4270">
        <v>210</v>
      </c>
      <c r="I4270">
        <v>210</v>
      </c>
      <c r="J4270">
        <v>420</v>
      </c>
      <c r="K4270">
        <v>190</v>
      </c>
      <c r="L4270">
        <v>335</v>
      </c>
      <c r="M4270">
        <v>120</v>
      </c>
      <c r="N4270">
        <v>70</v>
      </c>
      <c r="O4270">
        <v>160</v>
      </c>
      <c r="P4270">
        <v>380</v>
      </c>
      <c r="Q4270">
        <v>205</v>
      </c>
      <c r="R4270">
        <v>0</v>
      </c>
      <c r="S4270">
        <v>50</v>
      </c>
      <c r="T4270">
        <v>225</v>
      </c>
      <c r="U4270">
        <v>350</v>
      </c>
      <c r="V4270">
        <f t="shared" si="111"/>
        <v>5440</v>
      </c>
    </row>
    <row r="4271" spans="1:22" x14ac:dyDescent="0.3">
      <c r="A4271" t="s">
        <v>503</v>
      </c>
      <c r="B4271" t="s">
        <v>271</v>
      </c>
      <c r="C4271" t="s">
        <v>271</v>
      </c>
      <c r="D4271">
        <v>3760</v>
      </c>
      <c r="E4271">
        <v>95</v>
      </c>
      <c r="F4271">
        <v>390</v>
      </c>
      <c r="G4271">
        <v>1170</v>
      </c>
      <c r="H4271">
        <v>295</v>
      </c>
      <c r="I4271">
        <v>275</v>
      </c>
      <c r="J4271">
        <v>510</v>
      </c>
      <c r="K4271">
        <v>200</v>
      </c>
      <c r="L4271">
        <v>275</v>
      </c>
      <c r="M4271">
        <v>60</v>
      </c>
      <c r="N4271">
        <v>75</v>
      </c>
      <c r="O4271">
        <v>190</v>
      </c>
      <c r="P4271">
        <v>355</v>
      </c>
      <c r="Q4271">
        <v>255</v>
      </c>
      <c r="R4271">
        <v>0</v>
      </c>
      <c r="S4271">
        <v>50</v>
      </c>
      <c r="T4271">
        <v>180</v>
      </c>
      <c r="U4271">
        <v>310</v>
      </c>
      <c r="V4271">
        <f t="shared" si="111"/>
        <v>8445</v>
      </c>
    </row>
    <row r="4272" spans="1:22" x14ac:dyDescent="0.3">
      <c r="A4272" t="s">
        <v>504</v>
      </c>
      <c r="B4272" t="s">
        <v>271</v>
      </c>
      <c r="C4272" t="s">
        <v>271</v>
      </c>
      <c r="D4272">
        <v>630</v>
      </c>
      <c r="E4272">
        <v>45</v>
      </c>
      <c r="F4272">
        <v>375</v>
      </c>
      <c r="G4272">
        <v>700</v>
      </c>
      <c r="H4272">
        <v>235</v>
      </c>
      <c r="I4272">
        <v>350</v>
      </c>
      <c r="J4272">
        <v>360</v>
      </c>
      <c r="K4272">
        <v>245</v>
      </c>
      <c r="L4272">
        <v>265</v>
      </c>
      <c r="M4272">
        <v>215</v>
      </c>
      <c r="N4272">
        <v>110</v>
      </c>
      <c r="O4272">
        <v>170</v>
      </c>
      <c r="P4272">
        <v>510</v>
      </c>
      <c r="Q4272">
        <v>265</v>
      </c>
      <c r="R4272">
        <v>5</v>
      </c>
      <c r="S4272">
        <v>50</v>
      </c>
      <c r="T4272">
        <v>220</v>
      </c>
      <c r="U4272">
        <v>385</v>
      </c>
      <c r="V4272">
        <f t="shared" si="111"/>
        <v>5135</v>
      </c>
    </row>
    <row r="4273" spans="1:22" x14ac:dyDescent="0.3">
      <c r="A4273" t="s">
        <v>505</v>
      </c>
      <c r="B4273" t="s">
        <v>271</v>
      </c>
      <c r="C4273" t="s">
        <v>271</v>
      </c>
      <c r="D4273">
        <v>1400</v>
      </c>
      <c r="E4273">
        <v>55</v>
      </c>
      <c r="F4273">
        <v>335</v>
      </c>
      <c r="G4273">
        <v>655</v>
      </c>
      <c r="H4273">
        <v>225</v>
      </c>
      <c r="I4273">
        <v>180</v>
      </c>
      <c r="J4273">
        <v>365</v>
      </c>
      <c r="K4273">
        <v>165</v>
      </c>
      <c r="L4273">
        <v>315</v>
      </c>
      <c r="M4273">
        <v>95</v>
      </c>
      <c r="N4273">
        <v>65</v>
      </c>
      <c r="O4273">
        <v>140</v>
      </c>
      <c r="P4273">
        <v>345</v>
      </c>
      <c r="Q4273">
        <v>175</v>
      </c>
      <c r="R4273">
        <v>0</v>
      </c>
      <c r="S4273">
        <v>45</v>
      </c>
      <c r="T4273">
        <v>160</v>
      </c>
      <c r="U4273">
        <v>335</v>
      </c>
      <c r="V4273">
        <f t="shared" si="111"/>
        <v>5055</v>
      </c>
    </row>
    <row r="4274" spans="1:22" x14ac:dyDescent="0.3">
      <c r="A4274" t="s">
        <v>506</v>
      </c>
      <c r="B4274" t="s">
        <v>271</v>
      </c>
      <c r="C4274" t="s">
        <v>271</v>
      </c>
      <c r="D4274">
        <v>3240</v>
      </c>
      <c r="E4274">
        <v>135</v>
      </c>
      <c r="F4274">
        <v>755</v>
      </c>
      <c r="G4274">
        <v>1630</v>
      </c>
      <c r="H4274">
        <v>355</v>
      </c>
      <c r="I4274">
        <v>330</v>
      </c>
      <c r="J4274">
        <v>585</v>
      </c>
      <c r="K4274">
        <v>345</v>
      </c>
      <c r="L4274">
        <v>315</v>
      </c>
      <c r="M4274">
        <v>85</v>
      </c>
      <c r="N4274">
        <v>95</v>
      </c>
      <c r="O4274">
        <v>210</v>
      </c>
      <c r="P4274">
        <v>500</v>
      </c>
      <c r="Q4274">
        <v>255</v>
      </c>
      <c r="R4274">
        <v>0</v>
      </c>
      <c r="S4274">
        <v>50</v>
      </c>
      <c r="T4274">
        <v>200</v>
      </c>
      <c r="U4274">
        <v>320</v>
      </c>
      <c r="V4274">
        <f t="shared" si="111"/>
        <v>9405</v>
      </c>
    </row>
    <row r="4275" spans="1:22" x14ac:dyDescent="0.3">
      <c r="A4275" t="s">
        <v>507</v>
      </c>
      <c r="B4275" t="s">
        <v>271</v>
      </c>
      <c r="C4275" t="s">
        <v>271</v>
      </c>
      <c r="D4275">
        <v>2330</v>
      </c>
      <c r="E4275">
        <v>70</v>
      </c>
      <c r="F4275">
        <v>570</v>
      </c>
      <c r="G4275">
        <v>1720</v>
      </c>
      <c r="H4275">
        <v>330</v>
      </c>
      <c r="I4275">
        <v>385</v>
      </c>
      <c r="J4275">
        <v>695</v>
      </c>
      <c r="K4275">
        <v>365</v>
      </c>
      <c r="L4275">
        <v>465</v>
      </c>
      <c r="M4275">
        <v>155</v>
      </c>
      <c r="N4275">
        <v>95</v>
      </c>
      <c r="O4275">
        <v>210</v>
      </c>
      <c r="P4275">
        <v>590</v>
      </c>
      <c r="Q4275">
        <v>365</v>
      </c>
      <c r="R4275">
        <v>0</v>
      </c>
      <c r="S4275">
        <v>70</v>
      </c>
      <c r="T4275">
        <v>265</v>
      </c>
      <c r="U4275">
        <v>450</v>
      </c>
      <c r="V4275">
        <f t="shared" si="111"/>
        <v>9130</v>
      </c>
    </row>
    <row r="4276" spans="1:22" x14ac:dyDescent="0.3">
      <c r="A4276" t="s">
        <v>508</v>
      </c>
      <c r="B4276" t="s">
        <v>271</v>
      </c>
      <c r="C4276" t="s">
        <v>271</v>
      </c>
      <c r="D4276">
        <v>585</v>
      </c>
      <c r="E4276">
        <v>25</v>
      </c>
      <c r="F4276">
        <v>300</v>
      </c>
      <c r="G4276">
        <v>575</v>
      </c>
      <c r="H4276">
        <v>185</v>
      </c>
      <c r="I4276">
        <v>200</v>
      </c>
      <c r="J4276">
        <v>430</v>
      </c>
      <c r="K4276">
        <v>180</v>
      </c>
      <c r="L4276">
        <v>380</v>
      </c>
      <c r="M4276">
        <v>190</v>
      </c>
      <c r="N4276">
        <v>105</v>
      </c>
      <c r="O4276">
        <v>215</v>
      </c>
      <c r="P4276">
        <v>570</v>
      </c>
      <c r="Q4276">
        <v>220</v>
      </c>
      <c r="R4276">
        <v>0</v>
      </c>
      <c r="S4276">
        <v>55</v>
      </c>
      <c r="T4276">
        <v>225</v>
      </c>
      <c r="U4276">
        <v>385</v>
      </c>
      <c r="V4276">
        <f t="shared" si="111"/>
        <v>4825</v>
      </c>
    </row>
    <row r="4277" spans="1:22" x14ac:dyDescent="0.3">
      <c r="A4277" t="s">
        <v>160</v>
      </c>
      <c r="B4277" t="s">
        <v>273</v>
      </c>
      <c r="C4277" t="s">
        <v>386</v>
      </c>
      <c r="D4277">
        <v>1035</v>
      </c>
      <c r="E4277">
        <v>25</v>
      </c>
      <c r="F4277">
        <v>205</v>
      </c>
      <c r="G4277">
        <v>525</v>
      </c>
      <c r="H4277">
        <v>120</v>
      </c>
      <c r="I4277">
        <v>75</v>
      </c>
      <c r="J4277">
        <v>270</v>
      </c>
      <c r="K4277">
        <v>145</v>
      </c>
      <c r="L4277">
        <v>415</v>
      </c>
      <c r="M4277">
        <v>60</v>
      </c>
      <c r="N4277">
        <v>70</v>
      </c>
      <c r="O4277">
        <v>95</v>
      </c>
      <c r="P4277">
        <v>365</v>
      </c>
      <c r="Q4277">
        <v>270</v>
      </c>
      <c r="R4277">
        <v>40</v>
      </c>
      <c r="S4277">
        <v>70</v>
      </c>
      <c r="T4277">
        <v>115</v>
      </c>
      <c r="U4277">
        <v>255</v>
      </c>
      <c r="V4277">
        <f t="shared" si="111"/>
        <v>4155</v>
      </c>
    </row>
    <row r="4278" spans="1:22" x14ac:dyDescent="0.3">
      <c r="A4278" t="s">
        <v>173</v>
      </c>
      <c r="B4278" t="s">
        <v>273</v>
      </c>
      <c r="C4278" t="s">
        <v>382</v>
      </c>
      <c r="D4278">
        <v>80</v>
      </c>
      <c r="E4278">
        <v>30</v>
      </c>
      <c r="F4278">
        <v>110</v>
      </c>
      <c r="G4278">
        <v>260</v>
      </c>
      <c r="H4278">
        <v>70</v>
      </c>
      <c r="I4278">
        <v>35</v>
      </c>
      <c r="J4278">
        <v>170</v>
      </c>
      <c r="K4278">
        <v>25</v>
      </c>
      <c r="L4278">
        <v>170</v>
      </c>
      <c r="M4278">
        <v>40</v>
      </c>
      <c r="N4278">
        <v>15</v>
      </c>
      <c r="O4278">
        <v>35</v>
      </c>
      <c r="P4278">
        <v>235</v>
      </c>
      <c r="Q4278">
        <v>165</v>
      </c>
      <c r="R4278">
        <v>0</v>
      </c>
      <c r="S4278">
        <v>20</v>
      </c>
      <c r="T4278">
        <v>70</v>
      </c>
      <c r="U4278">
        <v>140</v>
      </c>
      <c r="V4278">
        <f t="shared" si="111"/>
        <v>1670</v>
      </c>
    </row>
    <row r="4279" spans="1:22" x14ac:dyDescent="0.3">
      <c r="A4279" t="s">
        <v>183</v>
      </c>
      <c r="B4279" t="s">
        <v>273</v>
      </c>
      <c r="C4279" t="s">
        <v>382</v>
      </c>
      <c r="D4279">
        <v>765</v>
      </c>
      <c r="E4279">
        <v>25</v>
      </c>
      <c r="F4279">
        <v>215</v>
      </c>
      <c r="G4279">
        <v>625</v>
      </c>
      <c r="H4279">
        <v>190</v>
      </c>
      <c r="I4279">
        <v>140</v>
      </c>
      <c r="J4279">
        <v>285</v>
      </c>
      <c r="K4279">
        <v>415</v>
      </c>
      <c r="L4279">
        <v>345</v>
      </c>
      <c r="M4279">
        <v>150</v>
      </c>
      <c r="N4279">
        <v>625</v>
      </c>
      <c r="O4279">
        <v>215</v>
      </c>
      <c r="P4279">
        <v>405</v>
      </c>
      <c r="Q4279">
        <v>250</v>
      </c>
      <c r="R4279">
        <v>25</v>
      </c>
      <c r="S4279">
        <v>75</v>
      </c>
      <c r="T4279">
        <v>150</v>
      </c>
      <c r="U4279">
        <v>285</v>
      </c>
      <c r="V4279">
        <f t="shared" si="111"/>
        <v>5185</v>
      </c>
    </row>
    <row r="4280" spans="1:22" x14ac:dyDescent="0.3">
      <c r="A4280" t="s">
        <v>191</v>
      </c>
      <c r="B4280" t="s">
        <v>273</v>
      </c>
      <c r="C4280" t="s">
        <v>386</v>
      </c>
      <c r="D4280">
        <v>450</v>
      </c>
      <c r="E4280">
        <v>10</v>
      </c>
      <c r="F4280">
        <v>90</v>
      </c>
      <c r="G4280">
        <v>230</v>
      </c>
      <c r="H4280">
        <v>55</v>
      </c>
      <c r="I4280">
        <v>35</v>
      </c>
      <c r="J4280">
        <v>130</v>
      </c>
      <c r="K4280">
        <v>60</v>
      </c>
      <c r="L4280">
        <v>230</v>
      </c>
      <c r="M4280">
        <v>45</v>
      </c>
      <c r="N4280">
        <v>15</v>
      </c>
      <c r="O4280">
        <v>30</v>
      </c>
      <c r="P4280">
        <v>235</v>
      </c>
      <c r="Q4280">
        <v>170</v>
      </c>
      <c r="R4280">
        <v>20</v>
      </c>
      <c r="S4280">
        <v>35</v>
      </c>
      <c r="T4280">
        <v>50</v>
      </c>
      <c r="U4280">
        <v>145</v>
      </c>
      <c r="V4280">
        <f t="shared" si="111"/>
        <v>2035</v>
      </c>
    </row>
    <row r="4281" spans="1:22" x14ac:dyDescent="0.3">
      <c r="A4281" t="s">
        <v>194</v>
      </c>
      <c r="B4281" t="s">
        <v>273</v>
      </c>
      <c r="C4281" t="s">
        <v>386</v>
      </c>
      <c r="D4281">
        <v>1300</v>
      </c>
      <c r="E4281">
        <v>25</v>
      </c>
      <c r="F4281">
        <v>145</v>
      </c>
      <c r="G4281">
        <v>435</v>
      </c>
      <c r="H4281">
        <v>90</v>
      </c>
      <c r="I4281">
        <v>100</v>
      </c>
      <c r="J4281">
        <v>190</v>
      </c>
      <c r="K4281">
        <v>145</v>
      </c>
      <c r="L4281">
        <v>255</v>
      </c>
      <c r="M4281">
        <v>70</v>
      </c>
      <c r="N4281">
        <v>30</v>
      </c>
      <c r="O4281">
        <v>85</v>
      </c>
      <c r="P4281">
        <v>315</v>
      </c>
      <c r="Q4281">
        <v>190</v>
      </c>
      <c r="R4281">
        <v>40</v>
      </c>
      <c r="S4281">
        <v>55</v>
      </c>
      <c r="T4281">
        <v>70</v>
      </c>
      <c r="U4281">
        <v>150</v>
      </c>
      <c r="V4281">
        <f t="shared" si="111"/>
        <v>3690</v>
      </c>
    </row>
    <row r="4282" spans="1:22" x14ac:dyDescent="0.3">
      <c r="A4282" t="s">
        <v>208</v>
      </c>
      <c r="B4282" t="s">
        <v>273</v>
      </c>
      <c r="C4282" t="s">
        <v>386</v>
      </c>
      <c r="D4282">
        <v>1065</v>
      </c>
      <c r="E4282">
        <v>45</v>
      </c>
      <c r="F4282">
        <v>350</v>
      </c>
      <c r="G4282">
        <v>840</v>
      </c>
      <c r="H4282">
        <v>160</v>
      </c>
      <c r="I4282">
        <v>170</v>
      </c>
      <c r="J4282">
        <v>550</v>
      </c>
      <c r="K4282">
        <v>110</v>
      </c>
      <c r="L4282">
        <v>725</v>
      </c>
      <c r="M4282">
        <v>200</v>
      </c>
      <c r="N4282">
        <v>70</v>
      </c>
      <c r="O4282">
        <v>245</v>
      </c>
      <c r="P4282">
        <v>680</v>
      </c>
      <c r="Q4282">
        <v>445</v>
      </c>
      <c r="R4282">
        <v>50</v>
      </c>
      <c r="S4282">
        <v>140</v>
      </c>
      <c r="T4282">
        <v>190</v>
      </c>
      <c r="U4282">
        <v>350</v>
      </c>
      <c r="V4282">
        <f t="shared" si="111"/>
        <v>6385</v>
      </c>
    </row>
    <row r="4283" spans="1:22" x14ac:dyDescent="0.3">
      <c r="A4283" t="s">
        <v>30</v>
      </c>
      <c r="B4283" t="s">
        <v>273</v>
      </c>
      <c r="C4283" t="s">
        <v>384</v>
      </c>
      <c r="D4283">
        <v>60</v>
      </c>
      <c r="E4283">
        <v>20</v>
      </c>
      <c r="F4283">
        <v>270</v>
      </c>
      <c r="G4283">
        <v>370</v>
      </c>
      <c r="H4283">
        <v>110</v>
      </c>
      <c r="I4283">
        <v>160</v>
      </c>
      <c r="J4283">
        <v>295</v>
      </c>
      <c r="K4283">
        <v>110</v>
      </c>
      <c r="L4283">
        <v>190</v>
      </c>
      <c r="M4283">
        <v>100</v>
      </c>
      <c r="N4283">
        <v>45</v>
      </c>
      <c r="O4283">
        <v>90</v>
      </c>
      <c r="P4283">
        <v>260</v>
      </c>
      <c r="Q4283">
        <v>230</v>
      </c>
      <c r="R4283">
        <v>10</v>
      </c>
      <c r="S4283">
        <v>35</v>
      </c>
      <c r="T4283">
        <v>130</v>
      </c>
      <c r="U4283">
        <v>170</v>
      </c>
      <c r="V4283">
        <f t="shared" si="111"/>
        <v>2655</v>
      </c>
    </row>
    <row r="4284" spans="1:22" x14ac:dyDescent="0.3">
      <c r="A4284" t="s">
        <v>48</v>
      </c>
      <c r="B4284" t="s">
        <v>273</v>
      </c>
      <c r="C4284" t="s">
        <v>382</v>
      </c>
      <c r="D4284">
        <v>200</v>
      </c>
      <c r="E4284">
        <v>15</v>
      </c>
      <c r="F4284">
        <v>275</v>
      </c>
      <c r="G4284">
        <v>720</v>
      </c>
      <c r="H4284">
        <v>190</v>
      </c>
      <c r="I4284">
        <v>185</v>
      </c>
      <c r="J4284">
        <v>365</v>
      </c>
      <c r="K4284">
        <v>300</v>
      </c>
      <c r="L4284">
        <v>315</v>
      </c>
      <c r="M4284">
        <v>225</v>
      </c>
      <c r="N4284">
        <v>95</v>
      </c>
      <c r="O4284">
        <v>160</v>
      </c>
      <c r="P4284">
        <v>660</v>
      </c>
      <c r="Q4284">
        <v>450</v>
      </c>
      <c r="R4284">
        <v>10</v>
      </c>
      <c r="S4284">
        <v>85</v>
      </c>
      <c r="T4284">
        <v>170</v>
      </c>
      <c r="U4284">
        <v>305</v>
      </c>
      <c r="V4284">
        <f t="shared" si="111"/>
        <v>4725</v>
      </c>
    </row>
    <row r="4285" spans="1:22" x14ac:dyDescent="0.3">
      <c r="A4285" t="s">
        <v>52</v>
      </c>
      <c r="B4285" t="s">
        <v>273</v>
      </c>
      <c r="C4285" t="s">
        <v>384</v>
      </c>
      <c r="D4285">
        <v>180</v>
      </c>
      <c r="E4285">
        <v>25</v>
      </c>
      <c r="F4285">
        <v>180</v>
      </c>
      <c r="G4285">
        <v>375</v>
      </c>
      <c r="H4285">
        <v>105</v>
      </c>
      <c r="I4285">
        <v>110</v>
      </c>
      <c r="J4285">
        <v>310</v>
      </c>
      <c r="K4285">
        <v>110</v>
      </c>
      <c r="L4285">
        <v>255</v>
      </c>
      <c r="M4285">
        <v>215</v>
      </c>
      <c r="N4285">
        <v>85</v>
      </c>
      <c r="O4285">
        <v>160</v>
      </c>
      <c r="P4285">
        <v>530</v>
      </c>
      <c r="Q4285">
        <v>270</v>
      </c>
      <c r="R4285">
        <v>15</v>
      </c>
      <c r="S4285">
        <v>55</v>
      </c>
      <c r="T4285">
        <v>135</v>
      </c>
      <c r="U4285">
        <v>215</v>
      </c>
      <c r="V4285">
        <f t="shared" si="111"/>
        <v>3330</v>
      </c>
    </row>
    <row r="4286" spans="1:22" x14ac:dyDescent="0.3">
      <c r="A4286" t="s">
        <v>68</v>
      </c>
      <c r="B4286" t="s">
        <v>273</v>
      </c>
      <c r="C4286" t="s">
        <v>384</v>
      </c>
      <c r="D4286">
        <v>65</v>
      </c>
      <c r="E4286">
        <v>15</v>
      </c>
      <c r="F4286">
        <v>230</v>
      </c>
      <c r="G4286">
        <v>345</v>
      </c>
      <c r="H4286">
        <v>125</v>
      </c>
      <c r="I4286">
        <v>150</v>
      </c>
      <c r="J4286">
        <v>240</v>
      </c>
      <c r="K4286">
        <v>140</v>
      </c>
      <c r="L4286">
        <v>215</v>
      </c>
      <c r="M4286">
        <v>50</v>
      </c>
      <c r="N4286">
        <v>40</v>
      </c>
      <c r="O4286">
        <v>75</v>
      </c>
      <c r="P4286">
        <v>215</v>
      </c>
      <c r="Q4286">
        <v>165</v>
      </c>
      <c r="R4286">
        <v>0</v>
      </c>
      <c r="S4286">
        <v>40</v>
      </c>
      <c r="T4286">
        <v>160</v>
      </c>
      <c r="U4286">
        <v>155</v>
      </c>
      <c r="V4286">
        <f t="shared" si="111"/>
        <v>2425</v>
      </c>
    </row>
    <row r="4287" spans="1:22" x14ac:dyDescent="0.3">
      <c r="A4287" t="s">
        <v>79</v>
      </c>
      <c r="B4287" t="s">
        <v>273</v>
      </c>
      <c r="C4287" t="s">
        <v>382</v>
      </c>
      <c r="D4287">
        <v>475</v>
      </c>
      <c r="E4287">
        <v>25</v>
      </c>
      <c r="F4287">
        <v>265</v>
      </c>
      <c r="G4287">
        <v>630</v>
      </c>
      <c r="H4287">
        <v>170</v>
      </c>
      <c r="I4287">
        <v>160</v>
      </c>
      <c r="J4287">
        <v>380</v>
      </c>
      <c r="K4287">
        <v>195</v>
      </c>
      <c r="L4287">
        <v>440</v>
      </c>
      <c r="M4287">
        <v>215</v>
      </c>
      <c r="N4287">
        <v>70</v>
      </c>
      <c r="O4287">
        <v>165</v>
      </c>
      <c r="P4287">
        <v>555</v>
      </c>
      <c r="Q4287">
        <v>325</v>
      </c>
      <c r="R4287">
        <v>20</v>
      </c>
      <c r="S4287">
        <v>80</v>
      </c>
      <c r="T4287">
        <v>195</v>
      </c>
      <c r="U4287">
        <v>315</v>
      </c>
      <c r="V4287">
        <f t="shared" si="111"/>
        <v>4680</v>
      </c>
    </row>
    <row r="4288" spans="1:22" x14ac:dyDescent="0.3">
      <c r="A4288" t="s">
        <v>87</v>
      </c>
      <c r="B4288" t="s">
        <v>273</v>
      </c>
      <c r="C4288" t="s">
        <v>384</v>
      </c>
      <c r="D4288">
        <v>175</v>
      </c>
      <c r="E4288">
        <v>10</v>
      </c>
      <c r="F4288">
        <v>295</v>
      </c>
      <c r="G4288">
        <v>400</v>
      </c>
      <c r="H4288">
        <v>150</v>
      </c>
      <c r="I4288">
        <v>155</v>
      </c>
      <c r="J4288">
        <v>310</v>
      </c>
      <c r="K4288">
        <v>185</v>
      </c>
      <c r="L4288">
        <v>215</v>
      </c>
      <c r="M4288">
        <v>105</v>
      </c>
      <c r="N4288">
        <v>40</v>
      </c>
      <c r="O4288">
        <v>125</v>
      </c>
      <c r="P4288">
        <v>340</v>
      </c>
      <c r="Q4288">
        <v>275</v>
      </c>
      <c r="R4288">
        <v>10</v>
      </c>
      <c r="S4288">
        <v>35</v>
      </c>
      <c r="T4288">
        <v>145</v>
      </c>
      <c r="U4288">
        <v>190</v>
      </c>
      <c r="V4288">
        <f t="shared" si="111"/>
        <v>3160</v>
      </c>
    </row>
    <row r="4289" spans="1:22" x14ac:dyDescent="0.3">
      <c r="A4289" t="s">
        <v>102</v>
      </c>
      <c r="B4289" t="s">
        <v>273</v>
      </c>
      <c r="C4289" t="s">
        <v>384</v>
      </c>
      <c r="D4289">
        <v>180</v>
      </c>
      <c r="E4289">
        <v>30</v>
      </c>
      <c r="F4289">
        <v>300</v>
      </c>
      <c r="G4289">
        <v>735</v>
      </c>
      <c r="H4289">
        <v>195</v>
      </c>
      <c r="I4289">
        <v>295</v>
      </c>
      <c r="J4289">
        <v>595</v>
      </c>
      <c r="K4289">
        <v>325</v>
      </c>
      <c r="L4289">
        <v>350</v>
      </c>
      <c r="M4289">
        <v>255</v>
      </c>
      <c r="N4289">
        <v>210</v>
      </c>
      <c r="O4289">
        <v>270</v>
      </c>
      <c r="P4289">
        <v>770</v>
      </c>
      <c r="Q4289">
        <v>475</v>
      </c>
      <c r="R4289">
        <v>10</v>
      </c>
      <c r="S4289">
        <v>90</v>
      </c>
      <c r="T4289">
        <v>275</v>
      </c>
      <c r="U4289">
        <v>345</v>
      </c>
      <c r="V4289">
        <f t="shared" si="111"/>
        <v>5705</v>
      </c>
    </row>
    <row r="4290" spans="1:22" x14ac:dyDescent="0.3">
      <c r="A4290" t="s">
        <v>108</v>
      </c>
      <c r="B4290" t="s">
        <v>273</v>
      </c>
      <c r="C4290" t="s">
        <v>386</v>
      </c>
      <c r="D4290">
        <v>535</v>
      </c>
      <c r="E4290">
        <v>15</v>
      </c>
      <c r="F4290">
        <v>200</v>
      </c>
      <c r="G4290">
        <v>425</v>
      </c>
      <c r="H4290">
        <v>125</v>
      </c>
      <c r="I4290">
        <v>155</v>
      </c>
      <c r="J4290">
        <v>310</v>
      </c>
      <c r="K4290">
        <v>100</v>
      </c>
      <c r="L4290">
        <v>245</v>
      </c>
      <c r="M4290">
        <v>125</v>
      </c>
      <c r="N4290">
        <v>70</v>
      </c>
      <c r="O4290">
        <v>165</v>
      </c>
      <c r="P4290">
        <v>455</v>
      </c>
      <c r="Q4290">
        <v>265</v>
      </c>
      <c r="R4290">
        <v>20</v>
      </c>
      <c r="S4290">
        <v>60</v>
      </c>
      <c r="T4290">
        <v>115</v>
      </c>
      <c r="U4290">
        <v>205</v>
      </c>
      <c r="V4290">
        <f t="shared" si="111"/>
        <v>3590</v>
      </c>
    </row>
    <row r="4291" spans="1:22" x14ac:dyDescent="0.3">
      <c r="A4291" t="s">
        <v>123</v>
      </c>
      <c r="B4291" t="s">
        <v>273</v>
      </c>
      <c r="C4291" t="s">
        <v>384</v>
      </c>
      <c r="D4291">
        <v>110</v>
      </c>
      <c r="E4291">
        <v>20</v>
      </c>
      <c r="F4291">
        <v>205</v>
      </c>
      <c r="G4291">
        <v>365</v>
      </c>
      <c r="H4291">
        <v>130</v>
      </c>
      <c r="I4291">
        <v>125</v>
      </c>
      <c r="J4291">
        <v>235</v>
      </c>
      <c r="K4291">
        <v>165</v>
      </c>
      <c r="L4291">
        <v>195</v>
      </c>
      <c r="M4291">
        <v>110</v>
      </c>
      <c r="N4291">
        <v>40</v>
      </c>
      <c r="O4291">
        <v>70</v>
      </c>
      <c r="P4291">
        <v>315</v>
      </c>
      <c r="Q4291">
        <v>235</v>
      </c>
      <c r="R4291">
        <v>0</v>
      </c>
      <c r="S4291">
        <v>35</v>
      </c>
      <c r="T4291">
        <v>105</v>
      </c>
      <c r="U4291">
        <v>190</v>
      </c>
      <c r="V4291">
        <f t="shared" si="111"/>
        <v>2650</v>
      </c>
    </row>
    <row r="4292" spans="1:22" x14ac:dyDescent="0.3">
      <c r="A4292" t="s">
        <v>129</v>
      </c>
      <c r="B4292" t="s">
        <v>273</v>
      </c>
      <c r="C4292" t="s">
        <v>384</v>
      </c>
      <c r="D4292">
        <v>165</v>
      </c>
      <c r="E4292">
        <v>20</v>
      </c>
      <c r="F4292">
        <v>255</v>
      </c>
      <c r="G4292">
        <v>640</v>
      </c>
      <c r="H4292">
        <v>190</v>
      </c>
      <c r="I4292">
        <v>170</v>
      </c>
      <c r="J4292">
        <v>325</v>
      </c>
      <c r="K4292">
        <v>265</v>
      </c>
      <c r="L4292">
        <v>215</v>
      </c>
      <c r="M4292">
        <v>185</v>
      </c>
      <c r="N4292">
        <v>85</v>
      </c>
      <c r="O4292">
        <v>150</v>
      </c>
      <c r="P4292">
        <v>490</v>
      </c>
      <c r="Q4292">
        <v>380</v>
      </c>
      <c r="R4292">
        <v>10</v>
      </c>
      <c r="S4292">
        <v>65</v>
      </c>
      <c r="T4292">
        <v>170</v>
      </c>
      <c r="U4292">
        <v>290</v>
      </c>
      <c r="V4292">
        <f t="shared" si="111"/>
        <v>4070</v>
      </c>
    </row>
    <row r="4293" spans="1:22" x14ac:dyDescent="0.3">
      <c r="A4293" t="s">
        <v>140</v>
      </c>
      <c r="B4293" t="s">
        <v>273</v>
      </c>
      <c r="C4293" t="s">
        <v>382</v>
      </c>
      <c r="D4293">
        <v>390</v>
      </c>
      <c r="E4293">
        <v>20</v>
      </c>
      <c r="F4293">
        <v>315</v>
      </c>
      <c r="G4293">
        <v>630</v>
      </c>
      <c r="H4293">
        <v>180</v>
      </c>
      <c r="I4293">
        <v>220</v>
      </c>
      <c r="J4293">
        <v>325</v>
      </c>
      <c r="K4293">
        <v>310</v>
      </c>
      <c r="L4293">
        <v>260</v>
      </c>
      <c r="M4293">
        <v>155</v>
      </c>
      <c r="N4293">
        <v>80</v>
      </c>
      <c r="O4293">
        <v>185</v>
      </c>
      <c r="P4293">
        <v>530</v>
      </c>
      <c r="Q4293">
        <v>360</v>
      </c>
      <c r="R4293">
        <v>15</v>
      </c>
      <c r="S4293">
        <v>90</v>
      </c>
      <c r="T4293">
        <v>160</v>
      </c>
      <c r="U4293">
        <v>270</v>
      </c>
      <c r="V4293">
        <f t="shared" si="111"/>
        <v>4495</v>
      </c>
    </row>
    <row r="4294" spans="1:22" x14ac:dyDescent="0.3">
      <c r="A4294" t="s">
        <v>144</v>
      </c>
      <c r="B4294" t="s">
        <v>273</v>
      </c>
      <c r="C4294" t="s">
        <v>386</v>
      </c>
      <c r="D4294">
        <v>390</v>
      </c>
      <c r="E4294">
        <v>30</v>
      </c>
      <c r="F4294">
        <v>265</v>
      </c>
      <c r="G4294">
        <v>670</v>
      </c>
      <c r="H4294">
        <v>160</v>
      </c>
      <c r="I4294">
        <v>170</v>
      </c>
      <c r="J4294">
        <v>435</v>
      </c>
      <c r="K4294">
        <v>160</v>
      </c>
      <c r="L4294">
        <v>305</v>
      </c>
      <c r="M4294">
        <v>145</v>
      </c>
      <c r="N4294">
        <v>35</v>
      </c>
      <c r="O4294">
        <v>140</v>
      </c>
      <c r="P4294">
        <v>470</v>
      </c>
      <c r="Q4294">
        <v>270</v>
      </c>
      <c r="R4294">
        <v>25</v>
      </c>
      <c r="S4294">
        <v>45</v>
      </c>
      <c r="T4294">
        <v>140</v>
      </c>
      <c r="U4294">
        <v>245</v>
      </c>
      <c r="V4294">
        <f t="shared" si="111"/>
        <v>4100</v>
      </c>
    </row>
    <row r="4295" spans="1:22" x14ac:dyDescent="0.3">
      <c r="A4295" t="s">
        <v>323</v>
      </c>
      <c r="B4295" t="s">
        <v>273</v>
      </c>
      <c r="C4295" t="s">
        <v>386</v>
      </c>
      <c r="D4295">
        <v>790</v>
      </c>
      <c r="E4295">
        <v>10</v>
      </c>
      <c r="F4295">
        <v>185</v>
      </c>
      <c r="G4295">
        <v>420</v>
      </c>
      <c r="H4295">
        <v>80</v>
      </c>
      <c r="I4295">
        <v>130</v>
      </c>
      <c r="J4295">
        <v>255</v>
      </c>
      <c r="K4295">
        <v>105</v>
      </c>
      <c r="L4295">
        <v>270</v>
      </c>
      <c r="M4295">
        <v>140</v>
      </c>
      <c r="N4295">
        <v>50</v>
      </c>
      <c r="O4295">
        <v>135</v>
      </c>
      <c r="P4295">
        <v>395</v>
      </c>
      <c r="Q4295">
        <v>210</v>
      </c>
      <c r="R4295">
        <v>20</v>
      </c>
      <c r="S4295">
        <v>25</v>
      </c>
      <c r="T4295">
        <v>100</v>
      </c>
      <c r="U4295">
        <v>195</v>
      </c>
      <c r="V4295">
        <f t="shared" si="111"/>
        <v>3515</v>
      </c>
    </row>
    <row r="4296" spans="1:22" x14ac:dyDescent="0.3">
      <c r="A4296" t="s">
        <v>328</v>
      </c>
      <c r="B4296" t="s">
        <v>273</v>
      </c>
      <c r="C4296" t="s">
        <v>386</v>
      </c>
      <c r="D4296">
        <v>1295</v>
      </c>
      <c r="E4296">
        <v>45</v>
      </c>
      <c r="F4296">
        <v>285</v>
      </c>
      <c r="G4296">
        <v>580</v>
      </c>
      <c r="H4296">
        <v>160</v>
      </c>
      <c r="I4296">
        <v>195</v>
      </c>
      <c r="J4296">
        <v>325</v>
      </c>
      <c r="K4296">
        <v>120</v>
      </c>
      <c r="L4296">
        <v>345</v>
      </c>
      <c r="M4296">
        <v>125</v>
      </c>
      <c r="N4296">
        <v>80</v>
      </c>
      <c r="O4296">
        <v>220</v>
      </c>
      <c r="P4296">
        <v>650</v>
      </c>
      <c r="Q4296">
        <v>355</v>
      </c>
      <c r="R4296">
        <v>50</v>
      </c>
      <c r="S4296">
        <v>60</v>
      </c>
      <c r="T4296">
        <v>155</v>
      </c>
      <c r="U4296">
        <v>310</v>
      </c>
      <c r="V4296">
        <f t="shared" si="111"/>
        <v>5355</v>
      </c>
    </row>
    <row r="4297" spans="1:22" x14ac:dyDescent="0.3">
      <c r="A4297" t="s">
        <v>332</v>
      </c>
      <c r="B4297" t="s">
        <v>273</v>
      </c>
      <c r="C4297" t="s">
        <v>382</v>
      </c>
      <c r="D4297">
        <v>1060</v>
      </c>
      <c r="E4297">
        <v>55</v>
      </c>
      <c r="F4297">
        <v>425</v>
      </c>
      <c r="G4297">
        <v>990</v>
      </c>
      <c r="H4297">
        <v>260</v>
      </c>
      <c r="I4297">
        <v>415</v>
      </c>
      <c r="J4297">
        <v>635</v>
      </c>
      <c r="K4297">
        <v>165</v>
      </c>
      <c r="L4297">
        <v>525</v>
      </c>
      <c r="M4297">
        <v>480</v>
      </c>
      <c r="N4297">
        <v>250</v>
      </c>
      <c r="O4297">
        <v>515</v>
      </c>
      <c r="P4297">
        <v>1635</v>
      </c>
      <c r="Q4297">
        <v>750</v>
      </c>
      <c r="R4297">
        <v>60</v>
      </c>
      <c r="S4297">
        <v>160</v>
      </c>
      <c r="T4297">
        <v>315</v>
      </c>
      <c r="U4297">
        <v>530</v>
      </c>
      <c r="V4297">
        <f t="shared" si="111"/>
        <v>9225</v>
      </c>
    </row>
    <row r="4298" spans="1:22" x14ac:dyDescent="0.3">
      <c r="A4298" t="s">
        <v>338</v>
      </c>
      <c r="B4298" t="s">
        <v>273</v>
      </c>
      <c r="C4298" t="s">
        <v>386</v>
      </c>
      <c r="D4298">
        <v>735</v>
      </c>
      <c r="E4298">
        <v>15</v>
      </c>
      <c r="F4298">
        <v>125</v>
      </c>
      <c r="G4298">
        <v>315</v>
      </c>
      <c r="H4298">
        <v>85</v>
      </c>
      <c r="I4298">
        <v>75</v>
      </c>
      <c r="J4298">
        <v>160</v>
      </c>
      <c r="K4298">
        <v>85</v>
      </c>
      <c r="L4298">
        <v>225</v>
      </c>
      <c r="M4298">
        <v>75</v>
      </c>
      <c r="N4298">
        <v>35</v>
      </c>
      <c r="O4298">
        <v>105</v>
      </c>
      <c r="P4298">
        <v>260</v>
      </c>
      <c r="Q4298">
        <v>180</v>
      </c>
      <c r="R4298">
        <v>35</v>
      </c>
      <c r="S4298">
        <v>35</v>
      </c>
      <c r="T4298">
        <v>55</v>
      </c>
      <c r="U4298">
        <v>205</v>
      </c>
      <c r="V4298">
        <f t="shared" si="111"/>
        <v>2805</v>
      </c>
    </row>
    <row r="4299" spans="1:22" x14ac:dyDescent="0.3">
      <c r="A4299" t="s">
        <v>341</v>
      </c>
      <c r="B4299" t="s">
        <v>273</v>
      </c>
      <c r="C4299" t="s">
        <v>386</v>
      </c>
      <c r="D4299">
        <v>1025</v>
      </c>
      <c r="E4299">
        <v>20</v>
      </c>
      <c r="F4299">
        <v>245</v>
      </c>
      <c r="G4299">
        <v>385</v>
      </c>
      <c r="H4299">
        <v>125</v>
      </c>
      <c r="I4299">
        <v>120</v>
      </c>
      <c r="J4299">
        <v>240</v>
      </c>
      <c r="K4299">
        <v>85</v>
      </c>
      <c r="L4299">
        <v>265</v>
      </c>
      <c r="M4299">
        <v>90</v>
      </c>
      <c r="N4299">
        <v>45</v>
      </c>
      <c r="O4299">
        <v>105</v>
      </c>
      <c r="P4299">
        <v>355</v>
      </c>
      <c r="Q4299">
        <v>185</v>
      </c>
      <c r="R4299">
        <v>40</v>
      </c>
      <c r="S4299">
        <v>40</v>
      </c>
      <c r="T4299">
        <v>75</v>
      </c>
      <c r="U4299">
        <v>260</v>
      </c>
      <c r="V4299">
        <f t="shared" si="111"/>
        <v>3705</v>
      </c>
    </row>
    <row r="4300" spans="1:22" x14ac:dyDescent="0.3">
      <c r="A4300" t="s">
        <v>344</v>
      </c>
      <c r="B4300" t="s">
        <v>273</v>
      </c>
      <c r="C4300" t="s">
        <v>382</v>
      </c>
      <c r="D4300">
        <v>620</v>
      </c>
      <c r="E4300">
        <v>25</v>
      </c>
      <c r="F4300">
        <v>215</v>
      </c>
      <c r="G4300">
        <v>555</v>
      </c>
      <c r="H4300">
        <v>130</v>
      </c>
      <c r="I4300">
        <v>120</v>
      </c>
      <c r="J4300">
        <v>385</v>
      </c>
      <c r="K4300">
        <v>100</v>
      </c>
      <c r="L4300">
        <v>705</v>
      </c>
      <c r="M4300">
        <v>100</v>
      </c>
      <c r="N4300">
        <v>45</v>
      </c>
      <c r="O4300">
        <v>140</v>
      </c>
      <c r="P4300">
        <v>335</v>
      </c>
      <c r="Q4300">
        <v>260</v>
      </c>
      <c r="R4300">
        <v>35</v>
      </c>
      <c r="S4300">
        <v>60</v>
      </c>
      <c r="T4300">
        <v>170</v>
      </c>
      <c r="U4300">
        <v>280</v>
      </c>
      <c r="V4300">
        <f t="shared" si="111"/>
        <v>4280</v>
      </c>
    </row>
    <row r="4301" spans="1:22" x14ac:dyDescent="0.3">
      <c r="A4301" t="s">
        <v>347</v>
      </c>
      <c r="B4301" t="s">
        <v>273</v>
      </c>
      <c r="C4301" t="s">
        <v>386</v>
      </c>
      <c r="D4301">
        <v>440</v>
      </c>
      <c r="E4301">
        <v>40</v>
      </c>
      <c r="F4301">
        <v>240</v>
      </c>
      <c r="G4301">
        <v>505</v>
      </c>
      <c r="H4301">
        <v>155</v>
      </c>
      <c r="I4301">
        <v>155</v>
      </c>
      <c r="J4301">
        <v>255</v>
      </c>
      <c r="K4301">
        <v>280</v>
      </c>
      <c r="L4301">
        <v>225</v>
      </c>
      <c r="M4301">
        <v>185</v>
      </c>
      <c r="N4301">
        <v>65</v>
      </c>
      <c r="O4301">
        <v>140</v>
      </c>
      <c r="P4301">
        <v>550</v>
      </c>
      <c r="Q4301">
        <v>280</v>
      </c>
      <c r="R4301">
        <v>40</v>
      </c>
      <c r="S4301">
        <v>60</v>
      </c>
      <c r="T4301">
        <v>105</v>
      </c>
      <c r="U4301">
        <v>195</v>
      </c>
      <c r="V4301">
        <f t="shared" si="111"/>
        <v>3915</v>
      </c>
    </row>
    <row r="4302" spans="1:22" x14ac:dyDescent="0.3">
      <c r="A4302" t="s">
        <v>213</v>
      </c>
      <c r="B4302" t="s">
        <v>273</v>
      </c>
      <c r="C4302" t="s">
        <v>384</v>
      </c>
      <c r="D4302">
        <v>265</v>
      </c>
      <c r="E4302">
        <v>25</v>
      </c>
      <c r="F4302">
        <v>355</v>
      </c>
      <c r="G4302">
        <v>785</v>
      </c>
      <c r="H4302">
        <v>195</v>
      </c>
      <c r="I4302">
        <v>160</v>
      </c>
      <c r="J4302">
        <v>340</v>
      </c>
      <c r="K4302">
        <v>210</v>
      </c>
      <c r="L4302">
        <v>315</v>
      </c>
      <c r="M4302">
        <v>185</v>
      </c>
      <c r="N4302">
        <v>85</v>
      </c>
      <c r="O4302">
        <v>180</v>
      </c>
      <c r="P4302">
        <v>585</v>
      </c>
      <c r="Q4302">
        <v>305</v>
      </c>
      <c r="R4302">
        <v>20</v>
      </c>
      <c r="S4302">
        <v>70</v>
      </c>
      <c r="T4302">
        <v>175</v>
      </c>
      <c r="U4302">
        <v>310</v>
      </c>
      <c r="V4302">
        <f t="shared" si="111"/>
        <v>4565</v>
      </c>
    </row>
    <row r="4303" spans="1:22" x14ac:dyDescent="0.3">
      <c r="A4303" t="s">
        <v>221</v>
      </c>
      <c r="B4303" t="s">
        <v>273</v>
      </c>
      <c r="C4303" t="s">
        <v>382</v>
      </c>
      <c r="D4303">
        <v>90</v>
      </c>
      <c r="E4303">
        <v>10</v>
      </c>
      <c r="F4303">
        <v>200</v>
      </c>
      <c r="G4303">
        <v>355</v>
      </c>
      <c r="H4303">
        <v>110</v>
      </c>
      <c r="I4303">
        <v>100</v>
      </c>
      <c r="J4303">
        <v>175</v>
      </c>
      <c r="K4303">
        <v>145</v>
      </c>
      <c r="L4303">
        <v>155</v>
      </c>
      <c r="M4303">
        <v>65</v>
      </c>
      <c r="N4303">
        <v>85</v>
      </c>
      <c r="O4303">
        <v>135</v>
      </c>
      <c r="P4303">
        <v>225</v>
      </c>
      <c r="Q4303">
        <v>160</v>
      </c>
      <c r="R4303">
        <v>25</v>
      </c>
      <c r="S4303">
        <v>35</v>
      </c>
      <c r="T4303">
        <v>65</v>
      </c>
      <c r="U4303">
        <v>145</v>
      </c>
      <c r="V4303">
        <f t="shared" si="111"/>
        <v>2280</v>
      </c>
    </row>
    <row r="4304" spans="1:22" x14ac:dyDescent="0.3">
      <c r="A4304" t="s">
        <v>229</v>
      </c>
      <c r="B4304" t="s">
        <v>273</v>
      </c>
      <c r="C4304" t="s">
        <v>384</v>
      </c>
      <c r="D4304">
        <v>35</v>
      </c>
      <c r="E4304">
        <v>20</v>
      </c>
      <c r="F4304">
        <v>330</v>
      </c>
      <c r="G4304">
        <v>450</v>
      </c>
      <c r="H4304">
        <v>180</v>
      </c>
      <c r="I4304">
        <v>190</v>
      </c>
      <c r="J4304">
        <v>285</v>
      </c>
      <c r="K4304">
        <v>145</v>
      </c>
      <c r="L4304">
        <v>275</v>
      </c>
      <c r="M4304">
        <v>155</v>
      </c>
      <c r="N4304">
        <v>80</v>
      </c>
      <c r="O4304">
        <v>95</v>
      </c>
      <c r="P4304">
        <v>420</v>
      </c>
      <c r="Q4304">
        <v>255</v>
      </c>
      <c r="R4304">
        <v>5</v>
      </c>
      <c r="S4304">
        <v>65</v>
      </c>
      <c r="T4304">
        <v>155</v>
      </c>
      <c r="U4304">
        <v>210</v>
      </c>
      <c r="V4304">
        <f t="shared" si="111"/>
        <v>3350</v>
      </c>
    </row>
    <row r="4305" spans="1:22" x14ac:dyDescent="0.3">
      <c r="A4305" t="s">
        <v>239</v>
      </c>
      <c r="B4305" t="s">
        <v>273</v>
      </c>
      <c r="C4305" t="s">
        <v>386</v>
      </c>
      <c r="D4305">
        <v>900</v>
      </c>
      <c r="E4305">
        <v>30</v>
      </c>
      <c r="F4305">
        <v>270</v>
      </c>
      <c r="G4305">
        <v>505</v>
      </c>
      <c r="H4305">
        <v>120</v>
      </c>
      <c r="I4305">
        <v>150</v>
      </c>
      <c r="J4305">
        <v>310</v>
      </c>
      <c r="K4305">
        <v>150</v>
      </c>
      <c r="L4305">
        <v>415</v>
      </c>
      <c r="M4305">
        <v>185</v>
      </c>
      <c r="N4305">
        <v>55</v>
      </c>
      <c r="O4305">
        <v>185</v>
      </c>
      <c r="P4305">
        <v>610</v>
      </c>
      <c r="Q4305">
        <v>255</v>
      </c>
      <c r="R4305">
        <v>55</v>
      </c>
      <c r="S4305">
        <v>70</v>
      </c>
      <c r="T4305">
        <v>130</v>
      </c>
      <c r="U4305">
        <v>235</v>
      </c>
      <c r="V4305">
        <f t="shared" si="111"/>
        <v>4630</v>
      </c>
    </row>
    <row r="4306" spans="1:22" x14ac:dyDescent="0.3">
      <c r="A4306" t="s">
        <v>245</v>
      </c>
      <c r="B4306" t="s">
        <v>273</v>
      </c>
      <c r="C4306" t="s">
        <v>384</v>
      </c>
      <c r="D4306">
        <v>85</v>
      </c>
      <c r="E4306">
        <v>20</v>
      </c>
      <c r="F4306">
        <v>405</v>
      </c>
      <c r="G4306">
        <v>715</v>
      </c>
      <c r="H4306">
        <v>165</v>
      </c>
      <c r="I4306">
        <v>165</v>
      </c>
      <c r="J4306">
        <v>270</v>
      </c>
      <c r="K4306">
        <v>395</v>
      </c>
      <c r="L4306">
        <v>280</v>
      </c>
      <c r="M4306">
        <v>165</v>
      </c>
      <c r="N4306">
        <v>75</v>
      </c>
      <c r="O4306">
        <v>140</v>
      </c>
      <c r="P4306">
        <v>425</v>
      </c>
      <c r="Q4306">
        <v>290</v>
      </c>
      <c r="R4306">
        <v>10</v>
      </c>
      <c r="S4306">
        <v>60</v>
      </c>
      <c r="T4306">
        <v>120</v>
      </c>
      <c r="U4306">
        <v>200</v>
      </c>
      <c r="V4306">
        <f t="shared" si="111"/>
        <v>3985</v>
      </c>
    </row>
    <row r="4307" spans="1:22" x14ac:dyDescent="0.3">
      <c r="A4307" t="s">
        <v>249</v>
      </c>
      <c r="B4307" t="s">
        <v>273</v>
      </c>
      <c r="C4307" t="s">
        <v>386</v>
      </c>
      <c r="D4307">
        <v>295</v>
      </c>
      <c r="E4307">
        <v>25</v>
      </c>
      <c r="F4307">
        <v>280</v>
      </c>
      <c r="G4307">
        <v>510</v>
      </c>
      <c r="H4307">
        <v>145</v>
      </c>
      <c r="I4307">
        <v>155</v>
      </c>
      <c r="J4307">
        <v>325</v>
      </c>
      <c r="K4307">
        <v>140</v>
      </c>
      <c r="L4307">
        <v>310</v>
      </c>
      <c r="M4307">
        <v>210</v>
      </c>
      <c r="N4307">
        <v>70</v>
      </c>
      <c r="O4307">
        <v>110</v>
      </c>
      <c r="P4307">
        <v>585</v>
      </c>
      <c r="Q4307">
        <v>305</v>
      </c>
      <c r="R4307">
        <v>10</v>
      </c>
      <c r="S4307">
        <v>65</v>
      </c>
      <c r="T4307">
        <v>145</v>
      </c>
      <c r="U4307">
        <v>270</v>
      </c>
      <c r="V4307">
        <f t="shared" si="111"/>
        <v>3955</v>
      </c>
    </row>
    <row r="4308" spans="1:22" x14ac:dyDescent="0.3">
      <c r="A4308" t="s">
        <v>253</v>
      </c>
      <c r="B4308" t="s">
        <v>273</v>
      </c>
      <c r="C4308" t="s">
        <v>384</v>
      </c>
      <c r="D4308">
        <v>295</v>
      </c>
      <c r="E4308">
        <v>20</v>
      </c>
      <c r="F4308">
        <v>240</v>
      </c>
      <c r="G4308">
        <v>625</v>
      </c>
      <c r="H4308">
        <v>145</v>
      </c>
      <c r="I4308">
        <v>235</v>
      </c>
      <c r="J4308">
        <v>250</v>
      </c>
      <c r="K4308">
        <v>125</v>
      </c>
      <c r="L4308">
        <v>210</v>
      </c>
      <c r="M4308">
        <v>130</v>
      </c>
      <c r="N4308">
        <v>75</v>
      </c>
      <c r="O4308">
        <v>135</v>
      </c>
      <c r="P4308">
        <v>425</v>
      </c>
      <c r="Q4308">
        <v>235</v>
      </c>
      <c r="R4308">
        <v>20</v>
      </c>
      <c r="S4308">
        <v>60</v>
      </c>
      <c r="T4308">
        <v>115</v>
      </c>
      <c r="U4308">
        <v>170</v>
      </c>
      <c r="V4308">
        <f t="shared" si="111"/>
        <v>3510</v>
      </c>
    </row>
    <row r="4309" spans="1:22" x14ac:dyDescent="0.3">
      <c r="A4309" t="s">
        <v>257</v>
      </c>
      <c r="B4309" t="s">
        <v>273</v>
      </c>
      <c r="C4309" t="s">
        <v>382</v>
      </c>
      <c r="D4309">
        <v>280</v>
      </c>
      <c r="E4309">
        <v>15</v>
      </c>
      <c r="F4309">
        <v>245</v>
      </c>
      <c r="G4309">
        <v>585</v>
      </c>
      <c r="H4309">
        <v>155</v>
      </c>
      <c r="I4309">
        <v>545</v>
      </c>
      <c r="J4309">
        <v>245</v>
      </c>
      <c r="K4309">
        <v>225</v>
      </c>
      <c r="L4309">
        <v>245</v>
      </c>
      <c r="M4309">
        <v>185</v>
      </c>
      <c r="N4309">
        <v>75</v>
      </c>
      <c r="O4309">
        <v>155</v>
      </c>
      <c r="P4309">
        <v>555</v>
      </c>
      <c r="Q4309">
        <v>305</v>
      </c>
      <c r="R4309">
        <v>20</v>
      </c>
      <c r="S4309">
        <v>75</v>
      </c>
      <c r="T4309">
        <v>135</v>
      </c>
      <c r="U4309">
        <v>215</v>
      </c>
      <c r="V4309">
        <f t="shared" si="111"/>
        <v>4260</v>
      </c>
    </row>
    <row r="4310" spans="1:22" x14ac:dyDescent="0.3">
      <c r="A4310" t="s">
        <v>153</v>
      </c>
      <c r="B4310" t="s">
        <v>273</v>
      </c>
      <c r="C4310" t="s">
        <v>384</v>
      </c>
      <c r="D4310">
        <v>110</v>
      </c>
      <c r="E4310">
        <v>35</v>
      </c>
      <c r="F4310">
        <v>265</v>
      </c>
      <c r="G4310">
        <v>770</v>
      </c>
      <c r="H4310">
        <v>130</v>
      </c>
      <c r="I4310">
        <v>165</v>
      </c>
      <c r="J4310">
        <v>290</v>
      </c>
      <c r="K4310">
        <v>235</v>
      </c>
      <c r="L4310">
        <v>160</v>
      </c>
      <c r="M4310">
        <v>195</v>
      </c>
      <c r="N4310">
        <v>305</v>
      </c>
      <c r="O4310">
        <v>170</v>
      </c>
      <c r="P4310">
        <v>520</v>
      </c>
      <c r="Q4310">
        <v>355</v>
      </c>
      <c r="R4310">
        <v>20</v>
      </c>
      <c r="S4310">
        <v>70</v>
      </c>
      <c r="T4310">
        <v>140</v>
      </c>
      <c r="U4310">
        <v>215</v>
      </c>
      <c r="V4310">
        <f t="shared" si="111"/>
        <v>4150</v>
      </c>
    </row>
    <row r="4311" spans="1:22" x14ac:dyDescent="0.3">
      <c r="A4311" t="s">
        <v>164</v>
      </c>
      <c r="B4311" t="s">
        <v>273</v>
      </c>
      <c r="C4311" t="s">
        <v>384</v>
      </c>
      <c r="D4311">
        <v>195</v>
      </c>
      <c r="E4311">
        <v>30</v>
      </c>
      <c r="F4311">
        <v>465</v>
      </c>
      <c r="G4311">
        <v>940</v>
      </c>
      <c r="H4311">
        <v>255</v>
      </c>
      <c r="I4311">
        <v>355</v>
      </c>
      <c r="J4311">
        <v>555</v>
      </c>
      <c r="K4311">
        <v>425</v>
      </c>
      <c r="L4311">
        <v>420</v>
      </c>
      <c r="M4311">
        <v>355</v>
      </c>
      <c r="N4311">
        <v>150</v>
      </c>
      <c r="O4311">
        <v>235</v>
      </c>
      <c r="P4311">
        <v>1065</v>
      </c>
      <c r="Q4311">
        <v>510</v>
      </c>
      <c r="R4311">
        <v>20</v>
      </c>
      <c r="S4311">
        <v>130</v>
      </c>
      <c r="T4311">
        <v>275</v>
      </c>
      <c r="U4311">
        <v>445</v>
      </c>
      <c r="V4311">
        <f t="shared" si="111"/>
        <v>6825</v>
      </c>
    </row>
    <row r="4312" spans="1:22" x14ac:dyDescent="0.3">
      <c r="A4312" t="s">
        <v>170</v>
      </c>
      <c r="B4312" t="s">
        <v>273</v>
      </c>
      <c r="C4312" t="s">
        <v>386</v>
      </c>
      <c r="D4312">
        <v>555</v>
      </c>
      <c r="E4312">
        <v>25</v>
      </c>
      <c r="F4312">
        <v>290</v>
      </c>
      <c r="G4312">
        <v>630</v>
      </c>
      <c r="H4312">
        <v>160</v>
      </c>
      <c r="I4312">
        <v>245</v>
      </c>
      <c r="J4312">
        <v>350</v>
      </c>
      <c r="K4312">
        <v>195</v>
      </c>
      <c r="L4312">
        <v>245</v>
      </c>
      <c r="M4312">
        <v>275</v>
      </c>
      <c r="N4312">
        <v>145</v>
      </c>
      <c r="O4312">
        <v>270</v>
      </c>
      <c r="P4312">
        <v>880</v>
      </c>
      <c r="Q4312">
        <v>435</v>
      </c>
      <c r="R4312">
        <v>40</v>
      </c>
      <c r="S4312">
        <v>110</v>
      </c>
      <c r="T4312">
        <v>185</v>
      </c>
      <c r="U4312">
        <v>310</v>
      </c>
      <c r="V4312">
        <f t="shared" si="111"/>
        <v>5345</v>
      </c>
    </row>
    <row r="4313" spans="1:22" x14ac:dyDescent="0.3">
      <c r="A4313" t="s">
        <v>181</v>
      </c>
      <c r="B4313" t="s">
        <v>273</v>
      </c>
      <c r="C4313" t="s">
        <v>386</v>
      </c>
      <c r="D4313">
        <v>270</v>
      </c>
      <c r="E4313">
        <v>25</v>
      </c>
      <c r="F4313">
        <v>405</v>
      </c>
      <c r="G4313">
        <v>670</v>
      </c>
      <c r="H4313">
        <v>190</v>
      </c>
      <c r="I4313">
        <v>225</v>
      </c>
      <c r="J4313">
        <v>305</v>
      </c>
      <c r="K4313">
        <v>250</v>
      </c>
      <c r="L4313">
        <v>255</v>
      </c>
      <c r="M4313">
        <v>215</v>
      </c>
      <c r="N4313">
        <v>105</v>
      </c>
      <c r="O4313">
        <v>155</v>
      </c>
      <c r="P4313">
        <v>605</v>
      </c>
      <c r="Q4313">
        <v>345</v>
      </c>
      <c r="R4313">
        <v>30</v>
      </c>
      <c r="S4313">
        <v>95</v>
      </c>
      <c r="T4313">
        <v>150</v>
      </c>
      <c r="U4313">
        <v>275</v>
      </c>
      <c r="V4313">
        <f t="shared" si="111"/>
        <v>4570</v>
      </c>
    </row>
    <row r="4314" spans="1:22" x14ac:dyDescent="0.3">
      <c r="A4314" t="s">
        <v>189</v>
      </c>
      <c r="B4314" t="s">
        <v>273</v>
      </c>
      <c r="C4314" t="s">
        <v>386</v>
      </c>
      <c r="D4314">
        <v>370</v>
      </c>
      <c r="E4314">
        <v>20</v>
      </c>
      <c r="F4314">
        <v>155</v>
      </c>
      <c r="G4314">
        <v>340</v>
      </c>
      <c r="H4314">
        <v>70</v>
      </c>
      <c r="I4314">
        <v>110</v>
      </c>
      <c r="J4314">
        <v>145</v>
      </c>
      <c r="K4314">
        <v>85</v>
      </c>
      <c r="L4314">
        <v>125</v>
      </c>
      <c r="M4314">
        <v>85</v>
      </c>
      <c r="N4314">
        <v>45</v>
      </c>
      <c r="O4314">
        <v>95</v>
      </c>
      <c r="P4314">
        <v>390</v>
      </c>
      <c r="Q4314">
        <v>220</v>
      </c>
      <c r="R4314">
        <v>20</v>
      </c>
      <c r="S4314">
        <v>40</v>
      </c>
      <c r="T4314">
        <v>70</v>
      </c>
      <c r="U4314">
        <v>150</v>
      </c>
      <c r="V4314">
        <f t="shared" si="111"/>
        <v>2535</v>
      </c>
    </row>
    <row r="4315" spans="1:22" x14ac:dyDescent="0.3">
      <c r="A4315" t="s">
        <v>199</v>
      </c>
      <c r="B4315" t="s">
        <v>273</v>
      </c>
      <c r="C4315" t="s">
        <v>386</v>
      </c>
      <c r="D4315">
        <v>185</v>
      </c>
      <c r="E4315">
        <v>25</v>
      </c>
      <c r="F4315">
        <v>295</v>
      </c>
      <c r="G4315">
        <v>600</v>
      </c>
      <c r="H4315">
        <v>175</v>
      </c>
      <c r="I4315">
        <v>225</v>
      </c>
      <c r="J4315">
        <v>275</v>
      </c>
      <c r="K4315">
        <v>320</v>
      </c>
      <c r="L4315">
        <v>245</v>
      </c>
      <c r="M4315">
        <v>215</v>
      </c>
      <c r="N4315">
        <v>125</v>
      </c>
      <c r="O4315">
        <v>175</v>
      </c>
      <c r="P4315">
        <v>660</v>
      </c>
      <c r="Q4315">
        <v>385</v>
      </c>
      <c r="R4315">
        <v>25</v>
      </c>
      <c r="S4315">
        <v>85</v>
      </c>
      <c r="T4315">
        <v>130</v>
      </c>
      <c r="U4315">
        <v>270</v>
      </c>
      <c r="V4315">
        <f t="shared" ref="V4315:V4378" si="112">SUM(D4315:U4315)</f>
        <v>4415</v>
      </c>
    </row>
    <row r="4316" spans="1:22" x14ac:dyDescent="0.3">
      <c r="A4316" t="s">
        <v>205</v>
      </c>
      <c r="B4316" t="s">
        <v>273</v>
      </c>
      <c r="C4316" t="s">
        <v>384</v>
      </c>
      <c r="D4316">
        <v>10</v>
      </c>
      <c r="E4316">
        <v>10</v>
      </c>
      <c r="F4316">
        <v>195</v>
      </c>
      <c r="G4316">
        <v>270</v>
      </c>
      <c r="H4316">
        <v>75</v>
      </c>
      <c r="I4316">
        <v>200</v>
      </c>
      <c r="J4316">
        <v>190</v>
      </c>
      <c r="K4316">
        <v>135</v>
      </c>
      <c r="L4316">
        <v>105</v>
      </c>
      <c r="M4316">
        <v>140</v>
      </c>
      <c r="N4316">
        <v>45</v>
      </c>
      <c r="O4316">
        <v>100</v>
      </c>
      <c r="P4316">
        <v>265</v>
      </c>
      <c r="Q4316">
        <v>140</v>
      </c>
      <c r="R4316">
        <v>0</v>
      </c>
      <c r="S4316">
        <v>45</v>
      </c>
      <c r="T4316">
        <v>175</v>
      </c>
      <c r="U4316">
        <v>110</v>
      </c>
      <c r="V4316">
        <f t="shared" si="112"/>
        <v>2210</v>
      </c>
    </row>
    <row r="4317" spans="1:22" x14ac:dyDescent="0.3">
      <c r="A4317" t="s">
        <v>216</v>
      </c>
      <c r="B4317" t="s">
        <v>273</v>
      </c>
      <c r="C4317" t="s">
        <v>382</v>
      </c>
      <c r="D4317">
        <v>285</v>
      </c>
      <c r="E4317">
        <v>10</v>
      </c>
      <c r="F4317">
        <v>145</v>
      </c>
      <c r="G4317">
        <v>300</v>
      </c>
      <c r="H4317">
        <v>120</v>
      </c>
      <c r="I4317">
        <v>115</v>
      </c>
      <c r="J4317">
        <v>185</v>
      </c>
      <c r="K4317">
        <v>325</v>
      </c>
      <c r="L4317">
        <v>155</v>
      </c>
      <c r="M4317">
        <v>35</v>
      </c>
      <c r="N4317">
        <v>30</v>
      </c>
      <c r="O4317">
        <v>70</v>
      </c>
      <c r="P4317">
        <v>150</v>
      </c>
      <c r="Q4317">
        <v>170</v>
      </c>
      <c r="R4317">
        <v>15</v>
      </c>
      <c r="S4317">
        <v>30</v>
      </c>
      <c r="T4317">
        <v>80</v>
      </c>
      <c r="U4317">
        <v>135</v>
      </c>
      <c r="V4317">
        <f t="shared" si="112"/>
        <v>2355</v>
      </c>
    </row>
    <row r="4318" spans="1:22" x14ac:dyDescent="0.3">
      <c r="A4318" t="s">
        <v>224</v>
      </c>
      <c r="B4318" t="s">
        <v>273</v>
      </c>
      <c r="C4318" t="s">
        <v>386</v>
      </c>
      <c r="D4318">
        <v>1005</v>
      </c>
      <c r="E4318">
        <v>40</v>
      </c>
      <c r="F4318">
        <v>315</v>
      </c>
      <c r="G4318">
        <v>685</v>
      </c>
      <c r="H4318">
        <v>215</v>
      </c>
      <c r="I4318">
        <v>200</v>
      </c>
      <c r="J4318">
        <v>540</v>
      </c>
      <c r="K4318">
        <v>200</v>
      </c>
      <c r="L4318">
        <v>610</v>
      </c>
      <c r="M4318">
        <v>100</v>
      </c>
      <c r="N4318">
        <v>50</v>
      </c>
      <c r="O4318">
        <v>140</v>
      </c>
      <c r="P4318">
        <v>420</v>
      </c>
      <c r="Q4318">
        <v>350</v>
      </c>
      <c r="R4318">
        <v>65</v>
      </c>
      <c r="S4318">
        <v>65</v>
      </c>
      <c r="T4318">
        <v>150</v>
      </c>
      <c r="U4318">
        <v>345</v>
      </c>
      <c r="V4318">
        <f t="shared" si="112"/>
        <v>5495</v>
      </c>
    </row>
    <row r="4319" spans="1:22" x14ac:dyDescent="0.3">
      <c r="A4319" t="s">
        <v>230</v>
      </c>
      <c r="B4319" t="s">
        <v>273</v>
      </c>
      <c r="C4319" t="s">
        <v>384</v>
      </c>
      <c r="D4319">
        <v>25</v>
      </c>
      <c r="E4319">
        <v>10</v>
      </c>
      <c r="F4319">
        <v>120</v>
      </c>
      <c r="G4319">
        <v>435</v>
      </c>
      <c r="H4319">
        <v>120</v>
      </c>
      <c r="I4319">
        <v>70</v>
      </c>
      <c r="J4319">
        <v>270</v>
      </c>
      <c r="K4319">
        <v>130</v>
      </c>
      <c r="L4319">
        <v>265</v>
      </c>
      <c r="M4319">
        <v>130</v>
      </c>
      <c r="N4319">
        <v>45</v>
      </c>
      <c r="O4319">
        <v>120</v>
      </c>
      <c r="P4319">
        <v>350</v>
      </c>
      <c r="Q4319">
        <v>210</v>
      </c>
      <c r="R4319">
        <v>5</v>
      </c>
      <c r="S4319">
        <v>65</v>
      </c>
      <c r="T4319">
        <v>145</v>
      </c>
      <c r="U4319">
        <v>190</v>
      </c>
      <c r="V4319">
        <f t="shared" si="112"/>
        <v>2705</v>
      </c>
    </row>
    <row r="4320" spans="1:22" x14ac:dyDescent="0.3">
      <c r="A4320" t="s">
        <v>240</v>
      </c>
      <c r="B4320" t="s">
        <v>273</v>
      </c>
      <c r="C4320" t="s">
        <v>386</v>
      </c>
      <c r="D4320">
        <v>475</v>
      </c>
      <c r="E4320">
        <v>25</v>
      </c>
      <c r="F4320">
        <v>225</v>
      </c>
      <c r="G4320">
        <v>805</v>
      </c>
      <c r="H4320">
        <v>170</v>
      </c>
      <c r="I4320">
        <v>155</v>
      </c>
      <c r="J4320">
        <v>280</v>
      </c>
      <c r="K4320">
        <v>175</v>
      </c>
      <c r="L4320">
        <v>235</v>
      </c>
      <c r="M4320">
        <v>135</v>
      </c>
      <c r="N4320">
        <v>65</v>
      </c>
      <c r="O4320">
        <v>155</v>
      </c>
      <c r="P4320">
        <v>515</v>
      </c>
      <c r="Q4320">
        <v>280</v>
      </c>
      <c r="R4320">
        <v>45</v>
      </c>
      <c r="S4320">
        <v>80</v>
      </c>
      <c r="T4320">
        <v>125</v>
      </c>
      <c r="U4320">
        <v>220</v>
      </c>
      <c r="V4320">
        <f t="shared" si="112"/>
        <v>4165</v>
      </c>
    </row>
    <row r="4321" spans="1:22" x14ac:dyDescent="0.3">
      <c r="A4321" t="s">
        <v>246</v>
      </c>
      <c r="B4321" t="s">
        <v>273</v>
      </c>
      <c r="C4321" t="s">
        <v>386</v>
      </c>
      <c r="D4321">
        <v>555</v>
      </c>
      <c r="E4321">
        <v>15</v>
      </c>
      <c r="F4321">
        <v>185</v>
      </c>
      <c r="G4321">
        <v>620</v>
      </c>
      <c r="H4321">
        <v>155</v>
      </c>
      <c r="I4321">
        <v>175</v>
      </c>
      <c r="J4321">
        <v>265</v>
      </c>
      <c r="K4321">
        <v>740</v>
      </c>
      <c r="L4321">
        <v>185</v>
      </c>
      <c r="M4321">
        <v>90</v>
      </c>
      <c r="N4321">
        <v>50</v>
      </c>
      <c r="O4321">
        <v>80</v>
      </c>
      <c r="P4321">
        <v>330</v>
      </c>
      <c r="Q4321">
        <v>275</v>
      </c>
      <c r="R4321">
        <v>20</v>
      </c>
      <c r="S4321">
        <v>50</v>
      </c>
      <c r="T4321">
        <v>105</v>
      </c>
      <c r="U4321">
        <v>155</v>
      </c>
      <c r="V4321">
        <f t="shared" si="112"/>
        <v>4050</v>
      </c>
    </row>
    <row r="4322" spans="1:22" x14ac:dyDescent="0.3">
      <c r="A4322" t="s">
        <v>250</v>
      </c>
      <c r="B4322" t="s">
        <v>273</v>
      </c>
      <c r="C4322" t="s">
        <v>386</v>
      </c>
      <c r="D4322">
        <v>455</v>
      </c>
      <c r="E4322">
        <v>40</v>
      </c>
      <c r="F4322">
        <v>350</v>
      </c>
      <c r="G4322">
        <v>910</v>
      </c>
      <c r="H4322">
        <v>200</v>
      </c>
      <c r="I4322">
        <v>285</v>
      </c>
      <c r="J4322">
        <v>445</v>
      </c>
      <c r="K4322">
        <v>360</v>
      </c>
      <c r="L4322">
        <v>410</v>
      </c>
      <c r="M4322">
        <v>330</v>
      </c>
      <c r="N4322">
        <v>140</v>
      </c>
      <c r="O4322">
        <v>235</v>
      </c>
      <c r="P4322">
        <v>970</v>
      </c>
      <c r="Q4322">
        <v>445</v>
      </c>
      <c r="R4322">
        <v>45</v>
      </c>
      <c r="S4322">
        <v>110</v>
      </c>
      <c r="T4322">
        <v>205</v>
      </c>
      <c r="U4322">
        <v>335</v>
      </c>
      <c r="V4322">
        <f t="shared" si="112"/>
        <v>6270</v>
      </c>
    </row>
    <row r="4323" spans="1:22" x14ac:dyDescent="0.3">
      <c r="A4323" t="s">
        <v>254</v>
      </c>
      <c r="B4323" t="s">
        <v>273</v>
      </c>
      <c r="C4323" t="s">
        <v>386</v>
      </c>
      <c r="D4323">
        <v>585</v>
      </c>
      <c r="E4323">
        <v>40</v>
      </c>
      <c r="F4323">
        <v>210</v>
      </c>
      <c r="G4323">
        <v>590</v>
      </c>
      <c r="H4323">
        <v>150</v>
      </c>
      <c r="I4323">
        <v>130</v>
      </c>
      <c r="J4323">
        <v>215</v>
      </c>
      <c r="K4323">
        <v>170</v>
      </c>
      <c r="L4323">
        <v>215</v>
      </c>
      <c r="M4323">
        <v>105</v>
      </c>
      <c r="N4323">
        <v>65</v>
      </c>
      <c r="O4323">
        <v>135</v>
      </c>
      <c r="P4323">
        <v>460</v>
      </c>
      <c r="Q4323">
        <v>260</v>
      </c>
      <c r="R4323">
        <v>55</v>
      </c>
      <c r="S4323">
        <v>70</v>
      </c>
      <c r="T4323">
        <v>125</v>
      </c>
      <c r="U4323">
        <v>205</v>
      </c>
      <c r="V4323">
        <f t="shared" si="112"/>
        <v>3785</v>
      </c>
    </row>
    <row r="4324" spans="1:22" x14ac:dyDescent="0.3">
      <c r="A4324" t="s">
        <v>350</v>
      </c>
      <c r="B4324" t="s">
        <v>273</v>
      </c>
      <c r="C4324" t="s">
        <v>384</v>
      </c>
      <c r="D4324">
        <v>70</v>
      </c>
      <c r="E4324">
        <v>20</v>
      </c>
      <c r="F4324">
        <v>310</v>
      </c>
      <c r="G4324">
        <v>585</v>
      </c>
      <c r="H4324">
        <v>150</v>
      </c>
      <c r="I4324">
        <v>135</v>
      </c>
      <c r="J4324">
        <v>290</v>
      </c>
      <c r="K4324">
        <v>200</v>
      </c>
      <c r="L4324">
        <v>225</v>
      </c>
      <c r="M4324">
        <v>120</v>
      </c>
      <c r="N4324">
        <v>40</v>
      </c>
      <c r="O4324">
        <v>75</v>
      </c>
      <c r="P4324">
        <v>315</v>
      </c>
      <c r="Q4324">
        <v>225</v>
      </c>
      <c r="R4324">
        <v>5</v>
      </c>
      <c r="S4324">
        <v>45</v>
      </c>
      <c r="T4324">
        <v>105</v>
      </c>
      <c r="U4324">
        <v>190</v>
      </c>
      <c r="V4324">
        <f t="shared" si="112"/>
        <v>3105</v>
      </c>
    </row>
    <row r="4325" spans="1:22" x14ac:dyDescent="0.3">
      <c r="A4325" t="s">
        <v>354</v>
      </c>
      <c r="B4325" t="s">
        <v>273</v>
      </c>
      <c r="C4325" t="s">
        <v>386</v>
      </c>
      <c r="D4325">
        <v>355</v>
      </c>
      <c r="E4325">
        <v>30</v>
      </c>
      <c r="F4325">
        <v>295</v>
      </c>
      <c r="G4325">
        <v>615</v>
      </c>
      <c r="H4325">
        <v>185</v>
      </c>
      <c r="I4325">
        <v>180</v>
      </c>
      <c r="J4325">
        <v>305</v>
      </c>
      <c r="K4325">
        <v>285</v>
      </c>
      <c r="L4325">
        <v>285</v>
      </c>
      <c r="M4325">
        <v>155</v>
      </c>
      <c r="N4325">
        <v>70</v>
      </c>
      <c r="O4325">
        <v>125</v>
      </c>
      <c r="P4325">
        <v>480</v>
      </c>
      <c r="Q4325">
        <v>290</v>
      </c>
      <c r="R4325">
        <v>35</v>
      </c>
      <c r="S4325">
        <v>70</v>
      </c>
      <c r="T4325">
        <v>140</v>
      </c>
      <c r="U4325">
        <v>255</v>
      </c>
      <c r="V4325">
        <f t="shared" si="112"/>
        <v>4155</v>
      </c>
    </row>
    <row r="4326" spans="1:22" x14ac:dyDescent="0.3">
      <c r="A4326" t="s">
        <v>357</v>
      </c>
      <c r="B4326" t="s">
        <v>273</v>
      </c>
      <c r="C4326" t="s">
        <v>384</v>
      </c>
      <c r="D4326">
        <v>50</v>
      </c>
      <c r="E4326">
        <v>25</v>
      </c>
      <c r="F4326">
        <v>190</v>
      </c>
      <c r="G4326">
        <v>605</v>
      </c>
      <c r="H4326">
        <v>130</v>
      </c>
      <c r="I4326">
        <v>125</v>
      </c>
      <c r="J4326">
        <v>275</v>
      </c>
      <c r="K4326">
        <v>155</v>
      </c>
      <c r="L4326">
        <v>215</v>
      </c>
      <c r="M4326">
        <v>210</v>
      </c>
      <c r="N4326">
        <v>70</v>
      </c>
      <c r="O4326">
        <v>125</v>
      </c>
      <c r="P4326">
        <v>435</v>
      </c>
      <c r="Q4326">
        <v>255</v>
      </c>
      <c r="R4326">
        <v>5</v>
      </c>
      <c r="S4326">
        <v>55</v>
      </c>
      <c r="T4326">
        <v>170</v>
      </c>
      <c r="U4326">
        <v>235</v>
      </c>
      <c r="V4326">
        <f t="shared" si="112"/>
        <v>3330</v>
      </c>
    </row>
    <row r="4327" spans="1:22" x14ac:dyDescent="0.3">
      <c r="A4327" t="s">
        <v>361</v>
      </c>
      <c r="B4327" t="s">
        <v>273</v>
      </c>
      <c r="C4327" t="s">
        <v>384</v>
      </c>
      <c r="D4327">
        <v>80</v>
      </c>
      <c r="E4327">
        <v>25</v>
      </c>
      <c r="F4327">
        <v>215</v>
      </c>
      <c r="G4327">
        <v>710</v>
      </c>
      <c r="H4327">
        <v>140</v>
      </c>
      <c r="I4327">
        <v>130</v>
      </c>
      <c r="J4327">
        <v>285</v>
      </c>
      <c r="K4327">
        <v>130</v>
      </c>
      <c r="L4327">
        <v>225</v>
      </c>
      <c r="M4327">
        <v>180</v>
      </c>
      <c r="N4327">
        <v>70</v>
      </c>
      <c r="O4327">
        <v>165</v>
      </c>
      <c r="P4327">
        <v>465</v>
      </c>
      <c r="Q4327">
        <v>265</v>
      </c>
      <c r="R4327">
        <v>10</v>
      </c>
      <c r="S4327">
        <v>70</v>
      </c>
      <c r="T4327">
        <v>185</v>
      </c>
      <c r="U4327">
        <v>235</v>
      </c>
      <c r="V4327">
        <f t="shared" si="112"/>
        <v>3585</v>
      </c>
    </row>
    <row r="4328" spans="1:22" x14ac:dyDescent="0.3">
      <c r="A4328" t="s">
        <v>362</v>
      </c>
      <c r="B4328" t="s">
        <v>273</v>
      </c>
      <c r="C4328" t="s">
        <v>384</v>
      </c>
      <c r="D4328">
        <v>35</v>
      </c>
      <c r="E4328">
        <v>15</v>
      </c>
      <c r="F4328">
        <v>210</v>
      </c>
      <c r="G4328">
        <v>635</v>
      </c>
      <c r="H4328">
        <v>155</v>
      </c>
      <c r="I4328">
        <v>125</v>
      </c>
      <c r="J4328">
        <v>300</v>
      </c>
      <c r="K4328">
        <v>375</v>
      </c>
      <c r="L4328">
        <v>255</v>
      </c>
      <c r="M4328">
        <v>105</v>
      </c>
      <c r="N4328">
        <v>60</v>
      </c>
      <c r="O4328">
        <v>105</v>
      </c>
      <c r="P4328">
        <v>310</v>
      </c>
      <c r="Q4328">
        <v>270</v>
      </c>
      <c r="R4328">
        <v>10</v>
      </c>
      <c r="S4328">
        <v>55</v>
      </c>
      <c r="T4328">
        <v>140</v>
      </c>
      <c r="U4328">
        <v>185</v>
      </c>
      <c r="V4328">
        <f t="shared" si="112"/>
        <v>3345</v>
      </c>
    </row>
    <row r="4329" spans="1:22" x14ac:dyDescent="0.3">
      <c r="A4329" t="s">
        <v>365</v>
      </c>
      <c r="B4329" t="s">
        <v>273</v>
      </c>
      <c r="C4329" t="s">
        <v>386</v>
      </c>
      <c r="D4329">
        <v>420</v>
      </c>
      <c r="E4329">
        <v>50</v>
      </c>
      <c r="F4329">
        <v>320</v>
      </c>
      <c r="G4329">
        <v>710</v>
      </c>
      <c r="H4329">
        <v>195</v>
      </c>
      <c r="I4329">
        <v>205</v>
      </c>
      <c r="J4329">
        <v>420</v>
      </c>
      <c r="K4329">
        <v>285</v>
      </c>
      <c r="L4329">
        <v>315</v>
      </c>
      <c r="M4329">
        <v>220</v>
      </c>
      <c r="N4329">
        <v>85</v>
      </c>
      <c r="O4329">
        <v>190</v>
      </c>
      <c r="P4329">
        <v>670</v>
      </c>
      <c r="Q4329">
        <v>370</v>
      </c>
      <c r="R4329">
        <v>35</v>
      </c>
      <c r="S4329">
        <v>75</v>
      </c>
      <c r="T4329">
        <v>150</v>
      </c>
      <c r="U4329">
        <v>315</v>
      </c>
      <c r="V4329">
        <f t="shared" si="112"/>
        <v>5030</v>
      </c>
    </row>
    <row r="4330" spans="1:22" x14ac:dyDescent="0.3">
      <c r="A4330" t="s">
        <v>368</v>
      </c>
      <c r="B4330" t="s">
        <v>273</v>
      </c>
      <c r="C4330" t="s">
        <v>386</v>
      </c>
      <c r="D4330">
        <v>245</v>
      </c>
      <c r="E4330">
        <v>15</v>
      </c>
      <c r="F4330">
        <v>265</v>
      </c>
      <c r="G4330">
        <v>680</v>
      </c>
      <c r="H4330">
        <v>110</v>
      </c>
      <c r="I4330">
        <v>190</v>
      </c>
      <c r="J4330">
        <v>515</v>
      </c>
      <c r="K4330">
        <v>105</v>
      </c>
      <c r="L4330">
        <v>205</v>
      </c>
      <c r="M4330">
        <v>435</v>
      </c>
      <c r="N4330">
        <v>130</v>
      </c>
      <c r="O4330">
        <v>245</v>
      </c>
      <c r="P4330">
        <v>1125</v>
      </c>
      <c r="Q4330">
        <v>390</v>
      </c>
      <c r="R4330">
        <v>25</v>
      </c>
      <c r="S4330">
        <v>115</v>
      </c>
      <c r="T4330">
        <v>255</v>
      </c>
      <c r="U4330">
        <v>305</v>
      </c>
      <c r="V4330">
        <f t="shared" si="112"/>
        <v>5355</v>
      </c>
    </row>
    <row r="4331" spans="1:22" x14ac:dyDescent="0.3">
      <c r="A4331" t="s">
        <v>142</v>
      </c>
      <c r="B4331" t="s">
        <v>273</v>
      </c>
      <c r="C4331" t="s">
        <v>382</v>
      </c>
      <c r="D4331">
        <v>20</v>
      </c>
      <c r="E4331">
        <v>25</v>
      </c>
      <c r="F4331">
        <v>300</v>
      </c>
      <c r="G4331">
        <v>830</v>
      </c>
      <c r="H4331">
        <v>165</v>
      </c>
      <c r="I4331">
        <v>185</v>
      </c>
      <c r="J4331">
        <v>280</v>
      </c>
      <c r="K4331">
        <v>415</v>
      </c>
      <c r="L4331">
        <v>300</v>
      </c>
      <c r="M4331">
        <v>115</v>
      </c>
      <c r="N4331">
        <v>55</v>
      </c>
      <c r="O4331">
        <v>105</v>
      </c>
      <c r="P4331">
        <v>410</v>
      </c>
      <c r="Q4331">
        <v>315</v>
      </c>
      <c r="R4331">
        <v>10</v>
      </c>
      <c r="S4331">
        <v>55</v>
      </c>
      <c r="T4331">
        <v>100</v>
      </c>
      <c r="U4331">
        <v>220</v>
      </c>
      <c r="V4331">
        <f t="shared" si="112"/>
        <v>3905</v>
      </c>
    </row>
    <row r="4332" spans="1:22" x14ac:dyDescent="0.3">
      <c r="A4332" t="s">
        <v>148</v>
      </c>
      <c r="B4332" t="s">
        <v>273</v>
      </c>
      <c r="C4332" t="s">
        <v>382</v>
      </c>
      <c r="D4332">
        <v>445</v>
      </c>
      <c r="E4332">
        <v>20</v>
      </c>
      <c r="F4332">
        <v>315</v>
      </c>
      <c r="G4332">
        <v>640</v>
      </c>
      <c r="H4332">
        <v>185</v>
      </c>
      <c r="I4332">
        <v>215</v>
      </c>
      <c r="J4332">
        <v>335</v>
      </c>
      <c r="K4332">
        <v>400</v>
      </c>
      <c r="L4332">
        <v>295</v>
      </c>
      <c r="M4332">
        <v>210</v>
      </c>
      <c r="N4332">
        <v>100</v>
      </c>
      <c r="O4332">
        <v>180</v>
      </c>
      <c r="P4332">
        <v>670</v>
      </c>
      <c r="Q4332">
        <v>345</v>
      </c>
      <c r="R4332">
        <v>25</v>
      </c>
      <c r="S4332">
        <v>85</v>
      </c>
      <c r="T4332">
        <v>175</v>
      </c>
      <c r="U4332">
        <v>280</v>
      </c>
      <c r="V4332">
        <f t="shared" si="112"/>
        <v>4920</v>
      </c>
    </row>
    <row r="4333" spans="1:22" x14ac:dyDescent="0.3">
      <c r="A4333" t="s">
        <v>156</v>
      </c>
      <c r="B4333" t="s">
        <v>273</v>
      </c>
      <c r="C4333" t="s">
        <v>382</v>
      </c>
      <c r="D4333">
        <v>255</v>
      </c>
      <c r="E4333">
        <v>30</v>
      </c>
      <c r="F4333">
        <v>300</v>
      </c>
      <c r="G4333">
        <v>750</v>
      </c>
      <c r="H4333">
        <v>165</v>
      </c>
      <c r="I4333">
        <v>230</v>
      </c>
      <c r="J4333">
        <v>285</v>
      </c>
      <c r="K4333">
        <v>215</v>
      </c>
      <c r="L4333">
        <v>270</v>
      </c>
      <c r="M4333">
        <v>250</v>
      </c>
      <c r="N4333">
        <v>105</v>
      </c>
      <c r="O4333">
        <v>230</v>
      </c>
      <c r="P4333">
        <v>755</v>
      </c>
      <c r="Q4333">
        <v>475</v>
      </c>
      <c r="R4333">
        <v>25</v>
      </c>
      <c r="S4333">
        <v>70</v>
      </c>
      <c r="T4333">
        <v>150</v>
      </c>
      <c r="U4333">
        <v>325</v>
      </c>
      <c r="V4333">
        <f t="shared" si="112"/>
        <v>4885</v>
      </c>
    </row>
    <row r="4334" spans="1:22" x14ac:dyDescent="0.3">
      <c r="A4334" t="s">
        <v>168</v>
      </c>
      <c r="B4334" t="s">
        <v>273</v>
      </c>
      <c r="C4334" t="s">
        <v>384</v>
      </c>
      <c r="D4334">
        <v>185</v>
      </c>
      <c r="E4334">
        <v>20</v>
      </c>
      <c r="F4334">
        <v>230</v>
      </c>
      <c r="G4334">
        <v>520</v>
      </c>
      <c r="H4334">
        <v>135</v>
      </c>
      <c r="I4334">
        <v>185</v>
      </c>
      <c r="J4334">
        <v>285</v>
      </c>
      <c r="K4334">
        <v>225</v>
      </c>
      <c r="L4334">
        <v>265</v>
      </c>
      <c r="M4334">
        <v>200</v>
      </c>
      <c r="N4334">
        <v>60</v>
      </c>
      <c r="O4334">
        <v>125</v>
      </c>
      <c r="P4334">
        <v>485</v>
      </c>
      <c r="Q4334">
        <v>230</v>
      </c>
      <c r="R4334">
        <v>5</v>
      </c>
      <c r="S4334">
        <v>60</v>
      </c>
      <c r="T4334">
        <v>180</v>
      </c>
      <c r="U4334">
        <v>285</v>
      </c>
      <c r="V4334">
        <f t="shared" si="112"/>
        <v>3680</v>
      </c>
    </row>
    <row r="4335" spans="1:22" x14ac:dyDescent="0.3">
      <c r="A4335" t="s">
        <v>178</v>
      </c>
      <c r="B4335" t="s">
        <v>273</v>
      </c>
      <c r="C4335" t="s">
        <v>382</v>
      </c>
      <c r="D4335">
        <v>250</v>
      </c>
      <c r="E4335">
        <v>25</v>
      </c>
      <c r="F4335">
        <v>270</v>
      </c>
      <c r="G4335">
        <v>830</v>
      </c>
      <c r="H4335">
        <v>150</v>
      </c>
      <c r="I4335">
        <v>185</v>
      </c>
      <c r="J4335">
        <v>275</v>
      </c>
      <c r="K4335">
        <v>295</v>
      </c>
      <c r="L4335">
        <v>275</v>
      </c>
      <c r="M4335">
        <v>170</v>
      </c>
      <c r="N4335">
        <v>85</v>
      </c>
      <c r="O4335">
        <v>170</v>
      </c>
      <c r="P4335">
        <v>580</v>
      </c>
      <c r="Q4335">
        <v>315</v>
      </c>
      <c r="R4335">
        <v>20</v>
      </c>
      <c r="S4335">
        <v>65</v>
      </c>
      <c r="T4335">
        <v>140</v>
      </c>
      <c r="U4335">
        <v>260</v>
      </c>
      <c r="V4335">
        <f t="shared" si="112"/>
        <v>4360</v>
      </c>
    </row>
    <row r="4336" spans="1:22" x14ac:dyDescent="0.3">
      <c r="A4336" t="s">
        <v>185</v>
      </c>
      <c r="B4336" t="s">
        <v>273</v>
      </c>
      <c r="C4336" t="s">
        <v>382</v>
      </c>
      <c r="D4336">
        <v>605</v>
      </c>
      <c r="E4336">
        <v>30</v>
      </c>
      <c r="F4336">
        <v>290</v>
      </c>
      <c r="G4336">
        <v>700</v>
      </c>
      <c r="H4336">
        <v>200</v>
      </c>
      <c r="I4336">
        <v>225</v>
      </c>
      <c r="J4336">
        <v>385</v>
      </c>
      <c r="K4336">
        <v>190</v>
      </c>
      <c r="L4336">
        <v>310</v>
      </c>
      <c r="M4336">
        <v>285</v>
      </c>
      <c r="N4336">
        <v>80</v>
      </c>
      <c r="O4336">
        <v>200</v>
      </c>
      <c r="P4336">
        <v>750</v>
      </c>
      <c r="Q4336">
        <v>385</v>
      </c>
      <c r="R4336">
        <v>25</v>
      </c>
      <c r="S4336">
        <v>95</v>
      </c>
      <c r="T4336">
        <v>225</v>
      </c>
      <c r="U4336">
        <v>345</v>
      </c>
      <c r="V4336">
        <f t="shared" si="112"/>
        <v>5325</v>
      </c>
    </row>
    <row r="4337" spans="1:22" x14ac:dyDescent="0.3">
      <c r="A4337" t="s">
        <v>193</v>
      </c>
      <c r="B4337" t="s">
        <v>273</v>
      </c>
      <c r="C4337" t="s">
        <v>386</v>
      </c>
      <c r="D4337">
        <v>895</v>
      </c>
      <c r="E4337">
        <v>20</v>
      </c>
      <c r="F4337">
        <v>275</v>
      </c>
      <c r="G4337">
        <v>565</v>
      </c>
      <c r="H4337">
        <v>150</v>
      </c>
      <c r="I4337">
        <v>130</v>
      </c>
      <c r="J4337">
        <v>235</v>
      </c>
      <c r="K4337">
        <v>175</v>
      </c>
      <c r="L4337">
        <v>275</v>
      </c>
      <c r="M4337">
        <v>115</v>
      </c>
      <c r="N4337">
        <v>50</v>
      </c>
      <c r="O4337">
        <v>95</v>
      </c>
      <c r="P4337">
        <v>425</v>
      </c>
      <c r="Q4337">
        <v>300</v>
      </c>
      <c r="R4337">
        <v>25</v>
      </c>
      <c r="S4337">
        <v>50</v>
      </c>
      <c r="T4337">
        <v>110</v>
      </c>
      <c r="U4337">
        <v>205</v>
      </c>
      <c r="V4337">
        <f t="shared" si="112"/>
        <v>4095</v>
      </c>
    </row>
    <row r="4338" spans="1:22" x14ac:dyDescent="0.3">
      <c r="A4338" t="s">
        <v>201</v>
      </c>
      <c r="B4338" t="s">
        <v>273</v>
      </c>
      <c r="C4338" t="s">
        <v>384</v>
      </c>
      <c r="D4338">
        <v>5</v>
      </c>
      <c r="E4338">
        <v>10</v>
      </c>
      <c r="F4338">
        <v>190</v>
      </c>
      <c r="G4338">
        <v>395</v>
      </c>
      <c r="H4338">
        <v>100</v>
      </c>
      <c r="I4338">
        <v>105</v>
      </c>
      <c r="J4338">
        <v>155</v>
      </c>
      <c r="K4338">
        <v>190</v>
      </c>
      <c r="L4338">
        <v>130</v>
      </c>
      <c r="M4338">
        <v>110</v>
      </c>
      <c r="N4338">
        <v>45</v>
      </c>
      <c r="O4338">
        <v>90</v>
      </c>
      <c r="P4338">
        <v>290</v>
      </c>
      <c r="Q4338">
        <v>190</v>
      </c>
      <c r="R4338">
        <v>10</v>
      </c>
      <c r="S4338">
        <v>35</v>
      </c>
      <c r="T4338">
        <v>75</v>
      </c>
      <c r="U4338">
        <v>150</v>
      </c>
      <c r="V4338">
        <f t="shared" si="112"/>
        <v>2275</v>
      </c>
    </row>
    <row r="4339" spans="1:22" x14ac:dyDescent="0.3">
      <c r="A4339" t="s">
        <v>311</v>
      </c>
      <c r="B4339" t="s">
        <v>273</v>
      </c>
      <c r="C4339" t="s">
        <v>386</v>
      </c>
      <c r="D4339">
        <v>165</v>
      </c>
      <c r="E4339">
        <v>25</v>
      </c>
      <c r="F4339">
        <v>210</v>
      </c>
      <c r="G4339">
        <v>445</v>
      </c>
      <c r="H4339">
        <v>120</v>
      </c>
      <c r="I4339">
        <v>115</v>
      </c>
      <c r="J4339">
        <v>210</v>
      </c>
      <c r="K4339">
        <v>180</v>
      </c>
      <c r="L4339">
        <v>165</v>
      </c>
      <c r="M4339">
        <v>115</v>
      </c>
      <c r="N4339">
        <v>45</v>
      </c>
      <c r="O4339">
        <v>110</v>
      </c>
      <c r="P4339">
        <v>350</v>
      </c>
      <c r="Q4339">
        <v>245</v>
      </c>
      <c r="R4339">
        <v>20</v>
      </c>
      <c r="S4339">
        <v>40</v>
      </c>
      <c r="T4339">
        <v>65</v>
      </c>
      <c r="U4339">
        <v>150</v>
      </c>
      <c r="V4339">
        <f t="shared" si="112"/>
        <v>2775</v>
      </c>
    </row>
    <row r="4340" spans="1:22" x14ac:dyDescent="0.3">
      <c r="A4340" t="s">
        <v>317</v>
      </c>
      <c r="B4340" t="s">
        <v>273</v>
      </c>
      <c r="C4340" t="s">
        <v>384</v>
      </c>
      <c r="D4340">
        <v>40</v>
      </c>
      <c r="E4340">
        <v>15</v>
      </c>
      <c r="F4340">
        <v>320</v>
      </c>
      <c r="G4340">
        <v>500</v>
      </c>
      <c r="H4340">
        <v>175</v>
      </c>
      <c r="I4340">
        <v>155</v>
      </c>
      <c r="J4340">
        <v>335</v>
      </c>
      <c r="K4340">
        <v>480</v>
      </c>
      <c r="L4340">
        <v>220</v>
      </c>
      <c r="M4340">
        <v>190</v>
      </c>
      <c r="N4340">
        <v>45</v>
      </c>
      <c r="O4340">
        <v>95</v>
      </c>
      <c r="P4340">
        <v>405</v>
      </c>
      <c r="Q4340">
        <v>300</v>
      </c>
      <c r="R4340">
        <v>0</v>
      </c>
      <c r="S4340">
        <v>50</v>
      </c>
      <c r="T4340">
        <v>135</v>
      </c>
      <c r="U4340">
        <v>225</v>
      </c>
      <c r="V4340">
        <f t="shared" si="112"/>
        <v>3685</v>
      </c>
    </row>
    <row r="4341" spans="1:22" x14ac:dyDescent="0.3">
      <c r="A4341" t="s">
        <v>321</v>
      </c>
      <c r="B4341" t="s">
        <v>273</v>
      </c>
      <c r="C4341" t="s">
        <v>384</v>
      </c>
      <c r="D4341">
        <v>275</v>
      </c>
      <c r="E4341">
        <v>20</v>
      </c>
      <c r="F4341">
        <v>255</v>
      </c>
      <c r="G4341">
        <v>505</v>
      </c>
      <c r="H4341">
        <v>175</v>
      </c>
      <c r="I4341">
        <v>140</v>
      </c>
      <c r="J4341">
        <v>290</v>
      </c>
      <c r="K4341">
        <v>845</v>
      </c>
      <c r="L4341">
        <v>245</v>
      </c>
      <c r="M4341">
        <v>345</v>
      </c>
      <c r="N4341">
        <v>75</v>
      </c>
      <c r="O4341">
        <v>180</v>
      </c>
      <c r="P4341">
        <v>790</v>
      </c>
      <c r="Q4341">
        <v>360</v>
      </c>
      <c r="R4341">
        <v>25</v>
      </c>
      <c r="S4341">
        <v>100</v>
      </c>
      <c r="T4341">
        <v>130</v>
      </c>
      <c r="U4341">
        <v>275</v>
      </c>
      <c r="V4341">
        <f t="shared" si="112"/>
        <v>5030</v>
      </c>
    </row>
    <row r="4342" spans="1:22" x14ac:dyDescent="0.3">
      <c r="A4342" t="s">
        <v>327</v>
      </c>
      <c r="B4342" t="s">
        <v>273</v>
      </c>
      <c r="C4342" t="s">
        <v>386</v>
      </c>
      <c r="D4342">
        <v>765</v>
      </c>
      <c r="E4342">
        <v>40</v>
      </c>
      <c r="F4342">
        <v>425</v>
      </c>
      <c r="G4342">
        <v>1020</v>
      </c>
      <c r="H4342">
        <v>265</v>
      </c>
      <c r="I4342">
        <v>325</v>
      </c>
      <c r="J4342">
        <v>485</v>
      </c>
      <c r="K4342">
        <v>345</v>
      </c>
      <c r="L4342">
        <v>525</v>
      </c>
      <c r="M4342">
        <v>470</v>
      </c>
      <c r="N4342">
        <v>145</v>
      </c>
      <c r="O4342">
        <v>405</v>
      </c>
      <c r="P4342">
        <v>1595</v>
      </c>
      <c r="Q4342">
        <v>790</v>
      </c>
      <c r="R4342">
        <v>55</v>
      </c>
      <c r="S4342">
        <v>150</v>
      </c>
      <c r="T4342">
        <v>230</v>
      </c>
      <c r="U4342">
        <v>510</v>
      </c>
      <c r="V4342">
        <f t="shared" si="112"/>
        <v>8545</v>
      </c>
    </row>
    <row r="4343" spans="1:22" x14ac:dyDescent="0.3">
      <c r="A4343" t="s">
        <v>331</v>
      </c>
      <c r="B4343" t="s">
        <v>273</v>
      </c>
      <c r="C4343" t="s">
        <v>384</v>
      </c>
      <c r="D4343">
        <v>185</v>
      </c>
      <c r="E4343">
        <v>45</v>
      </c>
      <c r="F4343">
        <v>335</v>
      </c>
      <c r="G4343">
        <v>695</v>
      </c>
      <c r="H4343">
        <v>170</v>
      </c>
      <c r="I4343">
        <v>250</v>
      </c>
      <c r="J4343">
        <v>460</v>
      </c>
      <c r="K4343">
        <v>210</v>
      </c>
      <c r="L4343">
        <v>430</v>
      </c>
      <c r="M4343">
        <v>690</v>
      </c>
      <c r="N4343">
        <v>135</v>
      </c>
      <c r="O4343">
        <v>340</v>
      </c>
      <c r="P4343">
        <v>1700</v>
      </c>
      <c r="Q4343">
        <v>625</v>
      </c>
      <c r="R4343">
        <v>20</v>
      </c>
      <c r="S4343">
        <v>135</v>
      </c>
      <c r="T4343">
        <v>305</v>
      </c>
      <c r="U4343">
        <v>440</v>
      </c>
      <c r="V4343">
        <f t="shared" si="112"/>
        <v>7170</v>
      </c>
    </row>
    <row r="4344" spans="1:22" x14ac:dyDescent="0.3">
      <c r="A4344" t="s">
        <v>359</v>
      </c>
      <c r="B4344" t="s">
        <v>273</v>
      </c>
      <c r="C4344" t="s">
        <v>384</v>
      </c>
      <c r="D4344">
        <v>175</v>
      </c>
      <c r="E4344">
        <v>20</v>
      </c>
      <c r="F4344">
        <v>260</v>
      </c>
      <c r="G4344">
        <v>770</v>
      </c>
      <c r="H4344">
        <v>180</v>
      </c>
      <c r="I4344">
        <v>195</v>
      </c>
      <c r="J4344">
        <v>285</v>
      </c>
      <c r="K4344">
        <v>270</v>
      </c>
      <c r="L4344">
        <v>255</v>
      </c>
      <c r="M4344">
        <v>325</v>
      </c>
      <c r="N4344">
        <v>105</v>
      </c>
      <c r="O4344">
        <v>240</v>
      </c>
      <c r="P4344">
        <v>810</v>
      </c>
      <c r="Q4344">
        <v>605</v>
      </c>
      <c r="R4344">
        <v>15</v>
      </c>
      <c r="S4344">
        <v>105</v>
      </c>
      <c r="T4344">
        <v>205</v>
      </c>
      <c r="U4344">
        <v>345</v>
      </c>
      <c r="V4344">
        <f t="shared" si="112"/>
        <v>5165</v>
      </c>
    </row>
    <row r="4345" spans="1:22" x14ac:dyDescent="0.3">
      <c r="A4345" t="s">
        <v>363</v>
      </c>
      <c r="B4345" t="s">
        <v>273</v>
      </c>
      <c r="C4345" t="s">
        <v>386</v>
      </c>
      <c r="D4345">
        <v>615</v>
      </c>
      <c r="E4345">
        <v>15</v>
      </c>
      <c r="F4345">
        <v>275</v>
      </c>
      <c r="G4345">
        <v>525</v>
      </c>
      <c r="H4345">
        <v>115</v>
      </c>
      <c r="I4345">
        <v>170</v>
      </c>
      <c r="J4345">
        <v>270</v>
      </c>
      <c r="K4345">
        <v>140</v>
      </c>
      <c r="L4345">
        <v>290</v>
      </c>
      <c r="M4345">
        <v>230</v>
      </c>
      <c r="N4345">
        <v>70</v>
      </c>
      <c r="O4345">
        <v>215</v>
      </c>
      <c r="P4345">
        <v>675</v>
      </c>
      <c r="Q4345">
        <v>360</v>
      </c>
      <c r="R4345">
        <v>45</v>
      </c>
      <c r="S4345">
        <v>80</v>
      </c>
      <c r="T4345">
        <v>145</v>
      </c>
      <c r="U4345">
        <v>245</v>
      </c>
      <c r="V4345">
        <f t="shared" si="112"/>
        <v>4480</v>
      </c>
    </row>
    <row r="4346" spans="1:22" x14ac:dyDescent="0.3">
      <c r="A4346" t="s">
        <v>366</v>
      </c>
      <c r="B4346" t="s">
        <v>273</v>
      </c>
      <c r="C4346" t="s">
        <v>384</v>
      </c>
      <c r="D4346">
        <v>40</v>
      </c>
      <c r="E4346">
        <v>15</v>
      </c>
      <c r="F4346">
        <v>295</v>
      </c>
      <c r="G4346">
        <v>490</v>
      </c>
      <c r="H4346">
        <v>135</v>
      </c>
      <c r="I4346">
        <v>155</v>
      </c>
      <c r="J4346">
        <v>185</v>
      </c>
      <c r="K4346">
        <v>280</v>
      </c>
      <c r="L4346">
        <v>150</v>
      </c>
      <c r="M4346">
        <v>170</v>
      </c>
      <c r="N4346">
        <v>55</v>
      </c>
      <c r="O4346">
        <v>100</v>
      </c>
      <c r="P4346">
        <v>365</v>
      </c>
      <c r="Q4346">
        <v>315</v>
      </c>
      <c r="R4346">
        <v>5</v>
      </c>
      <c r="S4346">
        <v>50</v>
      </c>
      <c r="T4346">
        <v>95</v>
      </c>
      <c r="U4346">
        <v>150</v>
      </c>
      <c r="V4346">
        <f t="shared" si="112"/>
        <v>3050</v>
      </c>
    </row>
    <row r="4347" spans="1:22" x14ac:dyDescent="0.3">
      <c r="A4347" t="s">
        <v>369</v>
      </c>
      <c r="B4347" t="s">
        <v>273</v>
      </c>
      <c r="C4347" t="s">
        <v>384</v>
      </c>
      <c r="D4347">
        <v>20</v>
      </c>
      <c r="E4347">
        <v>15</v>
      </c>
      <c r="F4347">
        <v>170</v>
      </c>
      <c r="G4347">
        <v>410</v>
      </c>
      <c r="H4347">
        <v>115</v>
      </c>
      <c r="I4347">
        <v>120</v>
      </c>
      <c r="J4347">
        <v>265</v>
      </c>
      <c r="K4347">
        <v>320</v>
      </c>
      <c r="L4347">
        <v>285</v>
      </c>
      <c r="M4347">
        <v>205</v>
      </c>
      <c r="N4347">
        <v>85</v>
      </c>
      <c r="O4347">
        <v>120</v>
      </c>
      <c r="P4347">
        <v>545</v>
      </c>
      <c r="Q4347">
        <v>340</v>
      </c>
      <c r="R4347">
        <v>10</v>
      </c>
      <c r="S4347">
        <v>70</v>
      </c>
      <c r="T4347">
        <v>160</v>
      </c>
      <c r="U4347">
        <v>260</v>
      </c>
      <c r="V4347">
        <f t="shared" si="112"/>
        <v>3515</v>
      </c>
    </row>
    <row r="4348" spans="1:22" x14ac:dyDescent="0.3">
      <c r="A4348" t="s">
        <v>372</v>
      </c>
      <c r="B4348" t="s">
        <v>273</v>
      </c>
      <c r="C4348" t="s">
        <v>386</v>
      </c>
      <c r="D4348">
        <v>665</v>
      </c>
      <c r="E4348">
        <v>35</v>
      </c>
      <c r="F4348">
        <v>430</v>
      </c>
      <c r="G4348">
        <v>950</v>
      </c>
      <c r="H4348">
        <v>225</v>
      </c>
      <c r="I4348">
        <v>315</v>
      </c>
      <c r="J4348">
        <v>450</v>
      </c>
      <c r="K4348">
        <v>770</v>
      </c>
      <c r="L4348">
        <v>460</v>
      </c>
      <c r="M4348">
        <v>350</v>
      </c>
      <c r="N4348">
        <v>120</v>
      </c>
      <c r="O4348">
        <v>295</v>
      </c>
      <c r="P4348">
        <v>985</v>
      </c>
      <c r="Q4348">
        <v>760</v>
      </c>
      <c r="R4348">
        <v>55</v>
      </c>
      <c r="S4348">
        <v>95</v>
      </c>
      <c r="T4348">
        <v>205</v>
      </c>
      <c r="U4348">
        <v>370</v>
      </c>
      <c r="V4348">
        <f t="shared" si="112"/>
        <v>7535</v>
      </c>
    </row>
    <row r="4349" spans="1:22" x14ac:dyDescent="0.3">
      <c r="A4349" t="s">
        <v>373</v>
      </c>
      <c r="B4349" t="s">
        <v>273</v>
      </c>
      <c r="C4349" t="s">
        <v>382</v>
      </c>
      <c r="D4349">
        <v>150</v>
      </c>
      <c r="E4349">
        <v>20</v>
      </c>
      <c r="F4349">
        <v>255</v>
      </c>
      <c r="G4349">
        <v>710</v>
      </c>
      <c r="H4349">
        <v>160</v>
      </c>
      <c r="I4349">
        <v>185</v>
      </c>
      <c r="J4349">
        <v>295</v>
      </c>
      <c r="K4349">
        <v>760</v>
      </c>
      <c r="L4349">
        <v>405</v>
      </c>
      <c r="M4349">
        <v>145</v>
      </c>
      <c r="N4349">
        <v>70</v>
      </c>
      <c r="O4349">
        <v>130</v>
      </c>
      <c r="P4349">
        <v>460</v>
      </c>
      <c r="Q4349">
        <v>550</v>
      </c>
      <c r="R4349">
        <v>15</v>
      </c>
      <c r="S4349">
        <v>50</v>
      </c>
      <c r="T4349">
        <v>110</v>
      </c>
      <c r="U4349">
        <v>265</v>
      </c>
      <c r="V4349">
        <f t="shared" si="112"/>
        <v>4735</v>
      </c>
    </row>
    <row r="4350" spans="1:22" x14ac:dyDescent="0.3">
      <c r="A4350" t="s">
        <v>118</v>
      </c>
      <c r="B4350" t="s">
        <v>273</v>
      </c>
      <c r="C4350" t="s">
        <v>384</v>
      </c>
      <c r="D4350">
        <v>80</v>
      </c>
      <c r="E4350">
        <v>10</v>
      </c>
      <c r="F4350">
        <v>165</v>
      </c>
      <c r="G4350">
        <v>335</v>
      </c>
      <c r="H4350">
        <v>60</v>
      </c>
      <c r="I4350">
        <v>110</v>
      </c>
      <c r="J4350">
        <v>320</v>
      </c>
      <c r="K4350">
        <v>80</v>
      </c>
      <c r="L4350">
        <v>400</v>
      </c>
      <c r="M4350">
        <v>710</v>
      </c>
      <c r="N4350">
        <v>105</v>
      </c>
      <c r="O4350">
        <v>200</v>
      </c>
      <c r="P4350">
        <v>1220</v>
      </c>
      <c r="Q4350">
        <v>355</v>
      </c>
      <c r="R4350">
        <v>0</v>
      </c>
      <c r="S4350">
        <v>215</v>
      </c>
      <c r="T4350">
        <v>265</v>
      </c>
      <c r="U4350">
        <v>365</v>
      </c>
      <c r="V4350">
        <f t="shared" si="112"/>
        <v>4995</v>
      </c>
    </row>
    <row r="4351" spans="1:22" x14ac:dyDescent="0.3">
      <c r="A4351" t="s">
        <v>133</v>
      </c>
      <c r="B4351" t="s">
        <v>273</v>
      </c>
      <c r="C4351" t="s">
        <v>386</v>
      </c>
      <c r="D4351">
        <v>430</v>
      </c>
      <c r="E4351">
        <v>40</v>
      </c>
      <c r="F4351">
        <v>230</v>
      </c>
      <c r="G4351">
        <v>720</v>
      </c>
      <c r="H4351">
        <v>130</v>
      </c>
      <c r="I4351">
        <v>160</v>
      </c>
      <c r="J4351">
        <v>205</v>
      </c>
      <c r="K4351">
        <v>165</v>
      </c>
      <c r="L4351">
        <v>175</v>
      </c>
      <c r="M4351">
        <v>220</v>
      </c>
      <c r="N4351">
        <v>70</v>
      </c>
      <c r="O4351">
        <v>140</v>
      </c>
      <c r="P4351">
        <v>580</v>
      </c>
      <c r="Q4351">
        <v>315</v>
      </c>
      <c r="R4351">
        <v>30</v>
      </c>
      <c r="S4351">
        <v>70</v>
      </c>
      <c r="T4351">
        <v>115</v>
      </c>
      <c r="U4351">
        <v>275</v>
      </c>
      <c r="V4351">
        <f t="shared" si="112"/>
        <v>4070</v>
      </c>
    </row>
    <row r="4352" spans="1:22" x14ac:dyDescent="0.3">
      <c r="A4352" t="s">
        <v>138</v>
      </c>
      <c r="B4352" t="s">
        <v>273</v>
      </c>
      <c r="C4352" t="s">
        <v>386</v>
      </c>
      <c r="D4352">
        <v>340</v>
      </c>
      <c r="E4352">
        <v>40</v>
      </c>
      <c r="F4352">
        <v>220</v>
      </c>
      <c r="G4352">
        <v>710</v>
      </c>
      <c r="H4352">
        <v>200</v>
      </c>
      <c r="I4352">
        <v>155</v>
      </c>
      <c r="J4352">
        <v>265</v>
      </c>
      <c r="K4352">
        <v>370</v>
      </c>
      <c r="L4352">
        <v>245</v>
      </c>
      <c r="M4352">
        <v>105</v>
      </c>
      <c r="N4352">
        <v>40</v>
      </c>
      <c r="O4352">
        <v>95</v>
      </c>
      <c r="P4352">
        <v>355</v>
      </c>
      <c r="Q4352">
        <v>265</v>
      </c>
      <c r="R4352">
        <v>15</v>
      </c>
      <c r="S4352">
        <v>35</v>
      </c>
      <c r="T4352">
        <v>85</v>
      </c>
      <c r="U4352">
        <v>200</v>
      </c>
      <c r="V4352">
        <f t="shared" si="112"/>
        <v>3740</v>
      </c>
    </row>
    <row r="4353" spans="1:22" x14ac:dyDescent="0.3">
      <c r="A4353" t="s">
        <v>146</v>
      </c>
      <c r="B4353" t="s">
        <v>273</v>
      </c>
      <c r="C4353" t="s">
        <v>386</v>
      </c>
      <c r="D4353">
        <v>465</v>
      </c>
      <c r="E4353">
        <v>50</v>
      </c>
      <c r="F4353">
        <v>515</v>
      </c>
      <c r="G4353">
        <v>1200</v>
      </c>
      <c r="H4353">
        <v>300</v>
      </c>
      <c r="I4353">
        <v>325</v>
      </c>
      <c r="J4353">
        <v>445</v>
      </c>
      <c r="K4353">
        <v>450</v>
      </c>
      <c r="L4353">
        <v>370</v>
      </c>
      <c r="M4353">
        <v>555</v>
      </c>
      <c r="N4353">
        <v>120</v>
      </c>
      <c r="O4353">
        <v>285</v>
      </c>
      <c r="P4353">
        <v>1225</v>
      </c>
      <c r="Q4353">
        <v>620</v>
      </c>
      <c r="R4353">
        <v>60</v>
      </c>
      <c r="S4353">
        <v>115</v>
      </c>
      <c r="T4353">
        <v>260</v>
      </c>
      <c r="U4353">
        <v>490</v>
      </c>
      <c r="V4353">
        <f t="shared" si="112"/>
        <v>7850</v>
      </c>
    </row>
    <row r="4354" spans="1:22" x14ac:dyDescent="0.3">
      <c r="A4354" t="s">
        <v>150</v>
      </c>
      <c r="B4354" t="s">
        <v>273</v>
      </c>
      <c r="C4354" t="s">
        <v>386</v>
      </c>
      <c r="D4354">
        <v>485</v>
      </c>
      <c r="E4354">
        <v>20</v>
      </c>
      <c r="F4354">
        <v>590</v>
      </c>
      <c r="G4354">
        <v>1095</v>
      </c>
      <c r="H4354">
        <v>200</v>
      </c>
      <c r="I4354">
        <v>335</v>
      </c>
      <c r="J4354">
        <v>400</v>
      </c>
      <c r="K4354">
        <v>200</v>
      </c>
      <c r="L4354">
        <v>290</v>
      </c>
      <c r="M4354">
        <v>860</v>
      </c>
      <c r="N4354">
        <v>140</v>
      </c>
      <c r="O4354">
        <v>315</v>
      </c>
      <c r="P4354">
        <v>1745</v>
      </c>
      <c r="Q4354">
        <v>675</v>
      </c>
      <c r="R4354">
        <v>75</v>
      </c>
      <c r="S4354">
        <v>150</v>
      </c>
      <c r="T4354">
        <v>325</v>
      </c>
      <c r="U4354">
        <v>425</v>
      </c>
      <c r="V4354">
        <f t="shared" si="112"/>
        <v>8325</v>
      </c>
    </row>
    <row r="4355" spans="1:22" x14ac:dyDescent="0.3">
      <c r="A4355" t="s">
        <v>65</v>
      </c>
      <c r="B4355" t="s">
        <v>273</v>
      </c>
      <c r="C4355" t="s">
        <v>384</v>
      </c>
      <c r="D4355">
        <v>45</v>
      </c>
      <c r="E4355">
        <v>45</v>
      </c>
      <c r="F4355">
        <v>440</v>
      </c>
      <c r="G4355">
        <v>1810</v>
      </c>
      <c r="H4355">
        <v>250</v>
      </c>
      <c r="I4355">
        <v>350</v>
      </c>
      <c r="J4355">
        <v>475</v>
      </c>
      <c r="K4355">
        <v>545</v>
      </c>
      <c r="L4355">
        <v>275</v>
      </c>
      <c r="M4355">
        <v>420</v>
      </c>
      <c r="N4355">
        <v>150</v>
      </c>
      <c r="O4355">
        <v>210</v>
      </c>
      <c r="P4355">
        <v>1045</v>
      </c>
      <c r="Q4355">
        <v>730</v>
      </c>
      <c r="R4355">
        <v>5</v>
      </c>
      <c r="S4355">
        <v>125</v>
      </c>
      <c r="T4355">
        <v>265</v>
      </c>
      <c r="U4355">
        <v>395</v>
      </c>
      <c r="V4355">
        <f t="shared" si="112"/>
        <v>7580</v>
      </c>
    </row>
    <row r="4356" spans="1:22" x14ac:dyDescent="0.3">
      <c r="A4356" t="s">
        <v>74</v>
      </c>
      <c r="B4356" t="s">
        <v>273</v>
      </c>
      <c r="C4356" t="s">
        <v>386</v>
      </c>
      <c r="D4356">
        <v>370</v>
      </c>
      <c r="E4356">
        <v>30</v>
      </c>
      <c r="F4356">
        <v>455</v>
      </c>
      <c r="G4356">
        <v>1350</v>
      </c>
      <c r="H4356">
        <v>245</v>
      </c>
      <c r="I4356">
        <v>310</v>
      </c>
      <c r="J4356">
        <v>335</v>
      </c>
      <c r="K4356">
        <v>300</v>
      </c>
      <c r="L4356">
        <v>350</v>
      </c>
      <c r="M4356">
        <v>365</v>
      </c>
      <c r="N4356">
        <v>105</v>
      </c>
      <c r="O4356">
        <v>195</v>
      </c>
      <c r="P4356">
        <v>975</v>
      </c>
      <c r="Q4356">
        <v>595</v>
      </c>
      <c r="R4356">
        <v>50</v>
      </c>
      <c r="S4356">
        <v>120</v>
      </c>
      <c r="T4356">
        <v>195</v>
      </c>
      <c r="U4356">
        <v>425</v>
      </c>
      <c r="V4356">
        <f t="shared" si="112"/>
        <v>6770</v>
      </c>
    </row>
    <row r="4357" spans="1:22" x14ac:dyDescent="0.3">
      <c r="A4357" t="s">
        <v>83</v>
      </c>
      <c r="B4357" t="s">
        <v>273</v>
      </c>
      <c r="C4357" t="s">
        <v>382</v>
      </c>
      <c r="D4357">
        <v>80</v>
      </c>
      <c r="E4357">
        <v>30</v>
      </c>
      <c r="F4357">
        <v>190</v>
      </c>
      <c r="G4357">
        <v>900</v>
      </c>
      <c r="H4357">
        <v>120</v>
      </c>
      <c r="I4357">
        <v>150</v>
      </c>
      <c r="J4357">
        <v>250</v>
      </c>
      <c r="K4357">
        <v>140</v>
      </c>
      <c r="L4357">
        <v>175</v>
      </c>
      <c r="M4357">
        <v>330</v>
      </c>
      <c r="N4357">
        <v>115</v>
      </c>
      <c r="O4357">
        <v>185</v>
      </c>
      <c r="P4357">
        <v>760</v>
      </c>
      <c r="Q4357">
        <v>430</v>
      </c>
      <c r="R4357">
        <v>10</v>
      </c>
      <c r="S4357">
        <v>75</v>
      </c>
      <c r="T4357">
        <v>185</v>
      </c>
      <c r="U4357">
        <v>275</v>
      </c>
      <c r="V4357">
        <f t="shared" si="112"/>
        <v>4400</v>
      </c>
    </row>
    <row r="4358" spans="1:22" x14ac:dyDescent="0.3">
      <c r="A4358" t="s">
        <v>96</v>
      </c>
      <c r="B4358" t="s">
        <v>273</v>
      </c>
      <c r="C4358" t="s">
        <v>384</v>
      </c>
      <c r="D4358">
        <v>10</v>
      </c>
      <c r="E4358">
        <v>20</v>
      </c>
      <c r="F4358">
        <v>170</v>
      </c>
      <c r="G4358">
        <v>975</v>
      </c>
      <c r="H4358">
        <v>105</v>
      </c>
      <c r="I4358">
        <v>90</v>
      </c>
      <c r="J4358">
        <v>230</v>
      </c>
      <c r="K4358">
        <v>135</v>
      </c>
      <c r="L4358">
        <v>160</v>
      </c>
      <c r="M4358">
        <v>140</v>
      </c>
      <c r="N4358">
        <v>75</v>
      </c>
      <c r="O4358">
        <v>105</v>
      </c>
      <c r="P4358">
        <v>395</v>
      </c>
      <c r="Q4358">
        <v>290</v>
      </c>
      <c r="R4358">
        <v>0</v>
      </c>
      <c r="S4358">
        <v>60</v>
      </c>
      <c r="T4358">
        <v>95</v>
      </c>
      <c r="U4358">
        <v>205</v>
      </c>
      <c r="V4358">
        <f t="shared" si="112"/>
        <v>3260</v>
      </c>
    </row>
    <row r="4359" spans="1:22" x14ac:dyDescent="0.3">
      <c r="A4359" t="s">
        <v>104</v>
      </c>
      <c r="B4359" t="s">
        <v>273</v>
      </c>
      <c r="C4359" t="s">
        <v>384</v>
      </c>
      <c r="D4359">
        <v>200</v>
      </c>
      <c r="E4359">
        <v>40</v>
      </c>
      <c r="F4359">
        <v>355</v>
      </c>
      <c r="G4359">
        <v>1510</v>
      </c>
      <c r="H4359">
        <v>270</v>
      </c>
      <c r="I4359">
        <v>325</v>
      </c>
      <c r="J4359">
        <v>530</v>
      </c>
      <c r="K4359">
        <v>295</v>
      </c>
      <c r="L4359">
        <v>375</v>
      </c>
      <c r="M4359">
        <v>665</v>
      </c>
      <c r="N4359">
        <v>205</v>
      </c>
      <c r="O4359">
        <v>335</v>
      </c>
      <c r="P4359">
        <v>1390</v>
      </c>
      <c r="Q4359">
        <v>745</v>
      </c>
      <c r="R4359">
        <v>25</v>
      </c>
      <c r="S4359">
        <v>165</v>
      </c>
      <c r="T4359">
        <v>310</v>
      </c>
      <c r="U4359">
        <v>480</v>
      </c>
      <c r="V4359">
        <f t="shared" si="112"/>
        <v>8220</v>
      </c>
    </row>
    <row r="4360" spans="1:22" x14ac:dyDescent="0.3">
      <c r="A4360" t="s">
        <v>114</v>
      </c>
      <c r="B4360" t="s">
        <v>273</v>
      </c>
      <c r="C4360" t="s">
        <v>382</v>
      </c>
      <c r="D4360">
        <v>235</v>
      </c>
      <c r="E4360">
        <v>40</v>
      </c>
      <c r="F4360">
        <v>375</v>
      </c>
      <c r="G4360">
        <v>1320</v>
      </c>
      <c r="H4360">
        <v>250</v>
      </c>
      <c r="I4360">
        <v>260</v>
      </c>
      <c r="J4360">
        <v>500</v>
      </c>
      <c r="K4360">
        <v>310</v>
      </c>
      <c r="L4360">
        <v>390</v>
      </c>
      <c r="M4360">
        <v>480</v>
      </c>
      <c r="N4360">
        <v>190</v>
      </c>
      <c r="O4360">
        <v>325</v>
      </c>
      <c r="P4360">
        <v>1105</v>
      </c>
      <c r="Q4360">
        <v>645</v>
      </c>
      <c r="R4360">
        <v>30</v>
      </c>
      <c r="S4360">
        <v>155</v>
      </c>
      <c r="T4360">
        <v>370</v>
      </c>
      <c r="U4360">
        <v>430</v>
      </c>
      <c r="V4360">
        <f t="shared" si="112"/>
        <v>7410</v>
      </c>
    </row>
    <row r="4361" spans="1:22" x14ac:dyDescent="0.3">
      <c r="A4361" t="s">
        <v>127</v>
      </c>
      <c r="B4361" t="s">
        <v>273</v>
      </c>
      <c r="C4361" t="s">
        <v>382</v>
      </c>
      <c r="D4361">
        <v>195</v>
      </c>
      <c r="E4361">
        <v>50</v>
      </c>
      <c r="F4361">
        <v>360</v>
      </c>
      <c r="G4361">
        <v>1825</v>
      </c>
      <c r="H4361">
        <v>210</v>
      </c>
      <c r="I4361">
        <v>385</v>
      </c>
      <c r="J4361">
        <v>550</v>
      </c>
      <c r="K4361">
        <v>280</v>
      </c>
      <c r="L4361">
        <v>370</v>
      </c>
      <c r="M4361">
        <v>525</v>
      </c>
      <c r="N4361">
        <v>160</v>
      </c>
      <c r="O4361">
        <v>505</v>
      </c>
      <c r="P4361">
        <v>1180</v>
      </c>
      <c r="Q4361">
        <v>840</v>
      </c>
      <c r="R4361">
        <v>15</v>
      </c>
      <c r="S4361">
        <v>155</v>
      </c>
      <c r="T4361">
        <v>245</v>
      </c>
      <c r="U4361">
        <v>500</v>
      </c>
      <c r="V4361">
        <f t="shared" si="112"/>
        <v>8350</v>
      </c>
    </row>
    <row r="4362" spans="1:22" x14ac:dyDescent="0.3">
      <c r="A4362" t="s">
        <v>135</v>
      </c>
      <c r="B4362" t="s">
        <v>273</v>
      </c>
      <c r="C4362" t="s">
        <v>384</v>
      </c>
      <c r="D4362">
        <v>5</v>
      </c>
      <c r="E4362">
        <v>25</v>
      </c>
      <c r="F4362">
        <v>205</v>
      </c>
      <c r="G4362">
        <v>710</v>
      </c>
      <c r="H4362">
        <v>125</v>
      </c>
      <c r="I4362">
        <v>215</v>
      </c>
      <c r="J4362">
        <v>210</v>
      </c>
      <c r="K4362">
        <v>295</v>
      </c>
      <c r="L4362">
        <v>140</v>
      </c>
      <c r="M4362">
        <v>190</v>
      </c>
      <c r="N4362">
        <v>35</v>
      </c>
      <c r="O4362">
        <v>85</v>
      </c>
      <c r="P4362">
        <v>375</v>
      </c>
      <c r="Q4362">
        <v>315</v>
      </c>
      <c r="R4362">
        <v>0</v>
      </c>
      <c r="S4362">
        <v>60</v>
      </c>
      <c r="T4362">
        <v>165</v>
      </c>
      <c r="U4362">
        <v>190</v>
      </c>
      <c r="V4362">
        <f t="shared" si="112"/>
        <v>3345</v>
      </c>
    </row>
    <row r="4363" spans="1:22" x14ac:dyDescent="0.3">
      <c r="A4363" t="s">
        <v>141</v>
      </c>
      <c r="B4363" t="s">
        <v>273</v>
      </c>
      <c r="C4363" t="s">
        <v>386</v>
      </c>
      <c r="D4363">
        <v>205</v>
      </c>
      <c r="E4363">
        <v>20</v>
      </c>
      <c r="F4363">
        <v>260</v>
      </c>
      <c r="G4363">
        <v>750</v>
      </c>
      <c r="H4363">
        <v>125</v>
      </c>
      <c r="I4363">
        <v>145</v>
      </c>
      <c r="J4363">
        <v>215</v>
      </c>
      <c r="K4363">
        <v>135</v>
      </c>
      <c r="L4363">
        <v>215</v>
      </c>
      <c r="M4363">
        <v>135</v>
      </c>
      <c r="N4363">
        <v>70</v>
      </c>
      <c r="O4363">
        <v>130</v>
      </c>
      <c r="P4363">
        <v>475</v>
      </c>
      <c r="Q4363">
        <v>280</v>
      </c>
      <c r="R4363">
        <v>25</v>
      </c>
      <c r="S4363">
        <v>45</v>
      </c>
      <c r="T4363">
        <v>95</v>
      </c>
      <c r="U4363">
        <v>195</v>
      </c>
      <c r="V4363">
        <f t="shared" si="112"/>
        <v>3520</v>
      </c>
    </row>
    <row r="4364" spans="1:22" x14ac:dyDescent="0.3">
      <c r="A4364" t="s">
        <v>147</v>
      </c>
      <c r="B4364" t="s">
        <v>273</v>
      </c>
      <c r="C4364" t="s">
        <v>384</v>
      </c>
      <c r="D4364">
        <v>75</v>
      </c>
      <c r="E4364">
        <v>20</v>
      </c>
      <c r="F4364">
        <v>225</v>
      </c>
      <c r="G4364">
        <v>855</v>
      </c>
      <c r="H4364">
        <v>135</v>
      </c>
      <c r="I4364">
        <v>125</v>
      </c>
      <c r="J4364">
        <v>245</v>
      </c>
      <c r="K4364">
        <v>135</v>
      </c>
      <c r="L4364">
        <v>145</v>
      </c>
      <c r="M4364">
        <v>220</v>
      </c>
      <c r="N4364">
        <v>70</v>
      </c>
      <c r="O4364">
        <v>120</v>
      </c>
      <c r="P4364">
        <v>545</v>
      </c>
      <c r="Q4364">
        <v>325</v>
      </c>
      <c r="R4364">
        <v>15</v>
      </c>
      <c r="S4364">
        <v>70</v>
      </c>
      <c r="T4364">
        <v>95</v>
      </c>
      <c r="U4364">
        <v>220</v>
      </c>
      <c r="V4364">
        <f t="shared" si="112"/>
        <v>3640</v>
      </c>
    </row>
    <row r="4365" spans="1:22" x14ac:dyDescent="0.3">
      <c r="A4365" t="s">
        <v>158</v>
      </c>
      <c r="B4365" t="s">
        <v>273</v>
      </c>
      <c r="C4365" t="s">
        <v>386</v>
      </c>
      <c r="D4365">
        <v>245</v>
      </c>
      <c r="E4365">
        <v>20</v>
      </c>
      <c r="F4365">
        <v>275</v>
      </c>
      <c r="G4365">
        <v>975</v>
      </c>
      <c r="H4365">
        <v>220</v>
      </c>
      <c r="I4365">
        <v>145</v>
      </c>
      <c r="J4365">
        <v>380</v>
      </c>
      <c r="K4365">
        <v>280</v>
      </c>
      <c r="L4365">
        <v>400</v>
      </c>
      <c r="M4365">
        <v>165</v>
      </c>
      <c r="N4365">
        <v>55</v>
      </c>
      <c r="O4365">
        <v>140</v>
      </c>
      <c r="P4365">
        <v>450</v>
      </c>
      <c r="Q4365">
        <v>360</v>
      </c>
      <c r="R4365">
        <v>20</v>
      </c>
      <c r="S4365">
        <v>65</v>
      </c>
      <c r="T4365">
        <v>185</v>
      </c>
      <c r="U4365">
        <v>280</v>
      </c>
      <c r="V4365">
        <f t="shared" si="112"/>
        <v>4660</v>
      </c>
    </row>
    <row r="4366" spans="1:22" x14ac:dyDescent="0.3">
      <c r="A4366" t="s">
        <v>166</v>
      </c>
      <c r="B4366" t="s">
        <v>273</v>
      </c>
      <c r="C4366" t="s">
        <v>386</v>
      </c>
      <c r="D4366">
        <v>365</v>
      </c>
      <c r="E4366">
        <v>40</v>
      </c>
      <c r="F4366">
        <v>300</v>
      </c>
      <c r="G4366">
        <v>960</v>
      </c>
      <c r="H4366">
        <v>170</v>
      </c>
      <c r="I4366">
        <v>235</v>
      </c>
      <c r="J4366">
        <v>295</v>
      </c>
      <c r="K4366">
        <v>175</v>
      </c>
      <c r="L4366">
        <v>225</v>
      </c>
      <c r="M4366">
        <v>350</v>
      </c>
      <c r="N4366">
        <v>125</v>
      </c>
      <c r="O4366">
        <v>205</v>
      </c>
      <c r="P4366">
        <v>1015</v>
      </c>
      <c r="Q4366">
        <v>555</v>
      </c>
      <c r="R4366">
        <v>45</v>
      </c>
      <c r="S4366">
        <v>100</v>
      </c>
      <c r="T4366">
        <v>155</v>
      </c>
      <c r="U4366">
        <v>325</v>
      </c>
      <c r="V4366">
        <f t="shared" si="112"/>
        <v>5640</v>
      </c>
    </row>
    <row r="4367" spans="1:22" x14ac:dyDescent="0.3">
      <c r="A4367" t="s">
        <v>290</v>
      </c>
      <c r="B4367" t="s">
        <v>273</v>
      </c>
      <c r="C4367" t="s">
        <v>384</v>
      </c>
      <c r="D4367">
        <v>35</v>
      </c>
      <c r="E4367">
        <v>20</v>
      </c>
      <c r="F4367">
        <v>215</v>
      </c>
      <c r="G4367">
        <v>1070</v>
      </c>
      <c r="H4367">
        <v>175</v>
      </c>
      <c r="I4367">
        <v>200</v>
      </c>
      <c r="J4367">
        <v>340</v>
      </c>
      <c r="K4367">
        <v>295</v>
      </c>
      <c r="L4367">
        <v>220</v>
      </c>
      <c r="M4367">
        <v>215</v>
      </c>
      <c r="N4367">
        <v>75</v>
      </c>
      <c r="O4367">
        <v>160</v>
      </c>
      <c r="P4367">
        <v>525</v>
      </c>
      <c r="Q4367">
        <v>390</v>
      </c>
      <c r="R4367">
        <v>0</v>
      </c>
      <c r="S4367">
        <v>70</v>
      </c>
      <c r="T4367">
        <v>130</v>
      </c>
      <c r="U4367">
        <v>250</v>
      </c>
      <c r="V4367">
        <f t="shared" si="112"/>
        <v>4385</v>
      </c>
    </row>
    <row r="4368" spans="1:22" x14ac:dyDescent="0.3">
      <c r="A4368" t="s">
        <v>295</v>
      </c>
      <c r="B4368" t="s">
        <v>273</v>
      </c>
      <c r="C4368" t="s">
        <v>382</v>
      </c>
      <c r="D4368">
        <v>125</v>
      </c>
      <c r="E4368">
        <v>20</v>
      </c>
      <c r="F4368">
        <v>320</v>
      </c>
      <c r="G4368">
        <v>1335</v>
      </c>
      <c r="H4368">
        <v>190</v>
      </c>
      <c r="I4368">
        <v>315</v>
      </c>
      <c r="J4368">
        <v>465</v>
      </c>
      <c r="K4368">
        <v>365</v>
      </c>
      <c r="L4368">
        <v>335</v>
      </c>
      <c r="M4368">
        <v>955</v>
      </c>
      <c r="N4368">
        <v>120</v>
      </c>
      <c r="O4368">
        <v>245</v>
      </c>
      <c r="P4368">
        <v>1550</v>
      </c>
      <c r="Q4368">
        <v>765</v>
      </c>
      <c r="R4368">
        <v>15</v>
      </c>
      <c r="S4368">
        <v>160</v>
      </c>
      <c r="T4368">
        <v>270</v>
      </c>
      <c r="U4368">
        <v>555</v>
      </c>
      <c r="V4368">
        <f t="shared" si="112"/>
        <v>8105</v>
      </c>
    </row>
    <row r="4369" spans="1:22" x14ac:dyDescent="0.3">
      <c r="A4369" t="s">
        <v>299</v>
      </c>
      <c r="B4369" t="s">
        <v>273</v>
      </c>
      <c r="C4369" t="s">
        <v>382</v>
      </c>
      <c r="D4369">
        <v>230</v>
      </c>
      <c r="E4369">
        <v>70</v>
      </c>
      <c r="F4369">
        <v>410</v>
      </c>
      <c r="G4369">
        <v>1335</v>
      </c>
      <c r="H4369">
        <v>235</v>
      </c>
      <c r="I4369">
        <v>315</v>
      </c>
      <c r="J4369">
        <v>490</v>
      </c>
      <c r="K4369">
        <v>225</v>
      </c>
      <c r="L4369">
        <v>350</v>
      </c>
      <c r="M4369">
        <v>590</v>
      </c>
      <c r="N4369">
        <v>160</v>
      </c>
      <c r="O4369">
        <v>380</v>
      </c>
      <c r="P4369">
        <v>1590</v>
      </c>
      <c r="Q4369">
        <v>810</v>
      </c>
      <c r="R4369">
        <v>30</v>
      </c>
      <c r="S4369">
        <v>155</v>
      </c>
      <c r="T4369">
        <v>225</v>
      </c>
      <c r="U4369">
        <v>515</v>
      </c>
      <c r="V4369">
        <f t="shared" si="112"/>
        <v>8115</v>
      </c>
    </row>
    <row r="4370" spans="1:22" x14ac:dyDescent="0.3">
      <c r="A4370" t="s">
        <v>302</v>
      </c>
      <c r="B4370" t="s">
        <v>273</v>
      </c>
      <c r="C4370" t="s">
        <v>384</v>
      </c>
      <c r="D4370">
        <v>45</v>
      </c>
      <c r="E4370">
        <v>30</v>
      </c>
      <c r="F4370">
        <v>250</v>
      </c>
      <c r="G4370">
        <v>1220</v>
      </c>
      <c r="H4370">
        <v>125</v>
      </c>
      <c r="I4370">
        <v>405</v>
      </c>
      <c r="J4370">
        <v>450</v>
      </c>
      <c r="K4370">
        <v>250</v>
      </c>
      <c r="L4370">
        <v>315</v>
      </c>
      <c r="M4370">
        <v>800</v>
      </c>
      <c r="N4370">
        <v>195</v>
      </c>
      <c r="O4370">
        <v>570</v>
      </c>
      <c r="P4370">
        <v>1385</v>
      </c>
      <c r="Q4370">
        <v>745</v>
      </c>
      <c r="R4370">
        <v>5</v>
      </c>
      <c r="S4370">
        <v>105</v>
      </c>
      <c r="T4370">
        <v>315</v>
      </c>
      <c r="U4370">
        <v>485</v>
      </c>
      <c r="V4370">
        <f t="shared" si="112"/>
        <v>7695</v>
      </c>
    </row>
    <row r="4371" spans="1:22" x14ac:dyDescent="0.3">
      <c r="A4371" t="s">
        <v>309</v>
      </c>
      <c r="B4371" t="s">
        <v>273</v>
      </c>
      <c r="C4371" t="s">
        <v>382</v>
      </c>
      <c r="D4371">
        <v>185</v>
      </c>
      <c r="E4371">
        <v>25</v>
      </c>
      <c r="F4371">
        <v>410</v>
      </c>
      <c r="G4371">
        <v>775</v>
      </c>
      <c r="H4371">
        <v>195</v>
      </c>
      <c r="I4371">
        <v>295</v>
      </c>
      <c r="J4371">
        <v>385</v>
      </c>
      <c r="K4371">
        <v>160</v>
      </c>
      <c r="L4371">
        <v>315</v>
      </c>
      <c r="M4371">
        <v>605</v>
      </c>
      <c r="N4371">
        <v>125</v>
      </c>
      <c r="O4371">
        <v>285</v>
      </c>
      <c r="P4371">
        <v>1255</v>
      </c>
      <c r="Q4371">
        <v>545</v>
      </c>
      <c r="R4371">
        <v>20</v>
      </c>
      <c r="S4371">
        <v>130</v>
      </c>
      <c r="T4371">
        <v>225</v>
      </c>
      <c r="U4371">
        <v>385</v>
      </c>
      <c r="V4371">
        <f t="shared" si="112"/>
        <v>6320</v>
      </c>
    </row>
    <row r="4372" spans="1:22" x14ac:dyDescent="0.3">
      <c r="A4372" t="s">
        <v>314</v>
      </c>
      <c r="B4372" t="s">
        <v>273</v>
      </c>
      <c r="C4372" t="s">
        <v>384</v>
      </c>
      <c r="D4372">
        <v>70</v>
      </c>
      <c r="E4372">
        <v>25</v>
      </c>
      <c r="F4372">
        <v>255</v>
      </c>
      <c r="G4372">
        <v>965</v>
      </c>
      <c r="H4372">
        <v>135</v>
      </c>
      <c r="I4372">
        <v>335</v>
      </c>
      <c r="J4372">
        <v>585</v>
      </c>
      <c r="K4372">
        <v>165</v>
      </c>
      <c r="L4372">
        <v>355</v>
      </c>
      <c r="M4372">
        <v>1075</v>
      </c>
      <c r="N4372">
        <v>190</v>
      </c>
      <c r="O4372">
        <v>325</v>
      </c>
      <c r="P4372">
        <v>2270</v>
      </c>
      <c r="Q4372">
        <v>845</v>
      </c>
      <c r="R4372">
        <v>10</v>
      </c>
      <c r="S4372">
        <v>185</v>
      </c>
      <c r="T4372">
        <v>335</v>
      </c>
      <c r="U4372">
        <v>540</v>
      </c>
      <c r="V4372">
        <f t="shared" si="112"/>
        <v>8665</v>
      </c>
    </row>
    <row r="4373" spans="1:22" x14ac:dyDescent="0.3">
      <c r="A4373" t="s">
        <v>318</v>
      </c>
      <c r="B4373" t="s">
        <v>273</v>
      </c>
      <c r="C4373" t="s">
        <v>384</v>
      </c>
      <c r="D4373">
        <v>10</v>
      </c>
      <c r="E4373">
        <v>15</v>
      </c>
      <c r="F4373">
        <v>155</v>
      </c>
      <c r="G4373">
        <v>585</v>
      </c>
      <c r="H4373">
        <v>100</v>
      </c>
      <c r="I4373">
        <v>115</v>
      </c>
      <c r="J4373">
        <v>190</v>
      </c>
      <c r="K4373">
        <v>135</v>
      </c>
      <c r="L4373">
        <v>145</v>
      </c>
      <c r="M4373">
        <v>275</v>
      </c>
      <c r="N4373">
        <v>275</v>
      </c>
      <c r="O4373">
        <v>160</v>
      </c>
      <c r="P4373">
        <v>425</v>
      </c>
      <c r="Q4373">
        <v>280</v>
      </c>
      <c r="R4373">
        <v>5</v>
      </c>
      <c r="S4373">
        <v>45</v>
      </c>
      <c r="T4373">
        <v>110</v>
      </c>
      <c r="U4373">
        <v>175</v>
      </c>
      <c r="V4373">
        <f t="shared" si="112"/>
        <v>3200</v>
      </c>
    </row>
    <row r="4374" spans="1:22" x14ac:dyDescent="0.3">
      <c r="A4374" t="s">
        <v>322</v>
      </c>
      <c r="B4374" t="s">
        <v>273</v>
      </c>
      <c r="C4374" t="s">
        <v>384</v>
      </c>
      <c r="D4374">
        <v>40</v>
      </c>
      <c r="E4374">
        <v>60</v>
      </c>
      <c r="F4374">
        <v>200</v>
      </c>
      <c r="G4374">
        <v>880</v>
      </c>
      <c r="H4374">
        <v>135</v>
      </c>
      <c r="I4374">
        <v>250</v>
      </c>
      <c r="J4374">
        <v>340</v>
      </c>
      <c r="K4374">
        <v>155</v>
      </c>
      <c r="L4374">
        <v>200</v>
      </c>
      <c r="M4374">
        <v>630</v>
      </c>
      <c r="N4374">
        <v>100</v>
      </c>
      <c r="O4374">
        <v>275</v>
      </c>
      <c r="P4374">
        <v>1065</v>
      </c>
      <c r="Q4374">
        <v>445</v>
      </c>
      <c r="R4374">
        <v>5</v>
      </c>
      <c r="S4374">
        <v>90</v>
      </c>
      <c r="T4374">
        <v>225</v>
      </c>
      <c r="U4374">
        <v>275</v>
      </c>
      <c r="V4374">
        <f t="shared" si="112"/>
        <v>5370</v>
      </c>
    </row>
    <row r="4375" spans="1:22" x14ac:dyDescent="0.3">
      <c r="A4375" t="s">
        <v>325</v>
      </c>
      <c r="B4375" t="s">
        <v>273</v>
      </c>
      <c r="C4375" t="s">
        <v>384</v>
      </c>
      <c r="D4375">
        <v>10</v>
      </c>
      <c r="E4375">
        <v>15</v>
      </c>
      <c r="F4375">
        <v>175</v>
      </c>
      <c r="G4375">
        <v>810</v>
      </c>
      <c r="H4375">
        <v>115</v>
      </c>
      <c r="I4375">
        <v>270</v>
      </c>
      <c r="J4375">
        <v>400</v>
      </c>
      <c r="K4375">
        <v>270</v>
      </c>
      <c r="L4375">
        <v>245</v>
      </c>
      <c r="M4375">
        <v>665</v>
      </c>
      <c r="N4375">
        <v>100</v>
      </c>
      <c r="O4375">
        <v>180</v>
      </c>
      <c r="P4375">
        <v>785</v>
      </c>
      <c r="Q4375">
        <v>455</v>
      </c>
      <c r="R4375">
        <v>0</v>
      </c>
      <c r="S4375">
        <v>85</v>
      </c>
      <c r="T4375">
        <v>195</v>
      </c>
      <c r="U4375">
        <v>285</v>
      </c>
      <c r="V4375">
        <f t="shared" si="112"/>
        <v>5060</v>
      </c>
    </row>
    <row r="4376" spans="1:22" x14ac:dyDescent="0.3">
      <c r="A4376" t="s">
        <v>329</v>
      </c>
      <c r="B4376" t="s">
        <v>273</v>
      </c>
      <c r="C4376" t="s">
        <v>384</v>
      </c>
      <c r="D4376">
        <v>35</v>
      </c>
      <c r="E4376">
        <v>35</v>
      </c>
      <c r="F4376">
        <v>220</v>
      </c>
      <c r="G4376">
        <v>860</v>
      </c>
      <c r="H4376">
        <v>165</v>
      </c>
      <c r="I4376">
        <v>245</v>
      </c>
      <c r="J4376">
        <v>285</v>
      </c>
      <c r="K4376">
        <v>280</v>
      </c>
      <c r="L4376">
        <v>180</v>
      </c>
      <c r="M4376">
        <v>495</v>
      </c>
      <c r="N4376">
        <v>85</v>
      </c>
      <c r="O4376">
        <v>250</v>
      </c>
      <c r="P4376">
        <v>930</v>
      </c>
      <c r="Q4376">
        <v>480</v>
      </c>
      <c r="R4376">
        <v>10</v>
      </c>
      <c r="S4376">
        <v>95</v>
      </c>
      <c r="T4376">
        <v>195</v>
      </c>
      <c r="U4376">
        <v>315</v>
      </c>
      <c r="V4376">
        <f t="shared" si="112"/>
        <v>5160</v>
      </c>
    </row>
    <row r="4377" spans="1:22" x14ac:dyDescent="0.3">
      <c r="A4377" t="s">
        <v>258</v>
      </c>
      <c r="B4377" t="s">
        <v>273</v>
      </c>
      <c r="C4377" t="s">
        <v>386</v>
      </c>
      <c r="D4377">
        <v>660</v>
      </c>
      <c r="E4377">
        <v>40</v>
      </c>
      <c r="F4377">
        <v>370</v>
      </c>
      <c r="G4377">
        <v>775</v>
      </c>
      <c r="H4377">
        <v>215</v>
      </c>
      <c r="I4377">
        <v>225</v>
      </c>
      <c r="J4377">
        <v>360</v>
      </c>
      <c r="K4377">
        <v>265</v>
      </c>
      <c r="L4377">
        <v>270</v>
      </c>
      <c r="M4377">
        <v>165</v>
      </c>
      <c r="N4377">
        <v>80</v>
      </c>
      <c r="O4377">
        <v>140</v>
      </c>
      <c r="P4377">
        <v>575</v>
      </c>
      <c r="Q4377">
        <v>415</v>
      </c>
      <c r="R4377">
        <v>70</v>
      </c>
      <c r="S4377">
        <v>90</v>
      </c>
      <c r="T4377">
        <v>155</v>
      </c>
      <c r="U4377">
        <v>290</v>
      </c>
      <c r="V4377">
        <f t="shared" si="112"/>
        <v>5160</v>
      </c>
    </row>
    <row r="4378" spans="1:22" x14ac:dyDescent="0.3">
      <c r="A4378" t="s">
        <v>265</v>
      </c>
      <c r="B4378" t="s">
        <v>273</v>
      </c>
      <c r="C4378" t="s">
        <v>382</v>
      </c>
      <c r="D4378">
        <v>345</v>
      </c>
      <c r="E4378">
        <v>30</v>
      </c>
      <c r="F4378">
        <v>330</v>
      </c>
      <c r="G4378">
        <v>1005</v>
      </c>
      <c r="H4378">
        <v>200</v>
      </c>
      <c r="I4378">
        <v>195</v>
      </c>
      <c r="J4378">
        <v>340</v>
      </c>
      <c r="K4378">
        <v>180</v>
      </c>
      <c r="L4378">
        <v>225</v>
      </c>
      <c r="M4378">
        <v>245</v>
      </c>
      <c r="N4378">
        <v>100</v>
      </c>
      <c r="O4378">
        <v>195</v>
      </c>
      <c r="P4378">
        <v>620</v>
      </c>
      <c r="Q4378">
        <v>335</v>
      </c>
      <c r="R4378">
        <v>60</v>
      </c>
      <c r="S4378">
        <v>70</v>
      </c>
      <c r="T4378">
        <v>155</v>
      </c>
      <c r="U4378">
        <v>290</v>
      </c>
      <c r="V4378">
        <f t="shared" si="112"/>
        <v>4920</v>
      </c>
    </row>
    <row r="4379" spans="1:22" x14ac:dyDescent="0.3">
      <c r="A4379" t="s">
        <v>269</v>
      </c>
      <c r="B4379" t="s">
        <v>273</v>
      </c>
      <c r="C4379" t="s">
        <v>382</v>
      </c>
      <c r="D4379">
        <v>110</v>
      </c>
      <c r="E4379">
        <v>25</v>
      </c>
      <c r="F4379">
        <v>195</v>
      </c>
      <c r="G4379">
        <v>430</v>
      </c>
      <c r="H4379">
        <v>95</v>
      </c>
      <c r="I4379">
        <v>85</v>
      </c>
      <c r="J4379">
        <v>250</v>
      </c>
      <c r="K4379">
        <v>165</v>
      </c>
      <c r="L4379">
        <v>385</v>
      </c>
      <c r="M4379">
        <v>55</v>
      </c>
      <c r="N4379">
        <v>40</v>
      </c>
      <c r="O4379">
        <v>90</v>
      </c>
      <c r="P4379">
        <v>385</v>
      </c>
      <c r="Q4379">
        <v>230</v>
      </c>
      <c r="R4379">
        <v>25</v>
      </c>
      <c r="S4379">
        <v>20</v>
      </c>
      <c r="T4379">
        <v>105</v>
      </c>
      <c r="U4379">
        <v>185</v>
      </c>
      <c r="V4379">
        <f t="shared" ref="V4379:V4442" si="113">SUM(D4379:U4379)</f>
        <v>2875</v>
      </c>
    </row>
    <row r="4380" spans="1:22" x14ac:dyDescent="0.3">
      <c r="A4380" t="s">
        <v>276</v>
      </c>
      <c r="B4380" t="s">
        <v>273</v>
      </c>
      <c r="C4380" t="s">
        <v>386</v>
      </c>
      <c r="D4380">
        <v>650</v>
      </c>
      <c r="E4380">
        <v>40</v>
      </c>
      <c r="F4380">
        <v>340</v>
      </c>
      <c r="G4380">
        <v>1045</v>
      </c>
      <c r="H4380">
        <v>240</v>
      </c>
      <c r="I4380">
        <v>215</v>
      </c>
      <c r="J4380">
        <v>430</v>
      </c>
      <c r="K4380">
        <v>270</v>
      </c>
      <c r="L4380">
        <v>420</v>
      </c>
      <c r="M4380">
        <v>175</v>
      </c>
      <c r="N4380">
        <v>70</v>
      </c>
      <c r="O4380">
        <v>185</v>
      </c>
      <c r="P4380">
        <v>580</v>
      </c>
      <c r="Q4380">
        <v>390</v>
      </c>
      <c r="R4380">
        <v>80</v>
      </c>
      <c r="S4380">
        <v>80</v>
      </c>
      <c r="T4380">
        <v>150</v>
      </c>
      <c r="U4380">
        <v>305</v>
      </c>
      <c r="V4380">
        <f t="shared" si="113"/>
        <v>5665</v>
      </c>
    </row>
    <row r="4381" spans="1:22" x14ac:dyDescent="0.3">
      <c r="A4381" t="s">
        <v>280</v>
      </c>
      <c r="B4381" t="s">
        <v>273</v>
      </c>
      <c r="C4381" t="s">
        <v>386</v>
      </c>
      <c r="D4381">
        <v>540</v>
      </c>
      <c r="E4381">
        <v>20</v>
      </c>
      <c r="F4381">
        <v>235</v>
      </c>
      <c r="G4381">
        <v>635</v>
      </c>
      <c r="H4381">
        <v>155</v>
      </c>
      <c r="I4381">
        <v>140</v>
      </c>
      <c r="J4381">
        <v>395</v>
      </c>
      <c r="K4381">
        <v>135</v>
      </c>
      <c r="L4381">
        <v>490</v>
      </c>
      <c r="M4381">
        <v>125</v>
      </c>
      <c r="N4381">
        <v>45</v>
      </c>
      <c r="O4381">
        <v>145</v>
      </c>
      <c r="P4381">
        <v>410</v>
      </c>
      <c r="Q4381">
        <v>320</v>
      </c>
      <c r="R4381">
        <v>80</v>
      </c>
      <c r="S4381">
        <v>50</v>
      </c>
      <c r="T4381">
        <v>120</v>
      </c>
      <c r="U4381">
        <v>265</v>
      </c>
      <c r="V4381">
        <f t="shared" si="113"/>
        <v>4305</v>
      </c>
    </row>
    <row r="4382" spans="1:22" x14ac:dyDescent="0.3">
      <c r="A4382" t="s">
        <v>284</v>
      </c>
      <c r="B4382" t="s">
        <v>273</v>
      </c>
      <c r="C4382" t="s">
        <v>384</v>
      </c>
      <c r="D4382">
        <v>35</v>
      </c>
      <c r="E4382">
        <v>15</v>
      </c>
      <c r="F4382">
        <v>220</v>
      </c>
      <c r="G4382">
        <v>470</v>
      </c>
      <c r="H4382">
        <v>170</v>
      </c>
      <c r="I4382">
        <v>145</v>
      </c>
      <c r="J4382">
        <v>505</v>
      </c>
      <c r="K4382">
        <v>330</v>
      </c>
      <c r="L4382">
        <v>460</v>
      </c>
      <c r="M4382">
        <v>355</v>
      </c>
      <c r="N4382">
        <v>110</v>
      </c>
      <c r="O4382">
        <v>210</v>
      </c>
      <c r="P4382">
        <v>800</v>
      </c>
      <c r="Q4382">
        <v>360</v>
      </c>
      <c r="R4382">
        <v>5</v>
      </c>
      <c r="S4382">
        <v>110</v>
      </c>
      <c r="T4382">
        <v>280</v>
      </c>
      <c r="U4382">
        <v>395</v>
      </c>
      <c r="V4382">
        <f t="shared" si="113"/>
        <v>4975</v>
      </c>
    </row>
    <row r="4383" spans="1:22" x14ac:dyDescent="0.3">
      <c r="A4383" t="s">
        <v>287</v>
      </c>
      <c r="B4383" t="s">
        <v>273</v>
      </c>
      <c r="C4383" t="s">
        <v>386</v>
      </c>
      <c r="D4383">
        <v>650</v>
      </c>
      <c r="E4383">
        <v>35</v>
      </c>
      <c r="F4383">
        <v>355</v>
      </c>
      <c r="G4383">
        <v>860</v>
      </c>
      <c r="H4383">
        <v>220</v>
      </c>
      <c r="I4383">
        <v>190</v>
      </c>
      <c r="J4383">
        <v>375</v>
      </c>
      <c r="K4383">
        <v>245</v>
      </c>
      <c r="L4383">
        <v>305</v>
      </c>
      <c r="M4383">
        <v>295</v>
      </c>
      <c r="N4383">
        <v>125</v>
      </c>
      <c r="O4383">
        <v>190</v>
      </c>
      <c r="P4383">
        <v>855</v>
      </c>
      <c r="Q4383">
        <v>425</v>
      </c>
      <c r="R4383">
        <v>90</v>
      </c>
      <c r="S4383">
        <v>110</v>
      </c>
      <c r="T4383">
        <v>235</v>
      </c>
      <c r="U4383">
        <v>300</v>
      </c>
      <c r="V4383">
        <f t="shared" si="113"/>
        <v>5860</v>
      </c>
    </row>
    <row r="4384" spans="1:22" x14ac:dyDescent="0.3">
      <c r="A4384" t="s">
        <v>210</v>
      </c>
      <c r="B4384" t="s">
        <v>273</v>
      </c>
      <c r="C4384" t="s">
        <v>386</v>
      </c>
      <c r="D4384">
        <v>395</v>
      </c>
      <c r="E4384">
        <v>25</v>
      </c>
      <c r="F4384">
        <v>295</v>
      </c>
      <c r="G4384">
        <v>670</v>
      </c>
      <c r="H4384">
        <v>150</v>
      </c>
      <c r="I4384">
        <v>160</v>
      </c>
      <c r="J4384">
        <v>270</v>
      </c>
      <c r="K4384">
        <v>155</v>
      </c>
      <c r="L4384">
        <v>220</v>
      </c>
      <c r="M4384">
        <v>195</v>
      </c>
      <c r="N4384">
        <v>85</v>
      </c>
      <c r="O4384">
        <v>145</v>
      </c>
      <c r="P4384">
        <v>635</v>
      </c>
      <c r="Q4384">
        <v>325</v>
      </c>
      <c r="R4384">
        <v>50</v>
      </c>
      <c r="S4384">
        <v>65</v>
      </c>
      <c r="T4384">
        <v>115</v>
      </c>
      <c r="U4384">
        <v>230</v>
      </c>
      <c r="V4384">
        <f t="shared" si="113"/>
        <v>4185</v>
      </c>
    </row>
    <row r="4385" spans="1:22" x14ac:dyDescent="0.3">
      <c r="A4385" t="s">
        <v>233</v>
      </c>
      <c r="B4385" t="s">
        <v>273</v>
      </c>
      <c r="C4385" t="s">
        <v>384</v>
      </c>
      <c r="D4385">
        <v>20</v>
      </c>
      <c r="E4385">
        <v>20</v>
      </c>
      <c r="F4385">
        <v>170</v>
      </c>
      <c r="G4385">
        <v>620</v>
      </c>
      <c r="H4385">
        <v>190</v>
      </c>
      <c r="I4385">
        <v>145</v>
      </c>
      <c r="J4385">
        <v>385</v>
      </c>
      <c r="K4385">
        <v>715</v>
      </c>
      <c r="L4385">
        <v>300</v>
      </c>
      <c r="M4385">
        <v>270</v>
      </c>
      <c r="N4385">
        <v>100</v>
      </c>
      <c r="O4385">
        <v>160</v>
      </c>
      <c r="P4385">
        <v>510</v>
      </c>
      <c r="Q4385">
        <v>375</v>
      </c>
      <c r="R4385">
        <v>10</v>
      </c>
      <c r="S4385">
        <v>60</v>
      </c>
      <c r="T4385">
        <v>235</v>
      </c>
      <c r="U4385">
        <v>335</v>
      </c>
      <c r="V4385">
        <f t="shared" si="113"/>
        <v>4620</v>
      </c>
    </row>
    <row r="4386" spans="1:22" x14ac:dyDescent="0.3">
      <c r="A4386" t="s">
        <v>241</v>
      </c>
      <c r="B4386" t="s">
        <v>273</v>
      </c>
      <c r="C4386" t="s">
        <v>386</v>
      </c>
      <c r="D4386">
        <v>690</v>
      </c>
      <c r="E4386">
        <v>25</v>
      </c>
      <c r="F4386">
        <v>305</v>
      </c>
      <c r="G4386">
        <v>800</v>
      </c>
      <c r="H4386">
        <v>210</v>
      </c>
      <c r="I4386">
        <v>185</v>
      </c>
      <c r="J4386">
        <v>260</v>
      </c>
      <c r="K4386">
        <v>230</v>
      </c>
      <c r="L4386">
        <v>200</v>
      </c>
      <c r="M4386">
        <v>220</v>
      </c>
      <c r="N4386">
        <v>90</v>
      </c>
      <c r="O4386">
        <v>150</v>
      </c>
      <c r="P4386">
        <v>650</v>
      </c>
      <c r="Q4386">
        <v>410</v>
      </c>
      <c r="R4386">
        <v>85</v>
      </c>
      <c r="S4386">
        <v>80</v>
      </c>
      <c r="T4386">
        <v>140</v>
      </c>
      <c r="U4386">
        <v>305</v>
      </c>
      <c r="V4386">
        <f t="shared" si="113"/>
        <v>5035</v>
      </c>
    </row>
    <row r="4387" spans="1:22" x14ac:dyDescent="0.3">
      <c r="A4387" t="s">
        <v>375</v>
      </c>
      <c r="B4387" t="s">
        <v>273</v>
      </c>
      <c r="C4387" t="s">
        <v>386</v>
      </c>
      <c r="D4387">
        <v>805</v>
      </c>
      <c r="E4387">
        <v>35</v>
      </c>
      <c r="F4387">
        <v>535</v>
      </c>
      <c r="G4387">
        <v>1390</v>
      </c>
      <c r="H4387">
        <v>295</v>
      </c>
      <c r="I4387">
        <v>290</v>
      </c>
      <c r="J4387">
        <v>790</v>
      </c>
      <c r="K4387">
        <v>755</v>
      </c>
      <c r="L4387">
        <v>745</v>
      </c>
      <c r="M4387">
        <v>410</v>
      </c>
      <c r="N4387">
        <v>155</v>
      </c>
      <c r="O4387">
        <v>305</v>
      </c>
      <c r="P4387">
        <v>1255</v>
      </c>
      <c r="Q4387">
        <v>710</v>
      </c>
      <c r="R4387">
        <v>115</v>
      </c>
      <c r="S4387">
        <v>150</v>
      </c>
      <c r="T4387">
        <v>315</v>
      </c>
      <c r="U4387">
        <v>645</v>
      </c>
      <c r="V4387">
        <f t="shared" si="113"/>
        <v>9700</v>
      </c>
    </row>
    <row r="4388" spans="1:22" x14ac:dyDescent="0.3">
      <c r="A4388" t="s">
        <v>376</v>
      </c>
      <c r="B4388" t="s">
        <v>273</v>
      </c>
      <c r="C4388" t="s">
        <v>386</v>
      </c>
      <c r="D4388">
        <v>565</v>
      </c>
      <c r="E4388">
        <v>45</v>
      </c>
      <c r="F4388">
        <v>435</v>
      </c>
      <c r="G4388">
        <v>1150</v>
      </c>
      <c r="H4388">
        <v>265</v>
      </c>
      <c r="I4388">
        <v>305</v>
      </c>
      <c r="J4388">
        <v>510</v>
      </c>
      <c r="K4388">
        <v>280</v>
      </c>
      <c r="L4388">
        <v>465</v>
      </c>
      <c r="M4388">
        <v>335</v>
      </c>
      <c r="N4388">
        <v>120</v>
      </c>
      <c r="O4388">
        <v>295</v>
      </c>
      <c r="P4388">
        <v>975</v>
      </c>
      <c r="Q4388">
        <v>585</v>
      </c>
      <c r="R4388">
        <v>65</v>
      </c>
      <c r="S4388">
        <v>125</v>
      </c>
      <c r="T4388">
        <v>260</v>
      </c>
      <c r="U4388">
        <v>700</v>
      </c>
      <c r="V4388">
        <f t="shared" si="113"/>
        <v>7480</v>
      </c>
    </row>
    <row r="4389" spans="1:22" x14ac:dyDescent="0.3">
      <c r="A4389" t="s">
        <v>330</v>
      </c>
      <c r="B4389" t="s">
        <v>273</v>
      </c>
      <c r="C4389" t="s">
        <v>384</v>
      </c>
      <c r="D4389">
        <v>25</v>
      </c>
      <c r="E4389">
        <v>15</v>
      </c>
      <c r="F4389">
        <v>135</v>
      </c>
      <c r="G4389">
        <v>490</v>
      </c>
      <c r="H4389">
        <v>95</v>
      </c>
      <c r="I4389">
        <v>95</v>
      </c>
      <c r="J4389">
        <v>280</v>
      </c>
      <c r="K4389">
        <v>90</v>
      </c>
      <c r="L4389">
        <v>310</v>
      </c>
      <c r="M4389">
        <v>180</v>
      </c>
      <c r="N4389">
        <v>60</v>
      </c>
      <c r="O4389">
        <v>135</v>
      </c>
      <c r="P4389">
        <v>440</v>
      </c>
      <c r="Q4389">
        <v>315</v>
      </c>
      <c r="R4389">
        <v>0</v>
      </c>
      <c r="S4389">
        <v>65</v>
      </c>
      <c r="T4389">
        <v>195</v>
      </c>
      <c r="U4389">
        <v>260</v>
      </c>
      <c r="V4389">
        <f t="shared" si="113"/>
        <v>3185</v>
      </c>
    </row>
    <row r="4390" spans="1:22" x14ac:dyDescent="0.3">
      <c r="A4390" t="s">
        <v>335</v>
      </c>
      <c r="B4390" t="s">
        <v>273</v>
      </c>
      <c r="C4390" t="s">
        <v>384</v>
      </c>
      <c r="D4390">
        <v>25</v>
      </c>
      <c r="E4390">
        <v>10</v>
      </c>
      <c r="F4390">
        <v>170</v>
      </c>
      <c r="G4390">
        <v>495</v>
      </c>
      <c r="H4390">
        <v>70</v>
      </c>
      <c r="I4390">
        <v>95</v>
      </c>
      <c r="J4390">
        <v>255</v>
      </c>
      <c r="K4390">
        <v>65</v>
      </c>
      <c r="L4390">
        <v>285</v>
      </c>
      <c r="M4390">
        <v>185</v>
      </c>
      <c r="N4390">
        <v>40</v>
      </c>
      <c r="O4390">
        <v>100</v>
      </c>
      <c r="P4390">
        <v>410</v>
      </c>
      <c r="Q4390">
        <v>230</v>
      </c>
      <c r="R4390">
        <v>5</v>
      </c>
      <c r="S4390">
        <v>55</v>
      </c>
      <c r="T4390">
        <v>135</v>
      </c>
      <c r="U4390">
        <v>245</v>
      </c>
      <c r="V4390">
        <f t="shared" si="113"/>
        <v>2875</v>
      </c>
    </row>
    <row r="4391" spans="1:22" x14ac:dyDescent="0.3">
      <c r="A4391" t="s">
        <v>35</v>
      </c>
      <c r="B4391" t="s">
        <v>273</v>
      </c>
      <c r="C4391" t="s">
        <v>382</v>
      </c>
      <c r="D4391">
        <v>195</v>
      </c>
      <c r="E4391">
        <v>25</v>
      </c>
      <c r="F4391">
        <v>285</v>
      </c>
      <c r="G4391">
        <v>670</v>
      </c>
      <c r="H4391">
        <v>130</v>
      </c>
      <c r="I4391">
        <v>130</v>
      </c>
      <c r="J4391">
        <v>320</v>
      </c>
      <c r="K4391">
        <v>110</v>
      </c>
      <c r="L4391">
        <v>220</v>
      </c>
      <c r="M4391">
        <v>335</v>
      </c>
      <c r="N4391">
        <v>60</v>
      </c>
      <c r="O4391">
        <v>150</v>
      </c>
      <c r="P4391">
        <v>760</v>
      </c>
      <c r="Q4391">
        <v>345</v>
      </c>
      <c r="R4391">
        <v>20</v>
      </c>
      <c r="S4391">
        <v>90</v>
      </c>
      <c r="T4391">
        <v>160</v>
      </c>
      <c r="U4391">
        <v>350</v>
      </c>
      <c r="V4391">
        <f t="shared" si="113"/>
        <v>4355</v>
      </c>
    </row>
    <row r="4392" spans="1:22" x14ac:dyDescent="0.3">
      <c r="A4392" t="s">
        <v>50</v>
      </c>
      <c r="B4392" t="s">
        <v>273</v>
      </c>
      <c r="C4392" t="s">
        <v>386</v>
      </c>
      <c r="D4392">
        <v>390</v>
      </c>
      <c r="E4392">
        <v>15</v>
      </c>
      <c r="F4392">
        <v>225</v>
      </c>
      <c r="G4392">
        <v>690</v>
      </c>
      <c r="H4392">
        <v>145</v>
      </c>
      <c r="I4392">
        <v>130</v>
      </c>
      <c r="J4392">
        <v>345</v>
      </c>
      <c r="K4392">
        <v>95</v>
      </c>
      <c r="L4392">
        <v>320</v>
      </c>
      <c r="M4392">
        <v>210</v>
      </c>
      <c r="N4392">
        <v>55</v>
      </c>
      <c r="O4392">
        <v>150</v>
      </c>
      <c r="P4392">
        <v>575</v>
      </c>
      <c r="Q4392">
        <v>340</v>
      </c>
      <c r="R4392">
        <v>20</v>
      </c>
      <c r="S4392">
        <v>65</v>
      </c>
      <c r="T4392">
        <v>155</v>
      </c>
      <c r="U4392">
        <v>265</v>
      </c>
      <c r="V4392">
        <f t="shared" si="113"/>
        <v>4190</v>
      </c>
    </row>
    <row r="4393" spans="1:22" x14ac:dyDescent="0.3">
      <c r="A4393" t="s">
        <v>54</v>
      </c>
      <c r="B4393" t="s">
        <v>273</v>
      </c>
      <c r="C4393" t="s">
        <v>386</v>
      </c>
      <c r="D4393">
        <v>685</v>
      </c>
      <c r="E4393">
        <v>50</v>
      </c>
      <c r="F4393">
        <v>460</v>
      </c>
      <c r="G4393">
        <v>1480</v>
      </c>
      <c r="H4393">
        <v>310</v>
      </c>
      <c r="I4393">
        <v>330</v>
      </c>
      <c r="J4393">
        <v>555</v>
      </c>
      <c r="K4393">
        <v>145</v>
      </c>
      <c r="L4393">
        <v>375</v>
      </c>
      <c r="M4393">
        <v>580</v>
      </c>
      <c r="N4393">
        <v>140</v>
      </c>
      <c r="O4393">
        <v>295</v>
      </c>
      <c r="P4393">
        <v>1425</v>
      </c>
      <c r="Q4393">
        <v>775</v>
      </c>
      <c r="R4393">
        <v>40</v>
      </c>
      <c r="S4393">
        <v>160</v>
      </c>
      <c r="T4393">
        <v>260</v>
      </c>
      <c r="U4393">
        <v>520</v>
      </c>
      <c r="V4393">
        <f t="shared" si="113"/>
        <v>8585</v>
      </c>
    </row>
    <row r="4394" spans="1:22" x14ac:dyDescent="0.3">
      <c r="A4394" t="s">
        <v>236</v>
      </c>
      <c r="B4394" t="s">
        <v>273</v>
      </c>
      <c r="C4394" t="s">
        <v>382</v>
      </c>
      <c r="D4394">
        <v>285</v>
      </c>
      <c r="E4394">
        <v>25</v>
      </c>
      <c r="F4394">
        <v>335</v>
      </c>
      <c r="G4394">
        <v>1065</v>
      </c>
      <c r="H4394">
        <v>205</v>
      </c>
      <c r="I4394">
        <v>290</v>
      </c>
      <c r="J4394">
        <v>450</v>
      </c>
      <c r="K4394">
        <v>295</v>
      </c>
      <c r="L4394">
        <v>250</v>
      </c>
      <c r="M4394">
        <v>945</v>
      </c>
      <c r="N4394">
        <v>135</v>
      </c>
      <c r="O4394">
        <v>230</v>
      </c>
      <c r="P4394">
        <v>1355</v>
      </c>
      <c r="Q4394">
        <v>635</v>
      </c>
      <c r="R4394">
        <v>45</v>
      </c>
      <c r="S4394">
        <v>140</v>
      </c>
      <c r="T4394">
        <v>270</v>
      </c>
      <c r="U4394">
        <v>430</v>
      </c>
      <c r="V4394">
        <f t="shared" si="113"/>
        <v>7385</v>
      </c>
    </row>
    <row r="4395" spans="1:22" x14ac:dyDescent="0.3">
      <c r="A4395" t="s">
        <v>243</v>
      </c>
      <c r="B4395" t="s">
        <v>273</v>
      </c>
      <c r="C4395" t="s">
        <v>386</v>
      </c>
      <c r="D4395">
        <v>290</v>
      </c>
      <c r="E4395">
        <v>35</v>
      </c>
      <c r="F4395">
        <v>365</v>
      </c>
      <c r="G4395">
        <v>975</v>
      </c>
      <c r="H4395">
        <v>230</v>
      </c>
      <c r="I4395">
        <v>240</v>
      </c>
      <c r="J4395">
        <v>395</v>
      </c>
      <c r="K4395">
        <v>165</v>
      </c>
      <c r="L4395">
        <v>240</v>
      </c>
      <c r="M4395">
        <v>560</v>
      </c>
      <c r="N4395">
        <v>125</v>
      </c>
      <c r="O4395">
        <v>235</v>
      </c>
      <c r="P4395">
        <v>1325</v>
      </c>
      <c r="Q4395">
        <v>595</v>
      </c>
      <c r="R4395">
        <v>35</v>
      </c>
      <c r="S4395">
        <v>105</v>
      </c>
      <c r="T4395">
        <v>230</v>
      </c>
      <c r="U4395">
        <v>400</v>
      </c>
      <c r="V4395">
        <f t="shared" si="113"/>
        <v>6545</v>
      </c>
    </row>
    <row r="4396" spans="1:22" x14ac:dyDescent="0.3">
      <c r="A4396" t="s">
        <v>248</v>
      </c>
      <c r="B4396" t="s">
        <v>273</v>
      </c>
      <c r="C4396" t="s">
        <v>384</v>
      </c>
      <c r="D4396">
        <v>50</v>
      </c>
      <c r="E4396">
        <v>25</v>
      </c>
      <c r="F4396">
        <v>345</v>
      </c>
      <c r="G4396">
        <v>1045</v>
      </c>
      <c r="H4396">
        <v>150</v>
      </c>
      <c r="I4396">
        <v>205</v>
      </c>
      <c r="J4396">
        <v>445</v>
      </c>
      <c r="K4396">
        <v>290</v>
      </c>
      <c r="L4396">
        <v>225</v>
      </c>
      <c r="M4396">
        <v>400</v>
      </c>
      <c r="N4396">
        <v>125</v>
      </c>
      <c r="O4396">
        <v>160</v>
      </c>
      <c r="P4396">
        <v>865</v>
      </c>
      <c r="Q4396">
        <v>470</v>
      </c>
      <c r="R4396">
        <v>15</v>
      </c>
      <c r="S4396">
        <v>90</v>
      </c>
      <c r="T4396">
        <v>225</v>
      </c>
      <c r="U4396">
        <v>355</v>
      </c>
      <c r="V4396">
        <f t="shared" si="113"/>
        <v>5485</v>
      </c>
    </row>
    <row r="4397" spans="1:22" x14ac:dyDescent="0.3">
      <c r="A4397" t="s">
        <v>252</v>
      </c>
      <c r="B4397" t="s">
        <v>273</v>
      </c>
      <c r="C4397" t="s">
        <v>384</v>
      </c>
      <c r="D4397">
        <v>40</v>
      </c>
      <c r="E4397">
        <v>15</v>
      </c>
      <c r="F4397">
        <v>275</v>
      </c>
      <c r="G4397">
        <v>860</v>
      </c>
      <c r="H4397">
        <v>150</v>
      </c>
      <c r="I4397">
        <v>160</v>
      </c>
      <c r="J4397">
        <v>225</v>
      </c>
      <c r="K4397">
        <v>160</v>
      </c>
      <c r="L4397">
        <v>180</v>
      </c>
      <c r="M4397">
        <v>355</v>
      </c>
      <c r="N4397">
        <v>125</v>
      </c>
      <c r="O4397">
        <v>175</v>
      </c>
      <c r="P4397">
        <v>785</v>
      </c>
      <c r="Q4397">
        <v>440</v>
      </c>
      <c r="R4397">
        <v>5</v>
      </c>
      <c r="S4397">
        <v>95</v>
      </c>
      <c r="T4397">
        <v>160</v>
      </c>
      <c r="U4397">
        <v>285</v>
      </c>
      <c r="V4397">
        <f t="shared" si="113"/>
        <v>4490</v>
      </c>
    </row>
    <row r="4398" spans="1:22" x14ac:dyDescent="0.3">
      <c r="A4398" t="s">
        <v>256</v>
      </c>
      <c r="B4398" t="s">
        <v>273</v>
      </c>
      <c r="C4398" t="s">
        <v>384</v>
      </c>
      <c r="D4398">
        <v>5</v>
      </c>
      <c r="E4398">
        <v>5</v>
      </c>
      <c r="F4398">
        <v>155</v>
      </c>
      <c r="G4398">
        <v>390</v>
      </c>
      <c r="H4398">
        <v>60</v>
      </c>
      <c r="I4398">
        <v>60</v>
      </c>
      <c r="J4398">
        <v>150</v>
      </c>
      <c r="K4398">
        <v>90</v>
      </c>
      <c r="L4398">
        <v>175</v>
      </c>
      <c r="M4398">
        <v>95</v>
      </c>
      <c r="N4398">
        <v>20</v>
      </c>
      <c r="O4398">
        <v>60</v>
      </c>
      <c r="P4398">
        <v>225</v>
      </c>
      <c r="Q4398">
        <v>145</v>
      </c>
      <c r="R4398">
        <v>0</v>
      </c>
      <c r="S4398">
        <v>30</v>
      </c>
      <c r="T4398">
        <v>75</v>
      </c>
      <c r="U4398">
        <v>160</v>
      </c>
      <c r="V4398">
        <f t="shared" si="113"/>
        <v>1900</v>
      </c>
    </row>
    <row r="4399" spans="1:22" x14ac:dyDescent="0.3">
      <c r="A4399" t="s">
        <v>262</v>
      </c>
      <c r="B4399" t="s">
        <v>273</v>
      </c>
      <c r="C4399" t="s">
        <v>382</v>
      </c>
      <c r="D4399">
        <v>90</v>
      </c>
      <c r="E4399">
        <v>10</v>
      </c>
      <c r="F4399">
        <v>175</v>
      </c>
      <c r="G4399">
        <v>660</v>
      </c>
      <c r="H4399">
        <v>150</v>
      </c>
      <c r="I4399">
        <v>130</v>
      </c>
      <c r="J4399">
        <v>235</v>
      </c>
      <c r="K4399">
        <v>105</v>
      </c>
      <c r="L4399">
        <v>170</v>
      </c>
      <c r="M4399">
        <v>575</v>
      </c>
      <c r="N4399">
        <v>90</v>
      </c>
      <c r="O4399">
        <v>170</v>
      </c>
      <c r="P4399">
        <v>1065</v>
      </c>
      <c r="Q4399">
        <v>435</v>
      </c>
      <c r="R4399">
        <v>20</v>
      </c>
      <c r="S4399">
        <v>80</v>
      </c>
      <c r="T4399">
        <v>155</v>
      </c>
      <c r="U4399">
        <v>310</v>
      </c>
      <c r="V4399">
        <f t="shared" si="113"/>
        <v>4625</v>
      </c>
    </row>
    <row r="4400" spans="1:22" x14ac:dyDescent="0.3">
      <c r="A4400" t="s">
        <v>267</v>
      </c>
      <c r="B4400" t="s">
        <v>273</v>
      </c>
      <c r="C4400" t="s">
        <v>384</v>
      </c>
      <c r="D4400">
        <v>45</v>
      </c>
      <c r="E4400">
        <v>15</v>
      </c>
      <c r="F4400">
        <v>280</v>
      </c>
      <c r="G4400">
        <v>1105</v>
      </c>
      <c r="H4400">
        <v>125</v>
      </c>
      <c r="I4400">
        <v>115</v>
      </c>
      <c r="J4400">
        <v>265</v>
      </c>
      <c r="K4400">
        <v>165</v>
      </c>
      <c r="L4400">
        <v>210</v>
      </c>
      <c r="M4400">
        <v>270</v>
      </c>
      <c r="N4400">
        <v>65</v>
      </c>
      <c r="O4400">
        <v>135</v>
      </c>
      <c r="P4400">
        <v>655</v>
      </c>
      <c r="Q4400">
        <v>365</v>
      </c>
      <c r="R4400">
        <v>0</v>
      </c>
      <c r="S4400">
        <v>85</v>
      </c>
      <c r="T4400">
        <v>180</v>
      </c>
      <c r="U4400">
        <v>275</v>
      </c>
      <c r="V4400">
        <f t="shared" si="113"/>
        <v>4355</v>
      </c>
    </row>
    <row r="4401" spans="1:22" x14ac:dyDescent="0.3">
      <c r="A4401" t="s">
        <v>272</v>
      </c>
      <c r="B4401" t="s">
        <v>273</v>
      </c>
      <c r="C4401" t="s">
        <v>382</v>
      </c>
      <c r="D4401">
        <v>330</v>
      </c>
      <c r="E4401">
        <v>30</v>
      </c>
      <c r="F4401">
        <v>480</v>
      </c>
      <c r="G4401">
        <v>1250</v>
      </c>
      <c r="H4401">
        <v>275</v>
      </c>
      <c r="I4401">
        <v>265</v>
      </c>
      <c r="J4401">
        <v>570</v>
      </c>
      <c r="K4401">
        <v>310</v>
      </c>
      <c r="L4401">
        <v>460</v>
      </c>
      <c r="M4401">
        <v>500</v>
      </c>
      <c r="N4401">
        <v>165</v>
      </c>
      <c r="O4401">
        <v>395</v>
      </c>
      <c r="P4401">
        <v>1310</v>
      </c>
      <c r="Q4401">
        <v>640</v>
      </c>
      <c r="R4401">
        <v>25</v>
      </c>
      <c r="S4401">
        <v>160</v>
      </c>
      <c r="T4401">
        <v>290</v>
      </c>
      <c r="U4401">
        <v>510</v>
      </c>
      <c r="V4401">
        <f t="shared" si="113"/>
        <v>7965</v>
      </c>
    </row>
    <row r="4402" spans="1:22" x14ac:dyDescent="0.3">
      <c r="A4402" t="s">
        <v>277</v>
      </c>
      <c r="B4402" t="s">
        <v>273</v>
      </c>
      <c r="C4402" t="s">
        <v>384</v>
      </c>
      <c r="D4402">
        <v>15</v>
      </c>
      <c r="E4402">
        <v>15</v>
      </c>
      <c r="F4402">
        <v>170</v>
      </c>
      <c r="G4402">
        <v>565</v>
      </c>
      <c r="H4402">
        <v>115</v>
      </c>
      <c r="I4402">
        <v>115</v>
      </c>
      <c r="J4402">
        <v>225</v>
      </c>
      <c r="K4402">
        <v>145</v>
      </c>
      <c r="L4402">
        <v>180</v>
      </c>
      <c r="M4402">
        <v>370</v>
      </c>
      <c r="N4402">
        <v>65</v>
      </c>
      <c r="O4402">
        <v>90</v>
      </c>
      <c r="P4402">
        <v>510</v>
      </c>
      <c r="Q4402">
        <v>320</v>
      </c>
      <c r="R4402">
        <v>5</v>
      </c>
      <c r="S4402">
        <v>50</v>
      </c>
      <c r="T4402">
        <v>110</v>
      </c>
      <c r="U4402">
        <v>195</v>
      </c>
      <c r="V4402">
        <f t="shared" si="113"/>
        <v>3260</v>
      </c>
    </row>
    <row r="4403" spans="1:22" x14ac:dyDescent="0.3">
      <c r="A4403" t="s">
        <v>281</v>
      </c>
      <c r="B4403" t="s">
        <v>273</v>
      </c>
      <c r="C4403" t="s">
        <v>382</v>
      </c>
      <c r="D4403">
        <v>315</v>
      </c>
      <c r="E4403">
        <v>40</v>
      </c>
      <c r="F4403">
        <v>365</v>
      </c>
      <c r="G4403">
        <v>825</v>
      </c>
      <c r="H4403">
        <v>195</v>
      </c>
      <c r="I4403">
        <v>265</v>
      </c>
      <c r="J4403">
        <v>425</v>
      </c>
      <c r="K4403">
        <v>280</v>
      </c>
      <c r="L4403">
        <v>250</v>
      </c>
      <c r="M4403">
        <v>455</v>
      </c>
      <c r="N4403">
        <v>105</v>
      </c>
      <c r="O4403">
        <v>230</v>
      </c>
      <c r="P4403">
        <v>1065</v>
      </c>
      <c r="Q4403">
        <v>480</v>
      </c>
      <c r="R4403">
        <v>30</v>
      </c>
      <c r="S4403">
        <v>90</v>
      </c>
      <c r="T4403">
        <v>240</v>
      </c>
      <c r="U4403">
        <v>355</v>
      </c>
      <c r="V4403">
        <f t="shared" si="113"/>
        <v>6010</v>
      </c>
    </row>
    <row r="4404" spans="1:22" x14ac:dyDescent="0.3">
      <c r="A4404" t="s">
        <v>286</v>
      </c>
      <c r="B4404" t="s">
        <v>273</v>
      </c>
      <c r="C4404" t="s">
        <v>386</v>
      </c>
      <c r="D4404">
        <v>420</v>
      </c>
      <c r="E4404">
        <v>25</v>
      </c>
      <c r="F4404">
        <v>315</v>
      </c>
      <c r="G4404">
        <v>900</v>
      </c>
      <c r="H4404">
        <v>170</v>
      </c>
      <c r="I4404">
        <v>230</v>
      </c>
      <c r="J4404">
        <v>1295</v>
      </c>
      <c r="K4404">
        <v>165</v>
      </c>
      <c r="L4404">
        <v>340</v>
      </c>
      <c r="M4404">
        <v>640</v>
      </c>
      <c r="N4404">
        <v>150</v>
      </c>
      <c r="O4404">
        <v>365</v>
      </c>
      <c r="P4404">
        <v>1620</v>
      </c>
      <c r="Q4404">
        <v>630</v>
      </c>
      <c r="R4404">
        <v>30</v>
      </c>
      <c r="S4404">
        <v>155</v>
      </c>
      <c r="T4404">
        <v>280</v>
      </c>
      <c r="U4404">
        <v>440</v>
      </c>
      <c r="V4404">
        <f t="shared" si="113"/>
        <v>8170</v>
      </c>
    </row>
    <row r="4405" spans="1:22" x14ac:dyDescent="0.3">
      <c r="A4405" t="s">
        <v>333</v>
      </c>
      <c r="B4405" t="s">
        <v>273</v>
      </c>
      <c r="C4405" t="s">
        <v>382</v>
      </c>
      <c r="D4405">
        <v>415</v>
      </c>
      <c r="E4405">
        <v>45</v>
      </c>
      <c r="F4405">
        <v>320</v>
      </c>
      <c r="G4405">
        <v>1040</v>
      </c>
      <c r="H4405">
        <v>170</v>
      </c>
      <c r="I4405">
        <v>250</v>
      </c>
      <c r="J4405">
        <v>400</v>
      </c>
      <c r="K4405">
        <v>205</v>
      </c>
      <c r="L4405">
        <v>275</v>
      </c>
      <c r="M4405">
        <v>375</v>
      </c>
      <c r="N4405">
        <v>395</v>
      </c>
      <c r="O4405">
        <v>275</v>
      </c>
      <c r="P4405">
        <v>1005</v>
      </c>
      <c r="Q4405">
        <v>625</v>
      </c>
      <c r="R4405">
        <v>30</v>
      </c>
      <c r="S4405">
        <v>90</v>
      </c>
      <c r="T4405">
        <v>240</v>
      </c>
      <c r="U4405">
        <v>335</v>
      </c>
      <c r="V4405">
        <f t="shared" si="113"/>
        <v>6490</v>
      </c>
    </row>
    <row r="4406" spans="1:22" x14ac:dyDescent="0.3">
      <c r="A4406" t="s">
        <v>339</v>
      </c>
      <c r="B4406" t="s">
        <v>273</v>
      </c>
      <c r="C4406" t="s">
        <v>384</v>
      </c>
      <c r="D4406">
        <v>160</v>
      </c>
      <c r="E4406">
        <v>30</v>
      </c>
      <c r="F4406">
        <v>255</v>
      </c>
      <c r="G4406">
        <v>835</v>
      </c>
      <c r="H4406">
        <v>170</v>
      </c>
      <c r="I4406">
        <v>195</v>
      </c>
      <c r="J4406">
        <v>470</v>
      </c>
      <c r="K4406">
        <v>150</v>
      </c>
      <c r="L4406">
        <v>450</v>
      </c>
      <c r="M4406">
        <v>355</v>
      </c>
      <c r="N4406">
        <v>100</v>
      </c>
      <c r="O4406">
        <v>210</v>
      </c>
      <c r="P4406">
        <v>935</v>
      </c>
      <c r="Q4406">
        <v>460</v>
      </c>
      <c r="R4406">
        <v>20</v>
      </c>
      <c r="S4406">
        <v>115</v>
      </c>
      <c r="T4406">
        <v>270</v>
      </c>
      <c r="U4406">
        <v>405</v>
      </c>
      <c r="V4406">
        <f t="shared" si="113"/>
        <v>5585</v>
      </c>
    </row>
    <row r="4407" spans="1:22" x14ac:dyDescent="0.3">
      <c r="A4407" t="s">
        <v>342</v>
      </c>
      <c r="B4407" t="s">
        <v>273</v>
      </c>
      <c r="C4407" t="s">
        <v>384</v>
      </c>
      <c r="D4407">
        <v>25</v>
      </c>
      <c r="E4407">
        <v>30</v>
      </c>
      <c r="F4407">
        <v>215</v>
      </c>
      <c r="G4407">
        <v>1050</v>
      </c>
      <c r="H4407">
        <v>145</v>
      </c>
      <c r="I4407">
        <v>180</v>
      </c>
      <c r="J4407">
        <v>305</v>
      </c>
      <c r="K4407">
        <v>320</v>
      </c>
      <c r="L4407">
        <v>215</v>
      </c>
      <c r="M4407">
        <v>445</v>
      </c>
      <c r="N4407">
        <v>70</v>
      </c>
      <c r="O4407">
        <v>160</v>
      </c>
      <c r="P4407">
        <v>645</v>
      </c>
      <c r="Q4407">
        <v>385</v>
      </c>
      <c r="R4407">
        <v>10</v>
      </c>
      <c r="S4407">
        <v>80</v>
      </c>
      <c r="T4407">
        <v>170</v>
      </c>
      <c r="U4407">
        <v>210</v>
      </c>
      <c r="V4407">
        <f t="shared" si="113"/>
        <v>4660</v>
      </c>
    </row>
    <row r="4408" spans="1:22" x14ac:dyDescent="0.3">
      <c r="A4408" t="s">
        <v>345</v>
      </c>
      <c r="B4408" t="s">
        <v>273</v>
      </c>
      <c r="C4408" t="s">
        <v>382</v>
      </c>
      <c r="D4408">
        <v>170</v>
      </c>
      <c r="E4408">
        <v>25</v>
      </c>
      <c r="F4408">
        <v>175</v>
      </c>
      <c r="G4408">
        <v>665</v>
      </c>
      <c r="H4408">
        <v>135</v>
      </c>
      <c r="I4408">
        <v>105</v>
      </c>
      <c r="J4408">
        <v>345</v>
      </c>
      <c r="K4408">
        <v>170</v>
      </c>
      <c r="L4408">
        <v>335</v>
      </c>
      <c r="M4408">
        <v>170</v>
      </c>
      <c r="N4408">
        <v>45</v>
      </c>
      <c r="O4408">
        <v>95</v>
      </c>
      <c r="P4408">
        <v>525</v>
      </c>
      <c r="Q4408">
        <v>270</v>
      </c>
      <c r="R4408">
        <v>35</v>
      </c>
      <c r="S4408">
        <v>65</v>
      </c>
      <c r="T4408">
        <v>150</v>
      </c>
      <c r="U4408">
        <v>230</v>
      </c>
      <c r="V4408">
        <f t="shared" si="113"/>
        <v>3710</v>
      </c>
    </row>
    <row r="4409" spans="1:22" x14ac:dyDescent="0.3">
      <c r="A4409" t="s">
        <v>348</v>
      </c>
      <c r="B4409" t="s">
        <v>273</v>
      </c>
      <c r="C4409" t="s">
        <v>384</v>
      </c>
      <c r="D4409">
        <v>40</v>
      </c>
      <c r="E4409">
        <v>20</v>
      </c>
      <c r="F4409">
        <v>195</v>
      </c>
      <c r="G4409">
        <v>910</v>
      </c>
      <c r="H4409">
        <v>120</v>
      </c>
      <c r="I4409">
        <v>115</v>
      </c>
      <c r="J4409">
        <v>280</v>
      </c>
      <c r="K4409">
        <v>420</v>
      </c>
      <c r="L4409">
        <v>275</v>
      </c>
      <c r="M4409">
        <v>240</v>
      </c>
      <c r="N4409">
        <v>40</v>
      </c>
      <c r="O4409">
        <v>110</v>
      </c>
      <c r="P4409">
        <v>500</v>
      </c>
      <c r="Q4409">
        <v>375</v>
      </c>
      <c r="R4409">
        <v>5</v>
      </c>
      <c r="S4409">
        <v>70</v>
      </c>
      <c r="T4409">
        <v>150</v>
      </c>
      <c r="U4409">
        <v>225</v>
      </c>
      <c r="V4409">
        <f t="shared" si="113"/>
        <v>4090</v>
      </c>
    </row>
    <row r="4410" spans="1:22" x14ac:dyDescent="0.3">
      <c r="A4410" t="s">
        <v>352</v>
      </c>
      <c r="B4410" t="s">
        <v>273</v>
      </c>
      <c r="C4410" t="s">
        <v>382</v>
      </c>
      <c r="D4410">
        <v>285</v>
      </c>
      <c r="E4410">
        <v>45</v>
      </c>
      <c r="F4410">
        <v>380</v>
      </c>
      <c r="G4410">
        <v>1560</v>
      </c>
      <c r="H4410">
        <v>260</v>
      </c>
      <c r="I4410">
        <v>600</v>
      </c>
      <c r="J4410">
        <v>540</v>
      </c>
      <c r="K4410">
        <v>645</v>
      </c>
      <c r="L4410">
        <v>365</v>
      </c>
      <c r="M4410">
        <v>455</v>
      </c>
      <c r="N4410">
        <v>155</v>
      </c>
      <c r="O4410">
        <v>270</v>
      </c>
      <c r="P4410">
        <v>1225</v>
      </c>
      <c r="Q4410">
        <v>670</v>
      </c>
      <c r="R4410">
        <v>35</v>
      </c>
      <c r="S4410">
        <v>125</v>
      </c>
      <c r="T4410">
        <v>295</v>
      </c>
      <c r="U4410">
        <v>410</v>
      </c>
      <c r="V4410">
        <f t="shared" si="113"/>
        <v>8320</v>
      </c>
    </row>
    <row r="4411" spans="1:22" x14ac:dyDescent="0.3">
      <c r="A4411" t="s">
        <v>355</v>
      </c>
      <c r="B4411" t="s">
        <v>273</v>
      </c>
      <c r="C4411" t="s">
        <v>386</v>
      </c>
      <c r="D4411">
        <v>205</v>
      </c>
      <c r="E4411">
        <v>30</v>
      </c>
      <c r="F4411">
        <v>300</v>
      </c>
      <c r="G4411">
        <v>1180</v>
      </c>
      <c r="H4411">
        <v>195</v>
      </c>
      <c r="I4411">
        <v>230</v>
      </c>
      <c r="J4411">
        <v>380</v>
      </c>
      <c r="K4411">
        <v>140</v>
      </c>
      <c r="L4411">
        <v>270</v>
      </c>
      <c r="M4411">
        <v>505</v>
      </c>
      <c r="N4411">
        <v>170</v>
      </c>
      <c r="O4411">
        <v>295</v>
      </c>
      <c r="P4411">
        <v>1255</v>
      </c>
      <c r="Q4411">
        <v>720</v>
      </c>
      <c r="R4411">
        <v>25</v>
      </c>
      <c r="S4411">
        <v>120</v>
      </c>
      <c r="T4411">
        <v>235</v>
      </c>
      <c r="U4411">
        <v>425</v>
      </c>
      <c r="V4411">
        <f t="shared" si="113"/>
        <v>6680</v>
      </c>
    </row>
    <row r="4412" spans="1:22" x14ac:dyDescent="0.3">
      <c r="A4412" t="s">
        <v>358</v>
      </c>
      <c r="B4412" t="s">
        <v>273</v>
      </c>
      <c r="C4412" t="s">
        <v>382</v>
      </c>
      <c r="D4412">
        <v>190</v>
      </c>
      <c r="E4412">
        <v>15</v>
      </c>
      <c r="F4412">
        <v>185</v>
      </c>
      <c r="G4412">
        <v>625</v>
      </c>
      <c r="H4412">
        <v>125</v>
      </c>
      <c r="I4412">
        <v>110</v>
      </c>
      <c r="J4412">
        <v>335</v>
      </c>
      <c r="K4412">
        <v>145</v>
      </c>
      <c r="L4412">
        <v>380</v>
      </c>
      <c r="M4412">
        <v>190</v>
      </c>
      <c r="N4412">
        <v>40</v>
      </c>
      <c r="O4412">
        <v>135</v>
      </c>
      <c r="P4412">
        <v>560</v>
      </c>
      <c r="Q4412">
        <v>305</v>
      </c>
      <c r="R4412">
        <v>25</v>
      </c>
      <c r="S4412">
        <v>80</v>
      </c>
      <c r="T4412">
        <v>150</v>
      </c>
      <c r="U4412">
        <v>255</v>
      </c>
      <c r="V4412">
        <f t="shared" si="113"/>
        <v>3850</v>
      </c>
    </row>
    <row r="4413" spans="1:22" x14ac:dyDescent="0.3">
      <c r="A4413" t="s">
        <v>364</v>
      </c>
      <c r="B4413" t="s">
        <v>273</v>
      </c>
      <c r="C4413" t="s">
        <v>386</v>
      </c>
      <c r="D4413">
        <v>195</v>
      </c>
      <c r="E4413">
        <v>50</v>
      </c>
      <c r="F4413">
        <v>360</v>
      </c>
      <c r="G4413">
        <v>1050</v>
      </c>
      <c r="H4413">
        <v>190</v>
      </c>
      <c r="I4413">
        <v>165</v>
      </c>
      <c r="J4413">
        <v>355</v>
      </c>
      <c r="K4413">
        <v>355</v>
      </c>
      <c r="L4413">
        <v>340</v>
      </c>
      <c r="M4413">
        <v>240</v>
      </c>
      <c r="N4413">
        <v>55</v>
      </c>
      <c r="O4413">
        <v>165</v>
      </c>
      <c r="P4413">
        <v>630</v>
      </c>
      <c r="Q4413">
        <v>410</v>
      </c>
      <c r="R4413">
        <v>25</v>
      </c>
      <c r="S4413">
        <v>85</v>
      </c>
      <c r="T4413">
        <v>185</v>
      </c>
      <c r="U4413">
        <v>290</v>
      </c>
      <c r="V4413">
        <f t="shared" si="113"/>
        <v>5145</v>
      </c>
    </row>
    <row r="4414" spans="1:22" x14ac:dyDescent="0.3">
      <c r="A4414" t="s">
        <v>367</v>
      </c>
      <c r="B4414" t="s">
        <v>273</v>
      </c>
      <c r="C4414" t="s">
        <v>384</v>
      </c>
      <c r="D4414">
        <v>70</v>
      </c>
      <c r="E4414">
        <v>25</v>
      </c>
      <c r="F4414">
        <v>255</v>
      </c>
      <c r="G4414">
        <v>780</v>
      </c>
      <c r="H4414">
        <v>120</v>
      </c>
      <c r="I4414">
        <v>120</v>
      </c>
      <c r="J4414">
        <v>415</v>
      </c>
      <c r="K4414">
        <v>140</v>
      </c>
      <c r="L4414">
        <v>475</v>
      </c>
      <c r="M4414">
        <v>255</v>
      </c>
      <c r="N4414">
        <v>60</v>
      </c>
      <c r="O4414">
        <v>140</v>
      </c>
      <c r="P4414">
        <v>550</v>
      </c>
      <c r="Q4414">
        <v>360</v>
      </c>
      <c r="R4414">
        <v>10</v>
      </c>
      <c r="S4414">
        <v>95</v>
      </c>
      <c r="T4414">
        <v>160</v>
      </c>
      <c r="U4414">
        <v>350</v>
      </c>
      <c r="V4414">
        <f t="shared" si="113"/>
        <v>4380</v>
      </c>
    </row>
    <row r="4415" spans="1:22" x14ac:dyDescent="0.3">
      <c r="A4415" t="s">
        <v>370</v>
      </c>
      <c r="B4415" t="s">
        <v>273</v>
      </c>
      <c r="C4415" t="s">
        <v>382</v>
      </c>
      <c r="D4415">
        <v>120</v>
      </c>
      <c r="E4415">
        <v>35</v>
      </c>
      <c r="F4415">
        <v>270</v>
      </c>
      <c r="G4415">
        <v>1170</v>
      </c>
      <c r="H4415">
        <v>165</v>
      </c>
      <c r="I4415">
        <v>245</v>
      </c>
      <c r="J4415">
        <v>320</v>
      </c>
      <c r="K4415">
        <v>240</v>
      </c>
      <c r="L4415">
        <v>275</v>
      </c>
      <c r="M4415">
        <v>445</v>
      </c>
      <c r="N4415">
        <v>150</v>
      </c>
      <c r="O4415">
        <v>185</v>
      </c>
      <c r="P4415">
        <v>1120</v>
      </c>
      <c r="Q4415">
        <v>690</v>
      </c>
      <c r="R4415">
        <v>25</v>
      </c>
      <c r="S4415">
        <v>110</v>
      </c>
      <c r="T4415">
        <v>220</v>
      </c>
      <c r="U4415">
        <v>310</v>
      </c>
      <c r="V4415">
        <f t="shared" si="113"/>
        <v>6095</v>
      </c>
    </row>
    <row r="4416" spans="1:22" x14ac:dyDescent="0.3">
      <c r="A4416" t="s">
        <v>371</v>
      </c>
      <c r="B4416" t="s">
        <v>273</v>
      </c>
      <c r="C4416" t="s">
        <v>382</v>
      </c>
      <c r="D4416">
        <v>255</v>
      </c>
      <c r="E4416">
        <v>20</v>
      </c>
      <c r="F4416">
        <v>240</v>
      </c>
      <c r="G4416">
        <v>765</v>
      </c>
      <c r="H4416">
        <v>145</v>
      </c>
      <c r="I4416">
        <v>235</v>
      </c>
      <c r="J4416">
        <v>435</v>
      </c>
      <c r="K4416">
        <v>145</v>
      </c>
      <c r="L4416">
        <v>310</v>
      </c>
      <c r="M4416">
        <v>570</v>
      </c>
      <c r="N4416">
        <v>145</v>
      </c>
      <c r="O4416">
        <v>240</v>
      </c>
      <c r="P4416">
        <v>1410</v>
      </c>
      <c r="Q4416">
        <v>605</v>
      </c>
      <c r="R4416">
        <v>20</v>
      </c>
      <c r="S4416">
        <v>100</v>
      </c>
      <c r="T4416">
        <v>245</v>
      </c>
      <c r="U4416">
        <v>365</v>
      </c>
      <c r="V4416">
        <f t="shared" si="113"/>
        <v>6250</v>
      </c>
    </row>
    <row r="4417" spans="1:22" x14ac:dyDescent="0.3">
      <c r="A4417" t="s">
        <v>38</v>
      </c>
      <c r="B4417" t="s">
        <v>273</v>
      </c>
      <c r="C4417" t="s">
        <v>382</v>
      </c>
      <c r="D4417">
        <v>475</v>
      </c>
      <c r="E4417">
        <v>30</v>
      </c>
      <c r="F4417">
        <v>370</v>
      </c>
      <c r="G4417">
        <v>900</v>
      </c>
      <c r="H4417">
        <v>280</v>
      </c>
      <c r="I4417">
        <v>290</v>
      </c>
      <c r="J4417">
        <v>475</v>
      </c>
      <c r="K4417">
        <v>440</v>
      </c>
      <c r="L4417">
        <v>355</v>
      </c>
      <c r="M4417">
        <v>515</v>
      </c>
      <c r="N4417">
        <v>110</v>
      </c>
      <c r="O4417">
        <v>285</v>
      </c>
      <c r="P4417">
        <v>1225</v>
      </c>
      <c r="Q4417">
        <v>635</v>
      </c>
      <c r="R4417">
        <v>65</v>
      </c>
      <c r="S4417">
        <v>115</v>
      </c>
      <c r="T4417">
        <v>200</v>
      </c>
      <c r="U4417">
        <v>440</v>
      </c>
      <c r="V4417">
        <f t="shared" si="113"/>
        <v>7205</v>
      </c>
    </row>
    <row r="4418" spans="1:22" x14ac:dyDescent="0.3">
      <c r="A4418" t="s">
        <v>46</v>
      </c>
      <c r="B4418" t="s">
        <v>273</v>
      </c>
      <c r="C4418" t="s">
        <v>384</v>
      </c>
      <c r="D4418">
        <v>25</v>
      </c>
      <c r="E4418">
        <v>20</v>
      </c>
      <c r="F4418">
        <v>120</v>
      </c>
      <c r="G4418">
        <v>360</v>
      </c>
      <c r="H4418">
        <v>60</v>
      </c>
      <c r="I4418">
        <v>120</v>
      </c>
      <c r="J4418">
        <v>370</v>
      </c>
      <c r="K4418">
        <v>120</v>
      </c>
      <c r="L4418">
        <v>420</v>
      </c>
      <c r="M4418">
        <v>575</v>
      </c>
      <c r="N4418">
        <v>80</v>
      </c>
      <c r="O4418">
        <v>210</v>
      </c>
      <c r="P4418">
        <v>1105</v>
      </c>
      <c r="Q4418">
        <v>360</v>
      </c>
      <c r="R4418">
        <v>5</v>
      </c>
      <c r="S4418">
        <v>225</v>
      </c>
      <c r="T4418">
        <v>340</v>
      </c>
      <c r="U4418">
        <v>435</v>
      </c>
      <c r="V4418">
        <f t="shared" si="113"/>
        <v>4950</v>
      </c>
    </row>
    <row r="4419" spans="1:22" x14ac:dyDescent="0.3">
      <c r="A4419" t="s">
        <v>58</v>
      </c>
      <c r="B4419" t="s">
        <v>273</v>
      </c>
      <c r="C4419" t="s">
        <v>386</v>
      </c>
      <c r="D4419">
        <v>345</v>
      </c>
      <c r="E4419">
        <v>20</v>
      </c>
      <c r="F4419">
        <v>385</v>
      </c>
      <c r="G4419">
        <v>1050</v>
      </c>
      <c r="H4419">
        <v>190</v>
      </c>
      <c r="I4419">
        <v>265</v>
      </c>
      <c r="J4419">
        <v>450</v>
      </c>
      <c r="K4419">
        <v>210</v>
      </c>
      <c r="L4419">
        <v>350</v>
      </c>
      <c r="M4419">
        <v>725</v>
      </c>
      <c r="N4419">
        <v>150</v>
      </c>
      <c r="O4419">
        <v>340</v>
      </c>
      <c r="P4419">
        <v>1785</v>
      </c>
      <c r="Q4419">
        <v>775</v>
      </c>
      <c r="R4419">
        <v>55</v>
      </c>
      <c r="S4419">
        <v>135</v>
      </c>
      <c r="T4419">
        <v>285</v>
      </c>
      <c r="U4419">
        <v>590</v>
      </c>
      <c r="V4419">
        <f t="shared" si="113"/>
        <v>8105</v>
      </c>
    </row>
    <row r="4420" spans="1:22" x14ac:dyDescent="0.3">
      <c r="A4420" t="s">
        <v>72</v>
      </c>
      <c r="B4420" t="s">
        <v>273</v>
      </c>
      <c r="C4420" t="s">
        <v>386</v>
      </c>
      <c r="D4420">
        <v>305</v>
      </c>
      <c r="E4420">
        <v>35</v>
      </c>
      <c r="F4420">
        <v>285</v>
      </c>
      <c r="G4420">
        <v>825</v>
      </c>
      <c r="H4420">
        <v>160</v>
      </c>
      <c r="I4420">
        <v>200</v>
      </c>
      <c r="J4420">
        <v>445</v>
      </c>
      <c r="K4420">
        <v>180</v>
      </c>
      <c r="L4420">
        <v>240</v>
      </c>
      <c r="M4420">
        <v>555</v>
      </c>
      <c r="N4420">
        <v>90</v>
      </c>
      <c r="O4420">
        <v>215</v>
      </c>
      <c r="P4420">
        <v>1260</v>
      </c>
      <c r="Q4420">
        <v>505</v>
      </c>
      <c r="R4420">
        <v>40</v>
      </c>
      <c r="S4420">
        <v>155</v>
      </c>
      <c r="T4420">
        <v>200</v>
      </c>
      <c r="U4420">
        <v>410</v>
      </c>
      <c r="V4420">
        <f t="shared" si="113"/>
        <v>6105</v>
      </c>
    </row>
    <row r="4421" spans="1:22" x14ac:dyDescent="0.3">
      <c r="A4421" t="s">
        <v>85</v>
      </c>
      <c r="B4421" t="s">
        <v>273</v>
      </c>
      <c r="C4421" t="s">
        <v>386</v>
      </c>
      <c r="D4421">
        <v>390</v>
      </c>
      <c r="E4421">
        <v>25</v>
      </c>
      <c r="F4421">
        <v>280</v>
      </c>
      <c r="G4421">
        <v>865</v>
      </c>
      <c r="H4421">
        <v>175</v>
      </c>
      <c r="I4421">
        <v>190</v>
      </c>
      <c r="J4421">
        <v>365</v>
      </c>
      <c r="K4421">
        <v>160</v>
      </c>
      <c r="L4421">
        <v>295</v>
      </c>
      <c r="M4421">
        <v>485</v>
      </c>
      <c r="N4421">
        <v>90</v>
      </c>
      <c r="O4421">
        <v>230</v>
      </c>
      <c r="P4421">
        <v>1070</v>
      </c>
      <c r="Q4421">
        <v>465</v>
      </c>
      <c r="R4421">
        <v>45</v>
      </c>
      <c r="S4421">
        <v>115</v>
      </c>
      <c r="T4421">
        <v>185</v>
      </c>
      <c r="U4421">
        <v>410</v>
      </c>
      <c r="V4421">
        <f t="shared" si="113"/>
        <v>5840</v>
      </c>
    </row>
    <row r="4422" spans="1:22" x14ac:dyDescent="0.3">
      <c r="A4422" t="s">
        <v>260</v>
      </c>
      <c r="B4422" t="s">
        <v>273</v>
      </c>
      <c r="C4422" t="s">
        <v>384</v>
      </c>
      <c r="D4422">
        <v>40</v>
      </c>
      <c r="E4422">
        <v>20</v>
      </c>
      <c r="F4422">
        <v>225</v>
      </c>
      <c r="G4422">
        <v>930</v>
      </c>
      <c r="H4422">
        <v>120</v>
      </c>
      <c r="I4422">
        <v>305</v>
      </c>
      <c r="J4422">
        <v>545</v>
      </c>
      <c r="K4422">
        <v>155</v>
      </c>
      <c r="L4422">
        <v>280</v>
      </c>
      <c r="M4422">
        <v>1045</v>
      </c>
      <c r="N4422">
        <v>220</v>
      </c>
      <c r="O4422">
        <v>430</v>
      </c>
      <c r="P4422">
        <v>2370</v>
      </c>
      <c r="Q4422">
        <v>925</v>
      </c>
      <c r="R4422">
        <v>5</v>
      </c>
      <c r="S4422">
        <v>130</v>
      </c>
      <c r="T4422">
        <v>305</v>
      </c>
      <c r="U4422">
        <v>640</v>
      </c>
      <c r="V4422">
        <f t="shared" si="113"/>
        <v>8690</v>
      </c>
    </row>
    <row r="4423" spans="1:22" x14ac:dyDescent="0.3">
      <c r="A4423" t="s">
        <v>266</v>
      </c>
      <c r="B4423" t="s">
        <v>273</v>
      </c>
      <c r="C4423" t="s">
        <v>384</v>
      </c>
      <c r="D4423">
        <v>10</v>
      </c>
      <c r="E4423">
        <v>10</v>
      </c>
      <c r="F4423">
        <v>95</v>
      </c>
      <c r="G4423">
        <v>585</v>
      </c>
      <c r="H4423">
        <v>75</v>
      </c>
      <c r="I4423">
        <v>125</v>
      </c>
      <c r="J4423">
        <v>225</v>
      </c>
      <c r="K4423">
        <v>95</v>
      </c>
      <c r="L4423">
        <v>155</v>
      </c>
      <c r="M4423">
        <v>435</v>
      </c>
      <c r="N4423">
        <v>70</v>
      </c>
      <c r="O4423">
        <v>120</v>
      </c>
      <c r="P4423">
        <v>825</v>
      </c>
      <c r="Q4423">
        <v>340</v>
      </c>
      <c r="R4423">
        <v>0</v>
      </c>
      <c r="S4423">
        <v>70</v>
      </c>
      <c r="T4423">
        <v>155</v>
      </c>
      <c r="U4423">
        <v>230</v>
      </c>
      <c r="V4423">
        <f t="shared" si="113"/>
        <v>3620</v>
      </c>
    </row>
    <row r="4424" spans="1:22" x14ac:dyDescent="0.3">
      <c r="A4424" t="s">
        <v>274</v>
      </c>
      <c r="B4424" t="s">
        <v>273</v>
      </c>
      <c r="C4424" t="s">
        <v>384</v>
      </c>
      <c r="D4424">
        <v>120</v>
      </c>
      <c r="E4424">
        <v>50</v>
      </c>
      <c r="F4424">
        <v>230</v>
      </c>
      <c r="G4424">
        <v>925</v>
      </c>
      <c r="H4424">
        <v>165</v>
      </c>
      <c r="I4424">
        <v>245</v>
      </c>
      <c r="J4424">
        <v>375</v>
      </c>
      <c r="K4424">
        <v>150</v>
      </c>
      <c r="L4424">
        <v>270</v>
      </c>
      <c r="M4424">
        <v>860</v>
      </c>
      <c r="N4424">
        <v>185</v>
      </c>
      <c r="O4424">
        <v>305</v>
      </c>
      <c r="P4424">
        <v>1740</v>
      </c>
      <c r="Q4424">
        <v>710</v>
      </c>
      <c r="R4424">
        <v>20</v>
      </c>
      <c r="S4424">
        <v>155</v>
      </c>
      <c r="T4424">
        <v>265</v>
      </c>
      <c r="U4424">
        <v>475</v>
      </c>
      <c r="V4424">
        <f t="shared" si="113"/>
        <v>7245</v>
      </c>
    </row>
    <row r="4425" spans="1:22" x14ac:dyDescent="0.3">
      <c r="A4425" t="s">
        <v>278</v>
      </c>
      <c r="B4425" t="s">
        <v>273</v>
      </c>
      <c r="C4425" t="s">
        <v>382</v>
      </c>
      <c r="D4425">
        <v>150</v>
      </c>
      <c r="E4425">
        <v>25</v>
      </c>
      <c r="F4425">
        <v>190</v>
      </c>
      <c r="G4425">
        <v>750</v>
      </c>
      <c r="H4425">
        <v>135</v>
      </c>
      <c r="I4425">
        <v>205</v>
      </c>
      <c r="J4425">
        <v>355</v>
      </c>
      <c r="K4425">
        <v>90</v>
      </c>
      <c r="L4425">
        <v>195</v>
      </c>
      <c r="M4425">
        <v>455</v>
      </c>
      <c r="N4425">
        <v>165</v>
      </c>
      <c r="O4425">
        <v>215</v>
      </c>
      <c r="P4425">
        <v>1200</v>
      </c>
      <c r="Q4425">
        <v>540</v>
      </c>
      <c r="R4425">
        <v>10</v>
      </c>
      <c r="S4425">
        <v>115</v>
      </c>
      <c r="T4425">
        <v>175</v>
      </c>
      <c r="U4425">
        <v>360</v>
      </c>
      <c r="V4425">
        <f t="shared" si="113"/>
        <v>5330</v>
      </c>
    </row>
    <row r="4426" spans="1:22" x14ac:dyDescent="0.3">
      <c r="A4426" t="s">
        <v>282</v>
      </c>
      <c r="B4426" t="s">
        <v>273</v>
      </c>
      <c r="C4426" t="s">
        <v>384</v>
      </c>
      <c r="D4426">
        <v>65</v>
      </c>
      <c r="E4426">
        <v>25</v>
      </c>
      <c r="F4426">
        <v>235</v>
      </c>
      <c r="G4426">
        <v>1225</v>
      </c>
      <c r="H4426">
        <v>165</v>
      </c>
      <c r="I4426">
        <v>220</v>
      </c>
      <c r="J4426">
        <v>385</v>
      </c>
      <c r="K4426">
        <v>215</v>
      </c>
      <c r="L4426">
        <v>305</v>
      </c>
      <c r="M4426">
        <v>670</v>
      </c>
      <c r="N4426">
        <v>190</v>
      </c>
      <c r="O4426">
        <v>255</v>
      </c>
      <c r="P4426">
        <v>1450</v>
      </c>
      <c r="Q4426">
        <v>785</v>
      </c>
      <c r="R4426">
        <v>5</v>
      </c>
      <c r="S4426">
        <v>130</v>
      </c>
      <c r="T4426">
        <v>280</v>
      </c>
      <c r="U4426">
        <v>455</v>
      </c>
      <c r="V4426">
        <f t="shared" si="113"/>
        <v>7060</v>
      </c>
    </row>
    <row r="4427" spans="1:22" x14ac:dyDescent="0.3">
      <c r="A4427" t="s">
        <v>285</v>
      </c>
      <c r="B4427" t="s">
        <v>273</v>
      </c>
      <c r="C4427" t="s">
        <v>384</v>
      </c>
      <c r="D4427">
        <v>40</v>
      </c>
      <c r="E4427">
        <v>15</v>
      </c>
      <c r="F4427">
        <v>170</v>
      </c>
      <c r="G4427">
        <v>680</v>
      </c>
      <c r="H4427">
        <v>165</v>
      </c>
      <c r="I4427">
        <v>190</v>
      </c>
      <c r="J4427">
        <v>245</v>
      </c>
      <c r="K4427">
        <v>210</v>
      </c>
      <c r="L4427">
        <v>195</v>
      </c>
      <c r="M4427">
        <v>450</v>
      </c>
      <c r="N4427">
        <v>80</v>
      </c>
      <c r="O4427">
        <v>185</v>
      </c>
      <c r="P4427">
        <v>760</v>
      </c>
      <c r="Q4427">
        <v>455</v>
      </c>
      <c r="R4427">
        <v>0</v>
      </c>
      <c r="S4427">
        <v>80</v>
      </c>
      <c r="T4427">
        <v>155</v>
      </c>
      <c r="U4427">
        <v>280</v>
      </c>
      <c r="V4427">
        <f t="shared" si="113"/>
        <v>4355</v>
      </c>
    </row>
    <row r="4428" spans="1:22" x14ac:dyDescent="0.3">
      <c r="A4428" t="s">
        <v>289</v>
      </c>
      <c r="B4428" t="s">
        <v>273</v>
      </c>
      <c r="C4428" t="s">
        <v>384</v>
      </c>
      <c r="D4428">
        <v>15</v>
      </c>
      <c r="E4428">
        <v>30</v>
      </c>
      <c r="F4428">
        <v>150</v>
      </c>
      <c r="G4428">
        <v>790</v>
      </c>
      <c r="H4428">
        <v>170</v>
      </c>
      <c r="I4428">
        <v>165</v>
      </c>
      <c r="J4428">
        <v>315</v>
      </c>
      <c r="K4428">
        <v>415</v>
      </c>
      <c r="L4428">
        <v>210</v>
      </c>
      <c r="M4428">
        <v>580</v>
      </c>
      <c r="N4428">
        <v>60</v>
      </c>
      <c r="O4428">
        <v>130</v>
      </c>
      <c r="P4428">
        <v>690</v>
      </c>
      <c r="Q4428">
        <v>405</v>
      </c>
      <c r="R4428">
        <v>0</v>
      </c>
      <c r="S4428">
        <v>70</v>
      </c>
      <c r="T4428">
        <v>130</v>
      </c>
      <c r="U4428">
        <v>260</v>
      </c>
      <c r="V4428">
        <f t="shared" si="113"/>
        <v>4585</v>
      </c>
    </row>
    <row r="4429" spans="1:22" x14ac:dyDescent="0.3">
      <c r="A4429" t="s">
        <v>296</v>
      </c>
      <c r="B4429" t="s">
        <v>273</v>
      </c>
      <c r="C4429" t="s">
        <v>384</v>
      </c>
      <c r="D4429">
        <v>40</v>
      </c>
      <c r="E4429">
        <v>15</v>
      </c>
      <c r="F4429">
        <v>180</v>
      </c>
      <c r="G4429">
        <v>600</v>
      </c>
      <c r="H4429">
        <v>135</v>
      </c>
      <c r="I4429">
        <v>155</v>
      </c>
      <c r="J4429">
        <v>260</v>
      </c>
      <c r="K4429">
        <v>135</v>
      </c>
      <c r="L4429">
        <v>200</v>
      </c>
      <c r="M4429">
        <v>510</v>
      </c>
      <c r="N4429">
        <v>90</v>
      </c>
      <c r="O4429">
        <v>165</v>
      </c>
      <c r="P4429">
        <v>945</v>
      </c>
      <c r="Q4429">
        <v>460</v>
      </c>
      <c r="R4429">
        <v>5</v>
      </c>
      <c r="S4429">
        <v>85</v>
      </c>
      <c r="T4429">
        <v>155</v>
      </c>
      <c r="U4429">
        <v>320</v>
      </c>
      <c r="V4429">
        <f t="shared" si="113"/>
        <v>4455</v>
      </c>
    </row>
    <row r="4430" spans="1:22" x14ac:dyDescent="0.3">
      <c r="A4430" t="s">
        <v>300</v>
      </c>
      <c r="B4430" t="s">
        <v>273</v>
      </c>
      <c r="C4430" t="s">
        <v>382</v>
      </c>
      <c r="D4430">
        <v>135</v>
      </c>
      <c r="E4430">
        <v>25</v>
      </c>
      <c r="F4430">
        <v>195</v>
      </c>
      <c r="G4430">
        <v>960</v>
      </c>
      <c r="H4430">
        <v>135</v>
      </c>
      <c r="I4430">
        <v>175</v>
      </c>
      <c r="J4430">
        <v>270</v>
      </c>
      <c r="K4430">
        <v>110</v>
      </c>
      <c r="L4430">
        <v>165</v>
      </c>
      <c r="M4430">
        <v>420</v>
      </c>
      <c r="N4430">
        <v>125</v>
      </c>
      <c r="O4430">
        <v>220</v>
      </c>
      <c r="P4430">
        <v>960</v>
      </c>
      <c r="Q4430">
        <v>495</v>
      </c>
      <c r="R4430">
        <v>20</v>
      </c>
      <c r="S4430">
        <v>105</v>
      </c>
      <c r="T4430">
        <v>175</v>
      </c>
      <c r="U4430">
        <v>355</v>
      </c>
      <c r="V4430">
        <f t="shared" si="113"/>
        <v>5045</v>
      </c>
    </row>
    <row r="4431" spans="1:22" x14ac:dyDescent="0.3">
      <c r="A4431" t="s">
        <v>305</v>
      </c>
      <c r="B4431" t="s">
        <v>273</v>
      </c>
      <c r="C4431" t="s">
        <v>386</v>
      </c>
      <c r="D4431">
        <v>190</v>
      </c>
      <c r="E4431">
        <v>40</v>
      </c>
      <c r="F4431">
        <v>280</v>
      </c>
      <c r="G4431">
        <v>900</v>
      </c>
      <c r="H4431">
        <v>160</v>
      </c>
      <c r="I4431">
        <v>215</v>
      </c>
      <c r="J4431">
        <v>435</v>
      </c>
      <c r="K4431">
        <v>95</v>
      </c>
      <c r="L4431">
        <v>280</v>
      </c>
      <c r="M4431">
        <v>865</v>
      </c>
      <c r="N4431">
        <v>810</v>
      </c>
      <c r="O4431">
        <v>400</v>
      </c>
      <c r="P4431">
        <v>1855</v>
      </c>
      <c r="Q4431">
        <v>755</v>
      </c>
      <c r="R4431">
        <v>20</v>
      </c>
      <c r="S4431">
        <v>155</v>
      </c>
      <c r="T4431">
        <v>215</v>
      </c>
      <c r="U4431">
        <v>565</v>
      </c>
      <c r="V4431">
        <f t="shared" si="113"/>
        <v>8235</v>
      </c>
    </row>
    <row r="4432" spans="1:22" x14ac:dyDescent="0.3">
      <c r="A4432" t="s">
        <v>307</v>
      </c>
      <c r="B4432" t="s">
        <v>273</v>
      </c>
      <c r="C4432" t="s">
        <v>384</v>
      </c>
      <c r="D4432">
        <v>25</v>
      </c>
      <c r="E4432">
        <v>5</v>
      </c>
      <c r="F4432">
        <v>205</v>
      </c>
      <c r="G4432">
        <v>545</v>
      </c>
      <c r="H4432">
        <v>120</v>
      </c>
      <c r="I4432">
        <v>165</v>
      </c>
      <c r="J4432">
        <v>325</v>
      </c>
      <c r="K4432">
        <v>145</v>
      </c>
      <c r="L4432">
        <v>215</v>
      </c>
      <c r="M4432">
        <v>635</v>
      </c>
      <c r="N4432">
        <v>90</v>
      </c>
      <c r="O4432">
        <v>150</v>
      </c>
      <c r="P4432">
        <v>1190</v>
      </c>
      <c r="Q4432">
        <v>470</v>
      </c>
      <c r="R4432">
        <v>0</v>
      </c>
      <c r="S4432">
        <v>80</v>
      </c>
      <c r="T4432">
        <v>175</v>
      </c>
      <c r="U4432">
        <v>320</v>
      </c>
      <c r="V4432">
        <f t="shared" si="113"/>
        <v>4860</v>
      </c>
    </row>
    <row r="4433" spans="1:22" x14ac:dyDescent="0.3">
      <c r="A4433" t="s">
        <v>336</v>
      </c>
      <c r="B4433" t="s">
        <v>273</v>
      </c>
      <c r="C4433" t="s">
        <v>384</v>
      </c>
      <c r="D4433">
        <v>20</v>
      </c>
      <c r="E4433">
        <v>25</v>
      </c>
      <c r="F4433">
        <v>165</v>
      </c>
      <c r="G4433">
        <v>505</v>
      </c>
      <c r="H4433">
        <v>70</v>
      </c>
      <c r="I4433">
        <v>90</v>
      </c>
      <c r="J4433">
        <v>190</v>
      </c>
      <c r="K4433">
        <v>85</v>
      </c>
      <c r="L4433">
        <v>120</v>
      </c>
      <c r="M4433">
        <v>165</v>
      </c>
      <c r="N4433">
        <v>45</v>
      </c>
      <c r="O4433">
        <v>65</v>
      </c>
      <c r="P4433">
        <v>325</v>
      </c>
      <c r="Q4433">
        <v>190</v>
      </c>
      <c r="R4433">
        <v>0</v>
      </c>
      <c r="S4433">
        <v>50</v>
      </c>
      <c r="T4433">
        <v>95</v>
      </c>
      <c r="U4433">
        <v>165</v>
      </c>
      <c r="V4433">
        <f t="shared" si="113"/>
        <v>2370</v>
      </c>
    </row>
    <row r="4434" spans="1:22" x14ac:dyDescent="0.3">
      <c r="A4434" t="s">
        <v>340</v>
      </c>
      <c r="B4434" t="s">
        <v>273</v>
      </c>
      <c r="C4434" t="s">
        <v>384</v>
      </c>
      <c r="D4434">
        <v>125</v>
      </c>
      <c r="E4434">
        <v>30</v>
      </c>
      <c r="F4434">
        <v>375</v>
      </c>
      <c r="G4434">
        <v>1025</v>
      </c>
      <c r="H4434">
        <v>205</v>
      </c>
      <c r="I4434">
        <v>195</v>
      </c>
      <c r="J4434">
        <v>475</v>
      </c>
      <c r="K4434">
        <v>285</v>
      </c>
      <c r="L4434">
        <v>375</v>
      </c>
      <c r="M4434">
        <v>325</v>
      </c>
      <c r="N4434">
        <v>85</v>
      </c>
      <c r="O4434">
        <v>200</v>
      </c>
      <c r="P4434">
        <v>770</v>
      </c>
      <c r="Q4434">
        <v>500</v>
      </c>
      <c r="R4434">
        <v>25</v>
      </c>
      <c r="S4434">
        <v>85</v>
      </c>
      <c r="T4434">
        <v>245</v>
      </c>
      <c r="U4434">
        <v>375</v>
      </c>
      <c r="V4434">
        <f t="shared" si="113"/>
        <v>5700</v>
      </c>
    </row>
    <row r="4435" spans="1:22" x14ac:dyDescent="0.3">
      <c r="A4435" t="s">
        <v>343</v>
      </c>
      <c r="B4435" t="s">
        <v>273</v>
      </c>
      <c r="C4435" t="s">
        <v>386</v>
      </c>
      <c r="D4435">
        <v>480</v>
      </c>
      <c r="E4435">
        <v>20</v>
      </c>
      <c r="F4435">
        <v>365</v>
      </c>
      <c r="G4435">
        <v>930</v>
      </c>
      <c r="H4435">
        <v>205</v>
      </c>
      <c r="I4435">
        <v>240</v>
      </c>
      <c r="J4435">
        <v>470</v>
      </c>
      <c r="K4435">
        <v>150</v>
      </c>
      <c r="L4435">
        <v>365</v>
      </c>
      <c r="M4435">
        <v>400</v>
      </c>
      <c r="N4435">
        <v>115</v>
      </c>
      <c r="O4435">
        <v>315</v>
      </c>
      <c r="P4435">
        <v>1275</v>
      </c>
      <c r="Q4435">
        <v>600</v>
      </c>
      <c r="R4435">
        <v>30</v>
      </c>
      <c r="S4435">
        <v>120</v>
      </c>
      <c r="T4435">
        <v>210</v>
      </c>
      <c r="U4435">
        <v>485</v>
      </c>
      <c r="V4435">
        <f t="shared" si="113"/>
        <v>6775</v>
      </c>
    </row>
    <row r="4436" spans="1:22" x14ac:dyDescent="0.3">
      <c r="A4436" t="s">
        <v>346</v>
      </c>
      <c r="B4436" t="s">
        <v>273</v>
      </c>
      <c r="C4436" t="s">
        <v>384</v>
      </c>
      <c r="D4436">
        <v>10</v>
      </c>
      <c r="E4436">
        <v>55</v>
      </c>
      <c r="F4436">
        <v>160</v>
      </c>
      <c r="G4436">
        <v>505</v>
      </c>
      <c r="H4436">
        <v>115</v>
      </c>
      <c r="I4436">
        <v>170</v>
      </c>
      <c r="J4436">
        <v>245</v>
      </c>
      <c r="K4436">
        <v>390</v>
      </c>
      <c r="L4436">
        <v>190</v>
      </c>
      <c r="M4436">
        <v>285</v>
      </c>
      <c r="N4436">
        <v>80</v>
      </c>
      <c r="O4436">
        <v>95</v>
      </c>
      <c r="P4436">
        <v>505</v>
      </c>
      <c r="Q4436">
        <v>390</v>
      </c>
      <c r="R4436">
        <v>0</v>
      </c>
      <c r="S4436">
        <v>65</v>
      </c>
      <c r="T4436">
        <v>135</v>
      </c>
      <c r="U4436">
        <v>195</v>
      </c>
      <c r="V4436">
        <f t="shared" si="113"/>
        <v>3590</v>
      </c>
    </row>
    <row r="4437" spans="1:22" x14ac:dyDescent="0.3">
      <c r="A4437" t="s">
        <v>349</v>
      </c>
      <c r="B4437" t="s">
        <v>273</v>
      </c>
      <c r="C4437" t="s">
        <v>386</v>
      </c>
      <c r="D4437">
        <v>400</v>
      </c>
      <c r="E4437">
        <v>40</v>
      </c>
      <c r="F4437">
        <v>430</v>
      </c>
      <c r="G4437">
        <v>1050</v>
      </c>
      <c r="H4437">
        <v>240</v>
      </c>
      <c r="I4437">
        <v>305</v>
      </c>
      <c r="J4437">
        <v>440</v>
      </c>
      <c r="K4437">
        <v>195</v>
      </c>
      <c r="L4437">
        <v>310</v>
      </c>
      <c r="M4437">
        <v>630</v>
      </c>
      <c r="N4437">
        <v>165</v>
      </c>
      <c r="O4437">
        <v>290</v>
      </c>
      <c r="P4437">
        <v>1465</v>
      </c>
      <c r="Q4437">
        <v>760</v>
      </c>
      <c r="R4437">
        <v>25</v>
      </c>
      <c r="S4437">
        <v>130</v>
      </c>
      <c r="T4437">
        <v>245</v>
      </c>
      <c r="U4437">
        <v>505</v>
      </c>
      <c r="V4437">
        <f t="shared" si="113"/>
        <v>7625</v>
      </c>
    </row>
    <row r="4438" spans="1:22" x14ac:dyDescent="0.3">
      <c r="A4438" t="s">
        <v>353</v>
      </c>
      <c r="B4438" t="s">
        <v>273</v>
      </c>
      <c r="C4438" t="s">
        <v>384</v>
      </c>
      <c r="D4438">
        <v>210</v>
      </c>
      <c r="E4438">
        <v>25</v>
      </c>
      <c r="F4438">
        <v>320</v>
      </c>
      <c r="G4438">
        <v>1105</v>
      </c>
      <c r="H4438">
        <v>170</v>
      </c>
      <c r="I4438">
        <v>285</v>
      </c>
      <c r="J4438">
        <v>495</v>
      </c>
      <c r="K4438">
        <v>160</v>
      </c>
      <c r="L4438">
        <v>320</v>
      </c>
      <c r="M4438">
        <v>650</v>
      </c>
      <c r="N4438">
        <v>160</v>
      </c>
      <c r="O4438">
        <v>255</v>
      </c>
      <c r="P4438">
        <v>1455</v>
      </c>
      <c r="Q4438">
        <v>740</v>
      </c>
      <c r="R4438">
        <v>15</v>
      </c>
      <c r="S4438">
        <v>160</v>
      </c>
      <c r="T4438">
        <v>295</v>
      </c>
      <c r="U4438">
        <v>535</v>
      </c>
      <c r="V4438">
        <f t="shared" si="113"/>
        <v>7355</v>
      </c>
    </row>
    <row r="4439" spans="1:22" x14ac:dyDescent="0.3">
      <c r="A4439" t="s">
        <v>356</v>
      </c>
      <c r="B4439" t="s">
        <v>273</v>
      </c>
      <c r="C4439" t="s">
        <v>384</v>
      </c>
      <c r="D4439">
        <v>10</v>
      </c>
      <c r="E4439">
        <v>25</v>
      </c>
      <c r="F4439">
        <v>180</v>
      </c>
      <c r="G4439">
        <v>625</v>
      </c>
      <c r="H4439">
        <v>85</v>
      </c>
      <c r="I4439">
        <v>130</v>
      </c>
      <c r="J4439">
        <v>295</v>
      </c>
      <c r="K4439">
        <v>140</v>
      </c>
      <c r="L4439">
        <v>300</v>
      </c>
      <c r="M4439">
        <v>385</v>
      </c>
      <c r="N4439">
        <v>95</v>
      </c>
      <c r="O4439">
        <v>140</v>
      </c>
      <c r="P4439">
        <v>630</v>
      </c>
      <c r="Q4439">
        <v>330</v>
      </c>
      <c r="R4439">
        <v>5</v>
      </c>
      <c r="S4439">
        <v>70</v>
      </c>
      <c r="T4439">
        <v>205</v>
      </c>
      <c r="U4439">
        <v>290</v>
      </c>
      <c r="V4439">
        <f t="shared" si="113"/>
        <v>3940</v>
      </c>
    </row>
    <row r="4440" spans="1:22" x14ac:dyDescent="0.3">
      <c r="A4440" t="s">
        <v>263</v>
      </c>
      <c r="B4440" t="s">
        <v>273</v>
      </c>
      <c r="C4440" t="s">
        <v>386</v>
      </c>
      <c r="D4440">
        <v>1000</v>
      </c>
      <c r="E4440">
        <v>40</v>
      </c>
      <c r="F4440">
        <v>330</v>
      </c>
      <c r="G4440">
        <v>980</v>
      </c>
      <c r="H4440">
        <v>230</v>
      </c>
      <c r="I4440">
        <v>200</v>
      </c>
      <c r="J4440">
        <v>540</v>
      </c>
      <c r="K4440">
        <v>260</v>
      </c>
      <c r="L4440">
        <v>475</v>
      </c>
      <c r="M4440">
        <v>255</v>
      </c>
      <c r="N4440">
        <v>95</v>
      </c>
      <c r="O4440">
        <v>295</v>
      </c>
      <c r="P4440">
        <v>810</v>
      </c>
      <c r="Q4440">
        <v>440</v>
      </c>
      <c r="R4440">
        <v>60</v>
      </c>
      <c r="S4440">
        <v>95</v>
      </c>
      <c r="T4440">
        <v>260</v>
      </c>
      <c r="U4440">
        <v>380</v>
      </c>
      <c r="V4440">
        <f t="shared" si="113"/>
        <v>6745</v>
      </c>
    </row>
    <row r="4441" spans="1:22" x14ac:dyDescent="0.3">
      <c r="A4441" t="s">
        <v>268</v>
      </c>
      <c r="B4441" t="s">
        <v>273</v>
      </c>
      <c r="C4441" t="s">
        <v>384</v>
      </c>
      <c r="D4441">
        <v>70</v>
      </c>
      <c r="E4441">
        <v>25</v>
      </c>
      <c r="F4441">
        <v>205</v>
      </c>
      <c r="G4441">
        <v>620</v>
      </c>
      <c r="H4441">
        <v>135</v>
      </c>
      <c r="I4441">
        <v>145</v>
      </c>
      <c r="J4441">
        <v>340</v>
      </c>
      <c r="K4441">
        <v>235</v>
      </c>
      <c r="L4441">
        <v>300</v>
      </c>
      <c r="M4441">
        <v>285</v>
      </c>
      <c r="N4441">
        <v>130</v>
      </c>
      <c r="O4441">
        <v>245</v>
      </c>
      <c r="P4441">
        <v>725</v>
      </c>
      <c r="Q4441">
        <v>345</v>
      </c>
      <c r="R4441">
        <v>10</v>
      </c>
      <c r="S4441">
        <v>105</v>
      </c>
      <c r="T4441">
        <v>250</v>
      </c>
      <c r="U4441">
        <v>315</v>
      </c>
      <c r="V4441">
        <f t="shared" si="113"/>
        <v>4485</v>
      </c>
    </row>
    <row r="4442" spans="1:22" x14ac:dyDescent="0.3">
      <c r="A4442" t="s">
        <v>275</v>
      </c>
      <c r="B4442" t="s">
        <v>273</v>
      </c>
      <c r="C4442" t="s">
        <v>386</v>
      </c>
      <c r="D4442">
        <v>1310</v>
      </c>
      <c r="E4442">
        <v>25</v>
      </c>
      <c r="F4442">
        <v>265</v>
      </c>
      <c r="G4442">
        <v>595</v>
      </c>
      <c r="H4442">
        <v>150</v>
      </c>
      <c r="I4442">
        <v>155</v>
      </c>
      <c r="J4442">
        <v>225</v>
      </c>
      <c r="K4442">
        <v>165</v>
      </c>
      <c r="L4442">
        <v>200</v>
      </c>
      <c r="M4442">
        <v>140</v>
      </c>
      <c r="N4442">
        <v>45</v>
      </c>
      <c r="O4442">
        <v>110</v>
      </c>
      <c r="P4442">
        <v>400</v>
      </c>
      <c r="Q4442">
        <v>260</v>
      </c>
      <c r="R4442">
        <v>35</v>
      </c>
      <c r="S4442">
        <v>60</v>
      </c>
      <c r="T4442">
        <v>115</v>
      </c>
      <c r="U4442">
        <v>245</v>
      </c>
      <c r="V4442">
        <f t="shared" si="113"/>
        <v>4500</v>
      </c>
    </row>
    <row r="4443" spans="1:22" x14ac:dyDescent="0.3">
      <c r="A4443" t="s">
        <v>279</v>
      </c>
      <c r="B4443" t="s">
        <v>273</v>
      </c>
      <c r="C4443" t="s">
        <v>386</v>
      </c>
      <c r="D4443">
        <v>1260</v>
      </c>
      <c r="E4443">
        <v>35</v>
      </c>
      <c r="F4443">
        <v>225</v>
      </c>
      <c r="G4443">
        <v>650</v>
      </c>
      <c r="H4443">
        <v>160</v>
      </c>
      <c r="I4443">
        <v>130</v>
      </c>
      <c r="J4443">
        <v>365</v>
      </c>
      <c r="K4443">
        <v>100</v>
      </c>
      <c r="L4443">
        <v>475</v>
      </c>
      <c r="M4443">
        <v>155</v>
      </c>
      <c r="N4443">
        <v>60</v>
      </c>
      <c r="O4443">
        <v>165</v>
      </c>
      <c r="P4443">
        <v>430</v>
      </c>
      <c r="Q4443">
        <v>310</v>
      </c>
      <c r="R4443">
        <v>40</v>
      </c>
      <c r="S4443">
        <v>60</v>
      </c>
      <c r="T4443">
        <v>160</v>
      </c>
      <c r="U4443">
        <v>255</v>
      </c>
      <c r="V4443">
        <f t="shared" ref="V4443:V4457" si="114">SUM(D4443:U4443)</f>
        <v>5035</v>
      </c>
    </row>
    <row r="4444" spans="1:22" x14ac:dyDescent="0.3">
      <c r="A4444" t="s">
        <v>283</v>
      </c>
      <c r="B4444" t="s">
        <v>273</v>
      </c>
      <c r="C4444" t="s">
        <v>386</v>
      </c>
      <c r="D4444">
        <v>875</v>
      </c>
      <c r="E4444">
        <v>30</v>
      </c>
      <c r="F4444">
        <v>320</v>
      </c>
      <c r="G4444">
        <v>680</v>
      </c>
      <c r="H4444">
        <v>140</v>
      </c>
      <c r="I4444">
        <v>150</v>
      </c>
      <c r="J4444">
        <v>420</v>
      </c>
      <c r="K4444">
        <v>130</v>
      </c>
      <c r="L4444">
        <v>425</v>
      </c>
      <c r="M4444">
        <v>230</v>
      </c>
      <c r="N4444">
        <v>75</v>
      </c>
      <c r="O4444">
        <v>220</v>
      </c>
      <c r="P4444">
        <v>640</v>
      </c>
      <c r="Q4444">
        <v>300</v>
      </c>
      <c r="R4444">
        <v>40</v>
      </c>
      <c r="S4444">
        <v>80</v>
      </c>
      <c r="T4444">
        <v>170</v>
      </c>
      <c r="U4444">
        <v>285</v>
      </c>
      <c r="V4444">
        <f t="shared" si="114"/>
        <v>5210</v>
      </c>
    </row>
    <row r="4445" spans="1:22" x14ac:dyDescent="0.3">
      <c r="A4445" t="s">
        <v>288</v>
      </c>
      <c r="B4445" t="s">
        <v>273</v>
      </c>
      <c r="C4445" t="s">
        <v>386</v>
      </c>
      <c r="D4445">
        <v>680</v>
      </c>
      <c r="E4445">
        <v>30</v>
      </c>
      <c r="F4445">
        <v>370</v>
      </c>
      <c r="G4445">
        <v>905</v>
      </c>
      <c r="H4445">
        <v>245</v>
      </c>
      <c r="I4445">
        <v>215</v>
      </c>
      <c r="J4445">
        <v>390</v>
      </c>
      <c r="K4445">
        <v>215</v>
      </c>
      <c r="L4445">
        <v>450</v>
      </c>
      <c r="M4445">
        <v>225</v>
      </c>
      <c r="N4445">
        <v>95</v>
      </c>
      <c r="O4445">
        <v>245</v>
      </c>
      <c r="P4445">
        <v>715</v>
      </c>
      <c r="Q4445">
        <v>445</v>
      </c>
      <c r="R4445">
        <v>35</v>
      </c>
      <c r="S4445">
        <v>90</v>
      </c>
      <c r="T4445">
        <v>210</v>
      </c>
      <c r="U4445">
        <v>330</v>
      </c>
      <c r="V4445">
        <f t="shared" si="114"/>
        <v>5890</v>
      </c>
    </row>
    <row r="4446" spans="1:22" x14ac:dyDescent="0.3">
      <c r="A4446" t="s">
        <v>294</v>
      </c>
      <c r="B4446" t="s">
        <v>273</v>
      </c>
      <c r="C4446" t="s">
        <v>386</v>
      </c>
      <c r="D4446">
        <v>1260</v>
      </c>
      <c r="E4446">
        <v>20</v>
      </c>
      <c r="F4446">
        <v>160</v>
      </c>
      <c r="G4446">
        <v>480</v>
      </c>
      <c r="H4446">
        <v>130</v>
      </c>
      <c r="I4446">
        <v>95</v>
      </c>
      <c r="J4446">
        <v>220</v>
      </c>
      <c r="K4446">
        <v>100</v>
      </c>
      <c r="L4446">
        <v>240</v>
      </c>
      <c r="M4446">
        <v>85</v>
      </c>
      <c r="N4446">
        <v>25</v>
      </c>
      <c r="O4446">
        <v>95</v>
      </c>
      <c r="P4446">
        <v>300</v>
      </c>
      <c r="Q4446">
        <v>190</v>
      </c>
      <c r="R4446">
        <v>25</v>
      </c>
      <c r="S4446">
        <v>50</v>
      </c>
      <c r="T4446">
        <v>85</v>
      </c>
      <c r="U4446">
        <v>140</v>
      </c>
      <c r="V4446">
        <f t="shared" si="114"/>
        <v>3700</v>
      </c>
    </row>
    <row r="4447" spans="1:22" x14ac:dyDescent="0.3">
      <c r="A4447" t="s">
        <v>297</v>
      </c>
      <c r="B4447" t="s">
        <v>273</v>
      </c>
      <c r="C4447" t="s">
        <v>386</v>
      </c>
      <c r="D4447">
        <v>980</v>
      </c>
      <c r="E4447">
        <v>15</v>
      </c>
      <c r="F4447">
        <v>130</v>
      </c>
      <c r="G4447">
        <v>340</v>
      </c>
      <c r="H4447">
        <v>95</v>
      </c>
      <c r="I4447">
        <v>70</v>
      </c>
      <c r="J4447">
        <v>235</v>
      </c>
      <c r="K4447">
        <v>95</v>
      </c>
      <c r="L4447">
        <v>205</v>
      </c>
      <c r="M4447">
        <v>115</v>
      </c>
      <c r="N4447">
        <v>30</v>
      </c>
      <c r="O4447">
        <v>85</v>
      </c>
      <c r="P4447">
        <v>305</v>
      </c>
      <c r="Q4447">
        <v>190</v>
      </c>
      <c r="R4447">
        <v>30</v>
      </c>
      <c r="S4447">
        <v>40</v>
      </c>
      <c r="T4447">
        <v>90</v>
      </c>
      <c r="U4447">
        <v>145</v>
      </c>
      <c r="V4447">
        <f t="shared" si="114"/>
        <v>3195</v>
      </c>
    </row>
    <row r="4448" spans="1:22" x14ac:dyDescent="0.3">
      <c r="A4448" t="s">
        <v>175</v>
      </c>
      <c r="B4448" t="s">
        <v>273</v>
      </c>
      <c r="C4448" t="s">
        <v>384</v>
      </c>
      <c r="D4448">
        <v>55</v>
      </c>
      <c r="E4448">
        <v>20</v>
      </c>
      <c r="F4448">
        <v>175</v>
      </c>
      <c r="G4448">
        <v>620</v>
      </c>
      <c r="H4448">
        <v>125</v>
      </c>
      <c r="I4448">
        <v>145</v>
      </c>
      <c r="J4448">
        <v>355</v>
      </c>
      <c r="K4448">
        <v>115</v>
      </c>
      <c r="L4448">
        <v>310</v>
      </c>
      <c r="M4448">
        <v>520</v>
      </c>
      <c r="N4448">
        <v>280</v>
      </c>
      <c r="O4448">
        <v>255</v>
      </c>
      <c r="P4448">
        <v>1025</v>
      </c>
      <c r="Q4448">
        <v>485</v>
      </c>
      <c r="R4448">
        <v>5</v>
      </c>
      <c r="S4448">
        <v>110</v>
      </c>
      <c r="T4448">
        <v>240</v>
      </c>
      <c r="U4448">
        <v>330</v>
      </c>
      <c r="V4448">
        <f t="shared" si="114"/>
        <v>5170</v>
      </c>
    </row>
    <row r="4449" spans="1:22" x14ac:dyDescent="0.3">
      <c r="A4449" t="s">
        <v>187</v>
      </c>
      <c r="B4449" t="s">
        <v>273</v>
      </c>
      <c r="C4449" t="s">
        <v>386</v>
      </c>
      <c r="D4449">
        <v>715</v>
      </c>
      <c r="E4449">
        <v>40</v>
      </c>
      <c r="F4449">
        <v>340</v>
      </c>
      <c r="G4449">
        <v>640</v>
      </c>
      <c r="H4449">
        <v>135</v>
      </c>
      <c r="I4449">
        <v>215</v>
      </c>
      <c r="J4449">
        <v>460</v>
      </c>
      <c r="K4449">
        <v>115</v>
      </c>
      <c r="L4449">
        <v>380</v>
      </c>
      <c r="M4449">
        <v>370</v>
      </c>
      <c r="N4449">
        <v>130</v>
      </c>
      <c r="O4449">
        <v>255</v>
      </c>
      <c r="P4449">
        <v>1115</v>
      </c>
      <c r="Q4449">
        <v>470</v>
      </c>
      <c r="R4449">
        <v>45</v>
      </c>
      <c r="S4449">
        <v>100</v>
      </c>
      <c r="T4449">
        <v>185</v>
      </c>
      <c r="U4449">
        <v>470</v>
      </c>
      <c r="V4449">
        <f t="shared" si="114"/>
        <v>6180</v>
      </c>
    </row>
    <row r="4450" spans="1:22" x14ac:dyDescent="0.3">
      <c r="A4450" t="s">
        <v>192</v>
      </c>
      <c r="B4450" t="s">
        <v>273</v>
      </c>
      <c r="C4450" t="s">
        <v>386</v>
      </c>
      <c r="D4450">
        <v>525</v>
      </c>
      <c r="E4450">
        <v>30</v>
      </c>
      <c r="F4450">
        <v>270</v>
      </c>
      <c r="G4450">
        <v>570</v>
      </c>
      <c r="H4450">
        <v>165</v>
      </c>
      <c r="I4450">
        <v>120</v>
      </c>
      <c r="J4450">
        <v>235</v>
      </c>
      <c r="K4450">
        <v>155</v>
      </c>
      <c r="L4450">
        <v>245</v>
      </c>
      <c r="M4450">
        <v>150</v>
      </c>
      <c r="N4450">
        <v>45</v>
      </c>
      <c r="O4450">
        <v>130</v>
      </c>
      <c r="P4450">
        <v>500</v>
      </c>
      <c r="Q4450">
        <v>275</v>
      </c>
      <c r="R4450">
        <v>35</v>
      </c>
      <c r="S4450">
        <v>50</v>
      </c>
      <c r="T4450">
        <v>110</v>
      </c>
      <c r="U4450">
        <v>215</v>
      </c>
      <c r="V4450">
        <f t="shared" si="114"/>
        <v>3825</v>
      </c>
    </row>
    <row r="4451" spans="1:22" x14ac:dyDescent="0.3">
      <c r="A4451" t="s">
        <v>203</v>
      </c>
      <c r="B4451" t="s">
        <v>273</v>
      </c>
      <c r="C4451" t="s">
        <v>384</v>
      </c>
      <c r="D4451">
        <v>15</v>
      </c>
      <c r="E4451">
        <v>25</v>
      </c>
      <c r="F4451">
        <v>240</v>
      </c>
      <c r="G4451">
        <v>690</v>
      </c>
      <c r="H4451">
        <v>150</v>
      </c>
      <c r="I4451">
        <v>130</v>
      </c>
      <c r="J4451">
        <v>270</v>
      </c>
      <c r="K4451">
        <v>235</v>
      </c>
      <c r="L4451">
        <v>325</v>
      </c>
      <c r="M4451">
        <v>275</v>
      </c>
      <c r="N4451">
        <v>75</v>
      </c>
      <c r="O4451">
        <v>120</v>
      </c>
      <c r="P4451">
        <v>430</v>
      </c>
      <c r="Q4451">
        <v>355</v>
      </c>
      <c r="R4451">
        <v>10</v>
      </c>
      <c r="S4451">
        <v>85</v>
      </c>
      <c r="T4451">
        <v>220</v>
      </c>
      <c r="U4451">
        <v>270</v>
      </c>
      <c r="V4451">
        <f t="shared" si="114"/>
        <v>3920</v>
      </c>
    </row>
    <row r="4452" spans="1:22" x14ac:dyDescent="0.3">
      <c r="A4452" t="s">
        <v>218</v>
      </c>
      <c r="B4452" t="s">
        <v>273</v>
      </c>
      <c r="C4452" t="s">
        <v>382</v>
      </c>
      <c r="D4452">
        <v>465</v>
      </c>
      <c r="E4452">
        <v>45</v>
      </c>
      <c r="F4452">
        <v>390</v>
      </c>
      <c r="G4452">
        <v>830</v>
      </c>
      <c r="H4452">
        <v>185</v>
      </c>
      <c r="I4452">
        <v>230</v>
      </c>
      <c r="J4452">
        <v>395</v>
      </c>
      <c r="K4452">
        <v>140</v>
      </c>
      <c r="L4452">
        <v>290</v>
      </c>
      <c r="M4452">
        <v>445</v>
      </c>
      <c r="N4452">
        <v>105</v>
      </c>
      <c r="O4452">
        <v>185</v>
      </c>
      <c r="P4452">
        <v>1015</v>
      </c>
      <c r="Q4452">
        <v>440</v>
      </c>
      <c r="R4452">
        <v>40</v>
      </c>
      <c r="S4452">
        <v>125</v>
      </c>
      <c r="T4452">
        <v>225</v>
      </c>
      <c r="U4452">
        <v>380</v>
      </c>
      <c r="V4452">
        <f t="shared" si="114"/>
        <v>5930</v>
      </c>
    </row>
    <row r="4453" spans="1:22" x14ac:dyDescent="0.3">
      <c r="A4453" t="s">
        <v>226</v>
      </c>
      <c r="B4453" t="s">
        <v>273</v>
      </c>
      <c r="C4453" t="s">
        <v>386</v>
      </c>
      <c r="D4453">
        <v>345</v>
      </c>
      <c r="E4453">
        <v>30</v>
      </c>
      <c r="F4453">
        <v>280</v>
      </c>
      <c r="G4453">
        <v>630</v>
      </c>
      <c r="H4453">
        <v>140</v>
      </c>
      <c r="I4453">
        <v>170</v>
      </c>
      <c r="J4453">
        <v>260</v>
      </c>
      <c r="K4453">
        <v>160</v>
      </c>
      <c r="L4453">
        <v>190</v>
      </c>
      <c r="M4453">
        <v>355</v>
      </c>
      <c r="N4453">
        <v>95</v>
      </c>
      <c r="O4453">
        <v>170</v>
      </c>
      <c r="P4453">
        <v>695</v>
      </c>
      <c r="Q4453">
        <v>335</v>
      </c>
      <c r="R4453">
        <v>40</v>
      </c>
      <c r="S4453">
        <v>85</v>
      </c>
      <c r="T4453">
        <v>140</v>
      </c>
      <c r="U4453">
        <v>240</v>
      </c>
      <c r="V4453">
        <f t="shared" si="114"/>
        <v>4360</v>
      </c>
    </row>
    <row r="4454" spans="1:22" x14ac:dyDescent="0.3">
      <c r="A4454" t="s">
        <v>93</v>
      </c>
      <c r="B4454" t="s">
        <v>273</v>
      </c>
      <c r="C4454" t="s">
        <v>386</v>
      </c>
      <c r="D4454">
        <v>760</v>
      </c>
      <c r="E4454">
        <v>80</v>
      </c>
      <c r="F4454">
        <v>350</v>
      </c>
      <c r="G4454">
        <v>850</v>
      </c>
      <c r="H4454">
        <v>185</v>
      </c>
      <c r="I4454">
        <v>180</v>
      </c>
      <c r="J4454">
        <v>450</v>
      </c>
      <c r="K4454">
        <v>185</v>
      </c>
      <c r="L4454">
        <v>355</v>
      </c>
      <c r="M4454">
        <v>355</v>
      </c>
      <c r="N4454">
        <v>75</v>
      </c>
      <c r="O4454">
        <v>220</v>
      </c>
      <c r="P4454">
        <v>825</v>
      </c>
      <c r="Q4454">
        <v>415</v>
      </c>
      <c r="R4454">
        <v>35</v>
      </c>
      <c r="S4454">
        <v>105</v>
      </c>
      <c r="T4454">
        <v>165</v>
      </c>
      <c r="U4454">
        <v>350</v>
      </c>
      <c r="V4454">
        <f t="shared" si="114"/>
        <v>5940</v>
      </c>
    </row>
    <row r="4455" spans="1:22" x14ac:dyDescent="0.3">
      <c r="A4455" t="s">
        <v>106</v>
      </c>
      <c r="B4455" t="s">
        <v>273</v>
      </c>
      <c r="C4455" t="s">
        <v>386</v>
      </c>
      <c r="D4455">
        <v>620</v>
      </c>
      <c r="E4455">
        <v>30</v>
      </c>
      <c r="F4455">
        <v>305</v>
      </c>
      <c r="G4455">
        <v>800</v>
      </c>
      <c r="H4455">
        <v>215</v>
      </c>
      <c r="I4455">
        <v>170</v>
      </c>
      <c r="J4455">
        <v>295</v>
      </c>
      <c r="K4455">
        <v>370</v>
      </c>
      <c r="L4455">
        <v>405</v>
      </c>
      <c r="M4455">
        <v>180</v>
      </c>
      <c r="N4455">
        <v>75</v>
      </c>
      <c r="O4455">
        <v>170</v>
      </c>
      <c r="P4455">
        <v>565</v>
      </c>
      <c r="Q4455">
        <v>400</v>
      </c>
      <c r="R4455">
        <v>45</v>
      </c>
      <c r="S4455">
        <v>75</v>
      </c>
      <c r="T4455">
        <v>140</v>
      </c>
      <c r="U4455">
        <v>285</v>
      </c>
      <c r="V4455">
        <f t="shared" si="114"/>
        <v>5145</v>
      </c>
    </row>
    <row r="4456" spans="1:22" x14ac:dyDescent="0.3">
      <c r="A4456" t="s">
        <v>116</v>
      </c>
      <c r="B4456" t="s">
        <v>273</v>
      </c>
      <c r="C4456" t="s">
        <v>386</v>
      </c>
      <c r="D4456">
        <v>1075</v>
      </c>
      <c r="E4456">
        <v>30</v>
      </c>
      <c r="F4456">
        <v>485</v>
      </c>
      <c r="G4456">
        <v>1025</v>
      </c>
      <c r="H4456">
        <v>275</v>
      </c>
      <c r="I4456">
        <v>250</v>
      </c>
      <c r="J4456">
        <v>460</v>
      </c>
      <c r="K4456">
        <v>200</v>
      </c>
      <c r="L4456">
        <v>415</v>
      </c>
      <c r="M4456">
        <v>315</v>
      </c>
      <c r="N4456">
        <v>120</v>
      </c>
      <c r="O4456">
        <v>235</v>
      </c>
      <c r="P4456">
        <v>820</v>
      </c>
      <c r="Q4456">
        <v>465</v>
      </c>
      <c r="R4456">
        <v>75</v>
      </c>
      <c r="S4456">
        <v>105</v>
      </c>
      <c r="T4456">
        <v>220</v>
      </c>
      <c r="U4456">
        <v>420</v>
      </c>
      <c r="V4456">
        <f t="shared" si="114"/>
        <v>6990</v>
      </c>
    </row>
    <row r="4457" spans="1:22" x14ac:dyDescent="0.3">
      <c r="A4457" t="s">
        <v>374</v>
      </c>
      <c r="B4457" t="s">
        <v>273</v>
      </c>
      <c r="C4457" t="s">
        <v>386</v>
      </c>
      <c r="D4457">
        <v>1140</v>
      </c>
      <c r="E4457">
        <v>20</v>
      </c>
      <c r="F4457">
        <v>310</v>
      </c>
      <c r="G4457">
        <v>925</v>
      </c>
      <c r="H4457">
        <v>255</v>
      </c>
      <c r="I4457">
        <v>200</v>
      </c>
      <c r="J4457">
        <v>435</v>
      </c>
      <c r="K4457">
        <v>265</v>
      </c>
      <c r="L4457">
        <v>480</v>
      </c>
      <c r="M4457">
        <v>280</v>
      </c>
      <c r="N4457">
        <v>125</v>
      </c>
      <c r="O4457">
        <v>285</v>
      </c>
      <c r="P4457">
        <v>865</v>
      </c>
      <c r="Q4457">
        <v>455</v>
      </c>
      <c r="R4457">
        <v>55</v>
      </c>
      <c r="S4457">
        <v>100</v>
      </c>
      <c r="T4457">
        <v>310</v>
      </c>
      <c r="U4457">
        <v>425</v>
      </c>
      <c r="V4457">
        <f t="shared" si="114"/>
        <v>6930</v>
      </c>
    </row>
    <row r="4460" spans="1:22" x14ac:dyDescent="0.3">
      <c r="A4460" t="s">
        <v>384</v>
      </c>
      <c r="B4460" t="s">
        <v>384</v>
      </c>
      <c r="D4460">
        <f>SUMIF($C$4059:$C$4457,$B4460,D$4059:D$4457)-SUMIFS(D$4059:D$4457,$C$4059:$C$4457,$B4460,$B$4059:$B$4457,"Shire County")</f>
        <v>12500</v>
      </c>
      <c r="E4460">
        <f>SUMIF($C$4059:$C$4457,$B4460,E$4059:E$4457)-SUMIFS(E$4059:E$4457,$C$4059:$C$4457,$B4460,$B$4059:$B$4457,"Shire County")</f>
        <v>7980</v>
      </c>
      <c r="F4460">
        <f>SUMIF($C$4059:$C$4457,$B4460,F$4059:F$4457)-SUMIFS(F$4059:F$4457,$C$4059:$C$4457,$B4460,$B$4059:$B$4457,"Shire County")</f>
        <v>70150</v>
      </c>
      <c r="G4460">
        <f>SUMIF($C$4059:$C$4457,$B4460,G$4059:G$4457)-SUMIFS(G$4059:G$4457,$C$4059:$C$4457,$B4460,$B$4059:$B$4457,"Shire County")</f>
        <v>199710</v>
      </c>
      <c r="H4460">
        <f>SUMIF($C$4059:$C$4457,$B4460,H$4059:H$4457)-SUMIFS(H$4059:H$4457,$C$4059:$C$4457,$B4460,$B$4059:$B$4457,"Shire County")</f>
        <v>40250</v>
      </c>
      <c r="I4460">
        <f>SUMIF($C$4059:$C$4457,$B4460,I$4059:I$4457)-SUMIFS(I$4059:I$4457,$C$4059:$C$4457,$B4460,$B$4059:$B$4457,"Shire County")</f>
        <v>63885</v>
      </c>
      <c r="J4460">
        <f>SUMIF($C$4059:$C$4457,$B4460,J$4059:J$4457)-SUMIFS(J$4059:J$4457,$C$4059:$C$4457,$B4460,$B$4059:$B$4457,"Shire County")</f>
        <v>132960</v>
      </c>
      <c r="K4460">
        <f>SUMIF($C$4059:$C$4457,$B4460,K$4059:K$4457)-SUMIFS(K$4059:K$4457,$C$4059:$C$4457,$B4460,$B$4059:$B$4457,"Shire County")</f>
        <v>82735</v>
      </c>
      <c r="L4460">
        <f>SUMIF($C$4059:$C$4457,$B4460,L$4059:L$4457)-SUMIFS(L$4059:L$4457,$C$4059:$C$4457,$B4460,$B$4059:$B$4457,"Shire County")</f>
        <v>92370</v>
      </c>
      <c r="M4460">
        <f>SUMIF($C$4059:$C$4457,$B4460,M$4059:M$4457)-SUMIFS(M$4059:M$4457,$C$4059:$C$4457,$B4460,$B$4059:$B$4457,"Shire County")</f>
        <v>131215</v>
      </c>
      <c r="N4460">
        <f>SUMIF($C$4059:$C$4457,$B4460,N$4059:N$4457)-SUMIFS(N$4059:N$4457,$C$4059:$C$4457,$B4460,$B$4059:$B$4457,"Shire County")</f>
        <v>37610</v>
      </c>
      <c r="O4460">
        <f>SUMIF($C$4059:$C$4457,$B4460,O$4059:O$4457)-SUMIFS(O$4059:O$4457,$C$4059:$C$4457,$B4460,$B$4059:$B$4457,"Shire County")</f>
        <v>66190</v>
      </c>
      <c r="P4460">
        <f>SUMIF($C$4059:$C$4457,$B4460,P$4059:P$4457)-SUMIFS(P$4059:P$4457,$C$4059:$C$4457,$B4460,$B$4059:$B$4457,"Shire County")</f>
        <v>255325</v>
      </c>
      <c r="Q4460">
        <f>SUMIF($C$4059:$C$4457,$B4460,Q$4059:Q$4457)-SUMIFS(Q$4059:Q$4457,$C$4059:$C$4457,$B4460,$B$4059:$B$4457,"Shire County")</f>
        <v>133875</v>
      </c>
      <c r="R4460">
        <f>SUMIF($C$4059:$C$4457,$B4460,R$4059:R$4457)-SUMIFS(R$4059:R$4457,$C$4059:$C$4457,$B4460,$B$4059:$B$4457,"Shire County")</f>
        <v>1330</v>
      </c>
      <c r="S4460">
        <f>SUMIF($C$4059:$C$4457,$B4460,S$4059:S$4457)-SUMIFS(S$4059:S$4457,$C$4059:$C$4457,$B4460,$B$4059:$B$4457,"Shire County")</f>
        <v>27765</v>
      </c>
      <c r="T4460">
        <f>SUMIF($C$4059:$C$4457,$B4460,T$4059:T$4457)-SUMIFS(T$4059:T$4457,$C$4059:$C$4457,$B4460,$B$4059:$B$4457,"Shire County")</f>
        <v>63225</v>
      </c>
      <c r="U4460">
        <f>SUMIF($C$4059:$C$4457,$B4460,U$4059:U$4457)-SUMIFS(U$4059:U$4457,$C$4059:$C$4457,$B4460,$B$4059:$B$4457,"Shire County")</f>
        <v>100315</v>
      </c>
      <c r="V4460">
        <f>SUMIF($C$4059:$C$4457,$B4460,V$4059:V$4457)-SUMIFS(V$4059:V$4457,$C$4059:$C$4457,$B4460,$B$4059:$B$4457,"Shire County")</f>
        <v>1519390</v>
      </c>
    </row>
    <row r="4461" spans="1:22" x14ac:dyDescent="0.3">
      <c r="A4461" t="s">
        <v>382</v>
      </c>
      <c r="B4461" t="s">
        <v>382</v>
      </c>
      <c r="D4461">
        <f>SUMIF($C$4059:$C$4457,$B4461,D$4059:D$4457)-SUMIFS(D$4059:D$4457,$C$4059:$C$4457,$B4461,$B$4059:$B$4457,"Shire County")</f>
        <v>17890</v>
      </c>
      <c r="E4461">
        <f>SUMIF($C$4059:$C$4457,$B4461,E$4059:E$4457)-SUMIFS(E$4059:E$4457,$C$4059:$C$4457,$B4461,$B$4059:$B$4457,"Shire County")</f>
        <v>1855</v>
      </c>
      <c r="F4461">
        <f>SUMIF($C$4059:$C$4457,$B4461,F$4059:F$4457)-SUMIFS(F$4059:F$4457,$C$4059:$C$4457,$B4461,$B$4059:$B$4457,"Shire County")</f>
        <v>18120</v>
      </c>
      <c r="G4461">
        <f>SUMIF($C$4059:$C$4457,$B4461,G$4059:G$4457)-SUMIFS(G$4059:G$4457,$C$4059:$C$4457,$B4461,$B$4059:$B$4457,"Shire County")</f>
        <v>51470</v>
      </c>
      <c r="H4461">
        <f>SUMIF($C$4059:$C$4457,$B4461,H$4059:H$4457)-SUMIFS(H$4059:H$4457,$C$4059:$C$4457,$B4461,$B$4059:$B$4457,"Shire County")</f>
        <v>11565</v>
      </c>
      <c r="I4461">
        <f>SUMIF($C$4059:$C$4457,$B4461,I$4059:I$4457)-SUMIFS(I$4059:I$4457,$C$4059:$C$4457,$B4461,$B$4059:$B$4457,"Shire County")</f>
        <v>14180</v>
      </c>
      <c r="J4461">
        <f>SUMIF($C$4059:$C$4457,$B4461,J$4059:J$4457)-SUMIFS(J$4059:J$4457,$C$4059:$C$4457,$B4461,$B$4059:$B$4457,"Shire County")</f>
        <v>25115</v>
      </c>
      <c r="K4461">
        <f>SUMIF($C$4059:$C$4457,$B4461,K$4059:K$4457)-SUMIFS(K$4059:K$4457,$C$4059:$C$4457,$B4461,$B$4059:$B$4457,"Shire County")</f>
        <v>18250</v>
      </c>
      <c r="L4461">
        <f>SUMIF($C$4059:$C$4457,$B4461,L$4059:L$4457)-SUMIFS(L$4059:L$4457,$C$4059:$C$4457,$B4461,$B$4059:$B$4457,"Shire County")</f>
        <v>19110</v>
      </c>
      <c r="M4461">
        <f>SUMIF($C$4059:$C$4457,$B4461,M$4059:M$4457)-SUMIFS(M$4059:M$4457,$C$4059:$C$4457,$B4461,$B$4059:$B$4457,"Shire County")</f>
        <v>23875</v>
      </c>
      <c r="N4461">
        <f>SUMIF($C$4059:$C$4457,$B4461,N$4059:N$4457)-SUMIFS(N$4059:N$4457,$C$4059:$C$4457,$B4461,$B$4059:$B$4457,"Shire County")</f>
        <v>7640</v>
      </c>
      <c r="O4461">
        <f>SUMIF($C$4059:$C$4457,$B4461,O$4059:O$4457)-SUMIFS(O$4059:O$4457,$C$4059:$C$4457,$B4461,$B$4059:$B$4457,"Shire County")</f>
        <v>13655</v>
      </c>
      <c r="P4461">
        <f>SUMIF($C$4059:$C$4457,$B4461,P$4059:P$4457)-SUMIFS(P$4059:P$4457,$C$4059:$C$4457,$B4461,$B$4059:$B$4457,"Shire County")</f>
        <v>57710</v>
      </c>
      <c r="Q4461">
        <f>SUMIF($C$4059:$C$4457,$B4461,Q$4059:Q$4457)-SUMIFS(Q$4059:Q$4457,$C$4059:$C$4457,$B4461,$B$4059:$B$4457,"Shire County")</f>
        <v>30695</v>
      </c>
      <c r="R4461">
        <f>SUMIF($C$4059:$C$4457,$B4461,R$4059:R$4457)-SUMIFS(R$4059:R$4457,$C$4059:$C$4457,$B4461,$B$4059:$B$4457,"Shire County")</f>
        <v>1660</v>
      </c>
      <c r="S4461">
        <f>SUMIF($C$4059:$C$4457,$B4461,S$4059:S$4457)-SUMIFS(S$4059:S$4457,$C$4059:$C$4457,$B4461,$B$4059:$B$4457,"Shire County")</f>
        <v>6185</v>
      </c>
      <c r="T4461">
        <f>SUMIF($C$4059:$C$4457,$B4461,T$4059:T$4457)-SUMIFS(T$4059:T$4457,$C$4059:$C$4457,$B4461,$B$4059:$B$4457,"Shire County")</f>
        <v>12420</v>
      </c>
      <c r="U4461">
        <f>SUMIF($C$4059:$C$4457,$B4461,U$4059:U$4457)-SUMIFS(U$4059:U$4457,$C$4059:$C$4457,$B4461,$B$4059:$B$4457,"Shire County")</f>
        <v>23755</v>
      </c>
      <c r="V4461">
        <f>SUMIF($C$4059:$C$4457,$B4461,V$4059:V$4457)-SUMIFS(V$4059:V$4457,$C$4059:$C$4457,$B4461,$B$4059:$B$4457,"Shire County")</f>
        <v>355150</v>
      </c>
    </row>
    <row r="4462" spans="1:22" x14ac:dyDescent="0.3">
      <c r="A4462" t="s">
        <v>386</v>
      </c>
      <c r="B4462" t="s">
        <v>386</v>
      </c>
      <c r="D4462">
        <f>SUMIF($C$4059:$C$4457,$B4462,D$4059:D$4457)-SUMIFS(D$4059:D$4457,$C$4059:$C$4457,$B4462,$B$4059:$B$4457,"Shire County")</f>
        <v>62815</v>
      </c>
      <c r="E4462">
        <f>SUMIF($C$4059:$C$4457,$B4462,E$4059:E$4457)-SUMIFS(E$4059:E$4457,$C$4059:$C$4457,$B4462,$B$4059:$B$4457,"Shire County")</f>
        <v>3225</v>
      </c>
      <c r="F4462">
        <f>SUMIF($C$4059:$C$4457,$B4462,F$4059:F$4457)-SUMIFS(F$4059:F$4457,$C$4059:$C$4457,$B4462,$B$4059:$B$4457,"Shire County")</f>
        <v>30425</v>
      </c>
      <c r="G4462">
        <f>SUMIF($C$4059:$C$4457,$B4462,G$4059:G$4457)-SUMIFS(G$4059:G$4457,$C$4059:$C$4457,$B4462,$B$4059:$B$4457,"Shire County")</f>
        <v>76420</v>
      </c>
      <c r="H4462">
        <f>SUMIF($C$4059:$C$4457,$B4462,H$4059:H$4457)-SUMIFS(H$4059:H$4457,$C$4059:$C$4457,$B4462,$B$4059:$B$4457,"Shire County")</f>
        <v>17635</v>
      </c>
      <c r="I4462">
        <f>SUMIF($C$4059:$C$4457,$B4462,I$4059:I$4457)-SUMIFS(I$4059:I$4457,$C$4059:$C$4457,$B4462,$B$4059:$B$4457,"Shire County")</f>
        <v>18605</v>
      </c>
      <c r="J4462">
        <f>SUMIF($C$4059:$C$4457,$B4462,J$4059:J$4457)-SUMIFS(J$4059:J$4457,$C$4059:$C$4457,$B4462,$B$4059:$B$4457,"Shire County")</f>
        <v>37325</v>
      </c>
      <c r="K4462">
        <f>SUMIF($C$4059:$C$4457,$B4462,K$4059:K$4457)-SUMIFS(K$4059:K$4457,$C$4059:$C$4457,$B4462,$B$4059:$B$4457,"Shire County")</f>
        <v>21230</v>
      </c>
      <c r="L4462">
        <f>SUMIF($C$4059:$C$4457,$B4462,L$4059:L$4457)-SUMIFS(L$4059:L$4457,$C$4059:$C$4457,$B4462,$B$4059:$B$4457,"Shire County")</f>
        <v>34620</v>
      </c>
      <c r="M4462">
        <f>SUMIF($C$4059:$C$4457,$B4462,M$4059:M$4457)-SUMIFS(M$4059:M$4457,$C$4059:$C$4457,$B4462,$B$4059:$B$4457,"Shire County")</f>
        <v>26500</v>
      </c>
      <c r="N4462">
        <f>SUMIF($C$4059:$C$4457,$B4462,N$4059:N$4457)-SUMIFS(N$4059:N$4457,$C$4059:$C$4457,$B4462,$B$4059:$B$4457,"Shire County")</f>
        <v>9215</v>
      </c>
      <c r="O4462">
        <f>SUMIF($C$4059:$C$4457,$B4462,O$4059:O$4457)-SUMIFS(O$4059:O$4457,$C$4059:$C$4457,$B4462,$B$4059:$B$4457,"Shire County")</f>
        <v>19105</v>
      </c>
      <c r="P4462">
        <f>SUMIF($C$4059:$C$4457,$B4462,P$4059:P$4457)-SUMIFS(P$4059:P$4457,$C$4059:$C$4457,$B4462,$B$4059:$B$4457,"Shire County")</f>
        <v>74175</v>
      </c>
      <c r="Q4462">
        <f>SUMIF($C$4059:$C$4457,$B4462,Q$4059:Q$4457)-SUMIFS(Q$4059:Q$4457,$C$4059:$C$4457,$B4462,$B$4059:$B$4457,"Shire County")</f>
        <v>40355</v>
      </c>
      <c r="R4462">
        <f>SUMIF($C$4059:$C$4457,$B4462,R$4059:R$4457)-SUMIFS(R$4059:R$4457,$C$4059:$C$4457,$B4462,$B$4059:$B$4457,"Shire County")</f>
        <v>4120</v>
      </c>
      <c r="S4462">
        <f>SUMIF($C$4059:$C$4457,$B4462,S$4059:S$4457)-SUMIFS(S$4059:S$4457,$C$4059:$C$4457,$B4462,$B$4059:$B$4457,"Shire County")</f>
        <v>8610</v>
      </c>
      <c r="T4462">
        <f>SUMIF($C$4059:$C$4457,$B4462,T$4059:T$4457)-SUMIFS(T$4059:T$4457,$C$4059:$C$4457,$B4462,$B$4059:$B$4457,"Shire County")</f>
        <v>16790</v>
      </c>
      <c r="U4462">
        <f>SUMIF($C$4059:$C$4457,$B4462,U$4059:U$4457)-SUMIFS(U$4059:U$4457,$C$4059:$C$4457,$B4462,$B$4059:$B$4457,"Shire County")</f>
        <v>32305</v>
      </c>
      <c r="V4462">
        <f>SUMIF($C$4059:$C$4457,$B4462,V$4059:V$4457)-SUMIFS(V$4059:V$4457,$C$4059:$C$4457,$B4462,$B$4059:$B$4457,"Shire County")</f>
        <v>533475</v>
      </c>
    </row>
    <row r="4463" spans="1:22" x14ac:dyDescent="0.3">
      <c r="A4463" t="s">
        <v>136</v>
      </c>
      <c r="C4463" t="s">
        <v>136</v>
      </c>
      <c r="D4463">
        <f>SUMIF($B$4059:$B$4457,$C4463,D$4059:D$4457)</f>
        <v>875</v>
      </c>
      <c r="E4463">
        <f>SUMIF($B$4059:$B$4457,$C4463,E$4059:E$4457)</f>
        <v>2990</v>
      </c>
      <c r="F4463">
        <f>SUMIF($B$4059:$B$4457,$C4463,F$4059:F$4457)</f>
        <v>14830</v>
      </c>
      <c r="G4463">
        <f>SUMIF($B$4059:$B$4457,$C4463,G$4059:G$4457)</f>
        <v>61500</v>
      </c>
      <c r="H4463">
        <f>SUMIF($B$4059:$B$4457,$C4463,H$4059:H$4457)</f>
        <v>7360</v>
      </c>
      <c r="I4463">
        <f>SUMIF($B$4059:$B$4457,$C4463,I$4059:I$4457)</f>
        <v>21615</v>
      </c>
      <c r="J4463">
        <f>SUMIF($B$4059:$B$4457,$C4463,J$4059:J$4457)</f>
        <v>46655</v>
      </c>
      <c r="K4463">
        <f>SUMIF($B$4059:$B$4457,$C4463,K$4059:K$4457)</f>
        <v>18530</v>
      </c>
      <c r="L4463">
        <f>SUMIF($B$4059:$B$4457,$C4463,L$4059:L$4457)</f>
        <v>27025</v>
      </c>
      <c r="M4463">
        <f>SUMIF($B$4059:$B$4457,$C4463,M$4059:M$4457)</f>
        <v>63595</v>
      </c>
      <c r="N4463">
        <f>SUMIF($B$4059:$B$4457,$C4463,N$4059:N$4457)</f>
        <v>15355</v>
      </c>
      <c r="O4463">
        <f>SUMIF($B$4059:$B$4457,$C4463,O$4059:O$4457)</f>
        <v>27660</v>
      </c>
      <c r="P4463">
        <f>SUMIF($B$4059:$B$4457,$C4463,P$4059:P$4457)</f>
        <v>110795</v>
      </c>
      <c r="Q4463">
        <f>SUMIF($B$4059:$B$4457,$C4463,Q$4059:Q$4457)</f>
        <v>50200</v>
      </c>
      <c r="R4463">
        <f>SUMIF($B$4059:$B$4457,$C4463,R$4059:R$4457)</f>
        <v>90</v>
      </c>
      <c r="S4463">
        <f>SUMIF($B$4059:$B$4457,$C4463,S$4059:S$4457)</f>
        <v>9930</v>
      </c>
      <c r="T4463">
        <f>SUMIF($B$4059:$B$4457,$C4463,T$4059:T$4457)</f>
        <v>19555</v>
      </c>
      <c r="U4463">
        <f>SUMIF($B$4059:$B$4457,$C4463,U$4059:U$4457)</f>
        <v>37535</v>
      </c>
      <c r="V4463">
        <f>SUMIF($B$4059:$B$4457,$C4463,V$4059:V$4457)</f>
        <v>536095</v>
      </c>
    </row>
    <row r="4464" spans="1:22" x14ac:dyDescent="0.3">
      <c r="A4464" t="s">
        <v>196</v>
      </c>
      <c r="C4464" t="s">
        <v>196</v>
      </c>
      <c r="D4464">
        <f>SUMIF($B$4059:$B$4457,$C4464,D$4059:D$4457)</f>
        <v>3680</v>
      </c>
      <c r="E4464">
        <f>SUMIF($B$4059:$B$4457,$C4464,E$4059:E$4457)</f>
        <v>2065</v>
      </c>
      <c r="F4464">
        <f>SUMIF($B$4059:$B$4457,$C4464,F$4059:F$4457)</f>
        <v>24405</v>
      </c>
      <c r="G4464">
        <f>SUMIF($B$4059:$B$4457,$C4464,G$4059:G$4457)</f>
        <v>50215</v>
      </c>
      <c r="H4464">
        <f>SUMIF($B$4059:$B$4457,$C4464,H$4059:H$4457)</f>
        <v>13650</v>
      </c>
      <c r="I4464">
        <f>SUMIF($B$4059:$B$4457,$C4464,I$4059:I$4457)</f>
        <v>18610</v>
      </c>
      <c r="J4464">
        <f>SUMIF($B$4059:$B$4457,$C4464,J$4059:J$4457)</f>
        <v>39305</v>
      </c>
      <c r="K4464">
        <f>SUMIF($B$4059:$B$4457,$C4464,K$4059:K$4457)</f>
        <v>28510</v>
      </c>
      <c r="L4464">
        <f>SUMIF($B$4059:$B$4457,$C4464,L$4059:L$4457)</f>
        <v>28695</v>
      </c>
      <c r="M4464">
        <f>SUMIF($B$4059:$B$4457,$C4464,M$4059:M$4457)</f>
        <v>21070</v>
      </c>
      <c r="N4464">
        <f>SUMIF($B$4059:$B$4457,$C4464,N$4059:N$4457)</f>
        <v>8875</v>
      </c>
      <c r="O4464">
        <f>SUMIF($B$4059:$B$4457,$C4464,O$4059:O$4457)</f>
        <v>16010</v>
      </c>
      <c r="P4464">
        <f>SUMIF($B$4059:$B$4457,$C4464,P$4059:P$4457)</f>
        <v>52810</v>
      </c>
      <c r="Q4464">
        <f>SUMIF($B$4059:$B$4457,$C4464,Q$4059:Q$4457)</f>
        <v>32785</v>
      </c>
      <c r="R4464">
        <f>SUMIF($B$4059:$B$4457,$C4464,R$4059:R$4457)</f>
        <v>270</v>
      </c>
      <c r="S4464">
        <f>SUMIF($B$4059:$B$4457,$C4464,S$4059:S$4457)</f>
        <v>6880</v>
      </c>
      <c r="T4464">
        <f>SUMIF($B$4059:$B$4457,$C4464,T$4059:T$4457)</f>
        <v>18695</v>
      </c>
      <c r="U4464">
        <f>SUMIF($B$4059:$B$4457,$C4464,U$4059:U$4457)</f>
        <v>25150</v>
      </c>
      <c r="V4464">
        <f>SUMIF($B$4059:$B$4457,$C4464,V$4059:V$4457)</f>
        <v>391680</v>
      </c>
    </row>
    <row r="4465" spans="1:22" x14ac:dyDescent="0.3">
      <c r="A4465" t="s">
        <v>270</v>
      </c>
      <c r="C4465" t="s">
        <v>270</v>
      </c>
      <c r="D4465">
        <f>SUMIF($B$4059:$B$4457,$C4465,D$4059:D$4457)</f>
        <v>60085</v>
      </c>
      <c r="E4465">
        <f>SUMIF($B$4059:$B$4457,$C4465,E$4059:E$4457)</f>
        <v>4875</v>
      </c>
      <c r="F4465">
        <f>SUMIF($B$4059:$B$4457,$C4465,F$4059:F$4457)</f>
        <v>49210</v>
      </c>
      <c r="G4465">
        <f>SUMIF($B$4059:$B$4457,$C4465,G$4059:G$4457)</f>
        <v>137120</v>
      </c>
      <c r="H4465">
        <f>SUMIF($B$4059:$B$4457,$C4465,H$4059:H$4457)</f>
        <v>29310</v>
      </c>
      <c r="I4465">
        <f>SUMIF($B$4059:$B$4457,$C4465,I$4059:I$4457)</f>
        <v>34725</v>
      </c>
      <c r="J4465">
        <f>SUMIF($B$4059:$B$4457,$C4465,J$4059:J$4457)</f>
        <v>63070</v>
      </c>
      <c r="K4465">
        <f>SUMIF($B$4059:$B$4457,$C4465,K$4059:K$4457)</f>
        <v>41410</v>
      </c>
      <c r="L4465">
        <f>SUMIF($B$4059:$B$4457,$C4465,L$4059:L$4457)</f>
        <v>53300</v>
      </c>
      <c r="M4465">
        <f>SUMIF($B$4059:$B$4457,$C4465,M$4059:M$4457)</f>
        <v>57330</v>
      </c>
      <c r="N4465">
        <f>SUMIF($B$4059:$B$4457,$C4465,N$4059:N$4457)</f>
        <v>18675</v>
      </c>
      <c r="O4465">
        <f>SUMIF($B$4059:$B$4457,$C4465,O$4059:O$4457)</f>
        <v>34190</v>
      </c>
      <c r="P4465">
        <f>SUMIF($B$4059:$B$4457,$C4465,P$4059:P$4457)</f>
        <v>138900</v>
      </c>
      <c r="Q4465">
        <f>SUMIF($B$4059:$B$4457,$C4465,Q$4059:Q$4457)</f>
        <v>74955</v>
      </c>
      <c r="R4465">
        <f>SUMIF($B$4059:$B$4457,$C4465,R$4059:R$4457)</f>
        <v>4565</v>
      </c>
      <c r="S4465">
        <f>SUMIF($B$4059:$B$4457,$C4465,S$4059:S$4457)</f>
        <v>15660</v>
      </c>
      <c r="T4465">
        <f>SUMIF($B$4059:$B$4457,$C4465,T$4059:T$4457)</f>
        <v>32295</v>
      </c>
      <c r="U4465">
        <f>SUMIF($B$4059:$B$4457,$C4465,U$4059:U$4457)</f>
        <v>55765</v>
      </c>
      <c r="V4465">
        <f>SUMIF($B$4059:$B$4457,$C4465,V$4059:V$4457)</f>
        <v>905440</v>
      </c>
    </row>
    <row r="4466" spans="1:22" x14ac:dyDescent="0.3">
      <c r="A4466" t="s">
        <v>273</v>
      </c>
      <c r="C4466" t="s">
        <v>273</v>
      </c>
      <c r="D4466">
        <f>SUMIF($B$4059:$B$4457,$C4466,D$4059:D$4457)</f>
        <v>60110</v>
      </c>
      <c r="E4466">
        <f>SUMIF($B$4059:$B$4457,$C4466,E$4059:E$4457)</f>
        <v>4870</v>
      </c>
      <c r="F4466">
        <f>SUMIF($B$4059:$B$4457,$C4466,F$4059:F$4457)</f>
        <v>49190</v>
      </c>
      <c r="G4466">
        <f>SUMIF($B$4059:$B$4457,$C4466,G$4059:G$4457)</f>
        <v>137100</v>
      </c>
      <c r="H4466">
        <f>SUMIF($B$4059:$B$4457,$C4466,H$4059:H$4457)</f>
        <v>29280</v>
      </c>
      <c r="I4466">
        <f>SUMIF($B$4059:$B$4457,$C4466,I$4059:I$4457)</f>
        <v>34715</v>
      </c>
      <c r="J4466">
        <f>SUMIF($B$4059:$B$4457,$C4466,J$4059:J$4457)</f>
        <v>63105</v>
      </c>
      <c r="K4466">
        <f>SUMIF($B$4059:$B$4457,$C4466,K$4059:K$4457)</f>
        <v>41360</v>
      </c>
      <c r="L4466">
        <f>SUMIF($B$4059:$B$4457,$C4466,L$4059:L$4457)</f>
        <v>53285</v>
      </c>
      <c r="M4466">
        <f>SUMIF($B$4059:$B$4457,$C4466,M$4059:M$4457)</f>
        <v>57285</v>
      </c>
      <c r="N4466">
        <f>SUMIF($B$4059:$B$4457,$C4466,N$4059:N$4457)</f>
        <v>18665</v>
      </c>
      <c r="O4466">
        <f>SUMIF($B$4059:$B$4457,$C4466,O$4059:O$4457)</f>
        <v>34215</v>
      </c>
      <c r="P4466">
        <f>SUMIF($B$4059:$B$4457,$C4466,P$4059:P$4457)</f>
        <v>138910</v>
      </c>
      <c r="Q4466">
        <f>SUMIF($B$4059:$B$4457,$C4466,Q$4059:Q$4457)</f>
        <v>74950</v>
      </c>
      <c r="R4466">
        <f>SUMIF($B$4059:$B$4457,$C4466,R$4059:R$4457)</f>
        <v>4575</v>
      </c>
      <c r="S4466">
        <f>SUMIF($B$4059:$B$4457,$C4466,S$4059:S$4457)</f>
        <v>15700</v>
      </c>
      <c r="T4466">
        <f>SUMIF($B$4059:$B$4457,$C4466,T$4059:T$4457)</f>
        <v>32315</v>
      </c>
      <c r="U4466">
        <f>SUMIF($B$4059:$B$4457,$C4466,U$4059:U$4457)</f>
        <v>55775</v>
      </c>
      <c r="V4466">
        <f>SUMIF($B$4059:$B$4457,$C4466,V$4059:V$4457)</f>
        <v>905405</v>
      </c>
    </row>
    <row r="4467" spans="1:22" x14ac:dyDescent="0.3">
      <c r="A4467" t="s">
        <v>1</v>
      </c>
      <c r="C4467" t="s">
        <v>1</v>
      </c>
      <c r="D4467">
        <f>SUMIF($B$4059:$B$4457,$C4467,D$4059:D$4457)</f>
        <v>28540</v>
      </c>
      <c r="E4467">
        <f>SUMIF($B$4059:$B$4457,$C4467,E$4059:E$4457)</f>
        <v>3135</v>
      </c>
      <c r="F4467">
        <f>SUMIF($B$4059:$B$4457,$C4467,F$4059:F$4457)</f>
        <v>30270</v>
      </c>
      <c r="G4467">
        <f>SUMIF($B$4059:$B$4457,$C4467,G$4059:G$4457)</f>
        <v>78785</v>
      </c>
      <c r="H4467">
        <f>SUMIF($B$4059:$B$4457,$C4467,H$4059:H$4457)</f>
        <v>19160</v>
      </c>
      <c r="I4467">
        <f>SUMIF($B$4059:$B$4457,$C4467,I$4059:I$4457)</f>
        <v>21730</v>
      </c>
      <c r="J4467">
        <f>SUMIF($B$4059:$B$4457,$C4467,J$4059:J$4457)</f>
        <v>46335</v>
      </c>
      <c r="K4467">
        <f>SUMIF($B$4059:$B$4457,$C4467,K$4059:K$4457)</f>
        <v>33815</v>
      </c>
      <c r="L4467">
        <f>SUMIF($B$4059:$B$4457,$C4467,L$4059:L$4457)</f>
        <v>37095</v>
      </c>
      <c r="M4467">
        <f>SUMIF($B$4059:$B$4457,$C4467,M$4059:M$4457)</f>
        <v>39640</v>
      </c>
      <c r="N4467">
        <f>SUMIF($B$4059:$B$4457,$C4467,N$4059:N$4457)</f>
        <v>11570</v>
      </c>
      <c r="O4467">
        <f>SUMIF($B$4059:$B$4457,$C4467,O$4059:O$4457)</f>
        <v>21065</v>
      </c>
      <c r="P4467">
        <f>SUMIF($B$4059:$B$4457,$C4467,P$4059:P$4457)</f>
        <v>84695</v>
      </c>
      <c r="Q4467">
        <f>SUMIF($B$4059:$B$4457,$C4467,Q$4059:Q$4457)</f>
        <v>46990</v>
      </c>
      <c r="R4467">
        <f>SUMIF($B$4059:$B$4457,$C4467,R$4059:R$4457)</f>
        <v>2175</v>
      </c>
      <c r="S4467">
        <f>SUMIF($B$4059:$B$4457,$C4467,S$4059:S$4457)</f>
        <v>10050</v>
      </c>
      <c r="T4467">
        <f>SUMIF($B$4059:$B$4457,$C4467,T$4059:T$4457)</f>
        <v>21870</v>
      </c>
      <c r="U4467">
        <f>SUMIF($B$4059:$B$4457,$C4467,U$4059:U$4457)</f>
        <v>37915</v>
      </c>
      <c r="V4467">
        <f>SUMIF($B$4059:$B$4457,$C4467,V$4059:V$4457)</f>
        <v>574835</v>
      </c>
    </row>
    <row r="4470" spans="1:22" x14ac:dyDescent="0.3">
      <c r="A4470" t="s">
        <v>391</v>
      </c>
      <c r="B4470" t="s">
        <v>384</v>
      </c>
      <c r="C4470" t="s">
        <v>270</v>
      </c>
      <c r="D4470">
        <f>SUMIFS(D$4059:D$4457,$C$4059:$C$4457,$B4470,$B$4059:$B$4457,$C4470)</f>
        <v>5785</v>
      </c>
      <c r="E4470">
        <f>SUMIFS(E$4059:E$4457,$C$4059:$C$4457,$B4470,$B$4059:$B$4457,$C4470)</f>
        <v>1045</v>
      </c>
      <c r="F4470">
        <f>SUMIFS(F$4059:F$4457,$C$4059:$C$4457,$B4470,$B$4059:$B$4457,$C4470)</f>
        <v>9815</v>
      </c>
      <c r="G4470">
        <f>SUMIFS(G$4059:G$4457,$C$4059:$C$4457,$B4470,$B$4059:$B$4457,$C4470)</f>
        <v>30785</v>
      </c>
      <c r="H4470">
        <f>SUMIFS(H$4059:H$4457,$C$4059:$C$4457,$B4470,$B$4059:$B$4457,$C4470)</f>
        <v>6045</v>
      </c>
      <c r="I4470">
        <f>SUMIFS(I$4059:I$4457,$C$4059:$C$4457,$B4470,$B$4059:$B$4457,$C4470)</f>
        <v>8385</v>
      </c>
      <c r="J4470">
        <f>SUMIFS(J$4059:J$4457,$C$4059:$C$4457,$B4470,$B$4059:$B$4457,$C4470)</f>
        <v>14390</v>
      </c>
      <c r="K4470">
        <f>SUMIFS(K$4059:K$4457,$C$4059:$C$4457,$B4470,$B$4059:$B$4457,$C4470)</f>
        <v>7890</v>
      </c>
      <c r="L4470">
        <f>SUMIFS(L$4059:L$4457,$C$4059:$C$4457,$B4470,$B$4059:$B$4457,$C4470)</f>
        <v>10330</v>
      </c>
      <c r="M4470">
        <f>SUMIFS(M$4059:M$4457,$C$4059:$C$4457,$B4470,$B$4059:$B$4457,$C4470)</f>
        <v>17950</v>
      </c>
      <c r="N4470">
        <f>SUMIFS(N$4059:N$4457,$C$4059:$C$4457,$B4470,$B$4059:$B$4457,$C4470)</f>
        <v>5150</v>
      </c>
      <c r="O4470">
        <f>SUMIFS(O$4059:O$4457,$C$4059:$C$4457,$B4470,$B$4059:$B$4457,$C4470)</f>
        <v>8520</v>
      </c>
      <c r="P4470">
        <f>SUMIFS(P$4059:P$4457,$C$4059:$C$4457,$B4470,$B$4059:$B$4457,$C4470)</f>
        <v>37780</v>
      </c>
      <c r="Q4470">
        <f>SUMIFS(Q$4059:Q$4457,$C$4059:$C$4457,$B4470,$B$4059:$B$4457,$C4470)</f>
        <v>19315</v>
      </c>
      <c r="R4470">
        <f>SUMIFS(R$4059:R$4457,$C$4059:$C$4457,$B4470,$B$4059:$B$4457,$C4470)</f>
        <v>440</v>
      </c>
      <c r="S4470">
        <f>SUMIFS(S$4059:S$4457,$C$4059:$C$4457,$B4470,$B$4059:$B$4457,$C4470)</f>
        <v>3675</v>
      </c>
      <c r="T4470">
        <f>SUMIFS(T$4059:T$4457,$C$4059:$C$4457,$B4470,$B$4059:$B$4457,$C4470)</f>
        <v>7735</v>
      </c>
      <c r="U4470">
        <f>SUMIFS(U$4059:U$4457,$C$4059:$C$4457,$B4470,$B$4059:$B$4457,$C4470)</f>
        <v>13490</v>
      </c>
      <c r="V4470">
        <f>SUMIFS(V$4059:V$4457,$C$4059:$C$4457,$B4470,$B$4059:$B$4457,$C4470)</f>
        <v>208525</v>
      </c>
    </row>
    <row r="4471" spans="1:22" x14ac:dyDescent="0.3">
      <c r="A4471" t="s">
        <v>392</v>
      </c>
      <c r="B4471" t="s">
        <v>384</v>
      </c>
      <c r="C4471" t="s">
        <v>273</v>
      </c>
      <c r="D4471">
        <f>SUMIFS(D$4059:D$4457,$C$4059:$C$4457,$B4471,$B$4059:$B$4457,$C4471)</f>
        <v>5225</v>
      </c>
      <c r="E4471">
        <f>SUMIFS(E$4059:E$4457,$C$4059:$C$4457,$B4471,$B$4059:$B$4457,$C4471)</f>
        <v>1575</v>
      </c>
      <c r="F4471">
        <f>SUMIFS(F$4059:F$4457,$C$4059:$C$4457,$B4471,$B$4059:$B$4457,$C4471)</f>
        <v>16390</v>
      </c>
      <c r="G4471">
        <f>SUMIFS(G$4059:G$4457,$C$4059:$C$4457,$B4471,$B$4059:$B$4457,$C4471)</f>
        <v>49575</v>
      </c>
      <c r="H4471">
        <f>SUMIFS(H$4059:H$4457,$C$4059:$C$4457,$B4471,$B$4059:$B$4457,$C4471)</f>
        <v>9835</v>
      </c>
      <c r="I4471">
        <f>SUMIFS(I$4059:I$4457,$C$4059:$C$4457,$B4471,$B$4059:$B$4457,$C4471)</f>
        <v>12285</v>
      </c>
      <c r="J4471">
        <f>SUMIFS(J$4059:J$4457,$C$4059:$C$4457,$B4471,$B$4059:$B$4457,$C4471)</f>
        <v>22685</v>
      </c>
      <c r="K4471">
        <f>SUMIFS(K$4059:K$4457,$C$4059:$C$4457,$B4471,$B$4059:$B$4457,$C4471)</f>
        <v>16180</v>
      </c>
      <c r="L4471">
        <f>SUMIFS(L$4059:L$4457,$C$4059:$C$4457,$B4471,$B$4059:$B$4457,$C4471)</f>
        <v>17950</v>
      </c>
      <c r="M4471">
        <f>SUMIFS(M$4059:M$4457,$C$4059:$C$4457,$B4471,$B$4059:$B$4457,$C4471)</f>
        <v>24250</v>
      </c>
      <c r="N4471">
        <f>SUMIFS(N$4059:N$4457,$C$4059:$C$4457,$B4471,$B$4059:$B$4457,$C4471)</f>
        <v>6905</v>
      </c>
      <c r="O4471">
        <f>SUMIFS(O$4059:O$4457,$C$4059:$C$4457,$B4471,$B$4059:$B$4457,$C4471)</f>
        <v>12020</v>
      </c>
      <c r="P4471">
        <f>SUMIFS(P$4059:P$4457,$C$4059:$C$4457,$B4471,$B$4059:$B$4457,$C4471)</f>
        <v>51015</v>
      </c>
      <c r="Q4471">
        <f>SUMIFS(Q$4059:Q$4457,$C$4059:$C$4457,$B4471,$B$4059:$B$4457,$C4471)</f>
        <v>27555</v>
      </c>
      <c r="R4471">
        <f>SUMIFS(R$4059:R$4457,$C$4059:$C$4457,$B4471,$B$4059:$B$4457,$C4471)</f>
        <v>555</v>
      </c>
      <c r="S4471">
        <f>SUMIFS(S$4059:S$4457,$C$4059:$C$4457,$B4471,$B$4059:$B$4457,$C4471)</f>
        <v>5875</v>
      </c>
      <c r="T4471">
        <f>SUMIFS(T$4059:T$4457,$C$4059:$C$4457,$B4471,$B$4059:$B$4457,$C4471)</f>
        <v>12995</v>
      </c>
      <c r="U4471">
        <f>SUMIFS(U$4059:U$4457,$C$4059:$C$4457,$B4471,$B$4059:$B$4457,$C4471)</f>
        <v>20145</v>
      </c>
      <c r="V4471">
        <f>SUMIFS(V$4059:V$4457,$C$4059:$C$4457,$B4471,$B$4059:$B$4457,$C4471)</f>
        <v>313015</v>
      </c>
    </row>
    <row r="4472" spans="1:22" x14ac:dyDescent="0.3">
      <c r="A4472" t="s">
        <v>393</v>
      </c>
      <c r="B4472" t="s">
        <v>384</v>
      </c>
      <c r="C4472" t="s">
        <v>1</v>
      </c>
      <c r="D4472">
        <f>SUMIFS(D$4059:D$4457,$C$4059:$C$4457,$B4472,$B$4059:$B$4457,$C4472)</f>
        <v>2720</v>
      </c>
      <c r="E4472">
        <f>SUMIFS(E$4059:E$4457,$C$4059:$C$4457,$B4472,$B$4059:$B$4457,$C4472)</f>
        <v>1350</v>
      </c>
      <c r="F4472">
        <f>SUMIFS(F$4059:F$4457,$C$4059:$C$4457,$B4472,$B$4059:$B$4457,$C4472)</f>
        <v>14525</v>
      </c>
      <c r="G4472">
        <f>SUMIFS(G$4059:G$4457,$C$4059:$C$4457,$B4472,$B$4059:$B$4457,$C4472)</f>
        <v>38420</v>
      </c>
      <c r="H4472">
        <f>SUMIFS(H$4059:H$4457,$C$4059:$C$4457,$B4472,$B$4059:$B$4457,$C4472)</f>
        <v>9405</v>
      </c>
      <c r="I4472">
        <f>SUMIFS(I$4059:I$4457,$C$4059:$C$4457,$B4472,$B$4059:$B$4457,$C4472)</f>
        <v>11375</v>
      </c>
      <c r="J4472">
        <f>SUMIFS(J$4059:J$4457,$C$4059:$C$4457,$B4472,$B$4059:$B$4457,$C4472)</f>
        <v>24315</v>
      </c>
      <c r="K4472">
        <f>SUMIFS(K$4059:K$4457,$C$4059:$C$4457,$B4472,$B$4059:$B$4457,$C4472)</f>
        <v>19515</v>
      </c>
      <c r="L4472">
        <f>SUMIFS(L$4059:L$4457,$C$4059:$C$4457,$B4472,$B$4059:$B$4457,$C4472)</f>
        <v>18700</v>
      </c>
      <c r="M4472">
        <f>SUMIFS(M$4059:M$4457,$C$4059:$C$4457,$B4472,$B$4059:$B$4457,$C4472)</f>
        <v>22300</v>
      </c>
      <c r="N4472">
        <f>SUMIFS(N$4059:N$4457,$C$4059:$C$4457,$B4472,$B$4059:$B$4457,$C4472)</f>
        <v>6475</v>
      </c>
      <c r="O4472">
        <f>SUMIFS(O$4059:O$4457,$C$4059:$C$4457,$B4472,$B$4059:$B$4457,$C4472)</f>
        <v>10500</v>
      </c>
      <c r="P4472">
        <f>SUMIFS(P$4059:P$4457,$C$4059:$C$4457,$B4472,$B$4059:$B$4457,$C4472)</f>
        <v>40705</v>
      </c>
      <c r="Q4472">
        <f>SUMIFS(Q$4059:Q$4457,$C$4059:$C$4457,$B4472,$B$4059:$B$4457,$C4472)</f>
        <v>23335</v>
      </c>
      <c r="R4472">
        <f>SUMIFS(R$4059:R$4457,$C$4059:$C$4457,$B4472,$B$4059:$B$4457,$C4472)</f>
        <v>415</v>
      </c>
      <c r="S4472">
        <f>SUMIFS(S$4059:S$4457,$C$4059:$C$4457,$B4472,$B$4059:$B$4457,$C4472)</f>
        <v>5080</v>
      </c>
      <c r="T4472">
        <f>SUMIFS(T$4059:T$4457,$C$4059:$C$4457,$B4472,$B$4059:$B$4457,$C4472)</f>
        <v>11980</v>
      </c>
      <c r="U4472">
        <f>SUMIFS(U$4059:U$4457,$C$4059:$C$4457,$B4472,$B$4059:$B$4457,$C4472)</f>
        <v>17485</v>
      </c>
      <c r="V4472">
        <f>SUMIFS(V$4059:V$4457,$C$4059:$C$4457,$B4472,$B$4059:$B$4457,$C4472)</f>
        <v>278600</v>
      </c>
    </row>
    <row r="4473" spans="1:22" x14ac:dyDescent="0.3">
      <c r="A4473" t="s">
        <v>394</v>
      </c>
      <c r="B4473" t="s">
        <v>384</v>
      </c>
      <c r="C4473" t="s">
        <v>136</v>
      </c>
      <c r="D4473">
        <f>SUMIFS(D$4059:D$4457,$C$4059:$C$4457,$B4473,$B$4059:$B$4457,$C4473)</f>
        <v>875</v>
      </c>
      <c r="E4473">
        <f>SUMIFS(E$4059:E$4457,$C$4059:$C$4457,$B4473,$B$4059:$B$4457,$C4473)</f>
        <v>2990</v>
      </c>
      <c r="F4473">
        <f>SUMIFS(F$4059:F$4457,$C$4059:$C$4457,$B4473,$B$4059:$B$4457,$C4473)</f>
        <v>14830</v>
      </c>
      <c r="G4473">
        <f>SUMIFS(G$4059:G$4457,$C$4059:$C$4457,$B4473,$B$4059:$B$4457,$C4473)</f>
        <v>61500</v>
      </c>
      <c r="H4473">
        <f>SUMIFS(H$4059:H$4457,$C$4059:$C$4457,$B4473,$B$4059:$B$4457,$C4473)</f>
        <v>7360</v>
      </c>
      <c r="I4473">
        <f>SUMIFS(I$4059:I$4457,$C$4059:$C$4457,$B4473,$B$4059:$B$4457,$C4473)</f>
        <v>21615</v>
      </c>
      <c r="J4473">
        <f>SUMIFS(J$4059:J$4457,$C$4059:$C$4457,$B4473,$B$4059:$B$4457,$C4473)</f>
        <v>46655</v>
      </c>
      <c r="K4473">
        <f>SUMIFS(K$4059:K$4457,$C$4059:$C$4457,$B4473,$B$4059:$B$4457,$C4473)</f>
        <v>18530</v>
      </c>
      <c r="L4473">
        <f>SUMIFS(L$4059:L$4457,$C$4059:$C$4457,$B4473,$B$4059:$B$4457,$C4473)</f>
        <v>27025</v>
      </c>
      <c r="M4473">
        <f>SUMIFS(M$4059:M$4457,$C$4059:$C$4457,$B4473,$B$4059:$B$4457,$C4473)</f>
        <v>63595</v>
      </c>
      <c r="N4473">
        <f>SUMIFS(N$4059:N$4457,$C$4059:$C$4457,$B4473,$B$4059:$B$4457,$C4473)</f>
        <v>15355</v>
      </c>
      <c r="O4473">
        <f>SUMIFS(O$4059:O$4457,$C$4059:$C$4457,$B4473,$B$4059:$B$4457,$C4473)</f>
        <v>27660</v>
      </c>
      <c r="P4473">
        <f>SUMIFS(P$4059:P$4457,$C$4059:$C$4457,$B4473,$B$4059:$B$4457,$C4473)</f>
        <v>110795</v>
      </c>
      <c r="Q4473">
        <f>SUMIFS(Q$4059:Q$4457,$C$4059:$C$4457,$B4473,$B$4059:$B$4457,$C4473)</f>
        <v>50200</v>
      </c>
      <c r="R4473">
        <f>SUMIFS(R$4059:R$4457,$C$4059:$C$4457,$B4473,$B$4059:$B$4457,$C4473)</f>
        <v>90</v>
      </c>
      <c r="S4473">
        <f>SUMIFS(S$4059:S$4457,$C$4059:$C$4457,$B4473,$B$4059:$B$4457,$C4473)</f>
        <v>9930</v>
      </c>
      <c r="T4473">
        <f>SUMIFS(T$4059:T$4457,$C$4059:$C$4457,$B4473,$B$4059:$B$4457,$C4473)</f>
        <v>19555</v>
      </c>
      <c r="U4473">
        <f>SUMIFS(U$4059:U$4457,$C$4059:$C$4457,$B4473,$B$4059:$B$4457,$C4473)</f>
        <v>37535</v>
      </c>
      <c r="V4473">
        <f>SUMIFS(V$4059:V$4457,$C$4059:$C$4457,$B4473,$B$4059:$B$4457,$C4473)</f>
        <v>536095</v>
      </c>
    </row>
    <row r="4474" spans="1:22" x14ac:dyDescent="0.3">
      <c r="A4474" t="s">
        <v>395</v>
      </c>
      <c r="B4474" t="s">
        <v>384</v>
      </c>
      <c r="C4474" t="s">
        <v>196</v>
      </c>
      <c r="D4474">
        <f>SUMIFS(D$4059:D$4457,$C$4059:$C$4457,$B4474,$B$4059:$B$4457,$C4474)</f>
        <v>3680</v>
      </c>
      <c r="E4474">
        <f>SUMIFS(E$4059:E$4457,$C$4059:$C$4457,$B4474,$B$4059:$B$4457,$C4474)</f>
        <v>2065</v>
      </c>
      <c r="F4474">
        <f>SUMIFS(F$4059:F$4457,$C$4059:$C$4457,$B4474,$B$4059:$B$4457,$C4474)</f>
        <v>24405</v>
      </c>
      <c r="G4474">
        <f>SUMIFS(G$4059:G$4457,$C$4059:$C$4457,$B4474,$B$4059:$B$4457,$C4474)</f>
        <v>50215</v>
      </c>
      <c r="H4474">
        <f>SUMIFS(H$4059:H$4457,$C$4059:$C$4457,$B4474,$B$4059:$B$4457,$C4474)</f>
        <v>13650</v>
      </c>
      <c r="I4474">
        <f>SUMIFS(I$4059:I$4457,$C$4059:$C$4457,$B4474,$B$4059:$B$4457,$C4474)</f>
        <v>18610</v>
      </c>
      <c r="J4474">
        <f>SUMIFS(J$4059:J$4457,$C$4059:$C$4457,$B4474,$B$4059:$B$4457,$C4474)</f>
        <v>39305</v>
      </c>
      <c r="K4474">
        <f>SUMIFS(K$4059:K$4457,$C$4059:$C$4457,$B4474,$B$4059:$B$4457,$C4474)</f>
        <v>28510</v>
      </c>
      <c r="L4474">
        <f>SUMIFS(L$4059:L$4457,$C$4059:$C$4457,$B4474,$B$4059:$B$4457,$C4474)</f>
        <v>28695</v>
      </c>
      <c r="M4474">
        <f>SUMIFS(M$4059:M$4457,$C$4059:$C$4457,$B4474,$B$4059:$B$4457,$C4474)</f>
        <v>21070</v>
      </c>
      <c r="N4474">
        <f>SUMIFS(N$4059:N$4457,$C$4059:$C$4457,$B4474,$B$4059:$B$4457,$C4474)</f>
        <v>8875</v>
      </c>
      <c r="O4474">
        <f>SUMIFS(O$4059:O$4457,$C$4059:$C$4457,$B4474,$B$4059:$B$4457,$C4474)</f>
        <v>16010</v>
      </c>
      <c r="P4474">
        <f>SUMIFS(P$4059:P$4457,$C$4059:$C$4457,$B4474,$B$4059:$B$4457,$C4474)</f>
        <v>52810</v>
      </c>
      <c r="Q4474">
        <f>SUMIFS(Q$4059:Q$4457,$C$4059:$C$4457,$B4474,$B$4059:$B$4457,$C4474)</f>
        <v>32785</v>
      </c>
      <c r="R4474">
        <f>SUMIFS(R$4059:R$4457,$C$4059:$C$4457,$B4474,$B$4059:$B$4457,$C4474)</f>
        <v>270</v>
      </c>
      <c r="S4474">
        <f>SUMIFS(S$4059:S$4457,$C$4059:$C$4457,$B4474,$B$4059:$B$4457,$C4474)</f>
        <v>6880</v>
      </c>
      <c r="T4474">
        <f>SUMIFS(T$4059:T$4457,$C$4059:$C$4457,$B4474,$B$4059:$B$4457,$C4474)</f>
        <v>18695</v>
      </c>
      <c r="U4474">
        <f>SUMIFS(U$4059:U$4457,$C$4059:$C$4457,$B4474,$B$4059:$B$4457,$C4474)</f>
        <v>25150</v>
      </c>
      <c r="V4474">
        <f>SUMIFS(V$4059:V$4457,$C$4059:$C$4457,$B4474,$B$4059:$B$4457,$C4474)</f>
        <v>391680</v>
      </c>
    </row>
    <row r="4476" spans="1:22" x14ac:dyDescent="0.3">
      <c r="A4476" t="s">
        <v>396</v>
      </c>
      <c r="B4476" t="s">
        <v>386</v>
      </c>
      <c r="C4476" t="s">
        <v>270</v>
      </c>
      <c r="D4476">
        <f>SUMIFS(D$4059:D$4457,$C$4059:$C$4457,$B4476,$B$4059:$B$4457,$C4476)</f>
        <v>33870</v>
      </c>
      <c r="E4476">
        <f>SUMIFS(E$4059:E$4457,$C$4059:$C$4457,$B4476,$B$4059:$B$4457,$C4476)</f>
        <v>1580</v>
      </c>
      <c r="F4476">
        <f>SUMIFS(F$4059:F$4457,$C$4059:$C$4457,$B4476,$B$4059:$B$4457,$C4476)</f>
        <v>14785</v>
      </c>
      <c r="G4476">
        <f>SUMIFS(G$4059:G$4457,$C$4059:$C$4457,$B4476,$B$4059:$B$4457,$C4476)</f>
        <v>37755</v>
      </c>
      <c r="H4476">
        <f>SUMIFS(H$4059:H$4457,$C$4059:$C$4457,$B4476,$B$4059:$B$4457,$C4476)</f>
        <v>9180</v>
      </c>
      <c r="I4476">
        <f>SUMIFS(I$4059:I$4457,$C$4059:$C$4457,$B4476,$B$4059:$B$4457,$C4476)</f>
        <v>9285</v>
      </c>
      <c r="J4476">
        <f>SUMIFS(J$4059:J$4457,$C$4059:$C$4457,$B4476,$B$4059:$B$4457,$C4476)</f>
        <v>19025</v>
      </c>
      <c r="K4476">
        <f>SUMIFS(K$4059:K$4457,$C$4059:$C$4457,$B4476,$B$4059:$B$4457,$C4476)</f>
        <v>12365</v>
      </c>
      <c r="L4476">
        <f>SUMIFS(L$4059:L$4457,$C$4059:$C$4457,$B4476,$B$4059:$B$4457,$C4476)</f>
        <v>18820</v>
      </c>
      <c r="M4476">
        <f>SUMIFS(M$4059:M$4457,$C$4059:$C$4457,$B4476,$B$4059:$B$4457,$C4476)</f>
        <v>13470</v>
      </c>
      <c r="N4476">
        <f>SUMIFS(N$4059:N$4457,$C$4059:$C$4457,$B4476,$B$4059:$B$4457,$C4476)</f>
        <v>4920</v>
      </c>
      <c r="O4476">
        <f>SUMIFS(O$4059:O$4457,$C$4059:$C$4457,$B4476,$B$4059:$B$4457,$C4476)</f>
        <v>9885</v>
      </c>
      <c r="P4476">
        <f>SUMIFS(P$4059:P$4457,$C$4059:$C$4457,$B4476,$B$4059:$B$4457,$C4476)</f>
        <v>36820</v>
      </c>
      <c r="Q4476">
        <f>SUMIFS(Q$4059:Q$4457,$C$4059:$C$4457,$B4476,$B$4059:$B$4457,$C4476)</f>
        <v>19770</v>
      </c>
      <c r="R4476">
        <f>SUMIFS(R$4059:R$4457,$C$4059:$C$4457,$B4476,$B$4059:$B$4457,$C4476)</f>
        <v>2300</v>
      </c>
      <c r="S4476">
        <f>SUMIFS(S$4059:S$4457,$C$4059:$C$4457,$B4476,$B$4059:$B$4457,$C4476)</f>
        <v>4595</v>
      </c>
      <c r="T4476">
        <f>SUMIFS(T$4059:T$4457,$C$4059:$C$4457,$B4476,$B$4059:$B$4457,$C4476)</f>
        <v>9245</v>
      </c>
      <c r="U4476">
        <f>SUMIFS(U$4059:U$4457,$C$4059:$C$4457,$B4476,$B$4059:$B$4457,$C4476)</f>
        <v>16735</v>
      </c>
      <c r="V4476">
        <f>SUMIFS(V$4059:V$4457,$C$4059:$C$4457,$B4476,$B$4059:$B$4457,$C4476)</f>
        <v>274405</v>
      </c>
    </row>
    <row r="4477" spans="1:22" x14ac:dyDescent="0.3">
      <c r="A4477" t="s">
        <v>397</v>
      </c>
      <c r="B4477" t="s">
        <v>386</v>
      </c>
      <c r="C4477" t="s">
        <v>273</v>
      </c>
      <c r="D4477">
        <f>SUMIFS(D$4059:D$4457,$C$4059:$C$4457,$B4477,$B$4059:$B$4457,$C4477)</f>
        <v>43535</v>
      </c>
      <c r="E4477">
        <f>SUMIFS(E$4059:E$4457,$C$4059:$C$4457,$B4477,$B$4059:$B$4457,$C4477)</f>
        <v>2185</v>
      </c>
      <c r="F4477">
        <f>SUMIFS(F$4059:F$4457,$C$4059:$C$4457,$B4477,$B$4059:$B$4457,$C4477)</f>
        <v>21715</v>
      </c>
      <c r="G4477">
        <f>SUMIFS(G$4059:G$4457,$C$4059:$C$4457,$B4477,$B$4059:$B$4457,$C4477)</f>
        <v>54755</v>
      </c>
      <c r="H4477">
        <f>SUMIFS(H$4059:H$4457,$C$4059:$C$4457,$B4477,$B$4059:$B$4457,$C4477)</f>
        <v>12660</v>
      </c>
      <c r="I4477">
        <f>SUMIFS(I$4059:I$4457,$C$4059:$C$4457,$B4477,$B$4059:$B$4457,$C4477)</f>
        <v>13645</v>
      </c>
      <c r="J4477">
        <f>SUMIFS(J$4059:J$4457,$C$4059:$C$4457,$B4477,$B$4059:$B$4457,$C4477)</f>
        <v>26315</v>
      </c>
      <c r="K4477">
        <f>SUMIFS(K$4059:K$4457,$C$4059:$C$4457,$B4477,$B$4059:$B$4457,$C4477)</f>
        <v>15445</v>
      </c>
      <c r="L4477">
        <f>SUMIFS(L$4059:L$4457,$C$4059:$C$4457,$B4477,$B$4059:$B$4457,$C4477)</f>
        <v>23325</v>
      </c>
      <c r="M4477">
        <f>SUMIFS(M$4059:M$4457,$C$4059:$C$4457,$B4477,$B$4059:$B$4457,$C4477)</f>
        <v>19575</v>
      </c>
      <c r="N4477">
        <f>SUMIFS(N$4059:N$4457,$C$4059:$C$4457,$B4477,$B$4059:$B$4457,$C4477)</f>
        <v>6895</v>
      </c>
      <c r="O4477">
        <f>SUMIFS(O$4059:O$4457,$C$4059:$C$4457,$B4477,$B$4059:$B$4457,$C4477)</f>
        <v>13915</v>
      </c>
      <c r="P4477">
        <f>SUMIFS(P$4059:P$4457,$C$4059:$C$4457,$B4477,$B$4059:$B$4457,$C4477)</f>
        <v>54740</v>
      </c>
      <c r="Q4477">
        <f>SUMIFS(Q$4059:Q$4457,$C$4059:$C$4457,$B4477,$B$4059:$B$4457,$C4477)</f>
        <v>29405</v>
      </c>
      <c r="R4477">
        <f>SUMIFS(R$4059:R$4457,$C$4059:$C$4457,$B4477,$B$4059:$B$4457,$C4477)</f>
        <v>3025</v>
      </c>
      <c r="S4477">
        <f>SUMIFS(S$4059:S$4457,$C$4059:$C$4457,$B4477,$B$4059:$B$4457,$C4477)</f>
        <v>6185</v>
      </c>
      <c r="T4477">
        <f>SUMIFS(T$4059:T$4457,$C$4059:$C$4457,$B4477,$B$4059:$B$4457,$C4477)</f>
        <v>11940</v>
      </c>
      <c r="U4477">
        <f>SUMIFS(U$4059:U$4457,$C$4059:$C$4457,$B4477,$B$4059:$B$4457,$C4477)</f>
        <v>22785</v>
      </c>
      <c r="V4477">
        <f>SUMIFS(V$4059:V$4457,$C$4059:$C$4457,$B4477,$B$4059:$B$4457,$C4477)</f>
        <v>382045</v>
      </c>
    </row>
    <row r="4478" spans="1:22" x14ac:dyDescent="0.3">
      <c r="A4478" t="s">
        <v>398</v>
      </c>
      <c r="B4478" t="s">
        <v>386</v>
      </c>
      <c r="C4478" t="s">
        <v>1</v>
      </c>
      <c r="D4478">
        <f>SUMIFS(D$4059:D$4457,$C$4059:$C$4457,$B4478,$B$4059:$B$4457,$C4478)</f>
        <v>19280</v>
      </c>
      <c r="E4478">
        <f>SUMIFS(E$4059:E$4457,$C$4059:$C$4457,$B4478,$B$4059:$B$4457,$C4478)</f>
        <v>1040</v>
      </c>
      <c r="F4478">
        <f>SUMIFS(F$4059:F$4457,$C$4059:$C$4457,$B4478,$B$4059:$B$4457,$C4478)</f>
        <v>8710</v>
      </c>
      <c r="G4478">
        <f>SUMIFS(G$4059:G$4457,$C$4059:$C$4457,$B4478,$B$4059:$B$4457,$C4478)</f>
        <v>21665</v>
      </c>
      <c r="H4478">
        <f>SUMIFS(H$4059:H$4457,$C$4059:$C$4457,$B4478,$B$4059:$B$4457,$C4478)</f>
        <v>4975</v>
      </c>
      <c r="I4478">
        <f>SUMIFS(I$4059:I$4457,$C$4059:$C$4457,$B4478,$B$4059:$B$4457,$C4478)</f>
        <v>4960</v>
      </c>
      <c r="J4478">
        <f>SUMIFS(J$4059:J$4457,$C$4059:$C$4457,$B4478,$B$4059:$B$4457,$C4478)</f>
        <v>11010</v>
      </c>
      <c r="K4478">
        <f>SUMIFS(K$4059:K$4457,$C$4059:$C$4457,$B4478,$B$4059:$B$4457,$C4478)</f>
        <v>5785</v>
      </c>
      <c r="L4478">
        <f>SUMIFS(L$4059:L$4457,$C$4059:$C$4457,$B4478,$B$4059:$B$4457,$C4478)</f>
        <v>11295</v>
      </c>
      <c r="M4478">
        <f>SUMIFS(M$4059:M$4457,$C$4059:$C$4457,$B4478,$B$4059:$B$4457,$C4478)</f>
        <v>6925</v>
      </c>
      <c r="N4478">
        <f>SUMIFS(N$4059:N$4457,$C$4059:$C$4457,$B4478,$B$4059:$B$4457,$C4478)</f>
        <v>2320</v>
      </c>
      <c r="O4478">
        <f>SUMIFS(O$4059:O$4457,$C$4059:$C$4457,$B4478,$B$4059:$B$4457,$C4478)</f>
        <v>5190</v>
      </c>
      <c r="P4478">
        <f>SUMIFS(P$4059:P$4457,$C$4059:$C$4457,$B4478,$B$4059:$B$4457,$C4478)</f>
        <v>19435</v>
      </c>
      <c r="Q4478">
        <f>SUMIFS(Q$4059:Q$4457,$C$4059:$C$4457,$B4478,$B$4059:$B$4457,$C4478)</f>
        <v>10950</v>
      </c>
      <c r="R4478">
        <f>SUMIFS(R$4059:R$4457,$C$4059:$C$4457,$B4478,$B$4059:$B$4457,$C4478)</f>
        <v>1095</v>
      </c>
      <c r="S4478">
        <f>SUMIFS(S$4059:S$4457,$C$4059:$C$4457,$B4478,$B$4059:$B$4457,$C4478)</f>
        <v>2425</v>
      </c>
      <c r="T4478">
        <f>SUMIFS(T$4059:T$4457,$C$4059:$C$4457,$B4478,$B$4059:$B$4457,$C4478)</f>
        <v>4850</v>
      </c>
      <c r="U4478">
        <f>SUMIFS(U$4059:U$4457,$C$4059:$C$4457,$B4478,$B$4059:$B$4457,$C4478)</f>
        <v>9520</v>
      </c>
      <c r="V4478">
        <f>SUMIFS(V$4059:V$4457,$C$4059:$C$4457,$B4478,$B$4059:$B$4457,$C4478)</f>
        <v>151430</v>
      </c>
    </row>
    <row r="4479" spans="1:22" x14ac:dyDescent="0.3">
      <c r="B4479" t="s">
        <v>386</v>
      </c>
      <c r="C4479" t="s">
        <v>136</v>
      </c>
      <c r="D4479">
        <f>SUMIFS(D$4059:D$4457,$C$4059:$C$4457,$B4479,$B$4059:$B$4457,$C4479)</f>
        <v>0</v>
      </c>
      <c r="E4479">
        <f>SUMIFS(E$4059:E$4457,$C$4059:$C$4457,$B4479,$B$4059:$B$4457,$C4479)</f>
        <v>0</v>
      </c>
      <c r="F4479">
        <f>SUMIFS(F$4059:F$4457,$C$4059:$C$4457,$B4479,$B$4059:$B$4457,$C4479)</f>
        <v>0</v>
      </c>
      <c r="G4479">
        <f>SUMIFS(G$4059:G$4457,$C$4059:$C$4457,$B4479,$B$4059:$B$4457,$C4479)</f>
        <v>0</v>
      </c>
      <c r="H4479">
        <f>SUMIFS(H$4059:H$4457,$C$4059:$C$4457,$B4479,$B$4059:$B$4457,$C4479)</f>
        <v>0</v>
      </c>
      <c r="I4479">
        <f>SUMIFS(I$4059:I$4457,$C$4059:$C$4457,$B4479,$B$4059:$B$4457,$C4479)</f>
        <v>0</v>
      </c>
      <c r="J4479">
        <f>SUMIFS(J$4059:J$4457,$C$4059:$C$4457,$B4479,$B$4059:$B$4457,$C4479)</f>
        <v>0</v>
      </c>
      <c r="K4479">
        <f>SUMIFS(K$4059:K$4457,$C$4059:$C$4457,$B4479,$B$4059:$B$4457,$C4479)</f>
        <v>0</v>
      </c>
      <c r="L4479">
        <f>SUMIFS(L$4059:L$4457,$C$4059:$C$4457,$B4479,$B$4059:$B$4457,$C4479)</f>
        <v>0</v>
      </c>
      <c r="M4479">
        <f>SUMIFS(M$4059:M$4457,$C$4059:$C$4457,$B4479,$B$4059:$B$4457,$C4479)</f>
        <v>0</v>
      </c>
      <c r="N4479">
        <f>SUMIFS(N$4059:N$4457,$C$4059:$C$4457,$B4479,$B$4059:$B$4457,$C4479)</f>
        <v>0</v>
      </c>
      <c r="O4479">
        <f>SUMIFS(O$4059:O$4457,$C$4059:$C$4457,$B4479,$B$4059:$B$4457,$C4479)</f>
        <v>0</v>
      </c>
      <c r="P4479">
        <f>SUMIFS(P$4059:P$4457,$C$4059:$C$4457,$B4479,$B$4059:$B$4457,$C4479)</f>
        <v>0</v>
      </c>
      <c r="Q4479">
        <f>SUMIFS(Q$4059:Q$4457,$C$4059:$C$4457,$B4479,$B$4059:$B$4457,$C4479)</f>
        <v>0</v>
      </c>
      <c r="R4479">
        <f>SUMIFS(R$4059:R$4457,$C$4059:$C$4457,$B4479,$B$4059:$B$4457,$C4479)</f>
        <v>0</v>
      </c>
      <c r="S4479">
        <f>SUMIFS(S$4059:S$4457,$C$4059:$C$4457,$B4479,$B$4059:$B$4457,$C4479)</f>
        <v>0</v>
      </c>
      <c r="T4479">
        <f>SUMIFS(T$4059:T$4457,$C$4059:$C$4457,$B4479,$B$4059:$B$4457,$C4479)</f>
        <v>0</v>
      </c>
      <c r="U4479">
        <f>SUMIFS(U$4059:U$4457,$C$4059:$C$4457,$B4479,$B$4059:$B$4457,$C4479)</f>
        <v>0</v>
      </c>
      <c r="V4479">
        <f>SUMIFS(V$4059:V$4457,$C$4059:$C$4457,$B4479,$B$4059:$B$4457,$C4479)</f>
        <v>0</v>
      </c>
    </row>
    <row r="4480" spans="1:22" x14ac:dyDescent="0.3">
      <c r="B4480" t="s">
        <v>386</v>
      </c>
      <c r="C4480" t="s">
        <v>196</v>
      </c>
      <c r="D4480">
        <f>SUMIFS(D$4059:D$4457,$C$4059:$C$4457,$B4480,$B$4059:$B$4457,$C4480)</f>
        <v>0</v>
      </c>
      <c r="E4480">
        <f>SUMIFS(E$4059:E$4457,$C$4059:$C$4457,$B4480,$B$4059:$B$4457,$C4480)</f>
        <v>0</v>
      </c>
      <c r="F4480">
        <f>SUMIFS(F$4059:F$4457,$C$4059:$C$4457,$B4480,$B$4059:$B$4457,$C4480)</f>
        <v>0</v>
      </c>
      <c r="G4480">
        <f>SUMIFS(G$4059:G$4457,$C$4059:$C$4457,$B4480,$B$4059:$B$4457,$C4480)</f>
        <v>0</v>
      </c>
      <c r="H4480">
        <f>SUMIFS(H$4059:H$4457,$C$4059:$C$4457,$B4480,$B$4059:$B$4457,$C4480)</f>
        <v>0</v>
      </c>
      <c r="I4480">
        <f>SUMIFS(I$4059:I$4457,$C$4059:$C$4457,$B4480,$B$4059:$B$4457,$C4480)</f>
        <v>0</v>
      </c>
      <c r="J4480">
        <f>SUMIFS(J$4059:J$4457,$C$4059:$C$4457,$B4480,$B$4059:$B$4457,$C4480)</f>
        <v>0</v>
      </c>
      <c r="K4480">
        <f>SUMIFS(K$4059:K$4457,$C$4059:$C$4457,$B4480,$B$4059:$B$4457,$C4480)</f>
        <v>0</v>
      </c>
      <c r="L4480">
        <f>SUMIFS(L$4059:L$4457,$C$4059:$C$4457,$B4480,$B$4059:$B$4457,$C4480)</f>
        <v>0</v>
      </c>
      <c r="M4480">
        <f>SUMIFS(M$4059:M$4457,$C$4059:$C$4457,$B4480,$B$4059:$B$4457,$C4480)</f>
        <v>0</v>
      </c>
      <c r="N4480">
        <f>SUMIFS(N$4059:N$4457,$C$4059:$C$4457,$B4480,$B$4059:$B$4457,$C4480)</f>
        <v>0</v>
      </c>
      <c r="O4480">
        <f>SUMIFS(O$4059:O$4457,$C$4059:$C$4457,$B4480,$B$4059:$B$4457,$C4480)</f>
        <v>0</v>
      </c>
      <c r="P4480">
        <f>SUMIFS(P$4059:P$4457,$C$4059:$C$4457,$B4480,$B$4059:$B$4457,$C4480)</f>
        <v>0</v>
      </c>
      <c r="Q4480">
        <f>SUMIFS(Q$4059:Q$4457,$C$4059:$C$4457,$B4480,$B$4059:$B$4457,$C4480)</f>
        <v>0</v>
      </c>
      <c r="R4480">
        <f>SUMIFS(R$4059:R$4457,$C$4059:$C$4457,$B4480,$B$4059:$B$4457,$C4480)</f>
        <v>0</v>
      </c>
      <c r="S4480">
        <f>SUMIFS(S$4059:S$4457,$C$4059:$C$4457,$B4480,$B$4059:$B$4457,$C4480)</f>
        <v>0</v>
      </c>
      <c r="T4480">
        <f>SUMIFS(T$4059:T$4457,$C$4059:$C$4457,$B4480,$B$4059:$B$4457,$C4480)</f>
        <v>0</v>
      </c>
      <c r="U4480">
        <f>SUMIFS(U$4059:U$4457,$C$4059:$C$4457,$B4480,$B$4059:$B$4457,$C4480)</f>
        <v>0</v>
      </c>
      <c r="V4480">
        <f>SUMIFS(V$4059:V$4457,$C$4059:$C$4457,$B4480,$B$4059:$B$4457,$C4480)</f>
        <v>0</v>
      </c>
    </row>
    <row r="4482" spans="1:22" x14ac:dyDescent="0.3">
      <c r="A4482" t="s">
        <v>399</v>
      </c>
      <c r="B4482" t="s">
        <v>382</v>
      </c>
      <c r="C4482" t="s">
        <v>270</v>
      </c>
      <c r="D4482">
        <f>SUMIFS(D$4059:D$4457,$C$4059:$C$4457,$B4482,$B$4059:$B$4457,$C4482)</f>
        <v>20430</v>
      </c>
      <c r="E4482">
        <f>SUMIFS(E$4059:E$4457,$C$4059:$C$4457,$B4482,$B$4059:$B$4457,$C4482)</f>
        <v>2250</v>
      </c>
      <c r="F4482">
        <f>SUMIFS(F$4059:F$4457,$C$4059:$C$4457,$B4482,$B$4059:$B$4457,$C4482)</f>
        <v>24610</v>
      </c>
      <c r="G4482">
        <f>SUMIFS(G$4059:G$4457,$C$4059:$C$4457,$B4482,$B$4059:$B$4457,$C4482)</f>
        <v>68580</v>
      </c>
      <c r="H4482">
        <f>SUMIFS(H$4059:H$4457,$C$4059:$C$4457,$B4482,$B$4059:$B$4457,$C4482)</f>
        <v>14085</v>
      </c>
      <c r="I4482">
        <f>SUMIFS(I$4059:I$4457,$C$4059:$C$4457,$B4482,$B$4059:$B$4457,$C4482)</f>
        <v>17055</v>
      </c>
      <c r="J4482">
        <f>SUMIFS(J$4059:J$4457,$C$4059:$C$4457,$B4482,$B$4059:$B$4457,$C4482)</f>
        <v>29655</v>
      </c>
      <c r="K4482">
        <f>SUMIFS(K$4059:K$4457,$C$4059:$C$4457,$B4482,$B$4059:$B$4457,$C4482)</f>
        <v>21155</v>
      </c>
      <c r="L4482">
        <f>SUMIFS(L$4059:L$4457,$C$4059:$C$4457,$B4482,$B$4059:$B$4457,$C4482)</f>
        <v>24150</v>
      </c>
      <c r="M4482">
        <f>SUMIFS(M$4059:M$4457,$C$4059:$C$4457,$B4482,$B$4059:$B$4457,$C4482)</f>
        <v>25910</v>
      </c>
      <c r="N4482">
        <f>SUMIFS(N$4059:N$4457,$C$4059:$C$4457,$B4482,$B$4059:$B$4457,$C4482)</f>
        <v>8605</v>
      </c>
      <c r="O4482">
        <f>SUMIFS(O$4059:O$4457,$C$4059:$C$4457,$B4482,$B$4059:$B$4457,$C4482)</f>
        <v>15785</v>
      </c>
      <c r="P4482">
        <f>SUMIFS(P$4059:P$4457,$C$4059:$C$4457,$B4482,$B$4059:$B$4457,$C4482)</f>
        <v>64300</v>
      </c>
      <c r="Q4482">
        <f>SUMIFS(Q$4059:Q$4457,$C$4059:$C$4457,$B4482,$B$4059:$B$4457,$C4482)</f>
        <v>35870</v>
      </c>
      <c r="R4482">
        <f>SUMIFS(R$4059:R$4457,$C$4059:$C$4457,$B4482,$B$4059:$B$4457,$C4482)</f>
        <v>1825</v>
      </c>
      <c r="S4482">
        <f>SUMIFS(S$4059:S$4457,$C$4059:$C$4457,$B4482,$B$4059:$B$4457,$C4482)</f>
        <v>7390</v>
      </c>
      <c r="T4482">
        <f>SUMIFS(T$4059:T$4457,$C$4059:$C$4457,$B4482,$B$4059:$B$4457,$C4482)</f>
        <v>15315</v>
      </c>
      <c r="U4482">
        <f>SUMIFS(U$4059:U$4457,$C$4059:$C$4457,$B4482,$B$4059:$B$4457,$C4482)</f>
        <v>25540</v>
      </c>
      <c r="V4482">
        <f>SUMIFS(V$4059:V$4457,$C$4059:$C$4457,$B4482,$B$4059:$B$4457,$C4482)</f>
        <v>422510</v>
      </c>
    </row>
    <row r="4483" spans="1:22" x14ac:dyDescent="0.3">
      <c r="A4483" t="s">
        <v>400</v>
      </c>
      <c r="B4483" t="s">
        <v>382</v>
      </c>
      <c r="C4483" t="s">
        <v>273</v>
      </c>
      <c r="D4483">
        <f>SUMIFS(D$4059:D$4457,$C$4059:$C$4457,$B4483,$B$4059:$B$4457,$C4483)</f>
        <v>11350</v>
      </c>
      <c r="E4483">
        <f>SUMIFS(E$4059:E$4457,$C$4059:$C$4457,$B4483,$B$4059:$B$4457,$C4483)</f>
        <v>1110</v>
      </c>
      <c r="F4483">
        <f>SUMIFS(F$4059:F$4457,$C$4059:$C$4457,$B4483,$B$4059:$B$4457,$C4483)</f>
        <v>11085</v>
      </c>
      <c r="G4483">
        <f>SUMIFS(G$4059:G$4457,$C$4059:$C$4457,$B4483,$B$4059:$B$4457,$C4483)</f>
        <v>32770</v>
      </c>
      <c r="H4483">
        <f>SUMIFS(H$4059:H$4457,$C$4059:$C$4457,$B4483,$B$4059:$B$4457,$C4483)</f>
        <v>6785</v>
      </c>
      <c r="I4483">
        <f>SUMIFS(I$4059:I$4457,$C$4059:$C$4457,$B4483,$B$4059:$B$4457,$C4483)</f>
        <v>8785</v>
      </c>
      <c r="J4483">
        <f>SUMIFS(J$4059:J$4457,$C$4059:$C$4457,$B4483,$B$4059:$B$4457,$C4483)</f>
        <v>14105</v>
      </c>
      <c r="K4483">
        <f>SUMIFS(K$4059:K$4457,$C$4059:$C$4457,$B4483,$B$4059:$B$4457,$C4483)</f>
        <v>9735</v>
      </c>
      <c r="L4483">
        <f>SUMIFS(L$4059:L$4457,$C$4059:$C$4457,$B4483,$B$4059:$B$4457,$C4483)</f>
        <v>12010</v>
      </c>
      <c r="M4483">
        <f>SUMIFS(M$4059:M$4457,$C$4059:$C$4457,$B4483,$B$4059:$B$4457,$C4483)</f>
        <v>13460</v>
      </c>
      <c r="N4483">
        <f>SUMIFS(N$4059:N$4457,$C$4059:$C$4457,$B4483,$B$4059:$B$4457,$C4483)</f>
        <v>4865</v>
      </c>
      <c r="O4483">
        <f>SUMIFS(O$4059:O$4457,$C$4059:$C$4457,$B4483,$B$4059:$B$4457,$C4483)</f>
        <v>8280</v>
      </c>
      <c r="P4483">
        <f>SUMIFS(P$4059:P$4457,$C$4059:$C$4457,$B4483,$B$4059:$B$4457,$C4483)</f>
        <v>33155</v>
      </c>
      <c r="Q4483">
        <f>SUMIFS(Q$4059:Q$4457,$C$4059:$C$4457,$B4483,$B$4059:$B$4457,$C4483)</f>
        <v>17990</v>
      </c>
      <c r="R4483">
        <f>SUMIFS(R$4059:R$4457,$C$4059:$C$4457,$B4483,$B$4059:$B$4457,$C4483)</f>
        <v>995</v>
      </c>
      <c r="S4483">
        <f>SUMIFS(S$4059:S$4457,$C$4059:$C$4457,$B4483,$B$4059:$B$4457,$C4483)</f>
        <v>3640</v>
      </c>
      <c r="T4483">
        <f>SUMIFS(T$4059:T$4457,$C$4059:$C$4457,$B4483,$B$4059:$B$4457,$C4483)</f>
        <v>7380</v>
      </c>
      <c r="U4483">
        <f>SUMIFS(U$4059:U$4457,$C$4059:$C$4457,$B4483,$B$4059:$B$4457,$C4483)</f>
        <v>12845</v>
      </c>
      <c r="V4483">
        <f>SUMIFS(V$4059:V$4457,$C$4059:$C$4457,$B4483,$B$4059:$B$4457,$C4483)</f>
        <v>210345</v>
      </c>
    </row>
    <row r="4484" spans="1:22" x14ac:dyDescent="0.3">
      <c r="A4484" t="s">
        <v>401</v>
      </c>
      <c r="B4484" t="s">
        <v>382</v>
      </c>
      <c r="C4484" t="s">
        <v>1</v>
      </c>
      <c r="D4484">
        <f>SUMIFS(D$4059:D$4457,$C$4059:$C$4457,$B4484,$B$4059:$B$4457,$C4484)</f>
        <v>6540</v>
      </c>
      <c r="E4484">
        <f>SUMIFS(E$4059:E$4457,$C$4059:$C$4457,$B4484,$B$4059:$B$4457,$C4484)</f>
        <v>745</v>
      </c>
      <c r="F4484">
        <f>SUMIFS(F$4059:F$4457,$C$4059:$C$4457,$B4484,$B$4059:$B$4457,$C4484)</f>
        <v>7035</v>
      </c>
      <c r="G4484">
        <f>SUMIFS(G$4059:G$4457,$C$4059:$C$4457,$B4484,$B$4059:$B$4457,$C4484)</f>
        <v>18700</v>
      </c>
      <c r="H4484">
        <f>SUMIFS(H$4059:H$4457,$C$4059:$C$4457,$B4484,$B$4059:$B$4457,$C4484)</f>
        <v>4780</v>
      </c>
      <c r="I4484">
        <f>SUMIFS(I$4059:I$4457,$C$4059:$C$4457,$B4484,$B$4059:$B$4457,$C4484)</f>
        <v>5395</v>
      </c>
      <c r="J4484">
        <f>SUMIFS(J$4059:J$4457,$C$4059:$C$4457,$B4484,$B$4059:$B$4457,$C4484)</f>
        <v>11010</v>
      </c>
      <c r="K4484">
        <f>SUMIFS(K$4059:K$4457,$C$4059:$C$4457,$B4484,$B$4059:$B$4457,$C4484)</f>
        <v>8515</v>
      </c>
      <c r="L4484">
        <f>SUMIFS(L$4059:L$4457,$C$4059:$C$4457,$B4484,$B$4059:$B$4457,$C4484)</f>
        <v>7100</v>
      </c>
      <c r="M4484">
        <f>SUMIFS(M$4059:M$4457,$C$4059:$C$4457,$B4484,$B$4059:$B$4457,$C4484)</f>
        <v>10415</v>
      </c>
      <c r="N4484">
        <f>SUMIFS(N$4059:N$4457,$C$4059:$C$4457,$B4484,$B$4059:$B$4457,$C4484)</f>
        <v>2775</v>
      </c>
      <c r="O4484">
        <f>SUMIFS(O$4059:O$4457,$C$4059:$C$4457,$B4484,$B$4059:$B$4457,$C4484)</f>
        <v>5375</v>
      </c>
      <c r="P4484">
        <f>SUMIFS(P$4059:P$4457,$C$4059:$C$4457,$B4484,$B$4059:$B$4457,$C4484)</f>
        <v>24555</v>
      </c>
      <c r="Q4484">
        <f>SUMIFS(Q$4059:Q$4457,$C$4059:$C$4457,$B4484,$B$4059:$B$4457,$C4484)</f>
        <v>12705</v>
      </c>
      <c r="R4484">
        <f>SUMIFS(R$4059:R$4457,$C$4059:$C$4457,$B4484,$B$4059:$B$4457,$C4484)</f>
        <v>665</v>
      </c>
      <c r="S4484">
        <f>SUMIFS(S$4059:S$4457,$C$4059:$C$4457,$B4484,$B$4059:$B$4457,$C4484)</f>
        <v>2545</v>
      </c>
      <c r="T4484">
        <f>SUMIFS(T$4059:T$4457,$C$4059:$C$4457,$B4484,$B$4059:$B$4457,$C4484)</f>
        <v>5040</v>
      </c>
      <c r="U4484">
        <f>SUMIFS(U$4059:U$4457,$C$4059:$C$4457,$B4484,$B$4059:$B$4457,$C4484)</f>
        <v>10910</v>
      </c>
      <c r="V4484">
        <f>SUMIFS(V$4059:V$4457,$C$4059:$C$4457,$B4484,$B$4059:$B$4457,$C4484)</f>
        <v>144805</v>
      </c>
    </row>
    <row r="4485" spans="1:22" x14ac:dyDescent="0.3">
      <c r="B4485" t="s">
        <v>382</v>
      </c>
      <c r="C4485" t="s">
        <v>136</v>
      </c>
      <c r="D4485">
        <f>SUMIFS(D$4059:D$4457,$C$4059:$C$4457,$B4485,$B$4059:$B$4457,$C4485)</f>
        <v>0</v>
      </c>
      <c r="E4485">
        <f>SUMIFS(E$4059:E$4457,$C$4059:$C$4457,$B4485,$B$4059:$B$4457,$C4485)</f>
        <v>0</v>
      </c>
      <c r="F4485">
        <f>SUMIFS(F$4059:F$4457,$C$4059:$C$4457,$B4485,$B$4059:$B$4457,$C4485)</f>
        <v>0</v>
      </c>
      <c r="G4485">
        <f>SUMIFS(G$4059:G$4457,$C$4059:$C$4457,$B4485,$B$4059:$B$4457,$C4485)</f>
        <v>0</v>
      </c>
      <c r="H4485">
        <f>SUMIFS(H$4059:H$4457,$C$4059:$C$4457,$B4485,$B$4059:$B$4457,$C4485)</f>
        <v>0</v>
      </c>
      <c r="I4485">
        <f>SUMIFS(I$4059:I$4457,$C$4059:$C$4457,$B4485,$B$4059:$B$4457,$C4485)</f>
        <v>0</v>
      </c>
      <c r="J4485">
        <f>SUMIFS(J$4059:J$4457,$C$4059:$C$4457,$B4485,$B$4059:$B$4457,$C4485)</f>
        <v>0</v>
      </c>
      <c r="K4485">
        <f>SUMIFS(K$4059:K$4457,$C$4059:$C$4457,$B4485,$B$4059:$B$4457,$C4485)</f>
        <v>0</v>
      </c>
      <c r="L4485">
        <f>SUMIFS(L$4059:L$4457,$C$4059:$C$4457,$B4485,$B$4059:$B$4457,$C4485)</f>
        <v>0</v>
      </c>
      <c r="M4485">
        <f>SUMIFS(M$4059:M$4457,$C$4059:$C$4457,$B4485,$B$4059:$B$4457,$C4485)</f>
        <v>0</v>
      </c>
      <c r="N4485">
        <f>SUMIFS(N$4059:N$4457,$C$4059:$C$4457,$B4485,$B$4059:$B$4457,$C4485)</f>
        <v>0</v>
      </c>
      <c r="O4485">
        <f>SUMIFS(O$4059:O$4457,$C$4059:$C$4457,$B4485,$B$4059:$B$4457,$C4485)</f>
        <v>0</v>
      </c>
      <c r="P4485">
        <f>SUMIFS(P$4059:P$4457,$C$4059:$C$4457,$B4485,$B$4059:$B$4457,$C4485)</f>
        <v>0</v>
      </c>
      <c r="Q4485">
        <f>SUMIFS(Q$4059:Q$4457,$C$4059:$C$4457,$B4485,$B$4059:$B$4457,$C4485)</f>
        <v>0</v>
      </c>
      <c r="R4485">
        <f>SUMIFS(R$4059:R$4457,$C$4059:$C$4457,$B4485,$B$4059:$B$4457,$C4485)</f>
        <v>0</v>
      </c>
      <c r="S4485">
        <f>SUMIFS(S$4059:S$4457,$C$4059:$C$4457,$B4485,$B$4059:$B$4457,$C4485)</f>
        <v>0</v>
      </c>
      <c r="T4485">
        <f>SUMIFS(T$4059:T$4457,$C$4059:$C$4457,$B4485,$B$4059:$B$4457,$C4485)</f>
        <v>0</v>
      </c>
      <c r="U4485">
        <f>SUMIFS(U$4059:U$4457,$C$4059:$C$4457,$B4485,$B$4059:$B$4457,$C4485)</f>
        <v>0</v>
      </c>
      <c r="V4485">
        <f>SUMIFS(V$4059:V$4457,$C$4059:$C$4457,$B4485,$B$4059:$B$4457,$C4485)</f>
        <v>0</v>
      </c>
    </row>
    <row r="4486" spans="1:22" x14ac:dyDescent="0.3">
      <c r="B4486" t="s">
        <v>382</v>
      </c>
      <c r="C4486" t="s">
        <v>196</v>
      </c>
      <c r="D4486">
        <f>SUMIFS(D$4059:D$4457,$C$4059:$C$4457,$B4486,$B$4059:$B$4457,$C4486)</f>
        <v>0</v>
      </c>
      <c r="E4486">
        <f>SUMIFS(E$4059:E$4457,$C$4059:$C$4457,$B4486,$B$4059:$B$4457,$C4486)</f>
        <v>0</v>
      </c>
      <c r="F4486">
        <f>SUMIFS(F$4059:F$4457,$C$4059:$C$4457,$B4486,$B$4059:$B$4457,$C4486)</f>
        <v>0</v>
      </c>
      <c r="G4486">
        <f>SUMIFS(G$4059:G$4457,$C$4059:$C$4457,$B4486,$B$4059:$B$4457,$C4486)</f>
        <v>0</v>
      </c>
      <c r="H4486">
        <f>SUMIFS(H$4059:H$4457,$C$4059:$C$4457,$B4486,$B$4059:$B$4457,$C4486)</f>
        <v>0</v>
      </c>
      <c r="I4486">
        <f>SUMIFS(I$4059:I$4457,$C$4059:$C$4457,$B4486,$B$4059:$B$4457,$C4486)</f>
        <v>0</v>
      </c>
      <c r="J4486">
        <f>SUMIFS(J$4059:J$4457,$C$4059:$C$4457,$B4486,$B$4059:$B$4457,$C4486)</f>
        <v>0</v>
      </c>
      <c r="K4486">
        <f>SUMIFS(K$4059:K$4457,$C$4059:$C$4457,$B4486,$B$4059:$B$4457,$C4486)</f>
        <v>0</v>
      </c>
      <c r="L4486">
        <f>SUMIFS(L$4059:L$4457,$C$4059:$C$4457,$B4486,$B$4059:$B$4457,$C4486)</f>
        <v>0</v>
      </c>
      <c r="M4486">
        <f>SUMIFS(M$4059:M$4457,$C$4059:$C$4457,$B4486,$B$4059:$B$4457,$C4486)</f>
        <v>0</v>
      </c>
      <c r="N4486">
        <f>SUMIFS(N$4059:N$4457,$C$4059:$C$4457,$B4486,$B$4059:$B$4457,$C4486)</f>
        <v>0</v>
      </c>
      <c r="O4486">
        <f>SUMIFS(O$4059:O$4457,$C$4059:$C$4457,$B4486,$B$4059:$B$4457,$C4486)</f>
        <v>0</v>
      </c>
      <c r="P4486">
        <f>SUMIFS(P$4059:P$4457,$C$4059:$C$4457,$B4486,$B$4059:$B$4457,$C4486)</f>
        <v>0</v>
      </c>
      <c r="Q4486">
        <f>SUMIFS(Q$4059:Q$4457,$C$4059:$C$4457,$B4486,$B$4059:$B$4457,$C4486)</f>
        <v>0</v>
      </c>
      <c r="R4486">
        <f>SUMIFS(R$4059:R$4457,$C$4059:$C$4457,$B4486,$B$4059:$B$4457,$C4486)</f>
        <v>0</v>
      </c>
      <c r="S4486">
        <f>SUMIFS(S$4059:S$4457,$C$4059:$C$4457,$B4486,$B$4059:$B$4457,$C4486)</f>
        <v>0</v>
      </c>
      <c r="T4486">
        <f>SUMIFS(T$4059:T$4457,$C$4059:$C$4457,$B4486,$B$4059:$B$4457,$C4486)</f>
        <v>0</v>
      </c>
      <c r="U4486">
        <f>SUMIFS(U$4059:U$4457,$C$4059:$C$4457,$B4486,$B$4059:$B$4457,$C4486)</f>
        <v>0</v>
      </c>
      <c r="V4486">
        <f>SUMIFS(V$4059:V$4457,$C$4059:$C$4457,$B4486,$B$4059:$B$4457,$C4486)</f>
        <v>0</v>
      </c>
    </row>
    <row r="4500" spans="1:22" x14ac:dyDescent="0.3">
      <c r="A4500" t="s">
        <v>402</v>
      </c>
    </row>
    <row r="4501" spans="1:22" x14ac:dyDescent="0.3">
      <c r="A4501" t="s">
        <v>403</v>
      </c>
    </row>
    <row r="4502" spans="1:22" x14ac:dyDescent="0.3">
      <c r="A4502" t="s">
        <v>404</v>
      </c>
      <c r="D4502" t="s">
        <v>405</v>
      </c>
    </row>
    <row r="4503" spans="1:22" x14ac:dyDescent="0.3">
      <c r="A4503" t="s">
        <v>406</v>
      </c>
      <c r="D4503">
        <v>2023</v>
      </c>
    </row>
    <row r="4504" spans="1:22" x14ac:dyDescent="0.3">
      <c r="A4504" t="s">
        <v>407</v>
      </c>
      <c r="D4504" t="s">
        <v>408</v>
      </c>
    </row>
    <row r="4505" spans="1:22" x14ac:dyDescent="0.3">
      <c r="A4505" t="s">
        <v>409</v>
      </c>
      <c r="D4505" t="s">
        <v>408</v>
      </c>
    </row>
    <row r="4507" spans="1:22" x14ac:dyDescent="0.3">
      <c r="A4507" t="s">
        <v>410</v>
      </c>
      <c r="D4507" t="s">
        <v>411</v>
      </c>
      <c r="E4507" t="s">
        <v>412</v>
      </c>
      <c r="F4507" t="s">
        <v>413</v>
      </c>
      <c r="G4507" t="s">
        <v>414</v>
      </c>
      <c r="H4507" t="s">
        <v>415</v>
      </c>
      <c r="I4507" t="s">
        <v>416</v>
      </c>
      <c r="J4507" t="s">
        <v>417</v>
      </c>
      <c r="K4507" t="s">
        <v>418</v>
      </c>
      <c r="L4507" t="s">
        <v>419</v>
      </c>
      <c r="M4507" t="s">
        <v>420</v>
      </c>
      <c r="N4507" t="s">
        <v>421</v>
      </c>
      <c r="O4507" t="s">
        <v>422</v>
      </c>
      <c r="P4507" t="s">
        <v>423</v>
      </c>
      <c r="Q4507" t="s">
        <v>424</v>
      </c>
      <c r="R4507" t="s">
        <v>425</v>
      </c>
      <c r="S4507" t="s">
        <v>426</v>
      </c>
      <c r="T4507" t="s">
        <v>427</v>
      </c>
      <c r="U4507" t="s">
        <v>428</v>
      </c>
      <c r="V4507" t="s">
        <v>509</v>
      </c>
    </row>
    <row r="4509" spans="1:22" x14ac:dyDescent="0.3">
      <c r="A4509" t="s">
        <v>390</v>
      </c>
      <c r="D4509">
        <v>92065</v>
      </c>
      <c r="E4509">
        <v>12855</v>
      </c>
      <c r="F4509">
        <v>116505</v>
      </c>
      <c r="G4509">
        <v>329920</v>
      </c>
      <c r="H4509">
        <v>69185</v>
      </c>
      <c r="I4509">
        <v>92560</v>
      </c>
      <c r="J4509">
        <v>188520</v>
      </c>
      <c r="K4509">
        <v>113500</v>
      </c>
      <c r="L4509">
        <v>145800</v>
      </c>
      <c r="M4509">
        <v>173385</v>
      </c>
      <c r="N4509">
        <v>53475</v>
      </c>
      <c r="O4509">
        <v>101765</v>
      </c>
      <c r="P4509">
        <v>373195</v>
      </c>
      <c r="Q4509">
        <v>202520</v>
      </c>
      <c r="R4509">
        <v>7140</v>
      </c>
      <c r="S4509">
        <v>43000</v>
      </c>
      <c r="T4509">
        <v>95125</v>
      </c>
      <c r="U4509">
        <v>159605</v>
      </c>
      <c r="V4509">
        <f t="shared" ref="V4509:V4572" si="115">SUM(D4509:U4509)</f>
        <v>2370120</v>
      </c>
    </row>
    <row r="4510" spans="1:22" x14ac:dyDescent="0.3">
      <c r="A4510" t="s">
        <v>37</v>
      </c>
      <c r="B4510" t="s">
        <v>1</v>
      </c>
      <c r="C4510" t="s">
        <v>384</v>
      </c>
      <c r="D4510">
        <v>155</v>
      </c>
      <c r="E4510">
        <v>20</v>
      </c>
      <c r="F4510">
        <v>175</v>
      </c>
      <c r="G4510">
        <v>435</v>
      </c>
      <c r="H4510">
        <v>160</v>
      </c>
      <c r="I4510">
        <v>90</v>
      </c>
      <c r="J4510">
        <v>290</v>
      </c>
      <c r="K4510">
        <v>195</v>
      </c>
      <c r="L4510">
        <v>275</v>
      </c>
      <c r="M4510">
        <v>140</v>
      </c>
      <c r="N4510">
        <v>60</v>
      </c>
      <c r="O4510">
        <v>120</v>
      </c>
      <c r="P4510">
        <v>460</v>
      </c>
      <c r="Q4510">
        <v>270</v>
      </c>
      <c r="R4510">
        <v>10</v>
      </c>
      <c r="S4510">
        <v>60</v>
      </c>
      <c r="T4510">
        <v>160</v>
      </c>
      <c r="U4510">
        <v>300</v>
      </c>
      <c r="V4510">
        <f t="shared" si="115"/>
        <v>3375</v>
      </c>
    </row>
    <row r="4511" spans="1:22" x14ac:dyDescent="0.3">
      <c r="A4511" t="s">
        <v>34</v>
      </c>
      <c r="B4511" t="s">
        <v>1</v>
      </c>
      <c r="C4511" t="s">
        <v>386</v>
      </c>
      <c r="D4511">
        <v>1320</v>
      </c>
      <c r="E4511">
        <v>135</v>
      </c>
      <c r="F4511">
        <v>915</v>
      </c>
      <c r="G4511">
        <v>2325</v>
      </c>
      <c r="H4511">
        <v>575</v>
      </c>
      <c r="I4511">
        <v>425</v>
      </c>
      <c r="J4511">
        <v>1145</v>
      </c>
      <c r="K4511">
        <v>885</v>
      </c>
      <c r="L4511">
        <v>1255</v>
      </c>
      <c r="M4511">
        <v>425</v>
      </c>
      <c r="N4511">
        <v>185</v>
      </c>
      <c r="O4511">
        <v>425</v>
      </c>
      <c r="P4511">
        <v>1620</v>
      </c>
      <c r="Q4511">
        <v>1060</v>
      </c>
      <c r="R4511">
        <v>85</v>
      </c>
      <c r="S4511">
        <v>245</v>
      </c>
      <c r="T4511">
        <v>520</v>
      </c>
      <c r="U4511">
        <v>1035</v>
      </c>
      <c r="V4511">
        <f t="shared" si="115"/>
        <v>14580</v>
      </c>
    </row>
    <row r="4512" spans="1:22" x14ac:dyDescent="0.3">
      <c r="A4512" t="s">
        <v>47</v>
      </c>
      <c r="B4512" t="s">
        <v>1</v>
      </c>
      <c r="C4512" t="s">
        <v>384</v>
      </c>
      <c r="D4512">
        <v>55</v>
      </c>
      <c r="E4512">
        <v>20</v>
      </c>
      <c r="F4512">
        <v>135</v>
      </c>
      <c r="G4512">
        <v>345</v>
      </c>
      <c r="H4512">
        <v>70</v>
      </c>
      <c r="I4512">
        <v>55</v>
      </c>
      <c r="J4512">
        <v>195</v>
      </c>
      <c r="K4512">
        <v>105</v>
      </c>
      <c r="L4512">
        <v>215</v>
      </c>
      <c r="M4512">
        <v>65</v>
      </c>
      <c r="N4512">
        <v>20</v>
      </c>
      <c r="O4512">
        <v>65</v>
      </c>
      <c r="P4512">
        <v>360</v>
      </c>
      <c r="Q4512">
        <v>160</v>
      </c>
      <c r="R4512">
        <v>10</v>
      </c>
      <c r="S4512">
        <v>35</v>
      </c>
      <c r="T4512">
        <v>85</v>
      </c>
      <c r="U4512">
        <v>170</v>
      </c>
      <c r="V4512">
        <f t="shared" si="115"/>
        <v>2165</v>
      </c>
    </row>
    <row r="4513" spans="1:22" x14ac:dyDescent="0.3">
      <c r="A4513" t="s">
        <v>64</v>
      </c>
      <c r="B4513" t="s">
        <v>1</v>
      </c>
      <c r="C4513" t="s">
        <v>384</v>
      </c>
      <c r="D4513">
        <v>15</v>
      </c>
      <c r="E4513">
        <v>20</v>
      </c>
      <c r="F4513">
        <v>190</v>
      </c>
      <c r="G4513">
        <v>490</v>
      </c>
      <c r="H4513">
        <v>130</v>
      </c>
      <c r="I4513">
        <v>115</v>
      </c>
      <c r="J4513">
        <v>330</v>
      </c>
      <c r="K4513">
        <v>160</v>
      </c>
      <c r="L4513">
        <v>305</v>
      </c>
      <c r="M4513">
        <v>165</v>
      </c>
      <c r="N4513">
        <v>50</v>
      </c>
      <c r="O4513">
        <v>110</v>
      </c>
      <c r="P4513">
        <v>575</v>
      </c>
      <c r="Q4513">
        <v>265</v>
      </c>
      <c r="R4513">
        <v>5</v>
      </c>
      <c r="S4513">
        <v>65</v>
      </c>
      <c r="T4513">
        <v>175</v>
      </c>
      <c r="U4513">
        <v>245</v>
      </c>
      <c r="V4513">
        <f t="shared" si="115"/>
        <v>3410</v>
      </c>
    </row>
    <row r="4514" spans="1:22" x14ac:dyDescent="0.3">
      <c r="A4514" t="s">
        <v>75</v>
      </c>
      <c r="B4514" t="s">
        <v>1</v>
      </c>
      <c r="C4514" t="s">
        <v>386</v>
      </c>
      <c r="D4514">
        <v>1840</v>
      </c>
      <c r="E4514">
        <v>65</v>
      </c>
      <c r="F4514">
        <v>590</v>
      </c>
      <c r="G4514">
        <v>1460</v>
      </c>
      <c r="H4514">
        <v>330</v>
      </c>
      <c r="I4514">
        <v>295</v>
      </c>
      <c r="J4514">
        <v>840</v>
      </c>
      <c r="K4514">
        <v>420</v>
      </c>
      <c r="L4514">
        <v>1060</v>
      </c>
      <c r="M4514">
        <v>365</v>
      </c>
      <c r="N4514">
        <v>150</v>
      </c>
      <c r="O4514">
        <v>370</v>
      </c>
      <c r="P4514">
        <v>1410</v>
      </c>
      <c r="Q4514">
        <v>845</v>
      </c>
      <c r="R4514">
        <v>95</v>
      </c>
      <c r="S4514">
        <v>145</v>
      </c>
      <c r="T4514">
        <v>385</v>
      </c>
      <c r="U4514">
        <v>765</v>
      </c>
      <c r="V4514">
        <f t="shared" si="115"/>
        <v>11430</v>
      </c>
    </row>
    <row r="4515" spans="1:22" x14ac:dyDescent="0.3">
      <c r="A4515" t="s">
        <v>90</v>
      </c>
      <c r="B4515" t="s">
        <v>1</v>
      </c>
      <c r="C4515" t="s">
        <v>382</v>
      </c>
      <c r="D4515">
        <v>125</v>
      </c>
      <c r="E4515">
        <v>20</v>
      </c>
      <c r="F4515">
        <v>220</v>
      </c>
      <c r="G4515">
        <v>475</v>
      </c>
      <c r="H4515">
        <v>130</v>
      </c>
      <c r="I4515">
        <v>90</v>
      </c>
      <c r="J4515">
        <v>275</v>
      </c>
      <c r="K4515">
        <v>115</v>
      </c>
      <c r="L4515">
        <v>320</v>
      </c>
      <c r="M4515">
        <v>75</v>
      </c>
      <c r="N4515">
        <v>30</v>
      </c>
      <c r="O4515">
        <v>75</v>
      </c>
      <c r="P4515">
        <v>495</v>
      </c>
      <c r="Q4515">
        <v>220</v>
      </c>
      <c r="R4515">
        <v>5</v>
      </c>
      <c r="S4515">
        <v>60</v>
      </c>
      <c r="T4515">
        <v>140</v>
      </c>
      <c r="U4515">
        <v>235</v>
      </c>
      <c r="V4515">
        <f t="shared" si="115"/>
        <v>3105</v>
      </c>
    </row>
    <row r="4516" spans="1:22" x14ac:dyDescent="0.3">
      <c r="A4516" t="s">
        <v>105</v>
      </c>
      <c r="B4516" t="s">
        <v>1</v>
      </c>
      <c r="C4516" t="s">
        <v>384</v>
      </c>
      <c r="D4516">
        <v>95</v>
      </c>
      <c r="E4516">
        <v>40</v>
      </c>
      <c r="F4516">
        <v>275</v>
      </c>
      <c r="G4516">
        <v>805</v>
      </c>
      <c r="H4516">
        <v>205</v>
      </c>
      <c r="I4516">
        <v>170</v>
      </c>
      <c r="J4516">
        <v>390</v>
      </c>
      <c r="K4516">
        <v>205</v>
      </c>
      <c r="L4516">
        <v>440</v>
      </c>
      <c r="M4516">
        <v>235</v>
      </c>
      <c r="N4516">
        <v>100</v>
      </c>
      <c r="O4516">
        <v>185</v>
      </c>
      <c r="P4516">
        <v>1070</v>
      </c>
      <c r="Q4516">
        <v>470</v>
      </c>
      <c r="R4516">
        <v>15</v>
      </c>
      <c r="S4516">
        <v>95</v>
      </c>
      <c r="T4516">
        <v>245</v>
      </c>
      <c r="U4516">
        <v>395</v>
      </c>
      <c r="V4516">
        <f t="shared" si="115"/>
        <v>5435</v>
      </c>
    </row>
    <row r="4517" spans="1:22" x14ac:dyDescent="0.3">
      <c r="A4517" t="s">
        <v>242</v>
      </c>
      <c r="B4517" t="s">
        <v>196</v>
      </c>
      <c r="C4517" t="s">
        <v>384</v>
      </c>
      <c r="D4517">
        <v>60</v>
      </c>
      <c r="E4517">
        <v>40</v>
      </c>
      <c r="F4517">
        <v>345</v>
      </c>
      <c r="G4517">
        <v>760</v>
      </c>
      <c r="H4517">
        <v>220</v>
      </c>
      <c r="I4517">
        <v>220</v>
      </c>
      <c r="J4517">
        <v>515</v>
      </c>
      <c r="K4517">
        <v>295</v>
      </c>
      <c r="L4517">
        <v>460</v>
      </c>
      <c r="M4517">
        <v>315</v>
      </c>
      <c r="N4517">
        <v>100</v>
      </c>
      <c r="O4517">
        <v>255</v>
      </c>
      <c r="P4517">
        <v>680</v>
      </c>
      <c r="Q4517">
        <v>495</v>
      </c>
      <c r="R4517">
        <v>5</v>
      </c>
      <c r="S4517">
        <v>130</v>
      </c>
      <c r="T4517">
        <v>260</v>
      </c>
      <c r="U4517">
        <v>435</v>
      </c>
      <c r="V4517">
        <f t="shared" si="115"/>
        <v>5590</v>
      </c>
    </row>
    <row r="4518" spans="1:22" x14ac:dyDescent="0.3">
      <c r="A4518" t="s">
        <v>244</v>
      </c>
      <c r="B4518" t="s">
        <v>196</v>
      </c>
      <c r="C4518" t="s">
        <v>384</v>
      </c>
      <c r="D4518">
        <v>40</v>
      </c>
      <c r="E4518">
        <v>35</v>
      </c>
      <c r="F4518">
        <v>345</v>
      </c>
      <c r="G4518">
        <v>925</v>
      </c>
      <c r="H4518">
        <v>235</v>
      </c>
      <c r="I4518">
        <v>230</v>
      </c>
      <c r="J4518">
        <v>845</v>
      </c>
      <c r="K4518">
        <v>320</v>
      </c>
      <c r="L4518">
        <v>930</v>
      </c>
      <c r="M4518">
        <v>575</v>
      </c>
      <c r="N4518">
        <v>170</v>
      </c>
      <c r="O4518">
        <v>510</v>
      </c>
      <c r="P4518">
        <v>1445</v>
      </c>
      <c r="Q4518">
        <v>680</v>
      </c>
      <c r="R4518">
        <v>10</v>
      </c>
      <c r="S4518">
        <v>185</v>
      </c>
      <c r="T4518">
        <v>475</v>
      </c>
      <c r="U4518">
        <v>785</v>
      </c>
      <c r="V4518">
        <f t="shared" si="115"/>
        <v>8740</v>
      </c>
    </row>
    <row r="4519" spans="1:22" x14ac:dyDescent="0.3">
      <c r="A4519" t="s">
        <v>5</v>
      </c>
      <c r="B4519" t="s">
        <v>196</v>
      </c>
      <c r="C4519" t="s">
        <v>384</v>
      </c>
      <c r="D4519">
        <v>45</v>
      </c>
      <c r="E4519">
        <v>20</v>
      </c>
      <c r="F4519">
        <v>330</v>
      </c>
      <c r="G4519">
        <v>755</v>
      </c>
      <c r="H4519">
        <v>185</v>
      </c>
      <c r="I4519">
        <v>165</v>
      </c>
      <c r="J4519">
        <v>465</v>
      </c>
      <c r="K4519">
        <v>250</v>
      </c>
      <c r="L4519">
        <v>515</v>
      </c>
      <c r="M4519">
        <v>340</v>
      </c>
      <c r="N4519">
        <v>90</v>
      </c>
      <c r="O4519">
        <v>190</v>
      </c>
      <c r="P4519">
        <v>830</v>
      </c>
      <c r="Q4519">
        <v>425</v>
      </c>
      <c r="R4519">
        <v>5</v>
      </c>
      <c r="S4519">
        <v>100</v>
      </c>
      <c r="T4519">
        <v>235</v>
      </c>
      <c r="U4519">
        <v>450</v>
      </c>
      <c r="V4519">
        <f t="shared" si="115"/>
        <v>5395</v>
      </c>
    </row>
    <row r="4520" spans="1:22" x14ac:dyDescent="0.3">
      <c r="A4520" t="s">
        <v>8</v>
      </c>
      <c r="B4520" t="s">
        <v>196</v>
      </c>
      <c r="C4520" t="s">
        <v>384</v>
      </c>
      <c r="D4520">
        <v>25</v>
      </c>
      <c r="E4520">
        <v>10</v>
      </c>
      <c r="F4520">
        <v>220</v>
      </c>
      <c r="G4520">
        <v>495</v>
      </c>
      <c r="H4520">
        <v>110</v>
      </c>
      <c r="I4520">
        <v>100</v>
      </c>
      <c r="J4520">
        <v>345</v>
      </c>
      <c r="K4520">
        <v>245</v>
      </c>
      <c r="L4520">
        <v>350</v>
      </c>
      <c r="M4520">
        <v>115</v>
      </c>
      <c r="N4520">
        <v>45</v>
      </c>
      <c r="O4520">
        <v>80</v>
      </c>
      <c r="P4520">
        <v>445</v>
      </c>
      <c r="Q4520">
        <v>275</v>
      </c>
      <c r="R4520">
        <v>0</v>
      </c>
      <c r="S4520">
        <v>65</v>
      </c>
      <c r="T4520">
        <v>120</v>
      </c>
      <c r="U4520">
        <v>275</v>
      </c>
      <c r="V4520">
        <f t="shared" si="115"/>
        <v>3320</v>
      </c>
    </row>
    <row r="4521" spans="1:22" x14ac:dyDescent="0.3">
      <c r="A4521" t="s">
        <v>10</v>
      </c>
      <c r="B4521" t="s">
        <v>196</v>
      </c>
      <c r="C4521" t="s">
        <v>384</v>
      </c>
      <c r="D4521">
        <v>55</v>
      </c>
      <c r="E4521">
        <v>45</v>
      </c>
      <c r="F4521">
        <v>415</v>
      </c>
      <c r="G4521">
        <v>920</v>
      </c>
      <c r="H4521">
        <v>220</v>
      </c>
      <c r="I4521">
        <v>195</v>
      </c>
      <c r="J4521">
        <v>630</v>
      </c>
      <c r="K4521">
        <v>445</v>
      </c>
      <c r="L4521">
        <v>650</v>
      </c>
      <c r="M4521">
        <v>205</v>
      </c>
      <c r="N4521">
        <v>120</v>
      </c>
      <c r="O4521">
        <v>175</v>
      </c>
      <c r="P4521">
        <v>650</v>
      </c>
      <c r="Q4521">
        <v>455</v>
      </c>
      <c r="R4521">
        <v>10</v>
      </c>
      <c r="S4521">
        <v>140</v>
      </c>
      <c r="T4521">
        <v>240</v>
      </c>
      <c r="U4521">
        <v>490</v>
      </c>
      <c r="V4521">
        <f t="shared" si="115"/>
        <v>6060</v>
      </c>
    </row>
    <row r="4522" spans="1:22" x14ac:dyDescent="0.3">
      <c r="A4522" t="s">
        <v>7</v>
      </c>
      <c r="B4522" t="s">
        <v>1</v>
      </c>
      <c r="C4522" t="s">
        <v>384</v>
      </c>
      <c r="D4522">
        <v>75</v>
      </c>
      <c r="E4522">
        <v>25</v>
      </c>
      <c r="F4522">
        <v>460</v>
      </c>
      <c r="G4522">
        <v>535</v>
      </c>
      <c r="H4522">
        <v>265</v>
      </c>
      <c r="I4522">
        <v>450</v>
      </c>
      <c r="J4522">
        <v>730</v>
      </c>
      <c r="K4522">
        <v>265</v>
      </c>
      <c r="L4522">
        <v>400</v>
      </c>
      <c r="M4522">
        <v>180</v>
      </c>
      <c r="N4522">
        <v>155</v>
      </c>
      <c r="O4522">
        <v>230</v>
      </c>
      <c r="P4522">
        <v>600</v>
      </c>
      <c r="Q4522">
        <v>475</v>
      </c>
      <c r="R4522">
        <v>5</v>
      </c>
      <c r="S4522">
        <v>80</v>
      </c>
      <c r="T4522">
        <v>325</v>
      </c>
      <c r="U4522">
        <v>275</v>
      </c>
      <c r="V4522">
        <f t="shared" si="115"/>
        <v>5530</v>
      </c>
    </row>
    <row r="4523" spans="1:22" x14ac:dyDescent="0.3">
      <c r="A4523" t="s">
        <v>9</v>
      </c>
      <c r="B4523" t="s">
        <v>1</v>
      </c>
      <c r="C4523" t="s">
        <v>384</v>
      </c>
      <c r="D4523">
        <v>10</v>
      </c>
      <c r="E4523">
        <v>20</v>
      </c>
      <c r="F4523">
        <v>225</v>
      </c>
      <c r="G4523">
        <v>565</v>
      </c>
      <c r="H4523">
        <v>130</v>
      </c>
      <c r="I4523">
        <v>135</v>
      </c>
      <c r="J4523">
        <v>475</v>
      </c>
      <c r="K4523">
        <v>335</v>
      </c>
      <c r="L4523">
        <v>660</v>
      </c>
      <c r="M4523">
        <v>145</v>
      </c>
      <c r="N4523">
        <v>45</v>
      </c>
      <c r="O4523">
        <v>150</v>
      </c>
      <c r="P4523">
        <v>340</v>
      </c>
      <c r="Q4523">
        <v>390</v>
      </c>
      <c r="R4523">
        <v>0</v>
      </c>
      <c r="S4523">
        <v>50</v>
      </c>
      <c r="T4523">
        <v>180</v>
      </c>
      <c r="U4523">
        <v>290</v>
      </c>
      <c r="V4523">
        <f t="shared" si="115"/>
        <v>4145</v>
      </c>
    </row>
    <row r="4524" spans="1:22" x14ac:dyDescent="0.3">
      <c r="A4524" t="s">
        <v>24</v>
      </c>
      <c r="B4524" t="s">
        <v>1</v>
      </c>
      <c r="C4524" t="s">
        <v>382</v>
      </c>
      <c r="D4524">
        <v>1305</v>
      </c>
      <c r="E4524">
        <v>120</v>
      </c>
      <c r="F4524">
        <v>890</v>
      </c>
      <c r="G4524">
        <v>2055</v>
      </c>
      <c r="H4524">
        <v>600</v>
      </c>
      <c r="I4524">
        <v>885</v>
      </c>
      <c r="J4524">
        <v>1315</v>
      </c>
      <c r="K4524">
        <v>620</v>
      </c>
      <c r="L4524">
        <v>1010</v>
      </c>
      <c r="M4524">
        <v>1260</v>
      </c>
      <c r="N4524">
        <v>525</v>
      </c>
      <c r="O4524">
        <v>845</v>
      </c>
      <c r="P4524">
        <v>3685</v>
      </c>
      <c r="Q4524">
        <v>1780</v>
      </c>
      <c r="R4524">
        <v>80</v>
      </c>
      <c r="S4524">
        <v>335</v>
      </c>
      <c r="T4524">
        <v>730</v>
      </c>
      <c r="U4524">
        <v>1260</v>
      </c>
      <c r="V4524">
        <f t="shared" si="115"/>
        <v>19300</v>
      </c>
    </row>
    <row r="4525" spans="1:22" x14ac:dyDescent="0.3">
      <c r="A4525" t="s">
        <v>26</v>
      </c>
      <c r="B4525" t="s">
        <v>1</v>
      </c>
      <c r="C4525" t="s">
        <v>382</v>
      </c>
      <c r="D4525">
        <v>905</v>
      </c>
      <c r="E4525">
        <v>85</v>
      </c>
      <c r="F4525">
        <v>635</v>
      </c>
      <c r="G4525">
        <v>1470</v>
      </c>
      <c r="H4525">
        <v>410</v>
      </c>
      <c r="I4525">
        <v>470</v>
      </c>
      <c r="J4525">
        <v>945</v>
      </c>
      <c r="K4525">
        <v>540</v>
      </c>
      <c r="L4525">
        <v>815</v>
      </c>
      <c r="M4525">
        <v>775</v>
      </c>
      <c r="N4525">
        <v>290</v>
      </c>
      <c r="O4525">
        <v>585</v>
      </c>
      <c r="P4525">
        <v>2565</v>
      </c>
      <c r="Q4525">
        <v>1210</v>
      </c>
      <c r="R4525">
        <v>65</v>
      </c>
      <c r="S4525">
        <v>270</v>
      </c>
      <c r="T4525">
        <v>570</v>
      </c>
      <c r="U4525">
        <v>890</v>
      </c>
      <c r="V4525">
        <f t="shared" si="115"/>
        <v>13495</v>
      </c>
    </row>
    <row r="4526" spans="1:22" x14ac:dyDescent="0.3">
      <c r="A4526" t="s">
        <v>45</v>
      </c>
      <c r="B4526" t="s">
        <v>1</v>
      </c>
      <c r="C4526" t="s">
        <v>384</v>
      </c>
      <c r="D4526">
        <v>30</v>
      </c>
      <c r="E4526">
        <v>45</v>
      </c>
      <c r="F4526">
        <v>270</v>
      </c>
      <c r="G4526">
        <v>480</v>
      </c>
      <c r="H4526">
        <v>125</v>
      </c>
      <c r="I4526">
        <v>160</v>
      </c>
      <c r="J4526">
        <v>250</v>
      </c>
      <c r="K4526">
        <v>375</v>
      </c>
      <c r="L4526">
        <v>200</v>
      </c>
      <c r="M4526">
        <v>170</v>
      </c>
      <c r="N4526">
        <v>55</v>
      </c>
      <c r="O4526">
        <v>115</v>
      </c>
      <c r="P4526">
        <v>490</v>
      </c>
      <c r="Q4526">
        <v>330</v>
      </c>
      <c r="R4526">
        <v>5</v>
      </c>
      <c r="S4526">
        <v>65</v>
      </c>
      <c r="T4526">
        <v>140</v>
      </c>
      <c r="U4526">
        <v>225</v>
      </c>
      <c r="V4526">
        <f t="shared" si="115"/>
        <v>3530</v>
      </c>
    </row>
    <row r="4527" spans="1:22" x14ac:dyDescent="0.3">
      <c r="A4527" t="s">
        <v>117</v>
      </c>
      <c r="B4527" t="s">
        <v>1</v>
      </c>
      <c r="C4527" t="s">
        <v>384</v>
      </c>
      <c r="D4527">
        <v>105</v>
      </c>
      <c r="E4527">
        <v>65</v>
      </c>
      <c r="F4527">
        <v>405</v>
      </c>
      <c r="G4527">
        <v>1030</v>
      </c>
      <c r="H4527">
        <v>280</v>
      </c>
      <c r="I4527">
        <v>320</v>
      </c>
      <c r="J4527">
        <v>520</v>
      </c>
      <c r="K4527">
        <v>585</v>
      </c>
      <c r="L4527">
        <v>465</v>
      </c>
      <c r="M4527">
        <v>535</v>
      </c>
      <c r="N4527">
        <v>155</v>
      </c>
      <c r="O4527">
        <v>275</v>
      </c>
      <c r="P4527">
        <v>1725</v>
      </c>
      <c r="Q4527">
        <v>935</v>
      </c>
      <c r="R4527">
        <v>15</v>
      </c>
      <c r="S4527">
        <v>150</v>
      </c>
      <c r="T4527">
        <v>335</v>
      </c>
      <c r="U4527">
        <v>500</v>
      </c>
      <c r="V4527">
        <f t="shared" si="115"/>
        <v>8400</v>
      </c>
    </row>
    <row r="4528" spans="1:22" x14ac:dyDescent="0.3">
      <c r="A4528" t="s">
        <v>161</v>
      </c>
      <c r="B4528" t="s">
        <v>270</v>
      </c>
      <c r="C4528" t="s">
        <v>386</v>
      </c>
      <c r="D4528">
        <v>4670</v>
      </c>
      <c r="E4528">
        <v>155</v>
      </c>
      <c r="F4528">
        <v>1065</v>
      </c>
      <c r="G4528">
        <v>2955</v>
      </c>
      <c r="H4528">
        <v>680</v>
      </c>
      <c r="I4528">
        <v>520</v>
      </c>
      <c r="J4528">
        <v>1565</v>
      </c>
      <c r="K4528">
        <v>825</v>
      </c>
      <c r="L4528">
        <v>2130</v>
      </c>
      <c r="M4528">
        <v>535</v>
      </c>
      <c r="N4528">
        <v>820</v>
      </c>
      <c r="O4528">
        <v>735</v>
      </c>
      <c r="P4528">
        <v>2095</v>
      </c>
      <c r="Q4528">
        <v>1410</v>
      </c>
      <c r="R4528">
        <v>190</v>
      </c>
      <c r="S4528">
        <v>370</v>
      </c>
      <c r="T4528">
        <v>640</v>
      </c>
      <c r="U4528">
        <v>1335</v>
      </c>
      <c r="V4528">
        <f t="shared" si="115"/>
        <v>22695</v>
      </c>
    </row>
    <row r="4529" spans="1:22" x14ac:dyDescent="0.3">
      <c r="A4529" t="s">
        <v>195</v>
      </c>
      <c r="B4529" t="s">
        <v>196</v>
      </c>
      <c r="C4529" t="s">
        <v>384</v>
      </c>
      <c r="D4529">
        <v>85</v>
      </c>
      <c r="E4529">
        <v>50</v>
      </c>
      <c r="F4529">
        <v>635</v>
      </c>
      <c r="G4529">
        <v>1290</v>
      </c>
      <c r="H4529">
        <v>415</v>
      </c>
      <c r="I4529">
        <v>535</v>
      </c>
      <c r="J4529">
        <v>1185</v>
      </c>
      <c r="K4529">
        <v>710</v>
      </c>
      <c r="L4529">
        <v>660</v>
      </c>
      <c r="M4529">
        <v>425</v>
      </c>
      <c r="N4529">
        <v>200</v>
      </c>
      <c r="O4529">
        <v>360</v>
      </c>
      <c r="P4529">
        <v>1180</v>
      </c>
      <c r="Q4529">
        <v>875</v>
      </c>
      <c r="R4529">
        <v>5</v>
      </c>
      <c r="S4529">
        <v>160</v>
      </c>
      <c r="T4529">
        <v>645</v>
      </c>
      <c r="U4529">
        <v>665</v>
      </c>
      <c r="V4529">
        <f t="shared" si="115"/>
        <v>10080</v>
      </c>
    </row>
    <row r="4530" spans="1:22" x14ac:dyDescent="0.3">
      <c r="A4530" t="s">
        <v>198</v>
      </c>
      <c r="B4530" t="s">
        <v>196</v>
      </c>
      <c r="C4530" t="s">
        <v>384</v>
      </c>
      <c r="D4530">
        <v>65</v>
      </c>
      <c r="E4530">
        <v>35</v>
      </c>
      <c r="F4530">
        <v>365</v>
      </c>
      <c r="G4530">
        <v>1105</v>
      </c>
      <c r="H4530">
        <v>290</v>
      </c>
      <c r="I4530">
        <v>370</v>
      </c>
      <c r="J4530">
        <v>795</v>
      </c>
      <c r="K4530">
        <v>420</v>
      </c>
      <c r="L4530">
        <v>505</v>
      </c>
      <c r="M4530">
        <v>375</v>
      </c>
      <c r="N4530">
        <v>245</v>
      </c>
      <c r="O4530">
        <v>530</v>
      </c>
      <c r="P4530">
        <v>1005</v>
      </c>
      <c r="Q4530">
        <v>730</v>
      </c>
      <c r="R4530">
        <v>0</v>
      </c>
      <c r="S4530">
        <v>145</v>
      </c>
      <c r="T4530">
        <v>355</v>
      </c>
      <c r="U4530">
        <v>500</v>
      </c>
      <c r="V4530">
        <f t="shared" si="115"/>
        <v>7835</v>
      </c>
    </row>
    <row r="4531" spans="1:22" x14ac:dyDescent="0.3">
      <c r="A4531" t="s">
        <v>200</v>
      </c>
      <c r="B4531" t="s">
        <v>196</v>
      </c>
      <c r="C4531" t="s">
        <v>384</v>
      </c>
      <c r="D4531">
        <v>25</v>
      </c>
      <c r="E4531">
        <v>85</v>
      </c>
      <c r="F4531">
        <v>745</v>
      </c>
      <c r="G4531">
        <v>1800</v>
      </c>
      <c r="H4531">
        <v>470</v>
      </c>
      <c r="I4531">
        <v>1385</v>
      </c>
      <c r="J4531">
        <v>2875</v>
      </c>
      <c r="K4531">
        <v>955</v>
      </c>
      <c r="L4531">
        <v>1790</v>
      </c>
      <c r="M4531">
        <v>1760</v>
      </c>
      <c r="N4531">
        <v>470</v>
      </c>
      <c r="O4531">
        <v>1255</v>
      </c>
      <c r="P4531">
        <v>4195</v>
      </c>
      <c r="Q4531">
        <v>2005</v>
      </c>
      <c r="R4531">
        <v>5</v>
      </c>
      <c r="S4531">
        <v>400</v>
      </c>
      <c r="T4531">
        <v>1140</v>
      </c>
      <c r="U4531">
        <v>1480</v>
      </c>
      <c r="V4531">
        <f t="shared" si="115"/>
        <v>22840</v>
      </c>
    </row>
    <row r="4532" spans="1:22" x14ac:dyDescent="0.3">
      <c r="A4532" t="s">
        <v>202</v>
      </c>
      <c r="B4532" t="s">
        <v>196</v>
      </c>
      <c r="C4532" t="s">
        <v>384</v>
      </c>
      <c r="D4532">
        <v>70</v>
      </c>
      <c r="E4532">
        <v>35</v>
      </c>
      <c r="F4532">
        <v>585</v>
      </c>
      <c r="G4532">
        <v>1055</v>
      </c>
      <c r="H4532">
        <v>345</v>
      </c>
      <c r="I4532">
        <v>335</v>
      </c>
      <c r="J4532">
        <v>750</v>
      </c>
      <c r="K4532">
        <v>545</v>
      </c>
      <c r="L4532">
        <v>585</v>
      </c>
      <c r="M4532">
        <v>295</v>
      </c>
      <c r="N4532">
        <v>130</v>
      </c>
      <c r="O4532">
        <v>230</v>
      </c>
      <c r="P4532">
        <v>820</v>
      </c>
      <c r="Q4532">
        <v>665</v>
      </c>
      <c r="R4532">
        <v>0</v>
      </c>
      <c r="S4532">
        <v>130</v>
      </c>
      <c r="T4532">
        <v>360</v>
      </c>
      <c r="U4532">
        <v>500</v>
      </c>
      <c r="V4532">
        <f t="shared" si="115"/>
        <v>7435</v>
      </c>
    </row>
    <row r="4533" spans="1:22" x14ac:dyDescent="0.3">
      <c r="A4533" t="s">
        <v>204</v>
      </c>
      <c r="B4533" t="s">
        <v>196</v>
      </c>
      <c r="C4533" t="s">
        <v>384</v>
      </c>
      <c r="D4533">
        <v>105</v>
      </c>
      <c r="E4533">
        <v>40</v>
      </c>
      <c r="F4533">
        <v>515</v>
      </c>
      <c r="G4533">
        <v>1000</v>
      </c>
      <c r="H4533">
        <v>265</v>
      </c>
      <c r="I4533">
        <v>355</v>
      </c>
      <c r="J4533">
        <v>760</v>
      </c>
      <c r="K4533">
        <v>460</v>
      </c>
      <c r="L4533">
        <v>485</v>
      </c>
      <c r="M4533">
        <v>250</v>
      </c>
      <c r="N4533">
        <v>130</v>
      </c>
      <c r="O4533">
        <v>270</v>
      </c>
      <c r="P4533">
        <v>670</v>
      </c>
      <c r="Q4533">
        <v>625</v>
      </c>
      <c r="R4533">
        <v>0</v>
      </c>
      <c r="S4533">
        <v>100</v>
      </c>
      <c r="T4533">
        <v>355</v>
      </c>
      <c r="U4533">
        <v>465</v>
      </c>
      <c r="V4533">
        <f t="shared" si="115"/>
        <v>6850</v>
      </c>
    </row>
    <row r="4534" spans="1:22" x14ac:dyDescent="0.3">
      <c r="A4534" t="s">
        <v>206</v>
      </c>
      <c r="B4534" t="s">
        <v>196</v>
      </c>
      <c r="C4534" t="s">
        <v>384</v>
      </c>
      <c r="D4534">
        <v>30</v>
      </c>
      <c r="E4534">
        <v>75</v>
      </c>
      <c r="F4534">
        <v>425</v>
      </c>
      <c r="G4534">
        <v>1240</v>
      </c>
      <c r="H4534">
        <v>255</v>
      </c>
      <c r="I4534">
        <v>545</v>
      </c>
      <c r="J4534">
        <v>870</v>
      </c>
      <c r="K4534">
        <v>710</v>
      </c>
      <c r="L4534">
        <v>585</v>
      </c>
      <c r="M4534">
        <v>610</v>
      </c>
      <c r="N4534">
        <v>1420</v>
      </c>
      <c r="O4534">
        <v>735</v>
      </c>
      <c r="P4534">
        <v>1305</v>
      </c>
      <c r="Q4534">
        <v>1045</v>
      </c>
      <c r="R4534">
        <v>0</v>
      </c>
      <c r="S4534">
        <v>180</v>
      </c>
      <c r="T4534">
        <v>415</v>
      </c>
      <c r="U4534">
        <v>585</v>
      </c>
      <c r="V4534">
        <f t="shared" si="115"/>
        <v>11030</v>
      </c>
    </row>
    <row r="4535" spans="1:22" x14ac:dyDescent="0.3">
      <c r="A4535" t="s">
        <v>207</v>
      </c>
      <c r="B4535" t="s">
        <v>196</v>
      </c>
      <c r="C4535" t="s">
        <v>384</v>
      </c>
      <c r="D4535">
        <v>75</v>
      </c>
      <c r="E4535">
        <v>40</v>
      </c>
      <c r="F4535">
        <v>670</v>
      </c>
      <c r="G4535">
        <v>1545</v>
      </c>
      <c r="H4535">
        <v>385</v>
      </c>
      <c r="I4535">
        <v>630</v>
      </c>
      <c r="J4535">
        <v>1110</v>
      </c>
      <c r="K4535">
        <v>340</v>
      </c>
      <c r="L4535">
        <v>765</v>
      </c>
      <c r="M4535">
        <v>810</v>
      </c>
      <c r="N4535">
        <v>410</v>
      </c>
      <c r="O4535">
        <v>515</v>
      </c>
      <c r="P4535">
        <v>2105</v>
      </c>
      <c r="Q4535">
        <v>1145</v>
      </c>
      <c r="R4535">
        <v>0</v>
      </c>
      <c r="S4535">
        <v>205</v>
      </c>
      <c r="T4535">
        <v>635</v>
      </c>
      <c r="U4535">
        <v>840</v>
      </c>
      <c r="V4535">
        <f t="shared" si="115"/>
        <v>12225</v>
      </c>
    </row>
    <row r="4536" spans="1:22" x14ac:dyDescent="0.3">
      <c r="A4536" t="s">
        <v>209</v>
      </c>
      <c r="B4536" t="s">
        <v>196</v>
      </c>
      <c r="C4536" t="s">
        <v>384</v>
      </c>
      <c r="D4536">
        <v>55</v>
      </c>
      <c r="E4536">
        <v>25</v>
      </c>
      <c r="F4536">
        <v>575</v>
      </c>
      <c r="G4536">
        <v>1060</v>
      </c>
      <c r="H4536">
        <v>270</v>
      </c>
      <c r="I4536">
        <v>325</v>
      </c>
      <c r="J4536">
        <v>705</v>
      </c>
      <c r="K4536">
        <v>370</v>
      </c>
      <c r="L4536">
        <v>490</v>
      </c>
      <c r="M4536">
        <v>285</v>
      </c>
      <c r="N4536">
        <v>90</v>
      </c>
      <c r="O4536">
        <v>185</v>
      </c>
      <c r="P4536">
        <v>715</v>
      </c>
      <c r="Q4536">
        <v>505</v>
      </c>
      <c r="R4536">
        <v>0</v>
      </c>
      <c r="S4536">
        <v>105</v>
      </c>
      <c r="T4536">
        <v>295</v>
      </c>
      <c r="U4536">
        <v>455</v>
      </c>
      <c r="V4536">
        <f t="shared" si="115"/>
        <v>6510</v>
      </c>
    </row>
    <row r="4537" spans="1:22" x14ac:dyDescent="0.3">
      <c r="A4537" t="s">
        <v>212</v>
      </c>
      <c r="B4537" t="s">
        <v>196</v>
      </c>
      <c r="C4537" t="s">
        <v>384</v>
      </c>
      <c r="D4537">
        <v>50</v>
      </c>
      <c r="E4537">
        <v>60</v>
      </c>
      <c r="F4537">
        <v>405</v>
      </c>
      <c r="G4537">
        <v>1200</v>
      </c>
      <c r="H4537">
        <v>225</v>
      </c>
      <c r="I4537">
        <v>500</v>
      </c>
      <c r="J4537">
        <v>880</v>
      </c>
      <c r="K4537">
        <v>345</v>
      </c>
      <c r="L4537">
        <v>555</v>
      </c>
      <c r="M4537">
        <v>1050</v>
      </c>
      <c r="N4537">
        <v>380</v>
      </c>
      <c r="O4537">
        <v>640</v>
      </c>
      <c r="P4537">
        <v>2230</v>
      </c>
      <c r="Q4537">
        <v>1090</v>
      </c>
      <c r="R4537">
        <v>5</v>
      </c>
      <c r="S4537">
        <v>200</v>
      </c>
      <c r="T4537">
        <v>735</v>
      </c>
      <c r="U4537">
        <v>705</v>
      </c>
      <c r="V4537">
        <f t="shared" si="115"/>
        <v>11255</v>
      </c>
    </row>
    <row r="4538" spans="1:22" x14ac:dyDescent="0.3">
      <c r="A4538" t="s">
        <v>215</v>
      </c>
      <c r="B4538" t="s">
        <v>196</v>
      </c>
      <c r="C4538" t="s">
        <v>384</v>
      </c>
      <c r="D4538">
        <v>130</v>
      </c>
      <c r="E4538">
        <v>70</v>
      </c>
      <c r="F4538">
        <v>570</v>
      </c>
      <c r="G4538">
        <v>1755</v>
      </c>
      <c r="H4538">
        <v>445</v>
      </c>
      <c r="I4538">
        <v>370</v>
      </c>
      <c r="J4538">
        <v>815</v>
      </c>
      <c r="K4538">
        <v>785</v>
      </c>
      <c r="L4538">
        <v>690</v>
      </c>
      <c r="M4538">
        <v>370</v>
      </c>
      <c r="N4538">
        <v>135</v>
      </c>
      <c r="O4538">
        <v>255</v>
      </c>
      <c r="P4538">
        <v>1075</v>
      </c>
      <c r="Q4538">
        <v>690</v>
      </c>
      <c r="R4538">
        <v>5</v>
      </c>
      <c r="S4538">
        <v>160</v>
      </c>
      <c r="T4538">
        <v>340</v>
      </c>
      <c r="U4538">
        <v>705</v>
      </c>
      <c r="V4538">
        <f t="shared" si="115"/>
        <v>9365</v>
      </c>
    </row>
    <row r="4539" spans="1:22" x14ac:dyDescent="0.3">
      <c r="A4539" t="s">
        <v>31</v>
      </c>
      <c r="B4539" t="s">
        <v>270</v>
      </c>
      <c r="C4539" t="s">
        <v>384</v>
      </c>
      <c r="D4539">
        <v>2915</v>
      </c>
      <c r="E4539">
        <v>235</v>
      </c>
      <c r="F4539">
        <v>2980</v>
      </c>
      <c r="G4539">
        <v>6435</v>
      </c>
      <c r="H4539">
        <v>1855</v>
      </c>
      <c r="I4539">
        <v>2045</v>
      </c>
      <c r="J4539">
        <v>4080</v>
      </c>
      <c r="K4539">
        <v>2115</v>
      </c>
      <c r="L4539">
        <v>3230</v>
      </c>
      <c r="M4539">
        <v>1840</v>
      </c>
      <c r="N4539">
        <v>805</v>
      </c>
      <c r="O4539">
        <v>1795</v>
      </c>
      <c r="P4539">
        <v>5410</v>
      </c>
      <c r="Q4539">
        <v>3640</v>
      </c>
      <c r="R4539">
        <v>145</v>
      </c>
      <c r="S4539">
        <v>720</v>
      </c>
      <c r="T4539">
        <v>1930</v>
      </c>
      <c r="U4539">
        <v>2925</v>
      </c>
      <c r="V4539">
        <f t="shared" si="115"/>
        <v>45100</v>
      </c>
    </row>
    <row r="4540" spans="1:22" x14ac:dyDescent="0.3">
      <c r="A4540" t="s">
        <v>219</v>
      </c>
      <c r="B4540" t="s">
        <v>196</v>
      </c>
      <c r="C4540" t="s">
        <v>384</v>
      </c>
      <c r="D4540">
        <v>35</v>
      </c>
      <c r="E4540">
        <v>25</v>
      </c>
      <c r="F4540">
        <v>280</v>
      </c>
      <c r="G4540">
        <v>675</v>
      </c>
      <c r="H4540">
        <v>85</v>
      </c>
      <c r="I4540">
        <v>150</v>
      </c>
      <c r="J4540">
        <v>280</v>
      </c>
      <c r="K4540">
        <v>310</v>
      </c>
      <c r="L4540">
        <v>180</v>
      </c>
      <c r="M4540">
        <v>130</v>
      </c>
      <c r="N4540">
        <v>45</v>
      </c>
      <c r="O4540">
        <v>75</v>
      </c>
      <c r="P4540">
        <v>345</v>
      </c>
      <c r="Q4540">
        <v>345</v>
      </c>
      <c r="R4540">
        <v>5</v>
      </c>
      <c r="S4540">
        <v>55</v>
      </c>
      <c r="T4540">
        <v>155</v>
      </c>
      <c r="U4540">
        <v>215</v>
      </c>
      <c r="V4540">
        <f t="shared" si="115"/>
        <v>3390</v>
      </c>
    </row>
    <row r="4541" spans="1:22" x14ac:dyDescent="0.3">
      <c r="A4541" t="s">
        <v>222</v>
      </c>
      <c r="B4541" t="s">
        <v>196</v>
      </c>
      <c r="C4541" t="s">
        <v>384</v>
      </c>
      <c r="D4541">
        <v>20</v>
      </c>
      <c r="E4541">
        <v>65</v>
      </c>
      <c r="F4541">
        <v>620</v>
      </c>
      <c r="G4541">
        <v>1770</v>
      </c>
      <c r="H4541">
        <v>320</v>
      </c>
      <c r="I4541">
        <v>440</v>
      </c>
      <c r="J4541">
        <v>1455</v>
      </c>
      <c r="K4541">
        <v>845</v>
      </c>
      <c r="L4541">
        <v>1435</v>
      </c>
      <c r="M4541">
        <v>835</v>
      </c>
      <c r="N4541">
        <v>260</v>
      </c>
      <c r="O4541">
        <v>735</v>
      </c>
      <c r="P4541">
        <v>2275</v>
      </c>
      <c r="Q4541">
        <v>1215</v>
      </c>
      <c r="R4541">
        <v>5</v>
      </c>
      <c r="S4541">
        <v>340</v>
      </c>
      <c r="T4541">
        <v>715</v>
      </c>
      <c r="U4541">
        <v>1190</v>
      </c>
      <c r="V4541">
        <f t="shared" si="115"/>
        <v>14540</v>
      </c>
    </row>
    <row r="4542" spans="1:22" x14ac:dyDescent="0.3">
      <c r="A4542" t="s">
        <v>223</v>
      </c>
      <c r="B4542" t="s">
        <v>196</v>
      </c>
      <c r="C4542" t="s">
        <v>384</v>
      </c>
      <c r="D4542">
        <v>65</v>
      </c>
      <c r="E4542">
        <v>35</v>
      </c>
      <c r="F4542">
        <v>400</v>
      </c>
      <c r="G4542">
        <v>1230</v>
      </c>
      <c r="H4542">
        <v>270</v>
      </c>
      <c r="I4542">
        <v>275</v>
      </c>
      <c r="J4542">
        <v>755</v>
      </c>
      <c r="K4542">
        <v>430</v>
      </c>
      <c r="L4542">
        <v>630</v>
      </c>
      <c r="M4542">
        <v>340</v>
      </c>
      <c r="N4542">
        <v>155</v>
      </c>
      <c r="O4542">
        <v>330</v>
      </c>
      <c r="P4542">
        <v>1095</v>
      </c>
      <c r="Q4542">
        <v>630</v>
      </c>
      <c r="R4542">
        <v>15</v>
      </c>
      <c r="S4542">
        <v>160</v>
      </c>
      <c r="T4542">
        <v>410</v>
      </c>
      <c r="U4542">
        <v>675</v>
      </c>
      <c r="V4542">
        <f t="shared" si="115"/>
        <v>7900</v>
      </c>
    </row>
    <row r="4543" spans="1:22" x14ac:dyDescent="0.3">
      <c r="A4543" t="s">
        <v>225</v>
      </c>
      <c r="B4543" t="s">
        <v>196</v>
      </c>
      <c r="C4543" t="s">
        <v>384</v>
      </c>
      <c r="D4543">
        <v>80</v>
      </c>
      <c r="E4543">
        <v>35</v>
      </c>
      <c r="F4543">
        <v>305</v>
      </c>
      <c r="G4543">
        <v>735</v>
      </c>
      <c r="H4543">
        <v>190</v>
      </c>
      <c r="I4543">
        <v>335</v>
      </c>
      <c r="J4543">
        <v>450</v>
      </c>
      <c r="K4543">
        <v>390</v>
      </c>
      <c r="L4543">
        <v>335</v>
      </c>
      <c r="M4543">
        <v>170</v>
      </c>
      <c r="N4543">
        <v>65</v>
      </c>
      <c r="O4543">
        <v>130</v>
      </c>
      <c r="P4543">
        <v>540</v>
      </c>
      <c r="Q4543">
        <v>380</v>
      </c>
      <c r="R4543">
        <v>5</v>
      </c>
      <c r="S4543">
        <v>80</v>
      </c>
      <c r="T4543">
        <v>215</v>
      </c>
      <c r="U4543">
        <v>335</v>
      </c>
      <c r="V4543">
        <f t="shared" si="115"/>
        <v>4775</v>
      </c>
    </row>
    <row r="4544" spans="1:22" x14ac:dyDescent="0.3">
      <c r="A4544" t="s">
        <v>227</v>
      </c>
      <c r="B4544" t="s">
        <v>196</v>
      </c>
      <c r="C4544" t="s">
        <v>384</v>
      </c>
      <c r="D4544">
        <v>70</v>
      </c>
      <c r="E4544">
        <v>55</v>
      </c>
      <c r="F4544">
        <v>485</v>
      </c>
      <c r="G4544">
        <v>1245</v>
      </c>
      <c r="H4544">
        <v>270</v>
      </c>
      <c r="I4544">
        <v>300</v>
      </c>
      <c r="J4544">
        <v>895</v>
      </c>
      <c r="K4544">
        <v>385</v>
      </c>
      <c r="L4544">
        <v>675</v>
      </c>
      <c r="M4544">
        <v>430</v>
      </c>
      <c r="N4544">
        <v>140</v>
      </c>
      <c r="O4544">
        <v>325</v>
      </c>
      <c r="P4544">
        <v>1335</v>
      </c>
      <c r="Q4544">
        <v>690</v>
      </c>
      <c r="R4544">
        <v>5</v>
      </c>
      <c r="S4544">
        <v>220</v>
      </c>
      <c r="T4544">
        <v>500</v>
      </c>
      <c r="U4544">
        <v>755</v>
      </c>
      <c r="V4544">
        <f t="shared" si="115"/>
        <v>8780</v>
      </c>
    </row>
    <row r="4545" spans="1:22" x14ac:dyDescent="0.3">
      <c r="A4545" t="s">
        <v>43</v>
      </c>
      <c r="B4545" t="s">
        <v>1</v>
      </c>
      <c r="C4545" t="s">
        <v>386</v>
      </c>
      <c r="D4545">
        <v>1810</v>
      </c>
      <c r="E4545">
        <v>130</v>
      </c>
      <c r="F4545">
        <v>845</v>
      </c>
      <c r="G4545">
        <v>2015</v>
      </c>
      <c r="H4545">
        <v>485</v>
      </c>
      <c r="I4545">
        <v>505</v>
      </c>
      <c r="J4545">
        <v>955</v>
      </c>
      <c r="K4545">
        <v>630</v>
      </c>
      <c r="L4545">
        <v>1015</v>
      </c>
      <c r="M4545">
        <v>475</v>
      </c>
      <c r="N4545">
        <v>230</v>
      </c>
      <c r="O4545">
        <v>510</v>
      </c>
      <c r="P4545">
        <v>1705</v>
      </c>
      <c r="Q4545">
        <v>940</v>
      </c>
      <c r="R4545">
        <v>125</v>
      </c>
      <c r="S4545">
        <v>195</v>
      </c>
      <c r="T4545">
        <v>495</v>
      </c>
      <c r="U4545">
        <v>855</v>
      </c>
      <c r="V4545">
        <f t="shared" si="115"/>
        <v>13920</v>
      </c>
    </row>
    <row r="4546" spans="1:22" x14ac:dyDescent="0.3">
      <c r="A4546" t="s">
        <v>55</v>
      </c>
      <c r="B4546" t="s">
        <v>1</v>
      </c>
      <c r="C4546" t="s">
        <v>384</v>
      </c>
      <c r="D4546">
        <v>25</v>
      </c>
      <c r="E4546">
        <v>40</v>
      </c>
      <c r="F4546">
        <v>635</v>
      </c>
      <c r="G4546">
        <v>1015</v>
      </c>
      <c r="H4546">
        <v>275</v>
      </c>
      <c r="I4546">
        <v>245</v>
      </c>
      <c r="J4546">
        <v>650</v>
      </c>
      <c r="K4546">
        <v>535</v>
      </c>
      <c r="L4546">
        <v>635</v>
      </c>
      <c r="M4546">
        <v>205</v>
      </c>
      <c r="N4546">
        <v>110</v>
      </c>
      <c r="O4546">
        <v>235</v>
      </c>
      <c r="P4546">
        <v>645</v>
      </c>
      <c r="Q4546">
        <v>520</v>
      </c>
      <c r="R4546">
        <v>5</v>
      </c>
      <c r="S4546">
        <v>120</v>
      </c>
      <c r="T4546">
        <v>285</v>
      </c>
      <c r="U4546">
        <v>500</v>
      </c>
      <c r="V4546">
        <f t="shared" si="115"/>
        <v>6680</v>
      </c>
    </row>
    <row r="4547" spans="1:22" x14ac:dyDescent="0.3">
      <c r="A4547" t="s">
        <v>69</v>
      </c>
      <c r="B4547" t="s">
        <v>1</v>
      </c>
      <c r="C4547" t="s">
        <v>384</v>
      </c>
      <c r="D4547">
        <v>65</v>
      </c>
      <c r="E4547">
        <v>25</v>
      </c>
      <c r="F4547">
        <v>305</v>
      </c>
      <c r="G4547">
        <v>780</v>
      </c>
      <c r="H4547">
        <v>220</v>
      </c>
      <c r="I4547">
        <v>165</v>
      </c>
      <c r="J4547">
        <v>530</v>
      </c>
      <c r="K4547">
        <v>520</v>
      </c>
      <c r="L4547">
        <v>400</v>
      </c>
      <c r="M4547">
        <v>105</v>
      </c>
      <c r="N4547">
        <v>40</v>
      </c>
      <c r="O4547">
        <v>150</v>
      </c>
      <c r="P4547">
        <v>480</v>
      </c>
      <c r="Q4547">
        <v>365</v>
      </c>
      <c r="R4547">
        <v>15</v>
      </c>
      <c r="S4547">
        <v>75</v>
      </c>
      <c r="T4547">
        <v>180</v>
      </c>
      <c r="U4547">
        <v>325</v>
      </c>
      <c r="V4547">
        <f t="shared" si="115"/>
        <v>4745</v>
      </c>
    </row>
    <row r="4548" spans="1:22" x14ac:dyDescent="0.3">
      <c r="A4548" t="s">
        <v>71</v>
      </c>
      <c r="B4548" t="s">
        <v>1</v>
      </c>
      <c r="C4548" t="s">
        <v>382</v>
      </c>
      <c r="D4548">
        <v>445</v>
      </c>
      <c r="E4548">
        <v>35</v>
      </c>
      <c r="F4548">
        <v>350</v>
      </c>
      <c r="G4548">
        <v>820</v>
      </c>
      <c r="H4548">
        <v>305</v>
      </c>
      <c r="I4548">
        <v>185</v>
      </c>
      <c r="J4548">
        <v>425</v>
      </c>
      <c r="K4548">
        <v>615</v>
      </c>
      <c r="L4548">
        <v>390</v>
      </c>
      <c r="M4548">
        <v>130</v>
      </c>
      <c r="N4548">
        <v>90</v>
      </c>
      <c r="O4548">
        <v>175</v>
      </c>
      <c r="P4548">
        <v>570</v>
      </c>
      <c r="Q4548">
        <v>365</v>
      </c>
      <c r="R4548">
        <v>45</v>
      </c>
      <c r="S4548">
        <v>110</v>
      </c>
      <c r="T4548">
        <v>230</v>
      </c>
      <c r="U4548">
        <v>450</v>
      </c>
      <c r="V4548">
        <f t="shared" si="115"/>
        <v>5735</v>
      </c>
    </row>
    <row r="4549" spans="1:22" x14ac:dyDescent="0.3">
      <c r="A4549" t="s">
        <v>128</v>
      </c>
      <c r="B4549" t="s">
        <v>1</v>
      </c>
      <c r="C4549" t="s">
        <v>384</v>
      </c>
      <c r="D4549">
        <v>240</v>
      </c>
      <c r="E4549">
        <v>30</v>
      </c>
      <c r="F4549">
        <v>275</v>
      </c>
      <c r="G4549">
        <v>930</v>
      </c>
      <c r="H4549">
        <v>175</v>
      </c>
      <c r="I4549">
        <v>205</v>
      </c>
      <c r="J4549">
        <v>525</v>
      </c>
      <c r="K4549">
        <v>160</v>
      </c>
      <c r="L4549">
        <v>710</v>
      </c>
      <c r="M4549">
        <v>470</v>
      </c>
      <c r="N4549">
        <v>175</v>
      </c>
      <c r="O4549">
        <v>385</v>
      </c>
      <c r="P4549">
        <v>1210</v>
      </c>
      <c r="Q4549">
        <v>535</v>
      </c>
      <c r="R4549">
        <v>25</v>
      </c>
      <c r="S4549">
        <v>165</v>
      </c>
      <c r="T4549">
        <v>315</v>
      </c>
      <c r="U4549">
        <v>555</v>
      </c>
      <c r="V4549">
        <f t="shared" si="115"/>
        <v>7085</v>
      </c>
    </row>
    <row r="4550" spans="1:22" x14ac:dyDescent="0.3">
      <c r="A4550" t="s">
        <v>324</v>
      </c>
      <c r="B4550" t="s">
        <v>270</v>
      </c>
      <c r="C4550" t="s">
        <v>386</v>
      </c>
      <c r="D4550">
        <v>5910</v>
      </c>
      <c r="E4550">
        <v>200</v>
      </c>
      <c r="F4550">
        <v>1695</v>
      </c>
      <c r="G4550">
        <v>3875</v>
      </c>
      <c r="H4550">
        <v>980</v>
      </c>
      <c r="I4550">
        <v>1190</v>
      </c>
      <c r="J4550">
        <v>2235</v>
      </c>
      <c r="K4550">
        <v>995</v>
      </c>
      <c r="L4550">
        <v>2615</v>
      </c>
      <c r="M4550">
        <v>1145</v>
      </c>
      <c r="N4550">
        <v>565</v>
      </c>
      <c r="O4550">
        <v>1355</v>
      </c>
      <c r="P4550">
        <v>4065</v>
      </c>
      <c r="Q4550">
        <v>2280</v>
      </c>
      <c r="R4550">
        <v>270</v>
      </c>
      <c r="S4550">
        <v>435</v>
      </c>
      <c r="T4550">
        <v>970</v>
      </c>
      <c r="U4550">
        <v>1955</v>
      </c>
      <c r="V4550">
        <f t="shared" si="115"/>
        <v>32735</v>
      </c>
    </row>
    <row r="4551" spans="1:22" x14ac:dyDescent="0.3">
      <c r="A4551" t="s">
        <v>231</v>
      </c>
      <c r="B4551" t="s">
        <v>196</v>
      </c>
      <c r="C4551" t="s">
        <v>384</v>
      </c>
      <c r="D4551">
        <v>225</v>
      </c>
      <c r="E4551">
        <v>50</v>
      </c>
      <c r="F4551">
        <v>455</v>
      </c>
      <c r="G4551">
        <v>1235</v>
      </c>
      <c r="H4551">
        <v>295</v>
      </c>
      <c r="I4551">
        <v>255</v>
      </c>
      <c r="J4551">
        <v>635</v>
      </c>
      <c r="K4551">
        <v>640</v>
      </c>
      <c r="L4551">
        <v>570</v>
      </c>
      <c r="M4551">
        <v>220</v>
      </c>
      <c r="N4551">
        <v>125</v>
      </c>
      <c r="O4551">
        <v>245</v>
      </c>
      <c r="P4551">
        <v>670</v>
      </c>
      <c r="Q4551">
        <v>430</v>
      </c>
      <c r="R4551">
        <v>10</v>
      </c>
      <c r="S4551">
        <v>120</v>
      </c>
      <c r="T4551">
        <v>240</v>
      </c>
      <c r="U4551">
        <v>415</v>
      </c>
      <c r="V4551">
        <f t="shared" si="115"/>
        <v>6835</v>
      </c>
    </row>
    <row r="4552" spans="1:22" x14ac:dyDescent="0.3">
      <c r="A4552" t="s">
        <v>234</v>
      </c>
      <c r="B4552" t="s">
        <v>196</v>
      </c>
      <c r="C4552" t="s">
        <v>384</v>
      </c>
      <c r="D4552">
        <v>295</v>
      </c>
      <c r="E4552">
        <v>80</v>
      </c>
      <c r="F4552">
        <v>550</v>
      </c>
      <c r="G4552">
        <v>1570</v>
      </c>
      <c r="H4552">
        <v>435</v>
      </c>
      <c r="I4552">
        <v>380</v>
      </c>
      <c r="J4552">
        <v>865</v>
      </c>
      <c r="K4552">
        <v>1520</v>
      </c>
      <c r="L4552">
        <v>735</v>
      </c>
      <c r="M4552">
        <v>310</v>
      </c>
      <c r="N4552">
        <v>155</v>
      </c>
      <c r="O4552">
        <v>330</v>
      </c>
      <c r="P4552">
        <v>950</v>
      </c>
      <c r="Q4552">
        <v>770</v>
      </c>
      <c r="R4552">
        <v>35</v>
      </c>
      <c r="S4552">
        <v>175</v>
      </c>
      <c r="T4552">
        <v>360</v>
      </c>
      <c r="U4552">
        <v>580</v>
      </c>
      <c r="V4552">
        <f t="shared" si="115"/>
        <v>10095</v>
      </c>
    </row>
    <row r="4553" spans="1:22" x14ac:dyDescent="0.3">
      <c r="A4553" t="s">
        <v>235</v>
      </c>
      <c r="B4553" t="s">
        <v>196</v>
      </c>
      <c r="C4553" t="s">
        <v>384</v>
      </c>
      <c r="D4553">
        <v>135</v>
      </c>
      <c r="E4553">
        <v>60</v>
      </c>
      <c r="F4553">
        <v>580</v>
      </c>
      <c r="G4553">
        <v>1385</v>
      </c>
      <c r="H4553">
        <v>350</v>
      </c>
      <c r="I4553">
        <v>320</v>
      </c>
      <c r="J4553">
        <v>635</v>
      </c>
      <c r="K4553">
        <v>700</v>
      </c>
      <c r="L4553">
        <v>515</v>
      </c>
      <c r="M4553">
        <v>315</v>
      </c>
      <c r="N4553">
        <v>145</v>
      </c>
      <c r="O4553">
        <v>215</v>
      </c>
      <c r="P4553">
        <v>750</v>
      </c>
      <c r="Q4553">
        <v>530</v>
      </c>
      <c r="R4553">
        <v>20</v>
      </c>
      <c r="S4553">
        <v>140</v>
      </c>
      <c r="T4553">
        <v>315</v>
      </c>
      <c r="U4553">
        <v>495</v>
      </c>
      <c r="V4553">
        <f t="shared" si="115"/>
        <v>7605</v>
      </c>
    </row>
    <row r="4554" spans="1:22" x14ac:dyDescent="0.3">
      <c r="A4554" t="s">
        <v>238</v>
      </c>
      <c r="B4554" t="s">
        <v>196</v>
      </c>
      <c r="C4554" t="s">
        <v>384</v>
      </c>
      <c r="D4554">
        <v>175</v>
      </c>
      <c r="E4554">
        <v>85</v>
      </c>
      <c r="F4554">
        <v>1180</v>
      </c>
      <c r="G4554">
        <v>2035</v>
      </c>
      <c r="H4554">
        <v>600</v>
      </c>
      <c r="I4554">
        <v>760</v>
      </c>
      <c r="J4554">
        <v>1650</v>
      </c>
      <c r="K4554">
        <v>1020</v>
      </c>
      <c r="L4554">
        <v>1360</v>
      </c>
      <c r="M4554">
        <v>1085</v>
      </c>
      <c r="N4554">
        <v>285</v>
      </c>
      <c r="O4554">
        <v>690</v>
      </c>
      <c r="P4554">
        <v>2355</v>
      </c>
      <c r="Q4554">
        <v>1315</v>
      </c>
      <c r="R4554">
        <v>10</v>
      </c>
      <c r="S4554">
        <v>320</v>
      </c>
      <c r="T4554">
        <v>870</v>
      </c>
      <c r="U4554">
        <v>1245</v>
      </c>
      <c r="V4554">
        <f t="shared" si="115"/>
        <v>17040</v>
      </c>
    </row>
    <row r="4555" spans="1:22" x14ac:dyDescent="0.3">
      <c r="A4555" t="s">
        <v>27</v>
      </c>
      <c r="B4555" t="s">
        <v>196</v>
      </c>
      <c r="C4555" t="s">
        <v>384</v>
      </c>
      <c r="D4555">
        <v>275</v>
      </c>
      <c r="E4555">
        <v>90</v>
      </c>
      <c r="F4555">
        <v>1250</v>
      </c>
      <c r="G4555">
        <v>1905</v>
      </c>
      <c r="H4555">
        <v>785</v>
      </c>
      <c r="I4555">
        <v>965</v>
      </c>
      <c r="J4555">
        <v>2025</v>
      </c>
      <c r="K4555">
        <v>980</v>
      </c>
      <c r="L4555">
        <v>1285</v>
      </c>
      <c r="M4555">
        <v>655</v>
      </c>
      <c r="N4555">
        <v>245</v>
      </c>
      <c r="O4555">
        <v>640</v>
      </c>
      <c r="P4555">
        <v>1895</v>
      </c>
      <c r="Q4555">
        <v>1300</v>
      </c>
      <c r="R4555">
        <v>15</v>
      </c>
      <c r="S4555">
        <v>305</v>
      </c>
      <c r="T4555">
        <v>1000</v>
      </c>
      <c r="U4555">
        <v>1070</v>
      </c>
      <c r="V4555">
        <f t="shared" si="115"/>
        <v>16685</v>
      </c>
    </row>
    <row r="4556" spans="1:22" x14ac:dyDescent="0.3">
      <c r="A4556" t="s">
        <v>33</v>
      </c>
      <c r="B4556" t="s">
        <v>196</v>
      </c>
      <c r="C4556" t="s">
        <v>384</v>
      </c>
      <c r="D4556">
        <v>225</v>
      </c>
      <c r="E4556">
        <v>50</v>
      </c>
      <c r="F4556">
        <v>705</v>
      </c>
      <c r="G4556">
        <v>1210</v>
      </c>
      <c r="H4556">
        <v>355</v>
      </c>
      <c r="I4556">
        <v>725</v>
      </c>
      <c r="J4556">
        <v>750</v>
      </c>
      <c r="K4556">
        <v>345</v>
      </c>
      <c r="L4556">
        <v>700</v>
      </c>
      <c r="M4556">
        <v>425</v>
      </c>
      <c r="N4556">
        <v>145</v>
      </c>
      <c r="O4556">
        <v>280</v>
      </c>
      <c r="P4556">
        <v>1045</v>
      </c>
      <c r="Q4556">
        <v>555</v>
      </c>
      <c r="R4556">
        <v>10</v>
      </c>
      <c r="S4556">
        <v>155</v>
      </c>
      <c r="T4556">
        <v>375</v>
      </c>
      <c r="U4556">
        <v>525</v>
      </c>
      <c r="V4556">
        <f t="shared" si="115"/>
        <v>8580</v>
      </c>
    </row>
    <row r="4557" spans="1:22" x14ac:dyDescent="0.3">
      <c r="A4557" t="s">
        <v>44</v>
      </c>
      <c r="B4557" t="s">
        <v>196</v>
      </c>
      <c r="C4557" t="s">
        <v>384</v>
      </c>
      <c r="D4557">
        <v>310</v>
      </c>
      <c r="E4557">
        <v>80</v>
      </c>
      <c r="F4557">
        <v>1450</v>
      </c>
      <c r="G4557">
        <v>2000</v>
      </c>
      <c r="H4557">
        <v>640</v>
      </c>
      <c r="I4557">
        <v>775</v>
      </c>
      <c r="J4557">
        <v>1620</v>
      </c>
      <c r="K4557">
        <v>810</v>
      </c>
      <c r="L4557">
        <v>1145</v>
      </c>
      <c r="M4557">
        <v>595</v>
      </c>
      <c r="N4557">
        <v>250</v>
      </c>
      <c r="O4557">
        <v>610</v>
      </c>
      <c r="P4557">
        <v>1845</v>
      </c>
      <c r="Q4557">
        <v>1175</v>
      </c>
      <c r="R4557">
        <v>5</v>
      </c>
      <c r="S4557">
        <v>255</v>
      </c>
      <c r="T4557">
        <v>845</v>
      </c>
      <c r="U4557">
        <v>935</v>
      </c>
      <c r="V4557">
        <f t="shared" si="115"/>
        <v>15345</v>
      </c>
    </row>
    <row r="4558" spans="1:22" x14ac:dyDescent="0.3">
      <c r="A4558" t="s">
        <v>56</v>
      </c>
      <c r="B4558" t="s">
        <v>196</v>
      </c>
      <c r="C4558" t="s">
        <v>384</v>
      </c>
      <c r="D4558">
        <v>295</v>
      </c>
      <c r="E4558">
        <v>150</v>
      </c>
      <c r="F4558">
        <v>1575</v>
      </c>
      <c r="G4558">
        <v>3715</v>
      </c>
      <c r="H4558">
        <v>855</v>
      </c>
      <c r="I4558">
        <v>1105</v>
      </c>
      <c r="J4558">
        <v>2405</v>
      </c>
      <c r="K4558">
        <v>1720</v>
      </c>
      <c r="L4558">
        <v>2000</v>
      </c>
      <c r="M4558">
        <v>2040</v>
      </c>
      <c r="N4558">
        <v>790</v>
      </c>
      <c r="O4558">
        <v>1460</v>
      </c>
      <c r="P4558">
        <v>4670</v>
      </c>
      <c r="Q4558">
        <v>2700</v>
      </c>
      <c r="R4558">
        <v>30</v>
      </c>
      <c r="S4558">
        <v>430</v>
      </c>
      <c r="T4558">
        <v>1390</v>
      </c>
      <c r="U4558">
        <v>1935</v>
      </c>
      <c r="V4558">
        <f t="shared" si="115"/>
        <v>29265</v>
      </c>
    </row>
    <row r="4559" spans="1:22" x14ac:dyDescent="0.3">
      <c r="A4559" t="s">
        <v>63</v>
      </c>
      <c r="B4559" t="s">
        <v>196</v>
      </c>
      <c r="C4559" t="s">
        <v>384</v>
      </c>
      <c r="D4559">
        <v>195</v>
      </c>
      <c r="E4559">
        <v>65</v>
      </c>
      <c r="F4559">
        <v>735</v>
      </c>
      <c r="G4559">
        <v>1615</v>
      </c>
      <c r="H4559">
        <v>460</v>
      </c>
      <c r="I4559">
        <v>370</v>
      </c>
      <c r="J4559">
        <v>890</v>
      </c>
      <c r="K4559">
        <v>785</v>
      </c>
      <c r="L4559">
        <v>850</v>
      </c>
      <c r="M4559">
        <v>390</v>
      </c>
      <c r="N4559">
        <v>190</v>
      </c>
      <c r="O4559">
        <v>350</v>
      </c>
      <c r="P4559">
        <v>1100</v>
      </c>
      <c r="Q4559">
        <v>770</v>
      </c>
      <c r="R4559">
        <v>20</v>
      </c>
      <c r="S4559">
        <v>175</v>
      </c>
      <c r="T4559">
        <v>390</v>
      </c>
      <c r="U4559">
        <v>615</v>
      </c>
      <c r="V4559">
        <f t="shared" si="115"/>
        <v>9965</v>
      </c>
    </row>
    <row r="4560" spans="1:22" x14ac:dyDescent="0.3">
      <c r="A4560" t="s">
        <v>40</v>
      </c>
      <c r="B4560" t="s">
        <v>1</v>
      </c>
      <c r="C4560" t="s">
        <v>384</v>
      </c>
      <c r="D4560">
        <v>25</v>
      </c>
      <c r="E4560">
        <v>30</v>
      </c>
      <c r="F4560">
        <v>395</v>
      </c>
      <c r="G4560">
        <v>980</v>
      </c>
      <c r="H4560">
        <v>320</v>
      </c>
      <c r="I4560">
        <v>260</v>
      </c>
      <c r="J4560">
        <v>665</v>
      </c>
      <c r="K4560">
        <v>635</v>
      </c>
      <c r="L4560">
        <v>550</v>
      </c>
      <c r="M4560">
        <v>445</v>
      </c>
      <c r="N4560">
        <v>165</v>
      </c>
      <c r="O4560">
        <v>280</v>
      </c>
      <c r="P4560">
        <v>1040</v>
      </c>
      <c r="Q4560">
        <v>595</v>
      </c>
      <c r="R4560">
        <v>20</v>
      </c>
      <c r="S4560">
        <v>170</v>
      </c>
      <c r="T4560">
        <v>435</v>
      </c>
      <c r="U4560">
        <v>500</v>
      </c>
      <c r="V4560">
        <f t="shared" si="115"/>
        <v>7510</v>
      </c>
    </row>
    <row r="4561" spans="1:22" x14ac:dyDescent="0.3">
      <c r="A4561" t="s">
        <v>57</v>
      </c>
      <c r="B4561" t="s">
        <v>1</v>
      </c>
      <c r="C4561" t="s">
        <v>384</v>
      </c>
      <c r="D4561">
        <v>20</v>
      </c>
      <c r="E4561">
        <v>45</v>
      </c>
      <c r="F4561">
        <v>1120</v>
      </c>
      <c r="G4561">
        <v>975</v>
      </c>
      <c r="H4561">
        <v>520</v>
      </c>
      <c r="I4561">
        <v>750</v>
      </c>
      <c r="J4561">
        <v>1620</v>
      </c>
      <c r="K4561">
        <v>1050</v>
      </c>
      <c r="L4561">
        <v>955</v>
      </c>
      <c r="M4561">
        <v>620</v>
      </c>
      <c r="N4561">
        <v>1315</v>
      </c>
      <c r="O4561">
        <v>780</v>
      </c>
      <c r="P4561">
        <v>1305</v>
      </c>
      <c r="Q4561">
        <v>810</v>
      </c>
      <c r="R4561">
        <v>0</v>
      </c>
      <c r="S4561">
        <v>205</v>
      </c>
      <c r="T4561">
        <v>730</v>
      </c>
      <c r="U4561">
        <v>680</v>
      </c>
      <c r="V4561">
        <f t="shared" si="115"/>
        <v>13500</v>
      </c>
    </row>
    <row r="4562" spans="1:22" x14ac:dyDescent="0.3">
      <c r="A4562" t="s">
        <v>78</v>
      </c>
      <c r="B4562" t="s">
        <v>1</v>
      </c>
      <c r="C4562" t="s">
        <v>384</v>
      </c>
      <c r="D4562">
        <v>15</v>
      </c>
      <c r="E4562">
        <v>60</v>
      </c>
      <c r="F4562">
        <v>550</v>
      </c>
      <c r="G4562">
        <v>1005</v>
      </c>
      <c r="H4562">
        <v>340</v>
      </c>
      <c r="I4562">
        <v>385</v>
      </c>
      <c r="J4562">
        <v>900</v>
      </c>
      <c r="K4562">
        <v>545</v>
      </c>
      <c r="L4562">
        <v>775</v>
      </c>
      <c r="M4562">
        <v>560</v>
      </c>
      <c r="N4562">
        <v>575</v>
      </c>
      <c r="O4562">
        <v>500</v>
      </c>
      <c r="P4562">
        <v>1345</v>
      </c>
      <c r="Q4562">
        <v>730</v>
      </c>
      <c r="R4562">
        <v>5</v>
      </c>
      <c r="S4562">
        <v>210</v>
      </c>
      <c r="T4562">
        <v>565</v>
      </c>
      <c r="U4562">
        <v>625</v>
      </c>
      <c r="V4562">
        <f t="shared" si="115"/>
        <v>9690</v>
      </c>
    </row>
    <row r="4563" spans="1:22" x14ac:dyDescent="0.3">
      <c r="A4563" t="s">
        <v>92</v>
      </c>
      <c r="B4563" t="s">
        <v>1</v>
      </c>
      <c r="C4563" t="s">
        <v>386</v>
      </c>
      <c r="D4563">
        <v>205</v>
      </c>
      <c r="E4563">
        <v>0</v>
      </c>
      <c r="F4563">
        <v>105</v>
      </c>
      <c r="G4563">
        <v>220</v>
      </c>
      <c r="H4563">
        <v>50</v>
      </c>
      <c r="I4563">
        <v>70</v>
      </c>
      <c r="J4563">
        <v>170</v>
      </c>
      <c r="K4563">
        <v>40</v>
      </c>
      <c r="L4563">
        <v>115</v>
      </c>
      <c r="M4563">
        <v>95</v>
      </c>
      <c r="N4563">
        <v>35</v>
      </c>
      <c r="O4563">
        <v>85</v>
      </c>
      <c r="P4563">
        <v>330</v>
      </c>
      <c r="Q4563">
        <v>165</v>
      </c>
      <c r="R4563">
        <v>25</v>
      </c>
      <c r="S4563">
        <v>30</v>
      </c>
      <c r="T4563">
        <v>60</v>
      </c>
      <c r="U4563">
        <v>120</v>
      </c>
      <c r="V4563">
        <f t="shared" si="115"/>
        <v>1920</v>
      </c>
    </row>
    <row r="4564" spans="1:22" x14ac:dyDescent="0.3">
      <c r="A4564" t="s">
        <v>214</v>
      </c>
      <c r="B4564" t="s">
        <v>270</v>
      </c>
      <c r="C4564" t="s">
        <v>382</v>
      </c>
      <c r="D4564">
        <v>2190</v>
      </c>
      <c r="E4564">
        <v>155</v>
      </c>
      <c r="F4564">
        <v>2310</v>
      </c>
      <c r="G4564">
        <v>4570</v>
      </c>
      <c r="H4564">
        <v>1180</v>
      </c>
      <c r="I4564">
        <v>1700</v>
      </c>
      <c r="J4564">
        <v>2205</v>
      </c>
      <c r="K4564">
        <v>1565</v>
      </c>
      <c r="L4564">
        <v>2255</v>
      </c>
      <c r="M4564">
        <v>1225</v>
      </c>
      <c r="N4564">
        <v>580</v>
      </c>
      <c r="O4564">
        <v>1175</v>
      </c>
      <c r="P4564">
        <v>3705</v>
      </c>
      <c r="Q4564">
        <v>2220</v>
      </c>
      <c r="R4564">
        <v>165</v>
      </c>
      <c r="S4564">
        <v>480</v>
      </c>
      <c r="T4564">
        <v>1065</v>
      </c>
      <c r="U4564">
        <v>1790</v>
      </c>
      <c r="V4564">
        <f t="shared" si="115"/>
        <v>30535</v>
      </c>
    </row>
    <row r="4565" spans="1:22" x14ac:dyDescent="0.3">
      <c r="A4565" t="s">
        <v>154</v>
      </c>
      <c r="B4565" t="s">
        <v>270</v>
      </c>
      <c r="C4565" t="s">
        <v>382</v>
      </c>
      <c r="D4565">
        <v>1665</v>
      </c>
      <c r="E4565">
        <v>160</v>
      </c>
      <c r="F4565">
        <v>2000</v>
      </c>
      <c r="G4565">
        <v>4290</v>
      </c>
      <c r="H4565">
        <v>1050</v>
      </c>
      <c r="I4565">
        <v>1405</v>
      </c>
      <c r="J4565">
        <v>2090</v>
      </c>
      <c r="K4565">
        <v>1560</v>
      </c>
      <c r="L4565">
        <v>1605</v>
      </c>
      <c r="M4565">
        <v>1385</v>
      </c>
      <c r="N4565">
        <v>885</v>
      </c>
      <c r="O4565">
        <v>1255</v>
      </c>
      <c r="P4565">
        <v>4225</v>
      </c>
      <c r="Q4565">
        <v>2340</v>
      </c>
      <c r="R4565">
        <v>160</v>
      </c>
      <c r="S4565">
        <v>575</v>
      </c>
      <c r="T4565">
        <v>1155</v>
      </c>
      <c r="U4565">
        <v>1785</v>
      </c>
      <c r="V4565">
        <f t="shared" si="115"/>
        <v>29590</v>
      </c>
    </row>
    <row r="4566" spans="1:22" x14ac:dyDescent="0.3">
      <c r="A4566" t="s">
        <v>217</v>
      </c>
      <c r="B4566" t="s">
        <v>270</v>
      </c>
      <c r="C4566" t="s">
        <v>386</v>
      </c>
      <c r="D4566">
        <v>3295</v>
      </c>
      <c r="E4566">
        <v>175</v>
      </c>
      <c r="F4566">
        <v>1610</v>
      </c>
      <c r="G4566">
        <v>4460</v>
      </c>
      <c r="H4566">
        <v>1115</v>
      </c>
      <c r="I4566">
        <v>1110</v>
      </c>
      <c r="J4566">
        <v>2330</v>
      </c>
      <c r="K4566">
        <v>1940</v>
      </c>
      <c r="L4566">
        <v>1985</v>
      </c>
      <c r="M4566">
        <v>880</v>
      </c>
      <c r="N4566">
        <v>430</v>
      </c>
      <c r="O4566">
        <v>965</v>
      </c>
      <c r="P4566">
        <v>3150</v>
      </c>
      <c r="Q4566">
        <v>2035</v>
      </c>
      <c r="R4566">
        <v>260</v>
      </c>
      <c r="S4566">
        <v>465</v>
      </c>
      <c r="T4566">
        <v>980</v>
      </c>
      <c r="U4566">
        <v>1620</v>
      </c>
      <c r="V4566">
        <f t="shared" si="115"/>
        <v>28805</v>
      </c>
    </row>
    <row r="4567" spans="1:22" x14ac:dyDescent="0.3">
      <c r="A4567" t="s">
        <v>351</v>
      </c>
      <c r="B4567" t="s">
        <v>270</v>
      </c>
      <c r="C4567" t="s">
        <v>382</v>
      </c>
      <c r="D4567">
        <v>1245</v>
      </c>
      <c r="E4567">
        <v>205</v>
      </c>
      <c r="F4567">
        <v>1755</v>
      </c>
      <c r="G4567">
        <v>4645</v>
      </c>
      <c r="H4567">
        <v>1075</v>
      </c>
      <c r="I4567">
        <v>1050</v>
      </c>
      <c r="J4567">
        <v>2335</v>
      </c>
      <c r="K4567">
        <v>1665</v>
      </c>
      <c r="L4567">
        <v>1730</v>
      </c>
      <c r="M4567">
        <v>1335</v>
      </c>
      <c r="N4567">
        <v>520</v>
      </c>
      <c r="O4567">
        <v>1060</v>
      </c>
      <c r="P4567">
        <v>3645</v>
      </c>
      <c r="Q4567">
        <v>2210</v>
      </c>
      <c r="R4567">
        <v>130</v>
      </c>
      <c r="S4567">
        <v>460</v>
      </c>
      <c r="T4567">
        <v>1180</v>
      </c>
      <c r="U4567">
        <v>1750</v>
      </c>
      <c r="V4567">
        <f t="shared" si="115"/>
        <v>27995</v>
      </c>
    </row>
    <row r="4568" spans="1:22" x14ac:dyDescent="0.3">
      <c r="A4568" t="s">
        <v>130</v>
      </c>
      <c r="B4568" t="s">
        <v>1</v>
      </c>
      <c r="C4568" t="s">
        <v>382</v>
      </c>
      <c r="D4568">
        <v>505</v>
      </c>
      <c r="E4568">
        <v>70</v>
      </c>
      <c r="F4568">
        <v>900</v>
      </c>
      <c r="G4568">
        <v>2055</v>
      </c>
      <c r="H4568">
        <v>610</v>
      </c>
      <c r="I4568">
        <v>565</v>
      </c>
      <c r="J4568">
        <v>900</v>
      </c>
      <c r="K4568">
        <v>1255</v>
      </c>
      <c r="L4568">
        <v>695</v>
      </c>
      <c r="M4568">
        <v>650</v>
      </c>
      <c r="N4568">
        <v>230</v>
      </c>
      <c r="O4568">
        <v>445</v>
      </c>
      <c r="P4568">
        <v>1620</v>
      </c>
      <c r="Q4568">
        <v>1105</v>
      </c>
      <c r="R4568">
        <v>65</v>
      </c>
      <c r="S4568">
        <v>235</v>
      </c>
      <c r="T4568">
        <v>475</v>
      </c>
      <c r="U4568">
        <v>2525</v>
      </c>
      <c r="V4568">
        <f t="shared" si="115"/>
        <v>14905</v>
      </c>
    </row>
    <row r="4569" spans="1:22" x14ac:dyDescent="0.3">
      <c r="A4569" t="s">
        <v>132</v>
      </c>
      <c r="B4569" t="s">
        <v>1</v>
      </c>
      <c r="C4569" t="s">
        <v>382</v>
      </c>
      <c r="D4569">
        <v>945</v>
      </c>
      <c r="E4569">
        <v>95</v>
      </c>
      <c r="F4569">
        <v>965</v>
      </c>
      <c r="G4569">
        <v>2930</v>
      </c>
      <c r="H4569">
        <v>655</v>
      </c>
      <c r="I4569">
        <v>710</v>
      </c>
      <c r="J4569">
        <v>1330</v>
      </c>
      <c r="K4569">
        <v>1775</v>
      </c>
      <c r="L4569">
        <v>905</v>
      </c>
      <c r="M4569">
        <v>1075</v>
      </c>
      <c r="N4569">
        <v>310</v>
      </c>
      <c r="O4569">
        <v>670</v>
      </c>
      <c r="P4569">
        <v>2675</v>
      </c>
      <c r="Q4569">
        <v>1715</v>
      </c>
      <c r="R4569">
        <v>120</v>
      </c>
      <c r="S4569">
        <v>370</v>
      </c>
      <c r="T4569">
        <v>665</v>
      </c>
      <c r="U4569">
        <v>1145</v>
      </c>
      <c r="V4569">
        <f t="shared" si="115"/>
        <v>19055</v>
      </c>
    </row>
    <row r="4570" spans="1:22" x14ac:dyDescent="0.3">
      <c r="A4570" t="s">
        <v>49</v>
      </c>
      <c r="B4570" t="s">
        <v>1</v>
      </c>
      <c r="C4570" t="s">
        <v>386</v>
      </c>
      <c r="D4570">
        <v>2245</v>
      </c>
      <c r="E4570">
        <v>70</v>
      </c>
      <c r="F4570">
        <v>625</v>
      </c>
      <c r="G4570">
        <v>1265</v>
      </c>
      <c r="H4570">
        <v>320</v>
      </c>
      <c r="I4570">
        <v>370</v>
      </c>
      <c r="J4570">
        <v>705</v>
      </c>
      <c r="K4570">
        <v>255</v>
      </c>
      <c r="L4570">
        <v>575</v>
      </c>
      <c r="M4570">
        <v>470</v>
      </c>
      <c r="N4570">
        <v>115</v>
      </c>
      <c r="O4570">
        <v>370</v>
      </c>
      <c r="P4570">
        <v>1175</v>
      </c>
      <c r="Q4570">
        <v>830</v>
      </c>
      <c r="R4570">
        <v>100</v>
      </c>
      <c r="S4570">
        <v>200</v>
      </c>
      <c r="T4570">
        <v>310</v>
      </c>
      <c r="U4570">
        <v>590</v>
      </c>
      <c r="V4570">
        <f t="shared" si="115"/>
        <v>10590</v>
      </c>
    </row>
    <row r="4571" spans="1:22" x14ac:dyDescent="0.3">
      <c r="A4571" t="s">
        <v>95</v>
      </c>
      <c r="B4571" t="s">
        <v>1</v>
      </c>
      <c r="C4571" t="s">
        <v>386</v>
      </c>
      <c r="D4571">
        <v>3140</v>
      </c>
      <c r="E4571">
        <v>100</v>
      </c>
      <c r="F4571">
        <v>810</v>
      </c>
      <c r="G4571">
        <v>1990</v>
      </c>
      <c r="H4571">
        <v>570</v>
      </c>
      <c r="I4571">
        <v>630</v>
      </c>
      <c r="J4571">
        <v>1000</v>
      </c>
      <c r="K4571">
        <v>445</v>
      </c>
      <c r="L4571">
        <v>1015</v>
      </c>
      <c r="M4571">
        <v>590</v>
      </c>
      <c r="N4571">
        <v>225</v>
      </c>
      <c r="O4571">
        <v>575</v>
      </c>
      <c r="P4571">
        <v>1920</v>
      </c>
      <c r="Q4571">
        <v>1065</v>
      </c>
      <c r="R4571">
        <v>110</v>
      </c>
      <c r="S4571">
        <v>210</v>
      </c>
      <c r="T4571">
        <v>505</v>
      </c>
      <c r="U4571">
        <v>845</v>
      </c>
      <c r="V4571">
        <f t="shared" si="115"/>
        <v>15745</v>
      </c>
    </row>
    <row r="4572" spans="1:22" x14ac:dyDescent="0.3">
      <c r="A4572" t="s">
        <v>107</v>
      </c>
      <c r="B4572" t="s">
        <v>1</v>
      </c>
      <c r="C4572" t="s">
        <v>384</v>
      </c>
      <c r="D4572">
        <v>25</v>
      </c>
      <c r="E4572">
        <v>30</v>
      </c>
      <c r="F4572">
        <v>570</v>
      </c>
      <c r="G4572">
        <v>910</v>
      </c>
      <c r="H4572">
        <v>365</v>
      </c>
      <c r="I4572">
        <v>315</v>
      </c>
      <c r="J4572">
        <v>660</v>
      </c>
      <c r="K4572">
        <v>785</v>
      </c>
      <c r="L4572">
        <v>485</v>
      </c>
      <c r="M4572">
        <v>235</v>
      </c>
      <c r="N4572">
        <v>105</v>
      </c>
      <c r="O4572">
        <v>200</v>
      </c>
      <c r="P4572">
        <v>570</v>
      </c>
      <c r="Q4572">
        <v>470</v>
      </c>
      <c r="R4572">
        <v>10</v>
      </c>
      <c r="S4572">
        <v>120</v>
      </c>
      <c r="T4572">
        <v>315</v>
      </c>
      <c r="U4572">
        <v>465</v>
      </c>
      <c r="V4572">
        <f t="shared" si="115"/>
        <v>6635</v>
      </c>
    </row>
    <row r="4573" spans="1:22" x14ac:dyDescent="0.3">
      <c r="A4573" t="s">
        <v>111</v>
      </c>
      <c r="B4573" t="s">
        <v>1</v>
      </c>
      <c r="C4573" t="s">
        <v>384</v>
      </c>
      <c r="D4573">
        <v>180</v>
      </c>
      <c r="E4573">
        <v>40</v>
      </c>
      <c r="F4573">
        <v>470</v>
      </c>
      <c r="G4573">
        <v>760</v>
      </c>
      <c r="H4573">
        <v>255</v>
      </c>
      <c r="I4573">
        <v>260</v>
      </c>
      <c r="J4573">
        <v>445</v>
      </c>
      <c r="K4573">
        <v>410</v>
      </c>
      <c r="L4573">
        <v>360</v>
      </c>
      <c r="M4573">
        <v>340</v>
      </c>
      <c r="N4573">
        <v>75</v>
      </c>
      <c r="O4573">
        <v>195</v>
      </c>
      <c r="P4573">
        <v>625</v>
      </c>
      <c r="Q4573">
        <v>465</v>
      </c>
      <c r="R4573">
        <v>30</v>
      </c>
      <c r="S4573">
        <v>100</v>
      </c>
      <c r="T4573">
        <v>190</v>
      </c>
      <c r="U4573">
        <v>600</v>
      </c>
      <c r="V4573">
        <f t="shared" ref="V4573:V4636" si="116">SUM(D4573:U4573)</f>
        <v>5800</v>
      </c>
    </row>
    <row r="4574" spans="1:22" x14ac:dyDescent="0.3">
      <c r="A4574" t="s">
        <v>143</v>
      </c>
      <c r="B4574" t="s">
        <v>270</v>
      </c>
      <c r="C4574" t="s">
        <v>382</v>
      </c>
      <c r="D4574">
        <v>2645</v>
      </c>
      <c r="E4574">
        <v>180</v>
      </c>
      <c r="F4574">
        <v>2145</v>
      </c>
      <c r="G4574">
        <v>5245</v>
      </c>
      <c r="H4574">
        <v>1260</v>
      </c>
      <c r="I4574">
        <v>1415</v>
      </c>
      <c r="J4574">
        <v>2290</v>
      </c>
      <c r="K4574">
        <v>1800</v>
      </c>
      <c r="L4574">
        <v>1940</v>
      </c>
      <c r="M4574">
        <v>1435</v>
      </c>
      <c r="N4574">
        <v>590</v>
      </c>
      <c r="O4574">
        <v>1215</v>
      </c>
      <c r="P4574">
        <v>4140</v>
      </c>
      <c r="Q4574">
        <v>2670</v>
      </c>
      <c r="R4574">
        <v>145</v>
      </c>
      <c r="S4574">
        <v>515</v>
      </c>
      <c r="T4574">
        <v>1190</v>
      </c>
      <c r="U4574">
        <v>2070</v>
      </c>
      <c r="V4574">
        <f t="shared" si="116"/>
        <v>32890</v>
      </c>
    </row>
    <row r="4575" spans="1:22" x14ac:dyDescent="0.3">
      <c r="A4575" t="s">
        <v>312</v>
      </c>
      <c r="B4575" t="s">
        <v>270</v>
      </c>
      <c r="C4575" t="s">
        <v>382</v>
      </c>
      <c r="D4575">
        <v>1410</v>
      </c>
      <c r="E4575">
        <v>140</v>
      </c>
      <c r="F4575">
        <v>1580</v>
      </c>
      <c r="G4575">
        <v>3180</v>
      </c>
      <c r="H4575">
        <v>885</v>
      </c>
      <c r="I4575">
        <v>980</v>
      </c>
      <c r="J4575">
        <v>1785</v>
      </c>
      <c r="K4575">
        <v>1830</v>
      </c>
      <c r="L4575">
        <v>1560</v>
      </c>
      <c r="M4575">
        <v>1735</v>
      </c>
      <c r="N4575">
        <v>445</v>
      </c>
      <c r="O4575">
        <v>1165</v>
      </c>
      <c r="P4575">
        <v>4595</v>
      </c>
      <c r="Q4575">
        <v>2620</v>
      </c>
      <c r="R4575">
        <v>125</v>
      </c>
      <c r="S4575">
        <v>485</v>
      </c>
      <c r="T4575">
        <v>890</v>
      </c>
      <c r="U4575">
        <v>1600</v>
      </c>
      <c r="V4575">
        <f t="shared" si="116"/>
        <v>27010</v>
      </c>
    </row>
    <row r="4576" spans="1:22" x14ac:dyDescent="0.3">
      <c r="A4576" t="s">
        <v>12</v>
      </c>
      <c r="B4576" t="s">
        <v>196</v>
      </c>
      <c r="C4576" t="s">
        <v>384</v>
      </c>
      <c r="D4576">
        <v>60</v>
      </c>
      <c r="E4576">
        <v>170</v>
      </c>
      <c r="F4576">
        <v>2050</v>
      </c>
      <c r="G4576">
        <v>3845</v>
      </c>
      <c r="H4576">
        <v>1320</v>
      </c>
      <c r="I4576">
        <v>1870</v>
      </c>
      <c r="J4576">
        <v>4395</v>
      </c>
      <c r="K4576">
        <v>2445</v>
      </c>
      <c r="L4576">
        <v>2530</v>
      </c>
      <c r="M4576">
        <v>1970</v>
      </c>
      <c r="N4576">
        <v>625</v>
      </c>
      <c r="O4576">
        <v>1780</v>
      </c>
      <c r="P4576">
        <v>4920</v>
      </c>
      <c r="Q4576">
        <v>3540</v>
      </c>
      <c r="R4576">
        <v>10</v>
      </c>
      <c r="S4576">
        <v>805</v>
      </c>
      <c r="T4576">
        <v>2465</v>
      </c>
      <c r="U4576">
        <v>2185</v>
      </c>
      <c r="V4576">
        <f t="shared" si="116"/>
        <v>36985</v>
      </c>
    </row>
    <row r="4577" spans="1:22" x14ac:dyDescent="0.3">
      <c r="A4577" t="s">
        <v>15</v>
      </c>
      <c r="B4577" t="s">
        <v>196</v>
      </c>
      <c r="C4577" t="s">
        <v>384</v>
      </c>
      <c r="D4577">
        <v>35</v>
      </c>
      <c r="E4577">
        <v>40</v>
      </c>
      <c r="F4577">
        <v>635</v>
      </c>
      <c r="G4577">
        <v>1240</v>
      </c>
      <c r="H4577">
        <v>405</v>
      </c>
      <c r="I4577">
        <v>360</v>
      </c>
      <c r="J4577">
        <v>1080</v>
      </c>
      <c r="K4577">
        <v>1305</v>
      </c>
      <c r="L4577">
        <v>665</v>
      </c>
      <c r="M4577">
        <v>665</v>
      </c>
      <c r="N4577">
        <v>150</v>
      </c>
      <c r="O4577">
        <v>405</v>
      </c>
      <c r="P4577">
        <v>1200</v>
      </c>
      <c r="Q4577">
        <v>850</v>
      </c>
      <c r="R4577">
        <v>5</v>
      </c>
      <c r="S4577">
        <v>190</v>
      </c>
      <c r="T4577">
        <v>485</v>
      </c>
      <c r="U4577">
        <v>615</v>
      </c>
      <c r="V4577">
        <f t="shared" si="116"/>
        <v>10330</v>
      </c>
    </row>
    <row r="4578" spans="1:22" x14ac:dyDescent="0.3">
      <c r="A4578" t="s">
        <v>17</v>
      </c>
      <c r="B4578" t="s">
        <v>196</v>
      </c>
      <c r="C4578" t="s">
        <v>384</v>
      </c>
      <c r="D4578">
        <v>30</v>
      </c>
      <c r="E4578">
        <v>80</v>
      </c>
      <c r="F4578">
        <v>980</v>
      </c>
      <c r="G4578">
        <v>1705</v>
      </c>
      <c r="H4578">
        <v>430</v>
      </c>
      <c r="I4578">
        <v>555</v>
      </c>
      <c r="J4578">
        <v>895</v>
      </c>
      <c r="K4578">
        <v>620</v>
      </c>
      <c r="L4578">
        <v>630</v>
      </c>
      <c r="M4578">
        <v>395</v>
      </c>
      <c r="N4578">
        <v>175</v>
      </c>
      <c r="O4578">
        <v>325</v>
      </c>
      <c r="P4578">
        <v>1185</v>
      </c>
      <c r="Q4578">
        <v>745</v>
      </c>
      <c r="R4578">
        <v>0</v>
      </c>
      <c r="S4578">
        <v>170</v>
      </c>
      <c r="T4578">
        <v>440</v>
      </c>
      <c r="U4578">
        <v>665</v>
      </c>
      <c r="V4578">
        <f t="shared" si="116"/>
        <v>10025</v>
      </c>
    </row>
    <row r="4579" spans="1:22" x14ac:dyDescent="0.3">
      <c r="A4579" t="s">
        <v>19</v>
      </c>
      <c r="B4579" t="s">
        <v>196</v>
      </c>
      <c r="C4579" t="s">
        <v>384</v>
      </c>
      <c r="D4579">
        <v>15</v>
      </c>
      <c r="E4579">
        <v>65</v>
      </c>
      <c r="F4579">
        <v>955</v>
      </c>
      <c r="G4579">
        <v>1240</v>
      </c>
      <c r="H4579">
        <v>530</v>
      </c>
      <c r="I4579">
        <v>615</v>
      </c>
      <c r="J4579">
        <v>1160</v>
      </c>
      <c r="K4579">
        <v>1355</v>
      </c>
      <c r="L4579">
        <v>725</v>
      </c>
      <c r="M4579">
        <v>285</v>
      </c>
      <c r="N4579">
        <v>115</v>
      </c>
      <c r="O4579">
        <v>335</v>
      </c>
      <c r="P4579">
        <v>730</v>
      </c>
      <c r="Q4579">
        <v>730</v>
      </c>
      <c r="R4579">
        <v>0</v>
      </c>
      <c r="S4579">
        <v>125</v>
      </c>
      <c r="T4579">
        <v>430</v>
      </c>
      <c r="U4579">
        <v>525</v>
      </c>
      <c r="V4579">
        <f t="shared" si="116"/>
        <v>9935</v>
      </c>
    </row>
    <row r="4580" spans="1:22" x14ac:dyDescent="0.3">
      <c r="A4580" t="s">
        <v>21</v>
      </c>
      <c r="B4580" t="s">
        <v>196</v>
      </c>
      <c r="C4580" t="s">
        <v>384</v>
      </c>
      <c r="D4580">
        <v>125</v>
      </c>
      <c r="E4580">
        <v>35</v>
      </c>
      <c r="F4580">
        <v>255</v>
      </c>
      <c r="G4580">
        <v>1220</v>
      </c>
      <c r="H4580">
        <v>155</v>
      </c>
      <c r="I4580">
        <v>305</v>
      </c>
      <c r="J4580">
        <v>550</v>
      </c>
      <c r="K4580">
        <v>295</v>
      </c>
      <c r="L4580">
        <v>355</v>
      </c>
      <c r="M4580">
        <v>685</v>
      </c>
      <c r="N4580">
        <v>205</v>
      </c>
      <c r="O4580">
        <v>500</v>
      </c>
      <c r="P4580">
        <v>1435</v>
      </c>
      <c r="Q4580">
        <v>710</v>
      </c>
      <c r="R4580">
        <v>15</v>
      </c>
      <c r="S4580">
        <v>170</v>
      </c>
      <c r="T4580">
        <v>490</v>
      </c>
      <c r="U4580">
        <v>515</v>
      </c>
      <c r="V4580">
        <f t="shared" si="116"/>
        <v>8020</v>
      </c>
    </row>
    <row r="4581" spans="1:22" x14ac:dyDescent="0.3">
      <c r="A4581" t="s">
        <v>23</v>
      </c>
      <c r="B4581" t="s">
        <v>196</v>
      </c>
      <c r="C4581" t="s">
        <v>384</v>
      </c>
      <c r="D4581">
        <v>35</v>
      </c>
      <c r="E4581">
        <v>45</v>
      </c>
      <c r="F4581">
        <v>765</v>
      </c>
      <c r="G4581">
        <v>1225</v>
      </c>
      <c r="H4581">
        <v>360</v>
      </c>
      <c r="I4581">
        <v>440</v>
      </c>
      <c r="J4581">
        <v>810</v>
      </c>
      <c r="K4581">
        <v>895</v>
      </c>
      <c r="L4581">
        <v>540</v>
      </c>
      <c r="M4581">
        <v>280</v>
      </c>
      <c r="N4581">
        <v>90</v>
      </c>
      <c r="O4581">
        <v>260</v>
      </c>
      <c r="P4581">
        <v>775</v>
      </c>
      <c r="Q4581">
        <v>620</v>
      </c>
      <c r="R4581">
        <v>0</v>
      </c>
      <c r="S4581">
        <v>110</v>
      </c>
      <c r="T4581">
        <v>400</v>
      </c>
      <c r="U4581">
        <v>510</v>
      </c>
      <c r="V4581">
        <f t="shared" si="116"/>
        <v>8160</v>
      </c>
    </row>
    <row r="4582" spans="1:22" x14ac:dyDescent="0.3">
      <c r="A4582" t="s">
        <v>25</v>
      </c>
      <c r="B4582" t="s">
        <v>196</v>
      </c>
      <c r="C4582" t="s">
        <v>384</v>
      </c>
      <c r="D4582">
        <v>10</v>
      </c>
      <c r="E4582">
        <v>50</v>
      </c>
      <c r="F4582">
        <v>630</v>
      </c>
      <c r="G4582">
        <v>1150</v>
      </c>
      <c r="H4582">
        <v>350</v>
      </c>
      <c r="I4582">
        <v>370</v>
      </c>
      <c r="J4582">
        <v>920</v>
      </c>
      <c r="K4582">
        <v>1385</v>
      </c>
      <c r="L4582">
        <v>630</v>
      </c>
      <c r="M4582">
        <v>340</v>
      </c>
      <c r="N4582">
        <v>145</v>
      </c>
      <c r="O4582">
        <v>315</v>
      </c>
      <c r="P4582">
        <v>695</v>
      </c>
      <c r="Q4582">
        <v>920</v>
      </c>
      <c r="R4582">
        <v>0</v>
      </c>
      <c r="S4582">
        <v>125</v>
      </c>
      <c r="T4582">
        <v>380</v>
      </c>
      <c r="U4582">
        <v>440</v>
      </c>
      <c r="V4582">
        <f t="shared" si="116"/>
        <v>8855</v>
      </c>
    </row>
    <row r="4583" spans="1:22" x14ac:dyDescent="0.3">
      <c r="A4583" t="s">
        <v>360</v>
      </c>
      <c r="B4583" t="s">
        <v>270</v>
      </c>
      <c r="C4583" t="s">
        <v>382</v>
      </c>
      <c r="D4583">
        <v>1645</v>
      </c>
      <c r="E4583">
        <v>130</v>
      </c>
      <c r="F4583">
        <v>1720</v>
      </c>
      <c r="G4583">
        <v>3655</v>
      </c>
      <c r="H4583">
        <v>925</v>
      </c>
      <c r="I4583">
        <v>1095</v>
      </c>
      <c r="J4583">
        <v>1725</v>
      </c>
      <c r="K4583">
        <v>1825</v>
      </c>
      <c r="L4583">
        <v>1570</v>
      </c>
      <c r="M4583">
        <v>1385</v>
      </c>
      <c r="N4583">
        <v>485</v>
      </c>
      <c r="O4583">
        <v>1110</v>
      </c>
      <c r="P4583">
        <v>3690</v>
      </c>
      <c r="Q4583">
        <v>2750</v>
      </c>
      <c r="R4583">
        <v>145</v>
      </c>
      <c r="S4583">
        <v>435</v>
      </c>
      <c r="T4583">
        <v>935</v>
      </c>
      <c r="U4583">
        <v>1675</v>
      </c>
      <c r="V4583">
        <f t="shared" si="116"/>
        <v>26900</v>
      </c>
    </row>
    <row r="4584" spans="1:22" x14ac:dyDescent="0.3">
      <c r="A4584" t="s">
        <v>4</v>
      </c>
      <c r="B4584" t="s">
        <v>1</v>
      </c>
      <c r="C4584" t="s">
        <v>382</v>
      </c>
      <c r="D4584">
        <v>225</v>
      </c>
      <c r="E4584">
        <v>60</v>
      </c>
      <c r="F4584">
        <v>375</v>
      </c>
      <c r="G4584">
        <v>1145</v>
      </c>
      <c r="H4584">
        <v>310</v>
      </c>
      <c r="I4584">
        <v>320</v>
      </c>
      <c r="J4584">
        <v>505</v>
      </c>
      <c r="K4584">
        <v>380</v>
      </c>
      <c r="L4584">
        <v>380</v>
      </c>
      <c r="M4584">
        <v>525</v>
      </c>
      <c r="N4584">
        <v>145</v>
      </c>
      <c r="O4584">
        <v>270</v>
      </c>
      <c r="P4584">
        <v>1105</v>
      </c>
      <c r="Q4584">
        <v>585</v>
      </c>
      <c r="R4584">
        <v>40</v>
      </c>
      <c r="S4584">
        <v>130</v>
      </c>
      <c r="T4584">
        <v>295</v>
      </c>
      <c r="U4584">
        <v>475</v>
      </c>
      <c r="V4584">
        <f t="shared" si="116"/>
        <v>7270</v>
      </c>
    </row>
    <row r="4585" spans="1:22" x14ac:dyDescent="0.3">
      <c r="A4585" t="s">
        <v>22</v>
      </c>
      <c r="B4585" t="s">
        <v>1</v>
      </c>
      <c r="C4585" t="s">
        <v>386</v>
      </c>
      <c r="D4585">
        <v>415</v>
      </c>
      <c r="E4585">
        <v>50</v>
      </c>
      <c r="F4585">
        <v>685</v>
      </c>
      <c r="G4585">
        <v>2420</v>
      </c>
      <c r="H4585">
        <v>450</v>
      </c>
      <c r="I4585">
        <v>485</v>
      </c>
      <c r="J4585">
        <v>755</v>
      </c>
      <c r="K4585">
        <v>575</v>
      </c>
      <c r="L4585">
        <v>555</v>
      </c>
      <c r="M4585">
        <v>840</v>
      </c>
      <c r="N4585">
        <v>270</v>
      </c>
      <c r="O4585">
        <v>390</v>
      </c>
      <c r="P4585">
        <v>1840</v>
      </c>
      <c r="Q4585">
        <v>985</v>
      </c>
      <c r="R4585">
        <v>60</v>
      </c>
      <c r="S4585">
        <v>275</v>
      </c>
      <c r="T4585">
        <v>335</v>
      </c>
      <c r="U4585">
        <v>825</v>
      </c>
      <c r="V4585">
        <f t="shared" si="116"/>
        <v>12210</v>
      </c>
    </row>
    <row r="4586" spans="1:22" x14ac:dyDescent="0.3">
      <c r="A4586" t="s">
        <v>59</v>
      </c>
      <c r="B4586" t="s">
        <v>1</v>
      </c>
      <c r="C4586" t="s">
        <v>384</v>
      </c>
      <c r="D4586">
        <v>10</v>
      </c>
      <c r="E4586">
        <v>25</v>
      </c>
      <c r="F4586">
        <v>310</v>
      </c>
      <c r="G4586">
        <v>1375</v>
      </c>
      <c r="H4586">
        <v>320</v>
      </c>
      <c r="I4586">
        <v>295</v>
      </c>
      <c r="J4586">
        <v>745</v>
      </c>
      <c r="K4586">
        <v>1085</v>
      </c>
      <c r="L4586">
        <v>415</v>
      </c>
      <c r="M4586">
        <v>475</v>
      </c>
      <c r="N4586">
        <v>90</v>
      </c>
      <c r="O4586">
        <v>315</v>
      </c>
      <c r="P4586">
        <v>800</v>
      </c>
      <c r="Q4586">
        <v>755</v>
      </c>
      <c r="R4586">
        <v>0</v>
      </c>
      <c r="S4586">
        <v>145</v>
      </c>
      <c r="T4586">
        <v>345</v>
      </c>
      <c r="U4586">
        <v>355</v>
      </c>
      <c r="V4586">
        <f t="shared" si="116"/>
        <v>7860</v>
      </c>
    </row>
    <row r="4587" spans="1:22" x14ac:dyDescent="0.3">
      <c r="A4587" t="s">
        <v>80</v>
      </c>
      <c r="B4587" t="s">
        <v>1</v>
      </c>
      <c r="C4587" t="s">
        <v>384</v>
      </c>
      <c r="D4587">
        <v>125</v>
      </c>
      <c r="E4587">
        <v>25</v>
      </c>
      <c r="F4587">
        <v>355</v>
      </c>
      <c r="G4587">
        <v>965</v>
      </c>
      <c r="H4587">
        <v>440</v>
      </c>
      <c r="I4587">
        <v>415</v>
      </c>
      <c r="J4587">
        <v>615</v>
      </c>
      <c r="K4587">
        <v>1375</v>
      </c>
      <c r="L4587">
        <v>385</v>
      </c>
      <c r="M4587">
        <v>450</v>
      </c>
      <c r="N4587">
        <v>125</v>
      </c>
      <c r="O4587">
        <v>365</v>
      </c>
      <c r="P4587">
        <v>880</v>
      </c>
      <c r="Q4587">
        <v>615</v>
      </c>
      <c r="R4587">
        <v>25</v>
      </c>
      <c r="S4587">
        <v>175</v>
      </c>
      <c r="T4587">
        <v>345</v>
      </c>
      <c r="U4587">
        <v>435</v>
      </c>
      <c r="V4587">
        <f t="shared" si="116"/>
        <v>8115</v>
      </c>
    </row>
    <row r="4588" spans="1:22" x14ac:dyDescent="0.3">
      <c r="A4588" t="s">
        <v>103</v>
      </c>
      <c r="B4588" t="s">
        <v>1</v>
      </c>
      <c r="C4588" t="s">
        <v>384</v>
      </c>
      <c r="D4588">
        <v>20</v>
      </c>
      <c r="E4588">
        <v>25</v>
      </c>
      <c r="F4588">
        <v>335</v>
      </c>
      <c r="G4588">
        <v>1140</v>
      </c>
      <c r="H4588">
        <v>200</v>
      </c>
      <c r="I4588">
        <v>210</v>
      </c>
      <c r="J4588">
        <v>625</v>
      </c>
      <c r="K4588">
        <v>280</v>
      </c>
      <c r="L4588">
        <v>580</v>
      </c>
      <c r="M4588">
        <v>445</v>
      </c>
      <c r="N4588">
        <v>170</v>
      </c>
      <c r="O4588">
        <v>300</v>
      </c>
      <c r="P4588">
        <v>1020</v>
      </c>
      <c r="Q4588">
        <v>685</v>
      </c>
      <c r="R4588">
        <v>5</v>
      </c>
      <c r="S4588">
        <v>125</v>
      </c>
      <c r="T4588">
        <v>365</v>
      </c>
      <c r="U4588">
        <v>495</v>
      </c>
      <c r="V4588">
        <f t="shared" si="116"/>
        <v>7025</v>
      </c>
    </row>
    <row r="4589" spans="1:22" x14ac:dyDescent="0.3">
      <c r="A4589" t="s">
        <v>113</v>
      </c>
      <c r="B4589" t="s">
        <v>1</v>
      </c>
      <c r="C4589" t="s">
        <v>384</v>
      </c>
      <c r="D4589">
        <v>40</v>
      </c>
      <c r="E4589">
        <v>45</v>
      </c>
      <c r="F4589">
        <v>295</v>
      </c>
      <c r="G4589">
        <v>1660</v>
      </c>
      <c r="H4589">
        <v>290</v>
      </c>
      <c r="I4589">
        <v>215</v>
      </c>
      <c r="J4589">
        <v>450</v>
      </c>
      <c r="K4589">
        <v>1220</v>
      </c>
      <c r="L4589">
        <v>295</v>
      </c>
      <c r="M4589">
        <v>300</v>
      </c>
      <c r="N4589">
        <v>65</v>
      </c>
      <c r="O4589">
        <v>165</v>
      </c>
      <c r="P4589">
        <v>595</v>
      </c>
      <c r="Q4589">
        <v>595</v>
      </c>
      <c r="R4589">
        <v>0</v>
      </c>
      <c r="S4589">
        <v>110</v>
      </c>
      <c r="T4589">
        <v>250</v>
      </c>
      <c r="U4589">
        <v>315</v>
      </c>
      <c r="V4589">
        <f t="shared" si="116"/>
        <v>6905</v>
      </c>
    </row>
    <row r="4590" spans="1:22" x14ac:dyDescent="0.3">
      <c r="A4590" t="s">
        <v>119</v>
      </c>
      <c r="B4590" t="s">
        <v>270</v>
      </c>
      <c r="C4590" t="s">
        <v>386</v>
      </c>
      <c r="D4590">
        <v>1755</v>
      </c>
      <c r="E4590">
        <v>145</v>
      </c>
      <c r="F4590">
        <v>1625</v>
      </c>
      <c r="G4590">
        <v>4055</v>
      </c>
      <c r="H4590">
        <v>870</v>
      </c>
      <c r="I4590">
        <v>1070</v>
      </c>
      <c r="J4590">
        <v>1635</v>
      </c>
      <c r="K4590">
        <v>1130</v>
      </c>
      <c r="L4590">
        <v>1425</v>
      </c>
      <c r="M4590">
        <v>2370</v>
      </c>
      <c r="N4590">
        <v>475</v>
      </c>
      <c r="O4590">
        <v>1070</v>
      </c>
      <c r="P4590">
        <v>5045</v>
      </c>
      <c r="Q4590">
        <v>2165</v>
      </c>
      <c r="R4590">
        <v>180</v>
      </c>
      <c r="S4590">
        <v>570</v>
      </c>
      <c r="T4590">
        <v>1060</v>
      </c>
      <c r="U4590">
        <v>1795</v>
      </c>
      <c r="V4590">
        <f t="shared" si="116"/>
        <v>28440</v>
      </c>
    </row>
    <row r="4591" spans="1:22" x14ac:dyDescent="0.3">
      <c r="A4591" t="s">
        <v>66</v>
      </c>
      <c r="B4591" t="s">
        <v>270</v>
      </c>
      <c r="C4591" t="s">
        <v>382</v>
      </c>
      <c r="D4591">
        <v>1990</v>
      </c>
      <c r="E4591">
        <v>400</v>
      </c>
      <c r="F4591">
        <v>3580</v>
      </c>
      <c r="G4591">
        <v>14075</v>
      </c>
      <c r="H4591">
        <v>2230</v>
      </c>
      <c r="I4591">
        <v>2630</v>
      </c>
      <c r="J4591">
        <v>4215</v>
      </c>
      <c r="K4591">
        <v>2865</v>
      </c>
      <c r="L4591">
        <v>3205</v>
      </c>
      <c r="M4591">
        <v>3695</v>
      </c>
      <c r="N4591">
        <v>1330</v>
      </c>
      <c r="O4591">
        <v>2645</v>
      </c>
      <c r="P4591">
        <v>9385</v>
      </c>
      <c r="Q4591">
        <v>6145</v>
      </c>
      <c r="R4591">
        <v>250</v>
      </c>
      <c r="S4591">
        <v>1325</v>
      </c>
      <c r="T4591">
        <v>2475</v>
      </c>
      <c r="U4591">
        <v>4075</v>
      </c>
      <c r="V4591">
        <f t="shared" si="116"/>
        <v>66515</v>
      </c>
    </row>
    <row r="4592" spans="1:22" x14ac:dyDescent="0.3">
      <c r="A4592" t="s">
        <v>291</v>
      </c>
      <c r="B4592" t="s">
        <v>270</v>
      </c>
      <c r="C4592" t="s">
        <v>384</v>
      </c>
      <c r="D4592">
        <v>765</v>
      </c>
      <c r="E4592">
        <v>335</v>
      </c>
      <c r="F4592">
        <v>2525</v>
      </c>
      <c r="G4592">
        <v>9915</v>
      </c>
      <c r="H4592">
        <v>1570</v>
      </c>
      <c r="I4592">
        <v>2590</v>
      </c>
      <c r="J4592">
        <v>3780</v>
      </c>
      <c r="K4592">
        <v>2005</v>
      </c>
      <c r="L4592">
        <v>2665</v>
      </c>
      <c r="M4592">
        <v>5960</v>
      </c>
      <c r="N4592">
        <v>1395</v>
      </c>
      <c r="O4592">
        <v>2890</v>
      </c>
      <c r="P4592">
        <v>11370</v>
      </c>
      <c r="Q4592">
        <v>5595</v>
      </c>
      <c r="R4592">
        <v>105</v>
      </c>
      <c r="S4592">
        <v>1125</v>
      </c>
      <c r="T4592">
        <v>2305</v>
      </c>
      <c r="U4592">
        <v>3895</v>
      </c>
      <c r="V4592">
        <f t="shared" si="116"/>
        <v>60790</v>
      </c>
    </row>
    <row r="4593" spans="1:22" x14ac:dyDescent="0.3">
      <c r="A4593" t="s">
        <v>259</v>
      </c>
      <c r="B4593" t="s">
        <v>270</v>
      </c>
      <c r="C4593" t="s">
        <v>386</v>
      </c>
      <c r="D4593">
        <v>2940</v>
      </c>
      <c r="E4593">
        <v>215</v>
      </c>
      <c r="F4593">
        <v>2000</v>
      </c>
      <c r="G4593">
        <v>5305</v>
      </c>
      <c r="H4593">
        <v>1285</v>
      </c>
      <c r="I4593">
        <v>1190</v>
      </c>
      <c r="J4593">
        <v>2630</v>
      </c>
      <c r="K4593">
        <v>1455</v>
      </c>
      <c r="L4593">
        <v>2550</v>
      </c>
      <c r="M4593">
        <v>1380</v>
      </c>
      <c r="N4593">
        <v>580</v>
      </c>
      <c r="O4593">
        <v>1195</v>
      </c>
      <c r="P4593">
        <v>4075</v>
      </c>
      <c r="Q4593">
        <v>2495</v>
      </c>
      <c r="R4593">
        <v>410</v>
      </c>
      <c r="S4593">
        <v>505</v>
      </c>
      <c r="T4593">
        <v>1230</v>
      </c>
      <c r="U4593">
        <v>2070</v>
      </c>
      <c r="V4593">
        <f t="shared" si="116"/>
        <v>33510</v>
      </c>
    </row>
    <row r="4594" spans="1:22" x14ac:dyDescent="0.3">
      <c r="A4594" t="s">
        <v>211</v>
      </c>
      <c r="B4594" t="s">
        <v>270</v>
      </c>
      <c r="C4594" t="s">
        <v>386</v>
      </c>
      <c r="D4594">
        <v>2455</v>
      </c>
      <c r="E4594">
        <v>145</v>
      </c>
      <c r="F4594">
        <v>1745</v>
      </c>
      <c r="G4594">
        <v>4725</v>
      </c>
      <c r="H4594">
        <v>1115</v>
      </c>
      <c r="I4594">
        <v>1070</v>
      </c>
      <c r="J4594">
        <v>2225</v>
      </c>
      <c r="K4594">
        <v>2080</v>
      </c>
      <c r="L4594">
        <v>1920</v>
      </c>
      <c r="M4594">
        <v>1405</v>
      </c>
      <c r="N4594">
        <v>520</v>
      </c>
      <c r="O4594">
        <v>1100</v>
      </c>
      <c r="P4594">
        <v>3920</v>
      </c>
      <c r="Q4594">
        <v>2430</v>
      </c>
      <c r="R4594">
        <v>320</v>
      </c>
      <c r="S4594">
        <v>480</v>
      </c>
      <c r="T4594">
        <v>1065</v>
      </c>
      <c r="U4594">
        <v>2220</v>
      </c>
      <c r="V4594">
        <f t="shared" si="116"/>
        <v>30940</v>
      </c>
    </row>
    <row r="4595" spans="1:22" x14ac:dyDescent="0.3">
      <c r="A4595" t="s">
        <v>110</v>
      </c>
      <c r="B4595" t="s">
        <v>136</v>
      </c>
      <c r="C4595" t="s">
        <v>384</v>
      </c>
      <c r="D4595">
        <v>60</v>
      </c>
      <c r="E4595">
        <v>140</v>
      </c>
      <c r="F4595">
        <v>910</v>
      </c>
      <c r="G4595">
        <v>1780</v>
      </c>
      <c r="H4595">
        <v>200</v>
      </c>
      <c r="I4595">
        <v>1325</v>
      </c>
      <c r="J4595">
        <v>2545</v>
      </c>
      <c r="K4595">
        <v>790</v>
      </c>
      <c r="L4595">
        <v>1460</v>
      </c>
      <c r="M4595">
        <v>5355</v>
      </c>
      <c r="N4595">
        <v>800</v>
      </c>
      <c r="O4595">
        <v>1785</v>
      </c>
      <c r="P4595">
        <v>10035</v>
      </c>
      <c r="Q4595">
        <v>3150</v>
      </c>
      <c r="R4595">
        <v>15</v>
      </c>
      <c r="S4595">
        <v>630</v>
      </c>
      <c r="T4595">
        <v>1070</v>
      </c>
      <c r="U4595">
        <v>2815</v>
      </c>
      <c r="V4595">
        <f t="shared" si="116"/>
        <v>34865</v>
      </c>
    </row>
    <row r="4596" spans="1:22" x14ac:dyDescent="0.3">
      <c r="A4596" t="s">
        <v>41</v>
      </c>
      <c r="B4596" t="s">
        <v>136</v>
      </c>
      <c r="C4596" t="s">
        <v>384</v>
      </c>
      <c r="D4596">
        <v>30</v>
      </c>
      <c r="E4596">
        <v>485</v>
      </c>
      <c r="F4596">
        <v>310</v>
      </c>
      <c r="G4596">
        <v>655</v>
      </c>
      <c r="H4596">
        <v>25</v>
      </c>
      <c r="I4596">
        <v>645</v>
      </c>
      <c r="J4596">
        <v>710</v>
      </c>
      <c r="K4596">
        <v>220</v>
      </c>
      <c r="L4596">
        <v>430</v>
      </c>
      <c r="M4596">
        <v>2610</v>
      </c>
      <c r="N4596">
        <v>3405</v>
      </c>
      <c r="O4596">
        <v>990</v>
      </c>
      <c r="P4596">
        <v>7580</v>
      </c>
      <c r="Q4596">
        <v>2350</v>
      </c>
      <c r="R4596">
        <v>5</v>
      </c>
      <c r="S4596">
        <v>245</v>
      </c>
      <c r="T4596">
        <v>315</v>
      </c>
      <c r="U4596">
        <v>960</v>
      </c>
      <c r="V4596">
        <f t="shared" si="116"/>
        <v>21970</v>
      </c>
    </row>
    <row r="4597" spans="1:22" x14ac:dyDescent="0.3">
      <c r="A4597" t="s">
        <v>149</v>
      </c>
      <c r="B4597" t="s">
        <v>136</v>
      </c>
      <c r="C4597" t="s">
        <v>384</v>
      </c>
      <c r="D4597">
        <v>30</v>
      </c>
      <c r="E4597">
        <v>100</v>
      </c>
      <c r="F4597">
        <v>760</v>
      </c>
      <c r="G4597">
        <v>1670</v>
      </c>
      <c r="H4597">
        <v>150</v>
      </c>
      <c r="I4597">
        <v>820</v>
      </c>
      <c r="J4597">
        <v>2040</v>
      </c>
      <c r="K4597">
        <v>470</v>
      </c>
      <c r="L4597">
        <v>1160</v>
      </c>
      <c r="M4597">
        <v>4525</v>
      </c>
      <c r="N4597">
        <v>360</v>
      </c>
      <c r="O4597">
        <v>1770</v>
      </c>
      <c r="P4597">
        <v>5835</v>
      </c>
      <c r="Q4597">
        <v>2220</v>
      </c>
      <c r="R4597">
        <v>0</v>
      </c>
      <c r="S4597">
        <v>500</v>
      </c>
      <c r="T4597">
        <v>745</v>
      </c>
      <c r="U4597">
        <v>1790</v>
      </c>
      <c r="V4597">
        <f t="shared" si="116"/>
        <v>24945</v>
      </c>
    </row>
    <row r="4598" spans="1:22" x14ac:dyDescent="0.3">
      <c r="A4598" t="s">
        <v>151</v>
      </c>
      <c r="B4598" t="s">
        <v>136</v>
      </c>
      <c r="C4598" t="s">
        <v>384</v>
      </c>
      <c r="D4598">
        <v>15</v>
      </c>
      <c r="E4598">
        <v>45</v>
      </c>
      <c r="F4598">
        <v>295</v>
      </c>
      <c r="G4598">
        <v>790</v>
      </c>
      <c r="H4598">
        <v>115</v>
      </c>
      <c r="I4598">
        <v>510</v>
      </c>
      <c r="J4598">
        <v>990</v>
      </c>
      <c r="K4598">
        <v>200</v>
      </c>
      <c r="L4598">
        <v>665</v>
      </c>
      <c r="M4598">
        <v>1560</v>
      </c>
      <c r="N4598">
        <v>295</v>
      </c>
      <c r="O4598">
        <v>635</v>
      </c>
      <c r="P4598">
        <v>2780</v>
      </c>
      <c r="Q4598">
        <v>1325</v>
      </c>
      <c r="R4598">
        <v>0</v>
      </c>
      <c r="S4598">
        <v>280</v>
      </c>
      <c r="T4598">
        <v>415</v>
      </c>
      <c r="U4598">
        <v>1085</v>
      </c>
      <c r="V4598">
        <f t="shared" si="116"/>
        <v>12000</v>
      </c>
    </row>
    <row r="4599" spans="1:22" x14ac:dyDescent="0.3">
      <c r="A4599" t="s">
        <v>152</v>
      </c>
      <c r="B4599" t="s">
        <v>136</v>
      </c>
      <c r="C4599" t="s">
        <v>384</v>
      </c>
      <c r="D4599">
        <v>20</v>
      </c>
      <c r="E4599">
        <v>35</v>
      </c>
      <c r="F4599">
        <v>515</v>
      </c>
      <c r="G4599">
        <v>1590</v>
      </c>
      <c r="H4599">
        <v>180</v>
      </c>
      <c r="I4599">
        <v>605</v>
      </c>
      <c r="J4599">
        <v>1185</v>
      </c>
      <c r="K4599">
        <v>430</v>
      </c>
      <c r="L4599">
        <v>810</v>
      </c>
      <c r="M4599">
        <v>1435</v>
      </c>
      <c r="N4599">
        <v>105</v>
      </c>
      <c r="O4599">
        <v>685</v>
      </c>
      <c r="P4599">
        <v>2340</v>
      </c>
      <c r="Q4599">
        <v>1170</v>
      </c>
      <c r="R4599">
        <v>0</v>
      </c>
      <c r="S4599">
        <v>250</v>
      </c>
      <c r="T4599">
        <v>485</v>
      </c>
      <c r="U4599">
        <v>1240</v>
      </c>
      <c r="V4599">
        <f t="shared" si="116"/>
        <v>13080</v>
      </c>
    </row>
    <row r="4600" spans="1:22" x14ac:dyDescent="0.3">
      <c r="A4600" t="s">
        <v>163</v>
      </c>
      <c r="B4600" t="s">
        <v>136</v>
      </c>
      <c r="C4600" t="s">
        <v>384</v>
      </c>
      <c r="D4600">
        <v>30</v>
      </c>
      <c r="E4600">
        <v>80</v>
      </c>
      <c r="F4600">
        <v>570</v>
      </c>
      <c r="G4600">
        <v>1330</v>
      </c>
      <c r="H4600">
        <v>125</v>
      </c>
      <c r="I4600">
        <v>785</v>
      </c>
      <c r="J4600">
        <v>1640</v>
      </c>
      <c r="K4600">
        <v>415</v>
      </c>
      <c r="L4600">
        <v>1115</v>
      </c>
      <c r="M4600">
        <v>3770</v>
      </c>
      <c r="N4600">
        <v>580</v>
      </c>
      <c r="O4600">
        <v>895</v>
      </c>
      <c r="P4600">
        <v>5300</v>
      </c>
      <c r="Q4600">
        <v>2075</v>
      </c>
      <c r="R4600">
        <v>5</v>
      </c>
      <c r="S4600">
        <v>440</v>
      </c>
      <c r="T4600">
        <v>760</v>
      </c>
      <c r="U4600">
        <v>1845</v>
      </c>
      <c r="V4600">
        <f t="shared" si="116"/>
        <v>21760</v>
      </c>
    </row>
    <row r="4601" spans="1:22" x14ac:dyDescent="0.3">
      <c r="A4601" t="s">
        <v>165</v>
      </c>
      <c r="B4601" t="s">
        <v>136</v>
      </c>
      <c r="C4601" t="s">
        <v>384</v>
      </c>
      <c r="D4601">
        <v>40</v>
      </c>
      <c r="E4601">
        <v>50</v>
      </c>
      <c r="F4601">
        <v>275</v>
      </c>
      <c r="G4601">
        <v>805</v>
      </c>
      <c r="H4601">
        <v>80</v>
      </c>
      <c r="I4601">
        <v>490</v>
      </c>
      <c r="J4601">
        <v>1195</v>
      </c>
      <c r="K4601">
        <v>175</v>
      </c>
      <c r="L4601">
        <v>775</v>
      </c>
      <c r="M4601">
        <v>1170</v>
      </c>
      <c r="N4601">
        <v>495</v>
      </c>
      <c r="O4601">
        <v>960</v>
      </c>
      <c r="P4601">
        <v>3140</v>
      </c>
      <c r="Q4601">
        <v>1450</v>
      </c>
      <c r="R4601">
        <v>5</v>
      </c>
      <c r="S4601">
        <v>280</v>
      </c>
      <c r="T4601">
        <v>520</v>
      </c>
      <c r="U4601">
        <v>1210</v>
      </c>
      <c r="V4601">
        <f t="shared" si="116"/>
        <v>13115</v>
      </c>
    </row>
    <row r="4602" spans="1:22" x14ac:dyDescent="0.3">
      <c r="A4602" t="s">
        <v>169</v>
      </c>
      <c r="B4602" t="s">
        <v>136</v>
      </c>
      <c r="C4602" t="s">
        <v>384</v>
      </c>
      <c r="D4602">
        <v>15</v>
      </c>
      <c r="E4602">
        <v>80</v>
      </c>
      <c r="F4602">
        <v>340</v>
      </c>
      <c r="G4602">
        <v>1015</v>
      </c>
      <c r="H4602">
        <v>125</v>
      </c>
      <c r="I4602">
        <v>380</v>
      </c>
      <c r="J4602">
        <v>1075</v>
      </c>
      <c r="K4602">
        <v>315</v>
      </c>
      <c r="L4602">
        <v>1010</v>
      </c>
      <c r="M4602">
        <v>1720</v>
      </c>
      <c r="N4602">
        <v>145</v>
      </c>
      <c r="O4602">
        <v>565</v>
      </c>
      <c r="P4602">
        <v>2830</v>
      </c>
      <c r="Q4602">
        <v>1360</v>
      </c>
      <c r="R4602">
        <v>5</v>
      </c>
      <c r="S4602">
        <v>280</v>
      </c>
      <c r="T4602">
        <v>630</v>
      </c>
      <c r="U4602">
        <v>1290</v>
      </c>
      <c r="V4602">
        <f t="shared" si="116"/>
        <v>13180</v>
      </c>
    </row>
    <row r="4603" spans="1:22" x14ac:dyDescent="0.3">
      <c r="A4603" t="s">
        <v>171</v>
      </c>
      <c r="B4603" t="s">
        <v>136</v>
      </c>
      <c r="C4603" t="s">
        <v>384</v>
      </c>
      <c r="D4603">
        <v>10</v>
      </c>
      <c r="E4603">
        <v>25</v>
      </c>
      <c r="F4603">
        <v>295</v>
      </c>
      <c r="G4603">
        <v>1060</v>
      </c>
      <c r="H4603">
        <v>135</v>
      </c>
      <c r="I4603">
        <v>245</v>
      </c>
      <c r="J4603">
        <v>855</v>
      </c>
      <c r="K4603">
        <v>340</v>
      </c>
      <c r="L4603">
        <v>735</v>
      </c>
      <c r="M4603">
        <v>1225</v>
      </c>
      <c r="N4603">
        <v>85</v>
      </c>
      <c r="O4603">
        <v>265</v>
      </c>
      <c r="P4603">
        <v>1865</v>
      </c>
      <c r="Q4603">
        <v>820</v>
      </c>
      <c r="R4603">
        <v>0</v>
      </c>
      <c r="S4603">
        <v>210</v>
      </c>
      <c r="T4603">
        <v>495</v>
      </c>
      <c r="U4603">
        <v>1015</v>
      </c>
      <c r="V4603">
        <f t="shared" si="116"/>
        <v>9680</v>
      </c>
    </row>
    <row r="4604" spans="1:22" x14ac:dyDescent="0.3">
      <c r="A4604" t="s">
        <v>174</v>
      </c>
      <c r="B4604" t="s">
        <v>136</v>
      </c>
      <c r="C4604" t="s">
        <v>384</v>
      </c>
      <c r="D4604">
        <v>10</v>
      </c>
      <c r="E4604">
        <v>50</v>
      </c>
      <c r="F4604">
        <v>425</v>
      </c>
      <c r="G4604">
        <v>2280</v>
      </c>
      <c r="H4604">
        <v>220</v>
      </c>
      <c r="I4604">
        <v>620</v>
      </c>
      <c r="J4604">
        <v>1840</v>
      </c>
      <c r="K4604">
        <v>805</v>
      </c>
      <c r="L4604">
        <v>790</v>
      </c>
      <c r="M4604">
        <v>1265</v>
      </c>
      <c r="N4604">
        <v>95</v>
      </c>
      <c r="O4604">
        <v>500</v>
      </c>
      <c r="P4604">
        <v>1605</v>
      </c>
      <c r="Q4604">
        <v>1260</v>
      </c>
      <c r="R4604">
        <v>5</v>
      </c>
      <c r="S4604">
        <v>325</v>
      </c>
      <c r="T4604">
        <v>500</v>
      </c>
      <c r="U4604">
        <v>735</v>
      </c>
      <c r="V4604">
        <f t="shared" si="116"/>
        <v>13330</v>
      </c>
    </row>
    <row r="4605" spans="1:22" x14ac:dyDescent="0.3">
      <c r="A4605" t="s">
        <v>180</v>
      </c>
      <c r="B4605" t="s">
        <v>136</v>
      </c>
      <c r="C4605" t="s">
        <v>384</v>
      </c>
      <c r="D4605">
        <v>30</v>
      </c>
      <c r="E4605">
        <v>140</v>
      </c>
      <c r="F4605">
        <v>445</v>
      </c>
      <c r="G4605">
        <v>915</v>
      </c>
      <c r="H4605">
        <v>105</v>
      </c>
      <c r="I4605">
        <v>445</v>
      </c>
      <c r="J4605">
        <v>1400</v>
      </c>
      <c r="K4605">
        <v>330</v>
      </c>
      <c r="L4605">
        <v>1030</v>
      </c>
      <c r="M4605">
        <v>2135</v>
      </c>
      <c r="N4605">
        <v>385</v>
      </c>
      <c r="O4605">
        <v>550</v>
      </c>
      <c r="P4605">
        <v>3770</v>
      </c>
      <c r="Q4605">
        <v>1460</v>
      </c>
      <c r="R4605">
        <v>5</v>
      </c>
      <c r="S4605">
        <v>355</v>
      </c>
      <c r="T4605">
        <v>635</v>
      </c>
      <c r="U4605">
        <v>1485</v>
      </c>
      <c r="V4605">
        <f t="shared" si="116"/>
        <v>15620</v>
      </c>
    </row>
    <row r="4606" spans="1:22" x14ac:dyDescent="0.3">
      <c r="A4606" t="s">
        <v>184</v>
      </c>
      <c r="B4606" t="s">
        <v>136</v>
      </c>
      <c r="C4606" t="s">
        <v>384</v>
      </c>
      <c r="D4606">
        <v>10</v>
      </c>
      <c r="E4606">
        <v>115</v>
      </c>
      <c r="F4606">
        <v>460</v>
      </c>
      <c r="G4606">
        <v>830</v>
      </c>
      <c r="H4606">
        <v>165</v>
      </c>
      <c r="I4606">
        <v>805</v>
      </c>
      <c r="J4606">
        <v>1450</v>
      </c>
      <c r="K4606">
        <v>485</v>
      </c>
      <c r="L4606">
        <v>1125</v>
      </c>
      <c r="M4606">
        <v>2425</v>
      </c>
      <c r="N4606">
        <v>445</v>
      </c>
      <c r="O4606">
        <v>850</v>
      </c>
      <c r="P4606">
        <v>3295</v>
      </c>
      <c r="Q4606">
        <v>1530</v>
      </c>
      <c r="R4606">
        <v>5</v>
      </c>
      <c r="S4606">
        <v>485</v>
      </c>
      <c r="T4606">
        <v>575</v>
      </c>
      <c r="U4606">
        <v>1250</v>
      </c>
      <c r="V4606">
        <f t="shared" si="116"/>
        <v>16305</v>
      </c>
    </row>
    <row r="4607" spans="1:22" x14ac:dyDescent="0.3">
      <c r="A4607" t="s">
        <v>188</v>
      </c>
      <c r="B4607" t="s">
        <v>136</v>
      </c>
      <c r="C4607" t="s">
        <v>384</v>
      </c>
      <c r="D4607">
        <v>25</v>
      </c>
      <c r="E4607">
        <v>35</v>
      </c>
      <c r="F4607">
        <v>430</v>
      </c>
      <c r="G4607">
        <v>1130</v>
      </c>
      <c r="H4607">
        <v>125</v>
      </c>
      <c r="I4607">
        <v>645</v>
      </c>
      <c r="J4607">
        <v>1125</v>
      </c>
      <c r="K4607">
        <v>285</v>
      </c>
      <c r="L4607">
        <v>850</v>
      </c>
      <c r="M4607">
        <v>1710</v>
      </c>
      <c r="N4607">
        <v>235</v>
      </c>
      <c r="O4607">
        <v>720</v>
      </c>
      <c r="P4607">
        <v>3830</v>
      </c>
      <c r="Q4607">
        <v>1685</v>
      </c>
      <c r="R4607">
        <v>0</v>
      </c>
      <c r="S4607">
        <v>290</v>
      </c>
      <c r="T4607">
        <v>635</v>
      </c>
      <c r="U4607">
        <v>1385</v>
      </c>
      <c r="V4607">
        <f t="shared" si="116"/>
        <v>15140</v>
      </c>
    </row>
    <row r="4608" spans="1:22" x14ac:dyDescent="0.3">
      <c r="A4608" t="s">
        <v>190</v>
      </c>
      <c r="B4608" t="s">
        <v>136</v>
      </c>
      <c r="C4608" t="s">
        <v>384</v>
      </c>
      <c r="D4608">
        <v>115</v>
      </c>
      <c r="E4608">
        <v>575</v>
      </c>
      <c r="F4608">
        <v>950</v>
      </c>
      <c r="G4608">
        <v>3105</v>
      </c>
      <c r="H4608">
        <v>155</v>
      </c>
      <c r="I4608">
        <v>1780</v>
      </c>
      <c r="J4608">
        <v>3645</v>
      </c>
      <c r="K4608">
        <v>655</v>
      </c>
      <c r="L4608">
        <v>2665</v>
      </c>
      <c r="M4608">
        <v>5730</v>
      </c>
      <c r="N4608">
        <v>4240</v>
      </c>
      <c r="O4608">
        <v>5225</v>
      </c>
      <c r="P4608">
        <v>11905</v>
      </c>
      <c r="Q4608">
        <v>5455</v>
      </c>
      <c r="R4608">
        <v>30</v>
      </c>
      <c r="S4608">
        <v>715</v>
      </c>
      <c r="T4608">
        <v>1595</v>
      </c>
      <c r="U4608">
        <v>4845</v>
      </c>
      <c r="V4608">
        <f t="shared" si="116"/>
        <v>53385</v>
      </c>
    </row>
    <row r="4609" spans="1:22" x14ac:dyDescent="0.3">
      <c r="A4609" t="s">
        <v>60</v>
      </c>
      <c r="B4609" t="s">
        <v>136</v>
      </c>
      <c r="C4609" t="s">
        <v>384</v>
      </c>
      <c r="D4609">
        <v>15</v>
      </c>
      <c r="E4609">
        <v>55</v>
      </c>
      <c r="F4609">
        <v>270</v>
      </c>
      <c r="G4609">
        <v>1965</v>
      </c>
      <c r="H4609">
        <v>270</v>
      </c>
      <c r="I4609">
        <v>385</v>
      </c>
      <c r="J4609">
        <v>775</v>
      </c>
      <c r="K4609">
        <v>760</v>
      </c>
      <c r="L4609">
        <v>385</v>
      </c>
      <c r="M4609">
        <v>465</v>
      </c>
      <c r="N4609">
        <v>60</v>
      </c>
      <c r="O4609">
        <v>175</v>
      </c>
      <c r="P4609">
        <v>725</v>
      </c>
      <c r="Q4609">
        <v>770</v>
      </c>
      <c r="R4609">
        <v>0</v>
      </c>
      <c r="S4609">
        <v>130</v>
      </c>
      <c r="T4609">
        <v>340</v>
      </c>
      <c r="U4609">
        <v>345</v>
      </c>
      <c r="V4609">
        <f t="shared" si="116"/>
        <v>7890</v>
      </c>
    </row>
    <row r="4610" spans="1:22" x14ac:dyDescent="0.3">
      <c r="A4610" t="s">
        <v>70</v>
      </c>
      <c r="B4610" t="s">
        <v>136</v>
      </c>
      <c r="C4610" t="s">
        <v>384</v>
      </c>
      <c r="D4610">
        <v>45</v>
      </c>
      <c r="E4610">
        <v>55</v>
      </c>
      <c r="F4610">
        <v>650</v>
      </c>
      <c r="G4610">
        <v>3680</v>
      </c>
      <c r="H4610">
        <v>365</v>
      </c>
      <c r="I4610">
        <v>1310</v>
      </c>
      <c r="J4610">
        <v>2500</v>
      </c>
      <c r="K4610">
        <v>655</v>
      </c>
      <c r="L4610">
        <v>970</v>
      </c>
      <c r="M4610">
        <v>2210</v>
      </c>
      <c r="N4610">
        <v>475</v>
      </c>
      <c r="O4610">
        <v>2425</v>
      </c>
      <c r="P4610">
        <v>4510</v>
      </c>
      <c r="Q4610">
        <v>2150</v>
      </c>
      <c r="R4610">
        <v>5</v>
      </c>
      <c r="S4610">
        <v>505</v>
      </c>
      <c r="T4610">
        <v>1190</v>
      </c>
      <c r="U4610">
        <v>1555</v>
      </c>
      <c r="V4610">
        <f t="shared" si="116"/>
        <v>25255</v>
      </c>
    </row>
    <row r="4611" spans="1:22" x14ac:dyDescent="0.3">
      <c r="A4611" t="s">
        <v>81</v>
      </c>
      <c r="B4611" t="s">
        <v>136</v>
      </c>
      <c r="C4611" t="s">
        <v>384</v>
      </c>
      <c r="D4611">
        <v>10</v>
      </c>
      <c r="E4611">
        <v>50</v>
      </c>
      <c r="F4611">
        <v>345</v>
      </c>
      <c r="G4611">
        <v>2085</v>
      </c>
      <c r="H4611">
        <v>205</v>
      </c>
      <c r="I4611">
        <v>295</v>
      </c>
      <c r="J4611">
        <v>625</v>
      </c>
      <c r="K4611">
        <v>435</v>
      </c>
      <c r="L4611">
        <v>495</v>
      </c>
      <c r="M4611">
        <v>690</v>
      </c>
      <c r="N4611">
        <v>90</v>
      </c>
      <c r="O4611">
        <v>235</v>
      </c>
      <c r="P4611">
        <v>1160</v>
      </c>
      <c r="Q4611">
        <v>725</v>
      </c>
      <c r="R4611">
        <v>5</v>
      </c>
      <c r="S4611">
        <v>185</v>
      </c>
      <c r="T4611">
        <v>365</v>
      </c>
      <c r="U4611">
        <v>535</v>
      </c>
      <c r="V4611">
        <f t="shared" si="116"/>
        <v>8535</v>
      </c>
    </row>
    <row r="4612" spans="1:22" x14ac:dyDescent="0.3">
      <c r="A4612" t="s">
        <v>89</v>
      </c>
      <c r="B4612" t="s">
        <v>136</v>
      </c>
      <c r="C4612" t="s">
        <v>384</v>
      </c>
      <c r="D4612">
        <v>10</v>
      </c>
      <c r="E4612">
        <v>40</v>
      </c>
      <c r="F4612">
        <v>540</v>
      </c>
      <c r="G4612">
        <v>2455</v>
      </c>
      <c r="H4612">
        <v>435</v>
      </c>
      <c r="I4612">
        <v>885</v>
      </c>
      <c r="J4612">
        <v>1660</v>
      </c>
      <c r="K4612">
        <v>775</v>
      </c>
      <c r="L4612">
        <v>920</v>
      </c>
      <c r="M4612">
        <v>1350</v>
      </c>
      <c r="N4612">
        <v>175</v>
      </c>
      <c r="O4612">
        <v>840</v>
      </c>
      <c r="P4612">
        <v>2150</v>
      </c>
      <c r="Q4612">
        <v>1300</v>
      </c>
      <c r="R4612">
        <v>0</v>
      </c>
      <c r="S4612">
        <v>280</v>
      </c>
      <c r="T4612">
        <v>640</v>
      </c>
      <c r="U4612">
        <v>1050</v>
      </c>
      <c r="V4612">
        <f t="shared" si="116"/>
        <v>15505</v>
      </c>
    </row>
    <row r="4613" spans="1:22" x14ac:dyDescent="0.3">
      <c r="A4613" t="s">
        <v>100</v>
      </c>
      <c r="B4613" t="s">
        <v>136</v>
      </c>
      <c r="C4613" t="s">
        <v>384</v>
      </c>
      <c r="D4613">
        <v>55</v>
      </c>
      <c r="E4613">
        <v>65</v>
      </c>
      <c r="F4613">
        <v>445</v>
      </c>
      <c r="G4613">
        <v>2585</v>
      </c>
      <c r="H4613">
        <v>215</v>
      </c>
      <c r="I4613">
        <v>415</v>
      </c>
      <c r="J4613">
        <v>930</v>
      </c>
      <c r="K4613">
        <v>370</v>
      </c>
      <c r="L4613">
        <v>710</v>
      </c>
      <c r="M4613">
        <v>1505</v>
      </c>
      <c r="N4613">
        <v>270</v>
      </c>
      <c r="O4613">
        <v>545</v>
      </c>
      <c r="P4613">
        <v>2745</v>
      </c>
      <c r="Q4613">
        <v>1445</v>
      </c>
      <c r="R4613">
        <v>0</v>
      </c>
      <c r="S4613">
        <v>295</v>
      </c>
      <c r="T4613">
        <v>695</v>
      </c>
      <c r="U4613">
        <v>1090</v>
      </c>
      <c r="V4613">
        <f t="shared" si="116"/>
        <v>14380</v>
      </c>
    </row>
    <row r="4614" spans="1:22" x14ac:dyDescent="0.3">
      <c r="A4614" t="s">
        <v>121</v>
      </c>
      <c r="B4614" t="s">
        <v>136</v>
      </c>
      <c r="C4614" t="s">
        <v>384</v>
      </c>
      <c r="D4614">
        <v>20</v>
      </c>
      <c r="E4614">
        <v>50</v>
      </c>
      <c r="F4614">
        <v>415</v>
      </c>
      <c r="G4614">
        <v>2430</v>
      </c>
      <c r="H4614">
        <v>325</v>
      </c>
      <c r="I4614">
        <v>515</v>
      </c>
      <c r="J4614">
        <v>1220</v>
      </c>
      <c r="K4614">
        <v>680</v>
      </c>
      <c r="L4614">
        <v>895</v>
      </c>
      <c r="M4614">
        <v>1515</v>
      </c>
      <c r="N4614">
        <v>210</v>
      </c>
      <c r="O4614">
        <v>575</v>
      </c>
      <c r="P4614">
        <v>2330</v>
      </c>
      <c r="Q4614">
        <v>1285</v>
      </c>
      <c r="R4614">
        <v>0</v>
      </c>
      <c r="S4614">
        <v>315</v>
      </c>
      <c r="T4614">
        <v>815</v>
      </c>
      <c r="U4614">
        <v>995</v>
      </c>
      <c r="V4614">
        <f t="shared" si="116"/>
        <v>14590</v>
      </c>
    </row>
    <row r="4615" spans="1:22" x14ac:dyDescent="0.3">
      <c r="A4615" t="s">
        <v>131</v>
      </c>
      <c r="B4615" t="s">
        <v>136</v>
      </c>
      <c r="C4615" t="s">
        <v>384</v>
      </c>
      <c r="D4615">
        <v>20</v>
      </c>
      <c r="E4615">
        <v>60</v>
      </c>
      <c r="F4615">
        <v>665</v>
      </c>
      <c r="G4615">
        <v>2635</v>
      </c>
      <c r="H4615">
        <v>440</v>
      </c>
      <c r="I4615">
        <v>1015</v>
      </c>
      <c r="J4615">
        <v>1855</v>
      </c>
      <c r="K4615">
        <v>895</v>
      </c>
      <c r="L4615">
        <v>880</v>
      </c>
      <c r="M4615">
        <v>1750</v>
      </c>
      <c r="N4615">
        <v>185</v>
      </c>
      <c r="O4615">
        <v>855</v>
      </c>
      <c r="P4615">
        <v>2695</v>
      </c>
      <c r="Q4615">
        <v>1525</v>
      </c>
      <c r="R4615">
        <v>0</v>
      </c>
      <c r="S4615">
        <v>305</v>
      </c>
      <c r="T4615">
        <v>695</v>
      </c>
      <c r="U4615">
        <v>1125</v>
      </c>
      <c r="V4615">
        <f t="shared" si="116"/>
        <v>17600</v>
      </c>
    </row>
    <row r="4616" spans="1:22" x14ac:dyDescent="0.3">
      <c r="A4616" t="s">
        <v>139</v>
      </c>
      <c r="B4616" t="s">
        <v>136</v>
      </c>
      <c r="C4616" t="s">
        <v>384</v>
      </c>
      <c r="D4616">
        <v>40</v>
      </c>
      <c r="E4616">
        <v>70</v>
      </c>
      <c r="F4616">
        <v>520</v>
      </c>
      <c r="G4616">
        <v>2700</v>
      </c>
      <c r="H4616">
        <v>380</v>
      </c>
      <c r="I4616">
        <v>790</v>
      </c>
      <c r="J4616">
        <v>1325</v>
      </c>
      <c r="K4616">
        <v>750</v>
      </c>
      <c r="L4616">
        <v>770</v>
      </c>
      <c r="M4616">
        <v>1120</v>
      </c>
      <c r="N4616">
        <v>160</v>
      </c>
      <c r="O4616">
        <v>795</v>
      </c>
      <c r="P4616">
        <v>2130</v>
      </c>
      <c r="Q4616">
        <v>1365</v>
      </c>
      <c r="R4616">
        <v>0</v>
      </c>
      <c r="S4616">
        <v>275</v>
      </c>
      <c r="T4616">
        <v>630</v>
      </c>
      <c r="U4616">
        <v>1010</v>
      </c>
      <c r="V4616">
        <f t="shared" si="116"/>
        <v>14830</v>
      </c>
    </row>
    <row r="4617" spans="1:22" x14ac:dyDescent="0.3">
      <c r="A4617" t="s">
        <v>145</v>
      </c>
      <c r="B4617" t="s">
        <v>136</v>
      </c>
      <c r="C4617" t="s">
        <v>384</v>
      </c>
      <c r="D4617">
        <v>10</v>
      </c>
      <c r="E4617">
        <v>35</v>
      </c>
      <c r="F4617">
        <v>335</v>
      </c>
      <c r="G4617">
        <v>1490</v>
      </c>
      <c r="H4617">
        <v>155</v>
      </c>
      <c r="I4617">
        <v>340</v>
      </c>
      <c r="J4617">
        <v>895</v>
      </c>
      <c r="K4617">
        <v>420</v>
      </c>
      <c r="L4617">
        <v>570</v>
      </c>
      <c r="M4617">
        <v>1120</v>
      </c>
      <c r="N4617">
        <v>90</v>
      </c>
      <c r="O4617">
        <v>305</v>
      </c>
      <c r="P4617">
        <v>1665</v>
      </c>
      <c r="Q4617">
        <v>905</v>
      </c>
      <c r="R4617">
        <v>0</v>
      </c>
      <c r="S4617">
        <v>225</v>
      </c>
      <c r="T4617">
        <v>490</v>
      </c>
      <c r="U4617">
        <v>755</v>
      </c>
      <c r="V4617">
        <f t="shared" si="116"/>
        <v>9805</v>
      </c>
    </row>
    <row r="4618" spans="1:22" x14ac:dyDescent="0.3">
      <c r="A4618" t="s">
        <v>155</v>
      </c>
      <c r="B4618" t="s">
        <v>136</v>
      </c>
      <c r="C4618" t="s">
        <v>384</v>
      </c>
      <c r="D4618">
        <v>15</v>
      </c>
      <c r="E4618">
        <v>40</v>
      </c>
      <c r="F4618">
        <v>285</v>
      </c>
      <c r="G4618">
        <v>2490</v>
      </c>
      <c r="H4618">
        <v>325</v>
      </c>
      <c r="I4618">
        <v>725</v>
      </c>
      <c r="J4618">
        <v>1225</v>
      </c>
      <c r="K4618">
        <v>630</v>
      </c>
      <c r="L4618">
        <v>605</v>
      </c>
      <c r="M4618">
        <v>1545</v>
      </c>
      <c r="N4618">
        <v>280</v>
      </c>
      <c r="O4618">
        <v>1110</v>
      </c>
      <c r="P4618">
        <v>2760</v>
      </c>
      <c r="Q4618">
        <v>1170</v>
      </c>
      <c r="R4618">
        <v>0</v>
      </c>
      <c r="S4618">
        <v>285</v>
      </c>
      <c r="T4618">
        <v>745</v>
      </c>
      <c r="U4618">
        <v>705</v>
      </c>
      <c r="V4618">
        <f t="shared" si="116"/>
        <v>14940</v>
      </c>
    </row>
    <row r="4619" spans="1:22" x14ac:dyDescent="0.3">
      <c r="A4619" t="s">
        <v>157</v>
      </c>
      <c r="B4619" t="s">
        <v>136</v>
      </c>
      <c r="C4619" t="s">
        <v>384</v>
      </c>
      <c r="D4619">
        <v>35</v>
      </c>
      <c r="E4619">
        <v>65</v>
      </c>
      <c r="F4619">
        <v>370</v>
      </c>
      <c r="G4619">
        <v>2785</v>
      </c>
      <c r="H4619">
        <v>335</v>
      </c>
      <c r="I4619">
        <v>365</v>
      </c>
      <c r="J4619">
        <v>785</v>
      </c>
      <c r="K4619">
        <v>605</v>
      </c>
      <c r="L4619">
        <v>565</v>
      </c>
      <c r="M4619">
        <v>590</v>
      </c>
      <c r="N4619">
        <v>140</v>
      </c>
      <c r="O4619">
        <v>345</v>
      </c>
      <c r="P4619">
        <v>1170</v>
      </c>
      <c r="Q4619">
        <v>950</v>
      </c>
      <c r="R4619">
        <v>0</v>
      </c>
      <c r="S4619">
        <v>170</v>
      </c>
      <c r="T4619">
        <v>490</v>
      </c>
      <c r="U4619">
        <v>580</v>
      </c>
      <c r="V4619">
        <f t="shared" si="116"/>
        <v>10345</v>
      </c>
    </row>
    <row r="4620" spans="1:22" x14ac:dyDescent="0.3">
      <c r="A4620" t="s">
        <v>159</v>
      </c>
      <c r="B4620" t="s">
        <v>136</v>
      </c>
      <c r="C4620" t="s">
        <v>384</v>
      </c>
      <c r="D4620">
        <v>25</v>
      </c>
      <c r="E4620">
        <v>65</v>
      </c>
      <c r="F4620">
        <v>525</v>
      </c>
      <c r="G4620">
        <v>2595</v>
      </c>
      <c r="H4620">
        <v>435</v>
      </c>
      <c r="I4620">
        <v>695</v>
      </c>
      <c r="J4620">
        <v>1355</v>
      </c>
      <c r="K4620">
        <v>1040</v>
      </c>
      <c r="L4620">
        <v>705</v>
      </c>
      <c r="M4620">
        <v>1330</v>
      </c>
      <c r="N4620">
        <v>235</v>
      </c>
      <c r="O4620">
        <v>630</v>
      </c>
      <c r="P4620">
        <v>1845</v>
      </c>
      <c r="Q4620">
        <v>1055</v>
      </c>
      <c r="R4620">
        <v>0</v>
      </c>
      <c r="S4620">
        <v>290</v>
      </c>
      <c r="T4620">
        <v>540</v>
      </c>
      <c r="U4620">
        <v>760</v>
      </c>
      <c r="V4620">
        <f t="shared" si="116"/>
        <v>14125</v>
      </c>
    </row>
    <row r="4621" spans="1:22" x14ac:dyDescent="0.3">
      <c r="A4621" t="s">
        <v>162</v>
      </c>
      <c r="B4621" t="s">
        <v>136</v>
      </c>
      <c r="C4621" t="s">
        <v>384</v>
      </c>
      <c r="D4621">
        <v>30</v>
      </c>
      <c r="E4621">
        <v>30</v>
      </c>
      <c r="F4621">
        <v>380</v>
      </c>
      <c r="G4621">
        <v>1625</v>
      </c>
      <c r="H4621">
        <v>300</v>
      </c>
      <c r="I4621">
        <v>690</v>
      </c>
      <c r="J4621">
        <v>1175</v>
      </c>
      <c r="K4621">
        <v>895</v>
      </c>
      <c r="L4621">
        <v>690</v>
      </c>
      <c r="M4621">
        <v>1835</v>
      </c>
      <c r="N4621">
        <v>185</v>
      </c>
      <c r="O4621">
        <v>545</v>
      </c>
      <c r="P4621">
        <v>2050</v>
      </c>
      <c r="Q4621">
        <v>1090</v>
      </c>
      <c r="R4621">
        <v>0</v>
      </c>
      <c r="S4621">
        <v>240</v>
      </c>
      <c r="T4621">
        <v>435</v>
      </c>
      <c r="U4621">
        <v>835</v>
      </c>
      <c r="V4621">
        <f t="shared" si="116"/>
        <v>13030</v>
      </c>
    </row>
    <row r="4622" spans="1:22" x14ac:dyDescent="0.3">
      <c r="A4622" t="s">
        <v>167</v>
      </c>
      <c r="B4622" t="s">
        <v>136</v>
      </c>
      <c r="C4622" t="s">
        <v>384</v>
      </c>
      <c r="D4622">
        <v>20</v>
      </c>
      <c r="E4622">
        <v>20</v>
      </c>
      <c r="F4622">
        <v>295</v>
      </c>
      <c r="G4622">
        <v>1030</v>
      </c>
      <c r="H4622">
        <v>145</v>
      </c>
      <c r="I4622">
        <v>360</v>
      </c>
      <c r="J4622">
        <v>1015</v>
      </c>
      <c r="K4622">
        <v>220</v>
      </c>
      <c r="L4622">
        <v>445</v>
      </c>
      <c r="M4622">
        <v>1020</v>
      </c>
      <c r="N4622">
        <v>110</v>
      </c>
      <c r="O4622">
        <v>320</v>
      </c>
      <c r="P4622">
        <v>1730</v>
      </c>
      <c r="Q4622">
        <v>735</v>
      </c>
      <c r="R4622">
        <v>0</v>
      </c>
      <c r="S4622">
        <v>185</v>
      </c>
      <c r="T4622">
        <v>365</v>
      </c>
      <c r="U4622">
        <v>585</v>
      </c>
      <c r="V4622">
        <f t="shared" si="116"/>
        <v>8600</v>
      </c>
    </row>
    <row r="4623" spans="1:22" x14ac:dyDescent="0.3">
      <c r="A4623" t="s">
        <v>172</v>
      </c>
      <c r="B4623" t="s">
        <v>136</v>
      </c>
      <c r="C4623" t="s">
        <v>384</v>
      </c>
      <c r="D4623">
        <v>20</v>
      </c>
      <c r="E4623">
        <v>25</v>
      </c>
      <c r="F4623">
        <v>345</v>
      </c>
      <c r="G4623">
        <v>1645</v>
      </c>
      <c r="H4623">
        <v>260</v>
      </c>
      <c r="I4623">
        <v>440</v>
      </c>
      <c r="J4623">
        <v>805</v>
      </c>
      <c r="K4623">
        <v>570</v>
      </c>
      <c r="L4623">
        <v>475</v>
      </c>
      <c r="M4623">
        <v>1170</v>
      </c>
      <c r="N4623">
        <v>170</v>
      </c>
      <c r="O4623">
        <v>480</v>
      </c>
      <c r="P4623">
        <v>2150</v>
      </c>
      <c r="Q4623">
        <v>1085</v>
      </c>
      <c r="R4623">
        <v>0</v>
      </c>
      <c r="S4623">
        <v>220</v>
      </c>
      <c r="T4623">
        <v>490</v>
      </c>
      <c r="U4623">
        <v>680</v>
      </c>
      <c r="V4623">
        <f t="shared" si="116"/>
        <v>11030</v>
      </c>
    </row>
    <row r="4624" spans="1:22" x14ac:dyDescent="0.3">
      <c r="A4624" t="s">
        <v>177</v>
      </c>
      <c r="B4624" t="s">
        <v>136</v>
      </c>
      <c r="C4624" t="s">
        <v>384</v>
      </c>
      <c r="D4624">
        <v>20</v>
      </c>
      <c r="E4624">
        <v>40</v>
      </c>
      <c r="F4624">
        <v>385</v>
      </c>
      <c r="G4624">
        <v>2660</v>
      </c>
      <c r="H4624">
        <v>330</v>
      </c>
      <c r="I4624">
        <v>580</v>
      </c>
      <c r="J4624">
        <v>1405</v>
      </c>
      <c r="K4624">
        <v>720</v>
      </c>
      <c r="L4624">
        <v>725</v>
      </c>
      <c r="M4624">
        <v>1425</v>
      </c>
      <c r="N4624">
        <v>150</v>
      </c>
      <c r="O4624">
        <v>870</v>
      </c>
      <c r="P4624">
        <v>2145</v>
      </c>
      <c r="Q4624">
        <v>1260</v>
      </c>
      <c r="R4624">
        <v>0</v>
      </c>
      <c r="S4624">
        <v>315</v>
      </c>
      <c r="T4624">
        <v>730</v>
      </c>
      <c r="U4624">
        <v>745</v>
      </c>
      <c r="V4624">
        <f t="shared" si="116"/>
        <v>14505</v>
      </c>
    </row>
    <row r="4625" spans="1:22" x14ac:dyDescent="0.3">
      <c r="A4625" t="s">
        <v>179</v>
      </c>
      <c r="B4625" t="s">
        <v>136</v>
      </c>
      <c r="C4625" t="s">
        <v>384</v>
      </c>
      <c r="D4625">
        <v>25</v>
      </c>
      <c r="E4625">
        <v>20</v>
      </c>
      <c r="F4625">
        <v>280</v>
      </c>
      <c r="G4625">
        <v>965</v>
      </c>
      <c r="H4625">
        <v>105</v>
      </c>
      <c r="I4625">
        <v>385</v>
      </c>
      <c r="J4625">
        <v>875</v>
      </c>
      <c r="K4625">
        <v>185</v>
      </c>
      <c r="L4625">
        <v>530</v>
      </c>
      <c r="M4625">
        <v>1775</v>
      </c>
      <c r="N4625">
        <v>195</v>
      </c>
      <c r="O4625">
        <v>525</v>
      </c>
      <c r="P4625">
        <v>3435</v>
      </c>
      <c r="Q4625">
        <v>1155</v>
      </c>
      <c r="R4625">
        <v>0</v>
      </c>
      <c r="S4625">
        <v>280</v>
      </c>
      <c r="T4625">
        <v>530</v>
      </c>
      <c r="U4625">
        <v>1155</v>
      </c>
      <c r="V4625">
        <f t="shared" si="116"/>
        <v>12420</v>
      </c>
    </row>
    <row r="4626" spans="1:22" x14ac:dyDescent="0.3">
      <c r="A4626" t="s">
        <v>182</v>
      </c>
      <c r="B4626" t="s">
        <v>136</v>
      </c>
      <c r="C4626" t="s">
        <v>384</v>
      </c>
      <c r="D4626">
        <v>30</v>
      </c>
      <c r="E4626">
        <v>35</v>
      </c>
      <c r="F4626">
        <v>245</v>
      </c>
      <c r="G4626">
        <v>1785</v>
      </c>
      <c r="H4626">
        <v>180</v>
      </c>
      <c r="I4626">
        <v>280</v>
      </c>
      <c r="J4626">
        <v>590</v>
      </c>
      <c r="K4626">
        <v>265</v>
      </c>
      <c r="L4626">
        <v>415</v>
      </c>
      <c r="M4626">
        <v>985</v>
      </c>
      <c r="N4626">
        <v>105</v>
      </c>
      <c r="O4626">
        <v>235</v>
      </c>
      <c r="P4626">
        <v>1235</v>
      </c>
      <c r="Q4626">
        <v>720</v>
      </c>
      <c r="R4626">
        <v>0</v>
      </c>
      <c r="S4626">
        <v>165</v>
      </c>
      <c r="T4626">
        <v>385</v>
      </c>
      <c r="U4626">
        <v>505</v>
      </c>
      <c r="V4626">
        <f t="shared" si="116"/>
        <v>8160</v>
      </c>
    </row>
    <row r="4627" spans="1:22" x14ac:dyDescent="0.3">
      <c r="A4627" t="s">
        <v>186</v>
      </c>
      <c r="B4627" t="s">
        <v>136</v>
      </c>
      <c r="C4627" t="s">
        <v>384</v>
      </c>
      <c r="D4627">
        <v>20</v>
      </c>
      <c r="E4627">
        <v>30</v>
      </c>
      <c r="F4627">
        <v>450</v>
      </c>
      <c r="G4627">
        <v>2305</v>
      </c>
      <c r="H4627">
        <v>215</v>
      </c>
      <c r="I4627">
        <v>525</v>
      </c>
      <c r="J4627">
        <v>1220</v>
      </c>
      <c r="K4627">
        <v>570</v>
      </c>
      <c r="L4627">
        <v>730</v>
      </c>
      <c r="M4627">
        <v>1100</v>
      </c>
      <c r="N4627">
        <v>80</v>
      </c>
      <c r="O4627">
        <v>365</v>
      </c>
      <c r="P4627">
        <v>1785</v>
      </c>
      <c r="Q4627">
        <v>1020</v>
      </c>
      <c r="R4627">
        <v>0</v>
      </c>
      <c r="S4627">
        <v>195</v>
      </c>
      <c r="T4627">
        <v>415</v>
      </c>
      <c r="U4627">
        <v>895</v>
      </c>
      <c r="V4627">
        <f t="shared" si="116"/>
        <v>11920</v>
      </c>
    </row>
    <row r="4628" spans="1:22" x14ac:dyDescent="0.3">
      <c r="A4628" t="s">
        <v>16</v>
      </c>
      <c r="B4628" t="s">
        <v>1</v>
      </c>
      <c r="C4628" t="s">
        <v>384</v>
      </c>
      <c r="D4628">
        <v>40</v>
      </c>
      <c r="E4628">
        <v>20</v>
      </c>
      <c r="F4628">
        <v>165</v>
      </c>
      <c r="G4628">
        <v>810</v>
      </c>
      <c r="H4628">
        <v>140</v>
      </c>
      <c r="I4628">
        <v>170</v>
      </c>
      <c r="J4628">
        <v>240</v>
      </c>
      <c r="K4628">
        <v>185</v>
      </c>
      <c r="L4628">
        <v>150</v>
      </c>
      <c r="M4628">
        <v>575</v>
      </c>
      <c r="N4628">
        <v>105</v>
      </c>
      <c r="O4628">
        <v>115</v>
      </c>
      <c r="P4628">
        <v>785</v>
      </c>
      <c r="Q4628">
        <v>505</v>
      </c>
      <c r="R4628">
        <v>5</v>
      </c>
      <c r="S4628">
        <v>100</v>
      </c>
      <c r="T4628">
        <v>145</v>
      </c>
      <c r="U4628">
        <v>285</v>
      </c>
      <c r="V4628">
        <f t="shared" si="116"/>
        <v>4540</v>
      </c>
    </row>
    <row r="4629" spans="1:22" x14ac:dyDescent="0.3">
      <c r="A4629" t="s">
        <v>18</v>
      </c>
      <c r="B4629" t="s">
        <v>1</v>
      </c>
      <c r="C4629" t="s">
        <v>384</v>
      </c>
      <c r="D4629">
        <v>50</v>
      </c>
      <c r="E4629">
        <v>25</v>
      </c>
      <c r="F4629">
        <v>415</v>
      </c>
      <c r="G4629">
        <v>1510</v>
      </c>
      <c r="H4629">
        <v>170</v>
      </c>
      <c r="I4629">
        <v>385</v>
      </c>
      <c r="J4629">
        <v>2085</v>
      </c>
      <c r="K4629">
        <v>210</v>
      </c>
      <c r="L4629">
        <v>1215</v>
      </c>
      <c r="M4629">
        <v>1645</v>
      </c>
      <c r="N4629">
        <v>195</v>
      </c>
      <c r="O4629">
        <v>600</v>
      </c>
      <c r="P4629">
        <v>2625</v>
      </c>
      <c r="Q4629">
        <v>1145</v>
      </c>
      <c r="R4629">
        <v>5</v>
      </c>
      <c r="S4629">
        <v>300</v>
      </c>
      <c r="T4629">
        <v>545</v>
      </c>
      <c r="U4629">
        <v>1270</v>
      </c>
      <c r="V4629">
        <f t="shared" si="116"/>
        <v>14395</v>
      </c>
    </row>
    <row r="4630" spans="1:22" x14ac:dyDescent="0.3">
      <c r="A4630" t="s">
        <v>51</v>
      </c>
      <c r="B4630" t="s">
        <v>1</v>
      </c>
      <c r="C4630" t="s">
        <v>386</v>
      </c>
      <c r="D4630">
        <v>255</v>
      </c>
      <c r="E4630">
        <v>35</v>
      </c>
      <c r="F4630">
        <v>315</v>
      </c>
      <c r="G4630">
        <v>675</v>
      </c>
      <c r="H4630">
        <v>135</v>
      </c>
      <c r="I4630">
        <v>115</v>
      </c>
      <c r="J4630">
        <v>375</v>
      </c>
      <c r="K4630">
        <v>115</v>
      </c>
      <c r="L4630">
        <v>575</v>
      </c>
      <c r="M4630">
        <v>195</v>
      </c>
      <c r="N4630">
        <v>65</v>
      </c>
      <c r="O4630">
        <v>190</v>
      </c>
      <c r="P4630">
        <v>555</v>
      </c>
      <c r="Q4630">
        <v>415</v>
      </c>
      <c r="R4630">
        <v>25</v>
      </c>
      <c r="S4630">
        <v>110</v>
      </c>
      <c r="T4630">
        <v>190</v>
      </c>
      <c r="U4630">
        <v>365</v>
      </c>
      <c r="V4630">
        <f t="shared" si="116"/>
        <v>4705</v>
      </c>
    </row>
    <row r="4631" spans="1:22" x14ac:dyDescent="0.3">
      <c r="A4631" t="s">
        <v>62</v>
      </c>
      <c r="B4631" t="s">
        <v>1</v>
      </c>
      <c r="C4631" t="s">
        <v>384</v>
      </c>
      <c r="D4631">
        <v>70</v>
      </c>
      <c r="E4631">
        <v>50</v>
      </c>
      <c r="F4631">
        <v>450</v>
      </c>
      <c r="G4631">
        <v>2100</v>
      </c>
      <c r="H4631">
        <v>265</v>
      </c>
      <c r="I4631">
        <v>280</v>
      </c>
      <c r="J4631">
        <v>685</v>
      </c>
      <c r="K4631">
        <v>610</v>
      </c>
      <c r="L4631">
        <v>520</v>
      </c>
      <c r="M4631">
        <v>480</v>
      </c>
      <c r="N4631">
        <v>110</v>
      </c>
      <c r="O4631">
        <v>265</v>
      </c>
      <c r="P4631">
        <v>1080</v>
      </c>
      <c r="Q4631">
        <v>750</v>
      </c>
      <c r="R4631">
        <v>15</v>
      </c>
      <c r="S4631">
        <v>175</v>
      </c>
      <c r="T4631">
        <v>400</v>
      </c>
      <c r="U4631">
        <v>510</v>
      </c>
      <c r="V4631">
        <f t="shared" si="116"/>
        <v>8815</v>
      </c>
    </row>
    <row r="4632" spans="1:22" x14ac:dyDescent="0.3">
      <c r="A4632" t="s">
        <v>67</v>
      </c>
      <c r="B4632" t="s">
        <v>1</v>
      </c>
      <c r="C4632" t="s">
        <v>384</v>
      </c>
      <c r="D4632">
        <v>145</v>
      </c>
      <c r="E4632">
        <v>45</v>
      </c>
      <c r="F4632">
        <v>520</v>
      </c>
      <c r="G4632">
        <v>1400</v>
      </c>
      <c r="H4632">
        <v>375</v>
      </c>
      <c r="I4632">
        <v>545</v>
      </c>
      <c r="J4632">
        <v>845</v>
      </c>
      <c r="K4632">
        <v>720</v>
      </c>
      <c r="L4632">
        <v>575</v>
      </c>
      <c r="M4632">
        <v>1785</v>
      </c>
      <c r="N4632">
        <v>300</v>
      </c>
      <c r="O4632">
        <v>495</v>
      </c>
      <c r="P4632">
        <v>1945</v>
      </c>
      <c r="Q4632">
        <v>1080</v>
      </c>
      <c r="R4632">
        <v>45</v>
      </c>
      <c r="S4632">
        <v>240</v>
      </c>
      <c r="T4632">
        <v>500</v>
      </c>
      <c r="U4632">
        <v>745</v>
      </c>
      <c r="V4632">
        <f t="shared" si="116"/>
        <v>12305</v>
      </c>
    </row>
    <row r="4633" spans="1:22" x14ac:dyDescent="0.3">
      <c r="A4633" t="s">
        <v>86</v>
      </c>
      <c r="B4633" t="s">
        <v>1</v>
      </c>
      <c r="C4633" t="s">
        <v>384</v>
      </c>
      <c r="D4633">
        <v>15</v>
      </c>
      <c r="E4633">
        <v>25</v>
      </c>
      <c r="F4633">
        <v>285</v>
      </c>
      <c r="G4633">
        <v>1240</v>
      </c>
      <c r="H4633">
        <v>215</v>
      </c>
      <c r="I4633">
        <v>165</v>
      </c>
      <c r="J4633">
        <v>475</v>
      </c>
      <c r="K4633">
        <v>270</v>
      </c>
      <c r="L4633">
        <v>575</v>
      </c>
      <c r="M4633">
        <v>365</v>
      </c>
      <c r="N4633">
        <v>80</v>
      </c>
      <c r="O4633">
        <v>250</v>
      </c>
      <c r="P4633">
        <v>720</v>
      </c>
      <c r="Q4633">
        <v>500</v>
      </c>
      <c r="R4633">
        <v>0</v>
      </c>
      <c r="S4633">
        <v>110</v>
      </c>
      <c r="T4633">
        <v>255</v>
      </c>
      <c r="U4633">
        <v>470</v>
      </c>
      <c r="V4633">
        <f t="shared" si="116"/>
        <v>6015</v>
      </c>
    </row>
    <row r="4634" spans="1:22" x14ac:dyDescent="0.3">
      <c r="A4634" t="s">
        <v>88</v>
      </c>
      <c r="B4634" t="s">
        <v>1</v>
      </c>
      <c r="C4634" t="s">
        <v>384</v>
      </c>
      <c r="D4634">
        <v>10</v>
      </c>
      <c r="E4634">
        <v>25</v>
      </c>
      <c r="F4634">
        <v>235</v>
      </c>
      <c r="G4634">
        <v>670</v>
      </c>
      <c r="H4634">
        <v>175</v>
      </c>
      <c r="I4634">
        <v>220</v>
      </c>
      <c r="J4634">
        <v>475</v>
      </c>
      <c r="K4634">
        <v>345</v>
      </c>
      <c r="L4634">
        <v>345</v>
      </c>
      <c r="M4634">
        <v>1080</v>
      </c>
      <c r="N4634">
        <v>135</v>
      </c>
      <c r="O4634">
        <v>225</v>
      </c>
      <c r="P4634">
        <v>1010</v>
      </c>
      <c r="Q4634">
        <v>610</v>
      </c>
      <c r="R4634">
        <v>0</v>
      </c>
      <c r="S4634">
        <v>125</v>
      </c>
      <c r="T4634">
        <v>285</v>
      </c>
      <c r="U4634">
        <v>565</v>
      </c>
      <c r="V4634">
        <f t="shared" si="116"/>
        <v>6535</v>
      </c>
    </row>
    <row r="4635" spans="1:22" x14ac:dyDescent="0.3">
      <c r="A4635" t="s">
        <v>97</v>
      </c>
      <c r="B4635" t="s">
        <v>1</v>
      </c>
      <c r="C4635" t="s">
        <v>384</v>
      </c>
      <c r="D4635">
        <v>10</v>
      </c>
      <c r="E4635">
        <v>25</v>
      </c>
      <c r="F4635">
        <v>230</v>
      </c>
      <c r="G4635">
        <v>795</v>
      </c>
      <c r="H4635">
        <v>220</v>
      </c>
      <c r="I4635">
        <v>330</v>
      </c>
      <c r="J4635">
        <v>545</v>
      </c>
      <c r="K4635">
        <v>780</v>
      </c>
      <c r="L4635">
        <v>265</v>
      </c>
      <c r="M4635">
        <v>945</v>
      </c>
      <c r="N4635">
        <v>75</v>
      </c>
      <c r="O4635">
        <v>185</v>
      </c>
      <c r="P4635">
        <v>730</v>
      </c>
      <c r="Q4635">
        <v>565</v>
      </c>
      <c r="R4635">
        <v>5</v>
      </c>
      <c r="S4635">
        <v>100</v>
      </c>
      <c r="T4635">
        <v>235</v>
      </c>
      <c r="U4635">
        <v>255</v>
      </c>
      <c r="V4635">
        <f t="shared" si="116"/>
        <v>6295</v>
      </c>
    </row>
    <row r="4636" spans="1:22" x14ac:dyDescent="0.3">
      <c r="A4636" t="s">
        <v>101</v>
      </c>
      <c r="B4636" t="s">
        <v>1</v>
      </c>
      <c r="C4636" t="s">
        <v>384</v>
      </c>
      <c r="D4636">
        <v>20</v>
      </c>
      <c r="E4636">
        <v>25</v>
      </c>
      <c r="F4636">
        <v>355</v>
      </c>
      <c r="G4636">
        <v>1135</v>
      </c>
      <c r="H4636">
        <v>235</v>
      </c>
      <c r="I4636">
        <v>205</v>
      </c>
      <c r="J4636">
        <v>1195</v>
      </c>
      <c r="K4636">
        <v>765</v>
      </c>
      <c r="L4636">
        <v>540</v>
      </c>
      <c r="M4636">
        <v>370</v>
      </c>
      <c r="N4636">
        <v>110</v>
      </c>
      <c r="O4636">
        <v>240</v>
      </c>
      <c r="P4636">
        <v>900</v>
      </c>
      <c r="Q4636">
        <v>555</v>
      </c>
      <c r="R4636">
        <v>0</v>
      </c>
      <c r="S4636">
        <v>140</v>
      </c>
      <c r="T4636">
        <v>370</v>
      </c>
      <c r="U4636">
        <v>455</v>
      </c>
      <c r="V4636">
        <f t="shared" si="116"/>
        <v>7615</v>
      </c>
    </row>
    <row r="4637" spans="1:22" x14ac:dyDescent="0.3">
      <c r="A4637" t="s">
        <v>120</v>
      </c>
      <c r="B4637" t="s">
        <v>1</v>
      </c>
      <c r="C4637" t="s">
        <v>382</v>
      </c>
      <c r="D4637">
        <v>315</v>
      </c>
      <c r="E4637">
        <v>60</v>
      </c>
      <c r="F4637">
        <v>380</v>
      </c>
      <c r="G4637">
        <v>1110</v>
      </c>
      <c r="H4637">
        <v>250</v>
      </c>
      <c r="I4637">
        <v>340</v>
      </c>
      <c r="J4637">
        <v>395</v>
      </c>
      <c r="K4637">
        <v>230</v>
      </c>
      <c r="L4637">
        <v>330</v>
      </c>
      <c r="M4637">
        <v>890</v>
      </c>
      <c r="N4637">
        <v>175</v>
      </c>
      <c r="O4637">
        <v>315</v>
      </c>
      <c r="P4637">
        <v>1570</v>
      </c>
      <c r="Q4637">
        <v>715</v>
      </c>
      <c r="R4637">
        <v>45</v>
      </c>
      <c r="S4637">
        <v>155</v>
      </c>
      <c r="T4637">
        <v>230</v>
      </c>
      <c r="U4637">
        <v>625</v>
      </c>
      <c r="V4637">
        <f t="shared" ref="V4637:V4700" si="117">SUM(D4637:U4637)</f>
        <v>8130</v>
      </c>
    </row>
    <row r="4638" spans="1:22" x14ac:dyDescent="0.3">
      <c r="A4638" t="s">
        <v>124</v>
      </c>
      <c r="B4638" t="s">
        <v>1</v>
      </c>
      <c r="C4638" t="s">
        <v>384</v>
      </c>
      <c r="D4638">
        <v>75</v>
      </c>
      <c r="E4638">
        <v>45</v>
      </c>
      <c r="F4638">
        <v>330</v>
      </c>
      <c r="G4638">
        <v>915</v>
      </c>
      <c r="H4638">
        <v>205</v>
      </c>
      <c r="I4638">
        <v>375</v>
      </c>
      <c r="J4638">
        <v>600</v>
      </c>
      <c r="K4638">
        <v>230</v>
      </c>
      <c r="L4638">
        <v>415</v>
      </c>
      <c r="M4638">
        <v>1090</v>
      </c>
      <c r="N4638">
        <v>195</v>
      </c>
      <c r="O4638">
        <v>395</v>
      </c>
      <c r="P4638">
        <v>2090</v>
      </c>
      <c r="Q4638">
        <v>905</v>
      </c>
      <c r="R4638">
        <v>15</v>
      </c>
      <c r="S4638">
        <v>185</v>
      </c>
      <c r="T4638">
        <v>380</v>
      </c>
      <c r="U4638">
        <v>630</v>
      </c>
      <c r="V4638">
        <f t="shared" si="117"/>
        <v>9075</v>
      </c>
    </row>
    <row r="4639" spans="1:22" x14ac:dyDescent="0.3">
      <c r="A4639" t="s">
        <v>126</v>
      </c>
      <c r="B4639" t="s">
        <v>1</v>
      </c>
      <c r="C4639" t="s">
        <v>384</v>
      </c>
      <c r="D4639">
        <v>90</v>
      </c>
      <c r="E4639">
        <v>60</v>
      </c>
      <c r="F4639">
        <v>305</v>
      </c>
      <c r="G4639">
        <v>1070</v>
      </c>
      <c r="H4639">
        <v>210</v>
      </c>
      <c r="I4639">
        <v>300</v>
      </c>
      <c r="J4639">
        <v>415</v>
      </c>
      <c r="K4639">
        <v>215</v>
      </c>
      <c r="L4639">
        <v>235</v>
      </c>
      <c r="M4639">
        <v>1610</v>
      </c>
      <c r="N4639">
        <v>140</v>
      </c>
      <c r="O4639">
        <v>255</v>
      </c>
      <c r="P4639">
        <v>1775</v>
      </c>
      <c r="Q4639">
        <v>805</v>
      </c>
      <c r="R4639">
        <v>15</v>
      </c>
      <c r="S4639">
        <v>135</v>
      </c>
      <c r="T4639">
        <v>280</v>
      </c>
      <c r="U4639">
        <v>455</v>
      </c>
      <c r="V4639">
        <f t="shared" si="117"/>
        <v>8370</v>
      </c>
    </row>
    <row r="4640" spans="1:22" x14ac:dyDescent="0.3">
      <c r="A4640" t="s">
        <v>134</v>
      </c>
      <c r="B4640" t="s">
        <v>1</v>
      </c>
      <c r="C4640" t="s">
        <v>382</v>
      </c>
      <c r="D4640">
        <v>1015</v>
      </c>
      <c r="E4640">
        <v>135</v>
      </c>
      <c r="F4640">
        <v>1380</v>
      </c>
      <c r="G4640">
        <v>4370</v>
      </c>
      <c r="H4640">
        <v>910</v>
      </c>
      <c r="I4640">
        <v>1175</v>
      </c>
      <c r="J4640">
        <v>2085</v>
      </c>
      <c r="K4640">
        <v>1015</v>
      </c>
      <c r="L4640">
        <v>1165</v>
      </c>
      <c r="M4640">
        <v>3210</v>
      </c>
      <c r="N4640">
        <v>525</v>
      </c>
      <c r="O4640">
        <v>1370</v>
      </c>
      <c r="P4640">
        <v>6090</v>
      </c>
      <c r="Q4640">
        <v>2915</v>
      </c>
      <c r="R4640">
        <v>120</v>
      </c>
      <c r="S4640">
        <v>545</v>
      </c>
      <c r="T4640">
        <v>1140</v>
      </c>
      <c r="U4640">
        <v>2045</v>
      </c>
      <c r="V4640">
        <f t="shared" si="117"/>
        <v>31210</v>
      </c>
    </row>
    <row r="4641" spans="1:22" x14ac:dyDescent="0.3">
      <c r="A4641" t="s">
        <v>36</v>
      </c>
      <c r="B4641" t="s">
        <v>270</v>
      </c>
      <c r="C4641" t="s">
        <v>382</v>
      </c>
      <c r="D4641">
        <v>1280</v>
      </c>
      <c r="E4641">
        <v>115</v>
      </c>
      <c r="F4641">
        <v>1250</v>
      </c>
      <c r="G4641">
        <v>3890</v>
      </c>
      <c r="H4641">
        <v>725</v>
      </c>
      <c r="I4641">
        <v>760</v>
      </c>
      <c r="J4641">
        <v>1735</v>
      </c>
      <c r="K4641">
        <v>475</v>
      </c>
      <c r="L4641">
        <v>1545</v>
      </c>
      <c r="M4641">
        <v>1430</v>
      </c>
      <c r="N4641">
        <v>350</v>
      </c>
      <c r="O4641">
        <v>850</v>
      </c>
      <c r="P4641">
        <v>3495</v>
      </c>
      <c r="Q4641">
        <v>1990</v>
      </c>
      <c r="R4641">
        <v>85</v>
      </c>
      <c r="S4641">
        <v>440</v>
      </c>
      <c r="T4641">
        <v>920</v>
      </c>
      <c r="U4641">
        <v>1675</v>
      </c>
      <c r="V4641">
        <f t="shared" si="117"/>
        <v>23010</v>
      </c>
    </row>
    <row r="4642" spans="1:22" x14ac:dyDescent="0.3">
      <c r="A4642" t="s">
        <v>237</v>
      </c>
      <c r="B4642" t="s">
        <v>270</v>
      </c>
      <c r="C4642" t="s">
        <v>382</v>
      </c>
      <c r="D4642">
        <v>1850</v>
      </c>
      <c r="E4642">
        <v>260</v>
      </c>
      <c r="F4642">
        <v>3200</v>
      </c>
      <c r="G4642">
        <v>9640</v>
      </c>
      <c r="H4642">
        <v>1825</v>
      </c>
      <c r="I4642">
        <v>2005</v>
      </c>
      <c r="J4642">
        <v>4450</v>
      </c>
      <c r="K4642">
        <v>2085</v>
      </c>
      <c r="L4642">
        <v>2725</v>
      </c>
      <c r="M4642">
        <v>4740</v>
      </c>
      <c r="N4642">
        <v>1150</v>
      </c>
      <c r="O4642">
        <v>2250</v>
      </c>
      <c r="P4642">
        <v>10335</v>
      </c>
      <c r="Q4642">
        <v>5060</v>
      </c>
      <c r="R4642">
        <v>205</v>
      </c>
      <c r="S4642">
        <v>1090</v>
      </c>
      <c r="T4642">
        <v>2250</v>
      </c>
      <c r="U4642">
        <v>3760</v>
      </c>
      <c r="V4642">
        <f t="shared" si="117"/>
        <v>58880</v>
      </c>
    </row>
    <row r="4643" spans="1:22" x14ac:dyDescent="0.3">
      <c r="A4643" t="s">
        <v>334</v>
      </c>
      <c r="B4643" t="s">
        <v>270</v>
      </c>
      <c r="C4643" t="s">
        <v>382</v>
      </c>
      <c r="D4643">
        <v>2095</v>
      </c>
      <c r="E4643">
        <v>385</v>
      </c>
      <c r="F4643">
        <v>3130</v>
      </c>
      <c r="G4643">
        <v>11560</v>
      </c>
      <c r="H4643">
        <v>1925</v>
      </c>
      <c r="I4643">
        <v>2265</v>
      </c>
      <c r="J4643">
        <v>4435</v>
      </c>
      <c r="K4643">
        <v>2890</v>
      </c>
      <c r="L4643">
        <v>3945</v>
      </c>
      <c r="M4643">
        <v>4075</v>
      </c>
      <c r="N4643">
        <v>1375</v>
      </c>
      <c r="O4643">
        <v>2320</v>
      </c>
      <c r="P4643">
        <v>10165</v>
      </c>
      <c r="Q4643">
        <v>5760</v>
      </c>
      <c r="R4643">
        <v>265</v>
      </c>
      <c r="S4643">
        <v>1170</v>
      </c>
      <c r="T4643">
        <v>2515</v>
      </c>
      <c r="U4643">
        <v>3950</v>
      </c>
      <c r="V4643">
        <f t="shared" si="117"/>
        <v>64225</v>
      </c>
    </row>
    <row r="4644" spans="1:22" x14ac:dyDescent="0.3">
      <c r="A4644" t="s">
        <v>39</v>
      </c>
      <c r="B4644" t="s">
        <v>270</v>
      </c>
      <c r="C4644" t="s">
        <v>386</v>
      </c>
      <c r="D4644">
        <v>1515</v>
      </c>
      <c r="E4644">
        <v>125</v>
      </c>
      <c r="F4644">
        <v>1435</v>
      </c>
      <c r="G4644">
        <v>3995</v>
      </c>
      <c r="H4644">
        <v>875</v>
      </c>
      <c r="I4644">
        <v>1060</v>
      </c>
      <c r="J4644">
        <v>1975</v>
      </c>
      <c r="K4644">
        <v>970</v>
      </c>
      <c r="L4644">
        <v>1690</v>
      </c>
      <c r="M4644">
        <v>2740</v>
      </c>
      <c r="N4644">
        <v>515</v>
      </c>
      <c r="O4644">
        <v>1305</v>
      </c>
      <c r="P4644">
        <v>6280</v>
      </c>
      <c r="Q4644">
        <v>2695</v>
      </c>
      <c r="R4644">
        <v>210</v>
      </c>
      <c r="S4644">
        <v>770</v>
      </c>
      <c r="T4644">
        <v>1255</v>
      </c>
      <c r="U4644">
        <v>2330</v>
      </c>
      <c r="V4644">
        <f t="shared" si="117"/>
        <v>31740</v>
      </c>
    </row>
    <row r="4645" spans="1:22" x14ac:dyDescent="0.3">
      <c r="A4645" t="s">
        <v>261</v>
      </c>
      <c r="B4645" t="s">
        <v>270</v>
      </c>
      <c r="C4645" t="s">
        <v>384</v>
      </c>
      <c r="D4645">
        <v>820</v>
      </c>
      <c r="E4645">
        <v>280</v>
      </c>
      <c r="F4645">
        <v>2085</v>
      </c>
      <c r="G4645">
        <v>9060</v>
      </c>
      <c r="H4645">
        <v>1515</v>
      </c>
      <c r="I4645">
        <v>2075</v>
      </c>
      <c r="J4645">
        <v>3690</v>
      </c>
      <c r="K4645">
        <v>1790</v>
      </c>
      <c r="L4645">
        <v>2465</v>
      </c>
      <c r="M4645">
        <v>6460</v>
      </c>
      <c r="N4645">
        <v>2020</v>
      </c>
      <c r="O4645">
        <v>2590</v>
      </c>
      <c r="P4645">
        <v>13290</v>
      </c>
      <c r="Q4645">
        <v>6085</v>
      </c>
      <c r="R4645">
        <v>85</v>
      </c>
      <c r="S4645">
        <v>1175</v>
      </c>
      <c r="T4645">
        <v>2250</v>
      </c>
      <c r="U4645">
        <v>4320</v>
      </c>
      <c r="V4645">
        <f t="shared" si="117"/>
        <v>62055</v>
      </c>
    </row>
    <row r="4646" spans="1:22" x14ac:dyDescent="0.3">
      <c r="A4646" t="s">
        <v>337</v>
      </c>
      <c r="B4646" t="s">
        <v>270</v>
      </c>
      <c r="C4646" t="s">
        <v>384</v>
      </c>
      <c r="D4646">
        <v>1255</v>
      </c>
      <c r="E4646">
        <v>220</v>
      </c>
      <c r="F4646">
        <v>1910</v>
      </c>
      <c r="G4646">
        <v>5785</v>
      </c>
      <c r="H4646">
        <v>1090</v>
      </c>
      <c r="I4646">
        <v>1365</v>
      </c>
      <c r="J4646">
        <v>2590</v>
      </c>
      <c r="K4646">
        <v>1330</v>
      </c>
      <c r="L4646">
        <v>1985</v>
      </c>
      <c r="M4646">
        <v>2725</v>
      </c>
      <c r="N4646">
        <v>720</v>
      </c>
      <c r="O4646">
        <v>1420</v>
      </c>
      <c r="P4646">
        <v>6220</v>
      </c>
      <c r="Q4646">
        <v>3450</v>
      </c>
      <c r="R4646">
        <v>105</v>
      </c>
      <c r="S4646">
        <v>685</v>
      </c>
      <c r="T4646">
        <v>1445</v>
      </c>
      <c r="U4646">
        <v>2595</v>
      </c>
      <c r="V4646">
        <f t="shared" si="117"/>
        <v>36895</v>
      </c>
    </row>
    <row r="4647" spans="1:22" x14ac:dyDescent="0.3">
      <c r="A4647" t="s">
        <v>0</v>
      </c>
      <c r="B4647" t="s">
        <v>1</v>
      </c>
      <c r="C4647" t="s">
        <v>382</v>
      </c>
      <c r="D4647">
        <v>315</v>
      </c>
      <c r="E4647">
        <v>30</v>
      </c>
      <c r="F4647">
        <v>355</v>
      </c>
      <c r="G4647">
        <v>1130</v>
      </c>
      <c r="H4647">
        <v>205</v>
      </c>
      <c r="I4647">
        <v>225</v>
      </c>
      <c r="J4647">
        <v>600</v>
      </c>
      <c r="K4647">
        <v>195</v>
      </c>
      <c r="L4647">
        <v>555</v>
      </c>
      <c r="M4647">
        <v>700</v>
      </c>
      <c r="N4647">
        <v>170</v>
      </c>
      <c r="O4647">
        <v>380</v>
      </c>
      <c r="P4647">
        <v>1745</v>
      </c>
      <c r="Q4647">
        <v>625</v>
      </c>
      <c r="R4647">
        <v>40</v>
      </c>
      <c r="S4647">
        <v>160</v>
      </c>
      <c r="T4647">
        <v>335</v>
      </c>
      <c r="U4647">
        <v>615</v>
      </c>
      <c r="V4647">
        <f t="shared" si="117"/>
        <v>8380</v>
      </c>
    </row>
    <row r="4648" spans="1:22" x14ac:dyDescent="0.3">
      <c r="A4648" t="s">
        <v>20</v>
      </c>
      <c r="B4648" t="s">
        <v>1</v>
      </c>
      <c r="C4648" t="s">
        <v>384</v>
      </c>
      <c r="D4648">
        <v>35</v>
      </c>
      <c r="E4648">
        <v>120</v>
      </c>
      <c r="F4648">
        <v>765</v>
      </c>
      <c r="G4648">
        <v>2170</v>
      </c>
      <c r="H4648">
        <v>490</v>
      </c>
      <c r="I4648">
        <v>480</v>
      </c>
      <c r="J4648">
        <v>1310</v>
      </c>
      <c r="K4648">
        <v>970</v>
      </c>
      <c r="L4648">
        <v>1345</v>
      </c>
      <c r="M4648">
        <v>1860</v>
      </c>
      <c r="N4648">
        <v>565</v>
      </c>
      <c r="O4648">
        <v>805</v>
      </c>
      <c r="P4648">
        <v>3285</v>
      </c>
      <c r="Q4648">
        <v>1675</v>
      </c>
      <c r="R4648">
        <v>5</v>
      </c>
      <c r="S4648">
        <v>350</v>
      </c>
      <c r="T4648">
        <v>860</v>
      </c>
      <c r="U4648">
        <v>1300</v>
      </c>
      <c r="V4648">
        <f t="shared" si="117"/>
        <v>18390</v>
      </c>
    </row>
    <row r="4649" spans="1:22" x14ac:dyDescent="0.3">
      <c r="A4649" t="s">
        <v>29</v>
      </c>
      <c r="B4649" t="s">
        <v>1</v>
      </c>
      <c r="C4649" t="s">
        <v>386</v>
      </c>
      <c r="D4649">
        <v>3855</v>
      </c>
      <c r="E4649">
        <v>240</v>
      </c>
      <c r="F4649">
        <v>1375</v>
      </c>
      <c r="G4649">
        <v>3870</v>
      </c>
      <c r="H4649">
        <v>785</v>
      </c>
      <c r="I4649">
        <v>670</v>
      </c>
      <c r="J4649">
        <v>2020</v>
      </c>
      <c r="K4649">
        <v>935</v>
      </c>
      <c r="L4649">
        <v>2590</v>
      </c>
      <c r="M4649">
        <v>840</v>
      </c>
      <c r="N4649">
        <v>295</v>
      </c>
      <c r="O4649">
        <v>865</v>
      </c>
      <c r="P4649">
        <v>2530</v>
      </c>
      <c r="Q4649">
        <v>1705</v>
      </c>
      <c r="R4649">
        <v>160</v>
      </c>
      <c r="S4649">
        <v>360</v>
      </c>
      <c r="T4649">
        <v>805</v>
      </c>
      <c r="U4649">
        <v>1445</v>
      </c>
      <c r="V4649">
        <f t="shared" si="117"/>
        <v>25345</v>
      </c>
    </row>
    <row r="4650" spans="1:22" x14ac:dyDescent="0.3">
      <c r="A4650" t="s">
        <v>53</v>
      </c>
      <c r="B4650" t="s">
        <v>1</v>
      </c>
      <c r="C4650" t="s">
        <v>386</v>
      </c>
      <c r="D4650">
        <v>45</v>
      </c>
      <c r="E4650">
        <v>0</v>
      </c>
      <c r="F4650">
        <v>5</v>
      </c>
      <c r="G4650">
        <v>15</v>
      </c>
      <c r="H4650">
        <v>0</v>
      </c>
      <c r="I4650">
        <v>5</v>
      </c>
      <c r="J4650">
        <v>20</v>
      </c>
      <c r="K4650">
        <v>20</v>
      </c>
      <c r="L4650">
        <v>45</v>
      </c>
      <c r="M4650">
        <v>5</v>
      </c>
      <c r="N4650">
        <v>0</v>
      </c>
      <c r="O4650">
        <v>5</v>
      </c>
      <c r="P4650">
        <v>10</v>
      </c>
      <c r="Q4650">
        <v>10</v>
      </c>
      <c r="R4650">
        <v>0</v>
      </c>
      <c r="S4650">
        <v>0</v>
      </c>
      <c r="T4650">
        <v>5</v>
      </c>
      <c r="U4650">
        <v>10</v>
      </c>
      <c r="V4650">
        <f t="shared" si="117"/>
        <v>200</v>
      </c>
    </row>
    <row r="4651" spans="1:22" x14ac:dyDescent="0.3">
      <c r="A4651" t="s">
        <v>73</v>
      </c>
      <c r="B4651" t="s">
        <v>1</v>
      </c>
      <c r="C4651" t="s">
        <v>382</v>
      </c>
      <c r="D4651">
        <v>380</v>
      </c>
      <c r="E4651">
        <v>45</v>
      </c>
      <c r="F4651">
        <v>405</v>
      </c>
      <c r="G4651">
        <v>1360</v>
      </c>
      <c r="H4651">
        <v>310</v>
      </c>
      <c r="I4651">
        <v>275</v>
      </c>
      <c r="J4651">
        <v>585</v>
      </c>
      <c r="K4651">
        <v>665</v>
      </c>
      <c r="L4651">
        <v>580</v>
      </c>
      <c r="M4651">
        <v>620</v>
      </c>
      <c r="N4651">
        <v>245</v>
      </c>
      <c r="O4651">
        <v>350</v>
      </c>
      <c r="P4651">
        <v>1355</v>
      </c>
      <c r="Q4651">
        <v>765</v>
      </c>
      <c r="R4651">
        <v>35</v>
      </c>
      <c r="S4651">
        <v>160</v>
      </c>
      <c r="T4651">
        <v>355</v>
      </c>
      <c r="U4651">
        <v>540</v>
      </c>
      <c r="V4651">
        <f t="shared" si="117"/>
        <v>9030</v>
      </c>
    </row>
    <row r="4652" spans="1:22" x14ac:dyDescent="0.3">
      <c r="A4652" t="s">
        <v>82</v>
      </c>
      <c r="B4652" t="s">
        <v>1</v>
      </c>
      <c r="C4652" t="s">
        <v>384</v>
      </c>
      <c r="D4652">
        <v>55</v>
      </c>
      <c r="E4652">
        <v>30</v>
      </c>
      <c r="F4652">
        <v>295</v>
      </c>
      <c r="G4652">
        <v>1215</v>
      </c>
      <c r="H4652">
        <v>260</v>
      </c>
      <c r="I4652">
        <v>145</v>
      </c>
      <c r="J4652">
        <v>525</v>
      </c>
      <c r="K4652">
        <v>320</v>
      </c>
      <c r="L4652">
        <v>620</v>
      </c>
      <c r="M4652">
        <v>250</v>
      </c>
      <c r="N4652">
        <v>105</v>
      </c>
      <c r="O4652">
        <v>305</v>
      </c>
      <c r="P4652">
        <v>770</v>
      </c>
      <c r="Q4652">
        <v>525</v>
      </c>
      <c r="R4652">
        <v>5</v>
      </c>
      <c r="S4652">
        <v>125</v>
      </c>
      <c r="T4652">
        <v>345</v>
      </c>
      <c r="U4652">
        <v>430</v>
      </c>
      <c r="V4652">
        <f t="shared" si="117"/>
        <v>6325</v>
      </c>
    </row>
    <row r="4653" spans="1:22" x14ac:dyDescent="0.3">
      <c r="A4653" t="s">
        <v>11</v>
      </c>
      <c r="B4653" t="s">
        <v>1</v>
      </c>
      <c r="C4653" t="s">
        <v>384</v>
      </c>
      <c r="D4653">
        <v>70</v>
      </c>
      <c r="E4653">
        <v>65</v>
      </c>
      <c r="F4653">
        <v>830</v>
      </c>
      <c r="G4653">
        <v>2765</v>
      </c>
      <c r="H4653">
        <v>530</v>
      </c>
      <c r="I4653">
        <v>535</v>
      </c>
      <c r="J4653">
        <v>1215</v>
      </c>
      <c r="K4653">
        <v>545</v>
      </c>
      <c r="L4653">
        <v>1035</v>
      </c>
      <c r="M4653">
        <v>1085</v>
      </c>
      <c r="N4653">
        <v>355</v>
      </c>
      <c r="O4653">
        <v>875</v>
      </c>
      <c r="P4653">
        <v>2200</v>
      </c>
      <c r="Q4653">
        <v>1225</v>
      </c>
      <c r="R4653">
        <v>10</v>
      </c>
      <c r="S4653">
        <v>325</v>
      </c>
      <c r="T4653">
        <v>740</v>
      </c>
      <c r="U4653">
        <v>970</v>
      </c>
      <c r="V4653">
        <f t="shared" si="117"/>
        <v>15375</v>
      </c>
    </row>
    <row r="4654" spans="1:22" x14ac:dyDescent="0.3">
      <c r="A4654" t="s">
        <v>99</v>
      </c>
      <c r="B4654" t="s">
        <v>1</v>
      </c>
      <c r="C4654" t="s">
        <v>384</v>
      </c>
      <c r="D4654">
        <v>405</v>
      </c>
      <c r="E4654">
        <v>50</v>
      </c>
      <c r="F4654">
        <v>520</v>
      </c>
      <c r="G4654">
        <v>1980</v>
      </c>
      <c r="H4654">
        <v>365</v>
      </c>
      <c r="I4654">
        <v>295</v>
      </c>
      <c r="J4654">
        <v>540</v>
      </c>
      <c r="K4654">
        <v>655</v>
      </c>
      <c r="L4654">
        <v>475</v>
      </c>
      <c r="M4654">
        <v>710</v>
      </c>
      <c r="N4654">
        <v>215</v>
      </c>
      <c r="O4654">
        <v>350</v>
      </c>
      <c r="P4654">
        <v>1540</v>
      </c>
      <c r="Q4654">
        <v>860</v>
      </c>
      <c r="R4654">
        <v>40</v>
      </c>
      <c r="S4654">
        <v>135</v>
      </c>
      <c r="T4654">
        <v>415</v>
      </c>
      <c r="U4654">
        <v>585</v>
      </c>
      <c r="V4654">
        <f t="shared" si="117"/>
        <v>10135</v>
      </c>
    </row>
    <row r="4655" spans="1:22" x14ac:dyDescent="0.3">
      <c r="A4655" t="s">
        <v>109</v>
      </c>
      <c r="B4655" t="s">
        <v>1</v>
      </c>
      <c r="C4655" t="s">
        <v>384</v>
      </c>
      <c r="D4655">
        <v>115</v>
      </c>
      <c r="E4655">
        <v>40</v>
      </c>
      <c r="F4655">
        <v>310</v>
      </c>
      <c r="G4655">
        <v>1155</v>
      </c>
      <c r="H4655">
        <v>245</v>
      </c>
      <c r="I4655">
        <v>225</v>
      </c>
      <c r="J4655">
        <v>465</v>
      </c>
      <c r="K4655">
        <v>780</v>
      </c>
      <c r="L4655">
        <v>405</v>
      </c>
      <c r="M4655">
        <v>610</v>
      </c>
      <c r="N4655">
        <v>135</v>
      </c>
      <c r="O4655">
        <v>215</v>
      </c>
      <c r="P4655">
        <v>900</v>
      </c>
      <c r="Q4655">
        <v>645</v>
      </c>
      <c r="R4655">
        <v>20</v>
      </c>
      <c r="S4655">
        <v>140</v>
      </c>
      <c r="T4655">
        <v>275</v>
      </c>
      <c r="U4655">
        <v>415</v>
      </c>
      <c r="V4655">
        <f t="shared" si="117"/>
        <v>7095</v>
      </c>
    </row>
    <row r="4656" spans="1:22" x14ac:dyDescent="0.3">
      <c r="A4656" t="s">
        <v>115</v>
      </c>
      <c r="B4656" t="s">
        <v>1</v>
      </c>
      <c r="C4656" t="s">
        <v>384</v>
      </c>
      <c r="D4656">
        <v>110</v>
      </c>
      <c r="E4656">
        <v>10</v>
      </c>
      <c r="F4656">
        <v>200</v>
      </c>
      <c r="G4656">
        <v>740</v>
      </c>
      <c r="H4656">
        <v>135</v>
      </c>
      <c r="I4656">
        <v>125</v>
      </c>
      <c r="J4656">
        <v>370</v>
      </c>
      <c r="K4656">
        <v>175</v>
      </c>
      <c r="L4656">
        <v>530</v>
      </c>
      <c r="M4656">
        <v>145</v>
      </c>
      <c r="N4656">
        <v>70</v>
      </c>
      <c r="O4656">
        <v>170</v>
      </c>
      <c r="P4656">
        <v>445</v>
      </c>
      <c r="Q4656">
        <v>310</v>
      </c>
      <c r="R4656">
        <v>5</v>
      </c>
      <c r="S4656">
        <v>75</v>
      </c>
      <c r="T4656">
        <v>215</v>
      </c>
      <c r="U4656">
        <v>300</v>
      </c>
      <c r="V4656">
        <f t="shared" si="117"/>
        <v>4130</v>
      </c>
    </row>
    <row r="4657" spans="1:22" x14ac:dyDescent="0.3">
      <c r="A4657" t="s">
        <v>122</v>
      </c>
      <c r="B4657" t="s">
        <v>1</v>
      </c>
      <c r="C4657" t="s">
        <v>386</v>
      </c>
      <c r="D4657">
        <v>1975</v>
      </c>
      <c r="E4657">
        <v>105</v>
      </c>
      <c r="F4657">
        <v>1110</v>
      </c>
      <c r="G4657">
        <v>2925</v>
      </c>
      <c r="H4657">
        <v>705</v>
      </c>
      <c r="I4657">
        <v>675</v>
      </c>
      <c r="J4657">
        <v>1325</v>
      </c>
      <c r="K4657">
        <v>625</v>
      </c>
      <c r="L4657">
        <v>1160</v>
      </c>
      <c r="M4657">
        <v>1480</v>
      </c>
      <c r="N4657">
        <v>440</v>
      </c>
      <c r="O4657">
        <v>860</v>
      </c>
      <c r="P4657">
        <v>3595</v>
      </c>
      <c r="Q4657">
        <v>1740</v>
      </c>
      <c r="R4657">
        <v>155</v>
      </c>
      <c r="S4657">
        <v>435</v>
      </c>
      <c r="T4657">
        <v>715</v>
      </c>
      <c r="U4657">
        <v>1525</v>
      </c>
      <c r="V4657">
        <f t="shared" si="117"/>
        <v>21550</v>
      </c>
    </row>
    <row r="4658" spans="1:22" x14ac:dyDescent="0.3">
      <c r="A4658" t="s">
        <v>264</v>
      </c>
      <c r="B4658" t="s">
        <v>270</v>
      </c>
      <c r="C4658" t="s">
        <v>386</v>
      </c>
      <c r="D4658">
        <v>7375</v>
      </c>
      <c r="E4658">
        <v>200</v>
      </c>
      <c r="F4658">
        <v>1995</v>
      </c>
      <c r="G4658">
        <v>5380</v>
      </c>
      <c r="H4658">
        <v>1265</v>
      </c>
      <c r="I4658">
        <v>1140</v>
      </c>
      <c r="J4658">
        <v>2690</v>
      </c>
      <c r="K4658">
        <v>1230</v>
      </c>
      <c r="L4658">
        <v>2820</v>
      </c>
      <c r="M4658">
        <v>1455</v>
      </c>
      <c r="N4658">
        <v>550</v>
      </c>
      <c r="O4658">
        <v>1485</v>
      </c>
      <c r="P4658">
        <v>4270</v>
      </c>
      <c r="Q4658">
        <v>2500</v>
      </c>
      <c r="R4658">
        <v>280</v>
      </c>
      <c r="S4658">
        <v>575</v>
      </c>
      <c r="T4658">
        <v>1355</v>
      </c>
      <c r="U4658">
        <v>2120</v>
      </c>
      <c r="V4658">
        <f t="shared" si="117"/>
        <v>38685</v>
      </c>
    </row>
    <row r="4659" spans="1:22" x14ac:dyDescent="0.3">
      <c r="A4659" t="s">
        <v>32</v>
      </c>
      <c r="B4659" t="s">
        <v>1</v>
      </c>
      <c r="C4659" t="s">
        <v>386</v>
      </c>
      <c r="D4659">
        <v>1960</v>
      </c>
      <c r="E4659">
        <v>80</v>
      </c>
      <c r="F4659">
        <v>1180</v>
      </c>
      <c r="G4659">
        <v>2800</v>
      </c>
      <c r="H4659">
        <v>575</v>
      </c>
      <c r="I4659">
        <v>575</v>
      </c>
      <c r="J4659">
        <v>1415</v>
      </c>
      <c r="K4659">
        <v>430</v>
      </c>
      <c r="L4659">
        <v>1300</v>
      </c>
      <c r="M4659">
        <v>935</v>
      </c>
      <c r="N4659">
        <v>300</v>
      </c>
      <c r="O4659">
        <v>680</v>
      </c>
      <c r="P4659">
        <v>2230</v>
      </c>
      <c r="Q4659">
        <v>1290</v>
      </c>
      <c r="R4659">
        <v>120</v>
      </c>
      <c r="S4659">
        <v>250</v>
      </c>
      <c r="T4659">
        <v>570</v>
      </c>
      <c r="U4659">
        <v>1165</v>
      </c>
      <c r="V4659">
        <f t="shared" si="117"/>
        <v>17855</v>
      </c>
    </row>
    <row r="4660" spans="1:22" x14ac:dyDescent="0.3">
      <c r="A4660" t="s">
        <v>176</v>
      </c>
      <c r="B4660" t="s">
        <v>270</v>
      </c>
      <c r="C4660" t="s">
        <v>382</v>
      </c>
      <c r="D4660">
        <v>2080</v>
      </c>
      <c r="E4660">
        <v>190</v>
      </c>
      <c r="F4660">
        <v>1675</v>
      </c>
      <c r="G4660">
        <v>4030</v>
      </c>
      <c r="H4660">
        <v>890</v>
      </c>
      <c r="I4660">
        <v>965</v>
      </c>
      <c r="J4660">
        <v>1955</v>
      </c>
      <c r="K4660">
        <v>865</v>
      </c>
      <c r="L4660">
        <v>1720</v>
      </c>
      <c r="M4660">
        <v>1970</v>
      </c>
      <c r="N4660">
        <v>700</v>
      </c>
      <c r="O4660">
        <v>1145</v>
      </c>
      <c r="P4660">
        <v>4590</v>
      </c>
      <c r="Q4660">
        <v>2350</v>
      </c>
      <c r="R4660">
        <v>180</v>
      </c>
      <c r="S4660">
        <v>565</v>
      </c>
      <c r="T4660">
        <v>1115</v>
      </c>
      <c r="U4660">
        <v>1920</v>
      </c>
      <c r="V4660">
        <f t="shared" si="117"/>
        <v>28905</v>
      </c>
    </row>
    <row r="4661" spans="1:22" x14ac:dyDescent="0.3">
      <c r="A4661" t="s">
        <v>94</v>
      </c>
      <c r="B4661" t="s">
        <v>270</v>
      </c>
      <c r="C4661" t="s">
        <v>386</v>
      </c>
      <c r="D4661">
        <v>3555</v>
      </c>
      <c r="E4661">
        <v>155</v>
      </c>
      <c r="F4661">
        <v>1405</v>
      </c>
      <c r="G4661">
        <v>3700</v>
      </c>
      <c r="H4661">
        <v>905</v>
      </c>
      <c r="I4661">
        <v>775</v>
      </c>
      <c r="J4661">
        <v>1635</v>
      </c>
      <c r="K4661">
        <v>1090</v>
      </c>
      <c r="L4661">
        <v>1740</v>
      </c>
      <c r="M4661">
        <v>1110</v>
      </c>
      <c r="N4661">
        <v>405</v>
      </c>
      <c r="O4661">
        <v>920</v>
      </c>
      <c r="P4661">
        <v>3020</v>
      </c>
      <c r="Q4661">
        <v>1860</v>
      </c>
      <c r="R4661">
        <v>225</v>
      </c>
      <c r="S4661">
        <v>365</v>
      </c>
      <c r="T4661">
        <v>825</v>
      </c>
      <c r="U4661">
        <v>1500</v>
      </c>
      <c r="V4661">
        <f t="shared" si="117"/>
        <v>25190</v>
      </c>
    </row>
    <row r="4662" spans="1:22" x14ac:dyDescent="0.3">
      <c r="A4662" t="s">
        <v>444</v>
      </c>
      <c r="B4662" t="s">
        <v>271</v>
      </c>
      <c r="C4662" t="s">
        <v>271</v>
      </c>
      <c r="D4662">
        <v>600</v>
      </c>
      <c r="E4662">
        <v>20</v>
      </c>
      <c r="F4662">
        <v>125</v>
      </c>
      <c r="G4662">
        <v>375</v>
      </c>
      <c r="H4662">
        <v>85</v>
      </c>
      <c r="I4662">
        <v>60</v>
      </c>
      <c r="J4662">
        <v>185</v>
      </c>
      <c r="K4662">
        <v>75</v>
      </c>
      <c r="L4662">
        <v>320</v>
      </c>
      <c r="M4662">
        <v>80</v>
      </c>
      <c r="N4662">
        <v>20</v>
      </c>
      <c r="O4662">
        <v>70</v>
      </c>
      <c r="P4662">
        <v>185</v>
      </c>
      <c r="Q4662">
        <v>140</v>
      </c>
      <c r="R4662">
        <v>30</v>
      </c>
      <c r="S4662">
        <v>35</v>
      </c>
      <c r="T4662">
        <v>95</v>
      </c>
      <c r="U4662">
        <v>140</v>
      </c>
      <c r="V4662">
        <f t="shared" si="117"/>
        <v>2640</v>
      </c>
    </row>
    <row r="4663" spans="1:22" x14ac:dyDescent="0.3">
      <c r="A4663" t="s">
        <v>445</v>
      </c>
      <c r="B4663" t="s">
        <v>271</v>
      </c>
      <c r="C4663" t="s">
        <v>271</v>
      </c>
      <c r="D4663">
        <v>1245</v>
      </c>
      <c r="E4663">
        <v>55</v>
      </c>
      <c r="F4663">
        <v>235</v>
      </c>
      <c r="G4663">
        <v>710</v>
      </c>
      <c r="H4663">
        <v>150</v>
      </c>
      <c r="I4663">
        <v>110</v>
      </c>
      <c r="J4663">
        <v>400</v>
      </c>
      <c r="K4663">
        <v>145</v>
      </c>
      <c r="L4663">
        <v>735</v>
      </c>
      <c r="M4663">
        <v>135</v>
      </c>
      <c r="N4663">
        <v>30</v>
      </c>
      <c r="O4663">
        <v>130</v>
      </c>
      <c r="P4663">
        <v>370</v>
      </c>
      <c r="Q4663">
        <v>330</v>
      </c>
      <c r="R4663">
        <v>40</v>
      </c>
      <c r="S4663">
        <v>85</v>
      </c>
      <c r="T4663">
        <v>180</v>
      </c>
      <c r="U4663">
        <v>305</v>
      </c>
      <c r="V4663">
        <f t="shared" si="117"/>
        <v>5390</v>
      </c>
    </row>
    <row r="4664" spans="1:22" x14ac:dyDescent="0.3">
      <c r="A4664" t="s">
        <v>446</v>
      </c>
      <c r="B4664" t="s">
        <v>271</v>
      </c>
      <c r="C4664" t="s">
        <v>271</v>
      </c>
      <c r="D4664">
        <v>705</v>
      </c>
      <c r="E4664">
        <v>30</v>
      </c>
      <c r="F4664">
        <v>200</v>
      </c>
      <c r="G4664">
        <v>590</v>
      </c>
      <c r="H4664">
        <v>170</v>
      </c>
      <c r="I4664">
        <v>115</v>
      </c>
      <c r="J4664">
        <v>390</v>
      </c>
      <c r="K4664">
        <v>140</v>
      </c>
      <c r="L4664">
        <v>590</v>
      </c>
      <c r="M4664">
        <v>135</v>
      </c>
      <c r="N4664">
        <v>80</v>
      </c>
      <c r="O4664">
        <v>130</v>
      </c>
      <c r="P4664">
        <v>405</v>
      </c>
      <c r="Q4664">
        <v>315</v>
      </c>
      <c r="R4664">
        <v>25</v>
      </c>
      <c r="S4664">
        <v>65</v>
      </c>
      <c r="T4664">
        <v>220</v>
      </c>
      <c r="U4664">
        <v>275</v>
      </c>
      <c r="V4664">
        <f t="shared" si="117"/>
        <v>4580</v>
      </c>
    </row>
    <row r="4665" spans="1:22" x14ac:dyDescent="0.3">
      <c r="A4665" t="s">
        <v>447</v>
      </c>
      <c r="B4665" t="s">
        <v>271</v>
      </c>
      <c r="C4665" t="s">
        <v>271</v>
      </c>
      <c r="D4665">
        <v>575</v>
      </c>
      <c r="E4665">
        <v>35</v>
      </c>
      <c r="F4665">
        <v>210</v>
      </c>
      <c r="G4665">
        <v>480</v>
      </c>
      <c r="H4665">
        <v>135</v>
      </c>
      <c r="I4665">
        <v>110</v>
      </c>
      <c r="J4665">
        <v>255</v>
      </c>
      <c r="K4665">
        <v>160</v>
      </c>
      <c r="L4665">
        <v>350</v>
      </c>
      <c r="M4665">
        <v>120</v>
      </c>
      <c r="N4665">
        <v>40</v>
      </c>
      <c r="O4665">
        <v>105</v>
      </c>
      <c r="P4665">
        <v>325</v>
      </c>
      <c r="Q4665">
        <v>285</v>
      </c>
      <c r="R4665">
        <v>20</v>
      </c>
      <c r="S4665">
        <v>45</v>
      </c>
      <c r="T4665">
        <v>185</v>
      </c>
      <c r="U4665">
        <v>235</v>
      </c>
      <c r="V4665">
        <f t="shared" si="117"/>
        <v>3670</v>
      </c>
    </row>
    <row r="4666" spans="1:22" x14ac:dyDescent="0.3">
      <c r="A4666" t="s">
        <v>448</v>
      </c>
      <c r="B4666" t="s">
        <v>271</v>
      </c>
      <c r="C4666" t="s">
        <v>271</v>
      </c>
      <c r="D4666">
        <v>335</v>
      </c>
      <c r="E4666">
        <v>45</v>
      </c>
      <c r="F4666">
        <v>380</v>
      </c>
      <c r="G4666">
        <v>770</v>
      </c>
      <c r="H4666">
        <v>260</v>
      </c>
      <c r="I4666">
        <v>205</v>
      </c>
      <c r="J4666">
        <v>530</v>
      </c>
      <c r="K4666">
        <v>390</v>
      </c>
      <c r="L4666">
        <v>335</v>
      </c>
      <c r="M4666">
        <v>210</v>
      </c>
      <c r="N4666">
        <v>75</v>
      </c>
      <c r="O4666">
        <v>140</v>
      </c>
      <c r="P4666">
        <v>690</v>
      </c>
      <c r="Q4666">
        <v>425</v>
      </c>
      <c r="R4666">
        <v>35</v>
      </c>
      <c r="S4666">
        <v>75</v>
      </c>
      <c r="T4666">
        <v>220</v>
      </c>
      <c r="U4666">
        <v>340</v>
      </c>
      <c r="V4666">
        <f t="shared" si="117"/>
        <v>5460</v>
      </c>
    </row>
    <row r="4667" spans="1:22" x14ac:dyDescent="0.3">
      <c r="A4667" t="s">
        <v>449</v>
      </c>
      <c r="B4667" t="s">
        <v>271</v>
      </c>
      <c r="C4667" t="s">
        <v>271</v>
      </c>
      <c r="D4667">
        <v>370</v>
      </c>
      <c r="E4667">
        <v>15</v>
      </c>
      <c r="F4667">
        <v>295</v>
      </c>
      <c r="G4667">
        <v>660</v>
      </c>
      <c r="H4667">
        <v>160</v>
      </c>
      <c r="I4667">
        <v>150</v>
      </c>
      <c r="J4667">
        <v>260</v>
      </c>
      <c r="K4667">
        <v>215</v>
      </c>
      <c r="L4667">
        <v>260</v>
      </c>
      <c r="M4667">
        <v>120</v>
      </c>
      <c r="N4667">
        <v>55</v>
      </c>
      <c r="O4667">
        <v>145</v>
      </c>
      <c r="P4667">
        <v>440</v>
      </c>
      <c r="Q4667">
        <v>325</v>
      </c>
      <c r="R4667">
        <v>30</v>
      </c>
      <c r="S4667">
        <v>40</v>
      </c>
      <c r="T4667">
        <v>210</v>
      </c>
      <c r="U4667">
        <v>290</v>
      </c>
      <c r="V4667">
        <f t="shared" si="117"/>
        <v>4040</v>
      </c>
    </row>
    <row r="4668" spans="1:22" x14ac:dyDescent="0.3">
      <c r="A4668" t="s">
        <v>450</v>
      </c>
      <c r="B4668" t="s">
        <v>271</v>
      </c>
      <c r="C4668" t="s">
        <v>271</v>
      </c>
      <c r="D4668">
        <v>3245</v>
      </c>
      <c r="E4668">
        <v>35</v>
      </c>
      <c r="F4668">
        <v>400</v>
      </c>
      <c r="G4668">
        <v>910</v>
      </c>
      <c r="H4668">
        <v>250</v>
      </c>
      <c r="I4668">
        <v>235</v>
      </c>
      <c r="J4668">
        <v>475</v>
      </c>
      <c r="K4668">
        <v>220</v>
      </c>
      <c r="L4668">
        <v>615</v>
      </c>
      <c r="M4668">
        <v>200</v>
      </c>
      <c r="N4668">
        <v>55</v>
      </c>
      <c r="O4668">
        <v>145</v>
      </c>
      <c r="P4668">
        <v>590</v>
      </c>
      <c r="Q4668">
        <v>570</v>
      </c>
      <c r="R4668">
        <v>80</v>
      </c>
      <c r="S4668">
        <v>80</v>
      </c>
      <c r="T4668">
        <v>190</v>
      </c>
      <c r="U4668">
        <v>385</v>
      </c>
      <c r="V4668">
        <f t="shared" si="117"/>
        <v>8680</v>
      </c>
    </row>
    <row r="4669" spans="1:22" x14ac:dyDescent="0.3">
      <c r="A4669" t="s">
        <v>451</v>
      </c>
      <c r="B4669" t="s">
        <v>271</v>
      </c>
      <c r="C4669" t="s">
        <v>271</v>
      </c>
      <c r="D4669">
        <v>1330</v>
      </c>
      <c r="E4669">
        <v>30</v>
      </c>
      <c r="F4669">
        <v>160</v>
      </c>
      <c r="G4669">
        <v>490</v>
      </c>
      <c r="H4669">
        <v>135</v>
      </c>
      <c r="I4669">
        <v>95</v>
      </c>
      <c r="J4669">
        <v>285</v>
      </c>
      <c r="K4669">
        <v>90</v>
      </c>
      <c r="L4669">
        <v>365</v>
      </c>
      <c r="M4669">
        <v>105</v>
      </c>
      <c r="N4669">
        <v>20</v>
      </c>
      <c r="O4669">
        <v>100</v>
      </c>
      <c r="P4669">
        <v>265</v>
      </c>
      <c r="Q4669">
        <v>245</v>
      </c>
      <c r="R4669">
        <v>35</v>
      </c>
      <c r="S4669">
        <v>30</v>
      </c>
      <c r="T4669">
        <v>110</v>
      </c>
      <c r="U4669">
        <v>190</v>
      </c>
      <c r="V4669">
        <f t="shared" si="117"/>
        <v>4080</v>
      </c>
    </row>
    <row r="4670" spans="1:22" x14ac:dyDescent="0.3">
      <c r="A4670" t="s">
        <v>452</v>
      </c>
      <c r="B4670" t="s">
        <v>271</v>
      </c>
      <c r="C4670" t="s">
        <v>271</v>
      </c>
      <c r="D4670">
        <v>1325</v>
      </c>
      <c r="E4670">
        <v>45</v>
      </c>
      <c r="F4670">
        <v>315</v>
      </c>
      <c r="G4670">
        <v>680</v>
      </c>
      <c r="H4670">
        <v>160</v>
      </c>
      <c r="I4670">
        <v>145</v>
      </c>
      <c r="J4670">
        <v>435</v>
      </c>
      <c r="K4670">
        <v>160</v>
      </c>
      <c r="L4670">
        <v>710</v>
      </c>
      <c r="M4670">
        <v>125</v>
      </c>
      <c r="N4670">
        <v>60</v>
      </c>
      <c r="O4670">
        <v>105</v>
      </c>
      <c r="P4670">
        <v>470</v>
      </c>
      <c r="Q4670">
        <v>380</v>
      </c>
      <c r="R4670">
        <v>45</v>
      </c>
      <c r="S4670">
        <v>65</v>
      </c>
      <c r="T4670">
        <v>190</v>
      </c>
      <c r="U4670">
        <v>375</v>
      </c>
      <c r="V4670">
        <f t="shared" si="117"/>
        <v>5790</v>
      </c>
    </row>
    <row r="4671" spans="1:22" x14ac:dyDescent="0.3">
      <c r="A4671" t="s">
        <v>453</v>
      </c>
      <c r="B4671" t="s">
        <v>271</v>
      </c>
      <c r="C4671" t="s">
        <v>271</v>
      </c>
      <c r="D4671">
        <v>2090</v>
      </c>
      <c r="E4671">
        <v>55</v>
      </c>
      <c r="F4671">
        <v>410</v>
      </c>
      <c r="G4671">
        <v>1030</v>
      </c>
      <c r="H4671">
        <v>285</v>
      </c>
      <c r="I4671">
        <v>245</v>
      </c>
      <c r="J4671">
        <v>510</v>
      </c>
      <c r="K4671">
        <v>325</v>
      </c>
      <c r="L4671">
        <v>565</v>
      </c>
      <c r="M4671">
        <v>205</v>
      </c>
      <c r="N4671">
        <v>75</v>
      </c>
      <c r="O4671">
        <v>165</v>
      </c>
      <c r="P4671">
        <v>645</v>
      </c>
      <c r="Q4671">
        <v>525</v>
      </c>
      <c r="R4671">
        <v>60</v>
      </c>
      <c r="S4671">
        <v>80</v>
      </c>
      <c r="T4671">
        <v>280</v>
      </c>
      <c r="U4671">
        <v>450</v>
      </c>
      <c r="V4671">
        <f t="shared" si="117"/>
        <v>8000</v>
      </c>
    </row>
    <row r="4672" spans="1:22" x14ac:dyDescent="0.3">
      <c r="A4672" t="s">
        <v>454</v>
      </c>
      <c r="B4672" t="s">
        <v>271</v>
      </c>
      <c r="C4672" t="s">
        <v>271</v>
      </c>
      <c r="D4672">
        <v>220</v>
      </c>
      <c r="E4672">
        <v>35</v>
      </c>
      <c r="F4672">
        <v>335</v>
      </c>
      <c r="G4672">
        <v>990</v>
      </c>
      <c r="H4672">
        <v>285</v>
      </c>
      <c r="I4672">
        <v>215</v>
      </c>
      <c r="J4672">
        <v>565</v>
      </c>
      <c r="K4672">
        <v>335</v>
      </c>
      <c r="L4672">
        <v>700</v>
      </c>
      <c r="M4672">
        <v>295</v>
      </c>
      <c r="N4672">
        <v>135</v>
      </c>
      <c r="O4672">
        <v>315</v>
      </c>
      <c r="P4672">
        <v>780</v>
      </c>
      <c r="Q4672">
        <v>545</v>
      </c>
      <c r="R4672">
        <v>15</v>
      </c>
      <c r="S4672">
        <v>100</v>
      </c>
      <c r="T4672">
        <v>320</v>
      </c>
      <c r="U4672">
        <v>545</v>
      </c>
      <c r="V4672">
        <f t="shared" si="117"/>
        <v>6730</v>
      </c>
    </row>
    <row r="4673" spans="1:22" x14ac:dyDescent="0.3">
      <c r="A4673" t="s">
        <v>455</v>
      </c>
      <c r="B4673" t="s">
        <v>271</v>
      </c>
      <c r="C4673" t="s">
        <v>271</v>
      </c>
      <c r="D4673">
        <v>135</v>
      </c>
      <c r="E4673">
        <v>30</v>
      </c>
      <c r="F4673">
        <v>215</v>
      </c>
      <c r="G4673">
        <v>490</v>
      </c>
      <c r="H4673">
        <v>120</v>
      </c>
      <c r="I4673">
        <v>90</v>
      </c>
      <c r="J4673">
        <v>280</v>
      </c>
      <c r="K4673">
        <v>285</v>
      </c>
      <c r="L4673">
        <v>325</v>
      </c>
      <c r="M4673">
        <v>110</v>
      </c>
      <c r="N4673">
        <v>35</v>
      </c>
      <c r="O4673">
        <v>65</v>
      </c>
      <c r="P4673">
        <v>295</v>
      </c>
      <c r="Q4673">
        <v>265</v>
      </c>
      <c r="R4673">
        <v>10</v>
      </c>
      <c r="S4673">
        <v>40</v>
      </c>
      <c r="T4673">
        <v>145</v>
      </c>
      <c r="U4673">
        <v>250</v>
      </c>
      <c r="V4673">
        <f t="shared" si="117"/>
        <v>3185</v>
      </c>
    </row>
    <row r="4674" spans="1:22" x14ac:dyDescent="0.3">
      <c r="A4674" t="s">
        <v>456</v>
      </c>
      <c r="B4674" t="s">
        <v>271</v>
      </c>
      <c r="C4674" t="s">
        <v>271</v>
      </c>
      <c r="D4674">
        <v>100</v>
      </c>
      <c r="E4674">
        <v>35</v>
      </c>
      <c r="F4674">
        <v>305</v>
      </c>
      <c r="G4674">
        <v>570</v>
      </c>
      <c r="H4674">
        <v>185</v>
      </c>
      <c r="I4674">
        <v>120</v>
      </c>
      <c r="J4674">
        <v>325</v>
      </c>
      <c r="K4674">
        <v>385</v>
      </c>
      <c r="L4674">
        <v>395</v>
      </c>
      <c r="M4674">
        <v>135</v>
      </c>
      <c r="N4674">
        <v>100</v>
      </c>
      <c r="O4674">
        <v>130</v>
      </c>
      <c r="P4674">
        <v>455</v>
      </c>
      <c r="Q4674">
        <v>310</v>
      </c>
      <c r="R4674">
        <v>20</v>
      </c>
      <c r="S4674">
        <v>70</v>
      </c>
      <c r="T4674">
        <v>155</v>
      </c>
      <c r="U4674">
        <v>290</v>
      </c>
      <c r="V4674">
        <f t="shared" si="117"/>
        <v>4085</v>
      </c>
    </row>
    <row r="4675" spans="1:22" x14ac:dyDescent="0.3">
      <c r="A4675" t="s">
        <v>457</v>
      </c>
      <c r="B4675" t="s">
        <v>271</v>
      </c>
      <c r="C4675" t="s">
        <v>271</v>
      </c>
      <c r="D4675">
        <v>185</v>
      </c>
      <c r="E4675">
        <v>30</v>
      </c>
      <c r="F4675">
        <v>215</v>
      </c>
      <c r="G4675">
        <v>590</v>
      </c>
      <c r="H4675">
        <v>155</v>
      </c>
      <c r="I4675">
        <v>130</v>
      </c>
      <c r="J4675">
        <v>350</v>
      </c>
      <c r="K4675">
        <v>205</v>
      </c>
      <c r="L4675">
        <v>330</v>
      </c>
      <c r="M4675">
        <v>275</v>
      </c>
      <c r="N4675">
        <v>90</v>
      </c>
      <c r="O4675">
        <v>220</v>
      </c>
      <c r="P4675">
        <v>625</v>
      </c>
      <c r="Q4675">
        <v>415</v>
      </c>
      <c r="R4675">
        <v>20</v>
      </c>
      <c r="S4675">
        <v>85</v>
      </c>
      <c r="T4675">
        <v>225</v>
      </c>
      <c r="U4675">
        <v>340</v>
      </c>
      <c r="V4675">
        <f t="shared" si="117"/>
        <v>4485</v>
      </c>
    </row>
    <row r="4676" spans="1:22" x14ac:dyDescent="0.3">
      <c r="A4676" t="s">
        <v>458</v>
      </c>
      <c r="B4676" t="s">
        <v>271</v>
      </c>
      <c r="C4676" t="s">
        <v>271</v>
      </c>
      <c r="D4676">
        <v>45</v>
      </c>
      <c r="E4676">
        <v>45</v>
      </c>
      <c r="F4676">
        <v>445</v>
      </c>
      <c r="G4676">
        <v>1425</v>
      </c>
      <c r="H4676">
        <v>350</v>
      </c>
      <c r="I4676">
        <v>375</v>
      </c>
      <c r="J4676">
        <v>1195</v>
      </c>
      <c r="K4676">
        <v>655</v>
      </c>
      <c r="L4676">
        <v>995</v>
      </c>
      <c r="M4676">
        <v>950</v>
      </c>
      <c r="N4676">
        <v>470</v>
      </c>
      <c r="O4676">
        <v>640</v>
      </c>
      <c r="P4676">
        <v>1910</v>
      </c>
      <c r="Q4676">
        <v>1095</v>
      </c>
      <c r="R4676">
        <v>20</v>
      </c>
      <c r="S4676">
        <v>220</v>
      </c>
      <c r="T4676">
        <v>685</v>
      </c>
      <c r="U4676">
        <v>925</v>
      </c>
      <c r="V4676">
        <f t="shared" si="117"/>
        <v>12445</v>
      </c>
    </row>
    <row r="4677" spans="1:22" x14ac:dyDescent="0.3">
      <c r="A4677" t="s">
        <v>459</v>
      </c>
      <c r="B4677" t="s">
        <v>271</v>
      </c>
      <c r="C4677" t="s">
        <v>271</v>
      </c>
      <c r="D4677">
        <v>125</v>
      </c>
      <c r="E4677">
        <v>45</v>
      </c>
      <c r="F4677">
        <v>385</v>
      </c>
      <c r="G4677">
        <v>1060</v>
      </c>
      <c r="H4677">
        <v>250</v>
      </c>
      <c r="I4677">
        <v>140</v>
      </c>
      <c r="J4677">
        <v>650</v>
      </c>
      <c r="K4677">
        <v>410</v>
      </c>
      <c r="L4677">
        <v>585</v>
      </c>
      <c r="M4677">
        <v>190</v>
      </c>
      <c r="N4677">
        <v>75</v>
      </c>
      <c r="O4677">
        <v>165</v>
      </c>
      <c r="P4677">
        <v>545</v>
      </c>
      <c r="Q4677">
        <v>425</v>
      </c>
      <c r="R4677">
        <v>10</v>
      </c>
      <c r="S4677">
        <v>90</v>
      </c>
      <c r="T4677">
        <v>240</v>
      </c>
      <c r="U4677">
        <v>460</v>
      </c>
      <c r="V4677">
        <f t="shared" si="117"/>
        <v>5850</v>
      </c>
    </row>
    <row r="4678" spans="1:22" x14ac:dyDescent="0.3">
      <c r="A4678" t="s">
        <v>460</v>
      </c>
      <c r="B4678" t="s">
        <v>271</v>
      </c>
      <c r="C4678" t="s">
        <v>271</v>
      </c>
      <c r="D4678">
        <v>25</v>
      </c>
      <c r="E4678">
        <v>10</v>
      </c>
      <c r="F4678">
        <v>70</v>
      </c>
      <c r="G4678">
        <v>230</v>
      </c>
      <c r="H4678">
        <v>50</v>
      </c>
      <c r="I4678">
        <v>40</v>
      </c>
      <c r="J4678">
        <v>120</v>
      </c>
      <c r="K4678">
        <v>90</v>
      </c>
      <c r="L4678">
        <v>165</v>
      </c>
      <c r="M4678">
        <v>35</v>
      </c>
      <c r="N4678">
        <v>15</v>
      </c>
      <c r="O4678">
        <v>30</v>
      </c>
      <c r="P4678">
        <v>105</v>
      </c>
      <c r="Q4678">
        <v>95</v>
      </c>
      <c r="R4678">
        <v>0</v>
      </c>
      <c r="S4678">
        <v>20</v>
      </c>
      <c r="T4678">
        <v>65</v>
      </c>
      <c r="U4678">
        <v>90</v>
      </c>
      <c r="V4678">
        <f t="shared" si="117"/>
        <v>1255</v>
      </c>
    </row>
    <row r="4679" spans="1:22" x14ac:dyDescent="0.3">
      <c r="A4679" t="s">
        <v>461</v>
      </c>
      <c r="B4679" t="s">
        <v>271</v>
      </c>
      <c r="C4679" t="s">
        <v>271</v>
      </c>
      <c r="D4679">
        <v>135</v>
      </c>
      <c r="E4679">
        <v>40</v>
      </c>
      <c r="F4679">
        <v>325</v>
      </c>
      <c r="G4679">
        <v>725</v>
      </c>
      <c r="H4679">
        <v>180</v>
      </c>
      <c r="I4679">
        <v>150</v>
      </c>
      <c r="J4679">
        <v>370</v>
      </c>
      <c r="K4679">
        <v>305</v>
      </c>
      <c r="L4679">
        <v>375</v>
      </c>
      <c r="M4679">
        <v>180</v>
      </c>
      <c r="N4679">
        <v>60</v>
      </c>
      <c r="O4679">
        <v>100</v>
      </c>
      <c r="P4679">
        <v>365</v>
      </c>
      <c r="Q4679">
        <v>315</v>
      </c>
      <c r="R4679">
        <v>15</v>
      </c>
      <c r="S4679">
        <v>65</v>
      </c>
      <c r="T4679">
        <v>165</v>
      </c>
      <c r="U4679">
        <v>335</v>
      </c>
      <c r="V4679">
        <f t="shared" si="117"/>
        <v>4205</v>
      </c>
    </row>
    <row r="4680" spans="1:22" x14ac:dyDescent="0.3">
      <c r="A4680" t="s">
        <v>462</v>
      </c>
      <c r="B4680" t="s">
        <v>271</v>
      </c>
      <c r="C4680" t="s">
        <v>271</v>
      </c>
      <c r="D4680">
        <v>20</v>
      </c>
      <c r="E4680">
        <v>10</v>
      </c>
      <c r="F4680">
        <v>115</v>
      </c>
      <c r="G4680">
        <v>230</v>
      </c>
      <c r="H4680">
        <v>85</v>
      </c>
      <c r="I4680">
        <v>45</v>
      </c>
      <c r="J4680">
        <v>160</v>
      </c>
      <c r="K4680">
        <v>105</v>
      </c>
      <c r="L4680">
        <v>130</v>
      </c>
      <c r="M4680">
        <v>30</v>
      </c>
      <c r="N4680">
        <v>25</v>
      </c>
      <c r="O4680">
        <v>25</v>
      </c>
      <c r="P4680">
        <v>85</v>
      </c>
      <c r="Q4680">
        <v>100</v>
      </c>
      <c r="R4680">
        <v>5</v>
      </c>
      <c r="S4680">
        <v>15</v>
      </c>
      <c r="T4680">
        <v>55</v>
      </c>
      <c r="U4680">
        <v>100</v>
      </c>
      <c r="V4680">
        <f t="shared" si="117"/>
        <v>1340</v>
      </c>
    </row>
    <row r="4681" spans="1:22" x14ac:dyDescent="0.3">
      <c r="A4681" t="s">
        <v>463</v>
      </c>
      <c r="B4681" t="s">
        <v>271</v>
      </c>
      <c r="C4681" t="s">
        <v>271</v>
      </c>
      <c r="D4681">
        <v>50</v>
      </c>
      <c r="E4681">
        <v>5</v>
      </c>
      <c r="F4681">
        <v>195</v>
      </c>
      <c r="G4681">
        <v>405</v>
      </c>
      <c r="H4681">
        <v>125</v>
      </c>
      <c r="I4681">
        <v>290</v>
      </c>
      <c r="J4681">
        <v>170</v>
      </c>
      <c r="K4681">
        <v>165</v>
      </c>
      <c r="L4681">
        <v>170</v>
      </c>
      <c r="M4681">
        <v>90</v>
      </c>
      <c r="N4681">
        <v>35</v>
      </c>
      <c r="O4681">
        <v>50</v>
      </c>
      <c r="P4681">
        <v>190</v>
      </c>
      <c r="Q4681">
        <v>220</v>
      </c>
      <c r="R4681">
        <v>10</v>
      </c>
      <c r="S4681">
        <v>30</v>
      </c>
      <c r="T4681">
        <v>115</v>
      </c>
      <c r="U4681">
        <v>160</v>
      </c>
      <c r="V4681">
        <f t="shared" si="117"/>
        <v>2475</v>
      </c>
    </row>
    <row r="4682" spans="1:22" x14ac:dyDescent="0.3">
      <c r="A4682" t="s">
        <v>464</v>
      </c>
      <c r="B4682" t="s">
        <v>271</v>
      </c>
      <c r="C4682" t="s">
        <v>271</v>
      </c>
      <c r="D4682">
        <v>695</v>
      </c>
      <c r="E4682">
        <v>20</v>
      </c>
      <c r="F4682">
        <v>225</v>
      </c>
      <c r="G4682">
        <v>500</v>
      </c>
      <c r="H4682">
        <v>130</v>
      </c>
      <c r="I4682">
        <v>130</v>
      </c>
      <c r="J4682">
        <v>270</v>
      </c>
      <c r="K4682">
        <v>215</v>
      </c>
      <c r="L4682">
        <v>325</v>
      </c>
      <c r="M4682">
        <v>240</v>
      </c>
      <c r="N4682">
        <v>70</v>
      </c>
      <c r="O4682">
        <v>150</v>
      </c>
      <c r="P4682">
        <v>705</v>
      </c>
      <c r="Q4682">
        <v>370</v>
      </c>
      <c r="R4682">
        <v>30</v>
      </c>
      <c r="S4682">
        <v>65</v>
      </c>
      <c r="T4682">
        <v>170</v>
      </c>
      <c r="U4682">
        <v>255</v>
      </c>
      <c r="V4682">
        <f t="shared" si="117"/>
        <v>4565</v>
      </c>
    </row>
    <row r="4683" spans="1:22" x14ac:dyDescent="0.3">
      <c r="A4683" t="s">
        <v>465</v>
      </c>
      <c r="B4683" t="s">
        <v>271</v>
      </c>
      <c r="C4683" t="s">
        <v>271</v>
      </c>
      <c r="D4683">
        <v>100</v>
      </c>
      <c r="E4683">
        <v>35</v>
      </c>
      <c r="F4683">
        <v>220</v>
      </c>
      <c r="G4683">
        <v>565</v>
      </c>
      <c r="H4683">
        <v>170</v>
      </c>
      <c r="I4683">
        <v>155</v>
      </c>
      <c r="J4683">
        <v>385</v>
      </c>
      <c r="K4683">
        <v>395</v>
      </c>
      <c r="L4683">
        <v>325</v>
      </c>
      <c r="M4683">
        <v>215</v>
      </c>
      <c r="N4683">
        <v>90</v>
      </c>
      <c r="O4683">
        <v>165</v>
      </c>
      <c r="P4683">
        <v>520</v>
      </c>
      <c r="Q4683">
        <v>335</v>
      </c>
      <c r="R4683">
        <v>10</v>
      </c>
      <c r="S4683">
        <v>65</v>
      </c>
      <c r="T4683">
        <v>175</v>
      </c>
      <c r="U4683">
        <v>315</v>
      </c>
      <c r="V4683">
        <f t="shared" si="117"/>
        <v>4240</v>
      </c>
    </row>
    <row r="4684" spans="1:22" x14ac:dyDescent="0.3">
      <c r="A4684" t="s">
        <v>466</v>
      </c>
      <c r="B4684" t="s">
        <v>271</v>
      </c>
      <c r="C4684" t="s">
        <v>271</v>
      </c>
      <c r="D4684">
        <v>125</v>
      </c>
      <c r="E4684">
        <v>100</v>
      </c>
      <c r="F4684">
        <v>380</v>
      </c>
      <c r="G4684">
        <v>650</v>
      </c>
      <c r="H4684">
        <v>145</v>
      </c>
      <c r="I4684">
        <v>280</v>
      </c>
      <c r="J4684">
        <v>550</v>
      </c>
      <c r="K4684">
        <v>355</v>
      </c>
      <c r="L4684">
        <v>500</v>
      </c>
      <c r="M4684">
        <v>365</v>
      </c>
      <c r="N4684">
        <v>140</v>
      </c>
      <c r="O4684">
        <v>350</v>
      </c>
      <c r="P4684">
        <v>2230</v>
      </c>
      <c r="Q4684">
        <v>700</v>
      </c>
      <c r="R4684">
        <v>5</v>
      </c>
      <c r="S4684">
        <v>110</v>
      </c>
      <c r="T4684">
        <v>270</v>
      </c>
      <c r="U4684">
        <v>450</v>
      </c>
      <c r="V4684">
        <f t="shared" si="117"/>
        <v>7705</v>
      </c>
    </row>
    <row r="4685" spans="1:22" x14ac:dyDescent="0.3">
      <c r="A4685" t="s">
        <v>467</v>
      </c>
      <c r="B4685" t="s">
        <v>271</v>
      </c>
      <c r="C4685" t="s">
        <v>271</v>
      </c>
      <c r="D4685">
        <v>2900</v>
      </c>
      <c r="E4685">
        <v>170</v>
      </c>
      <c r="F4685">
        <v>745</v>
      </c>
      <c r="G4685">
        <v>1535</v>
      </c>
      <c r="H4685">
        <v>345</v>
      </c>
      <c r="I4685">
        <v>305</v>
      </c>
      <c r="J4685">
        <v>590</v>
      </c>
      <c r="K4685">
        <v>385</v>
      </c>
      <c r="L4685">
        <v>600</v>
      </c>
      <c r="M4685">
        <v>280</v>
      </c>
      <c r="N4685">
        <v>95</v>
      </c>
      <c r="O4685">
        <v>280</v>
      </c>
      <c r="P4685">
        <v>2475</v>
      </c>
      <c r="Q4685">
        <v>980</v>
      </c>
      <c r="R4685">
        <v>0</v>
      </c>
      <c r="S4685">
        <v>110</v>
      </c>
      <c r="T4685">
        <v>260</v>
      </c>
      <c r="U4685">
        <v>565</v>
      </c>
      <c r="V4685">
        <f t="shared" si="117"/>
        <v>12620</v>
      </c>
    </row>
    <row r="4686" spans="1:22" x14ac:dyDescent="0.3">
      <c r="A4686" t="s">
        <v>468</v>
      </c>
      <c r="B4686" t="s">
        <v>271</v>
      </c>
      <c r="C4686" t="s">
        <v>271</v>
      </c>
      <c r="D4686">
        <v>655</v>
      </c>
      <c r="E4686">
        <v>45</v>
      </c>
      <c r="F4686">
        <v>210</v>
      </c>
      <c r="G4686">
        <v>530</v>
      </c>
      <c r="H4686">
        <v>115</v>
      </c>
      <c r="I4686">
        <v>120</v>
      </c>
      <c r="J4686">
        <v>300</v>
      </c>
      <c r="K4686">
        <v>150</v>
      </c>
      <c r="L4686">
        <v>300</v>
      </c>
      <c r="M4686">
        <v>70</v>
      </c>
      <c r="N4686">
        <v>25</v>
      </c>
      <c r="O4686">
        <v>110</v>
      </c>
      <c r="P4686">
        <v>510</v>
      </c>
      <c r="Q4686">
        <v>235</v>
      </c>
      <c r="R4686">
        <v>0</v>
      </c>
      <c r="S4686">
        <v>40</v>
      </c>
      <c r="T4686">
        <v>120</v>
      </c>
      <c r="U4686">
        <v>245</v>
      </c>
      <c r="V4686">
        <f t="shared" si="117"/>
        <v>3780</v>
      </c>
    </row>
    <row r="4687" spans="1:22" x14ac:dyDescent="0.3">
      <c r="A4687" t="s">
        <v>469</v>
      </c>
      <c r="B4687" t="s">
        <v>271</v>
      </c>
      <c r="C4687" t="s">
        <v>271</v>
      </c>
      <c r="D4687">
        <v>800</v>
      </c>
      <c r="E4687">
        <v>60</v>
      </c>
      <c r="F4687">
        <v>205</v>
      </c>
      <c r="G4687">
        <v>420</v>
      </c>
      <c r="H4687">
        <v>80</v>
      </c>
      <c r="I4687">
        <v>85</v>
      </c>
      <c r="J4687">
        <v>370</v>
      </c>
      <c r="K4687">
        <v>115</v>
      </c>
      <c r="L4687">
        <v>515</v>
      </c>
      <c r="M4687">
        <v>105</v>
      </c>
      <c r="N4687">
        <v>15</v>
      </c>
      <c r="O4687">
        <v>95</v>
      </c>
      <c r="P4687">
        <v>360</v>
      </c>
      <c r="Q4687">
        <v>220</v>
      </c>
      <c r="R4687">
        <v>0</v>
      </c>
      <c r="S4687">
        <v>35</v>
      </c>
      <c r="T4687">
        <v>130</v>
      </c>
      <c r="U4687">
        <v>265</v>
      </c>
      <c r="V4687">
        <f t="shared" si="117"/>
        <v>3875</v>
      </c>
    </row>
    <row r="4688" spans="1:22" x14ac:dyDescent="0.3">
      <c r="A4688" t="s">
        <v>470</v>
      </c>
      <c r="B4688" t="s">
        <v>271</v>
      </c>
      <c r="C4688" t="s">
        <v>271</v>
      </c>
      <c r="D4688">
        <v>50</v>
      </c>
      <c r="E4688">
        <v>15</v>
      </c>
      <c r="F4688">
        <v>65</v>
      </c>
      <c r="G4688">
        <v>140</v>
      </c>
      <c r="H4688">
        <v>25</v>
      </c>
      <c r="I4688">
        <v>40</v>
      </c>
      <c r="J4688">
        <v>95</v>
      </c>
      <c r="K4688">
        <v>50</v>
      </c>
      <c r="L4688">
        <v>100</v>
      </c>
      <c r="M4688">
        <v>45</v>
      </c>
      <c r="N4688">
        <v>15</v>
      </c>
      <c r="O4688">
        <v>60</v>
      </c>
      <c r="P4688">
        <v>155</v>
      </c>
      <c r="Q4688">
        <v>95</v>
      </c>
      <c r="R4688">
        <v>0</v>
      </c>
      <c r="S4688">
        <v>15</v>
      </c>
      <c r="T4688">
        <v>40</v>
      </c>
      <c r="U4688">
        <v>85</v>
      </c>
      <c r="V4688">
        <f t="shared" si="117"/>
        <v>1090</v>
      </c>
    </row>
    <row r="4689" spans="1:22" x14ac:dyDescent="0.3">
      <c r="A4689" t="s">
        <v>471</v>
      </c>
      <c r="B4689" t="s">
        <v>271</v>
      </c>
      <c r="C4689" t="s">
        <v>271</v>
      </c>
      <c r="D4689">
        <v>2015</v>
      </c>
      <c r="E4689">
        <v>45</v>
      </c>
      <c r="F4689">
        <v>305</v>
      </c>
      <c r="G4689">
        <v>685</v>
      </c>
      <c r="H4689">
        <v>175</v>
      </c>
      <c r="I4689">
        <v>180</v>
      </c>
      <c r="J4689">
        <v>415</v>
      </c>
      <c r="K4689">
        <v>240</v>
      </c>
      <c r="L4689">
        <v>555</v>
      </c>
      <c r="M4689">
        <v>105</v>
      </c>
      <c r="N4689">
        <v>30</v>
      </c>
      <c r="O4689">
        <v>105</v>
      </c>
      <c r="P4689">
        <v>440</v>
      </c>
      <c r="Q4689">
        <v>345</v>
      </c>
      <c r="R4689">
        <v>5</v>
      </c>
      <c r="S4689">
        <v>50</v>
      </c>
      <c r="T4689">
        <v>205</v>
      </c>
      <c r="U4689">
        <v>350</v>
      </c>
      <c r="V4689">
        <f t="shared" si="117"/>
        <v>6250</v>
      </c>
    </row>
    <row r="4690" spans="1:22" x14ac:dyDescent="0.3">
      <c r="A4690" t="s">
        <v>472</v>
      </c>
      <c r="B4690" t="s">
        <v>271</v>
      </c>
      <c r="C4690" t="s">
        <v>271</v>
      </c>
      <c r="D4690">
        <v>20</v>
      </c>
      <c r="E4690">
        <v>20</v>
      </c>
      <c r="F4690">
        <v>175</v>
      </c>
      <c r="G4690">
        <v>505</v>
      </c>
      <c r="H4690">
        <v>135</v>
      </c>
      <c r="I4690">
        <v>100</v>
      </c>
      <c r="J4690">
        <v>375</v>
      </c>
      <c r="K4690">
        <v>130</v>
      </c>
      <c r="L4690">
        <v>360</v>
      </c>
      <c r="M4690">
        <v>135</v>
      </c>
      <c r="N4690">
        <v>65</v>
      </c>
      <c r="O4690">
        <v>175</v>
      </c>
      <c r="P4690">
        <v>430</v>
      </c>
      <c r="Q4690">
        <v>230</v>
      </c>
      <c r="R4690">
        <v>0</v>
      </c>
      <c r="S4690">
        <v>55</v>
      </c>
      <c r="T4690">
        <v>185</v>
      </c>
      <c r="U4690">
        <v>350</v>
      </c>
      <c r="V4690">
        <f t="shared" si="117"/>
        <v>3445</v>
      </c>
    </row>
    <row r="4691" spans="1:22" x14ac:dyDescent="0.3">
      <c r="A4691" t="s">
        <v>473</v>
      </c>
      <c r="B4691" t="s">
        <v>271</v>
      </c>
      <c r="C4691" t="s">
        <v>271</v>
      </c>
      <c r="D4691">
        <v>435</v>
      </c>
      <c r="E4691">
        <v>15</v>
      </c>
      <c r="F4691">
        <v>175</v>
      </c>
      <c r="G4691">
        <v>485</v>
      </c>
      <c r="H4691">
        <v>115</v>
      </c>
      <c r="I4691">
        <v>110</v>
      </c>
      <c r="J4691">
        <v>280</v>
      </c>
      <c r="K4691">
        <v>125</v>
      </c>
      <c r="L4691">
        <v>270</v>
      </c>
      <c r="M4691">
        <v>105</v>
      </c>
      <c r="N4691">
        <v>35</v>
      </c>
      <c r="O4691">
        <v>85</v>
      </c>
      <c r="P4691">
        <v>335</v>
      </c>
      <c r="Q4691">
        <v>230</v>
      </c>
      <c r="R4691">
        <v>0</v>
      </c>
      <c r="S4691">
        <v>25</v>
      </c>
      <c r="T4691">
        <v>110</v>
      </c>
      <c r="U4691">
        <v>245</v>
      </c>
      <c r="V4691">
        <f t="shared" si="117"/>
        <v>3180</v>
      </c>
    </row>
    <row r="4692" spans="1:22" x14ac:dyDescent="0.3">
      <c r="A4692" t="s">
        <v>474</v>
      </c>
      <c r="B4692" t="s">
        <v>271</v>
      </c>
      <c r="C4692" t="s">
        <v>271</v>
      </c>
      <c r="D4692">
        <v>45</v>
      </c>
      <c r="E4692">
        <v>10</v>
      </c>
      <c r="F4692">
        <v>135</v>
      </c>
      <c r="G4692">
        <v>435</v>
      </c>
      <c r="H4692">
        <v>70</v>
      </c>
      <c r="I4692">
        <v>85</v>
      </c>
      <c r="J4692">
        <v>210</v>
      </c>
      <c r="K4692">
        <v>95</v>
      </c>
      <c r="L4692">
        <v>165</v>
      </c>
      <c r="M4692">
        <v>190</v>
      </c>
      <c r="N4692">
        <v>65</v>
      </c>
      <c r="O4692">
        <v>125</v>
      </c>
      <c r="P4692">
        <v>500</v>
      </c>
      <c r="Q4692">
        <v>195</v>
      </c>
      <c r="R4692">
        <v>0</v>
      </c>
      <c r="S4692">
        <v>50</v>
      </c>
      <c r="T4692">
        <v>150</v>
      </c>
      <c r="U4692">
        <v>270</v>
      </c>
      <c r="V4692">
        <f t="shared" si="117"/>
        <v>2795</v>
      </c>
    </row>
    <row r="4693" spans="1:22" x14ac:dyDescent="0.3">
      <c r="A4693" t="s">
        <v>475</v>
      </c>
      <c r="B4693" t="s">
        <v>271</v>
      </c>
      <c r="C4693" t="s">
        <v>271</v>
      </c>
      <c r="D4693">
        <v>290</v>
      </c>
      <c r="E4693">
        <v>15</v>
      </c>
      <c r="F4693">
        <v>165</v>
      </c>
      <c r="G4693">
        <v>430</v>
      </c>
      <c r="H4693">
        <v>80</v>
      </c>
      <c r="I4693">
        <v>95</v>
      </c>
      <c r="J4693">
        <v>245</v>
      </c>
      <c r="K4693">
        <v>85</v>
      </c>
      <c r="L4693">
        <v>260</v>
      </c>
      <c r="M4693">
        <v>170</v>
      </c>
      <c r="N4693">
        <v>45</v>
      </c>
      <c r="O4693">
        <v>100</v>
      </c>
      <c r="P4693">
        <v>440</v>
      </c>
      <c r="Q4693">
        <v>240</v>
      </c>
      <c r="R4693">
        <v>0</v>
      </c>
      <c r="S4693">
        <v>35</v>
      </c>
      <c r="T4693">
        <v>135</v>
      </c>
      <c r="U4693">
        <v>280</v>
      </c>
      <c r="V4693">
        <f t="shared" si="117"/>
        <v>3110</v>
      </c>
    </row>
    <row r="4694" spans="1:22" x14ac:dyDescent="0.3">
      <c r="A4694" t="s">
        <v>476</v>
      </c>
      <c r="B4694" t="s">
        <v>271</v>
      </c>
      <c r="C4694" t="s">
        <v>271</v>
      </c>
      <c r="D4694">
        <v>80</v>
      </c>
      <c r="E4694">
        <v>10</v>
      </c>
      <c r="F4694">
        <v>105</v>
      </c>
      <c r="G4694">
        <v>325</v>
      </c>
      <c r="H4694">
        <v>50</v>
      </c>
      <c r="I4694">
        <v>75</v>
      </c>
      <c r="J4694">
        <v>205</v>
      </c>
      <c r="K4694">
        <v>65</v>
      </c>
      <c r="L4694">
        <v>155</v>
      </c>
      <c r="M4694">
        <v>165</v>
      </c>
      <c r="N4694">
        <v>40</v>
      </c>
      <c r="O4694">
        <v>165</v>
      </c>
      <c r="P4694">
        <v>495</v>
      </c>
      <c r="Q4694">
        <v>210</v>
      </c>
      <c r="R4694">
        <v>0</v>
      </c>
      <c r="S4694">
        <v>45</v>
      </c>
      <c r="T4694">
        <v>180</v>
      </c>
      <c r="U4694">
        <v>245</v>
      </c>
      <c r="V4694">
        <f t="shared" si="117"/>
        <v>2615</v>
      </c>
    </row>
    <row r="4695" spans="1:22" x14ac:dyDescent="0.3">
      <c r="A4695" t="s">
        <v>477</v>
      </c>
      <c r="B4695" t="s">
        <v>271</v>
      </c>
      <c r="C4695" t="s">
        <v>271</v>
      </c>
      <c r="D4695">
        <v>175</v>
      </c>
      <c r="E4695">
        <v>165</v>
      </c>
      <c r="F4695">
        <v>580</v>
      </c>
      <c r="G4695">
        <v>1640</v>
      </c>
      <c r="H4695">
        <v>260</v>
      </c>
      <c r="I4695">
        <v>410</v>
      </c>
      <c r="J4695">
        <v>1360</v>
      </c>
      <c r="K4695">
        <v>385</v>
      </c>
      <c r="L4695">
        <v>1780</v>
      </c>
      <c r="M4695">
        <v>1655</v>
      </c>
      <c r="N4695">
        <v>660</v>
      </c>
      <c r="O4695">
        <v>955</v>
      </c>
      <c r="P4695">
        <v>3600</v>
      </c>
      <c r="Q4695">
        <v>1510</v>
      </c>
      <c r="R4695">
        <v>10</v>
      </c>
      <c r="S4695">
        <v>305</v>
      </c>
      <c r="T4695">
        <v>920</v>
      </c>
      <c r="U4695">
        <v>1510</v>
      </c>
      <c r="V4695">
        <f t="shared" si="117"/>
        <v>17880</v>
      </c>
    </row>
    <row r="4696" spans="1:22" x14ac:dyDescent="0.3">
      <c r="A4696" t="s">
        <v>478</v>
      </c>
      <c r="B4696" t="s">
        <v>271</v>
      </c>
      <c r="C4696" t="s">
        <v>271</v>
      </c>
      <c r="D4696">
        <v>320</v>
      </c>
      <c r="E4696">
        <v>15</v>
      </c>
      <c r="F4696">
        <v>60</v>
      </c>
      <c r="G4696">
        <v>115</v>
      </c>
      <c r="H4696">
        <v>35</v>
      </c>
      <c r="I4696">
        <v>20</v>
      </c>
      <c r="J4696">
        <v>90</v>
      </c>
      <c r="K4696">
        <v>40</v>
      </c>
      <c r="L4696">
        <v>115</v>
      </c>
      <c r="M4696">
        <v>35</v>
      </c>
      <c r="N4696">
        <v>10</v>
      </c>
      <c r="O4696">
        <v>20</v>
      </c>
      <c r="P4696">
        <v>105</v>
      </c>
      <c r="Q4696">
        <v>75</v>
      </c>
      <c r="R4696">
        <v>0</v>
      </c>
      <c r="S4696">
        <v>15</v>
      </c>
      <c r="T4696">
        <v>50</v>
      </c>
      <c r="U4696">
        <v>65</v>
      </c>
      <c r="V4696">
        <f t="shared" si="117"/>
        <v>1185</v>
      </c>
    </row>
    <row r="4697" spans="1:22" x14ac:dyDescent="0.3">
      <c r="A4697" t="s">
        <v>479</v>
      </c>
      <c r="B4697" t="s">
        <v>271</v>
      </c>
      <c r="C4697" t="s">
        <v>271</v>
      </c>
      <c r="D4697">
        <v>120</v>
      </c>
      <c r="E4697">
        <v>25</v>
      </c>
      <c r="F4697">
        <v>215</v>
      </c>
      <c r="G4697">
        <v>500</v>
      </c>
      <c r="H4697">
        <v>145</v>
      </c>
      <c r="I4697">
        <v>125</v>
      </c>
      <c r="J4697">
        <v>310</v>
      </c>
      <c r="K4697">
        <v>220</v>
      </c>
      <c r="L4697">
        <v>300</v>
      </c>
      <c r="M4697">
        <v>135</v>
      </c>
      <c r="N4697">
        <v>45</v>
      </c>
      <c r="O4697">
        <v>90</v>
      </c>
      <c r="P4697">
        <v>485</v>
      </c>
      <c r="Q4697">
        <v>280</v>
      </c>
      <c r="R4697">
        <v>0</v>
      </c>
      <c r="S4697">
        <v>40</v>
      </c>
      <c r="T4697">
        <v>135</v>
      </c>
      <c r="U4697">
        <v>325</v>
      </c>
      <c r="V4697">
        <f t="shared" si="117"/>
        <v>3495</v>
      </c>
    </row>
    <row r="4698" spans="1:22" x14ac:dyDescent="0.3">
      <c r="A4698" t="s">
        <v>480</v>
      </c>
      <c r="B4698" t="s">
        <v>271</v>
      </c>
      <c r="C4698" t="s">
        <v>271</v>
      </c>
      <c r="D4698">
        <v>635</v>
      </c>
      <c r="E4698">
        <v>50</v>
      </c>
      <c r="F4698">
        <v>585</v>
      </c>
      <c r="G4698">
        <v>1380</v>
      </c>
      <c r="H4698">
        <v>340</v>
      </c>
      <c r="I4698">
        <v>295</v>
      </c>
      <c r="J4698">
        <v>835</v>
      </c>
      <c r="K4698">
        <v>355</v>
      </c>
      <c r="L4698">
        <v>780</v>
      </c>
      <c r="M4698">
        <v>320</v>
      </c>
      <c r="N4698">
        <v>115</v>
      </c>
      <c r="O4698">
        <v>290</v>
      </c>
      <c r="P4698">
        <v>1140</v>
      </c>
      <c r="Q4698">
        <v>690</v>
      </c>
      <c r="R4698">
        <v>0</v>
      </c>
      <c r="S4698">
        <v>100</v>
      </c>
      <c r="T4698">
        <v>330</v>
      </c>
      <c r="U4698">
        <v>750</v>
      </c>
      <c r="V4698">
        <f t="shared" si="117"/>
        <v>8990</v>
      </c>
    </row>
    <row r="4699" spans="1:22" x14ac:dyDescent="0.3">
      <c r="A4699" t="s">
        <v>481</v>
      </c>
      <c r="B4699" t="s">
        <v>271</v>
      </c>
      <c r="C4699" t="s">
        <v>271</v>
      </c>
      <c r="D4699">
        <v>40</v>
      </c>
      <c r="E4699">
        <v>135</v>
      </c>
      <c r="F4699">
        <v>870</v>
      </c>
      <c r="G4699">
        <v>1865</v>
      </c>
      <c r="H4699">
        <v>465</v>
      </c>
      <c r="I4699">
        <v>700</v>
      </c>
      <c r="J4699">
        <v>2295</v>
      </c>
      <c r="K4699">
        <v>665</v>
      </c>
      <c r="L4699">
        <v>2025</v>
      </c>
      <c r="M4699">
        <v>1425</v>
      </c>
      <c r="N4699">
        <v>475</v>
      </c>
      <c r="O4699">
        <v>1065</v>
      </c>
      <c r="P4699">
        <v>2915</v>
      </c>
      <c r="Q4699">
        <v>1400</v>
      </c>
      <c r="R4699">
        <v>5</v>
      </c>
      <c r="S4699">
        <v>305</v>
      </c>
      <c r="T4699">
        <v>1035</v>
      </c>
      <c r="U4699">
        <v>1745</v>
      </c>
      <c r="V4699">
        <f t="shared" si="117"/>
        <v>19430</v>
      </c>
    </row>
    <row r="4700" spans="1:22" x14ac:dyDescent="0.3">
      <c r="A4700" t="s">
        <v>482</v>
      </c>
      <c r="B4700" t="s">
        <v>271</v>
      </c>
      <c r="C4700" t="s">
        <v>271</v>
      </c>
      <c r="D4700">
        <v>2210</v>
      </c>
      <c r="E4700">
        <v>100</v>
      </c>
      <c r="F4700">
        <v>530</v>
      </c>
      <c r="G4700">
        <v>1555</v>
      </c>
      <c r="H4700">
        <v>290</v>
      </c>
      <c r="I4700">
        <v>235</v>
      </c>
      <c r="J4700">
        <v>660</v>
      </c>
      <c r="K4700">
        <v>350</v>
      </c>
      <c r="L4700">
        <v>1250</v>
      </c>
      <c r="M4700">
        <v>245</v>
      </c>
      <c r="N4700">
        <v>70</v>
      </c>
      <c r="O4700">
        <v>340</v>
      </c>
      <c r="P4700">
        <v>1075</v>
      </c>
      <c r="Q4700">
        <v>690</v>
      </c>
      <c r="R4700">
        <v>10</v>
      </c>
      <c r="S4700">
        <v>110</v>
      </c>
      <c r="T4700">
        <v>325</v>
      </c>
      <c r="U4700">
        <v>660</v>
      </c>
      <c r="V4700">
        <f t="shared" si="117"/>
        <v>10705</v>
      </c>
    </row>
    <row r="4701" spans="1:22" x14ac:dyDescent="0.3">
      <c r="A4701" t="s">
        <v>483</v>
      </c>
      <c r="B4701" t="s">
        <v>271</v>
      </c>
      <c r="C4701" t="s">
        <v>271</v>
      </c>
      <c r="D4701">
        <v>35</v>
      </c>
      <c r="E4701">
        <v>10</v>
      </c>
      <c r="F4701">
        <v>85</v>
      </c>
      <c r="G4701">
        <v>145</v>
      </c>
      <c r="H4701">
        <v>50</v>
      </c>
      <c r="I4701">
        <v>50</v>
      </c>
      <c r="J4701">
        <v>175</v>
      </c>
      <c r="K4701">
        <v>50</v>
      </c>
      <c r="L4701">
        <v>165</v>
      </c>
      <c r="M4701">
        <v>60</v>
      </c>
      <c r="N4701">
        <v>15</v>
      </c>
      <c r="O4701">
        <v>60</v>
      </c>
      <c r="P4701">
        <v>240</v>
      </c>
      <c r="Q4701">
        <v>120</v>
      </c>
      <c r="R4701">
        <v>0</v>
      </c>
      <c r="S4701">
        <v>25</v>
      </c>
      <c r="T4701">
        <v>85</v>
      </c>
      <c r="U4701">
        <v>150</v>
      </c>
      <c r="V4701">
        <f t="shared" ref="V4701:V4764" si="118">SUM(D4701:U4701)</f>
        <v>1520</v>
      </c>
    </row>
    <row r="4702" spans="1:22" x14ac:dyDescent="0.3">
      <c r="A4702" t="s">
        <v>484</v>
      </c>
      <c r="B4702" t="s">
        <v>271</v>
      </c>
      <c r="C4702" t="s">
        <v>271</v>
      </c>
      <c r="D4702">
        <v>115</v>
      </c>
      <c r="E4702">
        <v>25</v>
      </c>
      <c r="F4702">
        <v>165</v>
      </c>
      <c r="G4702">
        <v>470</v>
      </c>
      <c r="H4702">
        <v>85</v>
      </c>
      <c r="I4702">
        <v>70</v>
      </c>
      <c r="J4702">
        <v>165</v>
      </c>
      <c r="K4702">
        <v>90</v>
      </c>
      <c r="L4702">
        <v>170</v>
      </c>
      <c r="M4702">
        <v>110</v>
      </c>
      <c r="N4702">
        <v>55</v>
      </c>
      <c r="O4702">
        <v>80</v>
      </c>
      <c r="P4702">
        <v>360</v>
      </c>
      <c r="Q4702">
        <v>220</v>
      </c>
      <c r="R4702">
        <v>0</v>
      </c>
      <c r="S4702">
        <v>35</v>
      </c>
      <c r="T4702">
        <v>105</v>
      </c>
      <c r="U4702">
        <v>200</v>
      </c>
      <c r="V4702">
        <f t="shared" si="118"/>
        <v>2520</v>
      </c>
    </row>
    <row r="4703" spans="1:22" x14ac:dyDescent="0.3">
      <c r="A4703" t="s">
        <v>485</v>
      </c>
      <c r="B4703" t="s">
        <v>271</v>
      </c>
      <c r="C4703" t="s">
        <v>271</v>
      </c>
      <c r="D4703">
        <v>625</v>
      </c>
      <c r="E4703">
        <v>20</v>
      </c>
      <c r="F4703">
        <v>190</v>
      </c>
      <c r="G4703">
        <v>470</v>
      </c>
      <c r="H4703">
        <v>140</v>
      </c>
      <c r="I4703">
        <v>70</v>
      </c>
      <c r="J4703">
        <v>225</v>
      </c>
      <c r="K4703">
        <v>95</v>
      </c>
      <c r="L4703">
        <v>275</v>
      </c>
      <c r="M4703">
        <v>70</v>
      </c>
      <c r="N4703">
        <v>25</v>
      </c>
      <c r="O4703">
        <v>80</v>
      </c>
      <c r="P4703">
        <v>315</v>
      </c>
      <c r="Q4703">
        <v>215</v>
      </c>
      <c r="R4703">
        <v>0</v>
      </c>
      <c r="S4703">
        <v>25</v>
      </c>
      <c r="T4703">
        <v>90</v>
      </c>
      <c r="U4703">
        <v>205</v>
      </c>
      <c r="V4703">
        <f t="shared" si="118"/>
        <v>3135</v>
      </c>
    </row>
    <row r="4704" spans="1:22" x14ac:dyDescent="0.3">
      <c r="A4704" t="s">
        <v>486</v>
      </c>
      <c r="B4704" t="s">
        <v>271</v>
      </c>
      <c r="C4704" t="s">
        <v>271</v>
      </c>
      <c r="D4704">
        <v>240</v>
      </c>
      <c r="E4704">
        <v>30</v>
      </c>
      <c r="F4704">
        <v>220</v>
      </c>
      <c r="G4704">
        <v>435</v>
      </c>
      <c r="H4704">
        <v>95</v>
      </c>
      <c r="I4704">
        <v>90</v>
      </c>
      <c r="J4704">
        <v>285</v>
      </c>
      <c r="K4704">
        <v>135</v>
      </c>
      <c r="L4704">
        <v>370</v>
      </c>
      <c r="M4704">
        <v>95</v>
      </c>
      <c r="N4704">
        <v>30</v>
      </c>
      <c r="O4704">
        <v>85</v>
      </c>
      <c r="P4704">
        <v>305</v>
      </c>
      <c r="Q4704">
        <v>230</v>
      </c>
      <c r="R4704">
        <v>0</v>
      </c>
      <c r="S4704">
        <v>40</v>
      </c>
      <c r="T4704">
        <v>95</v>
      </c>
      <c r="U4704">
        <v>285</v>
      </c>
      <c r="V4704">
        <f t="shared" si="118"/>
        <v>3065</v>
      </c>
    </row>
    <row r="4705" spans="1:22" x14ac:dyDescent="0.3">
      <c r="A4705" t="s">
        <v>487</v>
      </c>
      <c r="B4705" t="s">
        <v>271</v>
      </c>
      <c r="C4705" t="s">
        <v>271</v>
      </c>
      <c r="D4705">
        <v>125</v>
      </c>
      <c r="E4705">
        <v>55</v>
      </c>
      <c r="F4705">
        <v>485</v>
      </c>
      <c r="G4705">
        <v>1475</v>
      </c>
      <c r="H4705">
        <v>320</v>
      </c>
      <c r="I4705">
        <v>275</v>
      </c>
      <c r="J4705">
        <v>680</v>
      </c>
      <c r="K4705">
        <v>595</v>
      </c>
      <c r="L4705">
        <v>610</v>
      </c>
      <c r="M4705">
        <v>255</v>
      </c>
      <c r="N4705">
        <v>115</v>
      </c>
      <c r="O4705">
        <v>230</v>
      </c>
      <c r="P4705">
        <v>795</v>
      </c>
      <c r="Q4705">
        <v>590</v>
      </c>
      <c r="R4705">
        <v>0</v>
      </c>
      <c r="S4705">
        <v>90</v>
      </c>
      <c r="T4705">
        <v>305</v>
      </c>
      <c r="U4705">
        <v>585</v>
      </c>
      <c r="V4705">
        <f t="shared" si="118"/>
        <v>7585</v>
      </c>
    </row>
    <row r="4706" spans="1:22" x14ac:dyDescent="0.3">
      <c r="A4706" t="s">
        <v>488</v>
      </c>
      <c r="B4706" t="s">
        <v>271</v>
      </c>
      <c r="C4706" t="s">
        <v>271</v>
      </c>
      <c r="D4706">
        <v>630</v>
      </c>
      <c r="E4706">
        <v>35</v>
      </c>
      <c r="F4706">
        <v>65</v>
      </c>
      <c r="G4706">
        <v>140</v>
      </c>
      <c r="H4706">
        <v>30</v>
      </c>
      <c r="I4706">
        <v>35</v>
      </c>
      <c r="J4706">
        <v>85</v>
      </c>
      <c r="K4706">
        <v>50</v>
      </c>
      <c r="L4706">
        <v>75</v>
      </c>
      <c r="M4706">
        <v>25</v>
      </c>
      <c r="N4706">
        <v>0</v>
      </c>
      <c r="O4706">
        <v>20</v>
      </c>
      <c r="P4706">
        <v>100</v>
      </c>
      <c r="Q4706">
        <v>70</v>
      </c>
      <c r="R4706">
        <v>0</v>
      </c>
      <c r="S4706">
        <v>5</v>
      </c>
      <c r="T4706">
        <v>40</v>
      </c>
      <c r="U4706">
        <v>70</v>
      </c>
      <c r="V4706">
        <f t="shared" si="118"/>
        <v>1475</v>
      </c>
    </row>
    <row r="4707" spans="1:22" x14ac:dyDescent="0.3">
      <c r="A4707" t="s">
        <v>489</v>
      </c>
      <c r="B4707" t="s">
        <v>271</v>
      </c>
      <c r="C4707" t="s">
        <v>271</v>
      </c>
      <c r="D4707">
        <v>910</v>
      </c>
      <c r="E4707">
        <v>90</v>
      </c>
      <c r="F4707">
        <v>300</v>
      </c>
      <c r="G4707">
        <v>810</v>
      </c>
      <c r="H4707">
        <v>175</v>
      </c>
      <c r="I4707">
        <v>190</v>
      </c>
      <c r="J4707">
        <v>435</v>
      </c>
      <c r="K4707">
        <v>150</v>
      </c>
      <c r="L4707">
        <v>590</v>
      </c>
      <c r="M4707">
        <v>195</v>
      </c>
      <c r="N4707">
        <v>80</v>
      </c>
      <c r="O4707">
        <v>220</v>
      </c>
      <c r="P4707">
        <v>805</v>
      </c>
      <c r="Q4707">
        <v>435</v>
      </c>
      <c r="R4707">
        <v>0</v>
      </c>
      <c r="S4707">
        <v>75</v>
      </c>
      <c r="T4707">
        <v>205</v>
      </c>
      <c r="U4707">
        <v>460</v>
      </c>
      <c r="V4707">
        <f t="shared" si="118"/>
        <v>6125</v>
      </c>
    </row>
    <row r="4708" spans="1:22" x14ac:dyDescent="0.3">
      <c r="A4708" t="s">
        <v>490</v>
      </c>
      <c r="B4708" t="s">
        <v>271</v>
      </c>
      <c r="C4708" t="s">
        <v>271</v>
      </c>
      <c r="D4708">
        <v>115</v>
      </c>
      <c r="E4708">
        <v>25</v>
      </c>
      <c r="F4708">
        <v>295</v>
      </c>
      <c r="G4708">
        <v>695</v>
      </c>
      <c r="H4708">
        <v>160</v>
      </c>
      <c r="I4708">
        <v>185</v>
      </c>
      <c r="J4708">
        <v>410</v>
      </c>
      <c r="K4708">
        <v>245</v>
      </c>
      <c r="L4708">
        <v>370</v>
      </c>
      <c r="M4708">
        <v>180</v>
      </c>
      <c r="N4708">
        <v>85</v>
      </c>
      <c r="O4708">
        <v>150</v>
      </c>
      <c r="P4708">
        <v>655</v>
      </c>
      <c r="Q4708">
        <v>365</v>
      </c>
      <c r="R4708">
        <v>0</v>
      </c>
      <c r="S4708">
        <v>65</v>
      </c>
      <c r="T4708">
        <v>190</v>
      </c>
      <c r="U4708">
        <v>440</v>
      </c>
      <c r="V4708">
        <f t="shared" si="118"/>
        <v>4630</v>
      </c>
    </row>
    <row r="4709" spans="1:22" x14ac:dyDescent="0.3">
      <c r="A4709" t="s">
        <v>491</v>
      </c>
      <c r="B4709" t="s">
        <v>271</v>
      </c>
      <c r="C4709" t="s">
        <v>271</v>
      </c>
      <c r="D4709">
        <v>1190</v>
      </c>
      <c r="E4709">
        <v>25</v>
      </c>
      <c r="F4709">
        <v>265</v>
      </c>
      <c r="G4709">
        <v>660</v>
      </c>
      <c r="H4709">
        <v>155</v>
      </c>
      <c r="I4709">
        <v>125</v>
      </c>
      <c r="J4709">
        <v>380</v>
      </c>
      <c r="K4709">
        <v>115</v>
      </c>
      <c r="L4709">
        <v>370</v>
      </c>
      <c r="M4709">
        <v>135</v>
      </c>
      <c r="N4709">
        <v>45</v>
      </c>
      <c r="O4709">
        <v>150</v>
      </c>
      <c r="P4709">
        <v>515</v>
      </c>
      <c r="Q4709">
        <v>330</v>
      </c>
      <c r="R4709">
        <v>0</v>
      </c>
      <c r="S4709">
        <v>55</v>
      </c>
      <c r="T4709">
        <v>155</v>
      </c>
      <c r="U4709">
        <v>330</v>
      </c>
      <c r="V4709">
        <f t="shared" si="118"/>
        <v>5000</v>
      </c>
    </row>
    <row r="4710" spans="1:22" x14ac:dyDescent="0.3">
      <c r="A4710" t="s">
        <v>492</v>
      </c>
      <c r="B4710" t="s">
        <v>271</v>
      </c>
      <c r="C4710" t="s">
        <v>271</v>
      </c>
      <c r="D4710">
        <v>685</v>
      </c>
      <c r="E4710">
        <v>15</v>
      </c>
      <c r="F4710">
        <v>90</v>
      </c>
      <c r="G4710">
        <v>170</v>
      </c>
      <c r="H4710">
        <v>30</v>
      </c>
      <c r="I4710">
        <v>25</v>
      </c>
      <c r="J4710">
        <v>90</v>
      </c>
      <c r="K4710">
        <v>45</v>
      </c>
      <c r="L4710">
        <v>90</v>
      </c>
      <c r="M4710">
        <v>25</v>
      </c>
      <c r="N4710">
        <v>0</v>
      </c>
      <c r="O4710">
        <v>25</v>
      </c>
      <c r="P4710">
        <v>125</v>
      </c>
      <c r="Q4710">
        <v>65</v>
      </c>
      <c r="R4710">
        <v>0</v>
      </c>
      <c r="S4710">
        <v>5</v>
      </c>
      <c r="T4710">
        <v>35</v>
      </c>
      <c r="U4710">
        <v>60</v>
      </c>
      <c r="V4710">
        <f t="shared" si="118"/>
        <v>1580</v>
      </c>
    </row>
    <row r="4711" spans="1:22" x14ac:dyDescent="0.3">
      <c r="A4711" t="s">
        <v>493</v>
      </c>
      <c r="B4711" t="s">
        <v>271</v>
      </c>
      <c r="C4711" t="s">
        <v>271</v>
      </c>
      <c r="D4711">
        <v>400</v>
      </c>
      <c r="E4711">
        <v>25</v>
      </c>
      <c r="F4711">
        <v>165</v>
      </c>
      <c r="G4711">
        <v>445</v>
      </c>
      <c r="H4711">
        <v>115</v>
      </c>
      <c r="I4711">
        <v>120</v>
      </c>
      <c r="J4711">
        <v>310</v>
      </c>
      <c r="K4711">
        <v>120</v>
      </c>
      <c r="L4711">
        <v>325</v>
      </c>
      <c r="M4711">
        <v>105</v>
      </c>
      <c r="N4711">
        <v>55</v>
      </c>
      <c r="O4711">
        <v>150</v>
      </c>
      <c r="P4711">
        <v>420</v>
      </c>
      <c r="Q4711">
        <v>230</v>
      </c>
      <c r="R4711">
        <v>0</v>
      </c>
      <c r="S4711">
        <v>50</v>
      </c>
      <c r="T4711">
        <v>140</v>
      </c>
      <c r="U4711">
        <v>315</v>
      </c>
      <c r="V4711">
        <f t="shared" si="118"/>
        <v>3490</v>
      </c>
    </row>
    <row r="4712" spans="1:22" x14ac:dyDescent="0.3">
      <c r="A4712" t="s">
        <v>494</v>
      </c>
      <c r="B4712" t="s">
        <v>271</v>
      </c>
      <c r="C4712" t="s">
        <v>271</v>
      </c>
      <c r="D4712">
        <v>585</v>
      </c>
      <c r="E4712">
        <v>70</v>
      </c>
      <c r="F4712">
        <v>580</v>
      </c>
      <c r="G4712">
        <v>1460</v>
      </c>
      <c r="H4712">
        <v>335</v>
      </c>
      <c r="I4712">
        <v>375</v>
      </c>
      <c r="J4712">
        <v>740</v>
      </c>
      <c r="K4712">
        <v>515</v>
      </c>
      <c r="L4712">
        <v>655</v>
      </c>
      <c r="M4712">
        <v>365</v>
      </c>
      <c r="N4712">
        <v>135</v>
      </c>
      <c r="O4712">
        <v>265</v>
      </c>
      <c r="P4712">
        <v>1120</v>
      </c>
      <c r="Q4712">
        <v>635</v>
      </c>
      <c r="R4712">
        <v>0</v>
      </c>
      <c r="S4712">
        <v>105</v>
      </c>
      <c r="T4712">
        <v>335</v>
      </c>
      <c r="U4712">
        <v>730</v>
      </c>
      <c r="V4712">
        <f t="shared" si="118"/>
        <v>9005</v>
      </c>
    </row>
    <row r="4713" spans="1:22" x14ac:dyDescent="0.3">
      <c r="A4713" t="s">
        <v>495</v>
      </c>
      <c r="B4713" t="s">
        <v>271</v>
      </c>
      <c r="C4713" t="s">
        <v>271</v>
      </c>
      <c r="D4713">
        <v>380</v>
      </c>
      <c r="E4713">
        <v>15</v>
      </c>
      <c r="F4713">
        <v>155</v>
      </c>
      <c r="G4713">
        <v>495</v>
      </c>
      <c r="H4713">
        <v>75</v>
      </c>
      <c r="I4713">
        <v>115</v>
      </c>
      <c r="J4713">
        <v>295</v>
      </c>
      <c r="K4713">
        <v>110</v>
      </c>
      <c r="L4713">
        <v>330</v>
      </c>
      <c r="M4713">
        <v>195</v>
      </c>
      <c r="N4713">
        <v>145</v>
      </c>
      <c r="O4713">
        <v>180</v>
      </c>
      <c r="P4713">
        <v>580</v>
      </c>
      <c r="Q4713">
        <v>270</v>
      </c>
      <c r="R4713">
        <v>5</v>
      </c>
      <c r="S4713">
        <v>60</v>
      </c>
      <c r="T4713">
        <v>150</v>
      </c>
      <c r="U4713">
        <v>275</v>
      </c>
      <c r="V4713">
        <f t="shared" si="118"/>
        <v>3830</v>
      </c>
    </row>
    <row r="4714" spans="1:22" x14ac:dyDescent="0.3">
      <c r="A4714" t="s">
        <v>496</v>
      </c>
      <c r="B4714" t="s">
        <v>271</v>
      </c>
      <c r="C4714" t="s">
        <v>271</v>
      </c>
      <c r="D4714">
        <v>40</v>
      </c>
      <c r="E4714">
        <v>15</v>
      </c>
      <c r="F4714">
        <v>135</v>
      </c>
      <c r="G4714">
        <v>280</v>
      </c>
      <c r="H4714">
        <v>75</v>
      </c>
      <c r="I4714">
        <v>50</v>
      </c>
      <c r="J4714">
        <v>170</v>
      </c>
      <c r="K4714">
        <v>75</v>
      </c>
      <c r="L4714">
        <v>200</v>
      </c>
      <c r="M4714">
        <v>65</v>
      </c>
      <c r="N4714">
        <v>20</v>
      </c>
      <c r="O4714">
        <v>45</v>
      </c>
      <c r="P4714">
        <v>185</v>
      </c>
      <c r="Q4714">
        <v>135</v>
      </c>
      <c r="R4714">
        <v>0</v>
      </c>
      <c r="S4714">
        <v>20</v>
      </c>
      <c r="T4714">
        <v>90</v>
      </c>
      <c r="U4714">
        <v>165</v>
      </c>
      <c r="V4714">
        <f t="shared" si="118"/>
        <v>1765</v>
      </c>
    </row>
    <row r="4715" spans="1:22" x14ac:dyDescent="0.3">
      <c r="A4715" t="s">
        <v>497</v>
      </c>
      <c r="B4715" t="s">
        <v>271</v>
      </c>
      <c r="C4715" t="s">
        <v>271</v>
      </c>
      <c r="D4715">
        <v>130</v>
      </c>
      <c r="E4715">
        <v>30</v>
      </c>
      <c r="F4715">
        <v>275</v>
      </c>
      <c r="G4715">
        <v>645</v>
      </c>
      <c r="H4715">
        <v>195</v>
      </c>
      <c r="I4715">
        <v>175</v>
      </c>
      <c r="J4715">
        <v>355</v>
      </c>
      <c r="K4715">
        <v>385</v>
      </c>
      <c r="L4715">
        <v>300</v>
      </c>
      <c r="M4715">
        <v>295</v>
      </c>
      <c r="N4715">
        <v>65</v>
      </c>
      <c r="O4715">
        <v>145</v>
      </c>
      <c r="P4715">
        <v>575</v>
      </c>
      <c r="Q4715">
        <v>370</v>
      </c>
      <c r="R4715">
        <v>0</v>
      </c>
      <c r="S4715">
        <v>60</v>
      </c>
      <c r="T4715">
        <v>170</v>
      </c>
      <c r="U4715">
        <v>345</v>
      </c>
      <c r="V4715">
        <f t="shared" si="118"/>
        <v>4515</v>
      </c>
    </row>
    <row r="4716" spans="1:22" x14ac:dyDescent="0.3">
      <c r="A4716" t="s">
        <v>498</v>
      </c>
      <c r="B4716" t="s">
        <v>271</v>
      </c>
      <c r="C4716" t="s">
        <v>271</v>
      </c>
      <c r="D4716">
        <v>700</v>
      </c>
      <c r="E4716">
        <v>45</v>
      </c>
      <c r="F4716">
        <v>265</v>
      </c>
      <c r="G4716">
        <v>565</v>
      </c>
      <c r="H4716">
        <v>200</v>
      </c>
      <c r="I4716">
        <v>220</v>
      </c>
      <c r="J4716">
        <v>280</v>
      </c>
      <c r="K4716">
        <v>230</v>
      </c>
      <c r="L4716">
        <v>245</v>
      </c>
      <c r="M4716">
        <v>135</v>
      </c>
      <c r="N4716">
        <v>60</v>
      </c>
      <c r="O4716">
        <v>130</v>
      </c>
      <c r="P4716">
        <v>335</v>
      </c>
      <c r="Q4716">
        <v>180</v>
      </c>
      <c r="R4716">
        <v>0</v>
      </c>
      <c r="S4716">
        <v>40</v>
      </c>
      <c r="T4716">
        <v>150</v>
      </c>
      <c r="U4716">
        <v>290</v>
      </c>
      <c r="V4716">
        <f t="shared" si="118"/>
        <v>4070</v>
      </c>
    </row>
    <row r="4717" spans="1:22" x14ac:dyDescent="0.3">
      <c r="A4717" t="s">
        <v>499</v>
      </c>
      <c r="B4717" t="s">
        <v>271</v>
      </c>
      <c r="C4717" t="s">
        <v>271</v>
      </c>
      <c r="D4717">
        <v>2490</v>
      </c>
      <c r="E4717">
        <v>90</v>
      </c>
      <c r="F4717">
        <v>600</v>
      </c>
      <c r="G4717">
        <v>1325</v>
      </c>
      <c r="H4717">
        <v>395</v>
      </c>
      <c r="I4717">
        <v>405</v>
      </c>
      <c r="J4717">
        <v>770</v>
      </c>
      <c r="K4717">
        <v>565</v>
      </c>
      <c r="L4717">
        <v>410</v>
      </c>
      <c r="M4717">
        <v>155</v>
      </c>
      <c r="N4717">
        <v>115</v>
      </c>
      <c r="O4717">
        <v>260</v>
      </c>
      <c r="P4717">
        <v>585</v>
      </c>
      <c r="Q4717">
        <v>395</v>
      </c>
      <c r="R4717">
        <v>0</v>
      </c>
      <c r="S4717">
        <v>70</v>
      </c>
      <c r="T4717">
        <v>250</v>
      </c>
      <c r="U4717">
        <v>495</v>
      </c>
      <c r="V4717">
        <f t="shared" si="118"/>
        <v>9375</v>
      </c>
    </row>
    <row r="4718" spans="1:22" x14ac:dyDescent="0.3">
      <c r="A4718" t="s">
        <v>500</v>
      </c>
      <c r="B4718" t="s">
        <v>271</v>
      </c>
      <c r="C4718" t="s">
        <v>271</v>
      </c>
      <c r="D4718">
        <v>45</v>
      </c>
      <c r="E4718">
        <v>155</v>
      </c>
      <c r="F4718">
        <v>405</v>
      </c>
      <c r="G4718">
        <v>880</v>
      </c>
      <c r="H4718">
        <v>220</v>
      </c>
      <c r="I4718">
        <v>440</v>
      </c>
      <c r="J4718">
        <v>1020</v>
      </c>
      <c r="K4718">
        <v>425</v>
      </c>
      <c r="L4718">
        <v>980</v>
      </c>
      <c r="M4718">
        <v>795</v>
      </c>
      <c r="N4718">
        <v>350</v>
      </c>
      <c r="O4718">
        <v>565</v>
      </c>
      <c r="P4718">
        <v>1810</v>
      </c>
      <c r="Q4718">
        <v>585</v>
      </c>
      <c r="R4718">
        <v>25</v>
      </c>
      <c r="S4718">
        <v>195</v>
      </c>
      <c r="T4718">
        <v>740</v>
      </c>
      <c r="U4718">
        <v>1060</v>
      </c>
      <c r="V4718">
        <f t="shared" si="118"/>
        <v>10695</v>
      </c>
    </row>
    <row r="4719" spans="1:22" x14ac:dyDescent="0.3">
      <c r="A4719" t="s">
        <v>501</v>
      </c>
      <c r="B4719" t="s">
        <v>271</v>
      </c>
      <c r="C4719" t="s">
        <v>271</v>
      </c>
      <c r="D4719">
        <v>1930</v>
      </c>
      <c r="E4719">
        <v>50</v>
      </c>
      <c r="F4719">
        <v>315</v>
      </c>
      <c r="G4719">
        <v>1040</v>
      </c>
      <c r="H4719">
        <v>240</v>
      </c>
      <c r="I4719">
        <v>190</v>
      </c>
      <c r="J4719">
        <v>495</v>
      </c>
      <c r="K4719">
        <v>170</v>
      </c>
      <c r="L4719">
        <v>400</v>
      </c>
      <c r="M4719">
        <v>70</v>
      </c>
      <c r="N4719">
        <v>55</v>
      </c>
      <c r="O4719">
        <v>155</v>
      </c>
      <c r="P4719">
        <v>320</v>
      </c>
      <c r="Q4719">
        <v>195</v>
      </c>
      <c r="R4719">
        <v>0</v>
      </c>
      <c r="S4719">
        <v>50</v>
      </c>
      <c r="T4719">
        <v>170</v>
      </c>
      <c r="U4719">
        <v>295</v>
      </c>
      <c r="V4719">
        <f t="shared" si="118"/>
        <v>6140</v>
      </c>
    </row>
    <row r="4720" spans="1:22" x14ac:dyDescent="0.3">
      <c r="A4720" t="s">
        <v>502</v>
      </c>
      <c r="B4720" t="s">
        <v>271</v>
      </c>
      <c r="C4720" t="s">
        <v>271</v>
      </c>
      <c r="D4720">
        <v>1295</v>
      </c>
      <c r="E4720">
        <v>70</v>
      </c>
      <c r="F4720">
        <v>290</v>
      </c>
      <c r="G4720">
        <v>905</v>
      </c>
      <c r="H4720">
        <v>210</v>
      </c>
      <c r="I4720">
        <v>215</v>
      </c>
      <c r="J4720">
        <v>425</v>
      </c>
      <c r="K4720">
        <v>165</v>
      </c>
      <c r="L4720">
        <v>345</v>
      </c>
      <c r="M4720">
        <v>125</v>
      </c>
      <c r="N4720">
        <v>70</v>
      </c>
      <c r="O4720">
        <v>165</v>
      </c>
      <c r="P4720">
        <v>385</v>
      </c>
      <c r="Q4720">
        <v>205</v>
      </c>
      <c r="R4720">
        <v>0</v>
      </c>
      <c r="S4720">
        <v>45</v>
      </c>
      <c r="T4720">
        <v>240</v>
      </c>
      <c r="U4720">
        <v>365</v>
      </c>
      <c r="V4720">
        <f t="shared" si="118"/>
        <v>5520</v>
      </c>
    </row>
    <row r="4721" spans="1:22" x14ac:dyDescent="0.3">
      <c r="A4721" t="s">
        <v>503</v>
      </c>
      <c r="B4721" t="s">
        <v>271</v>
      </c>
      <c r="C4721" t="s">
        <v>271</v>
      </c>
      <c r="D4721">
        <v>3840</v>
      </c>
      <c r="E4721">
        <v>95</v>
      </c>
      <c r="F4721">
        <v>380</v>
      </c>
      <c r="G4721">
        <v>1165</v>
      </c>
      <c r="H4721">
        <v>310</v>
      </c>
      <c r="I4721">
        <v>260</v>
      </c>
      <c r="J4721">
        <v>515</v>
      </c>
      <c r="K4721">
        <v>205</v>
      </c>
      <c r="L4721">
        <v>290</v>
      </c>
      <c r="M4721">
        <v>65</v>
      </c>
      <c r="N4721">
        <v>75</v>
      </c>
      <c r="O4721">
        <v>195</v>
      </c>
      <c r="P4721">
        <v>360</v>
      </c>
      <c r="Q4721">
        <v>245</v>
      </c>
      <c r="R4721">
        <v>0</v>
      </c>
      <c r="S4721">
        <v>50</v>
      </c>
      <c r="T4721">
        <v>175</v>
      </c>
      <c r="U4721">
        <v>305</v>
      </c>
      <c r="V4721">
        <f t="shared" si="118"/>
        <v>8530</v>
      </c>
    </row>
    <row r="4722" spans="1:22" x14ac:dyDescent="0.3">
      <c r="A4722" t="s">
        <v>504</v>
      </c>
      <c r="B4722" t="s">
        <v>271</v>
      </c>
      <c r="C4722" t="s">
        <v>271</v>
      </c>
      <c r="D4722">
        <v>640</v>
      </c>
      <c r="E4722">
        <v>45</v>
      </c>
      <c r="F4722">
        <v>380</v>
      </c>
      <c r="G4722">
        <v>720</v>
      </c>
      <c r="H4722">
        <v>225</v>
      </c>
      <c r="I4722">
        <v>355</v>
      </c>
      <c r="J4722">
        <v>365</v>
      </c>
      <c r="K4722">
        <v>235</v>
      </c>
      <c r="L4722">
        <v>280</v>
      </c>
      <c r="M4722">
        <v>220</v>
      </c>
      <c r="N4722">
        <v>110</v>
      </c>
      <c r="O4722">
        <v>180</v>
      </c>
      <c r="P4722">
        <v>490</v>
      </c>
      <c r="Q4722">
        <v>260</v>
      </c>
      <c r="R4722">
        <v>5</v>
      </c>
      <c r="S4722">
        <v>55</v>
      </c>
      <c r="T4722">
        <v>220</v>
      </c>
      <c r="U4722">
        <v>400</v>
      </c>
      <c r="V4722">
        <f t="shared" si="118"/>
        <v>5185</v>
      </c>
    </row>
    <row r="4723" spans="1:22" x14ac:dyDescent="0.3">
      <c r="A4723" t="s">
        <v>505</v>
      </c>
      <c r="B4723" t="s">
        <v>271</v>
      </c>
      <c r="C4723" t="s">
        <v>271</v>
      </c>
      <c r="D4723">
        <v>1420</v>
      </c>
      <c r="E4723">
        <v>55</v>
      </c>
      <c r="F4723">
        <v>325</v>
      </c>
      <c r="G4723">
        <v>660</v>
      </c>
      <c r="H4723">
        <v>215</v>
      </c>
      <c r="I4723">
        <v>175</v>
      </c>
      <c r="J4723">
        <v>390</v>
      </c>
      <c r="K4723">
        <v>155</v>
      </c>
      <c r="L4723">
        <v>300</v>
      </c>
      <c r="M4723">
        <v>90</v>
      </c>
      <c r="N4723">
        <v>55</v>
      </c>
      <c r="O4723">
        <v>135</v>
      </c>
      <c r="P4723">
        <v>335</v>
      </c>
      <c r="Q4723">
        <v>175</v>
      </c>
      <c r="R4723">
        <v>0</v>
      </c>
      <c r="S4723">
        <v>45</v>
      </c>
      <c r="T4723">
        <v>160</v>
      </c>
      <c r="U4723">
        <v>350</v>
      </c>
      <c r="V4723">
        <f t="shared" si="118"/>
        <v>5040</v>
      </c>
    </row>
    <row r="4724" spans="1:22" x14ac:dyDescent="0.3">
      <c r="A4724" t="s">
        <v>506</v>
      </c>
      <c r="B4724" t="s">
        <v>271</v>
      </c>
      <c r="C4724" t="s">
        <v>271</v>
      </c>
      <c r="D4724">
        <v>3265</v>
      </c>
      <c r="E4724">
        <v>150</v>
      </c>
      <c r="F4724">
        <v>775</v>
      </c>
      <c r="G4724">
        <v>1605</v>
      </c>
      <c r="H4724">
        <v>365</v>
      </c>
      <c r="I4724">
        <v>340</v>
      </c>
      <c r="J4724">
        <v>570</v>
      </c>
      <c r="K4724">
        <v>340</v>
      </c>
      <c r="L4724">
        <v>330</v>
      </c>
      <c r="M4724">
        <v>90</v>
      </c>
      <c r="N4724">
        <v>105</v>
      </c>
      <c r="O4724">
        <v>215</v>
      </c>
      <c r="P4724">
        <v>505</v>
      </c>
      <c r="Q4724">
        <v>255</v>
      </c>
      <c r="R4724">
        <v>0</v>
      </c>
      <c r="S4724">
        <v>50</v>
      </c>
      <c r="T4724">
        <v>205</v>
      </c>
      <c r="U4724">
        <v>335</v>
      </c>
      <c r="V4724">
        <f t="shared" si="118"/>
        <v>9500</v>
      </c>
    </row>
    <row r="4725" spans="1:22" x14ac:dyDescent="0.3">
      <c r="A4725" t="s">
        <v>507</v>
      </c>
      <c r="B4725" t="s">
        <v>271</v>
      </c>
      <c r="C4725" t="s">
        <v>271</v>
      </c>
      <c r="D4725">
        <v>2350</v>
      </c>
      <c r="E4725">
        <v>65</v>
      </c>
      <c r="F4725">
        <v>550</v>
      </c>
      <c r="G4725">
        <v>1740</v>
      </c>
      <c r="H4725">
        <v>335</v>
      </c>
      <c r="I4725">
        <v>400</v>
      </c>
      <c r="J4725">
        <v>690</v>
      </c>
      <c r="K4725">
        <v>405</v>
      </c>
      <c r="L4725">
        <v>490</v>
      </c>
      <c r="M4725">
        <v>165</v>
      </c>
      <c r="N4725">
        <v>105</v>
      </c>
      <c r="O4725">
        <v>205</v>
      </c>
      <c r="P4725">
        <v>600</v>
      </c>
      <c r="Q4725">
        <v>415</v>
      </c>
      <c r="R4725">
        <v>0</v>
      </c>
      <c r="S4725">
        <v>70</v>
      </c>
      <c r="T4725">
        <v>270</v>
      </c>
      <c r="U4725">
        <v>455</v>
      </c>
      <c r="V4725">
        <f t="shared" si="118"/>
        <v>9310</v>
      </c>
    </row>
    <row r="4726" spans="1:22" x14ac:dyDescent="0.3">
      <c r="A4726" t="s">
        <v>508</v>
      </c>
      <c r="B4726" t="s">
        <v>271</v>
      </c>
      <c r="C4726" t="s">
        <v>271</v>
      </c>
      <c r="D4726">
        <v>575</v>
      </c>
      <c r="E4726">
        <v>25</v>
      </c>
      <c r="F4726">
        <v>275</v>
      </c>
      <c r="G4726">
        <v>590</v>
      </c>
      <c r="H4726">
        <v>190</v>
      </c>
      <c r="I4726">
        <v>185</v>
      </c>
      <c r="J4726">
        <v>420</v>
      </c>
      <c r="K4726">
        <v>150</v>
      </c>
      <c r="L4726">
        <v>380</v>
      </c>
      <c r="M4726">
        <v>175</v>
      </c>
      <c r="N4726">
        <v>100</v>
      </c>
      <c r="O4726">
        <v>230</v>
      </c>
      <c r="P4726">
        <v>570</v>
      </c>
      <c r="Q4726">
        <v>225</v>
      </c>
      <c r="R4726">
        <v>0</v>
      </c>
      <c r="S4726">
        <v>60</v>
      </c>
      <c r="T4726">
        <v>230</v>
      </c>
      <c r="U4726">
        <v>385</v>
      </c>
      <c r="V4726">
        <f t="shared" si="118"/>
        <v>4765</v>
      </c>
    </row>
    <row r="4727" spans="1:22" x14ac:dyDescent="0.3">
      <c r="A4727" t="s">
        <v>160</v>
      </c>
      <c r="B4727" t="s">
        <v>273</v>
      </c>
      <c r="C4727" t="s">
        <v>386</v>
      </c>
      <c r="D4727">
        <v>1025</v>
      </c>
      <c r="E4727">
        <v>30</v>
      </c>
      <c r="F4727">
        <v>190</v>
      </c>
      <c r="G4727">
        <v>535</v>
      </c>
      <c r="H4727">
        <v>120</v>
      </c>
      <c r="I4727">
        <v>70</v>
      </c>
      <c r="J4727">
        <v>275</v>
      </c>
      <c r="K4727">
        <v>140</v>
      </c>
      <c r="L4727">
        <v>415</v>
      </c>
      <c r="M4727">
        <v>50</v>
      </c>
      <c r="N4727">
        <v>70</v>
      </c>
      <c r="O4727">
        <v>90</v>
      </c>
      <c r="P4727">
        <v>315</v>
      </c>
      <c r="Q4727">
        <v>245</v>
      </c>
      <c r="R4727">
        <v>45</v>
      </c>
      <c r="S4727">
        <v>65</v>
      </c>
      <c r="T4727">
        <v>115</v>
      </c>
      <c r="U4727">
        <v>260</v>
      </c>
      <c r="V4727">
        <f t="shared" si="118"/>
        <v>4055</v>
      </c>
    </row>
    <row r="4728" spans="1:22" x14ac:dyDescent="0.3">
      <c r="A4728" t="s">
        <v>173</v>
      </c>
      <c r="B4728" t="s">
        <v>273</v>
      </c>
      <c r="C4728" t="s">
        <v>382</v>
      </c>
      <c r="D4728">
        <v>85</v>
      </c>
      <c r="E4728">
        <v>25</v>
      </c>
      <c r="F4728">
        <v>90</v>
      </c>
      <c r="G4728">
        <v>255</v>
      </c>
      <c r="H4728">
        <v>65</v>
      </c>
      <c r="I4728">
        <v>35</v>
      </c>
      <c r="J4728">
        <v>170</v>
      </c>
      <c r="K4728">
        <v>35</v>
      </c>
      <c r="L4728">
        <v>165</v>
      </c>
      <c r="M4728">
        <v>35</v>
      </c>
      <c r="N4728">
        <v>15</v>
      </c>
      <c r="O4728">
        <v>35</v>
      </c>
      <c r="P4728">
        <v>200</v>
      </c>
      <c r="Q4728">
        <v>150</v>
      </c>
      <c r="R4728">
        <v>0</v>
      </c>
      <c r="S4728">
        <v>20</v>
      </c>
      <c r="T4728">
        <v>65</v>
      </c>
      <c r="U4728">
        <v>140</v>
      </c>
      <c r="V4728">
        <f t="shared" si="118"/>
        <v>1585</v>
      </c>
    </row>
    <row r="4729" spans="1:22" x14ac:dyDescent="0.3">
      <c r="A4729" t="s">
        <v>183</v>
      </c>
      <c r="B4729" t="s">
        <v>273</v>
      </c>
      <c r="C4729" t="s">
        <v>382</v>
      </c>
      <c r="D4729">
        <v>770</v>
      </c>
      <c r="E4729">
        <v>25</v>
      </c>
      <c r="F4729">
        <v>215</v>
      </c>
      <c r="G4729">
        <v>645</v>
      </c>
      <c r="H4729">
        <v>190</v>
      </c>
      <c r="I4729">
        <v>130</v>
      </c>
      <c r="J4729">
        <v>280</v>
      </c>
      <c r="K4729">
        <v>370</v>
      </c>
      <c r="L4729">
        <v>360</v>
      </c>
      <c r="M4729">
        <v>135</v>
      </c>
      <c r="N4729">
        <v>630</v>
      </c>
      <c r="O4729">
        <v>235</v>
      </c>
      <c r="P4729">
        <v>390</v>
      </c>
      <c r="Q4729">
        <v>260</v>
      </c>
      <c r="R4729">
        <v>30</v>
      </c>
      <c r="S4729">
        <v>70</v>
      </c>
      <c r="T4729">
        <v>150</v>
      </c>
      <c r="U4729">
        <v>285</v>
      </c>
      <c r="V4729">
        <f t="shared" si="118"/>
        <v>5170</v>
      </c>
    </row>
    <row r="4730" spans="1:22" x14ac:dyDescent="0.3">
      <c r="A4730" t="s">
        <v>191</v>
      </c>
      <c r="B4730" t="s">
        <v>273</v>
      </c>
      <c r="C4730" t="s">
        <v>386</v>
      </c>
      <c r="D4730">
        <v>450</v>
      </c>
      <c r="E4730">
        <v>10</v>
      </c>
      <c r="F4730">
        <v>80</v>
      </c>
      <c r="G4730">
        <v>220</v>
      </c>
      <c r="H4730">
        <v>50</v>
      </c>
      <c r="I4730">
        <v>30</v>
      </c>
      <c r="J4730">
        <v>110</v>
      </c>
      <c r="K4730">
        <v>45</v>
      </c>
      <c r="L4730">
        <v>225</v>
      </c>
      <c r="M4730">
        <v>35</v>
      </c>
      <c r="N4730">
        <v>10</v>
      </c>
      <c r="O4730">
        <v>35</v>
      </c>
      <c r="P4730">
        <v>195</v>
      </c>
      <c r="Q4730">
        <v>140</v>
      </c>
      <c r="R4730">
        <v>20</v>
      </c>
      <c r="S4730">
        <v>30</v>
      </c>
      <c r="T4730">
        <v>50</v>
      </c>
      <c r="U4730">
        <v>145</v>
      </c>
      <c r="V4730">
        <f t="shared" si="118"/>
        <v>1880</v>
      </c>
    </row>
    <row r="4731" spans="1:22" x14ac:dyDescent="0.3">
      <c r="A4731" t="s">
        <v>194</v>
      </c>
      <c r="B4731" t="s">
        <v>273</v>
      </c>
      <c r="C4731" t="s">
        <v>386</v>
      </c>
      <c r="D4731">
        <v>1280</v>
      </c>
      <c r="E4731">
        <v>25</v>
      </c>
      <c r="F4731">
        <v>145</v>
      </c>
      <c r="G4731">
        <v>465</v>
      </c>
      <c r="H4731">
        <v>90</v>
      </c>
      <c r="I4731">
        <v>90</v>
      </c>
      <c r="J4731">
        <v>190</v>
      </c>
      <c r="K4731">
        <v>130</v>
      </c>
      <c r="L4731">
        <v>255</v>
      </c>
      <c r="M4731">
        <v>80</v>
      </c>
      <c r="N4731">
        <v>35</v>
      </c>
      <c r="O4731">
        <v>85</v>
      </c>
      <c r="P4731">
        <v>310</v>
      </c>
      <c r="Q4731">
        <v>190</v>
      </c>
      <c r="R4731">
        <v>45</v>
      </c>
      <c r="S4731">
        <v>50</v>
      </c>
      <c r="T4731">
        <v>70</v>
      </c>
      <c r="U4731">
        <v>155</v>
      </c>
      <c r="V4731">
        <f t="shared" si="118"/>
        <v>3690</v>
      </c>
    </row>
    <row r="4732" spans="1:22" x14ac:dyDescent="0.3">
      <c r="A4732" t="s">
        <v>208</v>
      </c>
      <c r="B4732" t="s">
        <v>273</v>
      </c>
      <c r="C4732" t="s">
        <v>386</v>
      </c>
      <c r="D4732">
        <v>1070</v>
      </c>
      <c r="E4732">
        <v>40</v>
      </c>
      <c r="F4732">
        <v>345</v>
      </c>
      <c r="G4732">
        <v>835</v>
      </c>
      <c r="H4732">
        <v>160</v>
      </c>
      <c r="I4732">
        <v>165</v>
      </c>
      <c r="J4732">
        <v>540</v>
      </c>
      <c r="K4732">
        <v>100</v>
      </c>
      <c r="L4732">
        <v>710</v>
      </c>
      <c r="M4732">
        <v>195</v>
      </c>
      <c r="N4732">
        <v>65</v>
      </c>
      <c r="O4732">
        <v>255</v>
      </c>
      <c r="P4732">
        <v>685</v>
      </c>
      <c r="Q4732">
        <v>430</v>
      </c>
      <c r="R4732">
        <v>55</v>
      </c>
      <c r="S4732">
        <v>135</v>
      </c>
      <c r="T4732">
        <v>190</v>
      </c>
      <c r="U4732">
        <v>345</v>
      </c>
      <c r="V4732">
        <f t="shared" si="118"/>
        <v>6320</v>
      </c>
    </row>
    <row r="4733" spans="1:22" x14ac:dyDescent="0.3">
      <c r="A4733" t="s">
        <v>30</v>
      </c>
      <c r="B4733" t="s">
        <v>273</v>
      </c>
      <c r="C4733" t="s">
        <v>384</v>
      </c>
      <c r="D4733">
        <v>60</v>
      </c>
      <c r="E4733">
        <v>20</v>
      </c>
      <c r="F4733">
        <v>245</v>
      </c>
      <c r="G4733">
        <v>385</v>
      </c>
      <c r="H4733">
        <v>115</v>
      </c>
      <c r="I4733">
        <v>155</v>
      </c>
      <c r="J4733">
        <v>305</v>
      </c>
      <c r="K4733">
        <v>115</v>
      </c>
      <c r="L4733">
        <v>200</v>
      </c>
      <c r="M4733">
        <v>100</v>
      </c>
      <c r="N4733">
        <v>40</v>
      </c>
      <c r="O4733">
        <v>90</v>
      </c>
      <c r="P4733">
        <v>255</v>
      </c>
      <c r="Q4733">
        <v>230</v>
      </c>
      <c r="R4733">
        <v>10</v>
      </c>
      <c r="S4733">
        <v>35</v>
      </c>
      <c r="T4733">
        <v>135</v>
      </c>
      <c r="U4733">
        <v>165</v>
      </c>
      <c r="V4733">
        <f t="shared" si="118"/>
        <v>2660</v>
      </c>
    </row>
    <row r="4734" spans="1:22" x14ac:dyDescent="0.3">
      <c r="A4734" t="s">
        <v>48</v>
      </c>
      <c r="B4734" t="s">
        <v>273</v>
      </c>
      <c r="C4734" t="s">
        <v>382</v>
      </c>
      <c r="D4734">
        <v>200</v>
      </c>
      <c r="E4734">
        <v>10</v>
      </c>
      <c r="F4734">
        <v>285</v>
      </c>
      <c r="G4734">
        <v>735</v>
      </c>
      <c r="H4734">
        <v>195</v>
      </c>
      <c r="I4734">
        <v>180</v>
      </c>
      <c r="J4734">
        <v>370</v>
      </c>
      <c r="K4734">
        <v>230</v>
      </c>
      <c r="L4734">
        <v>290</v>
      </c>
      <c r="M4734">
        <v>215</v>
      </c>
      <c r="N4734">
        <v>95</v>
      </c>
      <c r="O4734">
        <v>170</v>
      </c>
      <c r="P4734">
        <v>605</v>
      </c>
      <c r="Q4734">
        <v>395</v>
      </c>
      <c r="R4734">
        <v>10</v>
      </c>
      <c r="S4734">
        <v>85</v>
      </c>
      <c r="T4734">
        <v>160</v>
      </c>
      <c r="U4734">
        <v>310</v>
      </c>
      <c r="V4734">
        <f t="shared" si="118"/>
        <v>4540</v>
      </c>
    </row>
    <row r="4735" spans="1:22" x14ac:dyDescent="0.3">
      <c r="A4735" t="s">
        <v>52</v>
      </c>
      <c r="B4735" t="s">
        <v>273</v>
      </c>
      <c r="C4735" t="s">
        <v>384</v>
      </c>
      <c r="D4735">
        <v>180</v>
      </c>
      <c r="E4735">
        <v>20</v>
      </c>
      <c r="F4735">
        <v>165</v>
      </c>
      <c r="G4735">
        <v>375</v>
      </c>
      <c r="H4735">
        <v>100</v>
      </c>
      <c r="I4735">
        <v>110</v>
      </c>
      <c r="J4735">
        <v>305</v>
      </c>
      <c r="K4735">
        <v>90</v>
      </c>
      <c r="L4735">
        <v>255</v>
      </c>
      <c r="M4735">
        <v>205</v>
      </c>
      <c r="N4735">
        <v>80</v>
      </c>
      <c r="O4735">
        <v>180</v>
      </c>
      <c r="P4735">
        <v>535</v>
      </c>
      <c r="Q4735">
        <v>255</v>
      </c>
      <c r="R4735">
        <v>15</v>
      </c>
      <c r="S4735">
        <v>60</v>
      </c>
      <c r="T4735">
        <v>140</v>
      </c>
      <c r="U4735">
        <v>245</v>
      </c>
      <c r="V4735">
        <f t="shared" si="118"/>
        <v>3315</v>
      </c>
    </row>
    <row r="4736" spans="1:22" x14ac:dyDescent="0.3">
      <c r="A4736" t="s">
        <v>68</v>
      </c>
      <c r="B4736" t="s">
        <v>273</v>
      </c>
      <c r="C4736" t="s">
        <v>384</v>
      </c>
      <c r="D4736">
        <v>65</v>
      </c>
      <c r="E4736">
        <v>15</v>
      </c>
      <c r="F4736">
        <v>235</v>
      </c>
      <c r="G4736">
        <v>360</v>
      </c>
      <c r="H4736">
        <v>140</v>
      </c>
      <c r="I4736">
        <v>150</v>
      </c>
      <c r="J4736">
        <v>245</v>
      </c>
      <c r="K4736">
        <v>115</v>
      </c>
      <c r="L4736">
        <v>205</v>
      </c>
      <c r="M4736">
        <v>50</v>
      </c>
      <c r="N4736">
        <v>40</v>
      </c>
      <c r="O4736">
        <v>65</v>
      </c>
      <c r="P4736">
        <v>210</v>
      </c>
      <c r="Q4736">
        <v>160</v>
      </c>
      <c r="R4736">
        <v>0</v>
      </c>
      <c r="S4736">
        <v>40</v>
      </c>
      <c r="T4736">
        <v>150</v>
      </c>
      <c r="U4736">
        <v>160</v>
      </c>
      <c r="V4736">
        <f t="shared" si="118"/>
        <v>2405</v>
      </c>
    </row>
    <row r="4737" spans="1:22" x14ac:dyDescent="0.3">
      <c r="A4737" t="s">
        <v>79</v>
      </c>
      <c r="B4737" t="s">
        <v>273</v>
      </c>
      <c r="C4737" t="s">
        <v>382</v>
      </c>
      <c r="D4737">
        <v>470</v>
      </c>
      <c r="E4737">
        <v>25</v>
      </c>
      <c r="F4737">
        <v>250</v>
      </c>
      <c r="G4737">
        <v>650</v>
      </c>
      <c r="H4737">
        <v>175</v>
      </c>
      <c r="I4737">
        <v>155</v>
      </c>
      <c r="J4737">
        <v>370</v>
      </c>
      <c r="K4737">
        <v>185</v>
      </c>
      <c r="L4737">
        <v>470</v>
      </c>
      <c r="M4737">
        <v>220</v>
      </c>
      <c r="N4737">
        <v>75</v>
      </c>
      <c r="O4737">
        <v>175</v>
      </c>
      <c r="P4737">
        <v>525</v>
      </c>
      <c r="Q4737">
        <v>345</v>
      </c>
      <c r="R4737">
        <v>20</v>
      </c>
      <c r="S4737">
        <v>85</v>
      </c>
      <c r="T4737">
        <v>190</v>
      </c>
      <c r="U4737">
        <v>305</v>
      </c>
      <c r="V4737">
        <f t="shared" si="118"/>
        <v>4690</v>
      </c>
    </row>
    <row r="4738" spans="1:22" x14ac:dyDescent="0.3">
      <c r="A4738" t="s">
        <v>87</v>
      </c>
      <c r="B4738" t="s">
        <v>273</v>
      </c>
      <c r="C4738" t="s">
        <v>384</v>
      </c>
      <c r="D4738">
        <v>175</v>
      </c>
      <c r="E4738">
        <v>5</v>
      </c>
      <c r="F4738">
        <v>275</v>
      </c>
      <c r="G4738">
        <v>410</v>
      </c>
      <c r="H4738">
        <v>155</v>
      </c>
      <c r="I4738">
        <v>155</v>
      </c>
      <c r="J4738">
        <v>315</v>
      </c>
      <c r="K4738">
        <v>180</v>
      </c>
      <c r="L4738">
        <v>235</v>
      </c>
      <c r="M4738">
        <v>110</v>
      </c>
      <c r="N4738">
        <v>40</v>
      </c>
      <c r="O4738">
        <v>120</v>
      </c>
      <c r="P4738">
        <v>305</v>
      </c>
      <c r="Q4738">
        <v>260</v>
      </c>
      <c r="R4738">
        <v>15</v>
      </c>
      <c r="S4738">
        <v>40</v>
      </c>
      <c r="T4738">
        <v>155</v>
      </c>
      <c r="U4738">
        <v>200</v>
      </c>
      <c r="V4738">
        <f t="shared" si="118"/>
        <v>3150</v>
      </c>
    </row>
    <row r="4739" spans="1:22" x14ac:dyDescent="0.3">
      <c r="A4739" t="s">
        <v>102</v>
      </c>
      <c r="B4739" t="s">
        <v>273</v>
      </c>
      <c r="C4739" t="s">
        <v>384</v>
      </c>
      <c r="D4739">
        <v>175</v>
      </c>
      <c r="E4739">
        <v>30</v>
      </c>
      <c r="F4739">
        <v>290</v>
      </c>
      <c r="G4739">
        <v>765</v>
      </c>
      <c r="H4739">
        <v>200</v>
      </c>
      <c r="I4739">
        <v>315</v>
      </c>
      <c r="J4739">
        <v>610</v>
      </c>
      <c r="K4739">
        <v>305</v>
      </c>
      <c r="L4739">
        <v>360</v>
      </c>
      <c r="M4739">
        <v>250</v>
      </c>
      <c r="N4739">
        <v>120</v>
      </c>
      <c r="O4739">
        <v>280</v>
      </c>
      <c r="P4739">
        <v>760</v>
      </c>
      <c r="Q4739">
        <v>490</v>
      </c>
      <c r="R4739">
        <v>10</v>
      </c>
      <c r="S4739">
        <v>95</v>
      </c>
      <c r="T4739">
        <v>290</v>
      </c>
      <c r="U4739">
        <v>350</v>
      </c>
      <c r="V4739">
        <f t="shared" si="118"/>
        <v>5695</v>
      </c>
    </row>
    <row r="4740" spans="1:22" x14ac:dyDescent="0.3">
      <c r="A4740" t="s">
        <v>108</v>
      </c>
      <c r="B4740" t="s">
        <v>273</v>
      </c>
      <c r="C4740" t="s">
        <v>386</v>
      </c>
      <c r="D4740">
        <v>540</v>
      </c>
      <c r="E4740">
        <v>15</v>
      </c>
      <c r="F4740">
        <v>200</v>
      </c>
      <c r="G4740">
        <v>430</v>
      </c>
      <c r="H4740">
        <v>125</v>
      </c>
      <c r="I4740">
        <v>150</v>
      </c>
      <c r="J4740">
        <v>305</v>
      </c>
      <c r="K4740">
        <v>90</v>
      </c>
      <c r="L4740">
        <v>245</v>
      </c>
      <c r="M4740">
        <v>115</v>
      </c>
      <c r="N4740">
        <v>70</v>
      </c>
      <c r="O4740">
        <v>165</v>
      </c>
      <c r="P4740">
        <v>450</v>
      </c>
      <c r="Q4740">
        <v>255</v>
      </c>
      <c r="R4740">
        <v>20</v>
      </c>
      <c r="S4740">
        <v>60</v>
      </c>
      <c r="T4740">
        <v>110</v>
      </c>
      <c r="U4740">
        <v>215</v>
      </c>
      <c r="V4740">
        <f t="shared" si="118"/>
        <v>3560</v>
      </c>
    </row>
    <row r="4741" spans="1:22" x14ac:dyDescent="0.3">
      <c r="A4741" t="s">
        <v>123</v>
      </c>
      <c r="B4741" t="s">
        <v>273</v>
      </c>
      <c r="C4741" t="s">
        <v>384</v>
      </c>
      <c r="D4741">
        <v>105</v>
      </c>
      <c r="E4741">
        <v>20</v>
      </c>
      <c r="F4741">
        <v>205</v>
      </c>
      <c r="G4741">
        <v>360</v>
      </c>
      <c r="H4741">
        <v>135</v>
      </c>
      <c r="I4741">
        <v>125</v>
      </c>
      <c r="J4741">
        <v>230</v>
      </c>
      <c r="K4741">
        <v>105</v>
      </c>
      <c r="L4741">
        <v>185</v>
      </c>
      <c r="M4741">
        <v>100</v>
      </c>
      <c r="N4741">
        <v>45</v>
      </c>
      <c r="O4741">
        <v>75</v>
      </c>
      <c r="P4741">
        <v>320</v>
      </c>
      <c r="Q4741">
        <v>215</v>
      </c>
      <c r="R4741">
        <v>0</v>
      </c>
      <c r="S4741">
        <v>40</v>
      </c>
      <c r="T4741">
        <v>110</v>
      </c>
      <c r="U4741">
        <v>175</v>
      </c>
      <c r="V4741">
        <f t="shared" si="118"/>
        <v>2550</v>
      </c>
    </row>
    <row r="4742" spans="1:22" x14ac:dyDescent="0.3">
      <c r="A4742" t="s">
        <v>129</v>
      </c>
      <c r="B4742" t="s">
        <v>273</v>
      </c>
      <c r="C4742" t="s">
        <v>384</v>
      </c>
      <c r="D4742">
        <v>165</v>
      </c>
      <c r="E4742">
        <v>25</v>
      </c>
      <c r="F4742">
        <v>250</v>
      </c>
      <c r="G4742">
        <v>655</v>
      </c>
      <c r="H4742">
        <v>180</v>
      </c>
      <c r="I4742">
        <v>165</v>
      </c>
      <c r="J4742">
        <v>310</v>
      </c>
      <c r="K4742">
        <v>185</v>
      </c>
      <c r="L4742">
        <v>220</v>
      </c>
      <c r="M4742">
        <v>195</v>
      </c>
      <c r="N4742">
        <v>80</v>
      </c>
      <c r="O4742">
        <v>145</v>
      </c>
      <c r="P4742">
        <v>480</v>
      </c>
      <c r="Q4742">
        <v>360</v>
      </c>
      <c r="R4742">
        <v>5</v>
      </c>
      <c r="S4742">
        <v>65</v>
      </c>
      <c r="T4742">
        <v>175</v>
      </c>
      <c r="U4742">
        <v>285</v>
      </c>
      <c r="V4742">
        <f t="shared" si="118"/>
        <v>3945</v>
      </c>
    </row>
    <row r="4743" spans="1:22" x14ac:dyDescent="0.3">
      <c r="A4743" t="s">
        <v>140</v>
      </c>
      <c r="B4743" t="s">
        <v>273</v>
      </c>
      <c r="C4743" t="s">
        <v>382</v>
      </c>
      <c r="D4743">
        <v>385</v>
      </c>
      <c r="E4743">
        <v>20</v>
      </c>
      <c r="F4743">
        <v>320</v>
      </c>
      <c r="G4743">
        <v>650</v>
      </c>
      <c r="H4743">
        <v>185</v>
      </c>
      <c r="I4743">
        <v>225</v>
      </c>
      <c r="J4743">
        <v>310</v>
      </c>
      <c r="K4743">
        <v>360</v>
      </c>
      <c r="L4743">
        <v>270</v>
      </c>
      <c r="M4743">
        <v>150</v>
      </c>
      <c r="N4743">
        <v>75</v>
      </c>
      <c r="O4743">
        <v>185</v>
      </c>
      <c r="P4743">
        <v>520</v>
      </c>
      <c r="Q4743">
        <v>395</v>
      </c>
      <c r="R4743">
        <v>10</v>
      </c>
      <c r="S4743">
        <v>85</v>
      </c>
      <c r="T4743">
        <v>165</v>
      </c>
      <c r="U4743">
        <v>265</v>
      </c>
      <c r="V4743">
        <f t="shared" si="118"/>
        <v>4575</v>
      </c>
    </row>
    <row r="4744" spans="1:22" x14ac:dyDescent="0.3">
      <c r="A4744" t="s">
        <v>144</v>
      </c>
      <c r="B4744" t="s">
        <v>273</v>
      </c>
      <c r="C4744" t="s">
        <v>386</v>
      </c>
      <c r="D4744">
        <v>390</v>
      </c>
      <c r="E4744">
        <v>30</v>
      </c>
      <c r="F4744">
        <v>265</v>
      </c>
      <c r="G4744">
        <v>665</v>
      </c>
      <c r="H4744">
        <v>155</v>
      </c>
      <c r="I4744">
        <v>160</v>
      </c>
      <c r="J4744">
        <v>410</v>
      </c>
      <c r="K4744">
        <v>145</v>
      </c>
      <c r="L4744">
        <v>305</v>
      </c>
      <c r="M4744">
        <v>135</v>
      </c>
      <c r="N4744">
        <v>40</v>
      </c>
      <c r="O4744">
        <v>140</v>
      </c>
      <c r="P4744">
        <v>445</v>
      </c>
      <c r="Q4744">
        <v>275</v>
      </c>
      <c r="R4744">
        <v>25</v>
      </c>
      <c r="S4744">
        <v>40</v>
      </c>
      <c r="T4744">
        <v>145</v>
      </c>
      <c r="U4744">
        <v>255</v>
      </c>
      <c r="V4744">
        <f t="shared" si="118"/>
        <v>4025</v>
      </c>
    </row>
    <row r="4745" spans="1:22" x14ac:dyDescent="0.3">
      <c r="A4745" t="s">
        <v>323</v>
      </c>
      <c r="B4745" t="s">
        <v>273</v>
      </c>
      <c r="C4745" t="s">
        <v>386</v>
      </c>
      <c r="D4745">
        <v>795</v>
      </c>
      <c r="E4745">
        <v>10</v>
      </c>
      <c r="F4745">
        <v>190</v>
      </c>
      <c r="G4745">
        <v>430</v>
      </c>
      <c r="H4745">
        <v>85</v>
      </c>
      <c r="I4745">
        <v>135</v>
      </c>
      <c r="J4745">
        <v>245</v>
      </c>
      <c r="K4745">
        <v>100</v>
      </c>
      <c r="L4745">
        <v>285</v>
      </c>
      <c r="M4745">
        <v>125</v>
      </c>
      <c r="N4745">
        <v>50</v>
      </c>
      <c r="O4745">
        <v>135</v>
      </c>
      <c r="P4745">
        <v>385</v>
      </c>
      <c r="Q4745">
        <v>220</v>
      </c>
      <c r="R4745">
        <v>20</v>
      </c>
      <c r="S4745">
        <v>25</v>
      </c>
      <c r="T4745">
        <v>100</v>
      </c>
      <c r="U4745">
        <v>190</v>
      </c>
      <c r="V4745">
        <f t="shared" si="118"/>
        <v>3525</v>
      </c>
    </row>
    <row r="4746" spans="1:22" x14ac:dyDescent="0.3">
      <c r="A4746" t="s">
        <v>328</v>
      </c>
      <c r="B4746" t="s">
        <v>273</v>
      </c>
      <c r="C4746" t="s">
        <v>386</v>
      </c>
      <c r="D4746">
        <v>1290</v>
      </c>
      <c r="E4746">
        <v>35</v>
      </c>
      <c r="F4746">
        <v>275</v>
      </c>
      <c r="G4746">
        <v>585</v>
      </c>
      <c r="H4746">
        <v>155</v>
      </c>
      <c r="I4746">
        <v>195</v>
      </c>
      <c r="J4746">
        <v>325</v>
      </c>
      <c r="K4746">
        <v>120</v>
      </c>
      <c r="L4746">
        <v>350</v>
      </c>
      <c r="M4746">
        <v>120</v>
      </c>
      <c r="N4746">
        <v>75</v>
      </c>
      <c r="O4746">
        <v>220</v>
      </c>
      <c r="P4746">
        <v>615</v>
      </c>
      <c r="Q4746">
        <v>360</v>
      </c>
      <c r="R4746">
        <v>50</v>
      </c>
      <c r="S4746">
        <v>50</v>
      </c>
      <c r="T4746">
        <v>155</v>
      </c>
      <c r="U4746">
        <v>295</v>
      </c>
      <c r="V4746">
        <f t="shared" si="118"/>
        <v>5270</v>
      </c>
    </row>
    <row r="4747" spans="1:22" x14ac:dyDescent="0.3">
      <c r="A4747" t="s">
        <v>332</v>
      </c>
      <c r="B4747" t="s">
        <v>273</v>
      </c>
      <c r="C4747" t="s">
        <v>382</v>
      </c>
      <c r="D4747">
        <v>1050</v>
      </c>
      <c r="E4747">
        <v>55</v>
      </c>
      <c r="F4747">
        <v>435</v>
      </c>
      <c r="G4747">
        <v>1020</v>
      </c>
      <c r="H4747">
        <v>260</v>
      </c>
      <c r="I4747">
        <v>405</v>
      </c>
      <c r="J4747">
        <v>645</v>
      </c>
      <c r="K4747">
        <v>250</v>
      </c>
      <c r="L4747">
        <v>560</v>
      </c>
      <c r="M4747">
        <v>485</v>
      </c>
      <c r="N4747">
        <v>245</v>
      </c>
      <c r="O4747">
        <v>505</v>
      </c>
      <c r="P4747">
        <v>1575</v>
      </c>
      <c r="Q4747">
        <v>800</v>
      </c>
      <c r="R4747">
        <v>60</v>
      </c>
      <c r="S4747">
        <v>165</v>
      </c>
      <c r="T4747">
        <v>315</v>
      </c>
      <c r="U4747">
        <v>540</v>
      </c>
      <c r="V4747">
        <f t="shared" si="118"/>
        <v>9370</v>
      </c>
    </row>
    <row r="4748" spans="1:22" x14ac:dyDescent="0.3">
      <c r="A4748" t="s">
        <v>338</v>
      </c>
      <c r="B4748" t="s">
        <v>273</v>
      </c>
      <c r="C4748" t="s">
        <v>386</v>
      </c>
      <c r="D4748">
        <v>740</v>
      </c>
      <c r="E4748">
        <v>15</v>
      </c>
      <c r="F4748">
        <v>120</v>
      </c>
      <c r="G4748">
        <v>330</v>
      </c>
      <c r="H4748">
        <v>85</v>
      </c>
      <c r="I4748">
        <v>70</v>
      </c>
      <c r="J4748">
        <v>155</v>
      </c>
      <c r="K4748">
        <v>75</v>
      </c>
      <c r="L4748">
        <v>220</v>
      </c>
      <c r="M4748">
        <v>70</v>
      </c>
      <c r="N4748">
        <v>40</v>
      </c>
      <c r="O4748">
        <v>105</v>
      </c>
      <c r="P4748">
        <v>275</v>
      </c>
      <c r="Q4748">
        <v>175</v>
      </c>
      <c r="R4748">
        <v>35</v>
      </c>
      <c r="S4748">
        <v>35</v>
      </c>
      <c r="T4748">
        <v>55</v>
      </c>
      <c r="U4748">
        <v>200</v>
      </c>
      <c r="V4748">
        <f t="shared" si="118"/>
        <v>2800</v>
      </c>
    </row>
    <row r="4749" spans="1:22" x14ac:dyDescent="0.3">
      <c r="A4749" t="s">
        <v>341</v>
      </c>
      <c r="B4749" t="s">
        <v>273</v>
      </c>
      <c r="C4749" t="s">
        <v>386</v>
      </c>
      <c r="D4749">
        <v>1000</v>
      </c>
      <c r="E4749">
        <v>20</v>
      </c>
      <c r="F4749">
        <v>230</v>
      </c>
      <c r="G4749">
        <v>395</v>
      </c>
      <c r="H4749">
        <v>125</v>
      </c>
      <c r="I4749">
        <v>110</v>
      </c>
      <c r="J4749">
        <v>245</v>
      </c>
      <c r="K4749">
        <v>85</v>
      </c>
      <c r="L4749">
        <v>260</v>
      </c>
      <c r="M4749">
        <v>85</v>
      </c>
      <c r="N4749">
        <v>45</v>
      </c>
      <c r="O4749">
        <v>110</v>
      </c>
      <c r="P4749">
        <v>350</v>
      </c>
      <c r="Q4749">
        <v>175</v>
      </c>
      <c r="R4749">
        <v>35</v>
      </c>
      <c r="S4749">
        <v>40</v>
      </c>
      <c r="T4749">
        <v>75</v>
      </c>
      <c r="U4749">
        <v>250</v>
      </c>
      <c r="V4749">
        <f t="shared" si="118"/>
        <v>3635</v>
      </c>
    </row>
    <row r="4750" spans="1:22" x14ac:dyDescent="0.3">
      <c r="A4750" t="s">
        <v>344</v>
      </c>
      <c r="B4750" t="s">
        <v>273</v>
      </c>
      <c r="C4750" t="s">
        <v>382</v>
      </c>
      <c r="D4750">
        <v>610</v>
      </c>
      <c r="E4750">
        <v>25</v>
      </c>
      <c r="F4750">
        <v>210</v>
      </c>
      <c r="G4750">
        <v>580</v>
      </c>
      <c r="H4750">
        <v>120</v>
      </c>
      <c r="I4750">
        <v>115</v>
      </c>
      <c r="J4750">
        <v>375</v>
      </c>
      <c r="K4750">
        <v>95</v>
      </c>
      <c r="L4750">
        <v>715</v>
      </c>
      <c r="M4750">
        <v>90</v>
      </c>
      <c r="N4750">
        <v>45</v>
      </c>
      <c r="O4750">
        <v>135</v>
      </c>
      <c r="P4750">
        <v>320</v>
      </c>
      <c r="Q4750">
        <v>255</v>
      </c>
      <c r="R4750">
        <v>30</v>
      </c>
      <c r="S4750">
        <v>55</v>
      </c>
      <c r="T4750">
        <v>165</v>
      </c>
      <c r="U4750">
        <v>285</v>
      </c>
      <c r="V4750">
        <f t="shared" si="118"/>
        <v>4225</v>
      </c>
    </row>
    <row r="4751" spans="1:22" x14ac:dyDescent="0.3">
      <c r="A4751" t="s">
        <v>347</v>
      </c>
      <c r="B4751" t="s">
        <v>273</v>
      </c>
      <c r="C4751" t="s">
        <v>386</v>
      </c>
      <c r="D4751">
        <v>430</v>
      </c>
      <c r="E4751">
        <v>40</v>
      </c>
      <c r="F4751">
        <v>235</v>
      </c>
      <c r="G4751">
        <v>535</v>
      </c>
      <c r="H4751">
        <v>150</v>
      </c>
      <c r="I4751">
        <v>155</v>
      </c>
      <c r="J4751">
        <v>245</v>
      </c>
      <c r="K4751">
        <v>270</v>
      </c>
      <c r="L4751">
        <v>225</v>
      </c>
      <c r="M4751">
        <v>170</v>
      </c>
      <c r="N4751">
        <v>65</v>
      </c>
      <c r="O4751">
        <v>140</v>
      </c>
      <c r="P4751">
        <v>550</v>
      </c>
      <c r="Q4751">
        <v>295</v>
      </c>
      <c r="R4751">
        <v>40</v>
      </c>
      <c r="S4751">
        <v>60</v>
      </c>
      <c r="T4751">
        <v>110</v>
      </c>
      <c r="U4751">
        <v>195</v>
      </c>
      <c r="V4751">
        <f t="shared" si="118"/>
        <v>3910</v>
      </c>
    </row>
    <row r="4752" spans="1:22" x14ac:dyDescent="0.3">
      <c r="A4752" t="s">
        <v>213</v>
      </c>
      <c r="B4752" t="s">
        <v>273</v>
      </c>
      <c r="C4752" t="s">
        <v>384</v>
      </c>
      <c r="D4752">
        <v>260</v>
      </c>
      <c r="E4752">
        <v>20</v>
      </c>
      <c r="F4752">
        <v>360</v>
      </c>
      <c r="G4752">
        <v>805</v>
      </c>
      <c r="H4752">
        <v>190</v>
      </c>
      <c r="I4752">
        <v>160</v>
      </c>
      <c r="J4752">
        <v>330</v>
      </c>
      <c r="K4752">
        <v>270</v>
      </c>
      <c r="L4752">
        <v>350</v>
      </c>
      <c r="M4752">
        <v>175</v>
      </c>
      <c r="N4752">
        <v>80</v>
      </c>
      <c r="O4752">
        <v>185</v>
      </c>
      <c r="P4752">
        <v>585</v>
      </c>
      <c r="Q4752">
        <v>325</v>
      </c>
      <c r="R4752">
        <v>20</v>
      </c>
      <c r="S4752">
        <v>65</v>
      </c>
      <c r="T4752">
        <v>175</v>
      </c>
      <c r="U4752">
        <v>315</v>
      </c>
      <c r="V4752">
        <f t="shared" si="118"/>
        <v>4670</v>
      </c>
    </row>
    <row r="4753" spans="1:22" x14ac:dyDescent="0.3">
      <c r="A4753" t="s">
        <v>221</v>
      </c>
      <c r="B4753" t="s">
        <v>273</v>
      </c>
      <c r="C4753" t="s">
        <v>382</v>
      </c>
      <c r="D4753">
        <v>75</v>
      </c>
      <c r="E4753">
        <v>10</v>
      </c>
      <c r="F4753">
        <v>200</v>
      </c>
      <c r="G4753">
        <v>370</v>
      </c>
      <c r="H4753">
        <v>100</v>
      </c>
      <c r="I4753">
        <v>90</v>
      </c>
      <c r="J4753">
        <v>170</v>
      </c>
      <c r="K4753">
        <v>130</v>
      </c>
      <c r="L4753">
        <v>160</v>
      </c>
      <c r="M4753">
        <v>65</v>
      </c>
      <c r="N4753">
        <v>70</v>
      </c>
      <c r="O4753">
        <v>135</v>
      </c>
      <c r="P4753">
        <v>210</v>
      </c>
      <c r="Q4753">
        <v>165</v>
      </c>
      <c r="R4753">
        <v>20</v>
      </c>
      <c r="S4753">
        <v>30</v>
      </c>
      <c r="T4753">
        <v>65</v>
      </c>
      <c r="U4753">
        <v>140</v>
      </c>
      <c r="V4753">
        <f t="shared" si="118"/>
        <v>2205</v>
      </c>
    </row>
    <row r="4754" spans="1:22" x14ac:dyDescent="0.3">
      <c r="A4754" t="s">
        <v>229</v>
      </c>
      <c r="B4754" t="s">
        <v>273</v>
      </c>
      <c r="C4754" t="s">
        <v>384</v>
      </c>
      <c r="D4754">
        <v>30</v>
      </c>
      <c r="E4754">
        <v>20</v>
      </c>
      <c r="F4754">
        <v>330</v>
      </c>
      <c r="G4754">
        <v>455</v>
      </c>
      <c r="H4754">
        <v>175</v>
      </c>
      <c r="I4754">
        <v>195</v>
      </c>
      <c r="J4754">
        <v>295</v>
      </c>
      <c r="K4754">
        <v>140</v>
      </c>
      <c r="L4754">
        <v>270</v>
      </c>
      <c r="M4754">
        <v>150</v>
      </c>
      <c r="N4754">
        <v>80</v>
      </c>
      <c r="O4754">
        <v>105</v>
      </c>
      <c r="P4754">
        <v>415</v>
      </c>
      <c r="Q4754">
        <v>250</v>
      </c>
      <c r="R4754">
        <v>5</v>
      </c>
      <c r="S4754">
        <v>60</v>
      </c>
      <c r="T4754">
        <v>165</v>
      </c>
      <c r="U4754">
        <v>220</v>
      </c>
      <c r="V4754">
        <f t="shared" si="118"/>
        <v>3360</v>
      </c>
    </row>
    <row r="4755" spans="1:22" x14ac:dyDescent="0.3">
      <c r="A4755" t="s">
        <v>239</v>
      </c>
      <c r="B4755" t="s">
        <v>273</v>
      </c>
      <c r="C4755" t="s">
        <v>386</v>
      </c>
      <c r="D4755">
        <v>865</v>
      </c>
      <c r="E4755">
        <v>30</v>
      </c>
      <c r="F4755">
        <v>265</v>
      </c>
      <c r="G4755">
        <v>500</v>
      </c>
      <c r="H4755">
        <v>115</v>
      </c>
      <c r="I4755">
        <v>145</v>
      </c>
      <c r="J4755">
        <v>310</v>
      </c>
      <c r="K4755">
        <v>140</v>
      </c>
      <c r="L4755">
        <v>415</v>
      </c>
      <c r="M4755">
        <v>185</v>
      </c>
      <c r="N4755">
        <v>55</v>
      </c>
      <c r="O4755">
        <v>185</v>
      </c>
      <c r="P4755">
        <v>575</v>
      </c>
      <c r="Q4755">
        <v>255</v>
      </c>
      <c r="R4755">
        <v>55</v>
      </c>
      <c r="S4755">
        <v>70</v>
      </c>
      <c r="T4755">
        <v>130</v>
      </c>
      <c r="U4755">
        <v>245</v>
      </c>
      <c r="V4755">
        <f t="shared" si="118"/>
        <v>4540</v>
      </c>
    </row>
    <row r="4756" spans="1:22" x14ac:dyDescent="0.3">
      <c r="A4756" t="s">
        <v>245</v>
      </c>
      <c r="B4756" t="s">
        <v>273</v>
      </c>
      <c r="C4756" t="s">
        <v>384</v>
      </c>
      <c r="D4756">
        <v>85</v>
      </c>
      <c r="E4756">
        <v>15</v>
      </c>
      <c r="F4756">
        <v>395</v>
      </c>
      <c r="G4756">
        <v>705</v>
      </c>
      <c r="H4756">
        <v>160</v>
      </c>
      <c r="I4756">
        <v>155</v>
      </c>
      <c r="J4756">
        <v>290</v>
      </c>
      <c r="K4756">
        <v>390</v>
      </c>
      <c r="L4756">
        <v>310</v>
      </c>
      <c r="M4756">
        <v>160</v>
      </c>
      <c r="N4756">
        <v>75</v>
      </c>
      <c r="O4756">
        <v>140</v>
      </c>
      <c r="P4756">
        <v>430</v>
      </c>
      <c r="Q4756">
        <v>360</v>
      </c>
      <c r="R4756">
        <v>10</v>
      </c>
      <c r="S4756">
        <v>50</v>
      </c>
      <c r="T4756">
        <v>115</v>
      </c>
      <c r="U4756">
        <v>200</v>
      </c>
      <c r="V4756">
        <f t="shared" si="118"/>
        <v>4045</v>
      </c>
    </row>
    <row r="4757" spans="1:22" x14ac:dyDescent="0.3">
      <c r="A4757" t="s">
        <v>249</v>
      </c>
      <c r="B4757" t="s">
        <v>273</v>
      </c>
      <c r="C4757" t="s">
        <v>386</v>
      </c>
      <c r="D4757">
        <v>300</v>
      </c>
      <c r="E4757">
        <v>25</v>
      </c>
      <c r="F4757">
        <v>285</v>
      </c>
      <c r="G4757">
        <v>500</v>
      </c>
      <c r="H4757">
        <v>135</v>
      </c>
      <c r="I4757">
        <v>150</v>
      </c>
      <c r="J4757">
        <v>335</v>
      </c>
      <c r="K4757">
        <v>165</v>
      </c>
      <c r="L4757">
        <v>325</v>
      </c>
      <c r="M4757">
        <v>215</v>
      </c>
      <c r="N4757">
        <v>70</v>
      </c>
      <c r="O4757">
        <v>125</v>
      </c>
      <c r="P4757">
        <v>560</v>
      </c>
      <c r="Q4757">
        <v>345</v>
      </c>
      <c r="R4757">
        <v>10</v>
      </c>
      <c r="S4757">
        <v>65</v>
      </c>
      <c r="T4757">
        <v>155</v>
      </c>
      <c r="U4757">
        <v>255</v>
      </c>
      <c r="V4757">
        <f t="shared" si="118"/>
        <v>4020</v>
      </c>
    </row>
    <row r="4758" spans="1:22" x14ac:dyDescent="0.3">
      <c r="A4758" t="s">
        <v>253</v>
      </c>
      <c r="B4758" t="s">
        <v>273</v>
      </c>
      <c r="C4758" t="s">
        <v>384</v>
      </c>
      <c r="D4758">
        <v>300</v>
      </c>
      <c r="E4758">
        <v>15</v>
      </c>
      <c r="F4758">
        <v>240</v>
      </c>
      <c r="G4758">
        <v>620</v>
      </c>
      <c r="H4758">
        <v>150</v>
      </c>
      <c r="I4758">
        <v>175</v>
      </c>
      <c r="J4758">
        <v>245</v>
      </c>
      <c r="K4758">
        <v>125</v>
      </c>
      <c r="L4758">
        <v>205</v>
      </c>
      <c r="M4758">
        <v>120</v>
      </c>
      <c r="N4758">
        <v>70</v>
      </c>
      <c r="O4758">
        <v>145</v>
      </c>
      <c r="P4758">
        <v>395</v>
      </c>
      <c r="Q4758">
        <v>225</v>
      </c>
      <c r="R4758">
        <v>20</v>
      </c>
      <c r="S4758">
        <v>60</v>
      </c>
      <c r="T4758">
        <v>110</v>
      </c>
      <c r="U4758">
        <v>175</v>
      </c>
      <c r="V4758">
        <f t="shared" si="118"/>
        <v>3395</v>
      </c>
    </row>
    <row r="4759" spans="1:22" x14ac:dyDescent="0.3">
      <c r="A4759" t="s">
        <v>257</v>
      </c>
      <c r="B4759" t="s">
        <v>273</v>
      </c>
      <c r="C4759" t="s">
        <v>382</v>
      </c>
      <c r="D4759">
        <v>275</v>
      </c>
      <c r="E4759">
        <v>15</v>
      </c>
      <c r="F4759">
        <v>235</v>
      </c>
      <c r="G4759">
        <v>605</v>
      </c>
      <c r="H4759">
        <v>150</v>
      </c>
      <c r="I4759">
        <v>630</v>
      </c>
      <c r="J4759">
        <v>230</v>
      </c>
      <c r="K4759">
        <v>205</v>
      </c>
      <c r="L4759">
        <v>225</v>
      </c>
      <c r="M4759">
        <v>165</v>
      </c>
      <c r="N4759">
        <v>80</v>
      </c>
      <c r="O4759">
        <v>150</v>
      </c>
      <c r="P4759">
        <v>540</v>
      </c>
      <c r="Q4759">
        <v>300</v>
      </c>
      <c r="R4759">
        <v>20</v>
      </c>
      <c r="S4759">
        <v>75</v>
      </c>
      <c r="T4759">
        <v>145</v>
      </c>
      <c r="U4759">
        <v>235</v>
      </c>
      <c r="V4759">
        <f t="shared" si="118"/>
        <v>4280</v>
      </c>
    </row>
    <row r="4760" spans="1:22" x14ac:dyDescent="0.3">
      <c r="A4760" t="s">
        <v>153</v>
      </c>
      <c r="B4760" t="s">
        <v>273</v>
      </c>
      <c r="C4760" t="s">
        <v>384</v>
      </c>
      <c r="D4760">
        <v>110</v>
      </c>
      <c r="E4760">
        <v>25</v>
      </c>
      <c r="F4760">
        <v>250</v>
      </c>
      <c r="G4760">
        <v>795</v>
      </c>
      <c r="H4760">
        <v>135</v>
      </c>
      <c r="I4760">
        <v>170</v>
      </c>
      <c r="J4760">
        <v>260</v>
      </c>
      <c r="K4760">
        <v>240</v>
      </c>
      <c r="L4760">
        <v>150</v>
      </c>
      <c r="M4760">
        <v>180</v>
      </c>
      <c r="N4760">
        <v>300</v>
      </c>
      <c r="O4760">
        <v>165</v>
      </c>
      <c r="P4760">
        <v>500</v>
      </c>
      <c r="Q4760">
        <v>325</v>
      </c>
      <c r="R4760">
        <v>20</v>
      </c>
      <c r="S4760">
        <v>65</v>
      </c>
      <c r="T4760">
        <v>140</v>
      </c>
      <c r="U4760">
        <v>225</v>
      </c>
      <c r="V4760">
        <f t="shared" si="118"/>
        <v>4055</v>
      </c>
    </row>
    <row r="4761" spans="1:22" x14ac:dyDescent="0.3">
      <c r="A4761" t="s">
        <v>164</v>
      </c>
      <c r="B4761" t="s">
        <v>273</v>
      </c>
      <c r="C4761" t="s">
        <v>384</v>
      </c>
      <c r="D4761">
        <v>195</v>
      </c>
      <c r="E4761">
        <v>30</v>
      </c>
      <c r="F4761">
        <v>470</v>
      </c>
      <c r="G4761">
        <v>970</v>
      </c>
      <c r="H4761">
        <v>255</v>
      </c>
      <c r="I4761">
        <v>325</v>
      </c>
      <c r="J4761">
        <v>550</v>
      </c>
      <c r="K4761">
        <v>350</v>
      </c>
      <c r="L4761">
        <v>470</v>
      </c>
      <c r="M4761">
        <v>340</v>
      </c>
      <c r="N4761">
        <v>140</v>
      </c>
      <c r="O4761">
        <v>275</v>
      </c>
      <c r="P4761">
        <v>1005</v>
      </c>
      <c r="Q4761">
        <v>500</v>
      </c>
      <c r="R4761">
        <v>20</v>
      </c>
      <c r="S4761">
        <v>135</v>
      </c>
      <c r="T4761">
        <v>285</v>
      </c>
      <c r="U4761">
        <v>455</v>
      </c>
      <c r="V4761">
        <f t="shared" si="118"/>
        <v>6770</v>
      </c>
    </row>
    <row r="4762" spans="1:22" x14ac:dyDescent="0.3">
      <c r="A4762" t="s">
        <v>170</v>
      </c>
      <c r="B4762" t="s">
        <v>273</v>
      </c>
      <c r="C4762" t="s">
        <v>386</v>
      </c>
      <c r="D4762">
        <v>550</v>
      </c>
      <c r="E4762">
        <v>25</v>
      </c>
      <c r="F4762">
        <v>280</v>
      </c>
      <c r="G4762">
        <v>645</v>
      </c>
      <c r="H4762">
        <v>145</v>
      </c>
      <c r="I4762">
        <v>240</v>
      </c>
      <c r="J4762">
        <v>345</v>
      </c>
      <c r="K4762">
        <v>240</v>
      </c>
      <c r="L4762">
        <v>250</v>
      </c>
      <c r="M4762">
        <v>250</v>
      </c>
      <c r="N4762">
        <v>130</v>
      </c>
      <c r="O4762">
        <v>260</v>
      </c>
      <c r="P4762">
        <v>895</v>
      </c>
      <c r="Q4762">
        <v>460</v>
      </c>
      <c r="R4762">
        <v>40</v>
      </c>
      <c r="S4762">
        <v>110</v>
      </c>
      <c r="T4762">
        <v>190</v>
      </c>
      <c r="U4762">
        <v>300</v>
      </c>
      <c r="V4762">
        <f t="shared" si="118"/>
        <v>5355</v>
      </c>
    </row>
    <row r="4763" spans="1:22" x14ac:dyDescent="0.3">
      <c r="A4763" t="s">
        <v>181</v>
      </c>
      <c r="B4763" t="s">
        <v>273</v>
      </c>
      <c r="C4763" t="s">
        <v>386</v>
      </c>
      <c r="D4763">
        <v>260</v>
      </c>
      <c r="E4763">
        <v>25</v>
      </c>
      <c r="F4763">
        <v>380</v>
      </c>
      <c r="G4763">
        <v>685</v>
      </c>
      <c r="H4763">
        <v>185</v>
      </c>
      <c r="I4763">
        <v>220</v>
      </c>
      <c r="J4763">
        <v>315</v>
      </c>
      <c r="K4763">
        <v>230</v>
      </c>
      <c r="L4763">
        <v>250</v>
      </c>
      <c r="M4763">
        <v>205</v>
      </c>
      <c r="N4763">
        <v>115</v>
      </c>
      <c r="O4763">
        <v>160</v>
      </c>
      <c r="P4763">
        <v>590</v>
      </c>
      <c r="Q4763">
        <v>335</v>
      </c>
      <c r="R4763">
        <v>30</v>
      </c>
      <c r="S4763">
        <v>85</v>
      </c>
      <c r="T4763">
        <v>150</v>
      </c>
      <c r="U4763">
        <v>270</v>
      </c>
      <c r="V4763">
        <f t="shared" si="118"/>
        <v>4490</v>
      </c>
    </row>
    <row r="4764" spans="1:22" x14ac:dyDescent="0.3">
      <c r="A4764" t="s">
        <v>189</v>
      </c>
      <c r="B4764" t="s">
        <v>273</v>
      </c>
      <c r="C4764" t="s">
        <v>386</v>
      </c>
      <c r="D4764">
        <v>365</v>
      </c>
      <c r="E4764">
        <v>20</v>
      </c>
      <c r="F4764">
        <v>160</v>
      </c>
      <c r="G4764">
        <v>345</v>
      </c>
      <c r="H4764">
        <v>75</v>
      </c>
      <c r="I4764">
        <v>105</v>
      </c>
      <c r="J4764">
        <v>155</v>
      </c>
      <c r="K4764">
        <v>90</v>
      </c>
      <c r="L4764">
        <v>125</v>
      </c>
      <c r="M4764">
        <v>75</v>
      </c>
      <c r="N4764">
        <v>35</v>
      </c>
      <c r="O4764">
        <v>95</v>
      </c>
      <c r="P4764">
        <v>375</v>
      </c>
      <c r="Q4764">
        <v>215</v>
      </c>
      <c r="R4764">
        <v>25</v>
      </c>
      <c r="S4764">
        <v>35</v>
      </c>
      <c r="T4764">
        <v>75</v>
      </c>
      <c r="U4764">
        <v>145</v>
      </c>
      <c r="V4764">
        <f t="shared" si="118"/>
        <v>2515</v>
      </c>
    </row>
    <row r="4765" spans="1:22" x14ac:dyDescent="0.3">
      <c r="A4765" t="s">
        <v>199</v>
      </c>
      <c r="B4765" t="s">
        <v>273</v>
      </c>
      <c r="C4765" t="s">
        <v>386</v>
      </c>
      <c r="D4765">
        <v>180</v>
      </c>
      <c r="E4765">
        <v>25</v>
      </c>
      <c r="F4765">
        <v>285</v>
      </c>
      <c r="G4765">
        <v>585</v>
      </c>
      <c r="H4765">
        <v>180</v>
      </c>
      <c r="I4765">
        <v>215</v>
      </c>
      <c r="J4765">
        <v>270</v>
      </c>
      <c r="K4765">
        <v>290</v>
      </c>
      <c r="L4765">
        <v>245</v>
      </c>
      <c r="M4765">
        <v>200</v>
      </c>
      <c r="N4765">
        <v>120</v>
      </c>
      <c r="O4765">
        <v>195</v>
      </c>
      <c r="P4765">
        <v>615</v>
      </c>
      <c r="Q4765">
        <v>370</v>
      </c>
      <c r="R4765">
        <v>25</v>
      </c>
      <c r="S4765">
        <v>100</v>
      </c>
      <c r="T4765">
        <v>125</v>
      </c>
      <c r="U4765">
        <v>275</v>
      </c>
      <c r="V4765">
        <f t="shared" ref="V4765:V4828" si="119">SUM(D4765:U4765)</f>
        <v>4300</v>
      </c>
    </row>
    <row r="4766" spans="1:22" x14ac:dyDescent="0.3">
      <c r="A4766" t="s">
        <v>205</v>
      </c>
      <c r="B4766" t="s">
        <v>273</v>
      </c>
      <c r="C4766" t="s">
        <v>384</v>
      </c>
      <c r="D4766">
        <v>10</v>
      </c>
      <c r="E4766">
        <v>10</v>
      </c>
      <c r="F4766">
        <v>180</v>
      </c>
      <c r="G4766">
        <v>265</v>
      </c>
      <c r="H4766">
        <v>75</v>
      </c>
      <c r="I4766">
        <v>135</v>
      </c>
      <c r="J4766">
        <v>195</v>
      </c>
      <c r="K4766">
        <v>120</v>
      </c>
      <c r="L4766">
        <v>105</v>
      </c>
      <c r="M4766">
        <v>130</v>
      </c>
      <c r="N4766">
        <v>45</v>
      </c>
      <c r="O4766">
        <v>100</v>
      </c>
      <c r="P4766">
        <v>245</v>
      </c>
      <c r="Q4766">
        <v>130</v>
      </c>
      <c r="R4766">
        <v>0</v>
      </c>
      <c r="S4766">
        <v>45</v>
      </c>
      <c r="T4766">
        <v>190</v>
      </c>
      <c r="U4766">
        <v>110</v>
      </c>
      <c r="V4766">
        <f t="shared" si="119"/>
        <v>2090</v>
      </c>
    </row>
    <row r="4767" spans="1:22" x14ac:dyDescent="0.3">
      <c r="A4767" t="s">
        <v>216</v>
      </c>
      <c r="B4767" t="s">
        <v>273</v>
      </c>
      <c r="C4767" t="s">
        <v>382</v>
      </c>
      <c r="D4767">
        <v>270</v>
      </c>
      <c r="E4767">
        <v>10</v>
      </c>
      <c r="F4767">
        <v>160</v>
      </c>
      <c r="G4767">
        <v>310</v>
      </c>
      <c r="H4767">
        <v>120</v>
      </c>
      <c r="I4767">
        <v>110</v>
      </c>
      <c r="J4767">
        <v>180</v>
      </c>
      <c r="K4767">
        <v>320</v>
      </c>
      <c r="L4767">
        <v>160</v>
      </c>
      <c r="M4767">
        <v>40</v>
      </c>
      <c r="N4767">
        <v>30</v>
      </c>
      <c r="O4767">
        <v>75</v>
      </c>
      <c r="P4767">
        <v>145</v>
      </c>
      <c r="Q4767">
        <v>175</v>
      </c>
      <c r="R4767">
        <v>15</v>
      </c>
      <c r="S4767">
        <v>30</v>
      </c>
      <c r="T4767">
        <v>85</v>
      </c>
      <c r="U4767">
        <v>145</v>
      </c>
      <c r="V4767">
        <f t="shared" si="119"/>
        <v>2380</v>
      </c>
    </row>
    <row r="4768" spans="1:22" x14ac:dyDescent="0.3">
      <c r="A4768" t="s">
        <v>224</v>
      </c>
      <c r="B4768" t="s">
        <v>273</v>
      </c>
      <c r="C4768" t="s">
        <v>386</v>
      </c>
      <c r="D4768">
        <v>985</v>
      </c>
      <c r="E4768">
        <v>40</v>
      </c>
      <c r="F4768">
        <v>325</v>
      </c>
      <c r="G4768">
        <v>720</v>
      </c>
      <c r="H4768">
        <v>210</v>
      </c>
      <c r="I4768">
        <v>205</v>
      </c>
      <c r="J4768">
        <v>540</v>
      </c>
      <c r="K4768">
        <v>195</v>
      </c>
      <c r="L4768">
        <v>615</v>
      </c>
      <c r="M4768">
        <v>110</v>
      </c>
      <c r="N4768">
        <v>45</v>
      </c>
      <c r="O4768">
        <v>140</v>
      </c>
      <c r="P4768">
        <v>425</v>
      </c>
      <c r="Q4768">
        <v>325</v>
      </c>
      <c r="R4768">
        <v>70</v>
      </c>
      <c r="S4768">
        <v>65</v>
      </c>
      <c r="T4768">
        <v>155</v>
      </c>
      <c r="U4768">
        <v>360</v>
      </c>
      <c r="V4768">
        <f t="shared" si="119"/>
        <v>5530</v>
      </c>
    </row>
    <row r="4769" spans="1:22" x14ac:dyDescent="0.3">
      <c r="A4769" t="s">
        <v>230</v>
      </c>
      <c r="B4769" t="s">
        <v>273</v>
      </c>
      <c r="C4769" t="s">
        <v>384</v>
      </c>
      <c r="D4769">
        <v>20</v>
      </c>
      <c r="E4769">
        <v>10</v>
      </c>
      <c r="F4769">
        <v>125</v>
      </c>
      <c r="G4769">
        <v>450</v>
      </c>
      <c r="H4769">
        <v>115</v>
      </c>
      <c r="I4769">
        <v>65</v>
      </c>
      <c r="J4769">
        <v>265</v>
      </c>
      <c r="K4769">
        <v>105</v>
      </c>
      <c r="L4769">
        <v>255</v>
      </c>
      <c r="M4769">
        <v>115</v>
      </c>
      <c r="N4769">
        <v>50</v>
      </c>
      <c r="O4769">
        <v>125</v>
      </c>
      <c r="P4769">
        <v>345</v>
      </c>
      <c r="Q4769">
        <v>205</v>
      </c>
      <c r="R4769">
        <v>5</v>
      </c>
      <c r="S4769">
        <v>60</v>
      </c>
      <c r="T4769">
        <v>145</v>
      </c>
      <c r="U4769">
        <v>195</v>
      </c>
      <c r="V4769">
        <f t="shared" si="119"/>
        <v>2655</v>
      </c>
    </row>
    <row r="4770" spans="1:22" x14ac:dyDescent="0.3">
      <c r="A4770" t="s">
        <v>240</v>
      </c>
      <c r="B4770" t="s">
        <v>273</v>
      </c>
      <c r="C4770" t="s">
        <v>386</v>
      </c>
      <c r="D4770">
        <v>465</v>
      </c>
      <c r="E4770">
        <v>25</v>
      </c>
      <c r="F4770">
        <v>235</v>
      </c>
      <c r="G4770">
        <v>820</v>
      </c>
      <c r="H4770">
        <v>180</v>
      </c>
      <c r="I4770">
        <v>155</v>
      </c>
      <c r="J4770">
        <v>280</v>
      </c>
      <c r="K4770">
        <v>210</v>
      </c>
      <c r="L4770">
        <v>230</v>
      </c>
      <c r="M4770">
        <v>125</v>
      </c>
      <c r="N4770">
        <v>65</v>
      </c>
      <c r="O4770">
        <v>160</v>
      </c>
      <c r="P4770">
        <v>515</v>
      </c>
      <c r="Q4770">
        <v>325</v>
      </c>
      <c r="R4770">
        <v>45</v>
      </c>
      <c r="S4770">
        <v>85</v>
      </c>
      <c r="T4770">
        <v>135</v>
      </c>
      <c r="U4770">
        <v>220</v>
      </c>
      <c r="V4770">
        <f t="shared" si="119"/>
        <v>4275</v>
      </c>
    </row>
    <row r="4771" spans="1:22" x14ac:dyDescent="0.3">
      <c r="A4771" t="s">
        <v>246</v>
      </c>
      <c r="B4771" t="s">
        <v>273</v>
      </c>
      <c r="C4771" t="s">
        <v>386</v>
      </c>
      <c r="D4771">
        <v>530</v>
      </c>
      <c r="E4771">
        <v>15</v>
      </c>
      <c r="F4771">
        <v>200</v>
      </c>
      <c r="G4771">
        <v>650</v>
      </c>
      <c r="H4771">
        <v>150</v>
      </c>
      <c r="I4771">
        <v>170</v>
      </c>
      <c r="J4771">
        <v>255</v>
      </c>
      <c r="K4771">
        <v>690</v>
      </c>
      <c r="L4771">
        <v>175</v>
      </c>
      <c r="M4771">
        <v>80</v>
      </c>
      <c r="N4771">
        <v>50</v>
      </c>
      <c r="O4771">
        <v>80</v>
      </c>
      <c r="P4771">
        <v>345</v>
      </c>
      <c r="Q4771">
        <v>275</v>
      </c>
      <c r="R4771">
        <v>25</v>
      </c>
      <c r="S4771">
        <v>50</v>
      </c>
      <c r="T4771">
        <v>105</v>
      </c>
      <c r="U4771">
        <v>165</v>
      </c>
      <c r="V4771">
        <f t="shared" si="119"/>
        <v>4010</v>
      </c>
    </row>
    <row r="4772" spans="1:22" x14ac:dyDescent="0.3">
      <c r="A4772" t="s">
        <v>250</v>
      </c>
      <c r="B4772" t="s">
        <v>273</v>
      </c>
      <c r="C4772" t="s">
        <v>386</v>
      </c>
      <c r="D4772">
        <v>445</v>
      </c>
      <c r="E4772">
        <v>40</v>
      </c>
      <c r="F4772">
        <v>345</v>
      </c>
      <c r="G4772">
        <v>905</v>
      </c>
      <c r="H4772">
        <v>195</v>
      </c>
      <c r="I4772">
        <v>275</v>
      </c>
      <c r="J4772">
        <v>600</v>
      </c>
      <c r="K4772">
        <v>270</v>
      </c>
      <c r="L4772">
        <v>345</v>
      </c>
      <c r="M4772">
        <v>310</v>
      </c>
      <c r="N4772">
        <v>130</v>
      </c>
      <c r="O4772">
        <v>250</v>
      </c>
      <c r="P4772">
        <v>935</v>
      </c>
      <c r="Q4772">
        <v>490</v>
      </c>
      <c r="R4772">
        <v>45</v>
      </c>
      <c r="S4772">
        <v>110</v>
      </c>
      <c r="T4772">
        <v>225</v>
      </c>
      <c r="U4772">
        <v>330</v>
      </c>
      <c r="V4772">
        <f t="shared" si="119"/>
        <v>6245</v>
      </c>
    </row>
    <row r="4773" spans="1:22" x14ac:dyDescent="0.3">
      <c r="A4773" t="s">
        <v>254</v>
      </c>
      <c r="B4773" t="s">
        <v>273</v>
      </c>
      <c r="C4773" t="s">
        <v>386</v>
      </c>
      <c r="D4773">
        <v>575</v>
      </c>
      <c r="E4773">
        <v>40</v>
      </c>
      <c r="F4773">
        <v>215</v>
      </c>
      <c r="G4773">
        <v>605</v>
      </c>
      <c r="H4773">
        <v>145</v>
      </c>
      <c r="I4773">
        <v>130</v>
      </c>
      <c r="J4773">
        <v>215</v>
      </c>
      <c r="K4773">
        <v>155</v>
      </c>
      <c r="L4773">
        <v>210</v>
      </c>
      <c r="M4773">
        <v>100</v>
      </c>
      <c r="N4773">
        <v>65</v>
      </c>
      <c r="O4773">
        <v>140</v>
      </c>
      <c r="P4773">
        <v>435</v>
      </c>
      <c r="Q4773">
        <v>245</v>
      </c>
      <c r="R4773">
        <v>55</v>
      </c>
      <c r="S4773">
        <v>65</v>
      </c>
      <c r="T4773">
        <v>130</v>
      </c>
      <c r="U4773">
        <v>200</v>
      </c>
      <c r="V4773">
        <f t="shared" si="119"/>
        <v>3725</v>
      </c>
    </row>
    <row r="4774" spans="1:22" x14ac:dyDescent="0.3">
      <c r="A4774" t="s">
        <v>350</v>
      </c>
      <c r="B4774" t="s">
        <v>273</v>
      </c>
      <c r="C4774" t="s">
        <v>384</v>
      </c>
      <c r="D4774">
        <v>70</v>
      </c>
      <c r="E4774">
        <v>25</v>
      </c>
      <c r="F4774">
        <v>295</v>
      </c>
      <c r="G4774">
        <v>615</v>
      </c>
      <c r="H4774">
        <v>155</v>
      </c>
      <c r="I4774">
        <v>125</v>
      </c>
      <c r="J4774">
        <v>275</v>
      </c>
      <c r="K4774">
        <v>255</v>
      </c>
      <c r="L4774">
        <v>255</v>
      </c>
      <c r="M4774">
        <v>115</v>
      </c>
      <c r="N4774">
        <v>35</v>
      </c>
      <c r="O4774">
        <v>75</v>
      </c>
      <c r="P4774">
        <v>305</v>
      </c>
      <c r="Q4774">
        <v>225</v>
      </c>
      <c r="R4774">
        <v>5</v>
      </c>
      <c r="S4774">
        <v>45</v>
      </c>
      <c r="T4774">
        <v>105</v>
      </c>
      <c r="U4774">
        <v>200</v>
      </c>
      <c r="V4774">
        <f t="shared" si="119"/>
        <v>3180</v>
      </c>
    </row>
    <row r="4775" spans="1:22" x14ac:dyDescent="0.3">
      <c r="A4775" t="s">
        <v>354</v>
      </c>
      <c r="B4775" t="s">
        <v>273</v>
      </c>
      <c r="C4775" t="s">
        <v>386</v>
      </c>
      <c r="D4775">
        <v>350</v>
      </c>
      <c r="E4775">
        <v>30</v>
      </c>
      <c r="F4775">
        <v>305</v>
      </c>
      <c r="G4775">
        <v>640</v>
      </c>
      <c r="H4775">
        <v>185</v>
      </c>
      <c r="I4775">
        <v>175</v>
      </c>
      <c r="J4775">
        <v>290</v>
      </c>
      <c r="K4775">
        <v>280</v>
      </c>
      <c r="L4775">
        <v>285</v>
      </c>
      <c r="M4775">
        <v>150</v>
      </c>
      <c r="N4775">
        <v>70</v>
      </c>
      <c r="O4775">
        <v>130</v>
      </c>
      <c r="P4775">
        <v>460</v>
      </c>
      <c r="Q4775">
        <v>330</v>
      </c>
      <c r="R4775">
        <v>40</v>
      </c>
      <c r="S4775">
        <v>70</v>
      </c>
      <c r="T4775">
        <v>145</v>
      </c>
      <c r="U4775">
        <v>265</v>
      </c>
      <c r="V4775">
        <f t="shared" si="119"/>
        <v>4200</v>
      </c>
    </row>
    <row r="4776" spans="1:22" x14ac:dyDescent="0.3">
      <c r="A4776" t="s">
        <v>357</v>
      </c>
      <c r="B4776" t="s">
        <v>273</v>
      </c>
      <c r="C4776" t="s">
        <v>384</v>
      </c>
      <c r="D4776">
        <v>50</v>
      </c>
      <c r="E4776">
        <v>35</v>
      </c>
      <c r="F4776">
        <v>185</v>
      </c>
      <c r="G4776">
        <v>620</v>
      </c>
      <c r="H4776">
        <v>130</v>
      </c>
      <c r="I4776">
        <v>120</v>
      </c>
      <c r="J4776">
        <v>265</v>
      </c>
      <c r="K4776">
        <v>195</v>
      </c>
      <c r="L4776">
        <v>225</v>
      </c>
      <c r="M4776">
        <v>210</v>
      </c>
      <c r="N4776">
        <v>65</v>
      </c>
      <c r="O4776">
        <v>125</v>
      </c>
      <c r="P4776">
        <v>425</v>
      </c>
      <c r="Q4776">
        <v>260</v>
      </c>
      <c r="R4776">
        <v>5</v>
      </c>
      <c r="S4776">
        <v>55</v>
      </c>
      <c r="T4776">
        <v>180</v>
      </c>
      <c r="U4776">
        <v>230</v>
      </c>
      <c r="V4776">
        <f t="shared" si="119"/>
        <v>3380</v>
      </c>
    </row>
    <row r="4777" spans="1:22" x14ac:dyDescent="0.3">
      <c r="A4777" t="s">
        <v>361</v>
      </c>
      <c r="B4777" t="s">
        <v>273</v>
      </c>
      <c r="C4777" t="s">
        <v>384</v>
      </c>
      <c r="D4777">
        <v>80</v>
      </c>
      <c r="E4777">
        <v>30</v>
      </c>
      <c r="F4777">
        <v>210</v>
      </c>
      <c r="G4777">
        <v>715</v>
      </c>
      <c r="H4777">
        <v>130</v>
      </c>
      <c r="I4777">
        <v>125</v>
      </c>
      <c r="J4777">
        <v>285</v>
      </c>
      <c r="K4777">
        <v>135</v>
      </c>
      <c r="L4777">
        <v>230</v>
      </c>
      <c r="M4777">
        <v>160</v>
      </c>
      <c r="N4777">
        <v>70</v>
      </c>
      <c r="O4777">
        <v>175</v>
      </c>
      <c r="P4777">
        <v>445</v>
      </c>
      <c r="Q4777">
        <v>270</v>
      </c>
      <c r="R4777">
        <v>10</v>
      </c>
      <c r="S4777">
        <v>65</v>
      </c>
      <c r="T4777">
        <v>200</v>
      </c>
      <c r="U4777">
        <v>240</v>
      </c>
      <c r="V4777">
        <f t="shared" si="119"/>
        <v>3575</v>
      </c>
    </row>
    <row r="4778" spans="1:22" x14ac:dyDescent="0.3">
      <c r="A4778" t="s">
        <v>362</v>
      </c>
      <c r="B4778" t="s">
        <v>273</v>
      </c>
      <c r="C4778" t="s">
        <v>384</v>
      </c>
      <c r="D4778">
        <v>35</v>
      </c>
      <c r="E4778">
        <v>15</v>
      </c>
      <c r="F4778">
        <v>205</v>
      </c>
      <c r="G4778">
        <v>635</v>
      </c>
      <c r="H4778">
        <v>160</v>
      </c>
      <c r="I4778">
        <v>120</v>
      </c>
      <c r="J4778">
        <v>385</v>
      </c>
      <c r="K4778">
        <v>360</v>
      </c>
      <c r="L4778">
        <v>230</v>
      </c>
      <c r="M4778">
        <v>105</v>
      </c>
      <c r="N4778">
        <v>60</v>
      </c>
      <c r="O4778">
        <v>100</v>
      </c>
      <c r="P4778">
        <v>285</v>
      </c>
      <c r="Q4778">
        <v>295</v>
      </c>
      <c r="R4778">
        <v>5</v>
      </c>
      <c r="S4778">
        <v>45</v>
      </c>
      <c r="T4778">
        <v>140</v>
      </c>
      <c r="U4778">
        <v>180</v>
      </c>
      <c r="V4778">
        <f t="shared" si="119"/>
        <v>3360</v>
      </c>
    </row>
    <row r="4779" spans="1:22" x14ac:dyDescent="0.3">
      <c r="A4779" t="s">
        <v>365</v>
      </c>
      <c r="B4779" t="s">
        <v>273</v>
      </c>
      <c r="C4779" t="s">
        <v>386</v>
      </c>
      <c r="D4779">
        <v>400</v>
      </c>
      <c r="E4779">
        <v>50</v>
      </c>
      <c r="F4779">
        <v>330</v>
      </c>
      <c r="G4779">
        <v>715</v>
      </c>
      <c r="H4779">
        <v>200</v>
      </c>
      <c r="I4779">
        <v>200</v>
      </c>
      <c r="J4779">
        <v>400</v>
      </c>
      <c r="K4779">
        <v>320</v>
      </c>
      <c r="L4779">
        <v>300</v>
      </c>
      <c r="M4779">
        <v>200</v>
      </c>
      <c r="N4779">
        <v>90</v>
      </c>
      <c r="O4779">
        <v>195</v>
      </c>
      <c r="P4779">
        <v>650</v>
      </c>
      <c r="Q4779">
        <v>435</v>
      </c>
      <c r="R4779">
        <v>35</v>
      </c>
      <c r="S4779">
        <v>65</v>
      </c>
      <c r="T4779">
        <v>160</v>
      </c>
      <c r="U4779">
        <v>315</v>
      </c>
      <c r="V4779">
        <f t="shared" si="119"/>
        <v>5060</v>
      </c>
    </row>
    <row r="4780" spans="1:22" x14ac:dyDescent="0.3">
      <c r="A4780" t="s">
        <v>368</v>
      </c>
      <c r="B4780" t="s">
        <v>273</v>
      </c>
      <c r="C4780" t="s">
        <v>386</v>
      </c>
      <c r="D4780">
        <v>255</v>
      </c>
      <c r="E4780">
        <v>20</v>
      </c>
      <c r="F4780">
        <v>230</v>
      </c>
      <c r="G4780">
        <v>705</v>
      </c>
      <c r="H4780">
        <v>115</v>
      </c>
      <c r="I4780">
        <v>180</v>
      </c>
      <c r="J4780">
        <v>435</v>
      </c>
      <c r="K4780">
        <v>120</v>
      </c>
      <c r="L4780">
        <v>205</v>
      </c>
      <c r="M4780">
        <v>395</v>
      </c>
      <c r="N4780">
        <v>120</v>
      </c>
      <c r="O4780">
        <v>255</v>
      </c>
      <c r="P4780">
        <v>1075</v>
      </c>
      <c r="Q4780">
        <v>400</v>
      </c>
      <c r="R4780">
        <v>30</v>
      </c>
      <c r="S4780">
        <v>110</v>
      </c>
      <c r="T4780">
        <v>255</v>
      </c>
      <c r="U4780">
        <v>320</v>
      </c>
      <c r="V4780">
        <f t="shared" si="119"/>
        <v>5225</v>
      </c>
    </row>
    <row r="4781" spans="1:22" x14ac:dyDescent="0.3">
      <c r="A4781" t="s">
        <v>142</v>
      </c>
      <c r="B4781" t="s">
        <v>273</v>
      </c>
      <c r="C4781" t="s">
        <v>382</v>
      </c>
      <c r="D4781">
        <v>20</v>
      </c>
      <c r="E4781">
        <v>25</v>
      </c>
      <c r="F4781">
        <v>315</v>
      </c>
      <c r="G4781">
        <v>770</v>
      </c>
      <c r="H4781">
        <v>170</v>
      </c>
      <c r="I4781">
        <v>190</v>
      </c>
      <c r="J4781">
        <v>285</v>
      </c>
      <c r="K4781">
        <v>205</v>
      </c>
      <c r="L4781">
        <v>205</v>
      </c>
      <c r="M4781">
        <v>125</v>
      </c>
      <c r="N4781">
        <v>50</v>
      </c>
      <c r="O4781">
        <v>100</v>
      </c>
      <c r="P4781">
        <v>380</v>
      </c>
      <c r="Q4781">
        <v>335</v>
      </c>
      <c r="R4781">
        <v>10</v>
      </c>
      <c r="S4781">
        <v>55</v>
      </c>
      <c r="T4781">
        <v>105</v>
      </c>
      <c r="U4781">
        <v>220</v>
      </c>
      <c r="V4781">
        <f t="shared" si="119"/>
        <v>3565</v>
      </c>
    </row>
    <row r="4782" spans="1:22" x14ac:dyDescent="0.3">
      <c r="A4782" t="s">
        <v>148</v>
      </c>
      <c r="B4782" t="s">
        <v>273</v>
      </c>
      <c r="C4782" t="s">
        <v>382</v>
      </c>
      <c r="D4782">
        <v>440</v>
      </c>
      <c r="E4782">
        <v>20</v>
      </c>
      <c r="F4782">
        <v>305</v>
      </c>
      <c r="G4782">
        <v>640</v>
      </c>
      <c r="H4782">
        <v>190</v>
      </c>
      <c r="I4782">
        <v>200</v>
      </c>
      <c r="J4782">
        <v>330</v>
      </c>
      <c r="K4782">
        <v>395</v>
      </c>
      <c r="L4782">
        <v>290</v>
      </c>
      <c r="M4782">
        <v>190</v>
      </c>
      <c r="N4782">
        <v>95</v>
      </c>
      <c r="O4782">
        <v>170</v>
      </c>
      <c r="P4782">
        <v>640</v>
      </c>
      <c r="Q4782">
        <v>360</v>
      </c>
      <c r="R4782">
        <v>30</v>
      </c>
      <c r="S4782">
        <v>80</v>
      </c>
      <c r="T4782">
        <v>180</v>
      </c>
      <c r="U4782">
        <v>270</v>
      </c>
      <c r="V4782">
        <f t="shared" si="119"/>
        <v>4825</v>
      </c>
    </row>
    <row r="4783" spans="1:22" x14ac:dyDescent="0.3">
      <c r="A4783" t="s">
        <v>156</v>
      </c>
      <c r="B4783" t="s">
        <v>273</v>
      </c>
      <c r="C4783" t="s">
        <v>382</v>
      </c>
      <c r="D4783">
        <v>255</v>
      </c>
      <c r="E4783">
        <v>30</v>
      </c>
      <c r="F4783">
        <v>280</v>
      </c>
      <c r="G4783">
        <v>750</v>
      </c>
      <c r="H4783">
        <v>160</v>
      </c>
      <c r="I4783">
        <v>215</v>
      </c>
      <c r="J4783">
        <v>290</v>
      </c>
      <c r="K4783">
        <v>190</v>
      </c>
      <c r="L4783">
        <v>255</v>
      </c>
      <c r="M4783">
        <v>255</v>
      </c>
      <c r="N4783">
        <v>120</v>
      </c>
      <c r="O4783">
        <v>250</v>
      </c>
      <c r="P4783">
        <v>715</v>
      </c>
      <c r="Q4783">
        <v>470</v>
      </c>
      <c r="R4783">
        <v>25</v>
      </c>
      <c r="S4783">
        <v>75</v>
      </c>
      <c r="T4783">
        <v>155</v>
      </c>
      <c r="U4783">
        <v>325</v>
      </c>
      <c r="V4783">
        <f t="shared" si="119"/>
        <v>4815</v>
      </c>
    </row>
    <row r="4784" spans="1:22" x14ac:dyDescent="0.3">
      <c r="A4784" t="s">
        <v>168</v>
      </c>
      <c r="B4784" t="s">
        <v>273</v>
      </c>
      <c r="C4784" t="s">
        <v>384</v>
      </c>
      <c r="D4784">
        <v>175</v>
      </c>
      <c r="E4784">
        <v>20</v>
      </c>
      <c r="F4784">
        <v>220</v>
      </c>
      <c r="G4784">
        <v>540</v>
      </c>
      <c r="H4784">
        <v>140</v>
      </c>
      <c r="I4784">
        <v>170</v>
      </c>
      <c r="J4784">
        <v>280</v>
      </c>
      <c r="K4784">
        <v>195</v>
      </c>
      <c r="L4784">
        <v>250</v>
      </c>
      <c r="M4784">
        <v>190</v>
      </c>
      <c r="N4784">
        <v>60</v>
      </c>
      <c r="O4784">
        <v>130</v>
      </c>
      <c r="P4784">
        <v>450</v>
      </c>
      <c r="Q4784">
        <v>265</v>
      </c>
      <c r="R4784">
        <v>5</v>
      </c>
      <c r="S4784">
        <v>60</v>
      </c>
      <c r="T4784">
        <v>195</v>
      </c>
      <c r="U4784">
        <v>290</v>
      </c>
      <c r="V4784">
        <f t="shared" si="119"/>
        <v>3635</v>
      </c>
    </row>
    <row r="4785" spans="1:22" x14ac:dyDescent="0.3">
      <c r="A4785" t="s">
        <v>178</v>
      </c>
      <c r="B4785" t="s">
        <v>273</v>
      </c>
      <c r="C4785" t="s">
        <v>382</v>
      </c>
      <c r="D4785">
        <v>250</v>
      </c>
      <c r="E4785">
        <v>25</v>
      </c>
      <c r="F4785">
        <v>270</v>
      </c>
      <c r="G4785">
        <v>850</v>
      </c>
      <c r="H4785">
        <v>155</v>
      </c>
      <c r="I4785">
        <v>185</v>
      </c>
      <c r="J4785">
        <v>330</v>
      </c>
      <c r="K4785">
        <v>270</v>
      </c>
      <c r="L4785">
        <v>230</v>
      </c>
      <c r="M4785">
        <v>170</v>
      </c>
      <c r="N4785">
        <v>90</v>
      </c>
      <c r="O4785">
        <v>180</v>
      </c>
      <c r="P4785">
        <v>545</v>
      </c>
      <c r="Q4785">
        <v>340</v>
      </c>
      <c r="R4785">
        <v>20</v>
      </c>
      <c r="S4785">
        <v>65</v>
      </c>
      <c r="T4785">
        <v>140</v>
      </c>
      <c r="U4785">
        <v>260</v>
      </c>
      <c r="V4785">
        <f t="shared" si="119"/>
        <v>4375</v>
      </c>
    </row>
    <row r="4786" spans="1:22" x14ac:dyDescent="0.3">
      <c r="A4786" t="s">
        <v>185</v>
      </c>
      <c r="B4786" t="s">
        <v>273</v>
      </c>
      <c r="C4786" t="s">
        <v>382</v>
      </c>
      <c r="D4786">
        <v>595</v>
      </c>
      <c r="E4786">
        <v>30</v>
      </c>
      <c r="F4786">
        <v>295</v>
      </c>
      <c r="G4786">
        <v>710</v>
      </c>
      <c r="H4786">
        <v>205</v>
      </c>
      <c r="I4786">
        <v>215</v>
      </c>
      <c r="J4786">
        <v>390</v>
      </c>
      <c r="K4786">
        <v>215</v>
      </c>
      <c r="L4786">
        <v>320</v>
      </c>
      <c r="M4786">
        <v>280</v>
      </c>
      <c r="N4786">
        <v>80</v>
      </c>
      <c r="O4786">
        <v>195</v>
      </c>
      <c r="P4786">
        <v>720</v>
      </c>
      <c r="Q4786">
        <v>420</v>
      </c>
      <c r="R4786">
        <v>25</v>
      </c>
      <c r="S4786">
        <v>95</v>
      </c>
      <c r="T4786">
        <v>230</v>
      </c>
      <c r="U4786">
        <v>355</v>
      </c>
      <c r="V4786">
        <f t="shared" si="119"/>
        <v>5375</v>
      </c>
    </row>
    <row r="4787" spans="1:22" x14ac:dyDescent="0.3">
      <c r="A4787" t="s">
        <v>193</v>
      </c>
      <c r="B4787" t="s">
        <v>273</v>
      </c>
      <c r="C4787" t="s">
        <v>386</v>
      </c>
      <c r="D4787">
        <v>905</v>
      </c>
      <c r="E4787">
        <v>20</v>
      </c>
      <c r="F4787">
        <v>275</v>
      </c>
      <c r="G4787">
        <v>575</v>
      </c>
      <c r="H4787">
        <v>150</v>
      </c>
      <c r="I4787">
        <v>130</v>
      </c>
      <c r="J4787">
        <v>220</v>
      </c>
      <c r="K4787">
        <v>160</v>
      </c>
      <c r="L4787">
        <v>275</v>
      </c>
      <c r="M4787">
        <v>120</v>
      </c>
      <c r="N4787">
        <v>55</v>
      </c>
      <c r="O4787">
        <v>100</v>
      </c>
      <c r="P4787">
        <v>400</v>
      </c>
      <c r="Q4787">
        <v>295</v>
      </c>
      <c r="R4787">
        <v>25</v>
      </c>
      <c r="S4787">
        <v>50</v>
      </c>
      <c r="T4787">
        <v>110</v>
      </c>
      <c r="U4787">
        <v>200</v>
      </c>
      <c r="V4787">
        <f t="shared" si="119"/>
        <v>4065</v>
      </c>
    </row>
    <row r="4788" spans="1:22" x14ac:dyDescent="0.3">
      <c r="A4788" t="s">
        <v>201</v>
      </c>
      <c r="B4788" t="s">
        <v>273</v>
      </c>
      <c r="C4788" t="s">
        <v>384</v>
      </c>
      <c r="D4788">
        <v>5</v>
      </c>
      <c r="E4788">
        <v>10</v>
      </c>
      <c r="F4788">
        <v>180</v>
      </c>
      <c r="G4788">
        <v>405</v>
      </c>
      <c r="H4788">
        <v>95</v>
      </c>
      <c r="I4788">
        <v>110</v>
      </c>
      <c r="J4788">
        <v>165</v>
      </c>
      <c r="K4788">
        <v>170</v>
      </c>
      <c r="L4788">
        <v>120</v>
      </c>
      <c r="M4788">
        <v>105</v>
      </c>
      <c r="N4788">
        <v>45</v>
      </c>
      <c r="O4788">
        <v>90</v>
      </c>
      <c r="P4788">
        <v>285</v>
      </c>
      <c r="Q4788">
        <v>180</v>
      </c>
      <c r="R4788">
        <v>10</v>
      </c>
      <c r="S4788">
        <v>35</v>
      </c>
      <c r="T4788">
        <v>80</v>
      </c>
      <c r="U4788">
        <v>155</v>
      </c>
      <c r="V4788">
        <f t="shared" si="119"/>
        <v>2245</v>
      </c>
    </row>
    <row r="4789" spans="1:22" x14ac:dyDescent="0.3">
      <c r="A4789" t="s">
        <v>311</v>
      </c>
      <c r="B4789" t="s">
        <v>273</v>
      </c>
      <c r="C4789" t="s">
        <v>386</v>
      </c>
      <c r="D4789">
        <v>165</v>
      </c>
      <c r="E4789">
        <v>25</v>
      </c>
      <c r="F4789">
        <v>205</v>
      </c>
      <c r="G4789">
        <v>470</v>
      </c>
      <c r="H4789">
        <v>120</v>
      </c>
      <c r="I4789">
        <v>115</v>
      </c>
      <c r="J4789">
        <v>200</v>
      </c>
      <c r="K4789">
        <v>240</v>
      </c>
      <c r="L4789">
        <v>200</v>
      </c>
      <c r="M4789">
        <v>115</v>
      </c>
      <c r="N4789">
        <v>45</v>
      </c>
      <c r="O4789">
        <v>115</v>
      </c>
      <c r="P4789">
        <v>350</v>
      </c>
      <c r="Q4789">
        <v>275</v>
      </c>
      <c r="R4789">
        <v>20</v>
      </c>
      <c r="S4789">
        <v>35</v>
      </c>
      <c r="T4789">
        <v>70</v>
      </c>
      <c r="U4789">
        <v>150</v>
      </c>
      <c r="V4789">
        <f t="shared" si="119"/>
        <v>2915</v>
      </c>
    </row>
    <row r="4790" spans="1:22" x14ac:dyDescent="0.3">
      <c r="A4790" t="s">
        <v>317</v>
      </c>
      <c r="B4790" t="s">
        <v>273</v>
      </c>
      <c r="C4790" t="s">
        <v>384</v>
      </c>
      <c r="D4790">
        <v>45</v>
      </c>
      <c r="E4790">
        <v>15</v>
      </c>
      <c r="F4790">
        <v>315</v>
      </c>
      <c r="G4790">
        <v>500</v>
      </c>
      <c r="H4790">
        <v>170</v>
      </c>
      <c r="I4790">
        <v>150</v>
      </c>
      <c r="J4790">
        <v>330</v>
      </c>
      <c r="K4790">
        <v>425</v>
      </c>
      <c r="L4790">
        <v>225</v>
      </c>
      <c r="M4790">
        <v>180</v>
      </c>
      <c r="N4790">
        <v>45</v>
      </c>
      <c r="O4790">
        <v>95</v>
      </c>
      <c r="P4790">
        <v>385</v>
      </c>
      <c r="Q4790">
        <v>265</v>
      </c>
      <c r="R4790">
        <v>0</v>
      </c>
      <c r="S4790">
        <v>50</v>
      </c>
      <c r="T4790">
        <v>140</v>
      </c>
      <c r="U4790">
        <v>225</v>
      </c>
      <c r="V4790">
        <f t="shared" si="119"/>
        <v>3560</v>
      </c>
    </row>
    <row r="4791" spans="1:22" x14ac:dyDescent="0.3">
      <c r="A4791" t="s">
        <v>321</v>
      </c>
      <c r="B4791" t="s">
        <v>273</v>
      </c>
      <c r="C4791" t="s">
        <v>384</v>
      </c>
      <c r="D4791">
        <v>265</v>
      </c>
      <c r="E4791">
        <v>20</v>
      </c>
      <c r="F4791">
        <v>285</v>
      </c>
      <c r="G4791">
        <v>515</v>
      </c>
      <c r="H4791">
        <v>175</v>
      </c>
      <c r="I4791">
        <v>130</v>
      </c>
      <c r="J4791">
        <v>310</v>
      </c>
      <c r="K4791">
        <v>735</v>
      </c>
      <c r="L4791">
        <v>235</v>
      </c>
      <c r="M4791">
        <v>330</v>
      </c>
      <c r="N4791">
        <v>75</v>
      </c>
      <c r="O4791">
        <v>180</v>
      </c>
      <c r="P4791">
        <v>720</v>
      </c>
      <c r="Q4791">
        <v>380</v>
      </c>
      <c r="R4791">
        <v>25</v>
      </c>
      <c r="S4791">
        <v>95</v>
      </c>
      <c r="T4791">
        <v>135</v>
      </c>
      <c r="U4791">
        <v>270</v>
      </c>
      <c r="V4791">
        <f t="shared" si="119"/>
        <v>4880</v>
      </c>
    </row>
    <row r="4792" spans="1:22" x14ac:dyDescent="0.3">
      <c r="A4792" t="s">
        <v>327</v>
      </c>
      <c r="B4792" t="s">
        <v>273</v>
      </c>
      <c r="C4792" t="s">
        <v>386</v>
      </c>
      <c r="D4792">
        <v>750</v>
      </c>
      <c r="E4792">
        <v>35</v>
      </c>
      <c r="F4792">
        <v>445</v>
      </c>
      <c r="G4792">
        <v>980</v>
      </c>
      <c r="H4792">
        <v>250</v>
      </c>
      <c r="I4792">
        <v>320</v>
      </c>
      <c r="J4792">
        <v>490</v>
      </c>
      <c r="K4792">
        <v>220</v>
      </c>
      <c r="L4792">
        <v>455</v>
      </c>
      <c r="M4792">
        <v>465</v>
      </c>
      <c r="N4792">
        <v>150</v>
      </c>
      <c r="O4792">
        <v>415</v>
      </c>
      <c r="P4792">
        <v>1515</v>
      </c>
      <c r="Q4792">
        <v>1105</v>
      </c>
      <c r="R4792">
        <v>55</v>
      </c>
      <c r="S4792">
        <v>155</v>
      </c>
      <c r="T4792">
        <v>235</v>
      </c>
      <c r="U4792">
        <v>520</v>
      </c>
      <c r="V4792">
        <f t="shared" si="119"/>
        <v>8560</v>
      </c>
    </row>
    <row r="4793" spans="1:22" x14ac:dyDescent="0.3">
      <c r="A4793" t="s">
        <v>331</v>
      </c>
      <c r="B4793" t="s">
        <v>273</v>
      </c>
      <c r="C4793" t="s">
        <v>384</v>
      </c>
      <c r="D4793">
        <v>185</v>
      </c>
      <c r="E4793">
        <v>50</v>
      </c>
      <c r="F4793">
        <v>330</v>
      </c>
      <c r="G4793">
        <v>715</v>
      </c>
      <c r="H4793">
        <v>165</v>
      </c>
      <c r="I4793">
        <v>265</v>
      </c>
      <c r="J4793">
        <v>455</v>
      </c>
      <c r="K4793">
        <v>215</v>
      </c>
      <c r="L4793">
        <v>445</v>
      </c>
      <c r="M4793">
        <v>650</v>
      </c>
      <c r="N4793">
        <v>135</v>
      </c>
      <c r="O4793">
        <v>360</v>
      </c>
      <c r="P4793">
        <v>1620</v>
      </c>
      <c r="Q4793">
        <v>600</v>
      </c>
      <c r="R4793">
        <v>20</v>
      </c>
      <c r="S4793">
        <v>145</v>
      </c>
      <c r="T4793">
        <v>310</v>
      </c>
      <c r="U4793">
        <v>435</v>
      </c>
      <c r="V4793">
        <f t="shared" si="119"/>
        <v>7100</v>
      </c>
    </row>
    <row r="4794" spans="1:22" x14ac:dyDescent="0.3">
      <c r="A4794" t="s">
        <v>359</v>
      </c>
      <c r="B4794" t="s">
        <v>273</v>
      </c>
      <c r="C4794" t="s">
        <v>384</v>
      </c>
      <c r="D4794">
        <v>170</v>
      </c>
      <c r="E4794">
        <v>25</v>
      </c>
      <c r="F4794">
        <v>260</v>
      </c>
      <c r="G4794">
        <v>755</v>
      </c>
      <c r="H4794">
        <v>170</v>
      </c>
      <c r="I4794">
        <v>185</v>
      </c>
      <c r="J4794">
        <v>280</v>
      </c>
      <c r="K4794">
        <v>240</v>
      </c>
      <c r="L4794">
        <v>255</v>
      </c>
      <c r="M4794">
        <v>310</v>
      </c>
      <c r="N4794">
        <v>100</v>
      </c>
      <c r="O4794">
        <v>250</v>
      </c>
      <c r="P4794">
        <v>760</v>
      </c>
      <c r="Q4794">
        <v>615</v>
      </c>
      <c r="R4794">
        <v>15</v>
      </c>
      <c r="S4794">
        <v>90</v>
      </c>
      <c r="T4794">
        <v>220</v>
      </c>
      <c r="U4794">
        <v>355</v>
      </c>
      <c r="V4794">
        <f t="shared" si="119"/>
        <v>5055</v>
      </c>
    </row>
    <row r="4795" spans="1:22" x14ac:dyDescent="0.3">
      <c r="A4795" t="s">
        <v>363</v>
      </c>
      <c r="B4795" t="s">
        <v>273</v>
      </c>
      <c r="C4795" t="s">
        <v>386</v>
      </c>
      <c r="D4795">
        <v>620</v>
      </c>
      <c r="E4795">
        <v>15</v>
      </c>
      <c r="F4795">
        <v>270</v>
      </c>
      <c r="G4795">
        <v>515</v>
      </c>
      <c r="H4795">
        <v>120</v>
      </c>
      <c r="I4795">
        <v>160</v>
      </c>
      <c r="J4795">
        <v>255</v>
      </c>
      <c r="K4795">
        <v>75</v>
      </c>
      <c r="L4795">
        <v>235</v>
      </c>
      <c r="M4795">
        <v>225</v>
      </c>
      <c r="N4795">
        <v>65</v>
      </c>
      <c r="O4795">
        <v>205</v>
      </c>
      <c r="P4795">
        <v>655</v>
      </c>
      <c r="Q4795">
        <v>340</v>
      </c>
      <c r="R4795">
        <v>45</v>
      </c>
      <c r="S4795">
        <v>80</v>
      </c>
      <c r="T4795">
        <v>145</v>
      </c>
      <c r="U4795">
        <v>240</v>
      </c>
      <c r="V4795">
        <f t="shared" si="119"/>
        <v>4265</v>
      </c>
    </row>
    <row r="4796" spans="1:22" x14ac:dyDescent="0.3">
      <c r="A4796" t="s">
        <v>366</v>
      </c>
      <c r="B4796" t="s">
        <v>273</v>
      </c>
      <c r="C4796" t="s">
        <v>384</v>
      </c>
      <c r="D4796">
        <v>40</v>
      </c>
      <c r="E4796">
        <v>10</v>
      </c>
      <c r="F4796">
        <v>305</v>
      </c>
      <c r="G4796">
        <v>500</v>
      </c>
      <c r="H4796">
        <v>125</v>
      </c>
      <c r="I4796">
        <v>155</v>
      </c>
      <c r="J4796">
        <v>190</v>
      </c>
      <c r="K4796">
        <v>250</v>
      </c>
      <c r="L4796">
        <v>175</v>
      </c>
      <c r="M4796">
        <v>170</v>
      </c>
      <c r="N4796">
        <v>50</v>
      </c>
      <c r="O4796">
        <v>100</v>
      </c>
      <c r="P4796">
        <v>345</v>
      </c>
      <c r="Q4796">
        <v>290</v>
      </c>
      <c r="R4796">
        <v>0</v>
      </c>
      <c r="S4796">
        <v>45</v>
      </c>
      <c r="T4796">
        <v>90</v>
      </c>
      <c r="U4796">
        <v>160</v>
      </c>
      <c r="V4796">
        <f t="shared" si="119"/>
        <v>3000</v>
      </c>
    </row>
    <row r="4797" spans="1:22" x14ac:dyDescent="0.3">
      <c r="A4797" t="s">
        <v>369</v>
      </c>
      <c r="B4797" t="s">
        <v>273</v>
      </c>
      <c r="C4797" t="s">
        <v>384</v>
      </c>
      <c r="D4797">
        <v>20</v>
      </c>
      <c r="E4797">
        <v>15</v>
      </c>
      <c r="F4797">
        <v>185</v>
      </c>
      <c r="G4797">
        <v>385</v>
      </c>
      <c r="H4797">
        <v>115</v>
      </c>
      <c r="I4797">
        <v>115</v>
      </c>
      <c r="J4797">
        <v>270</v>
      </c>
      <c r="K4797">
        <v>225</v>
      </c>
      <c r="L4797">
        <v>250</v>
      </c>
      <c r="M4797">
        <v>200</v>
      </c>
      <c r="N4797">
        <v>80</v>
      </c>
      <c r="O4797">
        <v>125</v>
      </c>
      <c r="P4797">
        <v>530</v>
      </c>
      <c r="Q4797">
        <v>335</v>
      </c>
      <c r="R4797">
        <v>10</v>
      </c>
      <c r="S4797">
        <v>75</v>
      </c>
      <c r="T4797">
        <v>160</v>
      </c>
      <c r="U4797">
        <v>275</v>
      </c>
      <c r="V4797">
        <f t="shared" si="119"/>
        <v>3370</v>
      </c>
    </row>
    <row r="4798" spans="1:22" x14ac:dyDescent="0.3">
      <c r="A4798" t="s">
        <v>372</v>
      </c>
      <c r="B4798" t="s">
        <v>273</v>
      </c>
      <c r="C4798" t="s">
        <v>386</v>
      </c>
      <c r="D4798">
        <v>655</v>
      </c>
      <c r="E4798">
        <v>45</v>
      </c>
      <c r="F4798">
        <v>435</v>
      </c>
      <c r="G4798">
        <v>900</v>
      </c>
      <c r="H4798">
        <v>235</v>
      </c>
      <c r="I4798">
        <v>300</v>
      </c>
      <c r="J4798">
        <v>435</v>
      </c>
      <c r="K4798">
        <v>515</v>
      </c>
      <c r="L4798">
        <v>370</v>
      </c>
      <c r="M4798">
        <v>330</v>
      </c>
      <c r="N4798">
        <v>125</v>
      </c>
      <c r="O4798">
        <v>300</v>
      </c>
      <c r="P4798">
        <v>965</v>
      </c>
      <c r="Q4798">
        <v>700</v>
      </c>
      <c r="R4798">
        <v>60</v>
      </c>
      <c r="S4798">
        <v>90</v>
      </c>
      <c r="T4798">
        <v>205</v>
      </c>
      <c r="U4798">
        <v>375</v>
      </c>
      <c r="V4798">
        <f t="shared" si="119"/>
        <v>7040</v>
      </c>
    </row>
    <row r="4799" spans="1:22" x14ac:dyDescent="0.3">
      <c r="A4799" t="s">
        <v>373</v>
      </c>
      <c r="B4799" t="s">
        <v>273</v>
      </c>
      <c r="C4799" t="s">
        <v>382</v>
      </c>
      <c r="D4799">
        <v>135</v>
      </c>
      <c r="E4799">
        <v>20</v>
      </c>
      <c r="F4799">
        <v>260</v>
      </c>
      <c r="G4799">
        <v>600</v>
      </c>
      <c r="H4799">
        <v>160</v>
      </c>
      <c r="I4799">
        <v>180</v>
      </c>
      <c r="J4799">
        <v>290</v>
      </c>
      <c r="K4799">
        <v>520</v>
      </c>
      <c r="L4799">
        <v>285</v>
      </c>
      <c r="M4799">
        <v>145</v>
      </c>
      <c r="N4799">
        <v>65</v>
      </c>
      <c r="O4799">
        <v>125</v>
      </c>
      <c r="P4799">
        <v>435</v>
      </c>
      <c r="Q4799">
        <v>470</v>
      </c>
      <c r="R4799">
        <v>20</v>
      </c>
      <c r="S4799">
        <v>50</v>
      </c>
      <c r="T4799">
        <v>115</v>
      </c>
      <c r="U4799">
        <v>270</v>
      </c>
      <c r="V4799">
        <f t="shared" si="119"/>
        <v>4145</v>
      </c>
    </row>
    <row r="4800" spans="1:22" x14ac:dyDescent="0.3">
      <c r="A4800" t="s">
        <v>118</v>
      </c>
      <c r="B4800" t="s">
        <v>273</v>
      </c>
      <c r="C4800" t="s">
        <v>384</v>
      </c>
      <c r="D4800">
        <v>75</v>
      </c>
      <c r="E4800">
        <v>10</v>
      </c>
      <c r="F4800">
        <v>165</v>
      </c>
      <c r="G4800">
        <v>320</v>
      </c>
      <c r="H4800">
        <v>50</v>
      </c>
      <c r="I4800">
        <v>105</v>
      </c>
      <c r="J4800">
        <v>335</v>
      </c>
      <c r="K4800">
        <v>80</v>
      </c>
      <c r="L4800">
        <v>390</v>
      </c>
      <c r="M4800">
        <v>685</v>
      </c>
      <c r="N4800">
        <v>100</v>
      </c>
      <c r="O4800">
        <v>220</v>
      </c>
      <c r="P4800">
        <v>1200</v>
      </c>
      <c r="Q4800">
        <v>350</v>
      </c>
      <c r="R4800">
        <v>0</v>
      </c>
      <c r="S4800">
        <v>200</v>
      </c>
      <c r="T4800">
        <v>270</v>
      </c>
      <c r="U4800">
        <v>375</v>
      </c>
      <c r="V4800">
        <f t="shared" si="119"/>
        <v>4930</v>
      </c>
    </row>
    <row r="4801" spans="1:22" x14ac:dyDescent="0.3">
      <c r="A4801" t="s">
        <v>133</v>
      </c>
      <c r="B4801" t="s">
        <v>273</v>
      </c>
      <c r="C4801" t="s">
        <v>386</v>
      </c>
      <c r="D4801">
        <v>415</v>
      </c>
      <c r="E4801">
        <v>30</v>
      </c>
      <c r="F4801">
        <v>220</v>
      </c>
      <c r="G4801">
        <v>730</v>
      </c>
      <c r="H4801">
        <v>140</v>
      </c>
      <c r="I4801">
        <v>140</v>
      </c>
      <c r="J4801">
        <v>200</v>
      </c>
      <c r="K4801">
        <v>150</v>
      </c>
      <c r="L4801">
        <v>170</v>
      </c>
      <c r="M4801">
        <v>230</v>
      </c>
      <c r="N4801">
        <v>70</v>
      </c>
      <c r="O4801">
        <v>140</v>
      </c>
      <c r="P4801">
        <v>590</v>
      </c>
      <c r="Q4801">
        <v>310</v>
      </c>
      <c r="R4801">
        <v>30</v>
      </c>
      <c r="S4801">
        <v>60</v>
      </c>
      <c r="T4801">
        <v>110</v>
      </c>
      <c r="U4801">
        <v>270</v>
      </c>
      <c r="V4801">
        <f t="shared" si="119"/>
        <v>4005</v>
      </c>
    </row>
    <row r="4802" spans="1:22" x14ac:dyDescent="0.3">
      <c r="A4802" t="s">
        <v>138</v>
      </c>
      <c r="B4802" t="s">
        <v>273</v>
      </c>
      <c r="C4802" t="s">
        <v>386</v>
      </c>
      <c r="D4802">
        <v>340</v>
      </c>
      <c r="E4802">
        <v>40</v>
      </c>
      <c r="F4802">
        <v>235</v>
      </c>
      <c r="G4802">
        <v>705</v>
      </c>
      <c r="H4802">
        <v>190</v>
      </c>
      <c r="I4802">
        <v>165</v>
      </c>
      <c r="J4802">
        <v>250</v>
      </c>
      <c r="K4802">
        <v>295</v>
      </c>
      <c r="L4802">
        <v>220</v>
      </c>
      <c r="M4802">
        <v>100</v>
      </c>
      <c r="N4802">
        <v>40</v>
      </c>
      <c r="O4802">
        <v>105</v>
      </c>
      <c r="P4802">
        <v>360</v>
      </c>
      <c r="Q4802">
        <v>260</v>
      </c>
      <c r="R4802">
        <v>15</v>
      </c>
      <c r="S4802">
        <v>40</v>
      </c>
      <c r="T4802">
        <v>90</v>
      </c>
      <c r="U4802">
        <v>205</v>
      </c>
      <c r="V4802">
        <f t="shared" si="119"/>
        <v>3655</v>
      </c>
    </row>
    <row r="4803" spans="1:22" x14ac:dyDescent="0.3">
      <c r="A4803" t="s">
        <v>146</v>
      </c>
      <c r="B4803" t="s">
        <v>273</v>
      </c>
      <c r="C4803" t="s">
        <v>386</v>
      </c>
      <c r="D4803">
        <v>445</v>
      </c>
      <c r="E4803">
        <v>40</v>
      </c>
      <c r="F4803">
        <v>510</v>
      </c>
      <c r="G4803">
        <v>1205</v>
      </c>
      <c r="H4803">
        <v>300</v>
      </c>
      <c r="I4803">
        <v>340</v>
      </c>
      <c r="J4803">
        <v>435</v>
      </c>
      <c r="K4803">
        <v>440</v>
      </c>
      <c r="L4803">
        <v>350</v>
      </c>
      <c r="M4803">
        <v>540</v>
      </c>
      <c r="N4803">
        <v>125</v>
      </c>
      <c r="O4803">
        <v>295</v>
      </c>
      <c r="P4803">
        <v>1180</v>
      </c>
      <c r="Q4803">
        <v>610</v>
      </c>
      <c r="R4803">
        <v>60</v>
      </c>
      <c r="S4803">
        <v>110</v>
      </c>
      <c r="T4803">
        <v>260</v>
      </c>
      <c r="U4803">
        <v>510</v>
      </c>
      <c r="V4803">
        <f t="shared" si="119"/>
        <v>7755</v>
      </c>
    </row>
    <row r="4804" spans="1:22" x14ac:dyDescent="0.3">
      <c r="A4804" t="s">
        <v>150</v>
      </c>
      <c r="B4804" t="s">
        <v>273</v>
      </c>
      <c r="C4804" t="s">
        <v>386</v>
      </c>
      <c r="D4804">
        <v>480</v>
      </c>
      <c r="E4804">
        <v>20</v>
      </c>
      <c r="F4804">
        <v>490</v>
      </c>
      <c r="G4804">
        <v>1095</v>
      </c>
      <c r="H4804">
        <v>190</v>
      </c>
      <c r="I4804">
        <v>320</v>
      </c>
      <c r="J4804">
        <v>415</v>
      </c>
      <c r="K4804">
        <v>170</v>
      </c>
      <c r="L4804">
        <v>290</v>
      </c>
      <c r="M4804">
        <v>810</v>
      </c>
      <c r="N4804">
        <v>140</v>
      </c>
      <c r="O4804">
        <v>310</v>
      </c>
      <c r="P4804">
        <v>1715</v>
      </c>
      <c r="Q4804">
        <v>635</v>
      </c>
      <c r="R4804">
        <v>70</v>
      </c>
      <c r="S4804">
        <v>155</v>
      </c>
      <c r="T4804">
        <v>325</v>
      </c>
      <c r="U4804">
        <v>430</v>
      </c>
      <c r="V4804">
        <f t="shared" si="119"/>
        <v>8060</v>
      </c>
    </row>
    <row r="4805" spans="1:22" x14ac:dyDescent="0.3">
      <c r="A4805" t="s">
        <v>65</v>
      </c>
      <c r="B4805" t="s">
        <v>273</v>
      </c>
      <c r="C4805" t="s">
        <v>384</v>
      </c>
      <c r="D4805">
        <v>45</v>
      </c>
      <c r="E4805">
        <v>45</v>
      </c>
      <c r="F4805">
        <v>445</v>
      </c>
      <c r="G4805">
        <v>1835</v>
      </c>
      <c r="H4805">
        <v>240</v>
      </c>
      <c r="I4805">
        <v>345</v>
      </c>
      <c r="J4805">
        <v>470</v>
      </c>
      <c r="K4805">
        <v>585</v>
      </c>
      <c r="L4805">
        <v>335</v>
      </c>
      <c r="M4805">
        <v>400</v>
      </c>
      <c r="N4805">
        <v>135</v>
      </c>
      <c r="O4805">
        <v>205</v>
      </c>
      <c r="P4805">
        <v>995</v>
      </c>
      <c r="Q4805">
        <v>780</v>
      </c>
      <c r="R4805">
        <v>5</v>
      </c>
      <c r="S4805">
        <v>135</v>
      </c>
      <c r="T4805">
        <v>270</v>
      </c>
      <c r="U4805">
        <v>400</v>
      </c>
      <c r="V4805">
        <f t="shared" si="119"/>
        <v>7670</v>
      </c>
    </row>
    <row r="4806" spans="1:22" x14ac:dyDescent="0.3">
      <c r="A4806" t="s">
        <v>74</v>
      </c>
      <c r="B4806" t="s">
        <v>273</v>
      </c>
      <c r="C4806" t="s">
        <v>386</v>
      </c>
      <c r="D4806">
        <v>360</v>
      </c>
      <c r="E4806">
        <v>35</v>
      </c>
      <c r="F4806">
        <v>470</v>
      </c>
      <c r="G4806">
        <v>1345</v>
      </c>
      <c r="H4806">
        <v>245</v>
      </c>
      <c r="I4806">
        <v>290</v>
      </c>
      <c r="J4806">
        <v>350</v>
      </c>
      <c r="K4806">
        <v>235</v>
      </c>
      <c r="L4806">
        <v>315</v>
      </c>
      <c r="M4806">
        <v>325</v>
      </c>
      <c r="N4806">
        <v>115</v>
      </c>
      <c r="O4806">
        <v>200</v>
      </c>
      <c r="P4806">
        <v>920</v>
      </c>
      <c r="Q4806">
        <v>580</v>
      </c>
      <c r="R4806">
        <v>50</v>
      </c>
      <c r="S4806">
        <v>125</v>
      </c>
      <c r="T4806">
        <v>205</v>
      </c>
      <c r="U4806">
        <v>435</v>
      </c>
      <c r="V4806">
        <f t="shared" si="119"/>
        <v>6600</v>
      </c>
    </row>
    <row r="4807" spans="1:22" x14ac:dyDescent="0.3">
      <c r="A4807" t="s">
        <v>83</v>
      </c>
      <c r="B4807" t="s">
        <v>273</v>
      </c>
      <c r="C4807" t="s">
        <v>382</v>
      </c>
      <c r="D4807">
        <v>75</v>
      </c>
      <c r="E4807">
        <v>30</v>
      </c>
      <c r="F4807">
        <v>175</v>
      </c>
      <c r="G4807">
        <v>880</v>
      </c>
      <c r="H4807">
        <v>115</v>
      </c>
      <c r="I4807">
        <v>150</v>
      </c>
      <c r="J4807">
        <v>245</v>
      </c>
      <c r="K4807">
        <v>130</v>
      </c>
      <c r="L4807">
        <v>175</v>
      </c>
      <c r="M4807">
        <v>290</v>
      </c>
      <c r="N4807">
        <v>110</v>
      </c>
      <c r="O4807">
        <v>185</v>
      </c>
      <c r="P4807">
        <v>720</v>
      </c>
      <c r="Q4807">
        <v>395</v>
      </c>
      <c r="R4807">
        <v>10</v>
      </c>
      <c r="S4807">
        <v>70</v>
      </c>
      <c r="T4807">
        <v>190</v>
      </c>
      <c r="U4807">
        <v>290</v>
      </c>
      <c r="V4807">
        <f t="shared" si="119"/>
        <v>4235</v>
      </c>
    </row>
    <row r="4808" spans="1:22" x14ac:dyDescent="0.3">
      <c r="A4808" t="s">
        <v>96</v>
      </c>
      <c r="B4808" t="s">
        <v>273</v>
      </c>
      <c r="C4808" t="s">
        <v>384</v>
      </c>
      <c r="D4808">
        <v>10</v>
      </c>
      <c r="E4808">
        <v>20</v>
      </c>
      <c r="F4808">
        <v>165</v>
      </c>
      <c r="G4808">
        <v>970</v>
      </c>
      <c r="H4808">
        <v>105</v>
      </c>
      <c r="I4808">
        <v>95</v>
      </c>
      <c r="J4808">
        <v>230</v>
      </c>
      <c r="K4808">
        <v>120</v>
      </c>
      <c r="L4808">
        <v>145</v>
      </c>
      <c r="M4808">
        <v>125</v>
      </c>
      <c r="N4808">
        <v>75</v>
      </c>
      <c r="O4808">
        <v>110</v>
      </c>
      <c r="P4808">
        <v>400</v>
      </c>
      <c r="Q4808">
        <v>290</v>
      </c>
      <c r="R4808">
        <v>5</v>
      </c>
      <c r="S4808">
        <v>70</v>
      </c>
      <c r="T4808">
        <v>95</v>
      </c>
      <c r="U4808">
        <v>220</v>
      </c>
      <c r="V4808">
        <f t="shared" si="119"/>
        <v>3250</v>
      </c>
    </row>
    <row r="4809" spans="1:22" x14ac:dyDescent="0.3">
      <c r="A4809" t="s">
        <v>104</v>
      </c>
      <c r="B4809" t="s">
        <v>273</v>
      </c>
      <c r="C4809" t="s">
        <v>384</v>
      </c>
      <c r="D4809">
        <v>200</v>
      </c>
      <c r="E4809">
        <v>35</v>
      </c>
      <c r="F4809">
        <v>355</v>
      </c>
      <c r="G4809">
        <v>1525</v>
      </c>
      <c r="H4809">
        <v>280</v>
      </c>
      <c r="I4809">
        <v>310</v>
      </c>
      <c r="J4809">
        <v>525</v>
      </c>
      <c r="K4809">
        <v>245</v>
      </c>
      <c r="L4809">
        <v>375</v>
      </c>
      <c r="M4809">
        <v>620</v>
      </c>
      <c r="N4809">
        <v>205</v>
      </c>
      <c r="O4809">
        <v>345</v>
      </c>
      <c r="P4809">
        <v>1335</v>
      </c>
      <c r="Q4809">
        <v>740</v>
      </c>
      <c r="R4809">
        <v>25</v>
      </c>
      <c r="S4809">
        <v>205</v>
      </c>
      <c r="T4809">
        <v>330</v>
      </c>
      <c r="U4809">
        <v>505</v>
      </c>
      <c r="V4809">
        <f t="shared" si="119"/>
        <v>8160</v>
      </c>
    </row>
    <row r="4810" spans="1:22" x14ac:dyDescent="0.3">
      <c r="A4810" t="s">
        <v>114</v>
      </c>
      <c r="B4810" t="s">
        <v>273</v>
      </c>
      <c r="C4810" t="s">
        <v>382</v>
      </c>
      <c r="D4810">
        <v>225</v>
      </c>
      <c r="E4810">
        <v>50</v>
      </c>
      <c r="F4810">
        <v>360</v>
      </c>
      <c r="G4810">
        <v>1340</v>
      </c>
      <c r="H4810">
        <v>250</v>
      </c>
      <c r="I4810">
        <v>255</v>
      </c>
      <c r="J4810">
        <v>510</v>
      </c>
      <c r="K4810">
        <v>300</v>
      </c>
      <c r="L4810">
        <v>390</v>
      </c>
      <c r="M4810">
        <v>465</v>
      </c>
      <c r="N4810">
        <v>170</v>
      </c>
      <c r="O4810">
        <v>325</v>
      </c>
      <c r="P4810">
        <v>1085</v>
      </c>
      <c r="Q4810">
        <v>655</v>
      </c>
      <c r="R4810">
        <v>35</v>
      </c>
      <c r="S4810">
        <v>185</v>
      </c>
      <c r="T4810">
        <v>380</v>
      </c>
      <c r="U4810">
        <v>460</v>
      </c>
      <c r="V4810">
        <f t="shared" si="119"/>
        <v>7440</v>
      </c>
    </row>
    <row r="4811" spans="1:22" x14ac:dyDescent="0.3">
      <c r="A4811" t="s">
        <v>127</v>
      </c>
      <c r="B4811" t="s">
        <v>273</v>
      </c>
      <c r="C4811" t="s">
        <v>382</v>
      </c>
      <c r="D4811">
        <v>200</v>
      </c>
      <c r="E4811">
        <v>50</v>
      </c>
      <c r="F4811">
        <v>345</v>
      </c>
      <c r="G4811">
        <v>1860</v>
      </c>
      <c r="H4811">
        <v>215</v>
      </c>
      <c r="I4811">
        <v>370</v>
      </c>
      <c r="J4811">
        <v>545</v>
      </c>
      <c r="K4811">
        <v>300</v>
      </c>
      <c r="L4811">
        <v>365</v>
      </c>
      <c r="M4811">
        <v>500</v>
      </c>
      <c r="N4811">
        <v>160</v>
      </c>
      <c r="O4811">
        <v>555</v>
      </c>
      <c r="P4811">
        <v>1160</v>
      </c>
      <c r="Q4811">
        <v>825</v>
      </c>
      <c r="R4811">
        <v>15</v>
      </c>
      <c r="S4811">
        <v>160</v>
      </c>
      <c r="T4811">
        <v>255</v>
      </c>
      <c r="U4811">
        <v>510</v>
      </c>
      <c r="V4811">
        <f t="shared" si="119"/>
        <v>8390</v>
      </c>
    </row>
    <row r="4812" spans="1:22" x14ac:dyDescent="0.3">
      <c r="A4812" t="s">
        <v>135</v>
      </c>
      <c r="B4812" t="s">
        <v>273</v>
      </c>
      <c r="C4812" t="s">
        <v>384</v>
      </c>
      <c r="D4812">
        <v>5</v>
      </c>
      <c r="E4812">
        <v>20</v>
      </c>
      <c r="F4812">
        <v>205</v>
      </c>
      <c r="G4812">
        <v>715</v>
      </c>
      <c r="H4812">
        <v>120</v>
      </c>
      <c r="I4812">
        <v>190</v>
      </c>
      <c r="J4812">
        <v>220</v>
      </c>
      <c r="K4812">
        <v>245</v>
      </c>
      <c r="L4812">
        <v>135</v>
      </c>
      <c r="M4812">
        <v>185</v>
      </c>
      <c r="N4812">
        <v>35</v>
      </c>
      <c r="O4812">
        <v>85</v>
      </c>
      <c r="P4812">
        <v>365</v>
      </c>
      <c r="Q4812">
        <v>320</v>
      </c>
      <c r="R4812">
        <v>0</v>
      </c>
      <c r="S4812">
        <v>60</v>
      </c>
      <c r="T4812">
        <v>190</v>
      </c>
      <c r="U4812">
        <v>200</v>
      </c>
      <c r="V4812">
        <f t="shared" si="119"/>
        <v>3295</v>
      </c>
    </row>
    <row r="4813" spans="1:22" x14ac:dyDescent="0.3">
      <c r="A4813" t="s">
        <v>141</v>
      </c>
      <c r="B4813" t="s">
        <v>273</v>
      </c>
      <c r="C4813" t="s">
        <v>386</v>
      </c>
      <c r="D4813">
        <v>205</v>
      </c>
      <c r="E4813">
        <v>15</v>
      </c>
      <c r="F4813">
        <v>250</v>
      </c>
      <c r="G4813">
        <v>765</v>
      </c>
      <c r="H4813">
        <v>130</v>
      </c>
      <c r="I4813">
        <v>140</v>
      </c>
      <c r="J4813">
        <v>215</v>
      </c>
      <c r="K4813">
        <v>125</v>
      </c>
      <c r="L4813">
        <v>205</v>
      </c>
      <c r="M4813">
        <v>130</v>
      </c>
      <c r="N4813">
        <v>65</v>
      </c>
      <c r="O4813">
        <v>130</v>
      </c>
      <c r="P4813">
        <v>440</v>
      </c>
      <c r="Q4813">
        <v>280</v>
      </c>
      <c r="R4813">
        <v>25</v>
      </c>
      <c r="S4813">
        <v>45</v>
      </c>
      <c r="T4813">
        <v>100</v>
      </c>
      <c r="U4813">
        <v>195</v>
      </c>
      <c r="V4813">
        <f t="shared" si="119"/>
        <v>3460</v>
      </c>
    </row>
    <row r="4814" spans="1:22" x14ac:dyDescent="0.3">
      <c r="A4814" t="s">
        <v>147</v>
      </c>
      <c r="B4814" t="s">
        <v>273</v>
      </c>
      <c r="C4814" t="s">
        <v>384</v>
      </c>
      <c r="D4814">
        <v>70</v>
      </c>
      <c r="E4814">
        <v>40</v>
      </c>
      <c r="F4814">
        <v>230</v>
      </c>
      <c r="G4814">
        <v>880</v>
      </c>
      <c r="H4814">
        <v>140</v>
      </c>
      <c r="I4814">
        <v>125</v>
      </c>
      <c r="J4814">
        <v>240</v>
      </c>
      <c r="K4814">
        <v>130</v>
      </c>
      <c r="L4814">
        <v>155</v>
      </c>
      <c r="M4814">
        <v>185</v>
      </c>
      <c r="N4814">
        <v>70</v>
      </c>
      <c r="O4814">
        <v>130</v>
      </c>
      <c r="P4814">
        <v>505</v>
      </c>
      <c r="Q4814">
        <v>330</v>
      </c>
      <c r="R4814">
        <v>15</v>
      </c>
      <c r="S4814">
        <v>75</v>
      </c>
      <c r="T4814">
        <v>100</v>
      </c>
      <c r="U4814">
        <v>225</v>
      </c>
      <c r="V4814">
        <f t="shared" si="119"/>
        <v>3645</v>
      </c>
    </row>
    <row r="4815" spans="1:22" x14ac:dyDescent="0.3">
      <c r="A4815" t="s">
        <v>158</v>
      </c>
      <c r="B4815" t="s">
        <v>273</v>
      </c>
      <c r="C4815" t="s">
        <v>386</v>
      </c>
      <c r="D4815">
        <v>235</v>
      </c>
      <c r="E4815">
        <v>20</v>
      </c>
      <c r="F4815">
        <v>280</v>
      </c>
      <c r="G4815">
        <v>995</v>
      </c>
      <c r="H4815">
        <v>220</v>
      </c>
      <c r="I4815">
        <v>135</v>
      </c>
      <c r="J4815">
        <v>375</v>
      </c>
      <c r="K4815">
        <v>265</v>
      </c>
      <c r="L4815">
        <v>380</v>
      </c>
      <c r="M4815">
        <v>160</v>
      </c>
      <c r="N4815">
        <v>65</v>
      </c>
      <c r="O4815">
        <v>150</v>
      </c>
      <c r="P4815">
        <v>450</v>
      </c>
      <c r="Q4815">
        <v>410</v>
      </c>
      <c r="R4815">
        <v>20</v>
      </c>
      <c r="S4815">
        <v>90</v>
      </c>
      <c r="T4815">
        <v>195</v>
      </c>
      <c r="U4815">
        <v>295</v>
      </c>
      <c r="V4815">
        <f t="shared" si="119"/>
        <v>4740</v>
      </c>
    </row>
    <row r="4816" spans="1:22" x14ac:dyDescent="0.3">
      <c r="A4816" t="s">
        <v>166</v>
      </c>
      <c r="B4816" t="s">
        <v>273</v>
      </c>
      <c r="C4816" t="s">
        <v>386</v>
      </c>
      <c r="D4816">
        <v>360</v>
      </c>
      <c r="E4816">
        <v>40</v>
      </c>
      <c r="F4816">
        <v>300</v>
      </c>
      <c r="G4816">
        <v>960</v>
      </c>
      <c r="H4816">
        <v>170</v>
      </c>
      <c r="I4816">
        <v>225</v>
      </c>
      <c r="J4816">
        <v>295</v>
      </c>
      <c r="K4816">
        <v>185</v>
      </c>
      <c r="L4816">
        <v>230</v>
      </c>
      <c r="M4816">
        <v>320</v>
      </c>
      <c r="N4816">
        <v>120</v>
      </c>
      <c r="O4816">
        <v>220</v>
      </c>
      <c r="P4816">
        <v>1005</v>
      </c>
      <c r="Q4816">
        <v>535</v>
      </c>
      <c r="R4816">
        <v>50</v>
      </c>
      <c r="S4816">
        <v>110</v>
      </c>
      <c r="T4816">
        <v>170</v>
      </c>
      <c r="U4816">
        <v>340</v>
      </c>
      <c r="V4816">
        <f t="shared" si="119"/>
        <v>5635</v>
      </c>
    </row>
    <row r="4817" spans="1:22" x14ac:dyDescent="0.3">
      <c r="A4817" t="s">
        <v>290</v>
      </c>
      <c r="B4817" t="s">
        <v>273</v>
      </c>
      <c r="C4817" t="s">
        <v>384</v>
      </c>
      <c r="D4817">
        <v>25</v>
      </c>
      <c r="E4817">
        <v>25</v>
      </c>
      <c r="F4817">
        <v>215</v>
      </c>
      <c r="G4817">
        <v>1085</v>
      </c>
      <c r="H4817">
        <v>180</v>
      </c>
      <c r="I4817">
        <v>195</v>
      </c>
      <c r="J4817">
        <v>335</v>
      </c>
      <c r="K4817">
        <v>260</v>
      </c>
      <c r="L4817">
        <v>220</v>
      </c>
      <c r="M4817">
        <v>200</v>
      </c>
      <c r="N4817">
        <v>70</v>
      </c>
      <c r="O4817">
        <v>165</v>
      </c>
      <c r="P4817">
        <v>525</v>
      </c>
      <c r="Q4817">
        <v>400</v>
      </c>
      <c r="R4817">
        <v>0</v>
      </c>
      <c r="S4817">
        <v>75</v>
      </c>
      <c r="T4817">
        <v>130</v>
      </c>
      <c r="U4817">
        <v>285</v>
      </c>
      <c r="V4817">
        <f t="shared" si="119"/>
        <v>4390</v>
      </c>
    </row>
    <row r="4818" spans="1:22" x14ac:dyDescent="0.3">
      <c r="A4818" t="s">
        <v>295</v>
      </c>
      <c r="B4818" t="s">
        <v>273</v>
      </c>
      <c r="C4818" t="s">
        <v>382</v>
      </c>
      <c r="D4818">
        <v>120</v>
      </c>
      <c r="E4818">
        <v>25</v>
      </c>
      <c r="F4818">
        <v>300</v>
      </c>
      <c r="G4818">
        <v>1375</v>
      </c>
      <c r="H4818">
        <v>185</v>
      </c>
      <c r="I4818">
        <v>300</v>
      </c>
      <c r="J4818">
        <v>450</v>
      </c>
      <c r="K4818">
        <v>330</v>
      </c>
      <c r="L4818">
        <v>320</v>
      </c>
      <c r="M4818">
        <v>880</v>
      </c>
      <c r="N4818">
        <v>130</v>
      </c>
      <c r="O4818">
        <v>255</v>
      </c>
      <c r="P4818">
        <v>1470</v>
      </c>
      <c r="Q4818">
        <v>750</v>
      </c>
      <c r="R4818">
        <v>20</v>
      </c>
      <c r="S4818">
        <v>155</v>
      </c>
      <c r="T4818">
        <v>290</v>
      </c>
      <c r="U4818">
        <v>565</v>
      </c>
      <c r="V4818">
        <f t="shared" si="119"/>
        <v>7920</v>
      </c>
    </row>
    <row r="4819" spans="1:22" x14ac:dyDescent="0.3">
      <c r="A4819" t="s">
        <v>299</v>
      </c>
      <c r="B4819" t="s">
        <v>273</v>
      </c>
      <c r="C4819" t="s">
        <v>382</v>
      </c>
      <c r="D4819">
        <v>230</v>
      </c>
      <c r="E4819">
        <v>70</v>
      </c>
      <c r="F4819">
        <v>400</v>
      </c>
      <c r="G4819">
        <v>1330</v>
      </c>
      <c r="H4819">
        <v>220</v>
      </c>
      <c r="I4819">
        <v>300</v>
      </c>
      <c r="J4819">
        <v>460</v>
      </c>
      <c r="K4819">
        <v>190</v>
      </c>
      <c r="L4819">
        <v>350</v>
      </c>
      <c r="M4819">
        <v>580</v>
      </c>
      <c r="N4819">
        <v>160</v>
      </c>
      <c r="O4819">
        <v>385</v>
      </c>
      <c r="P4819">
        <v>1535</v>
      </c>
      <c r="Q4819">
        <v>790</v>
      </c>
      <c r="R4819">
        <v>30</v>
      </c>
      <c r="S4819">
        <v>145</v>
      </c>
      <c r="T4819">
        <v>230</v>
      </c>
      <c r="U4819">
        <v>520</v>
      </c>
      <c r="V4819">
        <f t="shared" si="119"/>
        <v>7925</v>
      </c>
    </row>
    <row r="4820" spans="1:22" x14ac:dyDescent="0.3">
      <c r="A4820" t="s">
        <v>302</v>
      </c>
      <c r="B4820" t="s">
        <v>273</v>
      </c>
      <c r="C4820" t="s">
        <v>384</v>
      </c>
      <c r="D4820">
        <v>45</v>
      </c>
      <c r="E4820">
        <v>30</v>
      </c>
      <c r="F4820">
        <v>250</v>
      </c>
      <c r="G4820">
        <v>1235</v>
      </c>
      <c r="H4820">
        <v>135</v>
      </c>
      <c r="I4820">
        <v>375</v>
      </c>
      <c r="J4820">
        <v>445</v>
      </c>
      <c r="K4820">
        <v>240</v>
      </c>
      <c r="L4820">
        <v>325</v>
      </c>
      <c r="M4820">
        <v>790</v>
      </c>
      <c r="N4820">
        <v>180</v>
      </c>
      <c r="O4820">
        <v>575</v>
      </c>
      <c r="P4820">
        <v>1310</v>
      </c>
      <c r="Q4820">
        <v>680</v>
      </c>
      <c r="R4820">
        <v>5</v>
      </c>
      <c r="S4820">
        <v>100</v>
      </c>
      <c r="T4820">
        <v>325</v>
      </c>
      <c r="U4820">
        <v>485</v>
      </c>
      <c r="V4820">
        <f t="shared" si="119"/>
        <v>7530</v>
      </c>
    </row>
    <row r="4821" spans="1:22" x14ac:dyDescent="0.3">
      <c r="A4821" t="s">
        <v>309</v>
      </c>
      <c r="B4821" t="s">
        <v>273</v>
      </c>
      <c r="C4821" t="s">
        <v>382</v>
      </c>
      <c r="D4821">
        <v>180</v>
      </c>
      <c r="E4821">
        <v>30</v>
      </c>
      <c r="F4821">
        <v>385</v>
      </c>
      <c r="G4821">
        <v>795</v>
      </c>
      <c r="H4821">
        <v>190</v>
      </c>
      <c r="I4821">
        <v>280</v>
      </c>
      <c r="J4821">
        <v>385</v>
      </c>
      <c r="K4821">
        <v>140</v>
      </c>
      <c r="L4821">
        <v>310</v>
      </c>
      <c r="M4821">
        <v>585</v>
      </c>
      <c r="N4821">
        <v>125</v>
      </c>
      <c r="O4821">
        <v>295</v>
      </c>
      <c r="P4821">
        <v>1225</v>
      </c>
      <c r="Q4821">
        <v>525</v>
      </c>
      <c r="R4821">
        <v>20</v>
      </c>
      <c r="S4821">
        <v>135</v>
      </c>
      <c r="T4821">
        <v>235</v>
      </c>
      <c r="U4821">
        <v>400</v>
      </c>
      <c r="V4821">
        <f t="shared" si="119"/>
        <v>6240</v>
      </c>
    </row>
    <row r="4822" spans="1:22" x14ac:dyDescent="0.3">
      <c r="A4822" t="s">
        <v>314</v>
      </c>
      <c r="B4822" t="s">
        <v>273</v>
      </c>
      <c r="C4822" t="s">
        <v>384</v>
      </c>
      <c r="D4822">
        <v>70</v>
      </c>
      <c r="E4822">
        <v>30</v>
      </c>
      <c r="F4822">
        <v>245</v>
      </c>
      <c r="G4822">
        <v>955</v>
      </c>
      <c r="H4822">
        <v>140</v>
      </c>
      <c r="I4822">
        <v>305</v>
      </c>
      <c r="J4822">
        <v>525</v>
      </c>
      <c r="K4822">
        <v>150</v>
      </c>
      <c r="L4822">
        <v>355</v>
      </c>
      <c r="M4822">
        <v>995</v>
      </c>
      <c r="N4822">
        <v>170</v>
      </c>
      <c r="O4822">
        <v>330</v>
      </c>
      <c r="P4822">
        <v>2175</v>
      </c>
      <c r="Q4822">
        <v>795</v>
      </c>
      <c r="R4822">
        <v>10</v>
      </c>
      <c r="S4822">
        <v>185</v>
      </c>
      <c r="T4822">
        <v>340</v>
      </c>
      <c r="U4822">
        <v>565</v>
      </c>
      <c r="V4822">
        <f t="shared" si="119"/>
        <v>8340</v>
      </c>
    </row>
    <row r="4823" spans="1:22" x14ac:dyDescent="0.3">
      <c r="A4823" t="s">
        <v>318</v>
      </c>
      <c r="B4823" t="s">
        <v>273</v>
      </c>
      <c r="C4823" t="s">
        <v>384</v>
      </c>
      <c r="D4823">
        <v>5</v>
      </c>
      <c r="E4823">
        <v>15</v>
      </c>
      <c r="F4823">
        <v>160</v>
      </c>
      <c r="G4823">
        <v>610</v>
      </c>
      <c r="H4823">
        <v>100</v>
      </c>
      <c r="I4823">
        <v>110</v>
      </c>
      <c r="J4823">
        <v>190</v>
      </c>
      <c r="K4823">
        <v>125</v>
      </c>
      <c r="L4823">
        <v>145</v>
      </c>
      <c r="M4823">
        <v>290</v>
      </c>
      <c r="N4823">
        <v>280</v>
      </c>
      <c r="O4823">
        <v>165</v>
      </c>
      <c r="P4823">
        <v>410</v>
      </c>
      <c r="Q4823">
        <v>270</v>
      </c>
      <c r="R4823">
        <v>5</v>
      </c>
      <c r="S4823">
        <v>40</v>
      </c>
      <c r="T4823">
        <v>115</v>
      </c>
      <c r="U4823">
        <v>185</v>
      </c>
      <c r="V4823">
        <f t="shared" si="119"/>
        <v>3220</v>
      </c>
    </row>
    <row r="4824" spans="1:22" x14ac:dyDescent="0.3">
      <c r="A4824" t="s">
        <v>322</v>
      </c>
      <c r="B4824" t="s">
        <v>273</v>
      </c>
      <c r="C4824" t="s">
        <v>384</v>
      </c>
      <c r="D4824">
        <v>40</v>
      </c>
      <c r="E4824">
        <v>65</v>
      </c>
      <c r="F4824">
        <v>195</v>
      </c>
      <c r="G4824">
        <v>865</v>
      </c>
      <c r="H4824">
        <v>135</v>
      </c>
      <c r="I4824">
        <v>245</v>
      </c>
      <c r="J4824">
        <v>320</v>
      </c>
      <c r="K4824">
        <v>125</v>
      </c>
      <c r="L4824">
        <v>200</v>
      </c>
      <c r="M4824">
        <v>585</v>
      </c>
      <c r="N4824">
        <v>105</v>
      </c>
      <c r="O4824">
        <v>275</v>
      </c>
      <c r="P4824">
        <v>1000</v>
      </c>
      <c r="Q4824">
        <v>475</v>
      </c>
      <c r="R4824">
        <v>5</v>
      </c>
      <c r="S4824">
        <v>100</v>
      </c>
      <c r="T4824">
        <v>240</v>
      </c>
      <c r="U4824">
        <v>290</v>
      </c>
      <c r="V4824">
        <f t="shared" si="119"/>
        <v>5265</v>
      </c>
    </row>
    <row r="4825" spans="1:22" x14ac:dyDescent="0.3">
      <c r="A4825" t="s">
        <v>325</v>
      </c>
      <c r="B4825" t="s">
        <v>273</v>
      </c>
      <c r="C4825" t="s">
        <v>384</v>
      </c>
      <c r="D4825">
        <v>5</v>
      </c>
      <c r="E4825">
        <v>15</v>
      </c>
      <c r="F4825">
        <v>170</v>
      </c>
      <c r="G4825">
        <v>815</v>
      </c>
      <c r="H4825">
        <v>115</v>
      </c>
      <c r="I4825">
        <v>250</v>
      </c>
      <c r="J4825">
        <v>370</v>
      </c>
      <c r="K4825">
        <v>230</v>
      </c>
      <c r="L4825">
        <v>255</v>
      </c>
      <c r="M4825">
        <v>630</v>
      </c>
      <c r="N4825">
        <v>90</v>
      </c>
      <c r="O4825">
        <v>185</v>
      </c>
      <c r="P4825">
        <v>835</v>
      </c>
      <c r="Q4825">
        <v>440</v>
      </c>
      <c r="R4825">
        <v>0</v>
      </c>
      <c r="S4825">
        <v>90</v>
      </c>
      <c r="T4825">
        <v>200</v>
      </c>
      <c r="U4825">
        <v>285</v>
      </c>
      <c r="V4825">
        <f t="shared" si="119"/>
        <v>4980</v>
      </c>
    </row>
    <row r="4826" spans="1:22" x14ac:dyDescent="0.3">
      <c r="A4826" t="s">
        <v>329</v>
      </c>
      <c r="B4826" t="s">
        <v>273</v>
      </c>
      <c r="C4826" t="s">
        <v>384</v>
      </c>
      <c r="D4826">
        <v>40</v>
      </c>
      <c r="E4826">
        <v>40</v>
      </c>
      <c r="F4826">
        <v>205</v>
      </c>
      <c r="G4826">
        <v>850</v>
      </c>
      <c r="H4826">
        <v>170</v>
      </c>
      <c r="I4826">
        <v>230</v>
      </c>
      <c r="J4826">
        <v>295</v>
      </c>
      <c r="K4826">
        <v>220</v>
      </c>
      <c r="L4826">
        <v>190</v>
      </c>
      <c r="M4826">
        <v>430</v>
      </c>
      <c r="N4826">
        <v>85</v>
      </c>
      <c r="O4826">
        <v>255</v>
      </c>
      <c r="P4826">
        <v>890</v>
      </c>
      <c r="Q4826">
        <v>470</v>
      </c>
      <c r="R4826">
        <v>10</v>
      </c>
      <c r="S4826">
        <v>105</v>
      </c>
      <c r="T4826">
        <v>200</v>
      </c>
      <c r="U4826">
        <v>315</v>
      </c>
      <c r="V4826">
        <f t="shared" si="119"/>
        <v>5000</v>
      </c>
    </row>
    <row r="4827" spans="1:22" x14ac:dyDescent="0.3">
      <c r="A4827" t="s">
        <v>258</v>
      </c>
      <c r="B4827" t="s">
        <v>273</v>
      </c>
      <c r="C4827" t="s">
        <v>386</v>
      </c>
      <c r="D4827">
        <v>665</v>
      </c>
      <c r="E4827">
        <v>45</v>
      </c>
      <c r="F4827">
        <v>375</v>
      </c>
      <c r="G4827">
        <v>785</v>
      </c>
      <c r="H4827">
        <v>210</v>
      </c>
      <c r="I4827">
        <v>225</v>
      </c>
      <c r="J4827">
        <v>350</v>
      </c>
      <c r="K4827">
        <v>240</v>
      </c>
      <c r="L4827">
        <v>280</v>
      </c>
      <c r="M4827">
        <v>160</v>
      </c>
      <c r="N4827">
        <v>80</v>
      </c>
      <c r="O4827">
        <v>150</v>
      </c>
      <c r="P4827">
        <v>575</v>
      </c>
      <c r="Q4827">
        <v>405</v>
      </c>
      <c r="R4827">
        <v>70</v>
      </c>
      <c r="S4827">
        <v>85</v>
      </c>
      <c r="T4827">
        <v>150</v>
      </c>
      <c r="U4827">
        <v>305</v>
      </c>
      <c r="V4827">
        <f t="shared" si="119"/>
        <v>5155</v>
      </c>
    </row>
    <row r="4828" spans="1:22" x14ac:dyDescent="0.3">
      <c r="A4828" t="s">
        <v>265</v>
      </c>
      <c r="B4828" t="s">
        <v>273</v>
      </c>
      <c r="C4828" t="s">
        <v>382</v>
      </c>
      <c r="D4828">
        <v>340</v>
      </c>
      <c r="E4828">
        <v>30</v>
      </c>
      <c r="F4828">
        <v>325</v>
      </c>
      <c r="G4828">
        <v>1020</v>
      </c>
      <c r="H4828">
        <v>195</v>
      </c>
      <c r="I4828">
        <v>190</v>
      </c>
      <c r="J4828">
        <v>315</v>
      </c>
      <c r="K4828">
        <v>150</v>
      </c>
      <c r="L4828">
        <v>235</v>
      </c>
      <c r="M4828">
        <v>225</v>
      </c>
      <c r="N4828">
        <v>105</v>
      </c>
      <c r="O4828">
        <v>200</v>
      </c>
      <c r="P4828">
        <v>565</v>
      </c>
      <c r="Q4828">
        <v>345</v>
      </c>
      <c r="R4828">
        <v>60</v>
      </c>
      <c r="S4828">
        <v>65</v>
      </c>
      <c r="T4828">
        <v>165</v>
      </c>
      <c r="U4828">
        <v>300</v>
      </c>
      <c r="V4828">
        <f t="shared" si="119"/>
        <v>4830</v>
      </c>
    </row>
    <row r="4829" spans="1:22" x14ac:dyDescent="0.3">
      <c r="A4829" t="s">
        <v>269</v>
      </c>
      <c r="B4829" t="s">
        <v>273</v>
      </c>
      <c r="C4829" t="s">
        <v>382</v>
      </c>
      <c r="D4829">
        <v>110</v>
      </c>
      <c r="E4829">
        <v>20</v>
      </c>
      <c r="F4829">
        <v>175</v>
      </c>
      <c r="G4829">
        <v>420</v>
      </c>
      <c r="H4829">
        <v>90</v>
      </c>
      <c r="I4829">
        <v>90</v>
      </c>
      <c r="J4829">
        <v>255</v>
      </c>
      <c r="K4829">
        <v>145</v>
      </c>
      <c r="L4829">
        <v>380</v>
      </c>
      <c r="M4829">
        <v>60</v>
      </c>
      <c r="N4829">
        <v>40</v>
      </c>
      <c r="O4829">
        <v>90</v>
      </c>
      <c r="P4829">
        <v>350</v>
      </c>
      <c r="Q4829">
        <v>225</v>
      </c>
      <c r="R4829">
        <v>25</v>
      </c>
      <c r="S4829">
        <v>20</v>
      </c>
      <c r="T4829">
        <v>105</v>
      </c>
      <c r="U4829">
        <v>190</v>
      </c>
      <c r="V4829">
        <f t="shared" ref="V4829:V4892" si="120">SUM(D4829:U4829)</f>
        <v>2790</v>
      </c>
    </row>
    <row r="4830" spans="1:22" x14ac:dyDescent="0.3">
      <c r="A4830" t="s">
        <v>276</v>
      </c>
      <c r="B4830" t="s">
        <v>273</v>
      </c>
      <c r="C4830" t="s">
        <v>386</v>
      </c>
      <c r="D4830">
        <v>625</v>
      </c>
      <c r="E4830">
        <v>40</v>
      </c>
      <c r="F4830">
        <v>330</v>
      </c>
      <c r="G4830">
        <v>1070</v>
      </c>
      <c r="H4830">
        <v>245</v>
      </c>
      <c r="I4830">
        <v>220</v>
      </c>
      <c r="J4830">
        <v>430</v>
      </c>
      <c r="K4830">
        <v>265</v>
      </c>
      <c r="L4830">
        <v>430</v>
      </c>
      <c r="M4830">
        <v>170</v>
      </c>
      <c r="N4830">
        <v>75</v>
      </c>
      <c r="O4830">
        <v>180</v>
      </c>
      <c r="P4830">
        <v>560</v>
      </c>
      <c r="Q4830">
        <v>400</v>
      </c>
      <c r="R4830">
        <v>75</v>
      </c>
      <c r="S4830">
        <v>85</v>
      </c>
      <c r="T4830">
        <v>150</v>
      </c>
      <c r="U4830">
        <v>300</v>
      </c>
      <c r="V4830">
        <f t="shared" si="120"/>
        <v>5650</v>
      </c>
    </row>
    <row r="4831" spans="1:22" x14ac:dyDescent="0.3">
      <c r="A4831" t="s">
        <v>280</v>
      </c>
      <c r="B4831" t="s">
        <v>273</v>
      </c>
      <c r="C4831" t="s">
        <v>386</v>
      </c>
      <c r="D4831">
        <v>535</v>
      </c>
      <c r="E4831">
        <v>20</v>
      </c>
      <c r="F4831">
        <v>225</v>
      </c>
      <c r="G4831">
        <v>655</v>
      </c>
      <c r="H4831">
        <v>155</v>
      </c>
      <c r="I4831">
        <v>140</v>
      </c>
      <c r="J4831">
        <v>405</v>
      </c>
      <c r="K4831">
        <v>135</v>
      </c>
      <c r="L4831">
        <v>470</v>
      </c>
      <c r="M4831">
        <v>125</v>
      </c>
      <c r="N4831">
        <v>45</v>
      </c>
      <c r="O4831">
        <v>150</v>
      </c>
      <c r="P4831">
        <v>405</v>
      </c>
      <c r="Q4831">
        <v>320</v>
      </c>
      <c r="R4831">
        <v>80</v>
      </c>
      <c r="S4831">
        <v>45</v>
      </c>
      <c r="T4831">
        <v>120</v>
      </c>
      <c r="U4831">
        <v>270</v>
      </c>
      <c r="V4831">
        <f t="shared" si="120"/>
        <v>4300</v>
      </c>
    </row>
    <row r="4832" spans="1:22" x14ac:dyDescent="0.3">
      <c r="A4832" t="s">
        <v>284</v>
      </c>
      <c r="B4832" t="s">
        <v>273</v>
      </c>
      <c r="C4832" t="s">
        <v>384</v>
      </c>
      <c r="D4832">
        <v>30</v>
      </c>
      <c r="E4832">
        <v>15</v>
      </c>
      <c r="F4832">
        <v>225</v>
      </c>
      <c r="G4832">
        <v>480</v>
      </c>
      <c r="H4832">
        <v>165</v>
      </c>
      <c r="I4832">
        <v>140</v>
      </c>
      <c r="J4832">
        <v>505</v>
      </c>
      <c r="K4832">
        <v>295</v>
      </c>
      <c r="L4832">
        <v>450</v>
      </c>
      <c r="M4832">
        <v>345</v>
      </c>
      <c r="N4832">
        <v>110</v>
      </c>
      <c r="O4832">
        <v>235</v>
      </c>
      <c r="P4832">
        <v>775</v>
      </c>
      <c r="Q4832">
        <v>370</v>
      </c>
      <c r="R4832">
        <v>5</v>
      </c>
      <c r="S4832">
        <v>105</v>
      </c>
      <c r="T4832">
        <v>295</v>
      </c>
      <c r="U4832">
        <v>400</v>
      </c>
      <c r="V4832">
        <f t="shared" si="120"/>
        <v>4945</v>
      </c>
    </row>
    <row r="4833" spans="1:22" x14ac:dyDescent="0.3">
      <c r="A4833" t="s">
        <v>287</v>
      </c>
      <c r="B4833" t="s">
        <v>273</v>
      </c>
      <c r="C4833" t="s">
        <v>386</v>
      </c>
      <c r="D4833">
        <v>635</v>
      </c>
      <c r="E4833">
        <v>40</v>
      </c>
      <c r="F4833">
        <v>345</v>
      </c>
      <c r="G4833">
        <v>875</v>
      </c>
      <c r="H4833">
        <v>220</v>
      </c>
      <c r="I4833">
        <v>185</v>
      </c>
      <c r="J4833">
        <v>370</v>
      </c>
      <c r="K4833">
        <v>235</v>
      </c>
      <c r="L4833">
        <v>310</v>
      </c>
      <c r="M4833">
        <v>300</v>
      </c>
      <c r="N4833">
        <v>130</v>
      </c>
      <c r="O4833">
        <v>195</v>
      </c>
      <c r="P4833">
        <v>840</v>
      </c>
      <c r="Q4833">
        <v>425</v>
      </c>
      <c r="R4833">
        <v>95</v>
      </c>
      <c r="S4833">
        <v>100</v>
      </c>
      <c r="T4833">
        <v>245</v>
      </c>
      <c r="U4833">
        <v>300</v>
      </c>
      <c r="V4833">
        <f t="shared" si="120"/>
        <v>5845</v>
      </c>
    </row>
    <row r="4834" spans="1:22" x14ac:dyDescent="0.3">
      <c r="A4834" t="s">
        <v>210</v>
      </c>
      <c r="B4834" t="s">
        <v>273</v>
      </c>
      <c r="C4834" t="s">
        <v>386</v>
      </c>
      <c r="D4834">
        <v>390</v>
      </c>
      <c r="E4834">
        <v>25</v>
      </c>
      <c r="F4834">
        <v>295</v>
      </c>
      <c r="G4834">
        <v>675</v>
      </c>
      <c r="H4834">
        <v>150</v>
      </c>
      <c r="I4834">
        <v>150</v>
      </c>
      <c r="J4834">
        <v>270</v>
      </c>
      <c r="K4834">
        <v>135</v>
      </c>
      <c r="L4834">
        <v>230</v>
      </c>
      <c r="M4834">
        <v>175</v>
      </c>
      <c r="N4834">
        <v>80</v>
      </c>
      <c r="O4834">
        <v>160</v>
      </c>
      <c r="P4834">
        <v>630</v>
      </c>
      <c r="Q4834">
        <v>315</v>
      </c>
      <c r="R4834">
        <v>45</v>
      </c>
      <c r="S4834">
        <v>70</v>
      </c>
      <c r="T4834">
        <v>115</v>
      </c>
      <c r="U4834">
        <v>245</v>
      </c>
      <c r="V4834">
        <f t="shared" si="120"/>
        <v>4155</v>
      </c>
    </row>
    <row r="4835" spans="1:22" x14ac:dyDescent="0.3">
      <c r="A4835" t="s">
        <v>233</v>
      </c>
      <c r="B4835" t="s">
        <v>273</v>
      </c>
      <c r="C4835" t="s">
        <v>384</v>
      </c>
      <c r="D4835">
        <v>20</v>
      </c>
      <c r="E4835">
        <v>15</v>
      </c>
      <c r="F4835">
        <v>190</v>
      </c>
      <c r="G4835">
        <v>665</v>
      </c>
      <c r="H4835">
        <v>190</v>
      </c>
      <c r="I4835">
        <v>145</v>
      </c>
      <c r="J4835">
        <v>385</v>
      </c>
      <c r="K4835">
        <v>745</v>
      </c>
      <c r="L4835">
        <v>305</v>
      </c>
      <c r="M4835">
        <v>270</v>
      </c>
      <c r="N4835">
        <v>90</v>
      </c>
      <c r="O4835">
        <v>160</v>
      </c>
      <c r="P4835">
        <v>490</v>
      </c>
      <c r="Q4835">
        <v>400</v>
      </c>
      <c r="R4835">
        <v>5</v>
      </c>
      <c r="S4835">
        <v>65</v>
      </c>
      <c r="T4835">
        <v>235</v>
      </c>
      <c r="U4835">
        <v>340</v>
      </c>
      <c r="V4835">
        <f t="shared" si="120"/>
        <v>4715</v>
      </c>
    </row>
    <row r="4836" spans="1:22" x14ac:dyDescent="0.3">
      <c r="A4836" t="s">
        <v>241</v>
      </c>
      <c r="B4836" t="s">
        <v>273</v>
      </c>
      <c r="C4836" t="s">
        <v>386</v>
      </c>
      <c r="D4836">
        <v>685</v>
      </c>
      <c r="E4836">
        <v>25</v>
      </c>
      <c r="F4836">
        <v>310</v>
      </c>
      <c r="G4836">
        <v>820</v>
      </c>
      <c r="H4836">
        <v>210</v>
      </c>
      <c r="I4836">
        <v>180</v>
      </c>
      <c r="J4836">
        <v>250</v>
      </c>
      <c r="K4836">
        <v>205</v>
      </c>
      <c r="L4836">
        <v>210</v>
      </c>
      <c r="M4836">
        <v>225</v>
      </c>
      <c r="N4836">
        <v>90</v>
      </c>
      <c r="O4836">
        <v>155</v>
      </c>
      <c r="P4836">
        <v>640</v>
      </c>
      <c r="Q4836">
        <v>415</v>
      </c>
      <c r="R4836">
        <v>85</v>
      </c>
      <c r="S4836">
        <v>80</v>
      </c>
      <c r="T4836">
        <v>135</v>
      </c>
      <c r="U4836">
        <v>305</v>
      </c>
      <c r="V4836">
        <f t="shared" si="120"/>
        <v>5025</v>
      </c>
    </row>
    <row r="4837" spans="1:22" x14ac:dyDescent="0.3">
      <c r="A4837" t="s">
        <v>375</v>
      </c>
      <c r="B4837" t="s">
        <v>273</v>
      </c>
      <c r="C4837" t="s">
        <v>386</v>
      </c>
      <c r="D4837">
        <v>800</v>
      </c>
      <c r="E4837">
        <v>40</v>
      </c>
      <c r="F4837">
        <v>510</v>
      </c>
      <c r="G4837">
        <v>1415</v>
      </c>
      <c r="H4837">
        <v>295</v>
      </c>
      <c r="I4837">
        <v>295</v>
      </c>
      <c r="J4837">
        <v>795</v>
      </c>
      <c r="K4837">
        <v>705</v>
      </c>
      <c r="L4837">
        <v>720</v>
      </c>
      <c r="M4837">
        <v>395</v>
      </c>
      <c r="N4837">
        <v>150</v>
      </c>
      <c r="O4837">
        <v>330</v>
      </c>
      <c r="P4837">
        <v>1190</v>
      </c>
      <c r="Q4837">
        <v>715</v>
      </c>
      <c r="R4837">
        <v>115</v>
      </c>
      <c r="S4837">
        <v>140</v>
      </c>
      <c r="T4837">
        <v>320</v>
      </c>
      <c r="U4837">
        <v>645</v>
      </c>
      <c r="V4837">
        <f t="shared" si="120"/>
        <v>9575</v>
      </c>
    </row>
    <row r="4838" spans="1:22" x14ac:dyDescent="0.3">
      <c r="A4838" t="s">
        <v>376</v>
      </c>
      <c r="B4838" t="s">
        <v>273</v>
      </c>
      <c r="C4838" t="s">
        <v>386</v>
      </c>
      <c r="D4838">
        <v>565</v>
      </c>
      <c r="E4838">
        <v>35</v>
      </c>
      <c r="F4838">
        <v>440</v>
      </c>
      <c r="G4838">
        <v>1155</v>
      </c>
      <c r="H4838">
        <v>270</v>
      </c>
      <c r="I4838">
        <v>305</v>
      </c>
      <c r="J4838">
        <v>525</v>
      </c>
      <c r="K4838">
        <v>285</v>
      </c>
      <c r="L4838">
        <v>460</v>
      </c>
      <c r="M4838">
        <v>335</v>
      </c>
      <c r="N4838">
        <v>110</v>
      </c>
      <c r="O4838">
        <v>295</v>
      </c>
      <c r="P4838">
        <v>970</v>
      </c>
      <c r="Q4838">
        <v>585</v>
      </c>
      <c r="R4838">
        <v>65</v>
      </c>
      <c r="S4838">
        <v>125</v>
      </c>
      <c r="T4838">
        <v>260</v>
      </c>
      <c r="U4838">
        <v>690</v>
      </c>
      <c r="V4838">
        <f t="shared" si="120"/>
        <v>7475</v>
      </c>
    </row>
    <row r="4839" spans="1:22" x14ac:dyDescent="0.3">
      <c r="A4839" t="s">
        <v>330</v>
      </c>
      <c r="B4839" t="s">
        <v>273</v>
      </c>
      <c r="C4839" t="s">
        <v>384</v>
      </c>
      <c r="D4839">
        <v>25</v>
      </c>
      <c r="E4839">
        <v>10</v>
      </c>
      <c r="F4839">
        <v>125</v>
      </c>
      <c r="G4839">
        <v>500</v>
      </c>
      <c r="H4839">
        <v>100</v>
      </c>
      <c r="I4839">
        <v>95</v>
      </c>
      <c r="J4839">
        <v>265</v>
      </c>
      <c r="K4839">
        <v>75</v>
      </c>
      <c r="L4839">
        <v>315</v>
      </c>
      <c r="M4839">
        <v>175</v>
      </c>
      <c r="N4839">
        <v>60</v>
      </c>
      <c r="O4839">
        <v>130</v>
      </c>
      <c r="P4839">
        <v>435</v>
      </c>
      <c r="Q4839">
        <v>300</v>
      </c>
      <c r="R4839">
        <v>0</v>
      </c>
      <c r="S4839">
        <v>70</v>
      </c>
      <c r="T4839">
        <v>205</v>
      </c>
      <c r="U4839">
        <v>270</v>
      </c>
      <c r="V4839">
        <f t="shared" si="120"/>
        <v>3155</v>
      </c>
    </row>
    <row r="4840" spans="1:22" x14ac:dyDescent="0.3">
      <c r="A4840" t="s">
        <v>335</v>
      </c>
      <c r="B4840" t="s">
        <v>273</v>
      </c>
      <c r="C4840" t="s">
        <v>384</v>
      </c>
      <c r="D4840">
        <v>25</v>
      </c>
      <c r="E4840">
        <v>10</v>
      </c>
      <c r="F4840">
        <v>170</v>
      </c>
      <c r="G4840">
        <v>525</v>
      </c>
      <c r="H4840">
        <v>70</v>
      </c>
      <c r="I4840">
        <v>95</v>
      </c>
      <c r="J4840">
        <v>270</v>
      </c>
      <c r="K4840">
        <v>70</v>
      </c>
      <c r="L4840">
        <v>300</v>
      </c>
      <c r="M4840">
        <v>190</v>
      </c>
      <c r="N4840">
        <v>40</v>
      </c>
      <c r="O4840">
        <v>105</v>
      </c>
      <c r="P4840">
        <v>395</v>
      </c>
      <c r="Q4840">
        <v>230</v>
      </c>
      <c r="R4840">
        <v>5</v>
      </c>
      <c r="S4840">
        <v>50</v>
      </c>
      <c r="T4840">
        <v>140</v>
      </c>
      <c r="U4840">
        <v>240</v>
      </c>
      <c r="V4840">
        <f t="shared" si="120"/>
        <v>2930</v>
      </c>
    </row>
    <row r="4841" spans="1:22" x14ac:dyDescent="0.3">
      <c r="A4841" t="s">
        <v>35</v>
      </c>
      <c r="B4841" t="s">
        <v>273</v>
      </c>
      <c r="C4841" t="s">
        <v>382</v>
      </c>
      <c r="D4841">
        <v>195</v>
      </c>
      <c r="E4841">
        <v>30</v>
      </c>
      <c r="F4841">
        <v>260</v>
      </c>
      <c r="G4841">
        <v>685</v>
      </c>
      <c r="H4841">
        <v>120</v>
      </c>
      <c r="I4841">
        <v>140</v>
      </c>
      <c r="J4841">
        <v>315</v>
      </c>
      <c r="K4841">
        <v>110</v>
      </c>
      <c r="L4841">
        <v>240</v>
      </c>
      <c r="M4841">
        <v>320</v>
      </c>
      <c r="N4841">
        <v>60</v>
      </c>
      <c r="O4841">
        <v>160</v>
      </c>
      <c r="P4841">
        <v>740</v>
      </c>
      <c r="Q4841">
        <v>345</v>
      </c>
      <c r="R4841">
        <v>15</v>
      </c>
      <c r="S4841">
        <v>90</v>
      </c>
      <c r="T4841">
        <v>150</v>
      </c>
      <c r="U4841">
        <v>340</v>
      </c>
      <c r="V4841">
        <f t="shared" si="120"/>
        <v>4315</v>
      </c>
    </row>
    <row r="4842" spans="1:22" x14ac:dyDescent="0.3">
      <c r="A4842" t="s">
        <v>50</v>
      </c>
      <c r="B4842" t="s">
        <v>273</v>
      </c>
      <c r="C4842" t="s">
        <v>386</v>
      </c>
      <c r="D4842">
        <v>375</v>
      </c>
      <c r="E4842">
        <v>15</v>
      </c>
      <c r="F4842">
        <v>220</v>
      </c>
      <c r="G4842">
        <v>695</v>
      </c>
      <c r="H4842">
        <v>140</v>
      </c>
      <c r="I4842">
        <v>115</v>
      </c>
      <c r="J4842">
        <v>345</v>
      </c>
      <c r="K4842">
        <v>90</v>
      </c>
      <c r="L4842">
        <v>315</v>
      </c>
      <c r="M4842">
        <v>195</v>
      </c>
      <c r="N4842">
        <v>50</v>
      </c>
      <c r="O4842">
        <v>145</v>
      </c>
      <c r="P4842">
        <v>560</v>
      </c>
      <c r="Q4842">
        <v>335</v>
      </c>
      <c r="R4842">
        <v>20</v>
      </c>
      <c r="S4842">
        <v>60</v>
      </c>
      <c r="T4842">
        <v>155</v>
      </c>
      <c r="U4842">
        <v>280</v>
      </c>
      <c r="V4842">
        <f t="shared" si="120"/>
        <v>4110</v>
      </c>
    </row>
    <row r="4843" spans="1:22" x14ac:dyDescent="0.3">
      <c r="A4843" t="s">
        <v>54</v>
      </c>
      <c r="B4843" t="s">
        <v>273</v>
      </c>
      <c r="C4843" t="s">
        <v>386</v>
      </c>
      <c r="D4843">
        <v>665</v>
      </c>
      <c r="E4843">
        <v>50</v>
      </c>
      <c r="F4843">
        <v>475</v>
      </c>
      <c r="G4843">
        <v>1490</v>
      </c>
      <c r="H4843">
        <v>300</v>
      </c>
      <c r="I4843">
        <v>320</v>
      </c>
      <c r="J4843">
        <v>540</v>
      </c>
      <c r="K4843">
        <v>130</v>
      </c>
      <c r="L4843">
        <v>380</v>
      </c>
      <c r="M4843">
        <v>545</v>
      </c>
      <c r="N4843">
        <v>140</v>
      </c>
      <c r="O4843">
        <v>305</v>
      </c>
      <c r="P4843">
        <v>1365</v>
      </c>
      <c r="Q4843">
        <v>770</v>
      </c>
      <c r="R4843">
        <v>40</v>
      </c>
      <c r="S4843">
        <v>165</v>
      </c>
      <c r="T4843">
        <v>270</v>
      </c>
      <c r="U4843">
        <v>545</v>
      </c>
      <c r="V4843">
        <f t="shared" si="120"/>
        <v>8495</v>
      </c>
    </row>
    <row r="4844" spans="1:22" x14ac:dyDescent="0.3">
      <c r="A4844" t="s">
        <v>236</v>
      </c>
      <c r="B4844" t="s">
        <v>273</v>
      </c>
      <c r="C4844" t="s">
        <v>382</v>
      </c>
      <c r="D4844">
        <v>280</v>
      </c>
      <c r="E4844">
        <v>30</v>
      </c>
      <c r="F4844">
        <v>325</v>
      </c>
      <c r="G4844">
        <v>1075</v>
      </c>
      <c r="H4844">
        <v>195</v>
      </c>
      <c r="I4844">
        <v>290</v>
      </c>
      <c r="J4844">
        <v>370</v>
      </c>
      <c r="K4844">
        <v>255</v>
      </c>
      <c r="L4844">
        <v>260</v>
      </c>
      <c r="M4844">
        <v>830</v>
      </c>
      <c r="N4844">
        <v>130</v>
      </c>
      <c r="O4844">
        <v>225</v>
      </c>
      <c r="P4844">
        <v>1285</v>
      </c>
      <c r="Q4844">
        <v>620</v>
      </c>
      <c r="R4844">
        <v>45</v>
      </c>
      <c r="S4844">
        <v>140</v>
      </c>
      <c r="T4844">
        <v>265</v>
      </c>
      <c r="U4844">
        <v>430</v>
      </c>
      <c r="V4844">
        <f t="shared" si="120"/>
        <v>7050</v>
      </c>
    </row>
    <row r="4845" spans="1:22" x14ac:dyDescent="0.3">
      <c r="A4845" t="s">
        <v>243</v>
      </c>
      <c r="B4845" t="s">
        <v>273</v>
      </c>
      <c r="C4845" t="s">
        <v>386</v>
      </c>
      <c r="D4845">
        <v>290</v>
      </c>
      <c r="E4845">
        <v>30</v>
      </c>
      <c r="F4845">
        <v>370</v>
      </c>
      <c r="G4845">
        <v>965</v>
      </c>
      <c r="H4845">
        <v>230</v>
      </c>
      <c r="I4845">
        <v>220</v>
      </c>
      <c r="J4845">
        <v>375</v>
      </c>
      <c r="K4845">
        <v>135</v>
      </c>
      <c r="L4845">
        <v>255</v>
      </c>
      <c r="M4845">
        <v>530</v>
      </c>
      <c r="N4845">
        <v>120</v>
      </c>
      <c r="O4845">
        <v>235</v>
      </c>
      <c r="P4845">
        <v>1280</v>
      </c>
      <c r="Q4845">
        <v>585</v>
      </c>
      <c r="R4845">
        <v>30</v>
      </c>
      <c r="S4845">
        <v>110</v>
      </c>
      <c r="T4845">
        <v>235</v>
      </c>
      <c r="U4845">
        <v>410</v>
      </c>
      <c r="V4845">
        <f t="shared" si="120"/>
        <v>6405</v>
      </c>
    </row>
    <row r="4846" spans="1:22" x14ac:dyDescent="0.3">
      <c r="A4846" t="s">
        <v>248</v>
      </c>
      <c r="B4846" t="s">
        <v>273</v>
      </c>
      <c r="C4846" t="s">
        <v>384</v>
      </c>
      <c r="D4846">
        <v>40</v>
      </c>
      <c r="E4846">
        <v>20</v>
      </c>
      <c r="F4846">
        <v>340</v>
      </c>
      <c r="G4846">
        <v>1010</v>
      </c>
      <c r="H4846">
        <v>160</v>
      </c>
      <c r="I4846">
        <v>180</v>
      </c>
      <c r="J4846">
        <v>350</v>
      </c>
      <c r="K4846">
        <v>275</v>
      </c>
      <c r="L4846">
        <v>215</v>
      </c>
      <c r="M4846">
        <v>345</v>
      </c>
      <c r="N4846">
        <v>120</v>
      </c>
      <c r="O4846">
        <v>175</v>
      </c>
      <c r="P4846">
        <v>860</v>
      </c>
      <c r="Q4846">
        <v>455</v>
      </c>
      <c r="R4846">
        <v>15</v>
      </c>
      <c r="S4846">
        <v>90</v>
      </c>
      <c r="T4846">
        <v>225</v>
      </c>
      <c r="U4846">
        <v>365</v>
      </c>
      <c r="V4846">
        <f t="shared" si="120"/>
        <v>5240</v>
      </c>
    </row>
    <row r="4847" spans="1:22" x14ac:dyDescent="0.3">
      <c r="A4847" t="s">
        <v>252</v>
      </c>
      <c r="B4847" t="s">
        <v>273</v>
      </c>
      <c r="C4847" t="s">
        <v>384</v>
      </c>
      <c r="D4847">
        <v>35</v>
      </c>
      <c r="E4847">
        <v>15</v>
      </c>
      <c r="F4847">
        <v>270</v>
      </c>
      <c r="G4847">
        <v>820</v>
      </c>
      <c r="H4847">
        <v>150</v>
      </c>
      <c r="I4847">
        <v>160</v>
      </c>
      <c r="J4847">
        <v>230</v>
      </c>
      <c r="K4847">
        <v>150</v>
      </c>
      <c r="L4847">
        <v>185</v>
      </c>
      <c r="M4847">
        <v>320</v>
      </c>
      <c r="N4847">
        <v>120</v>
      </c>
      <c r="O4847">
        <v>170</v>
      </c>
      <c r="P4847">
        <v>730</v>
      </c>
      <c r="Q4847">
        <v>420</v>
      </c>
      <c r="R4847">
        <v>0</v>
      </c>
      <c r="S4847">
        <v>95</v>
      </c>
      <c r="T4847">
        <v>165</v>
      </c>
      <c r="U4847">
        <v>290</v>
      </c>
      <c r="V4847">
        <f t="shared" si="120"/>
        <v>4325</v>
      </c>
    </row>
    <row r="4848" spans="1:22" x14ac:dyDescent="0.3">
      <c r="A4848" t="s">
        <v>256</v>
      </c>
      <c r="B4848" t="s">
        <v>273</v>
      </c>
      <c r="C4848" t="s">
        <v>384</v>
      </c>
      <c r="D4848">
        <v>10</v>
      </c>
      <c r="E4848">
        <v>5</v>
      </c>
      <c r="F4848">
        <v>145</v>
      </c>
      <c r="G4848">
        <v>400</v>
      </c>
      <c r="H4848">
        <v>60</v>
      </c>
      <c r="I4848">
        <v>60</v>
      </c>
      <c r="J4848">
        <v>135</v>
      </c>
      <c r="K4848">
        <v>80</v>
      </c>
      <c r="L4848">
        <v>175</v>
      </c>
      <c r="M4848">
        <v>85</v>
      </c>
      <c r="N4848">
        <v>20</v>
      </c>
      <c r="O4848">
        <v>65</v>
      </c>
      <c r="P4848">
        <v>205</v>
      </c>
      <c r="Q4848">
        <v>135</v>
      </c>
      <c r="R4848">
        <v>0</v>
      </c>
      <c r="S4848">
        <v>30</v>
      </c>
      <c r="T4848">
        <v>75</v>
      </c>
      <c r="U4848">
        <v>150</v>
      </c>
      <c r="V4848">
        <f t="shared" si="120"/>
        <v>1835</v>
      </c>
    </row>
    <row r="4849" spans="1:22" x14ac:dyDescent="0.3">
      <c r="A4849" t="s">
        <v>262</v>
      </c>
      <c r="B4849" t="s">
        <v>273</v>
      </c>
      <c r="C4849" t="s">
        <v>382</v>
      </c>
      <c r="D4849">
        <v>90</v>
      </c>
      <c r="E4849">
        <v>10</v>
      </c>
      <c r="F4849">
        <v>165</v>
      </c>
      <c r="G4849">
        <v>665</v>
      </c>
      <c r="H4849">
        <v>155</v>
      </c>
      <c r="I4849">
        <v>125</v>
      </c>
      <c r="J4849">
        <v>215</v>
      </c>
      <c r="K4849">
        <v>110</v>
      </c>
      <c r="L4849">
        <v>160</v>
      </c>
      <c r="M4849">
        <v>510</v>
      </c>
      <c r="N4849">
        <v>105</v>
      </c>
      <c r="O4849">
        <v>175</v>
      </c>
      <c r="P4849">
        <v>1015</v>
      </c>
      <c r="Q4849">
        <v>435</v>
      </c>
      <c r="R4849">
        <v>15</v>
      </c>
      <c r="S4849">
        <v>85</v>
      </c>
      <c r="T4849">
        <v>145</v>
      </c>
      <c r="U4849">
        <v>300</v>
      </c>
      <c r="V4849">
        <f t="shared" si="120"/>
        <v>4480</v>
      </c>
    </row>
    <row r="4850" spans="1:22" x14ac:dyDescent="0.3">
      <c r="A4850" t="s">
        <v>267</v>
      </c>
      <c r="B4850" t="s">
        <v>273</v>
      </c>
      <c r="C4850" t="s">
        <v>384</v>
      </c>
      <c r="D4850">
        <v>35</v>
      </c>
      <c r="E4850">
        <v>20</v>
      </c>
      <c r="F4850">
        <v>275</v>
      </c>
      <c r="G4850">
        <v>1115</v>
      </c>
      <c r="H4850">
        <v>130</v>
      </c>
      <c r="I4850">
        <v>105</v>
      </c>
      <c r="J4850">
        <v>270</v>
      </c>
      <c r="K4850">
        <v>150</v>
      </c>
      <c r="L4850">
        <v>215</v>
      </c>
      <c r="M4850">
        <v>265</v>
      </c>
      <c r="N4850">
        <v>60</v>
      </c>
      <c r="O4850">
        <v>130</v>
      </c>
      <c r="P4850">
        <v>645</v>
      </c>
      <c r="Q4850">
        <v>340</v>
      </c>
      <c r="R4850">
        <v>0</v>
      </c>
      <c r="S4850">
        <v>85</v>
      </c>
      <c r="T4850">
        <v>180</v>
      </c>
      <c r="U4850">
        <v>275</v>
      </c>
      <c r="V4850">
        <f t="shared" si="120"/>
        <v>4295</v>
      </c>
    </row>
    <row r="4851" spans="1:22" x14ac:dyDescent="0.3">
      <c r="A4851" t="s">
        <v>272</v>
      </c>
      <c r="B4851" t="s">
        <v>273</v>
      </c>
      <c r="C4851" t="s">
        <v>382</v>
      </c>
      <c r="D4851">
        <v>335</v>
      </c>
      <c r="E4851">
        <v>40</v>
      </c>
      <c r="F4851">
        <v>475</v>
      </c>
      <c r="G4851">
        <v>1230</v>
      </c>
      <c r="H4851">
        <v>265</v>
      </c>
      <c r="I4851">
        <v>255</v>
      </c>
      <c r="J4851">
        <v>580</v>
      </c>
      <c r="K4851">
        <v>290</v>
      </c>
      <c r="L4851">
        <v>465</v>
      </c>
      <c r="M4851">
        <v>475</v>
      </c>
      <c r="N4851">
        <v>165</v>
      </c>
      <c r="O4851">
        <v>390</v>
      </c>
      <c r="P4851">
        <v>1300</v>
      </c>
      <c r="Q4851">
        <v>635</v>
      </c>
      <c r="R4851">
        <v>30</v>
      </c>
      <c r="S4851">
        <v>150</v>
      </c>
      <c r="T4851">
        <v>295</v>
      </c>
      <c r="U4851">
        <v>535</v>
      </c>
      <c r="V4851">
        <f t="shared" si="120"/>
        <v>7910</v>
      </c>
    </row>
    <row r="4852" spans="1:22" x14ac:dyDescent="0.3">
      <c r="A4852" t="s">
        <v>277</v>
      </c>
      <c r="B4852" t="s">
        <v>273</v>
      </c>
      <c r="C4852" t="s">
        <v>384</v>
      </c>
      <c r="D4852">
        <v>15</v>
      </c>
      <c r="E4852">
        <v>15</v>
      </c>
      <c r="F4852">
        <v>170</v>
      </c>
      <c r="G4852">
        <v>565</v>
      </c>
      <c r="H4852">
        <v>120</v>
      </c>
      <c r="I4852">
        <v>120</v>
      </c>
      <c r="J4852">
        <v>240</v>
      </c>
      <c r="K4852">
        <v>140</v>
      </c>
      <c r="L4852">
        <v>185</v>
      </c>
      <c r="M4852">
        <v>335</v>
      </c>
      <c r="N4852">
        <v>65</v>
      </c>
      <c r="O4852">
        <v>85</v>
      </c>
      <c r="P4852">
        <v>485</v>
      </c>
      <c r="Q4852">
        <v>300</v>
      </c>
      <c r="R4852">
        <v>0</v>
      </c>
      <c r="S4852">
        <v>45</v>
      </c>
      <c r="T4852">
        <v>115</v>
      </c>
      <c r="U4852">
        <v>185</v>
      </c>
      <c r="V4852">
        <f t="shared" si="120"/>
        <v>3185</v>
      </c>
    </row>
    <row r="4853" spans="1:22" x14ac:dyDescent="0.3">
      <c r="A4853" t="s">
        <v>281</v>
      </c>
      <c r="B4853" t="s">
        <v>273</v>
      </c>
      <c r="C4853" t="s">
        <v>382</v>
      </c>
      <c r="D4853">
        <v>315</v>
      </c>
      <c r="E4853">
        <v>40</v>
      </c>
      <c r="F4853">
        <v>360</v>
      </c>
      <c r="G4853">
        <v>860</v>
      </c>
      <c r="H4853">
        <v>195</v>
      </c>
      <c r="I4853">
        <v>265</v>
      </c>
      <c r="J4853">
        <v>360</v>
      </c>
      <c r="K4853">
        <v>285</v>
      </c>
      <c r="L4853">
        <v>240</v>
      </c>
      <c r="M4853">
        <v>425</v>
      </c>
      <c r="N4853">
        <v>105</v>
      </c>
      <c r="O4853">
        <v>230</v>
      </c>
      <c r="P4853">
        <v>1025</v>
      </c>
      <c r="Q4853">
        <v>505</v>
      </c>
      <c r="R4853">
        <v>30</v>
      </c>
      <c r="S4853">
        <v>110</v>
      </c>
      <c r="T4853">
        <v>250</v>
      </c>
      <c r="U4853">
        <v>350</v>
      </c>
      <c r="V4853">
        <f t="shared" si="120"/>
        <v>5950</v>
      </c>
    </row>
    <row r="4854" spans="1:22" x14ac:dyDescent="0.3">
      <c r="A4854" t="s">
        <v>286</v>
      </c>
      <c r="B4854" t="s">
        <v>273</v>
      </c>
      <c r="C4854" t="s">
        <v>386</v>
      </c>
      <c r="D4854">
        <v>410</v>
      </c>
      <c r="E4854">
        <v>30</v>
      </c>
      <c r="F4854">
        <v>310</v>
      </c>
      <c r="G4854">
        <v>935</v>
      </c>
      <c r="H4854">
        <v>170</v>
      </c>
      <c r="I4854">
        <v>230</v>
      </c>
      <c r="J4854">
        <v>1325</v>
      </c>
      <c r="K4854">
        <v>215</v>
      </c>
      <c r="L4854">
        <v>370</v>
      </c>
      <c r="M4854">
        <v>630</v>
      </c>
      <c r="N4854">
        <v>140</v>
      </c>
      <c r="O4854">
        <v>370</v>
      </c>
      <c r="P4854">
        <v>1520</v>
      </c>
      <c r="Q4854">
        <v>630</v>
      </c>
      <c r="R4854">
        <v>35</v>
      </c>
      <c r="S4854">
        <v>150</v>
      </c>
      <c r="T4854">
        <v>295</v>
      </c>
      <c r="U4854">
        <v>465</v>
      </c>
      <c r="V4854">
        <f t="shared" si="120"/>
        <v>8230</v>
      </c>
    </row>
    <row r="4855" spans="1:22" x14ac:dyDescent="0.3">
      <c r="A4855" t="s">
        <v>333</v>
      </c>
      <c r="B4855" t="s">
        <v>273</v>
      </c>
      <c r="C4855" t="s">
        <v>382</v>
      </c>
      <c r="D4855">
        <v>405</v>
      </c>
      <c r="E4855">
        <v>45</v>
      </c>
      <c r="F4855">
        <v>310</v>
      </c>
      <c r="G4855">
        <v>1035</v>
      </c>
      <c r="H4855">
        <v>170</v>
      </c>
      <c r="I4855">
        <v>245</v>
      </c>
      <c r="J4855">
        <v>375</v>
      </c>
      <c r="K4855">
        <v>195</v>
      </c>
      <c r="L4855">
        <v>275</v>
      </c>
      <c r="M4855">
        <v>360</v>
      </c>
      <c r="N4855">
        <v>375</v>
      </c>
      <c r="O4855">
        <v>285</v>
      </c>
      <c r="P4855">
        <v>985</v>
      </c>
      <c r="Q4855">
        <v>585</v>
      </c>
      <c r="R4855">
        <v>35</v>
      </c>
      <c r="S4855">
        <v>95</v>
      </c>
      <c r="T4855">
        <v>245</v>
      </c>
      <c r="U4855">
        <v>350</v>
      </c>
      <c r="V4855">
        <f t="shared" si="120"/>
        <v>6370</v>
      </c>
    </row>
    <row r="4856" spans="1:22" x14ac:dyDescent="0.3">
      <c r="A4856" t="s">
        <v>339</v>
      </c>
      <c r="B4856" t="s">
        <v>273</v>
      </c>
      <c r="C4856" t="s">
        <v>384</v>
      </c>
      <c r="D4856">
        <v>155</v>
      </c>
      <c r="E4856">
        <v>35</v>
      </c>
      <c r="F4856">
        <v>245</v>
      </c>
      <c r="G4856">
        <v>845</v>
      </c>
      <c r="H4856">
        <v>155</v>
      </c>
      <c r="I4856">
        <v>190</v>
      </c>
      <c r="J4856">
        <v>460</v>
      </c>
      <c r="K4856">
        <v>170</v>
      </c>
      <c r="L4856">
        <v>470</v>
      </c>
      <c r="M4856">
        <v>355</v>
      </c>
      <c r="N4856">
        <v>100</v>
      </c>
      <c r="O4856">
        <v>220</v>
      </c>
      <c r="P4856">
        <v>930</v>
      </c>
      <c r="Q4856">
        <v>460</v>
      </c>
      <c r="R4856">
        <v>20</v>
      </c>
      <c r="S4856">
        <v>125</v>
      </c>
      <c r="T4856">
        <v>275</v>
      </c>
      <c r="U4856">
        <v>415</v>
      </c>
      <c r="V4856">
        <f t="shared" si="120"/>
        <v>5625</v>
      </c>
    </row>
    <row r="4857" spans="1:22" x14ac:dyDescent="0.3">
      <c r="A4857" t="s">
        <v>342</v>
      </c>
      <c r="B4857" t="s">
        <v>273</v>
      </c>
      <c r="C4857" t="s">
        <v>384</v>
      </c>
      <c r="D4857">
        <v>20</v>
      </c>
      <c r="E4857">
        <v>35</v>
      </c>
      <c r="F4857">
        <v>210</v>
      </c>
      <c r="G4857">
        <v>995</v>
      </c>
      <c r="H4857">
        <v>150</v>
      </c>
      <c r="I4857">
        <v>155</v>
      </c>
      <c r="J4857">
        <v>295</v>
      </c>
      <c r="K4857">
        <v>295</v>
      </c>
      <c r="L4857">
        <v>230</v>
      </c>
      <c r="M4857">
        <v>415</v>
      </c>
      <c r="N4857">
        <v>65</v>
      </c>
      <c r="O4857">
        <v>160</v>
      </c>
      <c r="P4857">
        <v>630</v>
      </c>
      <c r="Q4857">
        <v>375</v>
      </c>
      <c r="R4857">
        <v>10</v>
      </c>
      <c r="S4857">
        <v>80</v>
      </c>
      <c r="T4857">
        <v>195</v>
      </c>
      <c r="U4857">
        <v>235</v>
      </c>
      <c r="V4857">
        <f t="shared" si="120"/>
        <v>4550</v>
      </c>
    </row>
    <row r="4858" spans="1:22" x14ac:dyDescent="0.3">
      <c r="A4858" t="s">
        <v>345</v>
      </c>
      <c r="B4858" t="s">
        <v>273</v>
      </c>
      <c r="C4858" t="s">
        <v>382</v>
      </c>
      <c r="D4858">
        <v>165</v>
      </c>
      <c r="E4858">
        <v>20</v>
      </c>
      <c r="F4858">
        <v>180</v>
      </c>
      <c r="G4858">
        <v>645</v>
      </c>
      <c r="H4858">
        <v>130</v>
      </c>
      <c r="I4858">
        <v>100</v>
      </c>
      <c r="J4858">
        <v>310</v>
      </c>
      <c r="K4858">
        <v>160</v>
      </c>
      <c r="L4858">
        <v>320</v>
      </c>
      <c r="M4858">
        <v>155</v>
      </c>
      <c r="N4858">
        <v>45</v>
      </c>
      <c r="O4858">
        <v>95</v>
      </c>
      <c r="P4858">
        <v>510</v>
      </c>
      <c r="Q4858">
        <v>270</v>
      </c>
      <c r="R4858">
        <v>30</v>
      </c>
      <c r="S4858">
        <v>75</v>
      </c>
      <c r="T4858">
        <v>155</v>
      </c>
      <c r="U4858">
        <v>230</v>
      </c>
      <c r="V4858">
        <f t="shared" si="120"/>
        <v>3595</v>
      </c>
    </row>
    <row r="4859" spans="1:22" x14ac:dyDescent="0.3">
      <c r="A4859" t="s">
        <v>348</v>
      </c>
      <c r="B4859" t="s">
        <v>273</v>
      </c>
      <c r="C4859" t="s">
        <v>384</v>
      </c>
      <c r="D4859">
        <v>40</v>
      </c>
      <c r="E4859">
        <v>20</v>
      </c>
      <c r="F4859">
        <v>195</v>
      </c>
      <c r="G4859">
        <v>940</v>
      </c>
      <c r="H4859">
        <v>120</v>
      </c>
      <c r="I4859">
        <v>115</v>
      </c>
      <c r="J4859">
        <v>305</v>
      </c>
      <c r="K4859">
        <v>400</v>
      </c>
      <c r="L4859">
        <v>280</v>
      </c>
      <c r="M4859">
        <v>200</v>
      </c>
      <c r="N4859">
        <v>35</v>
      </c>
      <c r="O4859">
        <v>100</v>
      </c>
      <c r="P4859">
        <v>485</v>
      </c>
      <c r="Q4859">
        <v>365</v>
      </c>
      <c r="R4859">
        <v>5</v>
      </c>
      <c r="S4859">
        <v>75</v>
      </c>
      <c r="T4859">
        <v>150</v>
      </c>
      <c r="U4859">
        <v>235</v>
      </c>
      <c r="V4859">
        <f t="shared" si="120"/>
        <v>4065</v>
      </c>
    </row>
    <row r="4860" spans="1:22" x14ac:dyDescent="0.3">
      <c r="A4860" t="s">
        <v>352</v>
      </c>
      <c r="B4860" t="s">
        <v>273</v>
      </c>
      <c r="C4860" t="s">
        <v>382</v>
      </c>
      <c r="D4860">
        <v>280</v>
      </c>
      <c r="E4860">
        <v>35</v>
      </c>
      <c r="F4860">
        <v>390</v>
      </c>
      <c r="G4860">
        <v>1540</v>
      </c>
      <c r="H4860">
        <v>265</v>
      </c>
      <c r="I4860">
        <v>385</v>
      </c>
      <c r="J4860">
        <v>500</v>
      </c>
      <c r="K4860">
        <v>585</v>
      </c>
      <c r="L4860">
        <v>365</v>
      </c>
      <c r="M4860">
        <v>435</v>
      </c>
      <c r="N4860">
        <v>165</v>
      </c>
      <c r="O4860">
        <v>265</v>
      </c>
      <c r="P4860">
        <v>1185</v>
      </c>
      <c r="Q4860">
        <v>685</v>
      </c>
      <c r="R4860">
        <v>35</v>
      </c>
      <c r="S4860">
        <v>120</v>
      </c>
      <c r="T4860">
        <v>295</v>
      </c>
      <c r="U4860">
        <v>430</v>
      </c>
      <c r="V4860">
        <f t="shared" si="120"/>
        <v>7960</v>
      </c>
    </row>
    <row r="4861" spans="1:22" x14ac:dyDescent="0.3">
      <c r="A4861" t="s">
        <v>355</v>
      </c>
      <c r="B4861" t="s">
        <v>273</v>
      </c>
      <c r="C4861" t="s">
        <v>386</v>
      </c>
      <c r="D4861">
        <v>200</v>
      </c>
      <c r="E4861">
        <v>30</v>
      </c>
      <c r="F4861">
        <v>295</v>
      </c>
      <c r="G4861">
        <v>1195</v>
      </c>
      <c r="H4861">
        <v>180</v>
      </c>
      <c r="I4861">
        <v>210</v>
      </c>
      <c r="J4861">
        <v>365</v>
      </c>
      <c r="K4861">
        <v>135</v>
      </c>
      <c r="L4861">
        <v>255</v>
      </c>
      <c r="M4861">
        <v>490</v>
      </c>
      <c r="N4861">
        <v>160</v>
      </c>
      <c r="O4861">
        <v>295</v>
      </c>
      <c r="P4861">
        <v>1255</v>
      </c>
      <c r="Q4861">
        <v>715</v>
      </c>
      <c r="R4861">
        <v>30</v>
      </c>
      <c r="S4861">
        <v>120</v>
      </c>
      <c r="T4861">
        <v>225</v>
      </c>
      <c r="U4861">
        <v>420</v>
      </c>
      <c r="V4861">
        <f t="shared" si="120"/>
        <v>6575</v>
      </c>
    </row>
    <row r="4862" spans="1:22" x14ac:dyDescent="0.3">
      <c r="A4862" t="s">
        <v>358</v>
      </c>
      <c r="B4862" t="s">
        <v>273</v>
      </c>
      <c r="C4862" t="s">
        <v>382</v>
      </c>
      <c r="D4862">
        <v>190</v>
      </c>
      <c r="E4862">
        <v>15</v>
      </c>
      <c r="F4862">
        <v>185</v>
      </c>
      <c r="G4862">
        <v>585</v>
      </c>
      <c r="H4862">
        <v>120</v>
      </c>
      <c r="I4862">
        <v>110</v>
      </c>
      <c r="J4862">
        <v>335</v>
      </c>
      <c r="K4862">
        <v>130</v>
      </c>
      <c r="L4862">
        <v>370</v>
      </c>
      <c r="M4862">
        <v>195</v>
      </c>
      <c r="N4862">
        <v>35</v>
      </c>
      <c r="O4862">
        <v>145</v>
      </c>
      <c r="P4862">
        <v>550</v>
      </c>
      <c r="Q4862">
        <v>295</v>
      </c>
      <c r="R4862">
        <v>25</v>
      </c>
      <c r="S4862">
        <v>80</v>
      </c>
      <c r="T4862">
        <v>145</v>
      </c>
      <c r="U4862">
        <v>255</v>
      </c>
      <c r="V4862">
        <f t="shared" si="120"/>
        <v>3765</v>
      </c>
    </row>
    <row r="4863" spans="1:22" x14ac:dyDescent="0.3">
      <c r="A4863" t="s">
        <v>364</v>
      </c>
      <c r="B4863" t="s">
        <v>273</v>
      </c>
      <c r="C4863" t="s">
        <v>386</v>
      </c>
      <c r="D4863">
        <v>195</v>
      </c>
      <c r="E4863">
        <v>50</v>
      </c>
      <c r="F4863">
        <v>345</v>
      </c>
      <c r="G4863">
        <v>1035</v>
      </c>
      <c r="H4863">
        <v>195</v>
      </c>
      <c r="I4863">
        <v>170</v>
      </c>
      <c r="J4863">
        <v>345</v>
      </c>
      <c r="K4863">
        <v>330</v>
      </c>
      <c r="L4863">
        <v>345</v>
      </c>
      <c r="M4863">
        <v>220</v>
      </c>
      <c r="N4863">
        <v>60</v>
      </c>
      <c r="O4863">
        <v>160</v>
      </c>
      <c r="P4863">
        <v>615</v>
      </c>
      <c r="Q4863">
        <v>415</v>
      </c>
      <c r="R4863">
        <v>25</v>
      </c>
      <c r="S4863">
        <v>85</v>
      </c>
      <c r="T4863">
        <v>185</v>
      </c>
      <c r="U4863">
        <v>305</v>
      </c>
      <c r="V4863">
        <f t="shared" si="120"/>
        <v>5080</v>
      </c>
    </row>
    <row r="4864" spans="1:22" x14ac:dyDescent="0.3">
      <c r="A4864" t="s">
        <v>367</v>
      </c>
      <c r="B4864" t="s">
        <v>273</v>
      </c>
      <c r="C4864" t="s">
        <v>384</v>
      </c>
      <c r="D4864">
        <v>70</v>
      </c>
      <c r="E4864">
        <v>25</v>
      </c>
      <c r="F4864">
        <v>255</v>
      </c>
      <c r="G4864">
        <v>815</v>
      </c>
      <c r="H4864">
        <v>115</v>
      </c>
      <c r="I4864">
        <v>120</v>
      </c>
      <c r="J4864">
        <v>390</v>
      </c>
      <c r="K4864">
        <v>135</v>
      </c>
      <c r="L4864">
        <v>485</v>
      </c>
      <c r="M4864">
        <v>265</v>
      </c>
      <c r="N4864">
        <v>60</v>
      </c>
      <c r="O4864">
        <v>155</v>
      </c>
      <c r="P4864">
        <v>565</v>
      </c>
      <c r="Q4864">
        <v>365</v>
      </c>
      <c r="R4864">
        <v>10</v>
      </c>
      <c r="S4864">
        <v>100</v>
      </c>
      <c r="T4864">
        <v>155</v>
      </c>
      <c r="U4864">
        <v>365</v>
      </c>
      <c r="V4864">
        <f t="shared" si="120"/>
        <v>4450</v>
      </c>
    </row>
    <row r="4865" spans="1:22" x14ac:dyDescent="0.3">
      <c r="A4865" t="s">
        <v>370</v>
      </c>
      <c r="B4865" t="s">
        <v>273</v>
      </c>
      <c r="C4865" t="s">
        <v>382</v>
      </c>
      <c r="D4865">
        <v>120</v>
      </c>
      <c r="E4865">
        <v>40</v>
      </c>
      <c r="F4865">
        <v>260</v>
      </c>
      <c r="G4865">
        <v>1175</v>
      </c>
      <c r="H4865">
        <v>170</v>
      </c>
      <c r="I4865">
        <v>245</v>
      </c>
      <c r="J4865">
        <v>325</v>
      </c>
      <c r="K4865">
        <v>215</v>
      </c>
      <c r="L4865">
        <v>250</v>
      </c>
      <c r="M4865">
        <v>440</v>
      </c>
      <c r="N4865">
        <v>145</v>
      </c>
      <c r="O4865">
        <v>200</v>
      </c>
      <c r="P4865">
        <v>1095</v>
      </c>
      <c r="Q4865">
        <v>640</v>
      </c>
      <c r="R4865">
        <v>30</v>
      </c>
      <c r="S4865">
        <v>115</v>
      </c>
      <c r="T4865">
        <v>240</v>
      </c>
      <c r="U4865">
        <v>330</v>
      </c>
      <c r="V4865">
        <f t="shared" si="120"/>
        <v>6035</v>
      </c>
    </row>
    <row r="4866" spans="1:22" x14ac:dyDescent="0.3">
      <c r="A4866" t="s">
        <v>371</v>
      </c>
      <c r="B4866" t="s">
        <v>273</v>
      </c>
      <c r="C4866" t="s">
        <v>382</v>
      </c>
      <c r="D4866">
        <v>250</v>
      </c>
      <c r="E4866">
        <v>30</v>
      </c>
      <c r="F4866">
        <v>250</v>
      </c>
      <c r="G4866">
        <v>750</v>
      </c>
      <c r="H4866">
        <v>150</v>
      </c>
      <c r="I4866">
        <v>225</v>
      </c>
      <c r="J4866">
        <v>430</v>
      </c>
      <c r="K4866">
        <v>140</v>
      </c>
      <c r="L4866">
        <v>300</v>
      </c>
      <c r="M4866">
        <v>545</v>
      </c>
      <c r="N4866">
        <v>130</v>
      </c>
      <c r="O4866">
        <v>240</v>
      </c>
      <c r="P4866">
        <v>1355</v>
      </c>
      <c r="Q4866">
        <v>595</v>
      </c>
      <c r="R4866">
        <v>20</v>
      </c>
      <c r="S4866">
        <v>100</v>
      </c>
      <c r="T4866">
        <v>240</v>
      </c>
      <c r="U4866">
        <v>385</v>
      </c>
      <c r="V4866">
        <f t="shared" si="120"/>
        <v>6135</v>
      </c>
    </row>
    <row r="4867" spans="1:22" x14ac:dyDescent="0.3">
      <c r="A4867" t="s">
        <v>38</v>
      </c>
      <c r="B4867" t="s">
        <v>273</v>
      </c>
      <c r="C4867" t="s">
        <v>382</v>
      </c>
      <c r="D4867">
        <v>455</v>
      </c>
      <c r="E4867">
        <v>30</v>
      </c>
      <c r="F4867">
        <v>360</v>
      </c>
      <c r="G4867">
        <v>930</v>
      </c>
      <c r="H4867">
        <v>275</v>
      </c>
      <c r="I4867">
        <v>275</v>
      </c>
      <c r="J4867">
        <v>445</v>
      </c>
      <c r="K4867">
        <v>385</v>
      </c>
      <c r="L4867">
        <v>365</v>
      </c>
      <c r="M4867">
        <v>510</v>
      </c>
      <c r="N4867">
        <v>115</v>
      </c>
      <c r="O4867">
        <v>285</v>
      </c>
      <c r="P4867">
        <v>1220</v>
      </c>
      <c r="Q4867">
        <v>620</v>
      </c>
      <c r="R4867">
        <v>65</v>
      </c>
      <c r="S4867">
        <v>115</v>
      </c>
      <c r="T4867">
        <v>210</v>
      </c>
      <c r="U4867">
        <v>460</v>
      </c>
      <c r="V4867">
        <f t="shared" si="120"/>
        <v>7120</v>
      </c>
    </row>
    <row r="4868" spans="1:22" x14ac:dyDescent="0.3">
      <c r="A4868" t="s">
        <v>46</v>
      </c>
      <c r="B4868" t="s">
        <v>273</v>
      </c>
      <c r="C4868" t="s">
        <v>384</v>
      </c>
      <c r="D4868">
        <v>25</v>
      </c>
      <c r="E4868">
        <v>15</v>
      </c>
      <c r="F4868">
        <v>125</v>
      </c>
      <c r="G4868">
        <v>350</v>
      </c>
      <c r="H4868">
        <v>55</v>
      </c>
      <c r="I4868">
        <v>125</v>
      </c>
      <c r="J4868">
        <v>395</v>
      </c>
      <c r="K4868">
        <v>95</v>
      </c>
      <c r="L4868">
        <v>420</v>
      </c>
      <c r="M4868">
        <v>535</v>
      </c>
      <c r="N4868">
        <v>75</v>
      </c>
      <c r="O4868">
        <v>225</v>
      </c>
      <c r="P4868">
        <v>1080</v>
      </c>
      <c r="Q4868">
        <v>370</v>
      </c>
      <c r="R4868">
        <v>5</v>
      </c>
      <c r="S4868">
        <v>225</v>
      </c>
      <c r="T4868">
        <v>345</v>
      </c>
      <c r="U4868">
        <v>440</v>
      </c>
      <c r="V4868">
        <f t="shared" si="120"/>
        <v>4905</v>
      </c>
    </row>
    <row r="4869" spans="1:22" x14ac:dyDescent="0.3">
      <c r="A4869" t="s">
        <v>58</v>
      </c>
      <c r="B4869" t="s">
        <v>273</v>
      </c>
      <c r="C4869" t="s">
        <v>386</v>
      </c>
      <c r="D4869">
        <v>355</v>
      </c>
      <c r="E4869">
        <v>15</v>
      </c>
      <c r="F4869">
        <v>385</v>
      </c>
      <c r="G4869">
        <v>1040</v>
      </c>
      <c r="H4869">
        <v>200</v>
      </c>
      <c r="I4869">
        <v>265</v>
      </c>
      <c r="J4869">
        <v>455</v>
      </c>
      <c r="K4869">
        <v>175</v>
      </c>
      <c r="L4869">
        <v>360</v>
      </c>
      <c r="M4869">
        <v>700</v>
      </c>
      <c r="N4869">
        <v>150</v>
      </c>
      <c r="O4869">
        <v>335</v>
      </c>
      <c r="P4869">
        <v>1695</v>
      </c>
      <c r="Q4869">
        <v>740</v>
      </c>
      <c r="R4869">
        <v>55</v>
      </c>
      <c r="S4869">
        <v>150</v>
      </c>
      <c r="T4869">
        <v>295</v>
      </c>
      <c r="U4869">
        <v>580</v>
      </c>
      <c r="V4869">
        <f t="shared" si="120"/>
        <v>7950</v>
      </c>
    </row>
    <row r="4870" spans="1:22" x14ac:dyDescent="0.3">
      <c r="A4870" t="s">
        <v>72</v>
      </c>
      <c r="B4870" t="s">
        <v>273</v>
      </c>
      <c r="C4870" t="s">
        <v>386</v>
      </c>
      <c r="D4870">
        <v>295</v>
      </c>
      <c r="E4870">
        <v>30</v>
      </c>
      <c r="F4870">
        <v>280</v>
      </c>
      <c r="G4870">
        <v>835</v>
      </c>
      <c r="H4870">
        <v>170</v>
      </c>
      <c r="I4870">
        <v>195</v>
      </c>
      <c r="J4870">
        <v>330</v>
      </c>
      <c r="K4870">
        <v>165</v>
      </c>
      <c r="L4870">
        <v>245</v>
      </c>
      <c r="M4870">
        <v>540</v>
      </c>
      <c r="N4870">
        <v>90</v>
      </c>
      <c r="O4870">
        <v>215</v>
      </c>
      <c r="P4870">
        <v>1235</v>
      </c>
      <c r="Q4870">
        <v>500</v>
      </c>
      <c r="R4870">
        <v>40</v>
      </c>
      <c r="S4870">
        <v>165</v>
      </c>
      <c r="T4870">
        <v>205</v>
      </c>
      <c r="U4870">
        <v>430</v>
      </c>
      <c r="V4870">
        <f t="shared" si="120"/>
        <v>5965</v>
      </c>
    </row>
    <row r="4871" spans="1:22" x14ac:dyDescent="0.3">
      <c r="A4871" t="s">
        <v>85</v>
      </c>
      <c r="B4871" t="s">
        <v>273</v>
      </c>
      <c r="C4871" t="s">
        <v>386</v>
      </c>
      <c r="D4871">
        <v>390</v>
      </c>
      <c r="E4871">
        <v>30</v>
      </c>
      <c r="F4871">
        <v>280</v>
      </c>
      <c r="G4871">
        <v>845</v>
      </c>
      <c r="H4871">
        <v>175</v>
      </c>
      <c r="I4871">
        <v>200</v>
      </c>
      <c r="J4871">
        <v>345</v>
      </c>
      <c r="K4871">
        <v>145</v>
      </c>
      <c r="L4871">
        <v>305</v>
      </c>
      <c r="M4871">
        <v>455</v>
      </c>
      <c r="N4871">
        <v>85</v>
      </c>
      <c r="O4871">
        <v>245</v>
      </c>
      <c r="P4871">
        <v>1045</v>
      </c>
      <c r="Q4871">
        <v>465</v>
      </c>
      <c r="R4871">
        <v>45</v>
      </c>
      <c r="S4871">
        <v>120</v>
      </c>
      <c r="T4871">
        <v>205</v>
      </c>
      <c r="U4871">
        <v>420</v>
      </c>
      <c r="V4871">
        <f t="shared" si="120"/>
        <v>5800</v>
      </c>
    </row>
    <row r="4872" spans="1:22" x14ac:dyDescent="0.3">
      <c r="A4872" t="s">
        <v>260</v>
      </c>
      <c r="B4872" t="s">
        <v>273</v>
      </c>
      <c r="C4872" t="s">
        <v>384</v>
      </c>
      <c r="D4872">
        <v>40</v>
      </c>
      <c r="E4872">
        <v>25</v>
      </c>
      <c r="F4872">
        <v>235</v>
      </c>
      <c r="G4872">
        <v>955</v>
      </c>
      <c r="H4872">
        <v>110</v>
      </c>
      <c r="I4872">
        <v>280</v>
      </c>
      <c r="J4872">
        <v>520</v>
      </c>
      <c r="K4872">
        <v>150</v>
      </c>
      <c r="L4872">
        <v>295</v>
      </c>
      <c r="M4872">
        <v>960</v>
      </c>
      <c r="N4872">
        <v>205</v>
      </c>
      <c r="O4872">
        <v>430</v>
      </c>
      <c r="P4872">
        <v>2240</v>
      </c>
      <c r="Q4872">
        <v>910</v>
      </c>
      <c r="R4872">
        <v>0</v>
      </c>
      <c r="S4872">
        <v>135</v>
      </c>
      <c r="T4872">
        <v>300</v>
      </c>
      <c r="U4872">
        <v>645</v>
      </c>
      <c r="V4872">
        <f t="shared" si="120"/>
        <v>8435</v>
      </c>
    </row>
    <row r="4873" spans="1:22" x14ac:dyDescent="0.3">
      <c r="A4873" t="s">
        <v>266</v>
      </c>
      <c r="B4873" t="s">
        <v>273</v>
      </c>
      <c r="C4873" t="s">
        <v>384</v>
      </c>
      <c r="D4873">
        <v>10</v>
      </c>
      <c r="E4873">
        <v>15</v>
      </c>
      <c r="F4873">
        <v>100</v>
      </c>
      <c r="G4873">
        <v>600</v>
      </c>
      <c r="H4873">
        <v>70</v>
      </c>
      <c r="I4873">
        <v>120</v>
      </c>
      <c r="J4873">
        <v>195</v>
      </c>
      <c r="K4873">
        <v>95</v>
      </c>
      <c r="L4873">
        <v>160</v>
      </c>
      <c r="M4873">
        <v>400</v>
      </c>
      <c r="N4873">
        <v>70</v>
      </c>
      <c r="O4873">
        <v>125</v>
      </c>
      <c r="P4873">
        <v>780</v>
      </c>
      <c r="Q4873">
        <v>330</v>
      </c>
      <c r="R4873">
        <v>0</v>
      </c>
      <c r="S4873">
        <v>65</v>
      </c>
      <c r="T4873">
        <v>160</v>
      </c>
      <c r="U4873">
        <v>230</v>
      </c>
      <c r="V4873">
        <f t="shared" si="120"/>
        <v>3525</v>
      </c>
    </row>
    <row r="4874" spans="1:22" x14ac:dyDescent="0.3">
      <c r="A4874" t="s">
        <v>274</v>
      </c>
      <c r="B4874" t="s">
        <v>273</v>
      </c>
      <c r="C4874" t="s">
        <v>384</v>
      </c>
      <c r="D4874">
        <v>120</v>
      </c>
      <c r="E4874">
        <v>50</v>
      </c>
      <c r="F4874">
        <v>225</v>
      </c>
      <c r="G4874">
        <v>955</v>
      </c>
      <c r="H4874">
        <v>155</v>
      </c>
      <c r="I4874">
        <v>250</v>
      </c>
      <c r="J4874">
        <v>370</v>
      </c>
      <c r="K4874">
        <v>145</v>
      </c>
      <c r="L4874">
        <v>285</v>
      </c>
      <c r="M4874">
        <v>825</v>
      </c>
      <c r="N4874">
        <v>160</v>
      </c>
      <c r="O4874">
        <v>285</v>
      </c>
      <c r="P4874">
        <v>1660</v>
      </c>
      <c r="Q4874">
        <v>670</v>
      </c>
      <c r="R4874">
        <v>20</v>
      </c>
      <c r="S4874">
        <v>150</v>
      </c>
      <c r="T4874">
        <v>280</v>
      </c>
      <c r="U4874">
        <v>490</v>
      </c>
      <c r="V4874">
        <f t="shared" si="120"/>
        <v>7095</v>
      </c>
    </row>
    <row r="4875" spans="1:22" x14ac:dyDescent="0.3">
      <c r="A4875" t="s">
        <v>278</v>
      </c>
      <c r="B4875" t="s">
        <v>273</v>
      </c>
      <c r="C4875" t="s">
        <v>382</v>
      </c>
      <c r="D4875">
        <v>145</v>
      </c>
      <c r="E4875">
        <v>20</v>
      </c>
      <c r="F4875">
        <v>180</v>
      </c>
      <c r="G4875">
        <v>745</v>
      </c>
      <c r="H4875">
        <v>135</v>
      </c>
      <c r="I4875">
        <v>195</v>
      </c>
      <c r="J4875">
        <v>375</v>
      </c>
      <c r="K4875">
        <v>90</v>
      </c>
      <c r="L4875">
        <v>190</v>
      </c>
      <c r="M4875">
        <v>430</v>
      </c>
      <c r="N4875">
        <v>165</v>
      </c>
      <c r="O4875">
        <v>210</v>
      </c>
      <c r="P4875">
        <v>1170</v>
      </c>
      <c r="Q4875">
        <v>510</v>
      </c>
      <c r="R4875">
        <v>15</v>
      </c>
      <c r="S4875">
        <v>120</v>
      </c>
      <c r="T4875">
        <v>190</v>
      </c>
      <c r="U4875">
        <v>355</v>
      </c>
      <c r="V4875">
        <f t="shared" si="120"/>
        <v>5240</v>
      </c>
    </row>
    <row r="4876" spans="1:22" x14ac:dyDescent="0.3">
      <c r="A4876" t="s">
        <v>282</v>
      </c>
      <c r="B4876" t="s">
        <v>273</v>
      </c>
      <c r="C4876" t="s">
        <v>384</v>
      </c>
      <c r="D4876">
        <v>65</v>
      </c>
      <c r="E4876">
        <v>30</v>
      </c>
      <c r="F4876">
        <v>220</v>
      </c>
      <c r="G4876">
        <v>1235</v>
      </c>
      <c r="H4876">
        <v>165</v>
      </c>
      <c r="I4876">
        <v>210</v>
      </c>
      <c r="J4876">
        <v>400</v>
      </c>
      <c r="K4876">
        <v>210</v>
      </c>
      <c r="L4876">
        <v>290</v>
      </c>
      <c r="M4876">
        <v>605</v>
      </c>
      <c r="N4876">
        <v>180</v>
      </c>
      <c r="O4876">
        <v>265</v>
      </c>
      <c r="P4876">
        <v>1370</v>
      </c>
      <c r="Q4876">
        <v>700</v>
      </c>
      <c r="R4876">
        <v>5</v>
      </c>
      <c r="S4876">
        <v>125</v>
      </c>
      <c r="T4876">
        <v>290</v>
      </c>
      <c r="U4876">
        <v>460</v>
      </c>
      <c r="V4876">
        <f t="shared" si="120"/>
        <v>6825</v>
      </c>
    </row>
    <row r="4877" spans="1:22" x14ac:dyDescent="0.3">
      <c r="A4877" t="s">
        <v>285</v>
      </c>
      <c r="B4877" t="s">
        <v>273</v>
      </c>
      <c r="C4877" t="s">
        <v>384</v>
      </c>
      <c r="D4877">
        <v>40</v>
      </c>
      <c r="E4877">
        <v>15</v>
      </c>
      <c r="F4877">
        <v>170</v>
      </c>
      <c r="G4877">
        <v>700</v>
      </c>
      <c r="H4877">
        <v>160</v>
      </c>
      <c r="I4877">
        <v>195</v>
      </c>
      <c r="J4877">
        <v>250</v>
      </c>
      <c r="K4877">
        <v>210</v>
      </c>
      <c r="L4877">
        <v>195</v>
      </c>
      <c r="M4877">
        <v>435</v>
      </c>
      <c r="N4877">
        <v>80</v>
      </c>
      <c r="O4877">
        <v>195</v>
      </c>
      <c r="P4877">
        <v>715</v>
      </c>
      <c r="Q4877">
        <v>455</v>
      </c>
      <c r="R4877">
        <v>0</v>
      </c>
      <c r="S4877">
        <v>85</v>
      </c>
      <c r="T4877">
        <v>160</v>
      </c>
      <c r="U4877">
        <v>290</v>
      </c>
      <c r="V4877">
        <f t="shared" si="120"/>
        <v>4350</v>
      </c>
    </row>
    <row r="4878" spans="1:22" x14ac:dyDescent="0.3">
      <c r="A4878" t="s">
        <v>289</v>
      </c>
      <c r="B4878" t="s">
        <v>273</v>
      </c>
      <c r="C4878" t="s">
        <v>384</v>
      </c>
      <c r="D4878">
        <v>15</v>
      </c>
      <c r="E4878">
        <v>35</v>
      </c>
      <c r="F4878">
        <v>165</v>
      </c>
      <c r="G4878">
        <v>825</v>
      </c>
      <c r="H4878">
        <v>170</v>
      </c>
      <c r="I4878">
        <v>150</v>
      </c>
      <c r="J4878">
        <v>355</v>
      </c>
      <c r="K4878">
        <v>400</v>
      </c>
      <c r="L4878">
        <v>205</v>
      </c>
      <c r="M4878">
        <v>535</v>
      </c>
      <c r="N4878">
        <v>55</v>
      </c>
      <c r="O4878">
        <v>130</v>
      </c>
      <c r="P4878">
        <v>655</v>
      </c>
      <c r="Q4878">
        <v>370</v>
      </c>
      <c r="R4878">
        <v>0</v>
      </c>
      <c r="S4878">
        <v>75</v>
      </c>
      <c r="T4878">
        <v>125</v>
      </c>
      <c r="U4878">
        <v>265</v>
      </c>
      <c r="V4878">
        <f t="shared" si="120"/>
        <v>4530</v>
      </c>
    </row>
    <row r="4879" spans="1:22" x14ac:dyDescent="0.3">
      <c r="A4879" t="s">
        <v>296</v>
      </c>
      <c r="B4879" t="s">
        <v>273</v>
      </c>
      <c r="C4879" t="s">
        <v>384</v>
      </c>
      <c r="D4879">
        <v>40</v>
      </c>
      <c r="E4879">
        <v>20</v>
      </c>
      <c r="F4879">
        <v>175</v>
      </c>
      <c r="G4879">
        <v>615</v>
      </c>
      <c r="H4879">
        <v>135</v>
      </c>
      <c r="I4879">
        <v>155</v>
      </c>
      <c r="J4879">
        <v>265</v>
      </c>
      <c r="K4879">
        <v>135</v>
      </c>
      <c r="L4879">
        <v>195</v>
      </c>
      <c r="M4879">
        <v>495</v>
      </c>
      <c r="N4879">
        <v>90</v>
      </c>
      <c r="O4879">
        <v>170</v>
      </c>
      <c r="P4879">
        <v>910</v>
      </c>
      <c r="Q4879">
        <v>460</v>
      </c>
      <c r="R4879">
        <v>5</v>
      </c>
      <c r="S4879">
        <v>90</v>
      </c>
      <c r="T4879">
        <v>160</v>
      </c>
      <c r="U4879">
        <v>320</v>
      </c>
      <c r="V4879">
        <f t="shared" si="120"/>
        <v>4435</v>
      </c>
    </row>
    <row r="4880" spans="1:22" x14ac:dyDescent="0.3">
      <c r="A4880" t="s">
        <v>300</v>
      </c>
      <c r="B4880" t="s">
        <v>273</v>
      </c>
      <c r="C4880" t="s">
        <v>382</v>
      </c>
      <c r="D4880">
        <v>135</v>
      </c>
      <c r="E4880">
        <v>25</v>
      </c>
      <c r="F4880">
        <v>175</v>
      </c>
      <c r="G4880">
        <v>990</v>
      </c>
      <c r="H4880">
        <v>140</v>
      </c>
      <c r="I4880">
        <v>160</v>
      </c>
      <c r="J4880">
        <v>255</v>
      </c>
      <c r="K4880">
        <v>120</v>
      </c>
      <c r="L4880">
        <v>170</v>
      </c>
      <c r="M4880">
        <v>370</v>
      </c>
      <c r="N4880">
        <v>120</v>
      </c>
      <c r="O4880">
        <v>225</v>
      </c>
      <c r="P4880">
        <v>900</v>
      </c>
      <c r="Q4880">
        <v>500</v>
      </c>
      <c r="R4880">
        <v>15</v>
      </c>
      <c r="S4880">
        <v>95</v>
      </c>
      <c r="T4880">
        <v>185</v>
      </c>
      <c r="U4880">
        <v>355</v>
      </c>
      <c r="V4880">
        <f t="shared" si="120"/>
        <v>4935</v>
      </c>
    </row>
    <row r="4881" spans="1:22" x14ac:dyDescent="0.3">
      <c r="A4881" t="s">
        <v>305</v>
      </c>
      <c r="B4881" t="s">
        <v>273</v>
      </c>
      <c r="C4881" t="s">
        <v>386</v>
      </c>
      <c r="D4881">
        <v>185</v>
      </c>
      <c r="E4881">
        <v>40</v>
      </c>
      <c r="F4881">
        <v>265</v>
      </c>
      <c r="G4881">
        <v>890</v>
      </c>
      <c r="H4881">
        <v>160</v>
      </c>
      <c r="I4881">
        <v>205</v>
      </c>
      <c r="J4881">
        <v>420</v>
      </c>
      <c r="K4881">
        <v>85</v>
      </c>
      <c r="L4881">
        <v>270</v>
      </c>
      <c r="M4881">
        <v>825</v>
      </c>
      <c r="N4881">
        <v>810</v>
      </c>
      <c r="O4881">
        <v>405</v>
      </c>
      <c r="P4881">
        <v>1795</v>
      </c>
      <c r="Q4881">
        <v>735</v>
      </c>
      <c r="R4881">
        <v>20</v>
      </c>
      <c r="S4881">
        <v>150</v>
      </c>
      <c r="T4881">
        <v>225</v>
      </c>
      <c r="U4881">
        <v>585</v>
      </c>
      <c r="V4881">
        <f t="shared" si="120"/>
        <v>8070</v>
      </c>
    </row>
    <row r="4882" spans="1:22" x14ac:dyDescent="0.3">
      <c r="A4882" t="s">
        <v>307</v>
      </c>
      <c r="B4882" t="s">
        <v>273</v>
      </c>
      <c r="C4882" t="s">
        <v>384</v>
      </c>
      <c r="D4882">
        <v>25</v>
      </c>
      <c r="E4882">
        <v>5</v>
      </c>
      <c r="F4882">
        <v>180</v>
      </c>
      <c r="G4882">
        <v>550</v>
      </c>
      <c r="H4882">
        <v>110</v>
      </c>
      <c r="I4882">
        <v>155</v>
      </c>
      <c r="J4882">
        <v>280</v>
      </c>
      <c r="K4882">
        <v>155</v>
      </c>
      <c r="L4882">
        <v>220</v>
      </c>
      <c r="M4882">
        <v>580</v>
      </c>
      <c r="N4882">
        <v>85</v>
      </c>
      <c r="O4882">
        <v>155</v>
      </c>
      <c r="P4882">
        <v>1095</v>
      </c>
      <c r="Q4882">
        <v>440</v>
      </c>
      <c r="R4882">
        <v>0</v>
      </c>
      <c r="S4882">
        <v>90</v>
      </c>
      <c r="T4882">
        <v>185</v>
      </c>
      <c r="U4882">
        <v>325</v>
      </c>
      <c r="V4882">
        <f t="shared" si="120"/>
        <v>4635</v>
      </c>
    </row>
    <row r="4883" spans="1:22" x14ac:dyDescent="0.3">
      <c r="A4883" t="s">
        <v>336</v>
      </c>
      <c r="B4883" t="s">
        <v>273</v>
      </c>
      <c r="C4883" t="s">
        <v>384</v>
      </c>
      <c r="D4883">
        <v>20</v>
      </c>
      <c r="E4883">
        <v>25</v>
      </c>
      <c r="F4883">
        <v>160</v>
      </c>
      <c r="G4883">
        <v>510</v>
      </c>
      <c r="H4883">
        <v>75</v>
      </c>
      <c r="I4883">
        <v>90</v>
      </c>
      <c r="J4883">
        <v>190</v>
      </c>
      <c r="K4883">
        <v>80</v>
      </c>
      <c r="L4883">
        <v>120</v>
      </c>
      <c r="M4883">
        <v>170</v>
      </c>
      <c r="N4883">
        <v>40</v>
      </c>
      <c r="O4883">
        <v>65</v>
      </c>
      <c r="P4883">
        <v>315</v>
      </c>
      <c r="Q4883">
        <v>190</v>
      </c>
      <c r="R4883">
        <v>0</v>
      </c>
      <c r="S4883">
        <v>45</v>
      </c>
      <c r="T4883">
        <v>85</v>
      </c>
      <c r="U4883">
        <v>175</v>
      </c>
      <c r="V4883">
        <f t="shared" si="120"/>
        <v>2355</v>
      </c>
    </row>
    <row r="4884" spans="1:22" x14ac:dyDescent="0.3">
      <c r="A4884" t="s">
        <v>340</v>
      </c>
      <c r="B4884" t="s">
        <v>273</v>
      </c>
      <c r="C4884" t="s">
        <v>384</v>
      </c>
      <c r="D4884">
        <v>125</v>
      </c>
      <c r="E4884">
        <v>30</v>
      </c>
      <c r="F4884">
        <v>345</v>
      </c>
      <c r="G4884">
        <v>1025</v>
      </c>
      <c r="H4884">
        <v>210</v>
      </c>
      <c r="I4884">
        <v>195</v>
      </c>
      <c r="J4884">
        <v>465</v>
      </c>
      <c r="K4884">
        <v>250</v>
      </c>
      <c r="L4884">
        <v>365</v>
      </c>
      <c r="M4884">
        <v>310</v>
      </c>
      <c r="N4884">
        <v>75</v>
      </c>
      <c r="O4884">
        <v>210</v>
      </c>
      <c r="P4884">
        <v>740</v>
      </c>
      <c r="Q4884">
        <v>495</v>
      </c>
      <c r="R4884">
        <v>25</v>
      </c>
      <c r="S4884">
        <v>80</v>
      </c>
      <c r="T4884">
        <v>250</v>
      </c>
      <c r="U4884">
        <v>400</v>
      </c>
      <c r="V4884">
        <f t="shared" si="120"/>
        <v>5595</v>
      </c>
    </row>
    <row r="4885" spans="1:22" x14ac:dyDescent="0.3">
      <c r="A4885" t="s">
        <v>343</v>
      </c>
      <c r="B4885" t="s">
        <v>273</v>
      </c>
      <c r="C4885" t="s">
        <v>386</v>
      </c>
      <c r="D4885">
        <v>475</v>
      </c>
      <c r="E4885">
        <v>25</v>
      </c>
      <c r="F4885">
        <v>350</v>
      </c>
      <c r="G4885">
        <v>890</v>
      </c>
      <c r="H4885">
        <v>210</v>
      </c>
      <c r="I4885">
        <v>230</v>
      </c>
      <c r="J4885">
        <v>475</v>
      </c>
      <c r="K4885">
        <v>140</v>
      </c>
      <c r="L4885">
        <v>375</v>
      </c>
      <c r="M4885">
        <v>405</v>
      </c>
      <c r="N4885">
        <v>120</v>
      </c>
      <c r="O4885">
        <v>330</v>
      </c>
      <c r="P4885">
        <v>1265</v>
      </c>
      <c r="Q4885">
        <v>615</v>
      </c>
      <c r="R4885">
        <v>30</v>
      </c>
      <c r="S4885">
        <v>120</v>
      </c>
      <c r="T4885">
        <v>220</v>
      </c>
      <c r="U4885">
        <v>500</v>
      </c>
      <c r="V4885">
        <f t="shared" si="120"/>
        <v>6775</v>
      </c>
    </row>
    <row r="4886" spans="1:22" x14ac:dyDescent="0.3">
      <c r="A4886" t="s">
        <v>346</v>
      </c>
      <c r="B4886" t="s">
        <v>273</v>
      </c>
      <c r="C4886" t="s">
        <v>384</v>
      </c>
      <c r="D4886">
        <v>10</v>
      </c>
      <c r="E4886">
        <v>60</v>
      </c>
      <c r="F4886">
        <v>140</v>
      </c>
      <c r="G4886">
        <v>525</v>
      </c>
      <c r="H4886">
        <v>105</v>
      </c>
      <c r="I4886">
        <v>170</v>
      </c>
      <c r="J4886">
        <v>255</v>
      </c>
      <c r="K4886">
        <v>375</v>
      </c>
      <c r="L4886">
        <v>185</v>
      </c>
      <c r="M4886">
        <v>270</v>
      </c>
      <c r="N4886">
        <v>75</v>
      </c>
      <c r="O4886">
        <v>95</v>
      </c>
      <c r="P4886">
        <v>480</v>
      </c>
      <c r="Q4886">
        <v>390</v>
      </c>
      <c r="R4886">
        <v>0</v>
      </c>
      <c r="S4886">
        <v>75</v>
      </c>
      <c r="T4886">
        <v>140</v>
      </c>
      <c r="U4886">
        <v>190</v>
      </c>
      <c r="V4886">
        <f t="shared" si="120"/>
        <v>3540</v>
      </c>
    </row>
    <row r="4887" spans="1:22" x14ac:dyDescent="0.3">
      <c r="A4887" t="s">
        <v>349</v>
      </c>
      <c r="B4887" t="s">
        <v>273</v>
      </c>
      <c r="C4887" t="s">
        <v>386</v>
      </c>
      <c r="D4887">
        <v>405</v>
      </c>
      <c r="E4887">
        <v>35</v>
      </c>
      <c r="F4887">
        <v>420</v>
      </c>
      <c r="G4887">
        <v>1060</v>
      </c>
      <c r="H4887">
        <v>240</v>
      </c>
      <c r="I4887">
        <v>305</v>
      </c>
      <c r="J4887">
        <v>435</v>
      </c>
      <c r="K4887">
        <v>200</v>
      </c>
      <c r="L4887">
        <v>320</v>
      </c>
      <c r="M4887">
        <v>585</v>
      </c>
      <c r="N4887">
        <v>165</v>
      </c>
      <c r="O4887">
        <v>295</v>
      </c>
      <c r="P4887">
        <v>1395</v>
      </c>
      <c r="Q4887">
        <v>735</v>
      </c>
      <c r="R4887">
        <v>25</v>
      </c>
      <c r="S4887">
        <v>130</v>
      </c>
      <c r="T4887">
        <v>250</v>
      </c>
      <c r="U4887">
        <v>515</v>
      </c>
      <c r="V4887">
        <f t="shared" si="120"/>
        <v>7515</v>
      </c>
    </row>
    <row r="4888" spans="1:22" x14ac:dyDescent="0.3">
      <c r="A4888" t="s">
        <v>353</v>
      </c>
      <c r="B4888" t="s">
        <v>273</v>
      </c>
      <c r="C4888" t="s">
        <v>384</v>
      </c>
      <c r="D4888">
        <v>210</v>
      </c>
      <c r="E4888">
        <v>25</v>
      </c>
      <c r="F4888">
        <v>320</v>
      </c>
      <c r="G4888">
        <v>1135</v>
      </c>
      <c r="H4888">
        <v>175</v>
      </c>
      <c r="I4888">
        <v>265</v>
      </c>
      <c r="J4888">
        <v>475</v>
      </c>
      <c r="K4888">
        <v>165</v>
      </c>
      <c r="L4888">
        <v>305</v>
      </c>
      <c r="M4888">
        <v>605</v>
      </c>
      <c r="N4888">
        <v>155</v>
      </c>
      <c r="O4888">
        <v>270</v>
      </c>
      <c r="P4888">
        <v>1410</v>
      </c>
      <c r="Q4888">
        <v>705</v>
      </c>
      <c r="R4888">
        <v>15</v>
      </c>
      <c r="S4888">
        <v>165</v>
      </c>
      <c r="T4888">
        <v>295</v>
      </c>
      <c r="U4888">
        <v>520</v>
      </c>
      <c r="V4888">
        <f t="shared" si="120"/>
        <v>7215</v>
      </c>
    </row>
    <row r="4889" spans="1:22" x14ac:dyDescent="0.3">
      <c r="A4889" t="s">
        <v>356</v>
      </c>
      <c r="B4889" t="s">
        <v>273</v>
      </c>
      <c r="C4889" t="s">
        <v>384</v>
      </c>
      <c r="D4889">
        <v>10</v>
      </c>
      <c r="E4889">
        <v>15</v>
      </c>
      <c r="F4889">
        <v>180</v>
      </c>
      <c r="G4889">
        <v>635</v>
      </c>
      <c r="H4889">
        <v>80</v>
      </c>
      <c r="I4889">
        <v>115</v>
      </c>
      <c r="J4889">
        <v>300</v>
      </c>
      <c r="K4889">
        <v>120</v>
      </c>
      <c r="L4889">
        <v>315</v>
      </c>
      <c r="M4889">
        <v>385</v>
      </c>
      <c r="N4889">
        <v>90</v>
      </c>
      <c r="O4889">
        <v>155</v>
      </c>
      <c r="P4889">
        <v>610</v>
      </c>
      <c r="Q4889">
        <v>315</v>
      </c>
      <c r="R4889">
        <v>5</v>
      </c>
      <c r="S4889">
        <v>70</v>
      </c>
      <c r="T4889">
        <v>210</v>
      </c>
      <c r="U4889">
        <v>300</v>
      </c>
      <c r="V4889">
        <f t="shared" si="120"/>
        <v>3910</v>
      </c>
    </row>
    <row r="4890" spans="1:22" x14ac:dyDescent="0.3">
      <c r="A4890" t="s">
        <v>263</v>
      </c>
      <c r="B4890" t="s">
        <v>273</v>
      </c>
      <c r="C4890" t="s">
        <v>386</v>
      </c>
      <c r="D4890">
        <v>990</v>
      </c>
      <c r="E4890">
        <v>40</v>
      </c>
      <c r="F4890">
        <v>330</v>
      </c>
      <c r="G4890">
        <v>1025</v>
      </c>
      <c r="H4890">
        <v>235</v>
      </c>
      <c r="I4890">
        <v>190</v>
      </c>
      <c r="J4890">
        <v>515</v>
      </c>
      <c r="K4890">
        <v>250</v>
      </c>
      <c r="L4890">
        <v>460</v>
      </c>
      <c r="M4890">
        <v>260</v>
      </c>
      <c r="N4890">
        <v>95</v>
      </c>
      <c r="O4890">
        <v>300</v>
      </c>
      <c r="P4890">
        <v>800</v>
      </c>
      <c r="Q4890">
        <v>455</v>
      </c>
      <c r="R4890">
        <v>60</v>
      </c>
      <c r="S4890">
        <v>105</v>
      </c>
      <c r="T4890">
        <v>260</v>
      </c>
      <c r="U4890">
        <v>385</v>
      </c>
      <c r="V4890">
        <f t="shared" si="120"/>
        <v>6755</v>
      </c>
    </row>
    <row r="4891" spans="1:22" x14ac:dyDescent="0.3">
      <c r="A4891" t="s">
        <v>268</v>
      </c>
      <c r="B4891" t="s">
        <v>273</v>
      </c>
      <c r="C4891" t="s">
        <v>384</v>
      </c>
      <c r="D4891">
        <v>65</v>
      </c>
      <c r="E4891">
        <v>25</v>
      </c>
      <c r="F4891">
        <v>210</v>
      </c>
      <c r="G4891">
        <v>645</v>
      </c>
      <c r="H4891">
        <v>130</v>
      </c>
      <c r="I4891">
        <v>150</v>
      </c>
      <c r="J4891">
        <v>345</v>
      </c>
      <c r="K4891">
        <v>210</v>
      </c>
      <c r="L4891">
        <v>320</v>
      </c>
      <c r="M4891">
        <v>275</v>
      </c>
      <c r="N4891">
        <v>140</v>
      </c>
      <c r="O4891">
        <v>240</v>
      </c>
      <c r="P4891">
        <v>710</v>
      </c>
      <c r="Q4891">
        <v>315</v>
      </c>
      <c r="R4891">
        <v>10</v>
      </c>
      <c r="S4891">
        <v>105</v>
      </c>
      <c r="T4891">
        <v>245</v>
      </c>
      <c r="U4891">
        <v>335</v>
      </c>
      <c r="V4891">
        <f t="shared" si="120"/>
        <v>4475</v>
      </c>
    </row>
    <row r="4892" spans="1:22" x14ac:dyDescent="0.3">
      <c r="A4892" t="s">
        <v>275</v>
      </c>
      <c r="B4892" t="s">
        <v>273</v>
      </c>
      <c r="C4892" t="s">
        <v>386</v>
      </c>
      <c r="D4892">
        <v>1280</v>
      </c>
      <c r="E4892">
        <v>25</v>
      </c>
      <c r="F4892">
        <v>270</v>
      </c>
      <c r="G4892">
        <v>605</v>
      </c>
      <c r="H4892">
        <v>150</v>
      </c>
      <c r="I4892">
        <v>150</v>
      </c>
      <c r="J4892">
        <v>220</v>
      </c>
      <c r="K4892">
        <v>165</v>
      </c>
      <c r="L4892">
        <v>215</v>
      </c>
      <c r="M4892">
        <v>130</v>
      </c>
      <c r="N4892">
        <v>40</v>
      </c>
      <c r="O4892">
        <v>115</v>
      </c>
      <c r="P4892">
        <v>395</v>
      </c>
      <c r="Q4892">
        <v>250</v>
      </c>
      <c r="R4892">
        <v>35</v>
      </c>
      <c r="S4892">
        <v>45</v>
      </c>
      <c r="T4892">
        <v>115</v>
      </c>
      <c r="U4892">
        <v>240</v>
      </c>
      <c r="V4892">
        <f t="shared" si="120"/>
        <v>4445</v>
      </c>
    </row>
    <row r="4893" spans="1:22" x14ac:dyDescent="0.3">
      <c r="A4893" t="s">
        <v>279</v>
      </c>
      <c r="B4893" t="s">
        <v>273</v>
      </c>
      <c r="C4893" t="s">
        <v>386</v>
      </c>
      <c r="D4893">
        <v>1270</v>
      </c>
      <c r="E4893">
        <v>30</v>
      </c>
      <c r="F4893">
        <v>230</v>
      </c>
      <c r="G4893">
        <v>665</v>
      </c>
      <c r="H4893">
        <v>165</v>
      </c>
      <c r="I4893">
        <v>130</v>
      </c>
      <c r="J4893">
        <v>360</v>
      </c>
      <c r="K4893">
        <v>90</v>
      </c>
      <c r="L4893">
        <v>480</v>
      </c>
      <c r="M4893">
        <v>155</v>
      </c>
      <c r="N4893">
        <v>55</v>
      </c>
      <c r="O4893">
        <v>160</v>
      </c>
      <c r="P4893">
        <v>425</v>
      </c>
      <c r="Q4893">
        <v>310</v>
      </c>
      <c r="R4893">
        <v>40</v>
      </c>
      <c r="S4893">
        <v>60</v>
      </c>
      <c r="T4893">
        <v>160</v>
      </c>
      <c r="U4893">
        <v>250</v>
      </c>
      <c r="V4893">
        <f t="shared" ref="V4893:V4907" si="121">SUM(D4893:U4893)</f>
        <v>5035</v>
      </c>
    </row>
    <row r="4894" spans="1:22" x14ac:dyDescent="0.3">
      <c r="A4894" t="s">
        <v>283</v>
      </c>
      <c r="B4894" t="s">
        <v>273</v>
      </c>
      <c r="C4894" t="s">
        <v>386</v>
      </c>
      <c r="D4894">
        <v>875</v>
      </c>
      <c r="E4894">
        <v>25</v>
      </c>
      <c r="F4894">
        <v>315</v>
      </c>
      <c r="G4894">
        <v>665</v>
      </c>
      <c r="H4894">
        <v>130</v>
      </c>
      <c r="I4894">
        <v>155</v>
      </c>
      <c r="J4894">
        <v>425</v>
      </c>
      <c r="K4894">
        <v>115</v>
      </c>
      <c r="L4894">
        <v>435</v>
      </c>
      <c r="M4894">
        <v>225</v>
      </c>
      <c r="N4894">
        <v>75</v>
      </c>
      <c r="O4894">
        <v>245</v>
      </c>
      <c r="P4894">
        <v>655</v>
      </c>
      <c r="Q4894">
        <v>310</v>
      </c>
      <c r="R4894">
        <v>45</v>
      </c>
      <c r="S4894">
        <v>85</v>
      </c>
      <c r="T4894">
        <v>170</v>
      </c>
      <c r="U4894">
        <v>285</v>
      </c>
      <c r="V4894">
        <f t="shared" si="121"/>
        <v>5235</v>
      </c>
    </row>
    <row r="4895" spans="1:22" x14ac:dyDescent="0.3">
      <c r="A4895" t="s">
        <v>288</v>
      </c>
      <c r="B4895" t="s">
        <v>273</v>
      </c>
      <c r="C4895" t="s">
        <v>386</v>
      </c>
      <c r="D4895">
        <v>670</v>
      </c>
      <c r="E4895">
        <v>20</v>
      </c>
      <c r="F4895">
        <v>355</v>
      </c>
      <c r="G4895">
        <v>915</v>
      </c>
      <c r="H4895">
        <v>240</v>
      </c>
      <c r="I4895">
        <v>205</v>
      </c>
      <c r="J4895">
        <v>375</v>
      </c>
      <c r="K4895">
        <v>240</v>
      </c>
      <c r="L4895">
        <v>450</v>
      </c>
      <c r="M4895">
        <v>215</v>
      </c>
      <c r="N4895">
        <v>90</v>
      </c>
      <c r="O4895">
        <v>235</v>
      </c>
      <c r="P4895">
        <v>700</v>
      </c>
      <c r="Q4895">
        <v>460</v>
      </c>
      <c r="R4895">
        <v>35</v>
      </c>
      <c r="S4895">
        <v>85</v>
      </c>
      <c r="T4895">
        <v>230</v>
      </c>
      <c r="U4895">
        <v>335</v>
      </c>
      <c r="V4895">
        <f t="shared" si="121"/>
        <v>5855</v>
      </c>
    </row>
    <row r="4896" spans="1:22" x14ac:dyDescent="0.3">
      <c r="A4896" t="s">
        <v>294</v>
      </c>
      <c r="B4896" t="s">
        <v>273</v>
      </c>
      <c r="C4896" t="s">
        <v>386</v>
      </c>
      <c r="D4896">
        <v>1255</v>
      </c>
      <c r="E4896">
        <v>20</v>
      </c>
      <c r="F4896">
        <v>160</v>
      </c>
      <c r="G4896">
        <v>515</v>
      </c>
      <c r="H4896">
        <v>130</v>
      </c>
      <c r="I4896">
        <v>85</v>
      </c>
      <c r="J4896">
        <v>215</v>
      </c>
      <c r="K4896">
        <v>85</v>
      </c>
      <c r="L4896">
        <v>245</v>
      </c>
      <c r="M4896">
        <v>85</v>
      </c>
      <c r="N4896">
        <v>25</v>
      </c>
      <c r="O4896">
        <v>100</v>
      </c>
      <c r="P4896">
        <v>295</v>
      </c>
      <c r="Q4896">
        <v>195</v>
      </c>
      <c r="R4896">
        <v>30</v>
      </c>
      <c r="S4896">
        <v>45</v>
      </c>
      <c r="T4896">
        <v>85</v>
      </c>
      <c r="U4896">
        <v>140</v>
      </c>
      <c r="V4896">
        <f t="shared" si="121"/>
        <v>3710</v>
      </c>
    </row>
    <row r="4897" spans="1:22" x14ac:dyDescent="0.3">
      <c r="A4897" t="s">
        <v>297</v>
      </c>
      <c r="B4897" t="s">
        <v>273</v>
      </c>
      <c r="C4897" t="s">
        <v>386</v>
      </c>
      <c r="D4897">
        <v>965</v>
      </c>
      <c r="E4897">
        <v>15</v>
      </c>
      <c r="F4897">
        <v>135</v>
      </c>
      <c r="G4897">
        <v>350</v>
      </c>
      <c r="H4897">
        <v>90</v>
      </c>
      <c r="I4897">
        <v>70</v>
      </c>
      <c r="J4897">
        <v>240</v>
      </c>
      <c r="K4897">
        <v>80</v>
      </c>
      <c r="L4897">
        <v>210</v>
      </c>
      <c r="M4897">
        <v>110</v>
      </c>
      <c r="N4897">
        <v>30</v>
      </c>
      <c r="O4897">
        <v>90</v>
      </c>
      <c r="P4897">
        <v>290</v>
      </c>
      <c r="Q4897">
        <v>205</v>
      </c>
      <c r="R4897">
        <v>30</v>
      </c>
      <c r="S4897">
        <v>40</v>
      </c>
      <c r="T4897">
        <v>90</v>
      </c>
      <c r="U4897">
        <v>150</v>
      </c>
      <c r="V4897">
        <f t="shared" si="121"/>
        <v>3190</v>
      </c>
    </row>
    <row r="4898" spans="1:22" x14ac:dyDescent="0.3">
      <c r="A4898" t="s">
        <v>175</v>
      </c>
      <c r="B4898" t="s">
        <v>273</v>
      </c>
      <c r="C4898" t="s">
        <v>384</v>
      </c>
      <c r="D4898">
        <v>50</v>
      </c>
      <c r="E4898">
        <v>20</v>
      </c>
      <c r="F4898">
        <v>175</v>
      </c>
      <c r="G4898">
        <v>665</v>
      </c>
      <c r="H4898">
        <v>125</v>
      </c>
      <c r="I4898">
        <v>125</v>
      </c>
      <c r="J4898">
        <v>355</v>
      </c>
      <c r="K4898">
        <v>110</v>
      </c>
      <c r="L4898">
        <v>305</v>
      </c>
      <c r="M4898">
        <v>475</v>
      </c>
      <c r="N4898">
        <v>265</v>
      </c>
      <c r="O4898">
        <v>265</v>
      </c>
      <c r="P4898">
        <v>995</v>
      </c>
      <c r="Q4898">
        <v>495</v>
      </c>
      <c r="R4898">
        <v>5</v>
      </c>
      <c r="S4898">
        <v>95</v>
      </c>
      <c r="T4898">
        <v>240</v>
      </c>
      <c r="U4898">
        <v>340</v>
      </c>
      <c r="V4898">
        <f t="shared" si="121"/>
        <v>5105</v>
      </c>
    </row>
    <row r="4899" spans="1:22" x14ac:dyDescent="0.3">
      <c r="A4899" t="s">
        <v>187</v>
      </c>
      <c r="B4899" t="s">
        <v>273</v>
      </c>
      <c r="C4899" t="s">
        <v>386</v>
      </c>
      <c r="D4899">
        <v>715</v>
      </c>
      <c r="E4899">
        <v>30</v>
      </c>
      <c r="F4899">
        <v>325</v>
      </c>
      <c r="G4899">
        <v>625</v>
      </c>
      <c r="H4899">
        <v>135</v>
      </c>
      <c r="I4899">
        <v>210</v>
      </c>
      <c r="J4899">
        <v>465</v>
      </c>
      <c r="K4899">
        <v>110</v>
      </c>
      <c r="L4899">
        <v>400</v>
      </c>
      <c r="M4899">
        <v>360</v>
      </c>
      <c r="N4899">
        <v>120</v>
      </c>
      <c r="O4899">
        <v>275</v>
      </c>
      <c r="P4899">
        <v>1070</v>
      </c>
      <c r="Q4899">
        <v>465</v>
      </c>
      <c r="R4899">
        <v>45</v>
      </c>
      <c r="S4899">
        <v>105</v>
      </c>
      <c r="T4899">
        <v>175</v>
      </c>
      <c r="U4899">
        <v>460</v>
      </c>
      <c r="V4899">
        <f t="shared" si="121"/>
        <v>6090</v>
      </c>
    </row>
    <row r="4900" spans="1:22" x14ac:dyDescent="0.3">
      <c r="A4900" t="s">
        <v>192</v>
      </c>
      <c r="B4900" t="s">
        <v>273</v>
      </c>
      <c r="C4900" t="s">
        <v>386</v>
      </c>
      <c r="D4900">
        <v>515</v>
      </c>
      <c r="E4900">
        <v>35</v>
      </c>
      <c r="F4900">
        <v>270</v>
      </c>
      <c r="G4900">
        <v>570</v>
      </c>
      <c r="H4900">
        <v>160</v>
      </c>
      <c r="I4900">
        <v>110</v>
      </c>
      <c r="J4900">
        <v>225</v>
      </c>
      <c r="K4900">
        <v>150</v>
      </c>
      <c r="L4900">
        <v>230</v>
      </c>
      <c r="M4900">
        <v>155</v>
      </c>
      <c r="N4900">
        <v>45</v>
      </c>
      <c r="O4900">
        <v>130</v>
      </c>
      <c r="P4900">
        <v>465</v>
      </c>
      <c r="Q4900">
        <v>265</v>
      </c>
      <c r="R4900">
        <v>35</v>
      </c>
      <c r="S4900">
        <v>60</v>
      </c>
      <c r="T4900">
        <v>115</v>
      </c>
      <c r="U4900">
        <v>230</v>
      </c>
      <c r="V4900">
        <f t="shared" si="121"/>
        <v>3765</v>
      </c>
    </row>
    <row r="4901" spans="1:22" x14ac:dyDescent="0.3">
      <c r="A4901" t="s">
        <v>203</v>
      </c>
      <c r="B4901" t="s">
        <v>273</v>
      </c>
      <c r="C4901" t="s">
        <v>384</v>
      </c>
      <c r="D4901">
        <v>20</v>
      </c>
      <c r="E4901">
        <v>25</v>
      </c>
      <c r="F4901">
        <v>240</v>
      </c>
      <c r="G4901">
        <v>690</v>
      </c>
      <c r="H4901">
        <v>145</v>
      </c>
      <c r="I4901">
        <v>120</v>
      </c>
      <c r="J4901">
        <v>270</v>
      </c>
      <c r="K4901">
        <v>210</v>
      </c>
      <c r="L4901">
        <v>305</v>
      </c>
      <c r="M4901">
        <v>235</v>
      </c>
      <c r="N4901">
        <v>75</v>
      </c>
      <c r="O4901">
        <v>120</v>
      </c>
      <c r="P4901">
        <v>405</v>
      </c>
      <c r="Q4901">
        <v>350</v>
      </c>
      <c r="R4901">
        <v>10</v>
      </c>
      <c r="S4901">
        <v>90</v>
      </c>
      <c r="T4901">
        <v>220</v>
      </c>
      <c r="U4901">
        <v>255</v>
      </c>
      <c r="V4901">
        <f t="shared" si="121"/>
        <v>3785</v>
      </c>
    </row>
    <row r="4902" spans="1:22" x14ac:dyDescent="0.3">
      <c r="A4902" t="s">
        <v>218</v>
      </c>
      <c r="B4902" t="s">
        <v>273</v>
      </c>
      <c r="C4902" t="s">
        <v>382</v>
      </c>
      <c r="D4902">
        <v>445</v>
      </c>
      <c r="E4902">
        <v>45</v>
      </c>
      <c r="F4902">
        <v>385</v>
      </c>
      <c r="G4902">
        <v>830</v>
      </c>
      <c r="H4902">
        <v>180</v>
      </c>
      <c r="I4902">
        <v>220</v>
      </c>
      <c r="J4902">
        <v>390</v>
      </c>
      <c r="K4902">
        <v>130</v>
      </c>
      <c r="L4902">
        <v>285</v>
      </c>
      <c r="M4902">
        <v>430</v>
      </c>
      <c r="N4902">
        <v>100</v>
      </c>
      <c r="O4902">
        <v>190</v>
      </c>
      <c r="P4902">
        <v>1000</v>
      </c>
      <c r="Q4902">
        <v>440</v>
      </c>
      <c r="R4902">
        <v>45</v>
      </c>
      <c r="S4902">
        <v>125</v>
      </c>
      <c r="T4902">
        <v>225</v>
      </c>
      <c r="U4902">
        <v>385</v>
      </c>
      <c r="V4902">
        <f t="shared" si="121"/>
        <v>5850</v>
      </c>
    </row>
    <row r="4903" spans="1:22" x14ac:dyDescent="0.3">
      <c r="A4903" t="s">
        <v>226</v>
      </c>
      <c r="B4903" t="s">
        <v>273</v>
      </c>
      <c r="C4903" t="s">
        <v>386</v>
      </c>
      <c r="D4903">
        <v>335</v>
      </c>
      <c r="E4903">
        <v>30</v>
      </c>
      <c r="F4903">
        <v>280</v>
      </c>
      <c r="G4903">
        <v>640</v>
      </c>
      <c r="H4903">
        <v>140</v>
      </c>
      <c r="I4903">
        <v>175</v>
      </c>
      <c r="J4903">
        <v>255</v>
      </c>
      <c r="K4903">
        <v>155</v>
      </c>
      <c r="L4903">
        <v>195</v>
      </c>
      <c r="M4903">
        <v>315</v>
      </c>
      <c r="N4903">
        <v>95</v>
      </c>
      <c r="O4903">
        <v>165</v>
      </c>
      <c r="P4903">
        <v>650</v>
      </c>
      <c r="Q4903">
        <v>340</v>
      </c>
      <c r="R4903">
        <v>40</v>
      </c>
      <c r="S4903">
        <v>85</v>
      </c>
      <c r="T4903">
        <v>135</v>
      </c>
      <c r="U4903">
        <v>245</v>
      </c>
      <c r="V4903">
        <f t="shared" si="121"/>
        <v>4275</v>
      </c>
    </row>
    <row r="4904" spans="1:22" x14ac:dyDescent="0.3">
      <c r="A4904" t="s">
        <v>93</v>
      </c>
      <c r="B4904" t="s">
        <v>273</v>
      </c>
      <c r="C4904" t="s">
        <v>386</v>
      </c>
      <c r="D4904">
        <v>750</v>
      </c>
      <c r="E4904">
        <v>75</v>
      </c>
      <c r="F4904">
        <v>355</v>
      </c>
      <c r="G4904">
        <v>850</v>
      </c>
      <c r="H4904">
        <v>185</v>
      </c>
      <c r="I4904">
        <v>175</v>
      </c>
      <c r="J4904">
        <v>440</v>
      </c>
      <c r="K4904">
        <v>175</v>
      </c>
      <c r="L4904">
        <v>350</v>
      </c>
      <c r="M4904">
        <v>360</v>
      </c>
      <c r="N4904">
        <v>80</v>
      </c>
      <c r="O4904">
        <v>225</v>
      </c>
      <c r="P4904">
        <v>815</v>
      </c>
      <c r="Q4904">
        <v>425</v>
      </c>
      <c r="R4904">
        <v>40</v>
      </c>
      <c r="S4904">
        <v>95</v>
      </c>
      <c r="T4904">
        <v>165</v>
      </c>
      <c r="U4904">
        <v>365</v>
      </c>
      <c r="V4904">
        <f t="shared" si="121"/>
        <v>5925</v>
      </c>
    </row>
    <row r="4905" spans="1:22" x14ac:dyDescent="0.3">
      <c r="A4905" t="s">
        <v>106</v>
      </c>
      <c r="B4905" t="s">
        <v>273</v>
      </c>
      <c r="C4905" t="s">
        <v>386</v>
      </c>
      <c r="D4905">
        <v>610</v>
      </c>
      <c r="E4905">
        <v>25</v>
      </c>
      <c r="F4905">
        <v>290</v>
      </c>
      <c r="G4905">
        <v>880</v>
      </c>
      <c r="H4905">
        <v>220</v>
      </c>
      <c r="I4905">
        <v>165</v>
      </c>
      <c r="J4905">
        <v>295</v>
      </c>
      <c r="K4905">
        <v>475</v>
      </c>
      <c r="L4905">
        <v>520</v>
      </c>
      <c r="M4905">
        <v>175</v>
      </c>
      <c r="N4905">
        <v>75</v>
      </c>
      <c r="O4905">
        <v>170</v>
      </c>
      <c r="P4905">
        <v>565</v>
      </c>
      <c r="Q4905">
        <v>515</v>
      </c>
      <c r="R4905">
        <v>50</v>
      </c>
      <c r="S4905">
        <v>70</v>
      </c>
      <c r="T4905">
        <v>145</v>
      </c>
      <c r="U4905">
        <v>280</v>
      </c>
      <c r="V4905">
        <f t="shared" si="121"/>
        <v>5525</v>
      </c>
    </row>
    <row r="4906" spans="1:22" x14ac:dyDescent="0.3">
      <c r="A4906" t="s">
        <v>116</v>
      </c>
      <c r="B4906" t="s">
        <v>273</v>
      </c>
      <c r="C4906" t="s">
        <v>386</v>
      </c>
      <c r="D4906">
        <v>1070</v>
      </c>
      <c r="E4906">
        <v>30</v>
      </c>
      <c r="F4906">
        <v>450</v>
      </c>
      <c r="G4906">
        <v>1035</v>
      </c>
      <c r="H4906">
        <v>260</v>
      </c>
      <c r="I4906">
        <v>245</v>
      </c>
      <c r="J4906">
        <v>465</v>
      </c>
      <c r="K4906">
        <v>185</v>
      </c>
      <c r="L4906">
        <v>410</v>
      </c>
      <c r="M4906">
        <v>300</v>
      </c>
      <c r="N4906">
        <v>120</v>
      </c>
      <c r="O4906">
        <v>240</v>
      </c>
      <c r="P4906">
        <v>805</v>
      </c>
      <c r="Q4906">
        <v>490</v>
      </c>
      <c r="R4906">
        <v>75</v>
      </c>
      <c r="S4906">
        <v>100</v>
      </c>
      <c r="T4906">
        <v>225</v>
      </c>
      <c r="U4906">
        <v>425</v>
      </c>
      <c r="V4906">
        <f t="shared" si="121"/>
        <v>6930</v>
      </c>
    </row>
    <row r="4907" spans="1:22" x14ac:dyDescent="0.3">
      <c r="A4907" t="s">
        <v>374</v>
      </c>
      <c r="B4907" t="s">
        <v>273</v>
      </c>
      <c r="C4907" t="s">
        <v>386</v>
      </c>
      <c r="D4907">
        <v>1125</v>
      </c>
      <c r="E4907">
        <v>25</v>
      </c>
      <c r="F4907">
        <v>305</v>
      </c>
      <c r="G4907">
        <v>940</v>
      </c>
      <c r="H4907">
        <v>245</v>
      </c>
      <c r="I4907">
        <v>195</v>
      </c>
      <c r="J4907">
        <v>435</v>
      </c>
      <c r="K4907">
        <v>255</v>
      </c>
      <c r="L4907">
        <v>460</v>
      </c>
      <c r="M4907">
        <v>275</v>
      </c>
      <c r="N4907">
        <v>130</v>
      </c>
      <c r="O4907">
        <v>290</v>
      </c>
      <c r="P4907">
        <v>830</v>
      </c>
      <c r="Q4907">
        <v>430</v>
      </c>
      <c r="R4907">
        <v>60</v>
      </c>
      <c r="S4907">
        <v>95</v>
      </c>
      <c r="T4907">
        <v>295</v>
      </c>
      <c r="U4907">
        <v>430</v>
      </c>
      <c r="V4907">
        <f t="shared" si="121"/>
        <v>6820</v>
      </c>
    </row>
    <row r="4910" spans="1:22" x14ac:dyDescent="0.3">
      <c r="A4910" t="s">
        <v>384</v>
      </c>
      <c r="B4910" t="s">
        <v>384</v>
      </c>
      <c r="D4910">
        <f>SUMIF($C$4509:$C$4907,$B4910,D$4509:D$4907)-SUMIFS(D$4509:D$4907,$C$4509:$C$4907,$B4910,$B$4509:$B$4907,"Shire County")</f>
        <v>12295</v>
      </c>
      <c r="E4910">
        <f>SUMIF($C$4509:$C$4907,$B4910,E$4509:E$4907)-SUMIFS(E$4509:E$4907,$C$4509:$C$4907,$B4910,$B$4509:$B$4907,"Shire County")</f>
        <v>7830</v>
      </c>
      <c r="F4910">
        <f>SUMIF($C$4509:$C$4907,$B4910,F$4509:F$4907)-SUMIFS(F$4509:F$4907,$C$4509:$C$4907,$B4910,$B$4509:$B$4907,"Shire County")</f>
        <v>68845</v>
      </c>
      <c r="G4910">
        <f>SUMIF($C$4509:$C$4907,$B4910,G$4509:G$4907)-SUMIFS(G$4509:G$4907,$C$4509:$C$4907,$B4910,$B$4509:$B$4907,"Shire County")</f>
        <v>200795</v>
      </c>
      <c r="H4910">
        <f>SUMIF($C$4509:$C$4907,$B4910,H$4509:H$4907)-SUMIFS(H$4509:H$4907,$C$4509:$C$4907,$B4910,$B$4509:$B$4907,"Shire County")</f>
        <v>40220</v>
      </c>
      <c r="I4910">
        <f>SUMIF($C$4509:$C$4907,$B4910,I$4509:I$4907)-SUMIFS(I$4509:I$4907,$C$4509:$C$4907,$B4910,$B$4509:$B$4907,"Shire County")</f>
        <v>60775</v>
      </c>
      <c r="J4910">
        <f>SUMIF($C$4509:$C$4907,$B4910,J$4509:J$4907)-SUMIFS(J$4509:J$4907,$C$4509:$C$4907,$B4910,$B$4509:$B$4907,"Shire County")</f>
        <v>128715</v>
      </c>
      <c r="K4910">
        <f>SUMIF($C$4509:$C$4907,$B4910,K$4509:K$4907)-SUMIFS(K$4509:K$4907,$C$4509:$C$4907,$B4910,$B$4509:$B$4907,"Shire County")</f>
        <v>77415</v>
      </c>
      <c r="L4910">
        <f>SUMIF($C$4509:$C$4907,$B4910,L$4509:L$4907)-SUMIFS(L$4509:L$4907,$C$4509:$C$4907,$B4910,$B$4509:$B$4907,"Shire County")</f>
        <v>92545</v>
      </c>
      <c r="M4910">
        <f>SUMIF($C$4509:$C$4907,$B4910,M$4509:M$4907)-SUMIFS(M$4509:M$4907,$C$4509:$C$4907,$B4910,$B$4509:$B$4907,"Shire County")</f>
        <v>125250</v>
      </c>
      <c r="N4910">
        <f>SUMIF($C$4509:$C$4907,$B4910,N$4509:N$4907)-SUMIFS(N$4509:N$4907,$C$4509:$C$4907,$B4910,$B$4509:$B$4907,"Shire County")</f>
        <v>36775</v>
      </c>
      <c r="O4910">
        <f>SUMIF($C$4509:$C$4907,$B4910,O$4509:O$4907)-SUMIFS(O$4509:O$4907,$C$4509:$C$4907,$B4910,$B$4509:$B$4907,"Shire County")</f>
        <v>68290</v>
      </c>
      <c r="P4910">
        <f>SUMIF($C$4509:$C$4907,$B4910,P$4509:P$4907)-SUMIFS(P$4509:P$4907,$C$4509:$C$4907,$B4910,$B$4509:$B$4907,"Shire County")</f>
        <v>245705</v>
      </c>
      <c r="Q4910">
        <f>SUMIF($C$4509:$C$4907,$B4910,Q$4509:Q$4907)-SUMIFS(Q$4509:Q$4907,$C$4509:$C$4907,$B4910,$B$4509:$B$4907,"Shire County")</f>
        <v>131825</v>
      </c>
      <c r="R4910">
        <f>SUMIF($C$4509:$C$4907,$B4910,R$4509:R$4907)-SUMIFS(R$4509:R$4907,$C$4509:$C$4907,$B4910,$B$4509:$B$4907,"Shire County")</f>
        <v>1285</v>
      </c>
      <c r="S4910">
        <f>SUMIF($C$4509:$C$4907,$B4910,S$4509:S$4907)-SUMIFS(S$4509:S$4907,$C$4509:$C$4907,$B4910,$B$4509:$B$4907,"Shire County")</f>
        <v>28195</v>
      </c>
      <c r="T4910">
        <f>SUMIF($C$4509:$C$4907,$B4910,T$4509:T$4907)-SUMIFS(T$4509:T$4907,$C$4509:$C$4907,$B4910,$B$4509:$B$4907,"Shire County")</f>
        <v>65385</v>
      </c>
      <c r="U4910">
        <f>SUMIF($C$4509:$C$4907,$B4910,U$4509:U$4907)-SUMIFS(U$4509:U$4907,$C$4509:$C$4907,$B4910,$B$4509:$B$4907,"Shire County")</f>
        <v>103090</v>
      </c>
      <c r="V4910">
        <f>SUMIF($C$4509:$C$4907,$B4910,V$4509:V$4907)-SUMIFS(V$4509:V$4907,$C$4509:$C$4907,$B4910,$B$4509:$B$4907,"Shire County")</f>
        <v>1495235</v>
      </c>
    </row>
    <row r="4911" spans="1:22" x14ac:dyDescent="0.3">
      <c r="A4911" t="s">
        <v>382</v>
      </c>
      <c r="B4911" t="s">
        <v>382</v>
      </c>
      <c r="D4911">
        <f>SUMIF($C$4509:$C$4907,$B4911,D$4509:D$4907)-SUMIFS(D$4509:D$4907,$C$4509:$C$4907,$B4911,$B$4509:$B$4907,"Shire County")</f>
        <v>17650</v>
      </c>
      <c r="E4911">
        <f>SUMIF($C$4509:$C$4907,$B4911,E$4509:E$4907)-SUMIFS(E$4509:E$4907,$C$4509:$C$4907,$B4911,$B$4509:$B$4907,"Shire County")</f>
        <v>1885</v>
      </c>
      <c r="F4911">
        <f>SUMIF($C$4509:$C$4907,$B4911,F$4509:F$4907)-SUMIFS(F$4509:F$4907,$C$4509:$C$4907,$B4911,$B$4509:$B$4907,"Shire County")</f>
        <v>17705</v>
      </c>
      <c r="G4911">
        <f>SUMIF($C$4509:$C$4907,$B4911,G$4509:G$4907)-SUMIFS(G$4509:G$4907,$C$4509:$C$4907,$B4911,$B$4509:$B$4907,"Shire County")</f>
        <v>51820</v>
      </c>
      <c r="H4911">
        <f>SUMIF($C$4509:$C$4907,$B4911,H$4509:H$4907)-SUMIFS(H$4509:H$4907,$C$4509:$C$4907,$B4911,$B$4509:$B$4907,"Shire County")</f>
        <v>11420</v>
      </c>
      <c r="I4911">
        <f>SUMIF($C$4509:$C$4907,$B4911,I$4509:I$4907)-SUMIFS(I$4509:I$4907,$C$4509:$C$4907,$B4911,$B$4509:$B$4907,"Shire County")</f>
        <v>13670</v>
      </c>
      <c r="J4911">
        <f>SUMIF($C$4509:$C$4907,$B4911,J$4509:J$4907)-SUMIFS(J$4509:J$4907,$C$4509:$C$4907,$B4911,$B$4509:$B$4907,"Shire County")</f>
        <v>23120</v>
      </c>
      <c r="K4911">
        <f>SUMIF($C$4509:$C$4907,$B4911,K$4509:K$4907)-SUMIFS(K$4509:K$4907,$C$4509:$C$4907,$B4911,$B$4509:$B$4907,"Shire County")</f>
        <v>16265</v>
      </c>
      <c r="L4911">
        <f>SUMIF($C$4509:$C$4907,$B4911,L$4509:L$4907)-SUMIFS(L$4509:L$4907,$C$4509:$C$4907,$B4911,$B$4509:$B$4907,"Shire County")</f>
        <v>18885</v>
      </c>
      <c r="M4911">
        <f>SUMIF($C$4509:$C$4907,$B4911,M$4509:M$4907)-SUMIFS(M$4509:M$4907,$C$4509:$C$4907,$B4911,$B$4509:$B$4907,"Shire County")</f>
        <v>22690</v>
      </c>
      <c r="N4911">
        <f>SUMIF($C$4509:$C$4907,$B4911,N$4509:N$4907)-SUMIFS(N$4509:N$4907,$C$4509:$C$4907,$B4911,$B$4509:$B$4907,"Shire County")</f>
        <v>7555</v>
      </c>
      <c r="O4911">
        <f>SUMIF($C$4509:$C$4907,$B4911,O$4509:O$4907)-SUMIFS(O$4509:O$4907,$C$4509:$C$4907,$B4911,$B$4509:$B$4907,"Shire County")</f>
        <v>13910</v>
      </c>
      <c r="P4911">
        <f>SUMIF($C$4509:$C$4907,$B4911,P$4509:P$4907)-SUMIFS(P$4509:P$4907,$C$4509:$C$4907,$B4911,$B$4509:$B$4907,"Shire County")</f>
        <v>55385</v>
      </c>
      <c r="Q4911">
        <f>SUMIF($C$4509:$C$4907,$B4911,Q$4509:Q$4907)-SUMIFS(Q$4509:Q$4907,$C$4509:$C$4907,$B4911,$B$4509:$B$4907,"Shire County")</f>
        <v>29825</v>
      </c>
      <c r="R4911">
        <f>SUMIF($C$4509:$C$4907,$B4911,R$4509:R$4907)-SUMIFS(R$4509:R$4907,$C$4509:$C$4907,$B4911,$B$4509:$B$4907,"Shire County")</f>
        <v>1670</v>
      </c>
      <c r="S4911">
        <f>SUMIF($C$4509:$C$4907,$B4911,S$4509:S$4907)-SUMIFS(S$4509:S$4907,$C$4509:$C$4907,$B4911,$B$4509:$B$4907,"Shire County")</f>
        <v>6200</v>
      </c>
      <c r="T4911">
        <f>SUMIF($C$4509:$C$4907,$B4911,T$4509:T$4907)-SUMIFS(T$4509:T$4907,$C$4509:$C$4907,$B4911,$B$4509:$B$4907,"Shire County")</f>
        <v>12680</v>
      </c>
      <c r="U4911">
        <f>SUMIF($C$4509:$C$4907,$B4911,U$4509:U$4907)-SUMIFS(U$4509:U$4907,$C$4509:$C$4907,$B4911,$B$4509:$B$4907,"Shire County")</f>
        <v>23880</v>
      </c>
      <c r="V4911">
        <f>SUMIF($C$4509:$C$4907,$B4911,V$4509:V$4907)-SUMIFS(V$4509:V$4907,$C$4509:$C$4907,$B4911,$B$4509:$B$4907,"Shire County")</f>
        <v>346215</v>
      </c>
    </row>
    <row r="4912" spans="1:22" x14ac:dyDescent="0.3">
      <c r="A4912" t="s">
        <v>386</v>
      </c>
      <c r="B4912" t="s">
        <v>386</v>
      </c>
      <c r="D4912">
        <f>SUMIF($C$4509:$C$4907,$B4912,D$4509:D$4907)-SUMIFS(D$4509:D$4907,$C$4509:$C$4907,$B4912,$B$4509:$B$4907,"Shire County")</f>
        <v>62100</v>
      </c>
      <c r="E4912">
        <f>SUMIF($C$4509:$C$4907,$B4912,E$4509:E$4907)-SUMIFS(E$4509:E$4907,$C$4509:$C$4907,$B4912,$B$4509:$B$4907,"Shire County")</f>
        <v>3145</v>
      </c>
      <c r="F4912">
        <f>SUMIF($C$4509:$C$4907,$B4912,F$4509:F$4907)-SUMIFS(F$4509:F$4907,$C$4509:$C$4907,$B4912,$B$4509:$B$4907,"Shire County")</f>
        <v>29955</v>
      </c>
      <c r="G4912">
        <f>SUMIF($C$4509:$C$4907,$B4912,G$4509:G$4907)-SUMIFS(G$4509:G$4907,$C$4509:$C$4907,$B4912,$B$4509:$B$4907,"Shire County")</f>
        <v>77270</v>
      </c>
      <c r="H4912">
        <f>SUMIF($C$4509:$C$4907,$B4912,H$4509:H$4907)-SUMIFS(H$4509:H$4907,$C$4509:$C$4907,$B4912,$B$4509:$B$4907,"Shire County")</f>
        <v>17565</v>
      </c>
      <c r="I4912">
        <f>SUMIF($C$4509:$C$4907,$B4912,I$4509:I$4907)-SUMIFS(I$4509:I$4907,$C$4509:$C$4907,$B4912,$B$4509:$B$4907,"Shire County")</f>
        <v>18120</v>
      </c>
      <c r="J4912">
        <f>SUMIF($C$4509:$C$4907,$B4912,J$4509:J$4907)-SUMIFS(J$4509:J$4907,$C$4509:$C$4907,$B4912,$B$4509:$B$4907,"Shire County")</f>
        <v>36730</v>
      </c>
      <c r="K4912">
        <f>SUMIF($C$4509:$C$4907,$B4912,K$4509:K$4907)-SUMIFS(K$4509:K$4907,$C$4509:$C$4907,$B4912,$B$4509:$B$4907,"Shire County")</f>
        <v>19825</v>
      </c>
      <c r="L4912">
        <f>SUMIF($C$4509:$C$4907,$B4912,L$4509:L$4907)-SUMIFS(L$4509:L$4907,$C$4509:$C$4907,$B4912,$B$4509:$B$4907,"Shire County")</f>
        <v>34390</v>
      </c>
      <c r="M4912">
        <f>SUMIF($C$4509:$C$4907,$B4912,M$4509:M$4907)-SUMIFS(M$4509:M$4907,$C$4509:$C$4907,$B4912,$B$4509:$B$4907,"Shire County")</f>
        <v>25490</v>
      </c>
      <c r="N4912">
        <f>SUMIF($C$4509:$C$4907,$B4912,N$4509:N$4907)-SUMIFS(N$4509:N$4907,$C$4509:$C$4907,$B4912,$B$4509:$B$4907,"Shire County")</f>
        <v>9140</v>
      </c>
      <c r="O4912">
        <f>SUMIF($C$4509:$C$4907,$B4912,O$4509:O$4907)-SUMIFS(O$4509:O$4907,$C$4509:$C$4907,$B4912,$B$4509:$B$4907,"Shire County")</f>
        <v>19550</v>
      </c>
      <c r="P4912">
        <f>SUMIF($C$4509:$C$4907,$B4912,P$4509:P$4907)-SUMIFS(P$4509:P$4907,$C$4509:$C$4907,$B4912,$B$4509:$B$4907,"Shire County")</f>
        <v>72085</v>
      </c>
      <c r="Q4912">
        <f>SUMIF($C$4509:$C$4907,$B4912,Q$4509:Q$4907)-SUMIFS(Q$4509:Q$4907,$C$4509:$C$4907,$B4912,$B$4509:$B$4907,"Shire County")</f>
        <v>40885</v>
      </c>
      <c r="R4912">
        <f>SUMIF($C$4509:$C$4907,$B4912,R$4509:R$4907)-SUMIFS(R$4509:R$4907,$C$4509:$C$4907,$B4912,$B$4509:$B$4907,"Shire County")</f>
        <v>4150</v>
      </c>
      <c r="S4912">
        <f>SUMIF($C$4509:$C$4907,$B4912,S$4509:S$4907)-SUMIFS(S$4509:S$4907,$C$4509:$C$4907,$B4912,$B$4509:$B$4907,"Shire County")</f>
        <v>8605</v>
      </c>
      <c r="T4912">
        <f>SUMIF($C$4509:$C$4907,$B4912,T$4509:T$4907)-SUMIFS(T$4509:T$4907,$C$4509:$C$4907,$B4912,$B$4509:$B$4907,"Shire County")</f>
        <v>17050</v>
      </c>
      <c r="U4912">
        <f>SUMIF($C$4509:$C$4907,$B4912,U$4509:U$4907)-SUMIFS(U$4509:U$4907,$C$4509:$C$4907,$B4912,$B$4509:$B$4907,"Shire County")</f>
        <v>32615</v>
      </c>
      <c r="V4912">
        <f>SUMIF($C$4509:$C$4907,$B4912,V$4509:V$4907)-SUMIFS(V$4509:V$4907,$C$4509:$C$4907,$B4912,$B$4509:$B$4907,"Shire County")</f>
        <v>528670</v>
      </c>
    </row>
    <row r="4913" spans="1:22" x14ac:dyDescent="0.3">
      <c r="A4913" t="s">
        <v>136</v>
      </c>
      <c r="C4913" t="s">
        <v>136</v>
      </c>
      <c r="D4913">
        <f>SUMIF($B$4509:$B$4907,$C4913,D$4509:D$4907)</f>
        <v>905</v>
      </c>
      <c r="E4913">
        <f>SUMIF($B$4509:$B$4907,$C4913,E$4509:E$4907)</f>
        <v>2805</v>
      </c>
      <c r="F4913">
        <f>SUMIF($B$4509:$B$4907,$C4913,F$4509:F$4907)</f>
        <v>14725</v>
      </c>
      <c r="G4913">
        <f>SUMIF($B$4509:$B$4907,$C4913,G$4509:G$4907)</f>
        <v>60865</v>
      </c>
      <c r="H4913">
        <f>SUMIF($B$4509:$B$4907,$C4913,H$4509:H$4907)</f>
        <v>7325</v>
      </c>
      <c r="I4913">
        <f>SUMIF($B$4509:$B$4907,$C4913,I$4509:I$4907)</f>
        <v>21095</v>
      </c>
      <c r="J4913">
        <f>SUMIF($B$4509:$B$4907,$C4913,J$4509:J$4907)</f>
        <v>43930</v>
      </c>
      <c r="K4913">
        <f>SUMIF($B$4509:$B$4907,$C4913,K$4509:K$4907)</f>
        <v>17355</v>
      </c>
      <c r="L4913">
        <f>SUMIF($B$4509:$B$4907,$C4913,L$4509:L$4907)</f>
        <v>27100</v>
      </c>
      <c r="M4913">
        <f>SUMIF($B$4509:$B$4907,$C4913,M$4509:M$4907)</f>
        <v>61135</v>
      </c>
      <c r="N4913">
        <f>SUMIF($B$4509:$B$4907,$C4913,N$4509:N$4907)</f>
        <v>15035</v>
      </c>
      <c r="O4913">
        <f>SUMIF($B$4509:$B$4907,$C4913,O$4509:O$4907)</f>
        <v>28570</v>
      </c>
      <c r="P4913">
        <f>SUMIF($B$4509:$B$4907,$C4913,P$4509:P$4907)</f>
        <v>106525</v>
      </c>
      <c r="Q4913">
        <f>SUMIF($B$4509:$B$4907,$C4913,Q$4509:Q$4907)</f>
        <v>49020</v>
      </c>
      <c r="R4913">
        <f>SUMIF($B$4509:$B$4907,$C4913,R$4509:R$4907)</f>
        <v>90</v>
      </c>
      <c r="S4913">
        <f>SUMIF($B$4509:$B$4907,$C4913,S$4509:S$4907)</f>
        <v>10145</v>
      </c>
      <c r="T4913">
        <f>SUMIF($B$4509:$B$4907,$C4913,T$4509:T$4907)</f>
        <v>20360</v>
      </c>
      <c r="U4913">
        <f>SUMIF($B$4509:$B$4907,$C4913,U$4509:U$4907)</f>
        <v>38855</v>
      </c>
      <c r="V4913">
        <f>SUMIF($B$4509:$B$4907,$C4913,V$4509:V$4907)</f>
        <v>525840</v>
      </c>
    </row>
    <row r="4914" spans="1:22" x14ac:dyDescent="0.3">
      <c r="A4914" t="s">
        <v>196</v>
      </c>
      <c r="C4914" t="s">
        <v>196</v>
      </c>
      <c r="D4914">
        <f>SUMIF($B$4509:$B$4907,$C4914,D$4509:D$4907)</f>
        <v>3625</v>
      </c>
      <c r="E4914">
        <f>SUMIF($B$4509:$B$4907,$C4914,E$4509:E$4907)</f>
        <v>2075</v>
      </c>
      <c r="F4914">
        <f>SUMIF($B$4509:$B$4907,$C4914,F$4509:F$4907)</f>
        <v>23985</v>
      </c>
      <c r="G4914">
        <f>SUMIF($B$4509:$B$4907,$C4914,G$4509:G$4907)</f>
        <v>50855</v>
      </c>
      <c r="H4914">
        <f>SUMIF($B$4509:$B$4907,$C4914,H$4509:H$4907)</f>
        <v>13795</v>
      </c>
      <c r="I4914">
        <f>SUMIF($B$4509:$B$4907,$C4914,I$4509:I$4907)</f>
        <v>17930</v>
      </c>
      <c r="J4914">
        <f>SUMIF($B$4509:$B$4907,$C4914,J$4509:J$4907)</f>
        <v>38665</v>
      </c>
      <c r="K4914">
        <f>SUMIF($B$4509:$B$4907,$C4914,K$4509:K$4907)</f>
        <v>26375</v>
      </c>
      <c r="L4914">
        <f>SUMIF($B$4509:$B$4907,$C4914,L$4509:L$4907)</f>
        <v>28505</v>
      </c>
      <c r="M4914">
        <f>SUMIF($B$4509:$B$4907,$C4914,M$4509:M$4907)</f>
        <v>20340</v>
      </c>
      <c r="N4914">
        <f>SUMIF($B$4509:$B$4907,$C4914,N$4509:N$4907)</f>
        <v>8635</v>
      </c>
      <c r="O4914">
        <f>SUMIF($B$4509:$B$4907,$C4914,O$4509:O$4907)</f>
        <v>16520</v>
      </c>
      <c r="P4914">
        <f>SUMIF($B$4509:$B$4907,$C4914,P$4509:P$4907)</f>
        <v>51160</v>
      </c>
      <c r="Q4914">
        <f>SUMIF($B$4509:$B$4907,$C4914,Q$4509:Q$4907)</f>
        <v>32625</v>
      </c>
      <c r="R4914">
        <f>SUMIF($B$4509:$B$4907,$C4914,R$4509:R$4907)</f>
        <v>270</v>
      </c>
      <c r="S4914">
        <f>SUMIF($B$4509:$B$4907,$C4914,S$4509:S$4907)</f>
        <v>7030</v>
      </c>
      <c r="T4914">
        <f>SUMIF($B$4509:$B$4907,$C4914,T$4509:T$4907)</f>
        <v>19475</v>
      </c>
      <c r="U4914">
        <f>SUMIF($B$4509:$B$4907,$C4914,U$4509:U$4907)</f>
        <v>25775</v>
      </c>
      <c r="V4914">
        <f>SUMIF($B$4509:$B$4907,$C4914,V$4509:V$4907)</f>
        <v>387640</v>
      </c>
    </row>
    <row r="4915" spans="1:22" x14ac:dyDescent="0.3">
      <c r="A4915" t="s">
        <v>270</v>
      </c>
      <c r="C4915" t="s">
        <v>270</v>
      </c>
      <c r="D4915">
        <f>SUMIF($B$4509:$B$4907,$C4915,D$4509:D$4907)</f>
        <v>59320</v>
      </c>
      <c r="E4915">
        <f>SUMIF($B$4509:$B$4907,$C4915,E$4509:E$4907)</f>
        <v>4905</v>
      </c>
      <c r="F4915">
        <f>SUMIF($B$4509:$B$4907,$C4915,F$4509:F$4907)</f>
        <v>48420</v>
      </c>
      <c r="G4915">
        <f>SUMIF($B$4509:$B$4907,$C4915,G$4509:G$4907)</f>
        <v>138425</v>
      </c>
      <c r="H4915">
        <f>SUMIF($B$4509:$B$4907,$C4915,H$4509:H$4907)</f>
        <v>29090</v>
      </c>
      <c r="I4915">
        <f>SUMIF($B$4509:$B$4907,$C4915,I$4509:I$4907)</f>
        <v>33470</v>
      </c>
      <c r="J4915">
        <f>SUMIF($B$4509:$B$4907,$C4915,J$4509:J$4907)</f>
        <v>62280</v>
      </c>
      <c r="K4915">
        <f>SUMIF($B$4509:$B$4907,$C4915,K$4509:K$4907)</f>
        <v>38380</v>
      </c>
      <c r="L4915">
        <f>SUMIF($B$4509:$B$4907,$C4915,L$4509:L$4907)</f>
        <v>53020</v>
      </c>
      <c r="M4915">
        <f>SUMIF($B$4509:$B$4907,$C4915,M$4509:M$4907)</f>
        <v>54415</v>
      </c>
      <c r="N4915">
        <f>SUMIF($B$4509:$B$4907,$C4915,N$4509:N$4907)</f>
        <v>18210</v>
      </c>
      <c r="O4915">
        <f>SUMIF($B$4509:$B$4907,$C4915,O$4509:O$4907)</f>
        <v>35015</v>
      </c>
      <c r="P4915">
        <f>SUMIF($B$4509:$B$4907,$C4915,P$4509:P$4907)</f>
        <v>134180</v>
      </c>
      <c r="Q4915">
        <f>SUMIF($B$4509:$B$4907,$C4915,Q$4509:Q$4907)</f>
        <v>74755</v>
      </c>
      <c r="R4915">
        <f>SUMIF($B$4509:$B$4907,$C4915,R$4509:R$4907)</f>
        <v>4640</v>
      </c>
      <c r="S4915">
        <f>SUMIF($B$4509:$B$4907,$C4915,S$4509:S$4907)</f>
        <v>15780</v>
      </c>
      <c r="T4915">
        <f>SUMIF($B$4509:$B$4907,$C4915,T$4509:T$4907)</f>
        <v>33000</v>
      </c>
      <c r="U4915">
        <f>SUMIF($B$4509:$B$4907,$C4915,U$4509:U$4907)</f>
        <v>56730</v>
      </c>
      <c r="V4915">
        <f>SUMIF($B$4509:$B$4907,$C4915,V$4509:V$4907)</f>
        <v>894035</v>
      </c>
    </row>
    <row r="4916" spans="1:22" x14ac:dyDescent="0.3">
      <c r="A4916" t="s">
        <v>273</v>
      </c>
      <c r="C4916" t="s">
        <v>273</v>
      </c>
      <c r="D4916">
        <f>SUMIF($B$4509:$B$4907,$C4916,D$4509:D$4907)</f>
        <v>59325</v>
      </c>
      <c r="E4916">
        <f>SUMIF($B$4509:$B$4907,$C4916,E$4509:E$4907)</f>
        <v>4880</v>
      </c>
      <c r="F4916">
        <f>SUMIF($B$4509:$B$4907,$C4916,F$4509:F$4907)</f>
        <v>48420</v>
      </c>
      <c r="G4916">
        <f>SUMIF($B$4509:$B$4907,$C4916,G$4509:G$4907)</f>
        <v>138415</v>
      </c>
      <c r="H4916">
        <f>SUMIF($B$4509:$B$4907,$C4916,H$4509:H$4907)</f>
        <v>29090</v>
      </c>
      <c r="I4916">
        <f>SUMIF($B$4509:$B$4907,$C4916,I$4509:I$4907)</f>
        <v>33485</v>
      </c>
      <c r="J4916">
        <f>SUMIF($B$4509:$B$4907,$C4916,J$4509:J$4907)</f>
        <v>62290</v>
      </c>
      <c r="K4916">
        <f>SUMIF($B$4509:$B$4907,$C4916,K$4509:K$4907)</f>
        <v>38395</v>
      </c>
      <c r="L4916">
        <f>SUMIF($B$4509:$B$4907,$C4916,L$4509:L$4907)</f>
        <v>53060</v>
      </c>
      <c r="M4916">
        <f>SUMIF($B$4509:$B$4907,$C4916,M$4509:M$4907)</f>
        <v>54440</v>
      </c>
      <c r="N4916">
        <f>SUMIF($B$4509:$B$4907,$C4916,N$4509:N$4907)</f>
        <v>18215</v>
      </c>
      <c r="O4916">
        <f>SUMIF($B$4509:$B$4907,$C4916,O$4509:O$4907)</f>
        <v>34990</v>
      </c>
      <c r="P4916">
        <f>SUMIF($B$4509:$B$4907,$C4916,P$4509:P$4907)</f>
        <v>134160</v>
      </c>
      <c r="Q4916">
        <f>SUMIF($B$4509:$B$4907,$C4916,Q$4509:Q$4907)</f>
        <v>74745</v>
      </c>
      <c r="R4916">
        <f>SUMIF($B$4509:$B$4907,$C4916,R$4509:R$4907)</f>
        <v>4630</v>
      </c>
      <c r="S4916">
        <f>SUMIF($B$4509:$B$4907,$C4916,S$4509:S$4907)</f>
        <v>15760</v>
      </c>
      <c r="T4916">
        <f>SUMIF($B$4509:$B$4907,$C4916,T$4509:T$4907)</f>
        <v>33010</v>
      </c>
      <c r="U4916">
        <f>SUMIF($B$4509:$B$4907,$C4916,U$4509:U$4907)</f>
        <v>56715</v>
      </c>
      <c r="V4916">
        <f>SUMIF($B$4509:$B$4907,$C4916,V$4509:V$4907)</f>
        <v>894025</v>
      </c>
    </row>
    <row r="4917" spans="1:22" x14ac:dyDescent="0.3">
      <c r="A4917" t="s">
        <v>1</v>
      </c>
      <c r="C4917" t="s">
        <v>1</v>
      </c>
      <c r="D4917">
        <f>SUMIF($B$4509:$B$4907,$C4917,D$4509:D$4907)</f>
        <v>28190</v>
      </c>
      <c r="E4917">
        <f>SUMIF($B$4509:$B$4907,$C4917,E$4509:E$4907)</f>
        <v>3100</v>
      </c>
      <c r="F4917">
        <f>SUMIF($B$4509:$B$4907,$C4917,F$4509:F$4907)</f>
        <v>29375</v>
      </c>
      <c r="G4917">
        <f>SUMIF($B$4509:$B$4907,$C4917,G$4509:G$4907)</f>
        <v>79750</v>
      </c>
      <c r="H4917">
        <f>SUMIF($B$4509:$B$4907,$C4917,H$4509:H$4907)</f>
        <v>18995</v>
      </c>
      <c r="I4917">
        <f>SUMIF($B$4509:$B$4907,$C4917,I$4509:I$4907)</f>
        <v>20055</v>
      </c>
      <c r="J4917">
        <f>SUMIF($B$4509:$B$4907,$C4917,J$4509:J$4907)</f>
        <v>43680</v>
      </c>
      <c r="K4917">
        <f>SUMIF($B$4509:$B$4907,$C4917,K$4509:K$4907)</f>
        <v>31380</v>
      </c>
      <c r="L4917">
        <f>SUMIF($B$4509:$B$4907,$C4917,L$4509:L$4907)</f>
        <v>37155</v>
      </c>
      <c r="M4917">
        <f>SUMIF($B$4509:$B$4907,$C4917,M$4509:M$4907)</f>
        <v>37515</v>
      </c>
      <c r="N4917">
        <f>SUMIF($B$4509:$B$4907,$C4917,N$4509:N$4907)</f>
        <v>11585</v>
      </c>
      <c r="O4917">
        <f>SUMIF($B$4509:$B$4907,$C4917,O$4509:O$4907)</f>
        <v>21670</v>
      </c>
      <c r="P4917">
        <f>SUMIF($B$4509:$B$4907,$C4917,P$4509:P$4907)</f>
        <v>81330</v>
      </c>
      <c r="Q4917">
        <f>SUMIF($B$4509:$B$4907,$C4917,Q$4509:Q$4907)</f>
        <v>46145</v>
      </c>
      <c r="R4917">
        <f>SUMIF($B$4509:$B$4907,$C4917,R$4509:R$4907)</f>
        <v>2115</v>
      </c>
      <c r="S4917">
        <f>SUMIF($B$4509:$B$4907,$C4917,S$4509:S$4907)</f>
        <v>10065</v>
      </c>
      <c r="T4917">
        <f>SUMIF($B$4509:$B$4907,$C4917,T$4509:T$4907)</f>
        <v>22270</v>
      </c>
      <c r="U4917">
        <f>SUMIF($B$4509:$B$4907,$C4917,U$4509:U$4907)</f>
        <v>38240</v>
      </c>
      <c r="V4917">
        <f>SUMIF($B$4509:$B$4907,$C4917,V$4509:V$4907)</f>
        <v>562615</v>
      </c>
    </row>
    <row r="4920" spans="1:22" x14ac:dyDescent="0.3">
      <c r="A4920" t="s">
        <v>391</v>
      </c>
      <c r="B4920" t="s">
        <v>384</v>
      </c>
      <c r="C4920" t="s">
        <v>270</v>
      </c>
      <c r="D4920">
        <f>SUMIFS(D$4509:D$4907,$C$4509:$C$4907,$B4920,$B$4509:$B$4907,$C4920)</f>
        <v>5755</v>
      </c>
      <c r="E4920">
        <f>SUMIFS(E$4509:E$4907,$C$4509:$C$4907,$B4920,$B$4509:$B$4907,$C4920)</f>
        <v>1070</v>
      </c>
      <c r="F4920">
        <f>SUMIFS(F$4509:F$4907,$C$4509:$C$4907,$B4920,$B$4509:$B$4907,$C4920)</f>
        <v>9500</v>
      </c>
      <c r="G4920">
        <f>SUMIFS(G$4509:G$4907,$C$4509:$C$4907,$B4920,$B$4509:$B$4907,$C4920)</f>
        <v>31195</v>
      </c>
      <c r="H4920">
        <f>SUMIFS(H$4509:H$4907,$C$4509:$C$4907,$B4920,$B$4509:$B$4907,$C4920)</f>
        <v>6030</v>
      </c>
      <c r="I4920">
        <f>SUMIFS(I$4509:I$4907,$C$4509:$C$4907,$B4920,$B$4509:$B$4907,$C4920)</f>
        <v>8075</v>
      </c>
      <c r="J4920">
        <f>SUMIFS(J$4509:J$4907,$C$4509:$C$4907,$B4920,$B$4509:$B$4907,$C4920)</f>
        <v>14140</v>
      </c>
      <c r="K4920">
        <f>SUMIFS(K$4509:K$4907,$C$4509:$C$4907,$B4920,$B$4509:$B$4907,$C4920)</f>
        <v>7240</v>
      </c>
      <c r="L4920">
        <f>SUMIFS(L$4509:L$4907,$C$4509:$C$4907,$B4920,$B$4509:$B$4907,$C4920)</f>
        <v>10345</v>
      </c>
      <c r="M4920">
        <f>SUMIFS(M$4509:M$4907,$C$4509:$C$4907,$B4920,$B$4509:$B$4907,$C4920)</f>
        <v>16985</v>
      </c>
      <c r="N4920">
        <f>SUMIFS(N$4509:N$4907,$C$4509:$C$4907,$B4920,$B$4509:$B$4907,$C4920)</f>
        <v>4940</v>
      </c>
      <c r="O4920">
        <f>SUMIFS(O$4509:O$4907,$C$4509:$C$4907,$B4920,$B$4509:$B$4907,$C4920)</f>
        <v>8695</v>
      </c>
      <c r="P4920">
        <f>SUMIFS(P$4509:P$4907,$C$4509:$C$4907,$B4920,$B$4509:$B$4907,$C4920)</f>
        <v>36290</v>
      </c>
      <c r="Q4920">
        <f>SUMIFS(Q$4509:Q$4907,$C$4509:$C$4907,$B4920,$B$4509:$B$4907,$C4920)</f>
        <v>18770</v>
      </c>
      <c r="R4920">
        <f>SUMIFS(R$4509:R$4907,$C$4509:$C$4907,$B4920,$B$4509:$B$4907,$C4920)</f>
        <v>440</v>
      </c>
      <c r="S4920">
        <f>SUMIFS(S$4509:S$4907,$C$4509:$C$4907,$B4920,$B$4509:$B$4907,$C4920)</f>
        <v>3705</v>
      </c>
      <c r="T4920">
        <f>SUMIFS(T$4509:T$4907,$C$4509:$C$4907,$B4920,$B$4509:$B$4907,$C4920)</f>
        <v>7930</v>
      </c>
      <c r="U4920">
        <f>SUMIFS(U$4509:U$4907,$C$4509:$C$4907,$B4920,$B$4509:$B$4907,$C4920)</f>
        <v>13735</v>
      </c>
      <c r="V4920">
        <f>SUMIFS(V$4509:V$4907,$C$4509:$C$4907,$B4920,$B$4509:$B$4907,$C4920)</f>
        <v>204840</v>
      </c>
    </row>
    <row r="4921" spans="1:22" x14ac:dyDescent="0.3">
      <c r="A4921" t="s">
        <v>392</v>
      </c>
      <c r="B4921" t="s">
        <v>384</v>
      </c>
      <c r="C4921" t="s">
        <v>273</v>
      </c>
      <c r="D4921">
        <f>SUMIFS(D$4509:D$4907,$C$4509:$C$4907,$B4921,$B$4509:$B$4907,$C4921)</f>
        <v>5120</v>
      </c>
      <c r="E4921">
        <f>SUMIFS(E$4509:E$4907,$C$4509:$C$4907,$B4921,$B$4509:$B$4907,$C4921)</f>
        <v>1615</v>
      </c>
      <c r="F4921">
        <f>SUMIFS(F$4509:F$4907,$C$4509:$C$4907,$B4921,$B$4509:$B$4907,$C4921)</f>
        <v>16175</v>
      </c>
      <c r="G4921">
        <f>SUMIFS(G$4509:G$4907,$C$4509:$C$4907,$B4921,$B$4509:$B$4907,$C4921)</f>
        <v>50225</v>
      </c>
      <c r="H4921">
        <f>SUMIFS(H$4509:H$4907,$C$4509:$C$4907,$B4921,$B$4509:$B$4907,$C4921)</f>
        <v>9780</v>
      </c>
      <c r="I4921">
        <f>SUMIFS(I$4509:I$4907,$C$4509:$C$4907,$B4921,$B$4509:$B$4907,$C4921)</f>
        <v>11755</v>
      </c>
      <c r="J4921">
        <f>SUMIFS(J$4509:J$4907,$C$4509:$C$4907,$B4921,$B$4509:$B$4907,$C4921)</f>
        <v>22525</v>
      </c>
      <c r="K4921">
        <f>SUMIFS(K$4509:K$4907,$C$4509:$C$4907,$B4921,$B$4509:$B$4907,$C4921)</f>
        <v>15085</v>
      </c>
      <c r="L4921">
        <f>SUMIFS(L$4509:L$4907,$C$4509:$C$4907,$B4921,$B$4509:$B$4907,$C4921)</f>
        <v>18190</v>
      </c>
      <c r="M4921">
        <f>SUMIFS(M$4509:M$4907,$C$4509:$C$4907,$B4921,$B$4509:$B$4907,$C4921)</f>
        <v>22885</v>
      </c>
      <c r="N4921">
        <f>SUMIFS(N$4509:N$4907,$C$4509:$C$4907,$B4921,$B$4509:$B$4907,$C4921)</f>
        <v>6565</v>
      </c>
      <c r="O4921">
        <f>SUMIFS(O$4509:O$4907,$C$4509:$C$4907,$B4921,$B$4509:$B$4907,$C4921)</f>
        <v>12335</v>
      </c>
      <c r="P4921">
        <f>SUMIFS(P$4509:P$4907,$C$4509:$C$4907,$B4921,$B$4509:$B$4907,$C4921)</f>
        <v>49085</v>
      </c>
      <c r="Q4921">
        <f>SUMIFS(Q$4509:Q$4907,$C$4509:$C$4907,$B4921,$B$4509:$B$4907,$C4921)</f>
        <v>27085</v>
      </c>
      <c r="R4921">
        <f>SUMIFS(R$4509:R$4907,$C$4509:$C$4907,$B4921,$B$4509:$B$4907,$C4921)</f>
        <v>530</v>
      </c>
      <c r="S4921">
        <f>SUMIFS(S$4509:S$4907,$C$4509:$C$4907,$B4921,$B$4509:$B$4907,$C4921)</f>
        <v>5940</v>
      </c>
      <c r="T4921">
        <f>SUMIFS(T$4509:T$4907,$C$4509:$C$4907,$B4921,$B$4509:$B$4907,$C4921)</f>
        <v>13340</v>
      </c>
      <c r="U4921">
        <f>SUMIFS(U$4509:U$4907,$C$4509:$C$4907,$B4921,$B$4509:$B$4907,$C4921)</f>
        <v>20570</v>
      </c>
      <c r="V4921">
        <f>SUMIFS(V$4509:V$4907,$C$4509:$C$4907,$B4921,$B$4509:$B$4907,$C4921)</f>
        <v>308805</v>
      </c>
    </row>
    <row r="4922" spans="1:22" x14ac:dyDescent="0.3">
      <c r="A4922" t="s">
        <v>393</v>
      </c>
      <c r="B4922" t="s">
        <v>384</v>
      </c>
      <c r="C4922" t="s">
        <v>1</v>
      </c>
      <c r="D4922">
        <f>SUMIFS(D$4509:D$4907,$C$4509:$C$4907,$B4922,$B$4509:$B$4907,$C4922)</f>
        <v>2645</v>
      </c>
      <c r="E4922">
        <f>SUMIFS(E$4509:E$4907,$C$4509:$C$4907,$B4922,$B$4509:$B$4907,$C4922)</f>
        <v>1335</v>
      </c>
      <c r="F4922">
        <f>SUMIFS(F$4509:F$4907,$C$4509:$C$4907,$B4922,$B$4509:$B$4907,$C4922)</f>
        <v>13960</v>
      </c>
      <c r="G4922">
        <f>SUMIFS(G$4509:G$4907,$C$4509:$C$4907,$B4922,$B$4509:$B$4907,$C4922)</f>
        <v>38850</v>
      </c>
      <c r="H4922">
        <f>SUMIFS(H$4509:H$4907,$C$4509:$C$4907,$B4922,$B$4509:$B$4907,$C4922)</f>
        <v>9320</v>
      </c>
      <c r="I4922">
        <f>SUMIFS(I$4509:I$4907,$C$4509:$C$4907,$B4922,$B$4509:$B$4907,$C4922)</f>
        <v>9995</v>
      </c>
      <c r="J4922">
        <f>SUMIFS(J$4509:J$4907,$C$4509:$C$4907,$B4922,$B$4509:$B$4907,$C4922)</f>
        <v>23595</v>
      </c>
      <c r="K4922">
        <f>SUMIFS(K$4509:K$4907,$C$4509:$C$4907,$B4922,$B$4509:$B$4907,$C4922)</f>
        <v>18600</v>
      </c>
      <c r="L4922">
        <f>SUMIFS(L$4509:L$4907,$C$4509:$C$4907,$B4922,$B$4509:$B$4907,$C4922)</f>
        <v>18750</v>
      </c>
      <c r="M4922">
        <f>SUMIFS(M$4509:M$4907,$C$4509:$C$4907,$B4922,$B$4509:$B$4907,$C4922)</f>
        <v>20890</v>
      </c>
      <c r="N4922">
        <f>SUMIFS(N$4509:N$4907,$C$4509:$C$4907,$B4922,$B$4509:$B$4907,$C4922)</f>
        <v>6540</v>
      </c>
      <c r="O4922">
        <f>SUMIFS(O$4509:O$4907,$C$4509:$C$4907,$B4922,$B$4509:$B$4907,$C4922)</f>
        <v>10865</v>
      </c>
      <c r="P4922">
        <f>SUMIFS(P$4509:P$4907,$C$4509:$C$4907,$B4922,$B$4509:$B$4907,$C4922)</f>
        <v>38935</v>
      </c>
      <c r="Q4922">
        <f>SUMIFS(Q$4509:Q$4907,$C$4509:$C$4907,$B4922,$B$4509:$B$4907,$C4922)</f>
        <v>23095</v>
      </c>
      <c r="R4922">
        <f>SUMIFS(R$4509:R$4907,$C$4509:$C$4907,$B4922,$B$4509:$B$4907,$C4922)</f>
        <v>395</v>
      </c>
      <c r="S4922">
        <f>SUMIFS(S$4509:S$4907,$C$4509:$C$4907,$B4922,$B$4509:$B$4907,$C4922)</f>
        <v>5080</v>
      </c>
      <c r="T4922">
        <f>SUMIFS(T$4509:T$4907,$C$4509:$C$4907,$B4922,$B$4509:$B$4907,$C4922)</f>
        <v>12210</v>
      </c>
      <c r="U4922">
        <f>SUMIFS(U$4509:U$4907,$C$4509:$C$4907,$B4922,$B$4509:$B$4907,$C4922)</f>
        <v>17890</v>
      </c>
      <c r="V4922">
        <f>SUMIFS(V$4509:V$4907,$C$4509:$C$4907,$B4922,$B$4509:$B$4907,$C4922)</f>
        <v>272950</v>
      </c>
    </row>
    <row r="4923" spans="1:22" x14ac:dyDescent="0.3">
      <c r="A4923" t="s">
        <v>394</v>
      </c>
      <c r="B4923" t="s">
        <v>384</v>
      </c>
      <c r="C4923" t="s">
        <v>136</v>
      </c>
      <c r="D4923">
        <f>SUMIFS(D$4509:D$4907,$C$4509:$C$4907,$B4923,$B$4509:$B$4907,$C4923)</f>
        <v>905</v>
      </c>
      <c r="E4923">
        <f>SUMIFS(E$4509:E$4907,$C$4509:$C$4907,$B4923,$B$4509:$B$4907,$C4923)</f>
        <v>2805</v>
      </c>
      <c r="F4923">
        <f>SUMIFS(F$4509:F$4907,$C$4509:$C$4907,$B4923,$B$4509:$B$4907,$C4923)</f>
        <v>14725</v>
      </c>
      <c r="G4923">
        <f>SUMIFS(G$4509:G$4907,$C$4509:$C$4907,$B4923,$B$4509:$B$4907,$C4923)</f>
        <v>60865</v>
      </c>
      <c r="H4923">
        <f>SUMIFS(H$4509:H$4907,$C$4509:$C$4907,$B4923,$B$4509:$B$4907,$C4923)</f>
        <v>7325</v>
      </c>
      <c r="I4923">
        <f>SUMIFS(I$4509:I$4907,$C$4509:$C$4907,$B4923,$B$4509:$B$4907,$C4923)</f>
        <v>21095</v>
      </c>
      <c r="J4923">
        <f>SUMIFS(J$4509:J$4907,$C$4509:$C$4907,$B4923,$B$4509:$B$4907,$C4923)</f>
        <v>43930</v>
      </c>
      <c r="K4923">
        <f>SUMIFS(K$4509:K$4907,$C$4509:$C$4907,$B4923,$B$4509:$B$4907,$C4923)</f>
        <v>17355</v>
      </c>
      <c r="L4923">
        <f>SUMIFS(L$4509:L$4907,$C$4509:$C$4907,$B4923,$B$4509:$B$4907,$C4923)</f>
        <v>27100</v>
      </c>
      <c r="M4923">
        <f>SUMIFS(M$4509:M$4907,$C$4509:$C$4907,$B4923,$B$4509:$B$4907,$C4923)</f>
        <v>61135</v>
      </c>
      <c r="N4923">
        <f>SUMIFS(N$4509:N$4907,$C$4509:$C$4907,$B4923,$B$4509:$B$4907,$C4923)</f>
        <v>15035</v>
      </c>
      <c r="O4923">
        <f>SUMIFS(O$4509:O$4907,$C$4509:$C$4907,$B4923,$B$4509:$B$4907,$C4923)</f>
        <v>28570</v>
      </c>
      <c r="P4923">
        <f>SUMIFS(P$4509:P$4907,$C$4509:$C$4907,$B4923,$B$4509:$B$4907,$C4923)</f>
        <v>106525</v>
      </c>
      <c r="Q4923">
        <f>SUMIFS(Q$4509:Q$4907,$C$4509:$C$4907,$B4923,$B$4509:$B$4907,$C4923)</f>
        <v>49020</v>
      </c>
      <c r="R4923">
        <f>SUMIFS(R$4509:R$4907,$C$4509:$C$4907,$B4923,$B$4509:$B$4907,$C4923)</f>
        <v>90</v>
      </c>
      <c r="S4923">
        <f>SUMIFS(S$4509:S$4907,$C$4509:$C$4907,$B4923,$B$4509:$B$4907,$C4923)</f>
        <v>10145</v>
      </c>
      <c r="T4923">
        <f>SUMIFS(T$4509:T$4907,$C$4509:$C$4907,$B4923,$B$4509:$B$4907,$C4923)</f>
        <v>20360</v>
      </c>
      <c r="U4923">
        <f>SUMIFS(U$4509:U$4907,$C$4509:$C$4907,$B4923,$B$4509:$B$4907,$C4923)</f>
        <v>38855</v>
      </c>
      <c r="V4923">
        <f>SUMIFS(V$4509:V$4907,$C$4509:$C$4907,$B4923,$B$4509:$B$4907,$C4923)</f>
        <v>525840</v>
      </c>
    </row>
    <row r="4924" spans="1:22" x14ac:dyDescent="0.3">
      <c r="A4924" t="s">
        <v>395</v>
      </c>
      <c r="B4924" t="s">
        <v>384</v>
      </c>
      <c r="C4924" t="s">
        <v>196</v>
      </c>
      <c r="D4924">
        <f>SUMIFS(D$4509:D$4907,$C$4509:$C$4907,$B4924,$B$4509:$B$4907,$C4924)</f>
        <v>3625</v>
      </c>
      <c r="E4924">
        <f>SUMIFS(E$4509:E$4907,$C$4509:$C$4907,$B4924,$B$4509:$B$4907,$C4924)</f>
        <v>2075</v>
      </c>
      <c r="F4924">
        <f>SUMIFS(F$4509:F$4907,$C$4509:$C$4907,$B4924,$B$4509:$B$4907,$C4924)</f>
        <v>23985</v>
      </c>
      <c r="G4924">
        <f>SUMIFS(G$4509:G$4907,$C$4509:$C$4907,$B4924,$B$4509:$B$4907,$C4924)</f>
        <v>50855</v>
      </c>
      <c r="H4924">
        <f>SUMIFS(H$4509:H$4907,$C$4509:$C$4907,$B4924,$B$4509:$B$4907,$C4924)</f>
        <v>13795</v>
      </c>
      <c r="I4924">
        <f>SUMIFS(I$4509:I$4907,$C$4509:$C$4907,$B4924,$B$4509:$B$4907,$C4924)</f>
        <v>17930</v>
      </c>
      <c r="J4924">
        <f>SUMIFS(J$4509:J$4907,$C$4509:$C$4907,$B4924,$B$4509:$B$4907,$C4924)</f>
        <v>38665</v>
      </c>
      <c r="K4924">
        <f>SUMIFS(K$4509:K$4907,$C$4509:$C$4907,$B4924,$B$4509:$B$4907,$C4924)</f>
        <v>26375</v>
      </c>
      <c r="L4924">
        <f>SUMIFS(L$4509:L$4907,$C$4509:$C$4907,$B4924,$B$4509:$B$4907,$C4924)</f>
        <v>28505</v>
      </c>
      <c r="M4924">
        <f>SUMIFS(M$4509:M$4907,$C$4509:$C$4907,$B4924,$B$4509:$B$4907,$C4924)</f>
        <v>20340</v>
      </c>
      <c r="N4924">
        <f>SUMIFS(N$4509:N$4907,$C$4509:$C$4907,$B4924,$B$4509:$B$4907,$C4924)</f>
        <v>8635</v>
      </c>
      <c r="O4924">
        <f>SUMIFS(O$4509:O$4907,$C$4509:$C$4907,$B4924,$B$4509:$B$4907,$C4924)</f>
        <v>16520</v>
      </c>
      <c r="P4924">
        <f>SUMIFS(P$4509:P$4907,$C$4509:$C$4907,$B4924,$B$4509:$B$4907,$C4924)</f>
        <v>51160</v>
      </c>
      <c r="Q4924">
        <f>SUMIFS(Q$4509:Q$4907,$C$4509:$C$4907,$B4924,$B$4509:$B$4907,$C4924)</f>
        <v>32625</v>
      </c>
      <c r="R4924">
        <f>SUMIFS(R$4509:R$4907,$C$4509:$C$4907,$B4924,$B$4509:$B$4907,$C4924)</f>
        <v>270</v>
      </c>
      <c r="S4924">
        <f>SUMIFS(S$4509:S$4907,$C$4509:$C$4907,$B4924,$B$4509:$B$4907,$C4924)</f>
        <v>7030</v>
      </c>
      <c r="T4924">
        <f>SUMIFS(T$4509:T$4907,$C$4509:$C$4907,$B4924,$B$4509:$B$4907,$C4924)</f>
        <v>19475</v>
      </c>
      <c r="U4924">
        <f>SUMIFS(U$4509:U$4907,$C$4509:$C$4907,$B4924,$B$4509:$B$4907,$C4924)</f>
        <v>25775</v>
      </c>
      <c r="V4924">
        <f>SUMIFS(V$4509:V$4907,$C$4509:$C$4907,$B4924,$B$4509:$B$4907,$C4924)</f>
        <v>387640</v>
      </c>
    </row>
    <row r="4926" spans="1:22" x14ac:dyDescent="0.3">
      <c r="A4926" t="s">
        <v>396</v>
      </c>
      <c r="B4926" t="s">
        <v>386</v>
      </c>
      <c r="C4926" t="s">
        <v>270</v>
      </c>
      <c r="D4926">
        <f>SUMIFS(D$4509:D$4907,$C$4509:$C$4907,$B4926,$B$4509:$B$4907,$C4926)</f>
        <v>33470</v>
      </c>
      <c r="E4926">
        <f>SUMIFS(E$4509:E$4907,$C$4509:$C$4907,$B4926,$B$4509:$B$4907,$C4926)</f>
        <v>1515</v>
      </c>
      <c r="F4926">
        <f>SUMIFS(F$4509:F$4907,$C$4509:$C$4907,$B4926,$B$4509:$B$4907,$C4926)</f>
        <v>14575</v>
      </c>
      <c r="G4926">
        <f>SUMIFS(G$4509:G$4907,$C$4509:$C$4907,$B4926,$B$4509:$B$4907,$C4926)</f>
        <v>38450</v>
      </c>
      <c r="H4926">
        <f>SUMIFS(H$4509:H$4907,$C$4509:$C$4907,$B4926,$B$4509:$B$4907,$C4926)</f>
        <v>9090</v>
      </c>
      <c r="I4926">
        <f>SUMIFS(I$4509:I$4907,$C$4509:$C$4907,$B4926,$B$4509:$B$4907,$C4926)</f>
        <v>9125</v>
      </c>
      <c r="J4926">
        <f>SUMIFS(J$4509:J$4907,$C$4509:$C$4907,$B4926,$B$4509:$B$4907,$C4926)</f>
        <v>18920</v>
      </c>
      <c r="K4926">
        <f>SUMIFS(K$4509:K$4907,$C$4509:$C$4907,$B4926,$B$4509:$B$4907,$C4926)</f>
        <v>11715</v>
      </c>
      <c r="L4926">
        <f>SUMIFS(L$4509:L$4907,$C$4509:$C$4907,$B4926,$B$4509:$B$4907,$C4926)</f>
        <v>18875</v>
      </c>
      <c r="M4926">
        <f>SUMIFS(M$4509:M$4907,$C$4509:$C$4907,$B4926,$B$4509:$B$4907,$C4926)</f>
        <v>13020</v>
      </c>
      <c r="N4926">
        <f>SUMIFS(N$4509:N$4907,$C$4509:$C$4907,$B4926,$B$4509:$B$4907,$C4926)</f>
        <v>4860</v>
      </c>
      <c r="O4926">
        <f>SUMIFS(O$4509:O$4907,$C$4509:$C$4907,$B4926,$B$4509:$B$4907,$C4926)</f>
        <v>10130</v>
      </c>
      <c r="P4926">
        <f>SUMIFS(P$4509:P$4907,$C$4509:$C$4907,$B4926,$B$4509:$B$4907,$C4926)</f>
        <v>35920</v>
      </c>
      <c r="Q4926">
        <f>SUMIFS(Q$4509:Q$4907,$C$4509:$C$4907,$B4926,$B$4509:$B$4907,$C4926)</f>
        <v>19870</v>
      </c>
      <c r="R4926">
        <f>SUMIFS(R$4509:R$4907,$C$4509:$C$4907,$B4926,$B$4509:$B$4907,$C4926)</f>
        <v>2345</v>
      </c>
      <c r="S4926">
        <f>SUMIFS(S$4509:S$4907,$C$4509:$C$4907,$B4926,$B$4509:$B$4907,$C4926)</f>
        <v>4535</v>
      </c>
      <c r="T4926">
        <f>SUMIFS(T$4509:T$4907,$C$4509:$C$4907,$B4926,$B$4509:$B$4907,$C4926)</f>
        <v>9380</v>
      </c>
      <c r="U4926">
        <f>SUMIFS(U$4509:U$4907,$C$4509:$C$4907,$B4926,$B$4509:$B$4907,$C4926)</f>
        <v>16945</v>
      </c>
      <c r="V4926">
        <f>SUMIFS(V$4509:V$4907,$C$4509:$C$4907,$B4926,$B$4509:$B$4907,$C4926)</f>
        <v>272740</v>
      </c>
    </row>
    <row r="4927" spans="1:22" x14ac:dyDescent="0.3">
      <c r="A4927" t="s">
        <v>397</v>
      </c>
      <c r="B4927" t="s">
        <v>386</v>
      </c>
      <c r="C4927" t="s">
        <v>273</v>
      </c>
      <c r="D4927">
        <f>SUMIFS(D$4509:D$4907,$C$4509:$C$4907,$B4927,$B$4509:$B$4907,$C4927)</f>
        <v>43035</v>
      </c>
      <c r="E4927">
        <f>SUMIFS(E$4509:E$4907,$C$4509:$C$4907,$B4927,$B$4509:$B$4907,$C4927)</f>
        <v>2135</v>
      </c>
      <c r="F4927">
        <f>SUMIFS(F$4509:F$4907,$C$4509:$C$4907,$B4927,$B$4509:$B$4907,$C4927)</f>
        <v>21395</v>
      </c>
      <c r="G4927">
        <f>SUMIFS(G$4509:G$4907,$C$4509:$C$4907,$B4927,$B$4509:$B$4907,$C4927)</f>
        <v>55290</v>
      </c>
      <c r="H4927">
        <f>SUMIFS(H$4509:H$4907,$C$4509:$C$4907,$B4927,$B$4509:$B$4907,$C4927)</f>
        <v>12585</v>
      </c>
      <c r="I4927">
        <f>SUMIFS(I$4509:I$4907,$C$4509:$C$4907,$B4927,$B$4509:$B$4907,$C4927)</f>
        <v>13300</v>
      </c>
      <c r="J4927">
        <f>SUMIFS(J$4509:J$4907,$C$4509:$C$4907,$B4927,$B$4509:$B$4907,$C4927)</f>
        <v>26005</v>
      </c>
      <c r="K4927">
        <f>SUMIFS(K$4509:K$4907,$C$4509:$C$4907,$B4927,$B$4509:$B$4907,$C4927)</f>
        <v>14450</v>
      </c>
      <c r="L4927">
        <f>SUMIFS(L$4509:L$4907,$C$4509:$C$4907,$B4927,$B$4509:$B$4907,$C4927)</f>
        <v>23130</v>
      </c>
      <c r="M4927">
        <f>SUMIFS(M$4509:M$4907,$C$4509:$C$4907,$B4927,$B$4509:$B$4907,$C4927)</f>
        <v>18775</v>
      </c>
      <c r="N4927">
        <f>SUMIFS(N$4509:N$4907,$C$4509:$C$4907,$B4927,$B$4509:$B$4907,$C4927)</f>
        <v>6830</v>
      </c>
      <c r="O4927">
        <f>SUMIFS(O$4509:O$4907,$C$4509:$C$4907,$B4927,$B$4509:$B$4907,$C4927)</f>
        <v>14225</v>
      </c>
      <c r="P4927">
        <f>SUMIFS(P$4509:P$4907,$C$4509:$C$4907,$B4927,$B$4509:$B$4907,$C4927)</f>
        <v>53165</v>
      </c>
      <c r="Q4927">
        <f>SUMIFS(Q$4509:Q$4907,$C$4509:$C$4907,$B4927,$B$4509:$B$4907,$C4927)</f>
        <v>29835</v>
      </c>
      <c r="R4927">
        <f>SUMIFS(R$4509:R$4907,$C$4509:$C$4907,$B4927,$B$4509:$B$4907,$C4927)</f>
        <v>3090</v>
      </c>
      <c r="S4927">
        <f>SUMIFS(S$4509:S$4907,$C$4509:$C$4907,$B4927,$B$4509:$B$4907,$C4927)</f>
        <v>6150</v>
      </c>
      <c r="T4927">
        <f>SUMIFS(T$4509:T$4907,$C$4509:$C$4907,$B4927,$B$4509:$B$4907,$C4927)</f>
        <v>12155</v>
      </c>
      <c r="U4927">
        <f>SUMIFS(U$4509:U$4907,$C$4509:$C$4907,$B4927,$B$4509:$B$4907,$C4927)</f>
        <v>23070</v>
      </c>
      <c r="V4927">
        <f>SUMIFS(V$4509:V$4907,$C$4509:$C$4907,$B4927,$B$4509:$B$4907,$C4927)</f>
        <v>378620</v>
      </c>
    </row>
    <row r="4928" spans="1:22" x14ac:dyDescent="0.3">
      <c r="A4928" t="s">
        <v>398</v>
      </c>
      <c r="B4928" t="s">
        <v>386</v>
      </c>
      <c r="C4928" t="s">
        <v>1</v>
      </c>
      <c r="D4928">
        <f>SUMIFS(D$4509:D$4907,$C$4509:$C$4907,$B4928,$B$4509:$B$4907,$C4928)</f>
        <v>19065</v>
      </c>
      <c r="E4928">
        <f>SUMIFS(E$4509:E$4907,$C$4509:$C$4907,$B4928,$B$4509:$B$4907,$C4928)</f>
        <v>1010</v>
      </c>
      <c r="F4928">
        <f>SUMIFS(F$4509:F$4907,$C$4509:$C$4907,$B4928,$B$4509:$B$4907,$C4928)</f>
        <v>8560</v>
      </c>
      <c r="G4928">
        <f>SUMIFS(G$4509:G$4907,$C$4509:$C$4907,$B4928,$B$4509:$B$4907,$C4928)</f>
        <v>21980</v>
      </c>
      <c r="H4928">
        <f>SUMIFS(H$4509:H$4907,$C$4509:$C$4907,$B4928,$B$4509:$B$4907,$C4928)</f>
        <v>4980</v>
      </c>
      <c r="I4928">
        <f>SUMIFS(I$4509:I$4907,$C$4509:$C$4907,$B4928,$B$4509:$B$4907,$C4928)</f>
        <v>4820</v>
      </c>
      <c r="J4928">
        <f>SUMIFS(J$4509:J$4907,$C$4509:$C$4907,$B4928,$B$4509:$B$4907,$C4928)</f>
        <v>10725</v>
      </c>
      <c r="K4928">
        <f>SUMIFS(K$4509:K$4907,$C$4509:$C$4907,$B4928,$B$4509:$B$4907,$C4928)</f>
        <v>5375</v>
      </c>
      <c r="L4928">
        <f>SUMIFS(L$4509:L$4907,$C$4509:$C$4907,$B4928,$B$4509:$B$4907,$C4928)</f>
        <v>11260</v>
      </c>
      <c r="M4928">
        <f>SUMIFS(M$4509:M$4907,$C$4509:$C$4907,$B4928,$B$4509:$B$4907,$C4928)</f>
        <v>6715</v>
      </c>
      <c r="N4928">
        <f>SUMIFS(N$4509:N$4907,$C$4509:$C$4907,$B4928,$B$4509:$B$4907,$C4928)</f>
        <v>2310</v>
      </c>
      <c r="O4928">
        <f>SUMIFS(O$4509:O$4907,$C$4509:$C$4907,$B4928,$B$4509:$B$4907,$C4928)</f>
        <v>5325</v>
      </c>
      <c r="P4928">
        <f>SUMIFS(P$4509:P$4907,$C$4509:$C$4907,$B4928,$B$4509:$B$4907,$C4928)</f>
        <v>18920</v>
      </c>
      <c r="Q4928">
        <f>SUMIFS(Q$4509:Q$4907,$C$4509:$C$4907,$B4928,$B$4509:$B$4907,$C4928)</f>
        <v>11050</v>
      </c>
      <c r="R4928">
        <f>SUMIFS(R$4509:R$4907,$C$4509:$C$4907,$B4928,$B$4509:$B$4907,$C4928)</f>
        <v>1060</v>
      </c>
      <c r="S4928">
        <f>SUMIFS(S$4509:S$4907,$C$4509:$C$4907,$B4928,$B$4509:$B$4907,$C4928)</f>
        <v>2455</v>
      </c>
      <c r="T4928">
        <f>SUMIFS(T$4509:T$4907,$C$4509:$C$4907,$B4928,$B$4509:$B$4907,$C4928)</f>
        <v>4895</v>
      </c>
      <c r="U4928">
        <f>SUMIFS(U$4509:U$4907,$C$4509:$C$4907,$B4928,$B$4509:$B$4907,$C4928)</f>
        <v>9545</v>
      </c>
      <c r="V4928">
        <f>SUMIFS(V$4509:V$4907,$C$4509:$C$4907,$B4928,$B$4509:$B$4907,$C4928)</f>
        <v>150050</v>
      </c>
    </row>
    <row r="4929" spans="1:22" x14ac:dyDescent="0.3">
      <c r="B4929" t="s">
        <v>386</v>
      </c>
      <c r="C4929" t="s">
        <v>136</v>
      </c>
      <c r="D4929">
        <f>SUMIFS(D$4509:D$4907,$C$4509:$C$4907,$B4929,$B$4509:$B$4907,$C4929)</f>
        <v>0</v>
      </c>
      <c r="E4929">
        <f>SUMIFS(E$4509:E$4907,$C$4509:$C$4907,$B4929,$B$4509:$B$4907,$C4929)</f>
        <v>0</v>
      </c>
      <c r="F4929">
        <f>SUMIFS(F$4509:F$4907,$C$4509:$C$4907,$B4929,$B$4509:$B$4907,$C4929)</f>
        <v>0</v>
      </c>
      <c r="G4929">
        <f>SUMIFS(G$4509:G$4907,$C$4509:$C$4907,$B4929,$B$4509:$B$4907,$C4929)</f>
        <v>0</v>
      </c>
      <c r="H4929">
        <f>SUMIFS(H$4509:H$4907,$C$4509:$C$4907,$B4929,$B$4509:$B$4907,$C4929)</f>
        <v>0</v>
      </c>
      <c r="I4929">
        <f>SUMIFS(I$4509:I$4907,$C$4509:$C$4907,$B4929,$B$4509:$B$4907,$C4929)</f>
        <v>0</v>
      </c>
      <c r="J4929">
        <f>SUMIFS(J$4509:J$4907,$C$4509:$C$4907,$B4929,$B$4509:$B$4907,$C4929)</f>
        <v>0</v>
      </c>
      <c r="K4929">
        <f>SUMIFS(K$4509:K$4907,$C$4509:$C$4907,$B4929,$B$4509:$B$4907,$C4929)</f>
        <v>0</v>
      </c>
      <c r="L4929">
        <f>SUMIFS(L$4509:L$4907,$C$4509:$C$4907,$B4929,$B$4509:$B$4907,$C4929)</f>
        <v>0</v>
      </c>
      <c r="M4929">
        <f>SUMIFS(M$4509:M$4907,$C$4509:$C$4907,$B4929,$B$4509:$B$4907,$C4929)</f>
        <v>0</v>
      </c>
      <c r="N4929">
        <f>SUMIFS(N$4509:N$4907,$C$4509:$C$4907,$B4929,$B$4509:$B$4907,$C4929)</f>
        <v>0</v>
      </c>
      <c r="O4929">
        <f>SUMIFS(O$4509:O$4907,$C$4509:$C$4907,$B4929,$B$4509:$B$4907,$C4929)</f>
        <v>0</v>
      </c>
      <c r="P4929">
        <f>SUMIFS(P$4509:P$4907,$C$4509:$C$4907,$B4929,$B$4509:$B$4907,$C4929)</f>
        <v>0</v>
      </c>
      <c r="Q4929">
        <f>SUMIFS(Q$4509:Q$4907,$C$4509:$C$4907,$B4929,$B$4509:$B$4907,$C4929)</f>
        <v>0</v>
      </c>
      <c r="R4929">
        <f>SUMIFS(R$4509:R$4907,$C$4509:$C$4907,$B4929,$B$4509:$B$4907,$C4929)</f>
        <v>0</v>
      </c>
      <c r="S4929">
        <f>SUMIFS(S$4509:S$4907,$C$4509:$C$4907,$B4929,$B$4509:$B$4907,$C4929)</f>
        <v>0</v>
      </c>
      <c r="T4929">
        <f>SUMIFS(T$4509:T$4907,$C$4509:$C$4907,$B4929,$B$4509:$B$4907,$C4929)</f>
        <v>0</v>
      </c>
      <c r="U4929">
        <f>SUMIFS(U$4509:U$4907,$C$4509:$C$4907,$B4929,$B$4509:$B$4907,$C4929)</f>
        <v>0</v>
      </c>
      <c r="V4929">
        <f>SUMIFS(V$4509:V$4907,$C$4509:$C$4907,$B4929,$B$4509:$B$4907,$C4929)</f>
        <v>0</v>
      </c>
    </row>
    <row r="4930" spans="1:22" x14ac:dyDescent="0.3">
      <c r="B4930" t="s">
        <v>386</v>
      </c>
      <c r="C4930" t="s">
        <v>196</v>
      </c>
      <c r="D4930">
        <f>SUMIFS(D$4509:D$4907,$C$4509:$C$4907,$B4930,$B$4509:$B$4907,$C4930)</f>
        <v>0</v>
      </c>
      <c r="E4930">
        <f>SUMIFS(E$4509:E$4907,$C$4509:$C$4907,$B4930,$B$4509:$B$4907,$C4930)</f>
        <v>0</v>
      </c>
      <c r="F4930">
        <f>SUMIFS(F$4509:F$4907,$C$4509:$C$4907,$B4930,$B$4509:$B$4907,$C4930)</f>
        <v>0</v>
      </c>
      <c r="G4930">
        <f>SUMIFS(G$4509:G$4907,$C$4509:$C$4907,$B4930,$B$4509:$B$4907,$C4930)</f>
        <v>0</v>
      </c>
      <c r="H4930">
        <f>SUMIFS(H$4509:H$4907,$C$4509:$C$4907,$B4930,$B$4509:$B$4907,$C4930)</f>
        <v>0</v>
      </c>
      <c r="I4930">
        <f>SUMIFS(I$4509:I$4907,$C$4509:$C$4907,$B4930,$B$4509:$B$4907,$C4930)</f>
        <v>0</v>
      </c>
      <c r="J4930">
        <f>SUMIFS(J$4509:J$4907,$C$4509:$C$4907,$B4930,$B$4509:$B$4907,$C4930)</f>
        <v>0</v>
      </c>
      <c r="K4930">
        <f>SUMIFS(K$4509:K$4907,$C$4509:$C$4907,$B4930,$B$4509:$B$4907,$C4930)</f>
        <v>0</v>
      </c>
      <c r="L4930">
        <f>SUMIFS(L$4509:L$4907,$C$4509:$C$4907,$B4930,$B$4509:$B$4907,$C4930)</f>
        <v>0</v>
      </c>
      <c r="M4930">
        <f>SUMIFS(M$4509:M$4907,$C$4509:$C$4907,$B4930,$B$4509:$B$4907,$C4930)</f>
        <v>0</v>
      </c>
      <c r="N4930">
        <f>SUMIFS(N$4509:N$4907,$C$4509:$C$4907,$B4930,$B$4509:$B$4907,$C4930)</f>
        <v>0</v>
      </c>
      <c r="O4930">
        <f>SUMIFS(O$4509:O$4907,$C$4509:$C$4907,$B4930,$B$4509:$B$4907,$C4930)</f>
        <v>0</v>
      </c>
      <c r="P4930">
        <f>SUMIFS(P$4509:P$4907,$C$4509:$C$4907,$B4930,$B$4509:$B$4907,$C4930)</f>
        <v>0</v>
      </c>
      <c r="Q4930">
        <f>SUMIFS(Q$4509:Q$4907,$C$4509:$C$4907,$B4930,$B$4509:$B$4907,$C4930)</f>
        <v>0</v>
      </c>
      <c r="R4930">
        <f>SUMIFS(R$4509:R$4907,$C$4509:$C$4907,$B4930,$B$4509:$B$4907,$C4930)</f>
        <v>0</v>
      </c>
      <c r="S4930">
        <f>SUMIFS(S$4509:S$4907,$C$4509:$C$4907,$B4930,$B$4509:$B$4907,$C4930)</f>
        <v>0</v>
      </c>
      <c r="T4930">
        <f>SUMIFS(T$4509:T$4907,$C$4509:$C$4907,$B4930,$B$4509:$B$4907,$C4930)</f>
        <v>0</v>
      </c>
      <c r="U4930">
        <f>SUMIFS(U$4509:U$4907,$C$4509:$C$4907,$B4930,$B$4509:$B$4907,$C4930)</f>
        <v>0</v>
      </c>
      <c r="V4930">
        <f>SUMIFS(V$4509:V$4907,$C$4509:$C$4907,$B4930,$B$4509:$B$4907,$C4930)</f>
        <v>0</v>
      </c>
    </row>
    <row r="4932" spans="1:22" x14ac:dyDescent="0.3">
      <c r="A4932" t="s">
        <v>399</v>
      </c>
      <c r="B4932" t="s">
        <v>382</v>
      </c>
      <c r="C4932" t="s">
        <v>270</v>
      </c>
      <c r="D4932">
        <f>SUMIFS(D$4509:D$4907,$C$4509:$C$4907,$B4932,$B$4509:$B$4907,$C4932)</f>
        <v>20095</v>
      </c>
      <c r="E4932">
        <f>SUMIFS(E$4509:E$4907,$C$4509:$C$4907,$B4932,$B$4509:$B$4907,$C4932)</f>
        <v>2320</v>
      </c>
      <c r="F4932">
        <f>SUMIFS(F$4509:F$4907,$C$4509:$C$4907,$B4932,$B$4509:$B$4907,$C4932)</f>
        <v>24345</v>
      </c>
      <c r="G4932">
        <f>SUMIFS(G$4509:G$4907,$C$4509:$C$4907,$B4932,$B$4509:$B$4907,$C4932)</f>
        <v>68780</v>
      </c>
      <c r="H4932">
        <f>SUMIFS(H$4509:H$4907,$C$4509:$C$4907,$B4932,$B$4509:$B$4907,$C4932)</f>
        <v>13970</v>
      </c>
      <c r="I4932">
        <f>SUMIFS(I$4509:I$4907,$C$4509:$C$4907,$B4932,$B$4509:$B$4907,$C4932)</f>
        <v>16270</v>
      </c>
      <c r="J4932">
        <f>SUMIFS(J$4509:J$4907,$C$4509:$C$4907,$B4932,$B$4509:$B$4907,$C4932)</f>
        <v>29220</v>
      </c>
      <c r="K4932">
        <f>SUMIFS(K$4509:K$4907,$C$4509:$C$4907,$B4932,$B$4509:$B$4907,$C4932)</f>
        <v>19425</v>
      </c>
      <c r="L4932">
        <f>SUMIFS(L$4509:L$4907,$C$4509:$C$4907,$B4932,$B$4509:$B$4907,$C4932)</f>
        <v>23800</v>
      </c>
      <c r="M4932">
        <f>SUMIFS(M$4509:M$4907,$C$4509:$C$4907,$B4932,$B$4509:$B$4907,$C4932)</f>
        <v>24410</v>
      </c>
      <c r="N4932">
        <f>SUMIFS(N$4509:N$4907,$C$4509:$C$4907,$B4932,$B$4509:$B$4907,$C4932)</f>
        <v>8410</v>
      </c>
      <c r="O4932">
        <f>SUMIFS(O$4509:O$4907,$C$4509:$C$4907,$B4932,$B$4509:$B$4907,$C4932)</f>
        <v>16190</v>
      </c>
      <c r="P4932">
        <f>SUMIFS(P$4509:P$4907,$C$4509:$C$4907,$B4932,$B$4509:$B$4907,$C4932)</f>
        <v>61970</v>
      </c>
      <c r="Q4932">
        <f>SUMIFS(Q$4509:Q$4907,$C$4509:$C$4907,$B4932,$B$4509:$B$4907,$C4932)</f>
        <v>36115</v>
      </c>
      <c r="R4932">
        <f>SUMIFS(R$4509:R$4907,$C$4509:$C$4907,$B4932,$B$4509:$B$4907,$C4932)</f>
        <v>1855</v>
      </c>
      <c r="S4932">
        <f>SUMIFS(S$4509:S$4907,$C$4509:$C$4907,$B4932,$B$4509:$B$4907,$C4932)</f>
        <v>7540</v>
      </c>
      <c r="T4932">
        <f>SUMIFS(T$4509:T$4907,$C$4509:$C$4907,$B4932,$B$4509:$B$4907,$C4932)</f>
        <v>15690</v>
      </c>
      <c r="U4932">
        <f>SUMIFS(U$4509:U$4907,$C$4509:$C$4907,$B4932,$B$4509:$B$4907,$C4932)</f>
        <v>26050</v>
      </c>
      <c r="V4932">
        <f>SUMIFS(V$4509:V$4907,$C$4509:$C$4907,$B4932,$B$4509:$B$4907,$C4932)</f>
        <v>416455</v>
      </c>
    </row>
    <row r="4933" spans="1:22" x14ac:dyDescent="0.3">
      <c r="A4933" t="s">
        <v>400</v>
      </c>
      <c r="B4933" t="s">
        <v>382</v>
      </c>
      <c r="C4933" t="s">
        <v>273</v>
      </c>
      <c r="D4933">
        <f>SUMIFS(D$4509:D$4907,$C$4509:$C$4907,$B4933,$B$4509:$B$4907,$C4933)</f>
        <v>11170</v>
      </c>
      <c r="E4933">
        <f>SUMIFS(E$4509:E$4907,$C$4509:$C$4907,$B4933,$B$4509:$B$4907,$C4933)</f>
        <v>1130</v>
      </c>
      <c r="F4933">
        <f>SUMIFS(F$4509:F$4907,$C$4509:$C$4907,$B4933,$B$4509:$B$4907,$C4933)</f>
        <v>10850</v>
      </c>
      <c r="G4933">
        <f>SUMIFS(G$4509:G$4907,$C$4509:$C$4907,$B4933,$B$4509:$B$4907,$C4933)</f>
        <v>32900</v>
      </c>
      <c r="H4933">
        <f>SUMIFS(H$4509:H$4907,$C$4509:$C$4907,$B4933,$B$4509:$B$4907,$C4933)</f>
        <v>6725</v>
      </c>
      <c r="I4933">
        <f>SUMIFS(I$4509:I$4907,$C$4509:$C$4907,$B4933,$B$4509:$B$4907,$C4933)</f>
        <v>8430</v>
      </c>
      <c r="J4933">
        <f>SUMIFS(J$4509:J$4907,$C$4509:$C$4907,$B4933,$B$4509:$B$4907,$C4933)</f>
        <v>13760</v>
      </c>
      <c r="K4933">
        <f>SUMIFS(K$4509:K$4907,$C$4509:$C$4907,$B4933,$B$4509:$B$4907,$C4933)</f>
        <v>8860</v>
      </c>
      <c r="L4933">
        <f>SUMIFS(L$4509:L$4907,$C$4509:$C$4907,$B4933,$B$4509:$B$4907,$C4933)</f>
        <v>11740</v>
      </c>
      <c r="M4933">
        <f>SUMIFS(M$4509:M$4907,$C$4509:$C$4907,$B4933,$B$4509:$B$4907,$C4933)</f>
        <v>12780</v>
      </c>
      <c r="N4933">
        <f>SUMIFS(N$4509:N$4907,$C$4509:$C$4907,$B4933,$B$4509:$B$4907,$C4933)</f>
        <v>4820</v>
      </c>
      <c r="O4933">
        <f>SUMIFS(O$4509:O$4907,$C$4509:$C$4907,$B4933,$B$4509:$B$4907,$C4933)</f>
        <v>8430</v>
      </c>
      <c r="P4933">
        <f>SUMIFS(P$4509:P$4907,$C$4509:$C$4907,$B4933,$B$4509:$B$4907,$C4933)</f>
        <v>31910</v>
      </c>
      <c r="Q4933">
        <f>SUMIFS(Q$4509:Q$4907,$C$4509:$C$4907,$B4933,$B$4509:$B$4907,$C4933)</f>
        <v>17825</v>
      </c>
      <c r="R4933">
        <f>SUMIFS(R$4509:R$4907,$C$4509:$C$4907,$B4933,$B$4509:$B$4907,$C4933)</f>
        <v>1010</v>
      </c>
      <c r="S4933">
        <f>SUMIFS(S$4509:S$4907,$C$4509:$C$4907,$B4933,$B$4509:$B$4907,$C4933)</f>
        <v>3670</v>
      </c>
      <c r="T4933">
        <f>SUMIFS(T$4509:T$4907,$C$4509:$C$4907,$B4933,$B$4509:$B$4907,$C4933)</f>
        <v>7515</v>
      </c>
      <c r="U4933">
        <f>SUMIFS(U$4509:U$4907,$C$4509:$C$4907,$B4933,$B$4509:$B$4907,$C4933)</f>
        <v>13075</v>
      </c>
      <c r="V4933">
        <f>SUMIFS(V$4509:V$4907,$C$4509:$C$4907,$B4933,$B$4509:$B$4907,$C4933)</f>
        <v>206600</v>
      </c>
    </row>
    <row r="4934" spans="1:22" x14ac:dyDescent="0.3">
      <c r="A4934" t="s">
        <v>401</v>
      </c>
      <c r="B4934" t="s">
        <v>382</v>
      </c>
      <c r="C4934" t="s">
        <v>1</v>
      </c>
      <c r="D4934">
        <f>SUMIFS(D$4509:D$4907,$C$4509:$C$4907,$B4934,$B$4509:$B$4907,$C4934)</f>
        <v>6480</v>
      </c>
      <c r="E4934">
        <f>SUMIFS(E$4509:E$4907,$C$4509:$C$4907,$B4934,$B$4509:$B$4907,$C4934)</f>
        <v>755</v>
      </c>
      <c r="F4934">
        <f>SUMIFS(F$4509:F$4907,$C$4509:$C$4907,$B4934,$B$4509:$B$4907,$C4934)</f>
        <v>6855</v>
      </c>
      <c r="G4934">
        <f>SUMIFS(G$4509:G$4907,$C$4509:$C$4907,$B4934,$B$4509:$B$4907,$C4934)</f>
        <v>18920</v>
      </c>
      <c r="H4934">
        <f>SUMIFS(H$4509:H$4907,$C$4509:$C$4907,$B4934,$B$4509:$B$4907,$C4934)</f>
        <v>4695</v>
      </c>
      <c r="I4934">
        <f>SUMIFS(I$4509:I$4907,$C$4509:$C$4907,$B4934,$B$4509:$B$4907,$C4934)</f>
        <v>5240</v>
      </c>
      <c r="J4934">
        <f>SUMIFS(J$4509:J$4907,$C$4509:$C$4907,$B4934,$B$4509:$B$4907,$C4934)</f>
        <v>9360</v>
      </c>
      <c r="K4934">
        <f>SUMIFS(K$4509:K$4907,$C$4509:$C$4907,$B4934,$B$4509:$B$4907,$C4934)</f>
        <v>7405</v>
      </c>
      <c r="L4934">
        <f>SUMIFS(L$4509:L$4907,$C$4509:$C$4907,$B4934,$B$4509:$B$4907,$C4934)</f>
        <v>7145</v>
      </c>
      <c r="M4934">
        <f>SUMIFS(M$4509:M$4907,$C$4509:$C$4907,$B4934,$B$4509:$B$4907,$C4934)</f>
        <v>9910</v>
      </c>
      <c r="N4934">
        <f>SUMIFS(N$4509:N$4907,$C$4509:$C$4907,$B4934,$B$4509:$B$4907,$C4934)</f>
        <v>2735</v>
      </c>
      <c r="O4934">
        <f>SUMIFS(O$4509:O$4907,$C$4509:$C$4907,$B4934,$B$4509:$B$4907,$C4934)</f>
        <v>5480</v>
      </c>
      <c r="P4934">
        <f>SUMIFS(P$4509:P$4907,$C$4509:$C$4907,$B4934,$B$4509:$B$4907,$C4934)</f>
        <v>23475</v>
      </c>
      <c r="Q4934">
        <f>SUMIFS(Q$4509:Q$4907,$C$4509:$C$4907,$B4934,$B$4509:$B$4907,$C4934)</f>
        <v>12000</v>
      </c>
      <c r="R4934">
        <f>SUMIFS(R$4509:R$4907,$C$4509:$C$4907,$B4934,$B$4509:$B$4907,$C4934)</f>
        <v>660</v>
      </c>
      <c r="S4934">
        <f>SUMIFS(S$4509:S$4907,$C$4509:$C$4907,$B4934,$B$4509:$B$4907,$C4934)</f>
        <v>2530</v>
      </c>
      <c r="T4934">
        <f>SUMIFS(T$4509:T$4907,$C$4509:$C$4907,$B4934,$B$4509:$B$4907,$C4934)</f>
        <v>5165</v>
      </c>
      <c r="U4934">
        <f>SUMIFS(U$4509:U$4907,$C$4509:$C$4907,$B4934,$B$4509:$B$4907,$C4934)</f>
        <v>10805</v>
      </c>
      <c r="V4934">
        <f>SUMIFS(V$4509:V$4907,$C$4509:$C$4907,$B4934,$B$4509:$B$4907,$C4934)</f>
        <v>139615</v>
      </c>
    </row>
    <row r="4935" spans="1:22" x14ac:dyDescent="0.3">
      <c r="B4935" t="s">
        <v>382</v>
      </c>
      <c r="C4935" t="s">
        <v>136</v>
      </c>
      <c r="D4935">
        <f>SUMIFS(D$4509:D$4907,$C$4509:$C$4907,$B4935,$B$4509:$B$4907,$C4935)</f>
        <v>0</v>
      </c>
      <c r="E4935">
        <f>SUMIFS(E$4509:E$4907,$C$4509:$C$4907,$B4935,$B$4509:$B$4907,$C4935)</f>
        <v>0</v>
      </c>
      <c r="F4935">
        <f>SUMIFS(F$4509:F$4907,$C$4509:$C$4907,$B4935,$B$4509:$B$4907,$C4935)</f>
        <v>0</v>
      </c>
      <c r="G4935">
        <f>SUMIFS(G$4509:G$4907,$C$4509:$C$4907,$B4935,$B$4509:$B$4907,$C4935)</f>
        <v>0</v>
      </c>
      <c r="H4935">
        <f>SUMIFS(H$4509:H$4907,$C$4509:$C$4907,$B4935,$B$4509:$B$4907,$C4935)</f>
        <v>0</v>
      </c>
      <c r="I4935">
        <f>SUMIFS(I$4509:I$4907,$C$4509:$C$4907,$B4935,$B$4509:$B$4907,$C4935)</f>
        <v>0</v>
      </c>
      <c r="J4935">
        <f>SUMIFS(J$4509:J$4907,$C$4509:$C$4907,$B4935,$B$4509:$B$4907,$C4935)</f>
        <v>0</v>
      </c>
      <c r="K4935">
        <f>SUMIFS(K$4509:K$4907,$C$4509:$C$4907,$B4935,$B$4509:$B$4907,$C4935)</f>
        <v>0</v>
      </c>
      <c r="L4935">
        <f>SUMIFS(L$4509:L$4907,$C$4509:$C$4907,$B4935,$B$4509:$B$4907,$C4935)</f>
        <v>0</v>
      </c>
      <c r="M4935">
        <f>SUMIFS(M$4509:M$4907,$C$4509:$C$4907,$B4935,$B$4509:$B$4907,$C4935)</f>
        <v>0</v>
      </c>
      <c r="N4935">
        <f>SUMIFS(N$4509:N$4907,$C$4509:$C$4907,$B4935,$B$4509:$B$4907,$C4935)</f>
        <v>0</v>
      </c>
      <c r="O4935">
        <f>SUMIFS(O$4509:O$4907,$C$4509:$C$4907,$B4935,$B$4509:$B$4907,$C4935)</f>
        <v>0</v>
      </c>
      <c r="P4935">
        <f>SUMIFS(P$4509:P$4907,$C$4509:$C$4907,$B4935,$B$4509:$B$4907,$C4935)</f>
        <v>0</v>
      </c>
      <c r="Q4935">
        <f>SUMIFS(Q$4509:Q$4907,$C$4509:$C$4907,$B4935,$B$4509:$B$4907,$C4935)</f>
        <v>0</v>
      </c>
      <c r="R4935">
        <f>SUMIFS(R$4509:R$4907,$C$4509:$C$4907,$B4935,$B$4509:$B$4907,$C4935)</f>
        <v>0</v>
      </c>
      <c r="S4935">
        <f>SUMIFS(S$4509:S$4907,$C$4509:$C$4907,$B4935,$B$4509:$B$4907,$C4935)</f>
        <v>0</v>
      </c>
      <c r="T4935">
        <f>SUMIFS(T$4509:T$4907,$C$4509:$C$4907,$B4935,$B$4509:$B$4907,$C4935)</f>
        <v>0</v>
      </c>
      <c r="U4935">
        <f>SUMIFS(U$4509:U$4907,$C$4509:$C$4907,$B4935,$B$4509:$B$4907,$C4935)</f>
        <v>0</v>
      </c>
      <c r="V4935">
        <f>SUMIFS(V$4509:V$4907,$C$4509:$C$4907,$B4935,$B$4509:$B$4907,$C4935)</f>
        <v>0</v>
      </c>
    </row>
    <row r="4936" spans="1:22" x14ac:dyDescent="0.3">
      <c r="B4936" t="s">
        <v>382</v>
      </c>
      <c r="C4936" t="s">
        <v>196</v>
      </c>
      <c r="D4936">
        <f>SUMIFS(D$4509:D$4907,$C$4509:$C$4907,$B4936,$B$4509:$B$4907,$C4936)</f>
        <v>0</v>
      </c>
      <c r="E4936">
        <f>SUMIFS(E$4509:E$4907,$C$4509:$C$4907,$B4936,$B$4509:$B$4907,$C4936)</f>
        <v>0</v>
      </c>
      <c r="F4936">
        <f>SUMIFS(F$4509:F$4907,$C$4509:$C$4907,$B4936,$B$4509:$B$4907,$C4936)</f>
        <v>0</v>
      </c>
      <c r="G4936">
        <f>SUMIFS(G$4509:G$4907,$C$4509:$C$4907,$B4936,$B$4509:$B$4907,$C4936)</f>
        <v>0</v>
      </c>
      <c r="H4936">
        <f>SUMIFS(H$4509:H$4907,$C$4509:$C$4907,$B4936,$B$4509:$B$4907,$C4936)</f>
        <v>0</v>
      </c>
      <c r="I4936">
        <f>SUMIFS(I$4509:I$4907,$C$4509:$C$4907,$B4936,$B$4509:$B$4907,$C4936)</f>
        <v>0</v>
      </c>
      <c r="J4936">
        <f>SUMIFS(J$4509:J$4907,$C$4509:$C$4907,$B4936,$B$4509:$B$4907,$C4936)</f>
        <v>0</v>
      </c>
      <c r="K4936">
        <f>SUMIFS(K$4509:K$4907,$C$4509:$C$4907,$B4936,$B$4509:$B$4907,$C4936)</f>
        <v>0</v>
      </c>
      <c r="L4936">
        <f>SUMIFS(L$4509:L$4907,$C$4509:$C$4907,$B4936,$B$4509:$B$4907,$C4936)</f>
        <v>0</v>
      </c>
      <c r="M4936">
        <f>SUMIFS(M$4509:M$4907,$C$4509:$C$4907,$B4936,$B$4509:$B$4907,$C4936)</f>
        <v>0</v>
      </c>
      <c r="N4936">
        <f>SUMIFS(N$4509:N$4907,$C$4509:$C$4907,$B4936,$B$4509:$B$4907,$C4936)</f>
        <v>0</v>
      </c>
      <c r="O4936">
        <f>SUMIFS(O$4509:O$4907,$C$4509:$C$4907,$B4936,$B$4509:$B$4907,$C4936)</f>
        <v>0</v>
      </c>
      <c r="P4936">
        <f>SUMIFS(P$4509:P$4907,$C$4509:$C$4907,$B4936,$B$4509:$B$4907,$C4936)</f>
        <v>0</v>
      </c>
      <c r="Q4936">
        <f>SUMIFS(Q$4509:Q$4907,$C$4509:$C$4907,$B4936,$B$4509:$B$4907,$C4936)</f>
        <v>0</v>
      </c>
      <c r="R4936">
        <f>SUMIFS(R$4509:R$4907,$C$4509:$C$4907,$B4936,$B$4509:$B$4907,$C4936)</f>
        <v>0</v>
      </c>
      <c r="S4936">
        <f>SUMIFS(S$4509:S$4907,$C$4509:$C$4907,$B4936,$B$4509:$B$4907,$C4936)</f>
        <v>0</v>
      </c>
      <c r="T4936">
        <f>SUMIFS(T$4509:T$4907,$C$4509:$C$4907,$B4936,$B$4509:$B$4907,$C4936)</f>
        <v>0</v>
      </c>
      <c r="U4936">
        <f>SUMIFS(U$4509:U$4907,$C$4509:$C$4907,$B4936,$B$4509:$B$4907,$C4936)</f>
        <v>0</v>
      </c>
      <c r="V4936">
        <f>SUMIFS(V$4509:V$4907,$C$4509:$C$4907,$B4936,$B$4509:$B$4907,$C4936)</f>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EB857-02AF-4886-9BE5-84844AB79325}">
  <sheetPr codeName="Sheet6"/>
  <dimension ref="A1:AA4936"/>
  <sheetViews>
    <sheetView topLeftCell="A4509" workbookViewId="0">
      <selection activeCell="A4509" sqref="A4509"/>
    </sheetView>
  </sheetViews>
  <sheetFormatPr defaultColWidth="26.77734375" defaultRowHeight="14.4" x14ac:dyDescent="0.3"/>
  <cols>
    <col min="27" max="27" width="40.44140625" bestFit="1" customWidth="1"/>
  </cols>
  <sheetData>
    <row r="1" spans="1:27" x14ac:dyDescent="0.3">
      <c r="AA1" t="s">
        <v>517</v>
      </c>
    </row>
    <row r="2" spans="1:27" x14ac:dyDescent="0.3">
      <c r="A2" t="s">
        <v>402</v>
      </c>
      <c r="AA2" t="s">
        <v>519</v>
      </c>
    </row>
    <row r="3" spans="1:27" x14ac:dyDescent="0.3">
      <c r="A3" t="s">
        <v>403</v>
      </c>
      <c r="AA3" t="s">
        <v>520</v>
      </c>
    </row>
    <row r="4" spans="1:27" x14ac:dyDescent="0.3">
      <c r="A4" t="s">
        <v>404</v>
      </c>
      <c r="D4" t="s">
        <v>405</v>
      </c>
      <c r="AA4" t="s">
        <v>521</v>
      </c>
    </row>
    <row r="5" spans="1:27" x14ac:dyDescent="0.3">
      <c r="A5" t="s">
        <v>406</v>
      </c>
      <c r="D5">
        <v>2015</v>
      </c>
      <c r="AA5" t="s">
        <v>522</v>
      </c>
    </row>
    <row r="6" spans="1:27" x14ac:dyDescent="0.3">
      <c r="A6" t="s">
        <v>407</v>
      </c>
      <c r="D6" t="s">
        <v>408</v>
      </c>
      <c r="AA6" t="s">
        <v>524</v>
      </c>
    </row>
    <row r="7" spans="1:27" x14ac:dyDescent="0.3">
      <c r="A7" t="s">
        <v>409</v>
      </c>
      <c r="D7" t="s">
        <v>408</v>
      </c>
      <c r="AA7" t="s">
        <v>523</v>
      </c>
    </row>
    <row r="8" spans="1:27" x14ac:dyDescent="0.3">
      <c r="A8">
        <v>1</v>
      </c>
      <c r="B8">
        <v>2</v>
      </c>
      <c r="C8">
        <v>3</v>
      </c>
      <c r="D8">
        <v>4</v>
      </c>
      <c r="E8">
        <v>5</v>
      </c>
      <c r="F8">
        <v>6</v>
      </c>
      <c r="G8">
        <v>7</v>
      </c>
      <c r="H8">
        <v>8</v>
      </c>
      <c r="I8">
        <v>9</v>
      </c>
      <c r="J8">
        <v>10</v>
      </c>
      <c r="K8">
        <v>11</v>
      </c>
      <c r="L8">
        <v>12</v>
      </c>
      <c r="M8">
        <v>13</v>
      </c>
      <c r="N8">
        <v>14</v>
      </c>
      <c r="O8">
        <v>15</v>
      </c>
      <c r="P8">
        <v>16</v>
      </c>
      <c r="Q8">
        <v>17</v>
      </c>
      <c r="R8">
        <v>18</v>
      </c>
      <c r="S8">
        <v>19</v>
      </c>
      <c r="T8">
        <v>20</v>
      </c>
      <c r="U8">
        <v>21</v>
      </c>
      <c r="AA8" t="s">
        <v>525</v>
      </c>
    </row>
    <row r="9" spans="1:27" x14ac:dyDescent="0.3">
      <c r="A9" t="s">
        <v>410</v>
      </c>
      <c r="D9" t="s">
        <v>411</v>
      </c>
      <c r="E9" t="s">
        <v>412</v>
      </c>
      <c r="F9" t="s">
        <v>413</v>
      </c>
      <c r="G9" t="s">
        <v>414</v>
      </c>
      <c r="H9" t="s">
        <v>415</v>
      </c>
      <c r="I9" t="s">
        <v>416</v>
      </c>
      <c r="J9" t="s">
        <v>417</v>
      </c>
      <c r="K9" t="s">
        <v>418</v>
      </c>
      <c r="L9" t="s">
        <v>419</v>
      </c>
      <c r="M9" t="s">
        <v>420</v>
      </c>
      <c r="N9" t="s">
        <v>421</v>
      </c>
      <c r="O9" t="s">
        <v>422</v>
      </c>
      <c r="P9" t="s">
        <v>423</v>
      </c>
      <c r="Q9" t="s">
        <v>424</v>
      </c>
      <c r="R9" t="s">
        <v>425</v>
      </c>
      <c r="S9" t="s">
        <v>426</v>
      </c>
      <c r="T9" t="s">
        <v>427</v>
      </c>
      <c r="U9" t="s">
        <v>428</v>
      </c>
      <c r="V9" t="s">
        <v>509</v>
      </c>
      <c r="AA9" t="s">
        <v>526</v>
      </c>
    </row>
    <row r="10" spans="1:27" x14ac:dyDescent="0.3">
      <c r="AA10" t="s">
        <v>527</v>
      </c>
    </row>
    <row r="11" spans="1:27" x14ac:dyDescent="0.3">
      <c r="A11" t="s">
        <v>390</v>
      </c>
      <c r="D11">
        <f>100*data!D11/data!$V11</f>
        <v>4.6574429780417619</v>
      </c>
      <c r="E11">
        <f>100*data!E11/data!$V11</f>
        <v>0.45409655576504165</v>
      </c>
      <c r="F11">
        <f>100*data!F11/data!$V11</f>
        <v>5.3088187346724691</v>
      </c>
      <c r="G11">
        <f>100*data!G11/data!$V11</f>
        <v>11.605923573801322</v>
      </c>
      <c r="H11">
        <f>100*data!H11/data!$V11</f>
        <v>2.9055564218514478</v>
      </c>
      <c r="I11">
        <f>100*data!I11/data!$V11</f>
        <v>4.3637686706453271</v>
      </c>
      <c r="J11">
        <f>100*data!J11/data!$V11</f>
        <v>7.7631137509509562</v>
      </c>
      <c r="K11">
        <f>100*data!K11/data!$V11</f>
        <v>3.4123395186860024</v>
      </c>
      <c r="L11">
        <f>100*data!L11/data!$V11</f>
        <v>5.7246407628444116</v>
      </c>
      <c r="M11">
        <f>100*data!M11/data!$V11</f>
        <v>8.4123631449376024</v>
      </c>
      <c r="N11">
        <f>100*data!N11/data!$V11</f>
        <v>2.0772200407316577</v>
      </c>
      <c r="O11">
        <f>100*data!O11/data!$V11</f>
        <v>3.7017611007943145</v>
      </c>
      <c r="P11">
        <f>100*data!P11/data!$V11</f>
        <v>18.308218627881811</v>
      </c>
      <c r="Q11">
        <f>100*data!Q11/data!$V11</f>
        <v>8.1945291051793472</v>
      </c>
      <c r="R11">
        <f>100*data!R11/data!$V11</f>
        <v>0.29296551984841396</v>
      </c>
      <c r="S11">
        <f>100*data!S11/data!$V11</f>
        <v>1.7377108052299071</v>
      </c>
      <c r="T11">
        <f>100*data!T11/data!$V11</f>
        <v>4.3467577694928385</v>
      </c>
      <c r="U11">
        <f>100*data!U11/data!$V11</f>
        <v>6.7327729186453649</v>
      </c>
      <c r="V11">
        <f>SUM(D11:U11)</f>
        <v>99.999999999999986</v>
      </c>
      <c r="AA11" t="s">
        <v>528</v>
      </c>
    </row>
    <row r="12" spans="1:27" x14ac:dyDescent="0.3">
      <c r="A12" t="s">
        <v>37</v>
      </c>
      <c r="B12" s="15" t="str">
        <f>IFERROR(VLOOKUP($A12,class!$A$1:$B$455,2,FALSE),"")</f>
        <v>Unitary Authority</v>
      </c>
      <c r="C12" s="15" t="str">
        <f>IFERROR(IFERROR(VLOOKUP($A12,classifications!$A$3:$C$336,3,FALSE),VLOOKUP($A12,classifications!$I$2:$K$28,3,FALSE)),"")</f>
        <v>Predominantly Urban</v>
      </c>
      <c r="D12">
        <f>100*data!D12/data!$V12</f>
        <v>5.4908485856905154</v>
      </c>
      <c r="E12">
        <f>100*data!E12/data!$V12</f>
        <v>0.49916805324459235</v>
      </c>
      <c r="F12">
        <f>100*data!F12/data!$V12</f>
        <v>5.3244592346089847</v>
      </c>
      <c r="G12">
        <f>100*data!G12/data!$V12</f>
        <v>11.148086522462563</v>
      </c>
      <c r="H12">
        <f>100*data!H12/data!$V12</f>
        <v>4.6589018302828622</v>
      </c>
      <c r="I12">
        <f>100*data!I12/data!$V12</f>
        <v>2.6622296173044924</v>
      </c>
      <c r="J12">
        <f>100*data!J12/data!$V12</f>
        <v>9.6505823627287857</v>
      </c>
      <c r="K12">
        <f>100*data!K12/data!$V12</f>
        <v>3.4941763727121464</v>
      </c>
      <c r="L12">
        <f>100*data!L12/data!$V12</f>
        <v>7.3211314475873541</v>
      </c>
      <c r="M12">
        <f>100*data!M12/data!$V12</f>
        <v>4.9916805324459235</v>
      </c>
      <c r="N12">
        <f>100*data!N12/data!$V12</f>
        <v>1.8302828618968385</v>
      </c>
      <c r="O12">
        <f>100*data!O12/data!$V12</f>
        <v>2.8286189683860234</v>
      </c>
      <c r="P12">
        <f>100*data!P12/data!$V12</f>
        <v>16.805324459234608</v>
      </c>
      <c r="Q12">
        <f>100*data!Q12/data!$V12</f>
        <v>6.8219633943427622</v>
      </c>
      <c r="R12">
        <f>100*data!R12/data!$V12</f>
        <v>0.33277870216306155</v>
      </c>
      <c r="S12">
        <f>100*data!S12/data!$V12</f>
        <v>2.1630615640599</v>
      </c>
      <c r="T12">
        <f>100*data!T12/data!$V12</f>
        <v>5.3244592346089847</v>
      </c>
      <c r="U12">
        <f>100*data!U12/data!$V12</f>
        <v>8.6522462562396001</v>
      </c>
      <c r="V12">
        <f t="shared" ref="V12:V75" si="0">SUM(D12:U12)</f>
        <v>100</v>
      </c>
      <c r="AA12" t="s">
        <v>529</v>
      </c>
    </row>
    <row r="13" spans="1:27" x14ac:dyDescent="0.3">
      <c r="A13" t="s">
        <v>34</v>
      </c>
      <c r="B13" s="15" t="str">
        <f>IFERROR(VLOOKUP($A13,class!$A$1:$B$455,2,FALSE),"")</f>
        <v>Unitary Authority</v>
      </c>
      <c r="C13" s="15" t="str">
        <f>IFERROR(IFERROR(VLOOKUP($A13,classifications!$A$3:$C$336,3,FALSE),VLOOKUP($A13,classifications!$I$2:$K$28,3,FALSE)),"")</f>
        <v>Predominantly Rural</v>
      </c>
      <c r="D13">
        <f>100*data!D13/data!$V13</f>
        <v>10.280015343306482</v>
      </c>
      <c r="E13">
        <f>100*data!E13/data!$V13</f>
        <v>0.72880705792098199</v>
      </c>
      <c r="F13">
        <f>100*data!F13/data!$V13</f>
        <v>6.5592635212888375</v>
      </c>
      <c r="G13">
        <f>100*data!G13/data!$V13</f>
        <v>12.619869581894898</v>
      </c>
      <c r="H13">
        <f>100*data!H13/data!$V13</f>
        <v>4.1043344840813196</v>
      </c>
      <c r="I13">
        <f>100*data!I13/data!$V13</f>
        <v>3.4522439585730726</v>
      </c>
      <c r="J13">
        <f>100*data!J13/data!$V13</f>
        <v>8.8607594936708853</v>
      </c>
      <c r="K13">
        <f>100*data!K13/data!$V13</f>
        <v>4.9865746068277712</v>
      </c>
      <c r="L13">
        <f>100*data!L13/data!$V13</f>
        <v>8.2086689681626392</v>
      </c>
      <c r="M13">
        <f>100*data!M13/data!$V13</f>
        <v>3.2988108937476026</v>
      </c>
      <c r="N13">
        <f>100*data!N13/data!$V13</f>
        <v>1.2274645186037592</v>
      </c>
      <c r="O13">
        <f>100*data!O13/data!$V13</f>
        <v>2.3014959723820483</v>
      </c>
      <c r="P13">
        <f>100*data!P13/data!$V13</f>
        <v>12.88837744533947</v>
      </c>
      <c r="Q13">
        <f>100*data!Q13/data!$V13</f>
        <v>6.635980053701573</v>
      </c>
      <c r="R13">
        <f>100*data!R13/data!$V13</f>
        <v>0.57537399309551207</v>
      </c>
      <c r="S13">
        <f>100*data!S13/data!$V13</f>
        <v>1.7261219792865363</v>
      </c>
      <c r="T13">
        <f>100*data!T13/data!$V13</f>
        <v>4.0659762178749519</v>
      </c>
      <c r="U13">
        <f>100*data!U13/data!$V13</f>
        <v>7.4798619102416568</v>
      </c>
      <c r="V13">
        <f t="shared" si="0"/>
        <v>99.999999999999972</v>
      </c>
      <c r="AA13" t="s">
        <v>530</v>
      </c>
    </row>
    <row r="14" spans="1:27" x14ac:dyDescent="0.3">
      <c r="A14" t="s">
        <v>47</v>
      </c>
      <c r="B14" s="15" t="str">
        <f>IFERROR(VLOOKUP($A14,class!$A$1:$B$455,2,FALSE),"")</f>
        <v>Unitary Authority</v>
      </c>
      <c r="C14" s="15" t="str">
        <f>IFERROR(IFERROR(VLOOKUP($A14,classifications!$A$3:$C$336,3,FALSE),VLOOKUP($A14,classifications!$I$2:$K$28,3,FALSE)),"")</f>
        <v>Predominantly Urban</v>
      </c>
      <c r="D14">
        <f>100*data!D14/data!$V14</f>
        <v>2.9411764705882355</v>
      </c>
      <c r="E14">
        <f>100*data!E14/data!$V14</f>
        <v>0.45248868778280543</v>
      </c>
      <c r="F14">
        <f>100*data!F14/data!$V14</f>
        <v>7.9185520361990953</v>
      </c>
      <c r="G14">
        <f>100*data!G14/data!$V14</f>
        <v>13.122171945701357</v>
      </c>
      <c r="H14">
        <f>100*data!H14/data!$V14</f>
        <v>3.3936651583710407</v>
      </c>
      <c r="I14">
        <f>100*data!I14/data!$V14</f>
        <v>2.4886877828054299</v>
      </c>
      <c r="J14">
        <f>100*data!J14/data!$V14</f>
        <v>8.3710407239819009</v>
      </c>
      <c r="K14">
        <f>100*data!K14/data!$V14</f>
        <v>3.3936651583710407</v>
      </c>
      <c r="L14">
        <f>100*data!L14/data!$V14</f>
        <v>7.6923076923076925</v>
      </c>
      <c r="M14">
        <f>100*data!M14/data!$V14</f>
        <v>2.4886877828054299</v>
      </c>
      <c r="N14">
        <f>100*data!N14/data!$V14</f>
        <v>0.67873303167420818</v>
      </c>
      <c r="O14">
        <f>100*data!O14/data!$V14</f>
        <v>2.2624434389140271</v>
      </c>
      <c r="P14">
        <f>100*data!P14/data!$V14</f>
        <v>25.113122171945701</v>
      </c>
      <c r="Q14">
        <f>100*data!Q14/data!$V14</f>
        <v>6.7873303167420813</v>
      </c>
      <c r="R14">
        <f>100*data!R14/data!$V14</f>
        <v>0.22624434389140272</v>
      </c>
      <c r="S14">
        <f>100*data!S14/data!$V14</f>
        <v>1.3574660633484164</v>
      </c>
      <c r="T14">
        <f>100*data!T14/data!$V14</f>
        <v>4.5248868778280542</v>
      </c>
      <c r="U14">
        <f>100*data!U14/data!$V14</f>
        <v>6.7873303167420813</v>
      </c>
      <c r="V14">
        <f t="shared" si="0"/>
        <v>100</v>
      </c>
      <c r="AA14" t="s">
        <v>531</v>
      </c>
    </row>
    <row r="15" spans="1:27" x14ac:dyDescent="0.3">
      <c r="A15" t="s">
        <v>64</v>
      </c>
      <c r="B15" s="15" t="str">
        <f>IFERROR(VLOOKUP($A15,class!$A$1:$B$455,2,FALSE),"")</f>
        <v>Unitary Authority</v>
      </c>
      <c r="C15" s="15" t="str">
        <f>IFERROR(IFERROR(VLOOKUP($A15,classifications!$A$3:$C$336,3,FALSE),VLOOKUP($A15,classifications!$I$2:$K$28,3,FALSE)),"")</f>
        <v>Predominantly Urban</v>
      </c>
      <c r="D15">
        <f>100*data!D15/data!$V15</f>
        <v>0.33840947546531303</v>
      </c>
      <c r="E15">
        <f>100*data!E15/data!$V15</f>
        <v>0.50761421319796951</v>
      </c>
      <c r="F15">
        <f>100*data!F15/data!$V15</f>
        <v>6.0913705583756341</v>
      </c>
      <c r="G15">
        <f>100*data!G15/data!$V15</f>
        <v>11.844331641285956</v>
      </c>
      <c r="H15">
        <f>100*data!H15/data!$V15</f>
        <v>3.3840947546531304</v>
      </c>
      <c r="I15">
        <f>100*data!I15/data!$V15</f>
        <v>3.7225042301184432</v>
      </c>
      <c r="J15">
        <f>100*data!J15/data!$V15</f>
        <v>8.9678510998307956</v>
      </c>
      <c r="K15">
        <f>100*data!K15/data!$V15</f>
        <v>2.7072758037225042</v>
      </c>
      <c r="L15">
        <f>100*data!L15/data!$V15</f>
        <v>7.4450084602368864</v>
      </c>
      <c r="M15">
        <f>100*data!M15/data!$V15</f>
        <v>3.5532994923857868</v>
      </c>
      <c r="N15">
        <f>100*data!N15/data!$V15</f>
        <v>1.3536379018612521</v>
      </c>
      <c r="O15">
        <f>100*data!O15/data!$V15</f>
        <v>2.5380710659898478</v>
      </c>
      <c r="P15">
        <f>100*data!P15/data!$V15</f>
        <v>25.719120135363791</v>
      </c>
      <c r="Q15">
        <f>100*data!Q15/data!$V15</f>
        <v>7.6142131979695433</v>
      </c>
      <c r="R15">
        <f>100*data!R15/data!$V15</f>
        <v>0.16920473773265651</v>
      </c>
      <c r="S15">
        <f>100*data!S15/data!$V15</f>
        <v>2.1996615905245345</v>
      </c>
      <c r="T15">
        <f>100*data!T15/data!$V15</f>
        <v>5.2453468697123515</v>
      </c>
      <c r="U15">
        <f>100*data!U15/data!$V15</f>
        <v>6.5989847715736039</v>
      </c>
      <c r="V15">
        <f t="shared" si="0"/>
        <v>99.999999999999986</v>
      </c>
      <c r="AA15" t="s">
        <v>532</v>
      </c>
    </row>
    <row r="16" spans="1:27" x14ac:dyDescent="0.3">
      <c r="A16" t="s">
        <v>75</v>
      </c>
      <c r="B16" s="15" t="str">
        <f>IFERROR(VLOOKUP($A16,class!$A$1:$B$455,2,FALSE),"")</f>
        <v>Unitary Authority</v>
      </c>
      <c r="C16" s="15" t="str">
        <f>IFERROR(IFERROR(VLOOKUP($A16,classifications!$A$3:$C$336,3,FALSE),VLOOKUP($A16,classifications!$I$2:$K$28,3,FALSE)),"")</f>
        <v>Predominantly Rural</v>
      </c>
      <c r="D16">
        <f>100*data!D16/data!$V16</f>
        <v>17.335766423357665</v>
      </c>
      <c r="E16">
        <f>100*data!E16/data!$V16</f>
        <v>0.50182481751824815</v>
      </c>
      <c r="F16">
        <f>100*data!F16/data!$V16</f>
        <v>5.2007299270072993</v>
      </c>
      <c r="G16">
        <f>100*data!G16/data!$V16</f>
        <v>10.857664233576642</v>
      </c>
      <c r="H16">
        <f>100*data!H16/data!$V16</f>
        <v>2.9653284671532845</v>
      </c>
      <c r="I16">
        <f>100*data!I16/data!$V16</f>
        <v>3.0565693430656933</v>
      </c>
      <c r="J16">
        <f>100*data!J16/data!$V16</f>
        <v>7.8923357664233578</v>
      </c>
      <c r="K16">
        <f>100*data!K16/data!$V16</f>
        <v>3.0565693430656933</v>
      </c>
      <c r="L16">
        <f>100*data!L16/data!$V16</f>
        <v>8.6678832116788325</v>
      </c>
      <c r="M16">
        <f>100*data!M16/data!$V16</f>
        <v>3.6040145985401462</v>
      </c>
      <c r="N16">
        <f>100*data!N16/data!$V16</f>
        <v>0.91240875912408759</v>
      </c>
      <c r="O16">
        <f>100*data!O16/data!$V16</f>
        <v>2.8284671532846715</v>
      </c>
      <c r="P16">
        <f>100*data!P16/data!$V16</f>
        <v>13.64051094890511</v>
      </c>
      <c r="Q16">
        <f>100*data!Q16/data!$V16</f>
        <v>6.8886861313868613</v>
      </c>
      <c r="R16">
        <f>100*data!R16/data!$V16</f>
        <v>0.82116788321167888</v>
      </c>
      <c r="S16">
        <f>100*data!S16/data!$V16</f>
        <v>1.3686131386861313</v>
      </c>
      <c r="T16">
        <f>100*data!T16/data!$V16</f>
        <v>3.832116788321168</v>
      </c>
      <c r="U16">
        <f>100*data!U16/data!$V16</f>
        <v>6.5693430656934311</v>
      </c>
      <c r="V16">
        <f t="shared" si="0"/>
        <v>100</v>
      </c>
      <c r="AA16" t="s">
        <v>533</v>
      </c>
    </row>
    <row r="17" spans="1:27" x14ac:dyDescent="0.3">
      <c r="A17" t="s">
        <v>90</v>
      </c>
      <c r="B17" s="15" t="str">
        <f>IFERROR(VLOOKUP($A17,class!$A$1:$B$455,2,FALSE),"")</f>
        <v>Unitary Authority</v>
      </c>
      <c r="C17" s="15" t="str">
        <f>IFERROR(IFERROR(VLOOKUP($A17,classifications!$A$3:$C$336,3,FALSE),VLOOKUP($A17,classifications!$I$2:$K$28,3,FALSE)),"")</f>
        <v>Urban with Significant Rural</v>
      </c>
      <c r="D17">
        <f>100*data!D17/data!$V17</f>
        <v>4.4189852700490997</v>
      </c>
      <c r="E17">
        <f>100*data!E17/data!$V17</f>
        <v>0.65466448445171854</v>
      </c>
      <c r="F17">
        <f>100*data!F17/data!$V17</f>
        <v>7.2013093289689039</v>
      </c>
      <c r="G17">
        <f>100*data!G17/data!$V17</f>
        <v>12.274959083469723</v>
      </c>
      <c r="H17">
        <f>100*data!H17/data!$V17</f>
        <v>3.7643207855973815</v>
      </c>
      <c r="I17">
        <f>100*data!I17/data!$V17</f>
        <v>2.2913256955810146</v>
      </c>
      <c r="J17">
        <f>100*data!J17/data!$V17</f>
        <v>8.1833060556464812</v>
      </c>
      <c r="K17">
        <f>100*data!K17/data!$V17</f>
        <v>3.7643207855973815</v>
      </c>
      <c r="L17">
        <f>100*data!L17/data!$V17</f>
        <v>7.6923076923076925</v>
      </c>
      <c r="M17">
        <f>100*data!M17/data!$V17</f>
        <v>2.6186579378068742</v>
      </c>
      <c r="N17">
        <f>100*data!N17/data!$V17</f>
        <v>0.65466448445171854</v>
      </c>
      <c r="O17">
        <f>100*data!O17/data!$V17</f>
        <v>1.6366612111292962</v>
      </c>
      <c r="P17">
        <f>100*data!P17/data!$V17</f>
        <v>23.731587561374795</v>
      </c>
      <c r="Q17">
        <f>100*data!Q17/data!$V17</f>
        <v>6.8739770867430439</v>
      </c>
      <c r="R17">
        <f>100*data!R17/data!$V17</f>
        <v>0.16366612111292964</v>
      </c>
      <c r="S17">
        <f>100*data!S17/data!$V17</f>
        <v>2.1276595744680851</v>
      </c>
      <c r="T17">
        <f>100*data!T17/data!$V17</f>
        <v>4.9099836333878883</v>
      </c>
      <c r="U17">
        <f>100*data!U17/data!$V17</f>
        <v>7.0376432078559734</v>
      </c>
      <c r="V17">
        <f t="shared" si="0"/>
        <v>100</v>
      </c>
      <c r="AA17" t="s">
        <v>534</v>
      </c>
    </row>
    <row r="18" spans="1:27" x14ac:dyDescent="0.3">
      <c r="A18" t="s">
        <v>105</v>
      </c>
      <c r="B18" s="15" t="str">
        <f>IFERROR(VLOOKUP($A18,class!$A$1:$B$455,2,FALSE),"")</f>
        <v>Unitary Authority</v>
      </c>
      <c r="C18" s="15" t="str">
        <f>IFERROR(IFERROR(VLOOKUP($A18,classifications!$A$3:$C$336,3,FALSE),VLOOKUP($A18,classifications!$I$2:$K$28,3,FALSE)),"")</f>
        <v>Predominantly Urban</v>
      </c>
      <c r="D18">
        <f>100*data!D18/data!$V18</f>
        <v>1.8043684710351378</v>
      </c>
      <c r="E18">
        <f>100*data!E18/data!$V18</f>
        <v>0.56980056980056981</v>
      </c>
      <c r="F18">
        <f>100*data!F18/data!$V18</f>
        <v>6.267806267806268</v>
      </c>
      <c r="G18">
        <f>100*data!G18/data!$V18</f>
        <v>12.915479582146249</v>
      </c>
      <c r="H18">
        <f>100*data!H18/data!$V18</f>
        <v>3.3238366571699904</v>
      </c>
      <c r="I18">
        <f>100*data!I18/data!$V18</f>
        <v>3.133903133903134</v>
      </c>
      <c r="J18">
        <f>100*data!J18/data!$V18</f>
        <v>6.7426400759734095</v>
      </c>
      <c r="K18">
        <f>100*data!K18/data!$V18</f>
        <v>3.4188034188034186</v>
      </c>
      <c r="L18">
        <f>100*data!L18/data!$V18</f>
        <v>5.7929724596391265</v>
      </c>
      <c r="M18">
        <f>100*data!M18/data!$V18</f>
        <v>4.083570750237417</v>
      </c>
      <c r="N18">
        <f>100*data!N18/data!$V18</f>
        <v>1.4245014245014245</v>
      </c>
      <c r="O18">
        <f>100*data!O18/data!$V18</f>
        <v>2.5641025641025643</v>
      </c>
      <c r="P18">
        <f>100*data!P18/data!$V18</f>
        <v>28.110161443494778</v>
      </c>
      <c r="Q18">
        <f>100*data!Q18/data!$V18</f>
        <v>7.3124406457739788</v>
      </c>
      <c r="R18">
        <f>100*data!R18/data!$V18</f>
        <v>0.18993352326685661</v>
      </c>
      <c r="S18">
        <f>100*data!S18/data!$V18</f>
        <v>1.4245014245014245</v>
      </c>
      <c r="T18">
        <f>100*data!T18/data!$V18</f>
        <v>4.5584045584045585</v>
      </c>
      <c r="U18">
        <f>100*data!U18/data!$V18</f>
        <v>6.3627730294396958</v>
      </c>
      <c r="V18">
        <f t="shared" si="0"/>
        <v>100</v>
      </c>
      <c r="AA18" t="s">
        <v>535</v>
      </c>
    </row>
    <row r="19" spans="1:27" x14ac:dyDescent="0.3">
      <c r="A19" t="s">
        <v>242</v>
      </c>
      <c r="B19" s="15" t="str">
        <f>IFERROR(VLOOKUP($A19,class!$A$1:$B$455,2,FALSE),"")</f>
        <v>Metropolitan District</v>
      </c>
      <c r="C19" s="15" t="str">
        <f>IFERROR(IFERROR(VLOOKUP($A19,classifications!$A$3:$C$336,3,FALSE),VLOOKUP($A19,classifications!$I$2:$K$28,3,FALSE)),"")</f>
        <v>Predominantly Urban</v>
      </c>
      <c r="D19">
        <f>100*data!D19/data!$V19</f>
        <v>1.2435233160621761</v>
      </c>
      <c r="E19">
        <f>100*data!E19/data!$V19</f>
        <v>0.41450777202072536</v>
      </c>
      <c r="F19">
        <f>100*data!F19/data!$V19</f>
        <v>7.2538860103626943</v>
      </c>
      <c r="G19">
        <f>100*data!G19/data!$V19</f>
        <v>13.160621761658032</v>
      </c>
      <c r="H19">
        <f>100*data!H19/data!$V19</f>
        <v>4.1450777202072535</v>
      </c>
      <c r="I19">
        <f>100*data!I19/data!$V19</f>
        <v>4.9740932642487046</v>
      </c>
      <c r="J19">
        <f>100*data!J19/data!$V19</f>
        <v>10.362694300518134</v>
      </c>
      <c r="K19">
        <f>100*data!K19/data!$V19</f>
        <v>3.5233160621761659</v>
      </c>
      <c r="L19">
        <f>100*data!L19/data!$V19</f>
        <v>8.0829015544041454</v>
      </c>
      <c r="M19">
        <f>100*data!M19/data!$V19</f>
        <v>5.4922279792746114</v>
      </c>
      <c r="N19">
        <f>100*data!N19/data!$V19</f>
        <v>1.5544041450777202</v>
      </c>
      <c r="O19">
        <f>100*data!O19/data!$V19</f>
        <v>3.7305699481865284</v>
      </c>
      <c r="P19">
        <f>100*data!P19/data!$V19</f>
        <v>14.818652849740932</v>
      </c>
      <c r="Q19">
        <f>100*data!Q19/data!$V19</f>
        <v>7.6683937823834194</v>
      </c>
      <c r="R19">
        <f>100*data!R19/data!$V19</f>
        <v>0</v>
      </c>
      <c r="S19">
        <f>100*data!S19/data!$V19</f>
        <v>2.0725388601036268</v>
      </c>
      <c r="T19">
        <f>100*data!T19/data!$V19</f>
        <v>4.5595854922279795</v>
      </c>
      <c r="U19">
        <f>100*data!U19/data!$V19</f>
        <v>6.9430051813471501</v>
      </c>
      <c r="V19">
        <f t="shared" si="0"/>
        <v>99.999999999999986</v>
      </c>
    </row>
    <row r="20" spans="1:27" x14ac:dyDescent="0.3">
      <c r="A20" t="s">
        <v>244</v>
      </c>
      <c r="B20" s="15" t="str">
        <f>IFERROR(VLOOKUP($A20,class!$A$1:$B$455,2,FALSE),"")</f>
        <v>Metropolitan District</v>
      </c>
      <c r="C20" s="15" t="str">
        <f>IFERROR(IFERROR(VLOOKUP($A20,classifications!$A$3:$C$336,3,FALSE),VLOOKUP($A20,classifications!$I$2:$K$28,3,FALSE)),"")</f>
        <v>Predominantly Urban</v>
      </c>
      <c r="D20">
        <f>100*data!D20/data!$V20</f>
        <v>0.47814207650273222</v>
      </c>
      <c r="E20">
        <f>100*data!E20/data!$V20</f>
        <v>0.47814207650273222</v>
      </c>
      <c r="F20">
        <f>100*data!F20/data!$V20</f>
        <v>4.0300546448087431</v>
      </c>
      <c r="G20">
        <f>100*data!G20/data!$V20</f>
        <v>8.9480874316939882</v>
      </c>
      <c r="H20">
        <f>100*data!H20/data!$V20</f>
        <v>2.5273224043715845</v>
      </c>
      <c r="I20">
        <f>100*data!I20/data!$V20</f>
        <v>3.1420765027322406</v>
      </c>
      <c r="J20">
        <f>100*data!J20/data!$V20</f>
        <v>10.1775956284153</v>
      </c>
      <c r="K20">
        <f>100*data!K20/data!$V20</f>
        <v>2.0491803278688523</v>
      </c>
      <c r="L20">
        <f>100*data!L20/data!$V20</f>
        <v>10.040983606557377</v>
      </c>
      <c r="M20">
        <f>100*data!M20/data!$V20</f>
        <v>7.1721311475409832</v>
      </c>
      <c r="N20">
        <f>100*data!N20/data!$V20</f>
        <v>2.1857923497267762</v>
      </c>
      <c r="O20">
        <f>100*data!O20/data!$V20</f>
        <v>5.054644808743169</v>
      </c>
      <c r="P20">
        <f>100*data!P20/data!$V20</f>
        <v>18.920765027322403</v>
      </c>
      <c r="Q20">
        <f>100*data!Q20/data!$V20</f>
        <v>7.445355191256831</v>
      </c>
      <c r="R20">
        <f>100*data!R20/data!$V20</f>
        <v>6.8306010928961755E-2</v>
      </c>
      <c r="S20">
        <f>100*data!S20/data!$V20</f>
        <v>2.0491803278688523</v>
      </c>
      <c r="T20">
        <f>100*data!T20/data!$V20</f>
        <v>6.6256830601092895</v>
      </c>
      <c r="U20">
        <f>100*data!U20/data!$V20</f>
        <v>8.6065573770491799</v>
      </c>
      <c r="V20">
        <f t="shared" si="0"/>
        <v>100.00000000000001</v>
      </c>
    </row>
    <row r="21" spans="1:27" x14ac:dyDescent="0.3">
      <c r="A21" t="s">
        <v>5</v>
      </c>
      <c r="B21" s="15" t="str">
        <f>IFERROR(VLOOKUP($A21,class!$A$1:$B$455,2,FALSE),"")</f>
        <v>Metropolitan District</v>
      </c>
      <c r="C21" s="15" t="str">
        <f>IFERROR(IFERROR(VLOOKUP($A21,classifications!$A$3:$C$336,3,FALSE),VLOOKUP($A21,classifications!$I$2:$K$28,3,FALSE)),"")</f>
        <v>Predominantly Urban</v>
      </c>
      <c r="D21">
        <f>100*data!D21/data!$V21</f>
        <v>1.0822510822510822</v>
      </c>
      <c r="E21">
        <f>100*data!E21/data!$V21</f>
        <v>0.4329004329004329</v>
      </c>
      <c r="F21">
        <f>100*data!F21/data!$V21</f>
        <v>7.3593073593073592</v>
      </c>
      <c r="G21">
        <f>100*data!G21/data!$V21</f>
        <v>12.662337662337663</v>
      </c>
      <c r="H21">
        <f>100*data!H21/data!$V21</f>
        <v>3.5714285714285716</v>
      </c>
      <c r="I21">
        <f>100*data!I21/data!$V21</f>
        <v>4.112554112554113</v>
      </c>
      <c r="J21">
        <f>100*data!J21/data!$V21</f>
        <v>9.3073593073593077</v>
      </c>
      <c r="K21">
        <f>100*data!K21/data!$V21</f>
        <v>2.7056277056277058</v>
      </c>
      <c r="L21">
        <f>100*data!L21/data!$V21</f>
        <v>8.9826839826839819</v>
      </c>
      <c r="M21">
        <f>100*data!M21/data!$V21</f>
        <v>5.8441558441558445</v>
      </c>
      <c r="N21">
        <f>100*data!N21/data!$V21</f>
        <v>1.2987012987012987</v>
      </c>
      <c r="O21">
        <f>100*data!O21/data!$V21</f>
        <v>2.8138528138528138</v>
      </c>
      <c r="P21">
        <f>100*data!P21/data!$V21</f>
        <v>18.614718614718615</v>
      </c>
      <c r="Q21">
        <f>100*data!Q21/data!$V21</f>
        <v>7.2510822510822512</v>
      </c>
      <c r="R21">
        <f>100*data!R21/data!$V21</f>
        <v>0</v>
      </c>
      <c r="S21">
        <f>100*data!S21/data!$V21</f>
        <v>1.6233766233766234</v>
      </c>
      <c r="T21">
        <f>100*data!T21/data!$V21</f>
        <v>5.3030303030303028</v>
      </c>
      <c r="U21">
        <f>100*data!U21/data!$V21</f>
        <v>7.0346320346320343</v>
      </c>
      <c r="V21">
        <f t="shared" si="0"/>
        <v>100</v>
      </c>
    </row>
    <row r="22" spans="1:27" x14ac:dyDescent="0.3">
      <c r="A22" t="s">
        <v>8</v>
      </c>
      <c r="B22" s="15" t="str">
        <f>IFERROR(VLOOKUP($A22,class!$A$1:$B$455,2,FALSE),"")</f>
        <v>Metropolitan District</v>
      </c>
      <c r="C22" s="15" t="str">
        <f>IFERROR(IFERROR(VLOOKUP($A22,classifications!$A$3:$C$336,3,FALSE),VLOOKUP($A22,classifications!$I$2:$K$28,3,FALSE)),"")</f>
        <v>Predominantly Urban</v>
      </c>
      <c r="D22">
        <f>100*data!D22/data!$V22</f>
        <v>0.82101806239737274</v>
      </c>
      <c r="E22">
        <f>100*data!E22/data!$V22</f>
        <v>0.49261083743842365</v>
      </c>
      <c r="F22">
        <f>100*data!F22/data!$V22</f>
        <v>7.5533661740558289</v>
      </c>
      <c r="G22">
        <f>100*data!G22/data!$V22</f>
        <v>12.97208538587849</v>
      </c>
      <c r="H22">
        <f>100*data!H22/data!$V22</f>
        <v>2.6272577996715927</v>
      </c>
      <c r="I22">
        <f>100*data!I22/data!$V22</f>
        <v>2.9556650246305418</v>
      </c>
      <c r="J22">
        <f>100*data!J22/data!$V22</f>
        <v>10.673234811165846</v>
      </c>
      <c r="K22">
        <f>100*data!K22/data!$V22</f>
        <v>3.9408866995073892</v>
      </c>
      <c r="L22">
        <f>100*data!L22/data!$V22</f>
        <v>10.344827586206897</v>
      </c>
      <c r="M22">
        <f>100*data!M22/data!$V22</f>
        <v>3.7766830870279144</v>
      </c>
      <c r="N22">
        <f>100*data!N22/data!$V22</f>
        <v>0.98522167487684731</v>
      </c>
      <c r="O22">
        <f>100*data!O22/data!$V22</f>
        <v>1.9704433497536946</v>
      </c>
      <c r="P22">
        <f>100*data!P22/data!$V22</f>
        <v>19.376026272577995</v>
      </c>
      <c r="Q22">
        <f>100*data!Q22/data!$V22</f>
        <v>7.5533661740558289</v>
      </c>
      <c r="R22">
        <f>100*data!R22/data!$V22</f>
        <v>0</v>
      </c>
      <c r="S22">
        <f>100*data!S22/data!$V22</f>
        <v>1.9704433497536946</v>
      </c>
      <c r="T22">
        <f>100*data!T22/data!$V22</f>
        <v>4.4334975369458132</v>
      </c>
      <c r="U22">
        <f>100*data!U22/data!$V22</f>
        <v>7.5533661740558289</v>
      </c>
      <c r="V22">
        <f t="shared" si="0"/>
        <v>99.999999999999972</v>
      </c>
    </row>
    <row r="23" spans="1:27" x14ac:dyDescent="0.3">
      <c r="A23" t="s">
        <v>10</v>
      </c>
      <c r="B23" s="15" t="str">
        <f>IFERROR(VLOOKUP($A23,class!$A$1:$B$455,2,FALSE),"")</f>
        <v>Metropolitan District</v>
      </c>
      <c r="C23" s="15" t="str">
        <f>IFERROR(IFERROR(VLOOKUP($A23,classifications!$A$3:$C$336,3,FALSE),VLOOKUP($A23,classifications!$I$2:$K$28,3,FALSE)),"")</f>
        <v>Predominantly Urban</v>
      </c>
      <c r="D23">
        <f>100*data!D23/data!$V23</f>
        <v>1.1121408711770158</v>
      </c>
      <c r="E23">
        <f>100*data!E23/data!$V23</f>
        <v>0.3707136237256719</v>
      </c>
      <c r="F23">
        <f>100*data!F23/data!$V23</f>
        <v>7.6923076923076925</v>
      </c>
      <c r="G23">
        <f>100*data!G23/data!$V23</f>
        <v>13.160333642261353</v>
      </c>
      <c r="H23">
        <f>100*data!H23/data!$V23</f>
        <v>3.7071362372567194</v>
      </c>
      <c r="I23">
        <f>100*data!I23/data!$V23</f>
        <v>3.799814643188137</v>
      </c>
      <c r="J23">
        <f>100*data!J23/data!$V23</f>
        <v>11.955514365152919</v>
      </c>
      <c r="K23">
        <f>100*data!K23/data!$V23</f>
        <v>3.2437442075996294</v>
      </c>
      <c r="L23">
        <f>100*data!L23/data!$V23</f>
        <v>10.009267840593141</v>
      </c>
      <c r="M23">
        <f>100*data!M23/data!$V23</f>
        <v>4.3558850787766454</v>
      </c>
      <c r="N23">
        <f>100*data!N23/data!$V23</f>
        <v>1.4828544949026876</v>
      </c>
      <c r="O23">
        <f>100*data!O23/data!$V23</f>
        <v>2.4096385542168677</v>
      </c>
      <c r="P23">
        <f>100*data!P23/data!$V23</f>
        <v>14.179796107506951</v>
      </c>
      <c r="Q23">
        <f>100*data!Q23/data!$V23</f>
        <v>7.599629286376274</v>
      </c>
      <c r="R23">
        <f>100*data!R23/data!$V23</f>
        <v>0</v>
      </c>
      <c r="S23">
        <f>100*data!S23/data!$V23</f>
        <v>1.9462465245597775</v>
      </c>
      <c r="T23">
        <f>100*data!T23/data!$V23</f>
        <v>4.7265987025023168</v>
      </c>
      <c r="U23">
        <f>100*data!U23/data!$V23</f>
        <v>8.248378127896201</v>
      </c>
      <c r="V23">
        <f t="shared" si="0"/>
        <v>100</v>
      </c>
    </row>
    <row r="24" spans="1:27" x14ac:dyDescent="0.3">
      <c r="A24" t="s">
        <v>7</v>
      </c>
      <c r="B24" s="15" t="str">
        <f>IFERROR(VLOOKUP($A24,class!$A$1:$B$455,2,FALSE),"")</f>
        <v>Unitary Authority</v>
      </c>
      <c r="C24" s="15" t="str">
        <f>IFERROR(IFERROR(VLOOKUP($A24,classifications!$A$3:$C$336,3,FALSE),VLOOKUP($A24,classifications!$I$2:$K$28,3,FALSE)),"")</f>
        <v>Predominantly Urban</v>
      </c>
      <c r="D24">
        <f>100*data!D24/data!$V24</f>
        <v>1.9428571428571428</v>
      </c>
      <c r="E24">
        <f>100*data!E24/data!$V24</f>
        <v>0.45714285714285713</v>
      </c>
      <c r="F24">
        <f>100*data!F24/data!$V24</f>
        <v>9.6</v>
      </c>
      <c r="G24">
        <f>100*data!G24/data!$V24</f>
        <v>8.8000000000000007</v>
      </c>
      <c r="H24">
        <f>100*data!H24/data!$V24</f>
        <v>4.3428571428571425</v>
      </c>
      <c r="I24">
        <f>100*data!I24/data!$V24</f>
        <v>6.9714285714285715</v>
      </c>
      <c r="J24">
        <f>100*data!J24/data!$V24</f>
        <v>12.685714285714285</v>
      </c>
      <c r="K24">
        <f>100*data!K24/data!$V24</f>
        <v>2.8571428571428572</v>
      </c>
      <c r="L24">
        <f>100*data!L24/data!$V24</f>
        <v>6.9714285714285715</v>
      </c>
      <c r="M24">
        <f>100*data!M24/data!$V24</f>
        <v>4</v>
      </c>
      <c r="N24">
        <f>100*data!N24/data!$V24</f>
        <v>3.0857142857142859</v>
      </c>
      <c r="O24">
        <f>100*data!O24/data!$V24</f>
        <v>3.2</v>
      </c>
      <c r="P24">
        <f>100*data!P24/data!$V24</f>
        <v>12.914285714285715</v>
      </c>
      <c r="Q24">
        <f>100*data!Q24/data!$V24</f>
        <v>7.5428571428571427</v>
      </c>
      <c r="R24">
        <f>100*data!R24/data!$V24</f>
        <v>0.11428571428571428</v>
      </c>
      <c r="S24">
        <f>100*data!S24/data!$V24</f>
        <v>1.3714285714285714</v>
      </c>
      <c r="T24">
        <f>100*data!T24/data!$V24</f>
        <v>6.8571428571428568</v>
      </c>
      <c r="U24">
        <f>100*data!U24/data!$V24</f>
        <v>6.2857142857142856</v>
      </c>
      <c r="V24">
        <f t="shared" si="0"/>
        <v>100</v>
      </c>
    </row>
    <row r="25" spans="1:27" x14ac:dyDescent="0.3">
      <c r="A25" t="s">
        <v>9</v>
      </c>
      <c r="B25" s="15" t="str">
        <f>IFERROR(VLOOKUP($A25,class!$A$1:$B$455,2,FALSE),"")</f>
        <v>Unitary Authority</v>
      </c>
      <c r="C25" s="15" t="str">
        <f>IFERROR(IFERROR(VLOOKUP($A25,classifications!$A$3:$C$336,3,FALSE),VLOOKUP($A25,classifications!$I$2:$K$28,3,FALSE)),"")</f>
        <v>Predominantly Urban</v>
      </c>
      <c r="D25">
        <f>100*data!D25/data!$V25</f>
        <v>0.42016806722689076</v>
      </c>
      <c r="E25">
        <f>100*data!E25/data!$V25</f>
        <v>0.42016806722689076</v>
      </c>
      <c r="F25">
        <f>100*data!F25/data!$V25</f>
        <v>5.322128851540616</v>
      </c>
      <c r="G25">
        <f>100*data!G25/data!$V25</f>
        <v>12.044817927170868</v>
      </c>
      <c r="H25">
        <f>100*data!H25/data!$V25</f>
        <v>3.5014005602240896</v>
      </c>
      <c r="I25">
        <f>100*data!I25/data!$V25</f>
        <v>3.6414565826330532</v>
      </c>
      <c r="J25">
        <f>100*data!J25/data!$V25</f>
        <v>13.725490196078431</v>
      </c>
      <c r="K25">
        <f>100*data!K25/data!$V25</f>
        <v>3.5014005602240896</v>
      </c>
      <c r="L25">
        <f>100*data!L25/data!$V25</f>
        <v>14.145658263305322</v>
      </c>
      <c r="M25">
        <f>100*data!M25/data!$V25</f>
        <v>4.7619047619047619</v>
      </c>
      <c r="N25">
        <f>100*data!N25/data!$V25</f>
        <v>1.2605042016806722</v>
      </c>
      <c r="O25">
        <f>100*data!O25/data!$V25</f>
        <v>3.3613445378151261</v>
      </c>
      <c r="P25">
        <f>100*data!P25/data!$V25</f>
        <v>10.784313725490197</v>
      </c>
      <c r="Q25">
        <f>100*data!Q25/data!$V25</f>
        <v>7.5630252100840334</v>
      </c>
      <c r="R25">
        <f>100*data!R25/data!$V25</f>
        <v>0</v>
      </c>
      <c r="S25">
        <f>100*data!S25/data!$V25</f>
        <v>1.4005602240896358</v>
      </c>
      <c r="T25">
        <f>100*data!T25/data!$V25</f>
        <v>5.742296918767507</v>
      </c>
      <c r="U25">
        <f>100*data!U25/data!$V25</f>
        <v>8.4033613445378155</v>
      </c>
      <c r="V25">
        <f t="shared" si="0"/>
        <v>100</v>
      </c>
    </row>
    <row r="26" spans="1:27" x14ac:dyDescent="0.3">
      <c r="A26" t="s">
        <v>24</v>
      </c>
      <c r="B26" s="15" t="str">
        <f>IFERROR(VLOOKUP($A26,class!$A$1:$B$455,2,FALSE),"")</f>
        <v>Unitary Authority</v>
      </c>
      <c r="C26" s="15" t="str">
        <f>IFERROR(IFERROR(VLOOKUP($A26,classifications!$A$3:$C$336,3,FALSE),VLOOKUP($A26,classifications!$I$2:$K$28,3,FALSE)),"")</f>
        <v>Urban with Significant Rural</v>
      </c>
      <c r="D26">
        <f>100*data!D26/data!$V26</f>
        <v>7.7630511225317829</v>
      </c>
      <c r="E26">
        <f>100*data!E26/data!$V26</f>
        <v>0.45983229645658641</v>
      </c>
      <c r="F26">
        <f>100*data!F26/data!$V26</f>
        <v>4.8958615093318905</v>
      </c>
      <c r="G26">
        <f>100*data!G26/data!$V26</f>
        <v>9.2777928049770075</v>
      </c>
      <c r="H26">
        <f>100*data!H26/data!$V26</f>
        <v>3.0024344062753583</v>
      </c>
      <c r="I26">
        <f>100*data!I26/data!$V26</f>
        <v>4.9770083851771707</v>
      </c>
      <c r="J26">
        <f>100*data!J26/data!$V26</f>
        <v>7.0056802813091696</v>
      </c>
      <c r="K26">
        <f>100*data!K26/data!$V26</f>
        <v>2.867189613199892</v>
      </c>
      <c r="L26">
        <f>100*data!L26/data!$V26</f>
        <v>4.7065187990262372</v>
      </c>
      <c r="M26">
        <f>100*data!M26/data!$V26</f>
        <v>7.6007573708412224</v>
      </c>
      <c r="N26">
        <f>100*data!N26/data!$V26</f>
        <v>2.6778469028942387</v>
      </c>
      <c r="O26">
        <f>100*data!O26/data!$V26</f>
        <v>3.5163646199621317</v>
      </c>
      <c r="P26">
        <f>100*data!P26/data!$V26</f>
        <v>20.746551257776577</v>
      </c>
      <c r="Q26">
        <f>100*data!Q26/data!$V26</f>
        <v>8.2499323776034625</v>
      </c>
      <c r="R26">
        <f>100*data!R26/data!$V26</f>
        <v>0.37868542061130644</v>
      </c>
      <c r="S26">
        <f>100*data!S26/data!$V26</f>
        <v>1.6229375169055991</v>
      </c>
      <c r="T26">
        <f>100*data!T26/data!$V26</f>
        <v>3.8680010819583446</v>
      </c>
      <c r="U26">
        <f>100*data!U26/data!$V26</f>
        <v>6.3835542331620232</v>
      </c>
      <c r="V26">
        <f t="shared" si="0"/>
        <v>99.999999999999972</v>
      </c>
    </row>
    <row r="27" spans="1:27" x14ac:dyDescent="0.3">
      <c r="A27" t="s">
        <v>26</v>
      </c>
      <c r="B27" s="15" t="str">
        <f>IFERROR(VLOOKUP($A27,class!$A$1:$B$455,2,FALSE),"")</f>
        <v>Unitary Authority</v>
      </c>
      <c r="C27" s="15" t="str">
        <f>IFERROR(IFERROR(VLOOKUP($A27,classifications!$A$3:$C$336,3,FALSE),VLOOKUP($A27,classifications!$I$2:$K$28,3,FALSE)),"")</f>
        <v>Urban with Significant Rural</v>
      </c>
      <c r="D27">
        <f>100*data!D27/data!$V27</f>
        <v>7.741935483870968</v>
      </c>
      <c r="E27">
        <f>100*data!E27/data!$V27</f>
        <v>0.45540796963946867</v>
      </c>
      <c r="F27">
        <f>100*data!F27/data!$V27</f>
        <v>4.4781783681214424</v>
      </c>
      <c r="G27">
        <f>100*data!G27/data!$V27</f>
        <v>9.0322580645161299</v>
      </c>
      <c r="H27">
        <f>100*data!H27/data!$V27</f>
        <v>2.7703984819734346</v>
      </c>
      <c r="I27">
        <f>100*data!I27/data!$V27</f>
        <v>3.6053130929791273</v>
      </c>
      <c r="J27">
        <f>100*data!J27/data!$V27</f>
        <v>7.172675521821632</v>
      </c>
      <c r="K27">
        <f>100*data!K27/data!$V27</f>
        <v>3.0360531309297913</v>
      </c>
      <c r="L27">
        <f>100*data!L27/data!$V27</f>
        <v>5.2751423149905126</v>
      </c>
      <c r="M27">
        <f>100*data!M27/data!$V27</f>
        <v>6.9449715370018978</v>
      </c>
      <c r="N27">
        <f>100*data!N27/data!$V27</f>
        <v>2.3529411764705883</v>
      </c>
      <c r="O27">
        <f>100*data!O27/data!$V27</f>
        <v>3.3776091081593926</v>
      </c>
      <c r="P27">
        <f>100*data!P27/data!$V27</f>
        <v>21.821631878557874</v>
      </c>
      <c r="Q27">
        <f>100*data!Q27/data!$V27</f>
        <v>8.8425047438330164</v>
      </c>
      <c r="R27">
        <f>100*data!R27/data!$V27</f>
        <v>0.49335863377609107</v>
      </c>
      <c r="S27">
        <f>100*data!S27/data!$V27</f>
        <v>1.555977229601518</v>
      </c>
      <c r="T27">
        <f>100*data!T27/data!$V27</f>
        <v>4.2504743833017073</v>
      </c>
      <c r="U27">
        <f>100*data!U27/data!$V27</f>
        <v>6.7931688804554078</v>
      </c>
      <c r="V27">
        <f t="shared" si="0"/>
        <v>100.00000000000001</v>
      </c>
    </row>
    <row r="28" spans="1:27" x14ac:dyDescent="0.3">
      <c r="A28" t="s">
        <v>45</v>
      </c>
      <c r="B28" s="15" t="str">
        <f>IFERROR(VLOOKUP($A28,class!$A$1:$B$455,2,FALSE),"")</f>
        <v>Unitary Authority</v>
      </c>
      <c r="C28" s="15" t="str">
        <f>IFERROR(IFERROR(VLOOKUP($A28,classifications!$A$3:$C$336,3,FALSE),VLOOKUP($A28,classifications!$I$2:$K$28,3,FALSE)),"")</f>
        <v>Predominantly Urban</v>
      </c>
      <c r="D28">
        <f>100*data!D28/data!$V28</f>
        <v>0.92592592592592593</v>
      </c>
      <c r="E28">
        <f>100*data!E28/data!$V28</f>
        <v>0.77160493827160492</v>
      </c>
      <c r="F28">
        <f>100*data!F28/data!$V28</f>
        <v>7.8703703703703702</v>
      </c>
      <c r="G28">
        <f>100*data!G28/data!$V28</f>
        <v>11.728395061728396</v>
      </c>
      <c r="H28">
        <f>100*data!H28/data!$V28</f>
        <v>3.5493827160493829</v>
      </c>
      <c r="I28">
        <f>100*data!I28/data!$V28</f>
        <v>5.0925925925925926</v>
      </c>
      <c r="J28">
        <f>100*data!J28/data!$V28</f>
        <v>7.2530864197530862</v>
      </c>
      <c r="K28">
        <f>100*data!K28/data!$V28</f>
        <v>8.1790123456790127</v>
      </c>
      <c r="L28">
        <f>100*data!L28/data!$V28</f>
        <v>5.7098765432098766</v>
      </c>
      <c r="M28">
        <f>100*data!M28/data!$V28</f>
        <v>5.7098765432098766</v>
      </c>
      <c r="N28">
        <f>100*data!N28/data!$V28</f>
        <v>1.8518518518518519</v>
      </c>
      <c r="O28">
        <f>100*data!O28/data!$V28</f>
        <v>3.3950617283950617</v>
      </c>
      <c r="P28">
        <f>100*data!P28/data!$V28</f>
        <v>16.203703703703702</v>
      </c>
      <c r="Q28">
        <f>100*data!Q28/data!$V28</f>
        <v>8.9506172839506171</v>
      </c>
      <c r="R28">
        <f>100*data!R28/data!$V28</f>
        <v>0</v>
      </c>
      <c r="S28">
        <f>100*data!S28/data!$V28</f>
        <v>1.8518518518518519</v>
      </c>
      <c r="T28">
        <f>100*data!T28/data!$V28</f>
        <v>4.9382716049382713</v>
      </c>
      <c r="U28">
        <f>100*data!U28/data!$V28</f>
        <v>6.0185185185185182</v>
      </c>
      <c r="V28">
        <f t="shared" si="0"/>
        <v>100</v>
      </c>
    </row>
    <row r="29" spans="1:27" x14ac:dyDescent="0.3">
      <c r="A29" t="s">
        <v>117</v>
      </c>
      <c r="B29" s="15" t="str">
        <f>IFERROR(VLOOKUP($A29,class!$A$1:$B$455,2,FALSE),"")</f>
        <v>Unitary Authority</v>
      </c>
      <c r="C29" s="15" t="str">
        <f>IFERROR(IFERROR(VLOOKUP($A29,classifications!$A$3:$C$336,3,FALSE),VLOOKUP($A29,classifications!$I$2:$K$28,3,FALSE)),"")</f>
        <v>Predominantly Urban</v>
      </c>
      <c r="D29">
        <f>100*data!D29/data!$V29</f>
        <v>1.5688949522510232</v>
      </c>
      <c r="E29">
        <f>100*data!E29/data!$V29</f>
        <v>0.54570259208731242</v>
      </c>
      <c r="F29">
        <f>100*data!F29/data!$V29</f>
        <v>5.3888130968622097</v>
      </c>
      <c r="G29">
        <f>100*data!G29/data!$V29</f>
        <v>9.754433833560709</v>
      </c>
      <c r="H29">
        <f>100*data!H29/data!$V29</f>
        <v>3.5470668485675305</v>
      </c>
      <c r="I29">
        <f>100*data!I29/data!$V29</f>
        <v>4.1609822646657575</v>
      </c>
      <c r="J29">
        <f>100*data!J29/data!$V29</f>
        <v>7.094133697135061</v>
      </c>
      <c r="K29">
        <f>100*data!K29/data!$V29</f>
        <v>5.0477489768076396</v>
      </c>
      <c r="L29">
        <f>100*data!L29/data!$V29</f>
        <v>4.6384720327421558</v>
      </c>
      <c r="M29">
        <f>100*data!M29/data!$V29</f>
        <v>8.2537517053205995</v>
      </c>
      <c r="N29">
        <f>100*data!N29/data!$V29</f>
        <v>2.3192360163710779</v>
      </c>
      <c r="O29">
        <f>100*data!O29/data!$V29</f>
        <v>2.8649386084583903</v>
      </c>
      <c r="P29">
        <f>100*data!P29/data!$V29</f>
        <v>23.328785811732605</v>
      </c>
      <c r="Q29">
        <f>100*data!Q29/data!$V29</f>
        <v>8.6630286493860851</v>
      </c>
      <c r="R29">
        <f>100*data!R29/data!$V29</f>
        <v>0.13642564802182811</v>
      </c>
      <c r="S29">
        <f>100*data!S29/data!$V29</f>
        <v>1.9099590723055935</v>
      </c>
      <c r="T29">
        <f>100*data!T29/data!$V29</f>
        <v>4.2291950886766712</v>
      </c>
      <c r="U29">
        <f>100*data!U29/data!$V29</f>
        <v>6.5484311050477491</v>
      </c>
      <c r="V29">
        <f t="shared" si="0"/>
        <v>100</v>
      </c>
    </row>
    <row r="30" spans="1:27" x14ac:dyDescent="0.3">
      <c r="A30" t="s">
        <v>161</v>
      </c>
      <c r="B30" s="15" t="str">
        <f>IFERROR(VLOOKUP($A30,class!$A$1:$B$455,2,FALSE),"")</f>
        <v>Shire County</v>
      </c>
      <c r="C30" s="15" t="str">
        <f>IFERROR(IFERROR(VLOOKUP($A30,classifications!$A$3:$C$336,3,FALSE),VLOOKUP($A30,classifications!$I$2:$K$28,3,FALSE)),"")</f>
        <v>Predominantly Rural</v>
      </c>
      <c r="D30">
        <f>100*data!D30/data!$V30</f>
        <v>20.573139435414884</v>
      </c>
      <c r="E30">
        <f>100*data!E30/data!$V30</f>
        <v>0.44910179640718562</v>
      </c>
      <c r="F30">
        <f>100*data!F30/data!$V30</f>
        <v>4.6834901625320784</v>
      </c>
      <c r="G30">
        <f>100*data!G30/data!$V30</f>
        <v>11.633875106928999</v>
      </c>
      <c r="H30">
        <f>100*data!H30/data!$V30</f>
        <v>2.9512403763900772</v>
      </c>
      <c r="I30">
        <f>100*data!I30/data!$V30</f>
        <v>2.3738237810094098</v>
      </c>
      <c r="J30">
        <f>100*data!J30/data!$V30</f>
        <v>7.1642429426860561</v>
      </c>
      <c r="K30">
        <f>100*data!K30/data!$V30</f>
        <v>3.015397775876818</v>
      </c>
      <c r="L30">
        <f>100*data!L30/data!$V30</f>
        <v>8.8537211291702302</v>
      </c>
      <c r="M30">
        <f>100*data!M30/data!$V30</f>
        <v>2.3738237810094098</v>
      </c>
      <c r="N30">
        <f>100*data!N30/data!$V30</f>
        <v>1.7536355859709154</v>
      </c>
      <c r="O30">
        <f>100*data!O30/data!$V30</f>
        <v>2.5021385799828915</v>
      </c>
      <c r="P30">
        <f>100*data!P30/data!$V30</f>
        <v>13.53721129170231</v>
      </c>
      <c r="Q30">
        <f>100*data!Q30/data!$V30</f>
        <v>6.8220701454234387</v>
      </c>
      <c r="R30">
        <f>100*data!R30/data!$V30</f>
        <v>0.70573139435414889</v>
      </c>
      <c r="S30">
        <f>100*data!S30/data!$V30</f>
        <v>1.8177929854576562</v>
      </c>
      <c r="T30">
        <f>100*data!T30/data!$V30</f>
        <v>3.1437125748502992</v>
      </c>
      <c r="U30">
        <f>100*data!U30/data!$V30</f>
        <v>5.6458511548331911</v>
      </c>
      <c r="V30">
        <f t="shared" si="0"/>
        <v>100</v>
      </c>
    </row>
    <row r="31" spans="1:27" x14ac:dyDescent="0.3">
      <c r="A31" t="s">
        <v>195</v>
      </c>
      <c r="B31" s="15" t="str">
        <f>IFERROR(VLOOKUP($A31,class!$A$1:$B$455,2,FALSE),"")</f>
        <v>Metropolitan District</v>
      </c>
      <c r="C31" s="15" t="str">
        <f>IFERROR(IFERROR(VLOOKUP($A31,classifications!$A$3:$C$336,3,FALSE),VLOOKUP($A31,classifications!$I$2:$K$28,3,FALSE)),"")</f>
        <v>Predominantly Urban</v>
      </c>
      <c r="D31">
        <f>100*data!D31/data!$V31</f>
        <v>1.0856453558504222</v>
      </c>
      <c r="E31">
        <f>100*data!E31/data!$V31</f>
        <v>0.42219541616405309</v>
      </c>
      <c r="F31">
        <f>100*data!F31/data!$V31</f>
        <v>7.7804583835946923</v>
      </c>
      <c r="G31">
        <f>100*data!G31/data!$V31</f>
        <v>12.726176115802172</v>
      </c>
      <c r="H31">
        <f>100*data!H31/data!$V31</f>
        <v>4.3425814234016888</v>
      </c>
      <c r="I31">
        <f>100*data!I31/data!$V31</f>
        <v>5.8504221954161642</v>
      </c>
      <c r="J31">
        <f>100*data!J31/data!$V31</f>
        <v>10.193003618817853</v>
      </c>
      <c r="K31">
        <f>100*data!K31/data!$V31</f>
        <v>3.9806996381182147</v>
      </c>
      <c r="L31">
        <f>100*data!L31/data!$V31</f>
        <v>5.9107358262967429</v>
      </c>
      <c r="M31">
        <f>100*data!M31/data!$V31</f>
        <v>4.9457177322074788</v>
      </c>
      <c r="N31">
        <f>100*data!N31/data!$V31</f>
        <v>2.2919179734620023</v>
      </c>
      <c r="O31">
        <f>100*data!O31/data!$V31</f>
        <v>3.1966224366706877</v>
      </c>
      <c r="P31">
        <f>100*data!P31/data!$V31</f>
        <v>14.535585042219541</v>
      </c>
      <c r="Q31">
        <f>100*data!Q31/data!$V31</f>
        <v>8.0820265379975869</v>
      </c>
      <c r="R31">
        <f>100*data!R31/data!$V31</f>
        <v>6.0313630880579013E-2</v>
      </c>
      <c r="S31">
        <f>100*data!S31/data!$V31</f>
        <v>1.5078407720144753</v>
      </c>
      <c r="T31">
        <f>100*data!T31/data!$V31</f>
        <v>6.2123039806996383</v>
      </c>
      <c r="U31">
        <f>100*data!U31/data!$V31</f>
        <v>6.875753920386007</v>
      </c>
      <c r="V31">
        <f t="shared" si="0"/>
        <v>100.00000000000001</v>
      </c>
    </row>
    <row r="32" spans="1:27" x14ac:dyDescent="0.3">
      <c r="A32" t="s">
        <v>198</v>
      </c>
      <c r="B32" s="15" t="str">
        <f>IFERROR(VLOOKUP($A32,class!$A$1:$B$455,2,FALSE),"")</f>
        <v>Metropolitan District</v>
      </c>
      <c r="C32" s="15" t="str">
        <f>IFERROR(IFERROR(VLOOKUP($A32,classifications!$A$3:$C$336,3,FALSE),VLOOKUP($A32,classifications!$I$2:$K$28,3,FALSE)),"")</f>
        <v>Predominantly Urban</v>
      </c>
      <c r="D32">
        <f>100*data!D32/data!$V32</f>
        <v>1.0188087774294672</v>
      </c>
      <c r="E32">
        <f>100*data!E32/data!$V32</f>
        <v>0.47021943573667713</v>
      </c>
      <c r="F32">
        <f>100*data!F32/data!$V32</f>
        <v>6.661442006269592</v>
      </c>
      <c r="G32">
        <f>100*data!G32/data!$V32</f>
        <v>11.442006269592477</v>
      </c>
      <c r="H32">
        <f>100*data!H32/data!$V32</f>
        <v>3.9184952978056424</v>
      </c>
      <c r="I32">
        <f>100*data!I32/data!$V32</f>
        <v>5.7210031347962387</v>
      </c>
      <c r="J32">
        <f>100*data!J32/data!$V32</f>
        <v>10.658307210031348</v>
      </c>
      <c r="K32">
        <f>100*data!K32/data!$V32</f>
        <v>3.6833855799373039</v>
      </c>
      <c r="L32">
        <f>100*data!L32/data!$V32</f>
        <v>5.8777429467084641</v>
      </c>
      <c r="M32">
        <f>100*data!M32/data!$V32</f>
        <v>5.6426332288401255</v>
      </c>
      <c r="N32">
        <f>100*data!N32/data!$V32</f>
        <v>2.3510971786833856</v>
      </c>
      <c r="O32">
        <f>100*data!O32/data!$V32</f>
        <v>4.7021943573667713</v>
      </c>
      <c r="P32">
        <f>100*data!P32/data!$V32</f>
        <v>15.67398119122257</v>
      </c>
      <c r="Q32">
        <f>100*data!Q32/data!$V32</f>
        <v>8.6990595611285269</v>
      </c>
      <c r="R32">
        <f>100*data!R32/data!$V32</f>
        <v>0</v>
      </c>
      <c r="S32">
        <f>100*data!S32/data!$V32</f>
        <v>1.4890282131661443</v>
      </c>
      <c r="T32">
        <f>100*data!T32/data!$V32</f>
        <v>5.2507836990595615</v>
      </c>
      <c r="U32">
        <f>100*data!U32/data!$V32</f>
        <v>6.7398119122257052</v>
      </c>
      <c r="V32">
        <f t="shared" si="0"/>
        <v>100.00000000000001</v>
      </c>
    </row>
    <row r="33" spans="1:22" x14ac:dyDescent="0.3">
      <c r="A33" t="s">
        <v>200</v>
      </c>
      <c r="B33" s="15" t="str">
        <f>IFERROR(VLOOKUP($A33,class!$A$1:$B$455,2,FALSE),"")</f>
        <v>Metropolitan District</v>
      </c>
      <c r="C33" s="15" t="str">
        <f>IFERROR(IFERROR(VLOOKUP($A33,classifications!$A$3:$C$336,3,FALSE),VLOOKUP($A33,classifications!$I$2:$K$28,3,FALSE)),"")</f>
        <v>Predominantly Urban</v>
      </c>
      <c r="D33">
        <f>100*data!D33/data!$V33</f>
        <v>5.8668231152830742E-2</v>
      </c>
      <c r="E33">
        <f>100*data!E33/data!$V33</f>
        <v>0.35200938691698447</v>
      </c>
      <c r="F33">
        <f>100*data!F33/data!$V33</f>
        <v>4.0774420651217369</v>
      </c>
      <c r="G33">
        <f>100*data!G33/data!$V33</f>
        <v>5.8081548841302437</v>
      </c>
      <c r="H33">
        <f>100*data!H33/data!$V33</f>
        <v>1.8773833968905838</v>
      </c>
      <c r="I33">
        <f>100*data!I33/data!$V33</f>
        <v>6.7761806981519506</v>
      </c>
      <c r="J33">
        <f>100*data!J33/data!$V33</f>
        <v>11.322968612496334</v>
      </c>
      <c r="K33">
        <f>100*data!K33/data!$V33</f>
        <v>2.4933998239953064</v>
      </c>
      <c r="L33">
        <f>100*data!L33/data!$V33</f>
        <v>7.4215312408330885</v>
      </c>
      <c r="M33">
        <f>100*data!M33/data!$V33</f>
        <v>8.712232326195366</v>
      </c>
      <c r="N33">
        <f>100*data!N33/data!$V33</f>
        <v>2.288061014960399</v>
      </c>
      <c r="O33">
        <f>100*data!O33/data!$V33</f>
        <v>5.5441478439425049</v>
      </c>
      <c r="P33">
        <f>100*data!P33/data!$V33</f>
        <v>21.149897330595483</v>
      </c>
      <c r="Q33">
        <f>100*data!Q33/data!$V33</f>
        <v>8.3015547081255505</v>
      </c>
      <c r="R33">
        <f>100*data!R33/data!$V33</f>
        <v>2.9334115576415371E-2</v>
      </c>
      <c r="S33">
        <f>100*data!S33/data!$V33</f>
        <v>1.7013787034320915</v>
      </c>
      <c r="T33">
        <f>100*data!T33/data!$V33</f>
        <v>5.7788207685538282</v>
      </c>
      <c r="U33">
        <f>100*data!U33/data!$V33</f>
        <v>6.3068348489293049</v>
      </c>
      <c r="V33">
        <f t="shared" si="0"/>
        <v>100</v>
      </c>
    </row>
    <row r="34" spans="1:22" x14ac:dyDescent="0.3">
      <c r="A34" t="s">
        <v>202</v>
      </c>
      <c r="B34" s="15" t="str">
        <f>IFERROR(VLOOKUP($A34,class!$A$1:$B$455,2,FALSE),"")</f>
        <v>Metropolitan District</v>
      </c>
      <c r="C34" s="15" t="str">
        <f>IFERROR(IFERROR(VLOOKUP($A34,classifications!$A$3:$C$336,3,FALSE),VLOOKUP($A34,classifications!$I$2:$K$28,3,FALSE)),"")</f>
        <v>Predominantly Urban</v>
      </c>
      <c r="D34">
        <f>100*data!D34/data!$V34</f>
        <v>1.1774600504625736</v>
      </c>
      <c r="E34">
        <f>100*data!E34/data!$V34</f>
        <v>0.58873002523128681</v>
      </c>
      <c r="F34">
        <f>100*data!F34/data!$V34</f>
        <v>9.8402018502943651</v>
      </c>
      <c r="G34">
        <f>100*data!G34/data!$V34</f>
        <v>13.793103448275861</v>
      </c>
      <c r="H34">
        <f>100*data!H34/data!$V34</f>
        <v>4.3734230445752731</v>
      </c>
      <c r="I34">
        <f>100*data!I34/data!$V34</f>
        <v>5.046257359125315</v>
      </c>
      <c r="J34">
        <f>100*data!J34/data!$V34</f>
        <v>10.428931875525652</v>
      </c>
      <c r="K34">
        <f>100*data!K34/data!$V34</f>
        <v>3.616484440706476</v>
      </c>
      <c r="L34">
        <f>100*data!L34/data!$V34</f>
        <v>7.3170731707317076</v>
      </c>
      <c r="M34">
        <f>100*data!M34/data!$V34</f>
        <v>4.5416316232127842</v>
      </c>
      <c r="N34">
        <f>100*data!N34/data!$V34</f>
        <v>1.6820857863751051</v>
      </c>
      <c r="O34">
        <f>100*data!O34/data!$V34</f>
        <v>2.9436501261564341</v>
      </c>
      <c r="P34">
        <f>100*data!P34/data!$V34</f>
        <v>12.615643397813288</v>
      </c>
      <c r="Q34">
        <f>100*data!Q34/data!$V34</f>
        <v>7.905803195962994</v>
      </c>
      <c r="R34">
        <f>100*data!R34/data!$V34</f>
        <v>8.4104289318755257E-2</v>
      </c>
      <c r="S34">
        <f>100*data!S34/data!$V34</f>
        <v>1.6820857863751051</v>
      </c>
      <c r="T34">
        <f>100*data!T34/data!$V34</f>
        <v>5.1303616484440706</v>
      </c>
      <c r="U34">
        <f>100*data!U34/data!$V34</f>
        <v>7.232968881412952</v>
      </c>
      <c r="V34">
        <f t="shared" si="0"/>
        <v>100</v>
      </c>
    </row>
    <row r="35" spans="1:22" x14ac:dyDescent="0.3">
      <c r="A35" t="s">
        <v>204</v>
      </c>
      <c r="B35" s="15" t="str">
        <f>IFERROR(VLOOKUP($A35,class!$A$1:$B$455,2,FALSE),"")</f>
        <v>Metropolitan District</v>
      </c>
      <c r="C35" s="15" t="str">
        <f>IFERROR(IFERROR(VLOOKUP($A35,classifications!$A$3:$C$336,3,FALSE),VLOOKUP($A35,classifications!$I$2:$K$28,3,FALSE)),"")</f>
        <v>Predominantly Urban</v>
      </c>
      <c r="D35">
        <f>100*data!D35/data!$V35</f>
        <v>1.9047619047619047</v>
      </c>
      <c r="E35">
        <f>100*data!E35/data!$V35</f>
        <v>0.69264069264069261</v>
      </c>
      <c r="F35">
        <f>100*data!F35/data!$V35</f>
        <v>9.0909090909090917</v>
      </c>
      <c r="G35">
        <f>100*data!G35/data!$V35</f>
        <v>12.554112554112555</v>
      </c>
      <c r="H35">
        <f>100*data!H35/data!$V35</f>
        <v>3.9826839826839828</v>
      </c>
      <c r="I35">
        <f>100*data!I35/data!$V35</f>
        <v>5.887445887445887</v>
      </c>
      <c r="J35">
        <f>100*data!J35/data!$V35</f>
        <v>10.476190476190476</v>
      </c>
      <c r="K35">
        <f>100*data!K35/data!$V35</f>
        <v>4.4155844155844157</v>
      </c>
      <c r="L35">
        <f>100*data!L35/data!$V35</f>
        <v>6.8398268398268396</v>
      </c>
      <c r="M35">
        <f>100*data!M35/data!$V35</f>
        <v>4.4155844155844157</v>
      </c>
      <c r="N35">
        <f>100*data!N35/data!$V35</f>
        <v>1.6450216450216451</v>
      </c>
      <c r="O35">
        <f>100*data!O35/data!$V35</f>
        <v>3.6363636363636362</v>
      </c>
      <c r="P35">
        <f>100*data!P35/data!$V35</f>
        <v>12.207792207792208</v>
      </c>
      <c r="Q35">
        <f>100*data!Q35/data!$V35</f>
        <v>8.0519480519480524</v>
      </c>
      <c r="R35">
        <f>100*data!R35/data!$V35</f>
        <v>0</v>
      </c>
      <c r="S35">
        <f>100*data!S35/data!$V35</f>
        <v>1.1255411255411256</v>
      </c>
      <c r="T35">
        <f>100*data!T35/data!$V35</f>
        <v>5.887445887445887</v>
      </c>
      <c r="U35">
        <f>100*data!U35/data!$V35</f>
        <v>7.1861471861471857</v>
      </c>
      <c r="V35">
        <f t="shared" si="0"/>
        <v>100</v>
      </c>
    </row>
    <row r="36" spans="1:22" x14ac:dyDescent="0.3">
      <c r="A36" t="s">
        <v>206</v>
      </c>
      <c r="B36" s="15" t="str">
        <f>IFERROR(VLOOKUP($A36,class!$A$1:$B$455,2,FALSE),"")</f>
        <v>Metropolitan District</v>
      </c>
      <c r="C36" s="15" t="str">
        <f>IFERROR(IFERROR(VLOOKUP($A36,classifications!$A$3:$C$336,3,FALSE),VLOOKUP($A36,classifications!$I$2:$K$28,3,FALSE)),"")</f>
        <v>Predominantly Urban</v>
      </c>
      <c r="D36">
        <f>100*data!D36/data!$V36</f>
        <v>0.33156498673740054</v>
      </c>
      <c r="E36">
        <f>100*data!E36/data!$V36</f>
        <v>0.66312997347480107</v>
      </c>
      <c r="F36">
        <f>100*data!F36/data!$V36</f>
        <v>5.3050397877984086</v>
      </c>
      <c r="G36">
        <f>100*data!G36/data!$V36</f>
        <v>11.936339522546419</v>
      </c>
      <c r="H36">
        <f>100*data!H36/data!$V36</f>
        <v>2.6525198938992043</v>
      </c>
      <c r="I36">
        <f>100*data!I36/data!$V36</f>
        <v>6.6312997347480103</v>
      </c>
      <c r="J36">
        <f>100*data!J36/data!$V36</f>
        <v>8.6206896551724146</v>
      </c>
      <c r="K36">
        <f>100*data!K36/data!$V36</f>
        <v>4.3103448275862073</v>
      </c>
      <c r="L36">
        <f>100*data!L36/data!$V36</f>
        <v>5.0397877984084882</v>
      </c>
      <c r="M36">
        <f>100*data!M36/data!$V36</f>
        <v>7.2281167108753319</v>
      </c>
      <c r="N36">
        <f>100*data!N36/data!$V36</f>
        <v>3.0503978779840848</v>
      </c>
      <c r="O36">
        <f>100*data!O36/data!$V36</f>
        <v>6.2997347480106098</v>
      </c>
      <c r="P36">
        <f>100*data!P36/data!$V36</f>
        <v>17.705570291777189</v>
      </c>
      <c r="Q36">
        <f>100*data!Q36/data!$V36</f>
        <v>7.6923076923076925</v>
      </c>
      <c r="R36">
        <f>100*data!R36/data!$V36</f>
        <v>0</v>
      </c>
      <c r="S36">
        <f>100*data!S36/data!$V36</f>
        <v>1.6578249336870026</v>
      </c>
      <c r="T36">
        <f>100*data!T36/data!$V36</f>
        <v>5.1061007957559683</v>
      </c>
      <c r="U36">
        <f>100*data!U36/data!$V36</f>
        <v>5.7692307692307692</v>
      </c>
      <c r="V36">
        <f t="shared" si="0"/>
        <v>99.999999999999986</v>
      </c>
    </row>
    <row r="37" spans="1:22" x14ac:dyDescent="0.3">
      <c r="A37" t="s">
        <v>207</v>
      </c>
      <c r="B37" s="15" t="str">
        <f>IFERROR(VLOOKUP($A37,class!$A$1:$B$455,2,FALSE),"")</f>
        <v>Metropolitan District</v>
      </c>
      <c r="C37" s="15" t="str">
        <f>IFERROR(IFERROR(VLOOKUP($A37,classifications!$A$3:$C$336,3,FALSE),VLOOKUP($A37,classifications!$I$2:$K$28,3,FALSE)),"")</f>
        <v>Predominantly Urban</v>
      </c>
      <c r="D37">
        <f>100*data!D37/data!$V37</f>
        <v>0.73630924988495172</v>
      </c>
      <c r="E37">
        <f>100*data!E37/data!$V37</f>
        <v>0.32213529682466635</v>
      </c>
      <c r="F37">
        <f>100*data!F37/data!$V37</f>
        <v>6.5347445927289458</v>
      </c>
      <c r="G37">
        <f>100*data!G37/data!$V37</f>
        <v>10.768522779567418</v>
      </c>
      <c r="H37">
        <f>100*data!H37/data!$V37</f>
        <v>3.3133916244822825</v>
      </c>
      <c r="I37">
        <f>100*data!I37/data!$V37</f>
        <v>5.7984353428439945</v>
      </c>
      <c r="J37">
        <f>100*data!J37/data!$V37</f>
        <v>7.7312471237919924</v>
      </c>
      <c r="K37">
        <f>100*data!K37/data!$V37</f>
        <v>2.3930050621260928</v>
      </c>
      <c r="L37">
        <f>100*data!L37/data!$V37</f>
        <v>5.2001840773124712</v>
      </c>
      <c r="M37">
        <f>100*data!M37/data!$V37</f>
        <v>7.777266451909802</v>
      </c>
      <c r="N37">
        <f>100*data!N37/data!$V37</f>
        <v>2.7611596870685688</v>
      </c>
      <c r="O37">
        <f>100*data!O37/data!$V37</f>
        <v>3.7275655775425678</v>
      </c>
      <c r="P37">
        <f>100*data!P37/data!$V37</f>
        <v>20.800736309249885</v>
      </c>
      <c r="Q37">
        <f>100*data!Q37/data!$V37</f>
        <v>8.789691670501611</v>
      </c>
      <c r="R37">
        <f>100*data!R37/data!$V37</f>
        <v>0</v>
      </c>
      <c r="S37">
        <f>100*data!S37/data!$V37</f>
        <v>1.5646571560055222</v>
      </c>
      <c r="T37">
        <f>100*data!T37/data!$V37</f>
        <v>4.970087436723424</v>
      </c>
      <c r="U37">
        <f>100*data!U37/data!$V37</f>
        <v>6.8108605614358027</v>
      </c>
      <c r="V37">
        <f t="shared" si="0"/>
        <v>100</v>
      </c>
    </row>
    <row r="38" spans="1:22" x14ac:dyDescent="0.3">
      <c r="A38" t="s">
        <v>209</v>
      </c>
      <c r="B38" s="15" t="str">
        <f>IFERROR(VLOOKUP($A38,class!$A$1:$B$455,2,FALSE),"")</f>
        <v>Metropolitan District</v>
      </c>
      <c r="C38" s="15" t="str">
        <f>IFERROR(IFERROR(VLOOKUP($A38,classifications!$A$3:$C$336,3,FALSE),VLOOKUP($A38,classifications!$I$2:$K$28,3,FALSE)),"")</f>
        <v>Predominantly Urban</v>
      </c>
      <c r="D38">
        <f>100*data!D38/data!$V38</f>
        <v>0.87108013937282225</v>
      </c>
      <c r="E38">
        <f>100*data!E38/data!$V38</f>
        <v>0.43554006968641112</v>
      </c>
      <c r="F38">
        <f>100*data!F38/data!$V38</f>
        <v>10.801393728222996</v>
      </c>
      <c r="G38">
        <f>100*data!G38/data!$V38</f>
        <v>14.198606271777004</v>
      </c>
      <c r="H38">
        <f>100*data!H38/data!$V38</f>
        <v>4.0940766550522651</v>
      </c>
      <c r="I38">
        <f>100*data!I38/data!$V38</f>
        <v>5.6620209059233453</v>
      </c>
      <c r="J38">
        <f>100*data!J38/data!$V38</f>
        <v>10.714285714285714</v>
      </c>
      <c r="K38">
        <f>100*data!K38/data!$V38</f>
        <v>4.3554006968641117</v>
      </c>
      <c r="L38">
        <f>100*data!L38/data!$V38</f>
        <v>7.3170731707317076</v>
      </c>
      <c r="M38">
        <f>100*data!M38/data!$V38</f>
        <v>4.3554006968641117</v>
      </c>
      <c r="N38">
        <f>100*data!N38/data!$V38</f>
        <v>1.5679442508710801</v>
      </c>
      <c r="O38">
        <f>100*data!O38/data!$V38</f>
        <v>2.3519163763066202</v>
      </c>
      <c r="P38">
        <f>100*data!P38/data!$V38</f>
        <v>13.327526132404181</v>
      </c>
      <c r="Q38">
        <f>100*data!Q38/data!$V38</f>
        <v>6.8815331010452958</v>
      </c>
      <c r="R38">
        <f>100*data!R38/data!$V38</f>
        <v>0</v>
      </c>
      <c r="S38">
        <f>100*data!S38/data!$V38</f>
        <v>1.3066202090592334</v>
      </c>
      <c r="T38">
        <f>100*data!T38/data!$V38</f>
        <v>4.4425087108013939</v>
      </c>
      <c r="U38">
        <f>100*data!U38/data!$V38</f>
        <v>7.3170731707317076</v>
      </c>
      <c r="V38">
        <f t="shared" si="0"/>
        <v>99.999999999999986</v>
      </c>
    </row>
    <row r="39" spans="1:22" x14ac:dyDescent="0.3">
      <c r="A39" t="s">
        <v>212</v>
      </c>
      <c r="B39" s="15" t="str">
        <f>IFERROR(VLOOKUP($A39,class!$A$1:$B$455,2,FALSE),"")</f>
        <v>Metropolitan District</v>
      </c>
      <c r="C39" s="15" t="str">
        <f>IFERROR(IFERROR(VLOOKUP($A39,classifications!$A$3:$C$336,3,FALSE),VLOOKUP($A39,classifications!$I$2:$K$28,3,FALSE)),"")</f>
        <v>Predominantly Urban</v>
      </c>
      <c r="D39">
        <f>100*data!D39/data!$V39</f>
        <v>0.55607043558850788</v>
      </c>
      <c r="E39">
        <f>100*data!E39/data!$V39</f>
        <v>0.55607043558850788</v>
      </c>
      <c r="F39">
        <f>100*data!F39/data!$V39</f>
        <v>3.8461538461538463</v>
      </c>
      <c r="G39">
        <f>100*data!G39/data!$V39</f>
        <v>8.5264133456904538</v>
      </c>
      <c r="H39">
        <f>100*data!H39/data!$V39</f>
        <v>1.9462465245597775</v>
      </c>
      <c r="I39">
        <f>100*data!I39/data!$V39</f>
        <v>4.5875810936051904</v>
      </c>
      <c r="J39">
        <f>100*data!J39/data!$V39</f>
        <v>6.9972196478220576</v>
      </c>
      <c r="K39">
        <f>100*data!K39/data!$V39</f>
        <v>2.6413345690454126</v>
      </c>
      <c r="L39">
        <f>100*data!L39/data!$V39</f>
        <v>3.799814643188137</v>
      </c>
      <c r="M39">
        <f>100*data!M39/data!$V39</f>
        <v>8.2947173308619089</v>
      </c>
      <c r="N39">
        <f>100*data!N39/data!$V39</f>
        <v>10.843373493975903</v>
      </c>
      <c r="O39">
        <f>100*data!O39/data!$V39</f>
        <v>5.6533827618164967</v>
      </c>
      <c r="P39">
        <f>100*data!P39/data!$V39</f>
        <v>20.481927710843372</v>
      </c>
      <c r="Q39">
        <f>100*data!Q39/data!$V39</f>
        <v>8.7117701575532909</v>
      </c>
      <c r="R39">
        <f>100*data!R39/data!$V39</f>
        <v>0</v>
      </c>
      <c r="S39">
        <f>100*data!S39/data!$V39</f>
        <v>1.5755329008341057</v>
      </c>
      <c r="T39">
        <f>100*data!T39/data!$V39</f>
        <v>5.0046339202965706</v>
      </c>
      <c r="U39">
        <f>100*data!U39/data!$V39</f>
        <v>5.9777571825764593</v>
      </c>
      <c r="V39">
        <f t="shared" si="0"/>
        <v>99.999999999999986</v>
      </c>
    </row>
    <row r="40" spans="1:22" x14ac:dyDescent="0.3">
      <c r="A40" t="s">
        <v>215</v>
      </c>
      <c r="B40" s="15" t="str">
        <f>IFERROR(VLOOKUP($A40,class!$A$1:$B$455,2,FALSE),"")</f>
        <v>Metropolitan District</v>
      </c>
      <c r="C40" s="15" t="str">
        <f>IFERROR(IFERROR(VLOOKUP($A40,classifications!$A$3:$C$336,3,FALSE),VLOOKUP($A40,classifications!$I$2:$K$28,3,FALSE)),"")</f>
        <v>Predominantly Urban</v>
      </c>
      <c r="D40">
        <f>100*data!D40/data!$V40</f>
        <v>1.5151515151515151</v>
      </c>
      <c r="E40">
        <f>100*data!E40/data!$V40</f>
        <v>0.66666666666666663</v>
      </c>
      <c r="F40">
        <f>100*data!F40/data!$V40</f>
        <v>7.3939393939393936</v>
      </c>
      <c r="G40">
        <f>100*data!G40/data!$V40</f>
        <v>15.454545454545455</v>
      </c>
      <c r="H40">
        <f>100*data!H40/data!$V40</f>
        <v>4.5454545454545459</v>
      </c>
      <c r="I40">
        <f>100*data!I40/data!$V40</f>
        <v>4.4848484848484844</v>
      </c>
      <c r="J40">
        <f>100*data!J40/data!$V40</f>
        <v>9.2121212121212128</v>
      </c>
      <c r="K40">
        <f>100*data!K40/data!$V40</f>
        <v>5.8181818181818183</v>
      </c>
      <c r="L40">
        <f>100*data!L40/data!$V40</f>
        <v>6.4848484848484844</v>
      </c>
      <c r="M40">
        <f>100*data!M40/data!$V40</f>
        <v>4.9090909090909092</v>
      </c>
      <c r="N40">
        <f>100*data!N40/data!$V40</f>
        <v>1.2727272727272727</v>
      </c>
      <c r="O40">
        <f>100*data!O40/data!$V40</f>
        <v>2.5454545454545454</v>
      </c>
      <c r="P40">
        <f>100*data!P40/data!$V40</f>
        <v>14.848484848484848</v>
      </c>
      <c r="Q40">
        <f>100*data!Q40/data!$V40</f>
        <v>7.5757575757575761</v>
      </c>
      <c r="R40">
        <f>100*data!R40/data!$V40</f>
        <v>6.0606060606060608E-2</v>
      </c>
      <c r="S40">
        <f>100*data!S40/data!$V40</f>
        <v>1.5151515151515151</v>
      </c>
      <c r="T40">
        <f>100*data!T40/data!$V40</f>
        <v>4.4242424242424239</v>
      </c>
      <c r="U40">
        <f>100*data!U40/data!$V40</f>
        <v>7.2727272727272725</v>
      </c>
      <c r="V40">
        <f t="shared" si="0"/>
        <v>99.999999999999986</v>
      </c>
    </row>
    <row r="41" spans="1:22" x14ac:dyDescent="0.3">
      <c r="A41" t="s">
        <v>31</v>
      </c>
      <c r="B41" s="15" t="str">
        <f>IFERROR(VLOOKUP($A41,class!$A$1:$B$455,2,FALSE),"")</f>
        <v>Shire County</v>
      </c>
      <c r="C41" s="15" t="str">
        <f>IFERROR(IFERROR(VLOOKUP($A41,classifications!$A$3:$C$336,3,FALSE),VLOOKUP($A41,classifications!$I$2:$K$28,3,FALSE)),"")</f>
        <v>Predominantly Urban</v>
      </c>
      <c r="D41">
        <f>100*data!D41/data!$V41</f>
        <v>7.6181292189006751</v>
      </c>
      <c r="E41">
        <f>100*data!E41/data!$V41</f>
        <v>0.47010607521697201</v>
      </c>
      <c r="F41">
        <f>100*data!F41/data!$V41</f>
        <v>7.0395371263259401</v>
      </c>
      <c r="G41">
        <f>100*data!G41/data!$V41</f>
        <v>12.102217936354871</v>
      </c>
      <c r="H41">
        <f>100*data!H41/data!$V41</f>
        <v>4.110414657666345</v>
      </c>
      <c r="I41">
        <f>100*data!I41/data!$V41</f>
        <v>4.8939247830279653</v>
      </c>
      <c r="J41">
        <f>100*data!J41/data!$V41</f>
        <v>9.6190935390549654</v>
      </c>
      <c r="K41">
        <f>100*data!K41/data!$V41</f>
        <v>3.6523625843780136</v>
      </c>
      <c r="L41">
        <f>100*data!L41/data!$V41</f>
        <v>6.3404050144648023</v>
      </c>
      <c r="M41">
        <f>100*data!M41/data!$V41</f>
        <v>4.7854387656702029</v>
      </c>
      <c r="N41">
        <f>100*data!N41/data!$V41</f>
        <v>1.9045323047251688</v>
      </c>
      <c r="O41">
        <f>100*data!O41/data!$V41</f>
        <v>3.4353905496624879</v>
      </c>
      <c r="P41">
        <f>100*data!P41/data!$V41</f>
        <v>13.765670202507232</v>
      </c>
      <c r="Q41">
        <f>100*data!Q41/data!$V41</f>
        <v>7.1600771456123429</v>
      </c>
      <c r="R41">
        <f>100*data!R41/data!$V41</f>
        <v>0.31340405014464801</v>
      </c>
      <c r="S41">
        <f>100*data!S41/data!$V41</f>
        <v>1.56702025072324</v>
      </c>
      <c r="T41">
        <f>100*data!T41/data!$V41</f>
        <v>4.6046287367405982</v>
      </c>
      <c r="U41">
        <f>100*data!U41/data!$V41</f>
        <v>6.617647058823529</v>
      </c>
      <c r="V41">
        <f t="shared" si="0"/>
        <v>100</v>
      </c>
    </row>
    <row r="42" spans="1:22" x14ac:dyDescent="0.3">
      <c r="A42" t="s">
        <v>219</v>
      </c>
      <c r="B42" s="15" t="str">
        <f>IFERROR(VLOOKUP($A42,class!$A$1:$B$455,2,FALSE),"")</f>
        <v>Metropolitan District</v>
      </c>
      <c r="C42" s="15" t="str">
        <f>IFERROR(IFERROR(VLOOKUP($A42,classifications!$A$3:$C$336,3,FALSE),VLOOKUP($A42,classifications!$I$2:$K$28,3,FALSE)),"")</f>
        <v>Predominantly Urban</v>
      </c>
      <c r="D42">
        <f>100*data!D42/data!$V42</f>
        <v>1.3698630136986301</v>
      </c>
      <c r="E42">
        <f>100*data!E42/data!$V42</f>
        <v>0.85616438356164382</v>
      </c>
      <c r="F42">
        <f>100*data!F42/data!$V42</f>
        <v>8.9041095890410951</v>
      </c>
      <c r="G42">
        <f>100*data!G42/data!$V42</f>
        <v>14.897260273972602</v>
      </c>
      <c r="H42">
        <f>100*data!H42/data!$V42</f>
        <v>2.0547945205479454</v>
      </c>
      <c r="I42">
        <f>100*data!I42/data!$V42</f>
        <v>3.9383561643835616</v>
      </c>
      <c r="J42">
        <f>100*data!J42/data!$V42</f>
        <v>8.0479452054794525</v>
      </c>
      <c r="K42">
        <f>100*data!K42/data!$V42</f>
        <v>5.4794520547945202</v>
      </c>
      <c r="L42">
        <f>100*data!L42/data!$V42</f>
        <v>4.9657534246575343</v>
      </c>
      <c r="M42">
        <f>100*data!M42/data!$V42</f>
        <v>3.7671232876712328</v>
      </c>
      <c r="N42">
        <f>100*data!N42/data!$V42</f>
        <v>2.0547945205479454</v>
      </c>
      <c r="O42">
        <f>100*data!O42/data!$V42</f>
        <v>1.8835616438356164</v>
      </c>
      <c r="P42">
        <f>100*data!P42/data!$V42</f>
        <v>15.41095890410959</v>
      </c>
      <c r="Q42">
        <f>100*data!Q42/data!$V42</f>
        <v>12.842465753424657</v>
      </c>
      <c r="R42">
        <f>100*data!R42/data!$V42</f>
        <v>0.17123287671232876</v>
      </c>
      <c r="S42">
        <f>100*data!S42/data!$V42</f>
        <v>1.5410958904109588</v>
      </c>
      <c r="T42">
        <f>100*data!T42/data!$V42</f>
        <v>4.7945205479452051</v>
      </c>
      <c r="U42">
        <f>100*data!U42/data!$V42</f>
        <v>7.0205479452054798</v>
      </c>
      <c r="V42">
        <f t="shared" si="0"/>
        <v>100</v>
      </c>
    </row>
    <row r="43" spans="1:22" x14ac:dyDescent="0.3">
      <c r="A43" t="s">
        <v>222</v>
      </c>
      <c r="B43" s="15" t="str">
        <f>IFERROR(VLOOKUP($A43,class!$A$1:$B$455,2,FALSE),"")</f>
        <v>Metropolitan District</v>
      </c>
      <c r="C43" s="15" t="str">
        <f>IFERROR(IFERROR(VLOOKUP($A43,classifications!$A$3:$C$336,3,FALSE),VLOOKUP($A43,classifications!$I$2:$K$28,3,FALSE)),"")</f>
        <v>Predominantly Urban</v>
      </c>
      <c r="D43">
        <f>100*data!D43/data!$V43</f>
        <v>8.5543199315654406E-2</v>
      </c>
      <c r="E43">
        <f>100*data!E43/data!$V43</f>
        <v>0.3849443969204448</v>
      </c>
      <c r="F43">
        <f>100*data!F43/data!$V43</f>
        <v>4.4910179640718564</v>
      </c>
      <c r="G43">
        <f>100*data!G43/data!$V43</f>
        <v>9.8802395209580833</v>
      </c>
      <c r="H43">
        <f>100*data!H43/data!$V43</f>
        <v>2.4379811804961506</v>
      </c>
      <c r="I43">
        <f>100*data!I43/data!$V43</f>
        <v>3.6355859709153124</v>
      </c>
      <c r="J43">
        <f>100*data!J43/data!$V43</f>
        <v>9.7946963216424301</v>
      </c>
      <c r="K43">
        <f>100*data!K43/data!$V43</f>
        <v>3.8494439692044482</v>
      </c>
      <c r="L43">
        <f>100*data!L43/data!$V43</f>
        <v>8.768177929854577</v>
      </c>
      <c r="M43">
        <f>100*data!M43/data!$V43</f>
        <v>5.5603079555175361</v>
      </c>
      <c r="N43">
        <f>100*data!N43/data!$V43</f>
        <v>2.8656971770744226</v>
      </c>
      <c r="O43">
        <f>100*data!O43/data!$V43</f>
        <v>4.619332763045338</v>
      </c>
      <c r="P43">
        <f>100*data!P43/data!$V43</f>
        <v>18.905047048759624</v>
      </c>
      <c r="Q43">
        <f>100*data!Q43/data!$V43</f>
        <v>8.768177929854577</v>
      </c>
      <c r="R43">
        <f>100*data!R43/data!$V43</f>
        <v>4.2771599657827203E-2</v>
      </c>
      <c r="S43">
        <f>100*data!S43/data!$V43</f>
        <v>2.0102651839178787</v>
      </c>
      <c r="T43">
        <f>100*data!T43/data!$V43</f>
        <v>6.2446535500427718</v>
      </c>
      <c r="U43">
        <f>100*data!U43/data!$V43</f>
        <v>7.6561163387510689</v>
      </c>
      <c r="V43">
        <f t="shared" si="0"/>
        <v>100</v>
      </c>
    </row>
    <row r="44" spans="1:22" x14ac:dyDescent="0.3">
      <c r="A44" t="s">
        <v>223</v>
      </c>
      <c r="B44" s="15" t="str">
        <f>IFERROR(VLOOKUP($A44,class!$A$1:$B$455,2,FALSE),"")</f>
        <v>Metropolitan District</v>
      </c>
      <c r="C44" s="15" t="str">
        <f>IFERROR(IFERROR(VLOOKUP($A44,classifications!$A$3:$C$336,3,FALSE),VLOOKUP($A44,classifications!$I$2:$K$28,3,FALSE)),"")</f>
        <v>Predominantly Urban</v>
      </c>
      <c r="D44">
        <f>100*data!D44/data!$V44</f>
        <v>1.0309278350515463</v>
      </c>
      <c r="E44">
        <f>100*data!E44/data!$V44</f>
        <v>0.41237113402061853</v>
      </c>
      <c r="F44">
        <f>100*data!F44/data!$V44</f>
        <v>5.4295532646048112</v>
      </c>
      <c r="G44">
        <f>100*data!G44/data!$V44</f>
        <v>13.058419243986254</v>
      </c>
      <c r="H44">
        <f>100*data!H44/data!$V44</f>
        <v>4.1237113402061851</v>
      </c>
      <c r="I44">
        <f>100*data!I44/data!$V44</f>
        <v>4.0549828178694156</v>
      </c>
      <c r="J44">
        <f>100*data!J44/data!$V44</f>
        <v>9.8281786941580762</v>
      </c>
      <c r="K44">
        <f>100*data!K44/data!$V44</f>
        <v>3.9175257731958761</v>
      </c>
      <c r="L44">
        <f>100*data!L44/data!$V44</f>
        <v>6.7353951890034365</v>
      </c>
      <c r="M44">
        <f>100*data!M44/data!$V44</f>
        <v>5.4295532646048112</v>
      </c>
      <c r="N44">
        <f>100*data!N44/data!$V44</f>
        <v>2.1305841924398625</v>
      </c>
      <c r="O44">
        <f>100*data!O44/data!$V44</f>
        <v>3.5738831615120277</v>
      </c>
      <c r="P44">
        <f>100*data!P44/data!$V44</f>
        <v>15.532646048109966</v>
      </c>
      <c r="Q44">
        <f>100*data!Q44/data!$V44</f>
        <v>7.9725085910652922</v>
      </c>
      <c r="R44">
        <f>100*data!R44/data!$V44</f>
        <v>0.20618556701030927</v>
      </c>
      <c r="S44">
        <f>100*data!S44/data!$V44</f>
        <v>2.0618556701030926</v>
      </c>
      <c r="T44">
        <f>100*data!T44/data!$V44</f>
        <v>5.6357388316151207</v>
      </c>
      <c r="U44">
        <f>100*data!U44/data!$V44</f>
        <v>8.8659793814432994</v>
      </c>
      <c r="V44">
        <f t="shared" si="0"/>
        <v>100</v>
      </c>
    </row>
    <row r="45" spans="1:22" x14ac:dyDescent="0.3">
      <c r="A45" t="s">
        <v>225</v>
      </c>
      <c r="B45" s="15" t="str">
        <f>IFERROR(VLOOKUP($A45,class!$A$1:$B$455,2,FALSE),"")</f>
        <v>Metropolitan District</v>
      </c>
      <c r="C45" s="15" t="str">
        <f>IFERROR(IFERROR(VLOOKUP($A45,classifications!$A$3:$C$336,3,FALSE),VLOOKUP($A45,classifications!$I$2:$K$28,3,FALSE)),"")</f>
        <v>Predominantly Urban</v>
      </c>
      <c r="D45">
        <f>100*data!D45/data!$V45</f>
        <v>2.2673031026252985</v>
      </c>
      <c r="E45">
        <f>100*data!E45/data!$V45</f>
        <v>0.59665871121718372</v>
      </c>
      <c r="F45">
        <f>100*data!F45/data!$V45</f>
        <v>7.3985680190930792</v>
      </c>
      <c r="G45">
        <f>100*data!G45/data!$V45</f>
        <v>13.484486873508354</v>
      </c>
      <c r="H45">
        <f>100*data!H45/data!$V45</f>
        <v>3.6992840095465396</v>
      </c>
      <c r="I45">
        <f>100*data!I45/data!$V45</f>
        <v>4.0572792362768499</v>
      </c>
      <c r="J45">
        <f>100*data!J45/data!$V45</f>
        <v>9.0692124105011942</v>
      </c>
      <c r="K45">
        <f>100*data!K45/data!$V45</f>
        <v>6.2052505966587113</v>
      </c>
      <c r="L45">
        <f>100*data!L45/data!$V45</f>
        <v>7.1599045346062056</v>
      </c>
      <c r="M45">
        <f>100*data!M45/data!$V45</f>
        <v>4.4152744630071599</v>
      </c>
      <c r="N45">
        <f>100*data!N45/data!$V45</f>
        <v>1.431980906921241</v>
      </c>
      <c r="O45">
        <f>100*data!O45/data!$V45</f>
        <v>2.3866348448687349</v>
      </c>
      <c r="P45">
        <f>100*data!P45/data!$V45</f>
        <v>15.274463007159904</v>
      </c>
      <c r="Q45">
        <f>100*data!Q45/data!$V45</f>
        <v>8.4725536992840098</v>
      </c>
      <c r="R45">
        <f>100*data!R45/data!$V45</f>
        <v>0.11933174224343675</v>
      </c>
      <c r="S45">
        <f>100*data!S45/data!$V45</f>
        <v>1.3126491646778042</v>
      </c>
      <c r="T45">
        <f>100*data!T45/data!$V45</f>
        <v>5.4892601431980905</v>
      </c>
      <c r="U45">
        <f>100*data!U45/data!$V45</f>
        <v>7.1599045346062056</v>
      </c>
      <c r="V45">
        <f t="shared" si="0"/>
        <v>100</v>
      </c>
    </row>
    <row r="46" spans="1:22" x14ac:dyDescent="0.3">
      <c r="A46" t="s">
        <v>227</v>
      </c>
      <c r="B46" s="15" t="str">
        <f>IFERROR(VLOOKUP($A46,class!$A$1:$B$455,2,FALSE),"")</f>
        <v>Metropolitan District</v>
      </c>
      <c r="C46" s="15" t="str">
        <f>IFERROR(IFERROR(VLOOKUP($A46,classifications!$A$3:$C$336,3,FALSE),VLOOKUP($A46,classifications!$I$2:$K$28,3,FALSE)),"")</f>
        <v>Predominantly Urban</v>
      </c>
      <c r="D46">
        <f>100*data!D46/data!$V46</f>
        <v>0.91185410334346506</v>
      </c>
      <c r="E46">
        <f>100*data!E46/data!$V46</f>
        <v>0.36474164133738601</v>
      </c>
      <c r="F46">
        <f>100*data!F46/data!$V46</f>
        <v>5.4711246200607899</v>
      </c>
      <c r="G46">
        <f>100*data!G46/data!$V46</f>
        <v>11.428571428571429</v>
      </c>
      <c r="H46">
        <f>100*data!H46/data!$V46</f>
        <v>3.282674772036474</v>
      </c>
      <c r="I46">
        <f>100*data!I46/data!$V46</f>
        <v>3.768996960486322</v>
      </c>
      <c r="J46">
        <f>100*data!J46/data!$V46</f>
        <v>9.2401215805471129</v>
      </c>
      <c r="K46">
        <f>100*data!K46/data!$V46</f>
        <v>2.7963525835866263</v>
      </c>
      <c r="L46">
        <f>100*data!L46/data!$V46</f>
        <v>6.8693009118541033</v>
      </c>
      <c r="M46">
        <f>100*data!M46/data!$V46</f>
        <v>6.2613981762917934</v>
      </c>
      <c r="N46">
        <f>100*data!N46/data!$V46</f>
        <v>1.9452887537993921</v>
      </c>
      <c r="O46">
        <f>100*data!O46/data!$V46</f>
        <v>2.978723404255319</v>
      </c>
      <c r="P46">
        <f>100*data!P46/data!$V46</f>
        <v>19.148936170212767</v>
      </c>
      <c r="Q46">
        <f>100*data!Q46/data!$V46</f>
        <v>8.9361702127659566</v>
      </c>
      <c r="R46">
        <f>100*data!R46/data!$V46</f>
        <v>6.0790273556231005E-2</v>
      </c>
      <c r="S46">
        <f>100*data!S46/data!$V46</f>
        <v>2.0060790273556233</v>
      </c>
      <c r="T46">
        <f>100*data!T46/data!$V46</f>
        <v>6.0182370820668689</v>
      </c>
      <c r="U46">
        <f>100*data!U46/data!$V46</f>
        <v>8.5106382978723403</v>
      </c>
      <c r="V46">
        <f t="shared" si="0"/>
        <v>100</v>
      </c>
    </row>
    <row r="47" spans="1:22" x14ac:dyDescent="0.3">
      <c r="A47" t="s">
        <v>43</v>
      </c>
      <c r="B47" s="15" t="str">
        <f>IFERROR(VLOOKUP($A47,class!$A$1:$B$455,2,FALSE),"")</f>
        <v>Unitary Authority</v>
      </c>
      <c r="C47" s="15" t="str">
        <f>IFERROR(IFERROR(VLOOKUP($A47,classifications!$A$3:$C$336,3,FALSE),VLOOKUP($A47,classifications!$I$2:$K$28,3,FALSE)),"")</f>
        <v>Predominantly Rural</v>
      </c>
      <c r="D47">
        <f>100*data!D47/data!$V47</f>
        <v>14.908684308609764</v>
      </c>
      <c r="E47">
        <f>100*data!E47/data!$V47</f>
        <v>0.81997763697353709</v>
      </c>
      <c r="F47">
        <f>100*data!F47/data!$V47</f>
        <v>5.9634737234439061</v>
      </c>
      <c r="G47">
        <f>100*data!G47/data!$V47</f>
        <v>12.709653373089825</v>
      </c>
      <c r="H47">
        <f>100*data!H47/data!$V47</f>
        <v>3.2053671263510997</v>
      </c>
      <c r="I47">
        <f>100*data!I47/data!$V47</f>
        <v>4.0253447633246369</v>
      </c>
      <c r="J47">
        <f>100*data!J47/data!$V47</f>
        <v>7.1188967573611626</v>
      </c>
      <c r="K47">
        <f>100*data!K47/data!$V47</f>
        <v>4.2862467387253078</v>
      </c>
      <c r="L47">
        <f>100*data!L47/data!$V47</f>
        <v>6.3734625419306745</v>
      </c>
      <c r="M47">
        <f>100*data!M47/data!$V47</f>
        <v>3.615355944837868</v>
      </c>
      <c r="N47">
        <f>100*data!N47/data!$V47</f>
        <v>1.2672381662318299</v>
      </c>
      <c r="O47">
        <f>100*data!O47/data!$V47</f>
        <v>3.1680954155795753</v>
      </c>
      <c r="P47">
        <f>100*data!P47/data!$V47</f>
        <v>13.604174431606411</v>
      </c>
      <c r="Q47">
        <f>100*data!Q47/data!$V47</f>
        <v>6.8207230711889677</v>
      </c>
      <c r="R47">
        <f>100*data!R47/data!$V47</f>
        <v>0.85724934774506145</v>
      </c>
      <c r="S47">
        <f>100*data!S47/data!$V47</f>
        <v>1.4163250093179276</v>
      </c>
      <c r="T47">
        <f>100*data!T47/data!$V47</f>
        <v>3.7644427879239659</v>
      </c>
      <c r="U47">
        <f>100*data!U47/data!$V47</f>
        <v>6.0752888557584797</v>
      </c>
      <c r="V47">
        <f t="shared" si="0"/>
        <v>100</v>
      </c>
    </row>
    <row r="48" spans="1:22" x14ac:dyDescent="0.3">
      <c r="A48" t="s">
        <v>55</v>
      </c>
      <c r="B48" s="15" t="str">
        <f>IFERROR(VLOOKUP($A48,class!$A$1:$B$455,2,FALSE),"")</f>
        <v>Unitary Authority</v>
      </c>
      <c r="C48" s="15" t="str">
        <f>IFERROR(IFERROR(VLOOKUP($A48,classifications!$A$3:$C$336,3,FALSE),VLOOKUP($A48,classifications!$I$2:$K$28,3,FALSE)),"")</f>
        <v>Predominantly Urban</v>
      </c>
      <c r="D48">
        <f>100*data!D48/data!$V48</f>
        <v>0.44208664898320071</v>
      </c>
      <c r="E48">
        <f>100*data!E48/data!$V48</f>
        <v>0.35366931918656058</v>
      </c>
      <c r="F48">
        <f>100*data!F48/data!$V48</f>
        <v>10.786914235190098</v>
      </c>
      <c r="G48">
        <f>100*data!G48/data!$V48</f>
        <v>12.29000884173298</v>
      </c>
      <c r="H48">
        <f>100*data!H48/data!$V48</f>
        <v>4.3324491600353667</v>
      </c>
      <c r="I48">
        <f>100*data!I48/data!$V48</f>
        <v>4.9513704686118478</v>
      </c>
      <c r="J48">
        <f>100*data!J48/data!$V48</f>
        <v>10.963748894783377</v>
      </c>
      <c r="K48">
        <f>100*data!K48/data!$V48</f>
        <v>4.3324491600353667</v>
      </c>
      <c r="L48">
        <f>100*data!L48/data!$V48</f>
        <v>9.2838196286472154</v>
      </c>
      <c r="M48">
        <f>100*data!M48/data!$V48</f>
        <v>3.3598585322723253</v>
      </c>
      <c r="N48">
        <f>100*data!N48/data!$V48</f>
        <v>1.5915119363395225</v>
      </c>
      <c r="O48">
        <f>100*data!O48/data!$V48</f>
        <v>3.2714412024756854</v>
      </c>
      <c r="P48">
        <f>100*data!P48/data!$V48</f>
        <v>11.317418213969939</v>
      </c>
      <c r="Q48">
        <f>100*data!Q48/data!$V48</f>
        <v>6.984969053934571</v>
      </c>
      <c r="R48">
        <f>100*data!R48/data!$V48</f>
        <v>8.8417329796640146E-2</v>
      </c>
      <c r="S48">
        <f>100*data!S48/data!$V48</f>
        <v>2.4756852343059239</v>
      </c>
      <c r="T48">
        <f>100*data!T48/data!$V48</f>
        <v>5.7471264367816088</v>
      </c>
      <c r="U48">
        <f>100*data!U48/data!$V48</f>
        <v>7.4270557029177722</v>
      </c>
      <c r="V48">
        <f t="shared" si="0"/>
        <v>100.00000000000003</v>
      </c>
    </row>
    <row r="49" spans="1:22" x14ac:dyDescent="0.3">
      <c r="A49" t="s">
        <v>69</v>
      </c>
      <c r="B49" s="15" t="str">
        <f>IFERROR(VLOOKUP($A49,class!$A$1:$B$455,2,FALSE),"")</f>
        <v>Unitary Authority</v>
      </c>
      <c r="C49" s="15" t="str">
        <f>IFERROR(IFERROR(VLOOKUP($A49,classifications!$A$3:$C$336,3,FALSE),VLOOKUP($A49,classifications!$I$2:$K$28,3,FALSE)),"")</f>
        <v>Predominantly Urban</v>
      </c>
      <c r="D49">
        <f>100*data!D49/data!$V49</f>
        <v>1.7006802721088434</v>
      </c>
      <c r="E49">
        <f>100*data!E49/data!$V49</f>
        <v>0.56689342403628118</v>
      </c>
      <c r="F49">
        <f>100*data!F49/data!$V49</f>
        <v>7.5963718820861681</v>
      </c>
      <c r="G49">
        <f>100*data!G49/data!$V49</f>
        <v>14.852607709750567</v>
      </c>
      <c r="H49">
        <f>100*data!H49/data!$V49</f>
        <v>4.4217687074829932</v>
      </c>
      <c r="I49">
        <f>100*data!I49/data!$V49</f>
        <v>4.4217687074829932</v>
      </c>
      <c r="J49">
        <f>100*data!J49/data!$V49</f>
        <v>12.585034013605442</v>
      </c>
      <c r="K49">
        <f>100*data!K49/data!$V49</f>
        <v>6.9160997732426308</v>
      </c>
      <c r="L49">
        <f>100*data!L49/data!$V49</f>
        <v>7.4829931972789119</v>
      </c>
      <c r="M49">
        <f>100*data!M49/data!$V49</f>
        <v>2.7210884353741496</v>
      </c>
      <c r="N49">
        <f>100*data!N49/data!$V49</f>
        <v>1.0204081632653061</v>
      </c>
      <c r="O49">
        <f>100*data!O49/data!$V49</f>
        <v>2.8344671201814058</v>
      </c>
      <c r="P49">
        <f>100*data!P49/data!$V49</f>
        <v>12.471655328798185</v>
      </c>
      <c r="Q49">
        <f>100*data!Q49/data!$V49</f>
        <v>7.1428571428571432</v>
      </c>
      <c r="R49">
        <f>100*data!R49/data!$V49</f>
        <v>0.22675736961451248</v>
      </c>
      <c r="S49">
        <f>100*data!S49/data!$V49</f>
        <v>1.8140589569160999</v>
      </c>
      <c r="T49">
        <f>100*data!T49/data!$V49</f>
        <v>4.7619047619047619</v>
      </c>
      <c r="U49">
        <f>100*data!U49/data!$V49</f>
        <v>6.4625850340136051</v>
      </c>
      <c r="V49">
        <f t="shared" si="0"/>
        <v>100</v>
      </c>
    </row>
    <row r="50" spans="1:22" x14ac:dyDescent="0.3">
      <c r="A50" t="s">
        <v>71</v>
      </c>
      <c r="B50" s="15" t="str">
        <f>IFERROR(VLOOKUP($A50,class!$A$1:$B$455,2,FALSE),"")</f>
        <v>Unitary Authority</v>
      </c>
      <c r="C50" s="15" t="str">
        <f>IFERROR(IFERROR(VLOOKUP($A50,classifications!$A$3:$C$336,3,FALSE),VLOOKUP($A50,classifications!$I$2:$K$28,3,FALSE)),"")</f>
        <v>Urban with Significant Rural</v>
      </c>
      <c r="D50">
        <f>100*data!D50/data!$V50</f>
        <v>9.455587392550143</v>
      </c>
      <c r="E50">
        <f>100*data!E50/data!$V50</f>
        <v>0.76408787010506207</v>
      </c>
      <c r="F50">
        <f>100*data!F50/data!$V50</f>
        <v>6.4947468958930274</v>
      </c>
      <c r="G50">
        <f>100*data!G50/data!$V50</f>
        <v>12.607449856733524</v>
      </c>
      <c r="H50">
        <f>100*data!H50/data!$V50</f>
        <v>4.6800382043935054</v>
      </c>
      <c r="I50">
        <f>100*data!I50/data!$V50</f>
        <v>3.9159503342884432</v>
      </c>
      <c r="J50">
        <f>100*data!J50/data!$V50</f>
        <v>8.2139446036294181</v>
      </c>
      <c r="K50">
        <f>100*data!K50/data!$V50</f>
        <v>8.4049665711556827</v>
      </c>
      <c r="L50">
        <f>100*data!L50/data!$V50</f>
        <v>6.4947468958930274</v>
      </c>
      <c r="M50">
        <f>100*data!M50/data!$V50</f>
        <v>2.7698185291308501</v>
      </c>
      <c r="N50">
        <f>100*data!N50/data!$V50</f>
        <v>1.241642788920726</v>
      </c>
      <c r="O50">
        <f>100*data!O50/data!$V50</f>
        <v>2.1012416427889207</v>
      </c>
      <c r="P50">
        <f>100*data!P50/data!$V50</f>
        <v>12.511938872970392</v>
      </c>
      <c r="Q50">
        <f>100*data!Q50/data!$V50</f>
        <v>6.3992359121298952</v>
      </c>
      <c r="R50">
        <f>100*data!R50/data!$V50</f>
        <v>0.57306590257879653</v>
      </c>
      <c r="S50">
        <f>100*data!S50/data!$V50</f>
        <v>1.8147086914995225</v>
      </c>
      <c r="T50">
        <f>100*data!T50/data!$V50</f>
        <v>3.9159503342884432</v>
      </c>
      <c r="U50">
        <f>100*data!U50/data!$V50</f>
        <v>7.6408787010506209</v>
      </c>
      <c r="V50">
        <f t="shared" si="0"/>
        <v>99.999999999999986</v>
      </c>
    </row>
    <row r="51" spans="1:22" x14ac:dyDescent="0.3">
      <c r="A51" t="s">
        <v>128</v>
      </c>
      <c r="B51" s="15" t="str">
        <f>IFERROR(VLOOKUP($A51,class!$A$1:$B$455,2,FALSE),"")</f>
        <v>Unitary Authority</v>
      </c>
      <c r="C51" s="15" t="str">
        <f>IFERROR(IFERROR(VLOOKUP($A51,classifications!$A$3:$C$336,3,FALSE),VLOOKUP($A51,classifications!$I$2:$K$28,3,FALSE)),"")</f>
        <v>Predominantly Urban</v>
      </c>
      <c r="D51">
        <f>100*data!D51/data!$V51</f>
        <v>3.8202247191011236</v>
      </c>
      <c r="E51">
        <f>100*data!E51/data!$V51</f>
        <v>0.29962546816479402</v>
      </c>
      <c r="F51">
        <f>100*data!F51/data!$V51</f>
        <v>4.4194756554307117</v>
      </c>
      <c r="G51">
        <f>100*data!G51/data!$V51</f>
        <v>11.086142322097379</v>
      </c>
      <c r="H51">
        <f>100*data!H51/data!$V51</f>
        <v>2.696629213483146</v>
      </c>
      <c r="I51">
        <f>100*data!I51/data!$V51</f>
        <v>2.9213483146067416</v>
      </c>
      <c r="J51">
        <f>100*data!J51/data!$V51</f>
        <v>8.2397003745318358</v>
      </c>
      <c r="K51">
        <f>100*data!K51/data!$V51</f>
        <v>2.6217228464419478</v>
      </c>
      <c r="L51">
        <f>100*data!L51/data!$V51</f>
        <v>9.1385767790262165</v>
      </c>
      <c r="M51">
        <f>100*data!M51/data!$V51</f>
        <v>7.5655430711610485</v>
      </c>
      <c r="N51">
        <f>100*data!N51/data!$V51</f>
        <v>2.2471910112359552</v>
      </c>
      <c r="O51">
        <f>100*data!O51/data!$V51</f>
        <v>4.5692883895131082</v>
      </c>
      <c r="P51">
        <f>100*data!P51/data!$V51</f>
        <v>18.726591760299627</v>
      </c>
      <c r="Q51">
        <f>100*data!Q51/data!$V51</f>
        <v>7.3408239700374533</v>
      </c>
      <c r="R51">
        <f>100*data!R51/data!$V51</f>
        <v>0.37453183520599254</v>
      </c>
      <c r="S51">
        <f>100*data!S51/data!$V51</f>
        <v>2.0224719101123596</v>
      </c>
      <c r="T51">
        <f>100*data!T51/data!$V51</f>
        <v>4.4943820224719104</v>
      </c>
      <c r="U51">
        <f>100*data!U51/data!$V51</f>
        <v>7.415730337078652</v>
      </c>
      <c r="V51">
        <f t="shared" si="0"/>
        <v>100</v>
      </c>
    </row>
    <row r="52" spans="1:22" x14ac:dyDescent="0.3">
      <c r="A52" t="s">
        <v>324</v>
      </c>
      <c r="B52" s="15" t="str">
        <f>IFERROR(VLOOKUP($A52,class!$A$1:$B$455,2,FALSE),"")</f>
        <v>Shire County</v>
      </c>
      <c r="C52" s="15" t="str">
        <f>IFERROR(IFERROR(VLOOKUP($A52,classifications!$A$3:$C$336,3,FALSE),VLOOKUP($A52,classifications!$I$2:$K$28,3,FALSE)),"")</f>
        <v>Predominantly Rural</v>
      </c>
      <c r="D52">
        <f>100*data!D52/data!$V52</f>
        <v>20.070366224212378</v>
      </c>
      <c r="E52">
        <f>100*data!E52/data!$V52</f>
        <v>0.43179273948504715</v>
      </c>
      <c r="F52">
        <f>100*data!F52/data!$V52</f>
        <v>4.9416280185510955</v>
      </c>
      <c r="G52">
        <f>100*data!G52/data!$V52</f>
        <v>10.091156245002399</v>
      </c>
      <c r="H52">
        <f>100*data!H52/data!$V52</f>
        <v>2.9585798816568047</v>
      </c>
      <c r="I52">
        <f>100*data!I52/data!$V52</f>
        <v>4.1100271869502638</v>
      </c>
      <c r="J52">
        <f>100*data!J52/data!$V52</f>
        <v>7.4524228370382213</v>
      </c>
      <c r="K52">
        <f>100*data!K52/data!$V52</f>
        <v>2.7506796737565971</v>
      </c>
      <c r="L52">
        <f>100*data!L52/data!$V52</f>
        <v>7.388453542299696</v>
      </c>
      <c r="M52">
        <f>100*data!M52/data!$V52</f>
        <v>3.7901807132576364</v>
      </c>
      <c r="N52">
        <f>100*data!N52/data!$V52</f>
        <v>1.2793858947705101</v>
      </c>
      <c r="O52">
        <f>100*data!O52/data!$V52</f>
        <v>3.5502958579881656</v>
      </c>
      <c r="P52">
        <f>100*data!P52/data!$V52</f>
        <v>13.417559571405725</v>
      </c>
      <c r="Q52">
        <f>100*data!Q52/data!$V52</f>
        <v>6.6048296817527588</v>
      </c>
      <c r="R52">
        <f>100*data!R52/data!$V52</f>
        <v>0.76763153686230612</v>
      </c>
      <c r="S52">
        <f>100*data!S52/data!$V52</f>
        <v>1.3433551895090357</v>
      </c>
      <c r="T52">
        <f>100*data!T52/data!$V52</f>
        <v>3.0705261474492245</v>
      </c>
      <c r="U52">
        <f>100*data!U52/data!$V52</f>
        <v>5.9811290580521348</v>
      </c>
      <c r="V52">
        <f t="shared" si="0"/>
        <v>100</v>
      </c>
    </row>
    <row r="53" spans="1:22" x14ac:dyDescent="0.3">
      <c r="A53" t="s">
        <v>231</v>
      </c>
      <c r="B53" s="15" t="str">
        <f>IFERROR(VLOOKUP($A53,class!$A$1:$B$455,2,FALSE),"")</f>
        <v>Metropolitan District</v>
      </c>
      <c r="C53" s="15" t="str">
        <f>IFERROR(IFERROR(VLOOKUP($A53,classifications!$A$3:$C$336,3,FALSE),VLOOKUP($A53,classifications!$I$2:$K$28,3,FALSE)),"")</f>
        <v>Predominantly Urban</v>
      </c>
      <c r="D53">
        <f>100*data!D53/data!$V53</f>
        <v>4.4194107452339688</v>
      </c>
      <c r="E53">
        <f>100*data!E53/data!$V53</f>
        <v>0.69324090121317161</v>
      </c>
      <c r="F53">
        <f>100*data!F53/data!$V53</f>
        <v>7.365684575389948</v>
      </c>
      <c r="G53">
        <f>100*data!G53/data!$V53</f>
        <v>15.59792027729636</v>
      </c>
      <c r="H53">
        <f>100*data!H53/data!$V53</f>
        <v>4.3327556325823222</v>
      </c>
      <c r="I53">
        <f>100*data!I53/data!$V53</f>
        <v>4.3327556325823222</v>
      </c>
      <c r="J53">
        <f>100*data!J53/data!$V53</f>
        <v>9.9653379549393417</v>
      </c>
      <c r="K53">
        <f>100*data!K53/data!$V53</f>
        <v>6.3258232235701906</v>
      </c>
      <c r="L53">
        <f>100*data!L53/data!$V53</f>
        <v>8.1455805892547666</v>
      </c>
      <c r="M53">
        <f>100*data!M53/data!$V53</f>
        <v>4.1594454072790299</v>
      </c>
      <c r="N53">
        <f>100*data!N53/data!$V53</f>
        <v>1.6464471403812826</v>
      </c>
      <c r="O53">
        <f>100*data!O53/data!$V53</f>
        <v>3.2928942807625652</v>
      </c>
      <c r="P53">
        <f>100*data!P53/data!$V53</f>
        <v>11.43847487001733</v>
      </c>
      <c r="Q53">
        <f>100*data!Q53/data!$V53</f>
        <v>6.1525129982668973</v>
      </c>
      <c r="R53">
        <f>100*data!R53/data!$V53</f>
        <v>0.1733102253032929</v>
      </c>
      <c r="S53">
        <f>100*data!S53/data!$V53</f>
        <v>1.9064124783362217</v>
      </c>
      <c r="T53">
        <f>100*data!T53/data!$V53</f>
        <v>3.7261698440207973</v>
      </c>
      <c r="U53">
        <f>100*data!U53/data!$V53</f>
        <v>6.3258232235701906</v>
      </c>
      <c r="V53">
        <f t="shared" si="0"/>
        <v>100.00000000000001</v>
      </c>
    </row>
    <row r="54" spans="1:22" x14ac:dyDescent="0.3">
      <c r="A54" t="s">
        <v>234</v>
      </c>
      <c r="B54" s="15" t="str">
        <f>IFERROR(VLOOKUP($A54,class!$A$1:$B$455,2,FALSE),"")</f>
        <v>Metropolitan District</v>
      </c>
      <c r="C54" s="15" t="str">
        <f>IFERROR(IFERROR(VLOOKUP($A54,classifications!$A$3:$C$336,3,FALSE),VLOOKUP($A54,classifications!$I$2:$K$28,3,FALSE)),"")</f>
        <v>Predominantly Urban</v>
      </c>
      <c r="D54">
        <f>100*data!D54/data!$V54</f>
        <v>3.9506172839506171</v>
      </c>
      <c r="E54">
        <f>100*data!E54/data!$V54</f>
        <v>0.67901234567901236</v>
      </c>
      <c r="F54">
        <f>100*data!F54/data!$V54</f>
        <v>5.8641975308641978</v>
      </c>
      <c r="G54">
        <f>100*data!G54/data!$V54</f>
        <v>13.641975308641975</v>
      </c>
      <c r="H54">
        <f>100*data!H54/data!$V54</f>
        <v>4.6296296296296298</v>
      </c>
      <c r="I54">
        <f>100*data!I54/data!$V54</f>
        <v>4.1975308641975309</v>
      </c>
      <c r="J54">
        <f>100*data!J54/data!$V54</f>
        <v>9.3209876543209873</v>
      </c>
      <c r="K54">
        <f>100*data!K54/data!$V54</f>
        <v>6.5432098765432096</v>
      </c>
      <c r="L54">
        <f>100*data!L54/data!$V54</f>
        <v>6.7283950617283947</v>
      </c>
      <c r="M54">
        <f>100*data!M54/data!$V54</f>
        <v>3.2716049382716048</v>
      </c>
      <c r="N54">
        <f>100*data!N54/data!$V54</f>
        <v>1.4814814814814814</v>
      </c>
      <c r="O54">
        <f>100*data!O54/data!$V54</f>
        <v>2.8395061728395063</v>
      </c>
      <c r="P54">
        <f>100*data!P54/data!$V54</f>
        <v>11.604938271604938</v>
      </c>
      <c r="Q54">
        <f>100*data!Q54/data!$V54</f>
        <v>12.530864197530864</v>
      </c>
      <c r="R54">
        <f>100*data!R54/data!$V54</f>
        <v>0.43209876543209874</v>
      </c>
      <c r="S54">
        <f>100*data!S54/data!$V54</f>
        <v>1.728395061728395</v>
      </c>
      <c r="T54">
        <f>100*data!T54/data!$V54</f>
        <v>4.4444444444444446</v>
      </c>
      <c r="U54">
        <f>100*data!U54/data!$V54</f>
        <v>6.1111111111111107</v>
      </c>
      <c r="V54">
        <f t="shared" si="0"/>
        <v>100</v>
      </c>
    </row>
    <row r="55" spans="1:22" x14ac:dyDescent="0.3">
      <c r="A55" t="s">
        <v>235</v>
      </c>
      <c r="B55" s="15" t="str">
        <f>IFERROR(VLOOKUP($A55,class!$A$1:$B$455,2,FALSE),"")</f>
        <v>Metropolitan District</v>
      </c>
      <c r="C55" s="15" t="str">
        <f>IFERROR(IFERROR(VLOOKUP($A55,classifications!$A$3:$C$336,3,FALSE),VLOOKUP($A55,classifications!$I$2:$K$28,3,FALSE)),"")</f>
        <v>Predominantly Urban</v>
      </c>
      <c r="D55">
        <f>100*data!D55/data!$V55</f>
        <v>2.2709475332811278</v>
      </c>
      <c r="E55">
        <f>100*data!E55/data!$V55</f>
        <v>0.70477682067345337</v>
      </c>
      <c r="F55">
        <f>100*data!F55/data!$V55</f>
        <v>8.9271730618637424</v>
      </c>
      <c r="G55">
        <f>100*data!G55/data!$V55</f>
        <v>15.348472983555208</v>
      </c>
      <c r="H55">
        <f>100*data!H55/data!$V55</f>
        <v>4.0720438527799532</v>
      </c>
      <c r="I55">
        <f>100*data!I55/data!$V55</f>
        <v>4.9334377447141735</v>
      </c>
      <c r="J55">
        <f>100*data!J55/data!$V55</f>
        <v>9.7885669537979645</v>
      </c>
      <c r="K55">
        <f>100*data!K55/data!$V55</f>
        <v>6.5779169929522316</v>
      </c>
      <c r="L55">
        <f>100*data!L55/data!$V55</f>
        <v>6.3429913860610805</v>
      </c>
      <c r="M55">
        <f>100*data!M55/data!$V55</f>
        <v>4.4635865309318712</v>
      </c>
      <c r="N55">
        <f>100*data!N55/data!$V55</f>
        <v>1.7227877838684416</v>
      </c>
      <c r="O55">
        <f>100*data!O55/data!$V55</f>
        <v>2.5841816758026623</v>
      </c>
      <c r="P55">
        <f>100*data!P55/data!$V55</f>
        <v>11.824588880187941</v>
      </c>
      <c r="Q55">
        <f>100*data!Q55/data!$V55</f>
        <v>7.047768206734534</v>
      </c>
      <c r="R55">
        <f>100*data!R55/data!$V55</f>
        <v>0.23492560689115113</v>
      </c>
      <c r="S55">
        <f>100*data!S55/data!$V55</f>
        <v>1.9577133907595927</v>
      </c>
      <c r="T55">
        <f>100*data!T55/data!$V55</f>
        <v>4.6202036021926389</v>
      </c>
      <c r="U55">
        <f>100*data!U55/data!$V55</f>
        <v>6.5779169929522316</v>
      </c>
      <c r="V55">
        <f t="shared" si="0"/>
        <v>100</v>
      </c>
    </row>
    <row r="56" spans="1:22" x14ac:dyDescent="0.3">
      <c r="A56" t="s">
        <v>238</v>
      </c>
      <c r="B56" s="15" t="str">
        <f>IFERROR(VLOOKUP($A56,class!$A$1:$B$455,2,FALSE),"")</f>
        <v>Metropolitan District</v>
      </c>
      <c r="C56" s="15" t="str">
        <f>IFERROR(IFERROR(VLOOKUP($A56,classifications!$A$3:$C$336,3,FALSE),VLOOKUP($A56,classifications!$I$2:$K$28,3,FALSE)),"")</f>
        <v>Predominantly Urban</v>
      </c>
      <c r="D56">
        <f>100*data!D56/data!$V56</f>
        <v>1.2362637362637363</v>
      </c>
      <c r="E56">
        <f>100*data!E56/data!$V56</f>
        <v>0.51510989010989006</v>
      </c>
      <c r="F56">
        <f>100*data!F56/data!$V56</f>
        <v>8.1730769230769234</v>
      </c>
      <c r="G56">
        <f>100*data!G56/data!$V56</f>
        <v>11.710164835164836</v>
      </c>
      <c r="H56">
        <f>100*data!H56/data!$V56</f>
        <v>3.3997252747252746</v>
      </c>
      <c r="I56">
        <f>100*data!I56/data!$V56</f>
        <v>5.2884615384615383</v>
      </c>
      <c r="J56">
        <f>100*data!J56/data!$V56</f>
        <v>9.1689560439560438</v>
      </c>
      <c r="K56">
        <f>100*data!K56/data!$V56</f>
        <v>3.2280219780219781</v>
      </c>
      <c r="L56">
        <f>100*data!L56/data!$V56</f>
        <v>7.0398351648351651</v>
      </c>
      <c r="M56">
        <f>100*data!M56/data!$V56</f>
        <v>6.936813186813187</v>
      </c>
      <c r="N56">
        <f>100*data!N56/data!$V56</f>
        <v>1.7170329670329669</v>
      </c>
      <c r="O56">
        <f>100*data!O56/data!$V56</f>
        <v>3.3653846153846154</v>
      </c>
      <c r="P56">
        <f>100*data!P56/data!$V56</f>
        <v>15.590659340659341</v>
      </c>
      <c r="Q56">
        <f>100*data!Q56/data!$V56</f>
        <v>7.1085164835164836</v>
      </c>
      <c r="R56">
        <f>100*data!R56/data!$V56</f>
        <v>6.8681318681318687E-2</v>
      </c>
      <c r="S56">
        <f>100*data!S56/data!$V56</f>
        <v>2.0604395604395602</v>
      </c>
      <c r="T56">
        <f>100*data!T56/data!$V56</f>
        <v>6.0782967032967035</v>
      </c>
      <c r="U56">
        <f>100*data!U56/data!$V56</f>
        <v>7.3145604395604398</v>
      </c>
      <c r="V56">
        <f t="shared" si="0"/>
        <v>99.999999999999986</v>
      </c>
    </row>
    <row r="57" spans="1:22" x14ac:dyDescent="0.3">
      <c r="A57" t="s">
        <v>27</v>
      </c>
      <c r="B57" s="15" t="str">
        <f>IFERROR(VLOOKUP($A57,class!$A$1:$B$455,2,FALSE),"")</f>
        <v>Metropolitan District</v>
      </c>
      <c r="C57" s="15" t="str">
        <f>IFERROR(IFERROR(VLOOKUP($A57,classifications!$A$3:$C$336,3,FALSE),VLOOKUP($A57,classifications!$I$2:$K$28,3,FALSE)),"")</f>
        <v>Predominantly Urban</v>
      </c>
      <c r="D57">
        <f>100*data!D57/data!$V57</f>
        <v>2.1497919556171983</v>
      </c>
      <c r="E57">
        <f>100*data!E57/data!$V57</f>
        <v>0.52011095700416088</v>
      </c>
      <c r="F57">
        <f>100*data!F57/data!$V57</f>
        <v>7.9056865464632455</v>
      </c>
      <c r="G57">
        <f>100*data!G57/data!$V57</f>
        <v>9.743411927877947</v>
      </c>
      <c r="H57">
        <f>100*data!H57/data!$V57</f>
        <v>4.4036061026352291</v>
      </c>
      <c r="I57">
        <f>100*data!I57/data!$V57</f>
        <v>6.2413314840499305</v>
      </c>
      <c r="J57">
        <f>100*data!J57/data!$V57</f>
        <v>11.962552011095701</v>
      </c>
      <c r="K57">
        <f>100*data!K57/data!$V57</f>
        <v>4.0915395284327323</v>
      </c>
      <c r="L57">
        <f>100*data!L57/data!$V57</f>
        <v>7.3162274618585297</v>
      </c>
      <c r="M57">
        <f>100*data!M57/data!$V57</f>
        <v>5.4438280166435504</v>
      </c>
      <c r="N57">
        <f>100*data!N57/data!$V57</f>
        <v>1.8030513176144245</v>
      </c>
      <c r="O57">
        <f>100*data!O57/data!$V57</f>
        <v>3.6754507628294038</v>
      </c>
      <c r="P57">
        <f>100*data!P57/data!$V57</f>
        <v>13.765603328710124</v>
      </c>
      <c r="Q57">
        <f>100*data!Q57/data!$V57</f>
        <v>6.9001386962552012</v>
      </c>
      <c r="R57">
        <f>100*data!R57/data!$V57</f>
        <v>6.9348127600554782E-2</v>
      </c>
      <c r="S57">
        <f>100*data!S57/data!$V57</f>
        <v>1.7683772538141471</v>
      </c>
      <c r="T57">
        <f>100*data!T57/data!$V57</f>
        <v>5.6518723994452147</v>
      </c>
      <c r="U57">
        <f>100*data!U57/data!$V57</f>
        <v>6.5880721220527043</v>
      </c>
      <c r="V57">
        <f t="shared" si="0"/>
        <v>100</v>
      </c>
    </row>
    <row r="58" spans="1:22" x14ac:dyDescent="0.3">
      <c r="A58" t="s">
        <v>33</v>
      </c>
      <c r="B58" s="15" t="str">
        <f>IFERROR(VLOOKUP($A58,class!$A$1:$B$455,2,FALSE),"")</f>
        <v>Metropolitan District</v>
      </c>
      <c r="C58" s="15" t="str">
        <f>IFERROR(IFERROR(VLOOKUP($A58,classifications!$A$3:$C$336,3,FALSE),VLOOKUP($A58,classifications!$I$2:$K$28,3,FALSE)),"")</f>
        <v>Predominantly Urban</v>
      </c>
      <c r="D58">
        <f>100*data!D58/data!$V58</f>
        <v>3.7109375</v>
      </c>
      <c r="E58">
        <f>100*data!E58/data!$V58</f>
        <v>0.5859375</v>
      </c>
      <c r="F58">
        <f>100*data!F58/data!$V58</f>
        <v>9.375</v>
      </c>
      <c r="G58">
        <f>100*data!G58/data!$V58</f>
        <v>11.848958333333334</v>
      </c>
      <c r="H58">
        <f>100*data!H58/data!$V58</f>
        <v>3.7760416666666665</v>
      </c>
      <c r="I58">
        <f>100*data!I58/data!$V58</f>
        <v>5.533854166666667</v>
      </c>
      <c r="J58">
        <f>100*data!J58/data!$V58</f>
        <v>9.5703125</v>
      </c>
      <c r="K58">
        <f>100*data!K58/data!$V58</f>
        <v>3.0598958333333335</v>
      </c>
      <c r="L58">
        <f>100*data!L58/data!$V58</f>
        <v>7.161458333333333</v>
      </c>
      <c r="M58">
        <f>100*data!M58/data!$V58</f>
        <v>6.770833333333333</v>
      </c>
      <c r="N58">
        <f>100*data!N58/data!$V58</f>
        <v>1.8229166666666667</v>
      </c>
      <c r="O58">
        <f>100*data!O58/data!$V58</f>
        <v>3.0598958333333335</v>
      </c>
      <c r="P58">
        <f>100*data!P58/data!$V58</f>
        <v>13.8671875</v>
      </c>
      <c r="Q58">
        <f>100*data!Q58/data!$V58</f>
        <v>6.4453125</v>
      </c>
      <c r="R58">
        <f>100*data!R58/data!$V58</f>
        <v>6.5104166666666671E-2</v>
      </c>
      <c r="S58">
        <f>100*data!S58/data!$V58</f>
        <v>2.0833333333333335</v>
      </c>
      <c r="T58">
        <f>100*data!T58/data!$V58</f>
        <v>4.4921875</v>
      </c>
      <c r="U58">
        <f>100*data!U58/data!$V58</f>
        <v>6.770833333333333</v>
      </c>
      <c r="V58">
        <f t="shared" si="0"/>
        <v>100</v>
      </c>
    </row>
    <row r="59" spans="1:22" x14ac:dyDescent="0.3">
      <c r="A59" t="s">
        <v>44</v>
      </c>
      <c r="B59" s="15" t="str">
        <f>IFERROR(VLOOKUP($A59,class!$A$1:$B$455,2,FALSE),"")</f>
        <v>Metropolitan District</v>
      </c>
      <c r="C59" s="15" t="str">
        <f>IFERROR(IFERROR(VLOOKUP($A59,classifications!$A$3:$C$336,3,FALSE),VLOOKUP($A59,classifications!$I$2:$K$28,3,FALSE)),"")</f>
        <v>Predominantly Urban</v>
      </c>
      <c r="D59">
        <f>100*data!D59/data!$V59</f>
        <v>2.5669233590025669</v>
      </c>
      <c r="E59">
        <f>100*data!E59/data!$V59</f>
        <v>0.4767143381004767</v>
      </c>
      <c r="F59">
        <f>100*data!F59/data!$V59</f>
        <v>9.3142647598093138</v>
      </c>
      <c r="G59">
        <f>100*data!G59/data!$V59</f>
        <v>11.991199119911991</v>
      </c>
      <c r="H59">
        <f>100*data!H59/data!$V59</f>
        <v>4.3637697103043633</v>
      </c>
      <c r="I59">
        <f>100*data!I59/data!$V59</f>
        <v>5.573890722405574</v>
      </c>
      <c r="J59">
        <f>100*data!J59/data!$V59</f>
        <v>10.487715438210488</v>
      </c>
      <c r="K59">
        <f>100*data!K59/data!$V59</f>
        <v>4.0337367070040333</v>
      </c>
      <c r="L59">
        <f>100*data!L59/data!$V59</f>
        <v>6.8573524019068577</v>
      </c>
      <c r="M59">
        <f>100*data!M59/data!$V59</f>
        <v>5.1705170517051702</v>
      </c>
      <c r="N59">
        <f>100*data!N59/data!$V59</f>
        <v>1.6134946828016135</v>
      </c>
      <c r="O59">
        <f>100*data!O59/data!$V59</f>
        <v>3.3736707004033737</v>
      </c>
      <c r="P59">
        <f>100*data!P59/data!$V59</f>
        <v>14.081408140814082</v>
      </c>
      <c r="Q59">
        <f>100*data!Q59/data!$V59</f>
        <v>6.9306930693069306</v>
      </c>
      <c r="R59">
        <f>100*data!R59/data!$V59</f>
        <v>7.3340667400073334E-2</v>
      </c>
      <c r="S59">
        <f>100*data!S59/data!$V59</f>
        <v>1.7968463513017969</v>
      </c>
      <c r="T59">
        <f>100*data!T59/data!$V59</f>
        <v>5.2071873854052075</v>
      </c>
      <c r="U59">
        <f>100*data!U59/data!$V59</f>
        <v>6.0872753942060873</v>
      </c>
      <c r="V59">
        <f t="shared" si="0"/>
        <v>99.999999999999986</v>
      </c>
    </row>
    <row r="60" spans="1:22" x14ac:dyDescent="0.3">
      <c r="A60" t="s">
        <v>56</v>
      </c>
      <c r="B60" s="15" t="str">
        <f>IFERROR(VLOOKUP($A60,class!$A$1:$B$455,2,FALSE),"")</f>
        <v>Metropolitan District</v>
      </c>
      <c r="C60" s="15" t="str">
        <f>IFERROR(IFERROR(VLOOKUP($A60,classifications!$A$3:$C$336,3,FALSE),VLOOKUP($A60,classifications!$I$2:$K$28,3,FALSE)),"")</f>
        <v>Predominantly Urban</v>
      </c>
      <c r="D60">
        <f>100*data!D60/data!$V60</f>
        <v>1.2559467174119885</v>
      </c>
      <c r="E60">
        <f>100*data!E60/data!$V60</f>
        <v>0.38058991436726924</v>
      </c>
      <c r="F60">
        <f>100*data!F60/data!$V60</f>
        <v>5.7469077069457661</v>
      </c>
      <c r="G60">
        <f>100*data!G60/data!$V60</f>
        <v>10.65651760228354</v>
      </c>
      <c r="H60">
        <f>100*data!H60/data!$V60</f>
        <v>2.7973358705994289</v>
      </c>
      <c r="I60">
        <f>100*data!I60/data!$V60</f>
        <v>4.4338725023786871</v>
      </c>
      <c r="J60">
        <f>100*data!J60/data!$V60</f>
        <v>8.1065651760228352</v>
      </c>
      <c r="K60">
        <f>100*data!K60/data!$V60</f>
        <v>4.8715509039010465</v>
      </c>
      <c r="L60">
        <f>100*data!L60/data!$V60</f>
        <v>5.9372026641294005</v>
      </c>
      <c r="M60">
        <f>100*data!M60/data!$V60</f>
        <v>7.4024738344433869</v>
      </c>
      <c r="N60">
        <f>100*data!N60/data!$V60</f>
        <v>2.626070409134158</v>
      </c>
      <c r="O60">
        <f>100*data!O60/data!$V60</f>
        <v>4.6431969552806853</v>
      </c>
      <c r="P60">
        <f>100*data!P60/data!$V60</f>
        <v>19.429115128449094</v>
      </c>
      <c r="Q60">
        <f>100*data!Q60/data!$V60</f>
        <v>9.743101807802093</v>
      </c>
      <c r="R60">
        <f>100*data!R60/data!$V60</f>
        <v>9.5147478591817311E-2</v>
      </c>
      <c r="S60">
        <f>100*data!S60/data!$V60</f>
        <v>1.313035204567079</v>
      </c>
      <c r="T60">
        <f>100*data!T60/data!$V60</f>
        <v>4.5290199809705038</v>
      </c>
      <c r="U60">
        <f>100*data!U60/data!$V60</f>
        <v>6.0323501427212181</v>
      </c>
      <c r="V60">
        <f t="shared" si="0"/>
        <v>99.999999999999972</v>
      </c>
    </row>
    <row r="61" spans="1:22" x14ac:dyDescent="0.3">
      <c r="A61" t="s">
        <v>63</v>
      </c>
      <c r="B61" s="15" t="str">
        <f>IFERROR(VLOOKUP($A61,class!$A$1:$B$455,2,FALSE),"")</f>
        <v>Metropolitan District</v>
      </c>
      <c r="C61" s="15" t="str">
        <f>IFERROR(IFERROR(VLOOKUP($A61,classifications!$A$3:$C$336,3,FALSE),VLOOKUP($A61,classifications!$I$2:$K$28,3,FALSE)),"")</f>
        <v>Predominantly Urban</v>
      </c>
      <c r="D61">
        <f>100*data!D61/data!$V61</f>
        <v>2.4655963302752295</v>
      </c>
      <c r="E61">
        <f>100*data!E61/data!$V61</f>
        <v>0.63073394495412849</v>
      </c>
      <c r="F61">
        <f>100*data!F61/data!$V61</f>
        <v>7.568807339449541</v>
      </c>
      <c r="G61">
        <f>100*data!G61/data!$V61</f>
        <v>13.417431192660551</v>
      </c>
      <c r="H61">
        <f>100*data!H61/data!$V61</f>
        <v>4.6444954128440363</v>
      </c>
      <c r="I61">
        <f>100*data!I61/data!$V61</f>
        <v>4.8165137614678901</v>
      </c>
      <c r="J61">
        <f>100*data!J61/data!$V61</f>
        <v>9.9197247706422012</v>
      </c>
      <c r="K61">
        <f>100*data!K61/data!$V61</f>
        <v>7.6261467889908259</v>
      </c>
      <c r="L61">
        <f>100*data!L61/data!$V61</f>
        <v>8.0848623853211006</v>
      </c>
      <c r="M61">
        <f>100*data!M61/data!$V61</f>
        <v>4.0711009174311927</v>
      </c>
      <c r="N61">
        <f>100*data!N61/data!$V61</f>
        <v>1.548165137614679</v>
      </c>
      <c r="O61">
        <f>100*data!O61/data!$V61</f>
        <v>2.9816513761467891</v>
      </c>
      <c r="P61">
        <f>100*data!P61/data!$V61</f>
        <v>11.811926605504587</v>
      </c>
      <c r="Q61">
        <f>100*data!Q61/data!$V61</f>
        <v>7.0527522935779814</v>
      </c>
      <c r="R61">
        <f>100*data!R61/data!$V61</f>
        <v>0.22935779816513763</v>
      </c>
      <c r="S61">
        <f>100*data!S61/data!$V61</f>
        <v>1.8922018348623852</v>
      </c>
      <c r="T61">
        <f>100*data!T61/data!$V61</f>
        <v>4.4724770642201834</v>
      </c>
      <c r="U61">
        <f>100*data!U61/data!$V61</f>
        <v>6.7660550458715596</v>
      </c>
      <c r="V61">
        <f t="shared" si="0"/>
        <v>99.999999999999986</v>
      </c>
    </row>
    <row r="62" spans="1:22" x14ac:dyDescent="0.3">
      <c r="A62" t="s">
        <v>40</v>
      </c>
      <c r="B62" s="15" t="str">
        <f>IFERROR(VLOOKUP($A62,class!$A$1:$B$455,2,FALSE),"")</f>
        <v>Unitary Authority</v>
      </c>
      <c r="C62" s="15" t="str">
        <f>IFERROR(IFERROR(VLOOKUP($A62,classifications!$A$3:$C$336,3,FALSE),VLOOKUP($A62,classifications!$I$2:$K$28,3,FALSE)),"")</f>
        <v>Predominantly Urban</v>
      </c>
      <c r="D62">
        <f>100*data!D62/data!$V62</f>
        <v>0.44477390659747962</v>
      </c>
      <c r="E62">
        <f>100*data!E62/data!$V62</f>
        <v>0.37064492216456635</v>
      </c>
      <c r="F62">
        <f>100*data!F62/data!$V62</f>
        <v>7.1163825055596739</v>
      </c>
      <c r="G62">
        <f>100*data!G62/data!$V62</f>
        <v>11.638250555967383</v>
      </c>
      <c r="H62">
        <f>100*data!H62/data!$V62</f>
        <v>4.0029651593773163</v>
      </c>
      <c r="I62">
        <f>100*data!I62/data!$V62</f>
        <v>4.0029651593773163</v>
      </c>
      <c r="J62">
        <f>100*data!J62/data!$V62</f>
        <v>9.5626389918458123</v>
      </c>
      <c r="K62">
        <f>100*data!K62/data!$V62</f>
        <v>4.225352112676056</v>
      </c>
      <c r="L62">
        <f>100*data!L62/data!$V62</f>
        <v>6.5233506300963677</v>
      </c>
      <c r="M62">
        <f>100*data!M62/data!$V62</f>
        <v>6.7457375833951074</v>
      </c>
      <c r="N62">
        <f>100*data!N62/data!$V62</f>
        <v>2.1497405485544849</v>
      </c>
      <c r="O62">
        <f>100*data!O62/data!$V62</f>
        <v>3.4840622683469236</v>
      </c>
      <c r="P62">
        <f>100*data!P62/data!$V62</f>
        <v>17.197924388435879</v>
      </c>
      <c r="Q62">
        <f>100*data!Q62/data!$V62</f>
        <v>7.70941438102298</v>
      </c>
      <c r="R62">
        <f>100*data!R62/data!$V62</f>
        <v>0.22238695329873981</v>
      </c>
      <c r="S62">
        <f>100*data!S62/data!$V62</f>
        <v>2.1497405485544849</v>
      </c>
      <c r="T62">
        <f>100*data!T62/data!$V62</f>
        <v>6.1527057079318013</v>
      </c>
      <c r="U62">
        <f>100*data!U62/data!$V62</f>
        <v>6.300963676797628</v>
      </c>
      <c r="V62">
        <f t="shared" si="0"/>
        <v>100</v>
      </c>
    </row>
    <row r="63" spans="1:22" x14ac:dyDescent="0.3">
      <c r="A63" t="s">
        <v>57</v>
      </c>
      <c r="B63" s="15" t="str">
        <f>IFERROR(VLOOKUP($A63,class!$A$1:$B$455,2,FALSE),"")</f>
        <v>Unitary Authority</v>
      </c>
      <c r="C63" s="15" t="str">
        <f>IFERROR(IFERROR(VLOOKUP($A63,classifications!$A$3:$C$336,3,FALSE),VLOOKUP($A63,classifications!$I$2:$K$28,3,FALSE)),"")</f>
        <v>Predominantly Urban</v>
      </c>
      <c r="D63">
        <f>100*data!D63/data!$V63</f>
        <v>0.14492753623188406</v>
      </c>
      <c r="E63">
        <f>100*data!E63/data!$V63</f>
        <v>0.24154589371980675</v>
      </c>
      <c r="F63">
        <f>100*data!F63/data!$V63</f>
        <v>11.207729468599034</v>
      </c>
      <c r="G63">
        <f>100*data!G63/data!$V63</f>
        <v>6.3768115942028984</v>
      </c>
      <c r="H63">
        <f>100*data!H63/data!$V63</f>
        <v>3.8647342995169081</v>
      </c>
      <c r="I63">
        <f>100*data!I63/data!$V63</f>
        <v>6.4734299516908216</v>
      </c>
      <c r="J63">
        <f>100*data!J63/data!$V63</f>
        <v>11.932367149758454</v>
      </c>
      <c r="K63">
        <f>100*data!K63/data!$V63</f>
        <v>5.2657004830917877</v>
      </c>
      <c r="L63">
        <f>100*data!L63/data!$V63</f>
        <v>6.7149758454106276</v>
      </c>
      <c r="M63">
        <f>100*data!M63/data!$V63</f>
        <v>5.3140096618357484</v>
      </c>
      <c r="N63">
        <f>100*data!N63/data!$V63</f>
        <v>5.9903381642512077</v>
      </c>
      <c r="O63">
        <f>100*data!O63/data!$V63</f>
        <v>3.9130434782608696</v>
      </c>
      <c r="P63">
        <f>100*data!P63/data!$V63</f>
        <v>11.932367149758454</v>
      </c>
      <c r="Q63">
        <f>100*data!Q63/data!$V63</f>
        <v>6.2318840579710146</v>
      </c>
      <c r="R63">
        <f>100*data!R63/data!$V63</f>
        <v>0</v>
      </c>
      <c r="S63">
        <f>100*data!S63/data!$V63</f>
        <v>1.5942028985507246</v>
      </c>
      <c r="T63">
        <f>100*data!T63/data!$V63</f>
        <v>6.8599033816425123</v>
      </c>
      <c r="U63">
        <f>100*data!U63/data!$V63</f>
        <v>5.9420289855072461</v>
      </c>
      <c r="V63">
        <f t="shared" si="0"/>
        <v>99.999999999999986</v>
      </c>
    </row>
    <row r="64" spans="1:22" x14ac:dyDescent="0.3">
      <c r="A64" t="s">
        <v>78</v>
      </c>
      <c r="B64" s="15" t="str">
        <f>IFERROR(VLOOKUP($A64,class!$A$1:$B$455,2,FALSE),"")</f>
        <v>Unitary Authority</v>
      </c>
      <c r="C64" s="15" t="str">
        <f>IFERROR(IFERROR(VLOOKUP($A64,classifications!$A$3:$C$336,3,FALSE),VLOOKUP($A64,classifications!$I$2:$K$28,3,FALSE)),"")</f>
        <v>Predominantly Urban</v>
      </c>
      <c r="D64">
        <f>100*data!D64/data!$V64</f>
        <v>0.18587360594795538</v>
      </c>
      <c r="E64">
        <f>100*data!E64/data!$V64</f>
        <v>0.43370508054522927</v>
      </c>
      <c r="F64">
        <f>100*data!F64/data!$V64</f>
        <v>6.2577447335811645</v>
      </c>
      <c r="G64">
        <f>100*data!G64/data!$V64</f>
        <v>8.7980173482032225</v>
      </c>
      <c r="H64">
        <f>100*data!H64/data!$V64</f>
        <v>3.0978934324659231</v>
      </c>
      <c r="I64">
        <f>100*data!I64/data!$V64</f>
        <v>4.9566294919454768</v>
      </c>
      <c r="J64">
        <f>100*data!J64/data!$V64</f>
        <v>9.7273853779429995</v>
      </c>
      <c r="K64">
        <f>100*data!K64/data!$V64</f>
        <v>3.2837670384138784</v>
      </c>
      <c r="L64">
        <f>100*data!L64/data!$V64</f>
        <v>6.7534076827757126</v>
      </c>
      <c r="M64">
        <f>100*data!M64/data!$V64</f>
        <v>6.8773234200743492</v>
      </c>
      <c r="N64">
        <f>100*data!N64/data!$V64</f>
        <v>4.2131350681536555</v>
      </c>
      <c r="O64">
        <f>100*data!O64/data!$V64</f>
        <v>5.0805452292441142</v>
      </c>
      <c r="P64">
        <f>100*data!P64/data!$V64</f>
        <v>15.985130111524164</v>
      </c>
      <c r="Q64">
        <f>100*data!Q64/data!$V64</f>
        <v>8.4262701363073109</v>
      </c>
      <c r="R64">
        <f>100*data!R64/data!$V64</f>
        <v>6.1957868649318466E-2</v>
      </c>
      <c r="S64">
        <f>100*data!S64/data!$V64</f>
        <v>2.0446096654275094</v>
      </c>
      <c r="T64">
        <f>100*data!T64/data!$V64</f>
        <v>7.1251548946716232</v>
      </c>
      <c r="U64">
        <f>100*data!U64/data!$V64</f>
        <v>6.6914498141263943</v>
      </c>
      <c r="V64">
        <f t="shared" si="0"/>
        <v>100</v>
      </c>
    </row>
    <row r="65" spans="1:22" x14ac:dyDescent="0.3">
      <c r="A65" t="s">
        <v>92</v>
      </c>
      <c r="B65" s="15" t="str">
        <f>IFERROR(VLOOKUP($A65,class!$A$1:$B$455,2,FALSE),"")</f>
        <v>Unitary Authority</v>
      </c>
      <c r="C65" s="15" t="str">
        <f>IFERROR(IFERROR(VLOOKUP($A65,classifications!$A$3:$C$336,3,FALSE),VLOOKUP($A65,classifications!$I$2:$K$28,3,FALSE)),"")</f>
        <v>Predominantly Rural</v>
      </c>
      <c r="D65">
        <f>100*data!D65/data!$V65</f>
        <v>11.764705882352942</v>
      </c>
      <c r="E65">
        <f>100*data!E65/data!$V65</f>
        <v>0.26737967914438504</v>
      </c>
      <c r="F65">
        <f>100*data!F65/data!$V65</f>
        <v>5.3475935828877006</v>
      </c>
      <c r="G65">
        <f>100*data!G65/data!$V65</f>
        <v>9.6256684491978604</v>
      </c>
      <c r="H65">
        <f>100*data!H65/data!$V65</f>
        <v>2.4064171122994651</v>
      </c>
      <c r="I65">
        <f>100*data!I65/data!$V65</f>
        <v>4.8128342245989302</v>
      </c>
      <c r="J65">
        <f>100*data!J65/data!$V65</f>
        <v>7.7540106951871657</v>
      </c>
      <c r="K65">
        <f>100*data!K65/data!$V65</f>
        <v>2.1390374331550803</v>
      </c>
      <c r="L65">
        <f>100*data!L65/data!$V65</f>
        <v>5.882352941176471</v>
      </c>
      <c r="M65">
        <f>100*data!M65/data!$V65</f>
        <v>5.3475935828877006</v>
      </c>
      <c r="N65">
        <f>100*data!N65/data!$V65</f>
        <v>1.3368983957219251</v>
      </c>
      <c r="O65">
        <f>100*data!O65/data!$V65</f>
        <v>3.7433155080213902</v>
      </c>
      <c r="P65">
        <f>100*data!P65/data!$V65</f>
        <v>20.053475935828878</v>
      </c>
      <c r="Q65">
        <f>100*data!Q65/data!$V65</f>
        <v>7.4866310160427805</v>
      </c>
      <c r="R65">
        <f>100*data!R65/data!$V65</f>
        <v>1.0695187165775402</v>
      </c>
      <c r="S65">
        <f>100*data!S65/data!$V65</f>
        <v>2.4064171122994651</v>
      </c>
      <c r="T65">
        <f>100*data!T65/data!$V65</f>
        <v>2.9411764705882355</v>
      </c>
      <c r="U65">
        <f>100*data!U65/data!$V65</f>
        <v>5.6149732620320858</v>
      </c>
      <c r="V65">
        <f t="shared" si="0"/>
        <v>100</v>
      </c>
    </row>
    <row r="66" spans="1:22" x14ac:dyDescent="0.3">
      <c r="A66" t="s">
        <v>214</v>
      </c>
      <c r="B66" s="15" t="str">
        <f>IFERROR(VLOOKUP($A66,class!$A$1:$B$455,2,FALSE),"")</f>
        <v>Shire County</v>
      </c>
      <c r="C66" s="15" t="str">
        <f>IFERROR(IFERROR(VLOOKUP($A66,classifications!$A$3:$C$336,3,FALSE),VLOOKUP($A66,classifications!$I$2:$K$28,3,FALSE)),"")</f>
        <v>Urban with Significant Rural</v>
      </c>
      <c r="D66">
        <f>100*data!D66/data!$V66</f>
        <v>8.2321899736147763</v>
      </c>
      <c r="E66">
        <f>100*data!E66/data!$V66</f>
        <v>0.56288478452066848</v>
      </c>
      <c r="F66">
        <f>100*data!F66/data!$V66</f>
        <v>8.0386983289357961</v>
      </c>
      <c r="G66">
        <f>100*data!G66/data!$V66</f>
        <v>12.717678100263852</v>
      </c>
      <c r="H66">
        <f>100*data!H66/data!$V66</f>
        <v>4.0457343887423045</v>
      </c>
      <c r="I66">
        <f>100*data!I66/data!$V66</f>
        <v>4.5910290237467022</v>
      </c>
      <c r="J66">
        <f>100*data!J66/data!$V66</f>
        <v>8.1090589270008788</v>
      </c>
      <c r="K66">
        <f>100*data!K66/data!$V66</f>
        <v>4.2392260334212839</v>
      </c>
      <c r="L66">
        <f>100*data!L66/data!$V66</f>
        <v>6.8601583113456464</v>
      </c>
      <c r="M66">
        <f>100*data!M66/data!$V66</f>
        <v>4.6437994722955143</v>
      </c>
      <c r="N66">
        <f>100*data!N66/data!$V66</f>
        <v>1.5127528583992964</v>
      </c>
      <c r="O66">
        <f>100*data!O66/data!$V66</f>
        <v>3.2893579595426563</v>
      </c>
      <c r="P66">
        <f>100*data!P66/data!$V66</f>
        <v>13.509234828496043</v>
      </c>
      <c r="Q66">
        <f>100*data!Q66/data!$V66</f>
        <v>7.9683377308707124</v>
      </c>
      <c r="R66">
        <f>100*data!R66/data!$V66</f>
        <v>0.52770448548812665</v>
      </c>
      <c r="S66">
        <f>100*data!S66/data!$V66</f>
        <v>1.5479331574318382</v>
      </c>
      <c r="T66">
        <f>100*data!T66/data!$V66</f>
        <v>3.8346525945470535</v>
      </c>
      <c r="U66">
        <f>100*data!U66/data!$V66</f>
        <v>5.769569041336851</v>
      </c>
      <c r="V66">
        <f t="shared" si="0"/>
        <v>100.00000000000001</v>
      </c>
    </row>
    <row r="67" spans="1:22" x14ac:dyDescent="0.3">
      <c r="A67" t="s">
        <v>154</v>
      </c>
      <c r="B67" s="15" t="str">
        <f>IFERROR(VLOOKUP($A67,class!$A$1:$B$455,2,FALSE),"")</f>
        <v>Shire County</v>
      </c>
      <c r="C67" s="15" t="str">
        <f>IFERROR(IFERROR(VLOOKUP($A67,classifications!$A$3:$C$336,3,FALSE),VLOOKUP($A67,classifications!$I$2:$K$28,3,FALSE)),"")</f>
        <v>Urban with Significant Rural</v>
      </c>
      <c r="D67">
        <f>100*data!D67/data!$V67</f>
        <v>6.415848782260996</v>
      </c>
      <c r="E67">
        <f>100*data!E67/data!$V67</f>
        <v>0.45438022537259176</v>
      </c>
      <c r="F67">
        <f>100*data!F67/data!$V67</f>
        <v>7.4518356961105052</v>
      </c>
      <c r="G67">
        <f>100*data!G67/data!$V67</f>
        <v>12.122864412940748</v>
      </c>
      <c r="H67">
        <f>100*data!H67/data!$V67</f>
        <v>3.3987640857869867</v>
      </c>
      <c r="I67">
        <f>100*data!I67/data!$V67</f>
        <v>5.3616866593965833</v>
      </c>
      <c r="J67">
        <f>100*data!J67/data!$V67</f>
        <v>7.2700836059614682</v>
      </c>
      <c r="K67">
        <f>100*data!K67/data!$V67</f>
        <v>4.3075245365321697</v>
      </c>
      <c r="L67">
        <f>100*data!L67/data!$V67</f>
        <v>4.9254816430388946</v>
      </c>
      <c r="M67">
        <f>100*data!M67/data!$V67</f>
        <v>5.2344601962922575</v>
      </c>
      <c r="N67">
        <f>100*data!N67/data!$V67</f>
        <v>3.5805161759360233</v>
      </c>
      <c r="O67">
        <f>100*data!O67/data!$V67</f>
        <v>3.8349691021446746</v>
      </c>
      <c r="P67">
        <f>100*data!P67/data!$V67</f>
        <v>15.503453289712832</v>
      </c>
      <c r="Q67">
        <f>100*data!Q67/data!$V67</f>
        <v>7.5245365321701199</v>
      </c>
      <c r="R67">
        <f>100*data!R67/data!$V67</f>
        <v>0.49073064340239914</v>
      </c>
      <c r="S67">
        <f>100*data!S67/data!$V67</f>
        <v>2.0537986186841151</v>
      </c>
      <c r="T67">
        <f>100*data!T67/data!$V67</f>
        <v>3.9258451472191931</v>
      </c>
      <c r="U67">
        <f>100*data!U67/data!$V67</f>
        <v>6.1432206470374409</v>
      </c>
      <c r="V67">
        <f t="shared" si="0"/>
        <v>99.999999999999986</v>
      </c>
    </row>
    <row r="68" spans="1:22" x14ac:dyDescent="0.3">
      <c r="A68" t="s">
        <v>217</v>
      </c>
      <c r="B68" s="15" t="str">
        <f>IFERROR(VLOOKUP($A68,class!$A$1:$B$455,2,FALSE),"")</f>
        <v>Shire County</v>
      </c>
      <c r="C68" s="15" t="str">
        <f>IFERROR(IFERROR(VLOOKUP($A68,classifications!$A$3:$C$336,3,FALSE),VLOOKUP($A68,classifications!$I$2:$K$28,3,FALSE)),"")</f>
        <v>Predominantly Rural</v>
      </c>
      <c r="D68">
        <f>100*data!D68/data!$V68</f>
        <v>13.914317099963384</v>
      </c>
      <c r="E68">
        <f>100*data!E68/data!$V68</f>
        <v>0.53094104723544489</v>
      </c>
      <c r="F68">
        <f>100*data!F68/data!$V68</f>
        <v>5.5474185280117174</v>
      </c>
      <c r="G68">
        <f>100*data!G68/data!$V68</f>
        <v>12.486268766019773</v>
      </c>
      <c r="H68">
        <f>100*data!H68/data!$V68</f>
        <v>3.8264372024899305</v>
      </c>
      <c r="I68">
        <f>100*data!I68/data!$V68</f>
        <v>4.4123031856462838</v>
      </c>
      <c r="J68">
        <f>100*data!J68/data!$V68</f>
        <v>7.9641157085316729</v>
      </c>
      <c r="K68">
        <f>100*data!K68/data!$V68</f>
        <v>7.3782497253753201</v>
      </c>
      <c r="L68">
        <f>100*data!L68/data!$V68</f>
        <v>6.609300622482607</v>
      </c>
      <c r="M68">
        <f>100*data!M68/data!$V68</f>
        <v>3.3138044672281217</v>
      </c>
      <c r="N68">
        <f>100*data!N68/data!$V68</f>
        <v>1.226656902233614</v>
      </c>
      <c r="O68">
        <f>100*data!O68/data!$V68</f>
        <v>2.7462467960454044</v>
      </c>
      <c r="P68">
        <f>100*data!P68/data!$V68</f>
        <v>11.570853167337971</v>
      </c>
      <c r="Q68">
        <f>100*data!Q68/data!$V68</f>
        <v>6.7557671182716952</v>
      </c>
      <c r="R68">
        <f>100*data!R68/data!$V68</f>
        <v>0.82387403881362142</v>
      </c>
      <c r="S68">
        <f>100*data!S68/data!$V68</f>
        <v>1.7026730135481509</v>
      </c>
      <c r="T68">
        <f>100*data!T68/data!$V68</f>
        <v>3.6067374588062981</v>
      </c>
      <c r="U68">
        <f>100*data!U68/data!$V68</f>
        <v>5.5840351519589895</v>
      </c>
      <c r="V68">
        <f t="shared" si="0"/>
        <v>99.999999999999986</v>
      </c>
    </row>
    <row r="69" spans="1:22" x14ac:dyDescent="0.3">
      <c r="A69" t="s">
        <v>351</v>
      </c>
      <c r="B69" s="15" t="str">
        <f>IFERROR(VLOOKUP($A69,class!$A$1:$B$455,2,FALSE),"")</f>
        <v>Shire County</v>
      </c>
      <c r="C69" s="15" t="str">
        <f>IFERROR(IFERROR(VLOOKUP($A69,classifications!$A$3:$C$336,3,FALSE),VLOOKUP($A69,classifications!$I$2:$K$28,3,FALSE)),"")</f>
        <v>Urban with Significant Rural</v>
      </c>
      <c r="D69">
        <f>100*data!D69/data!$V69</f>
        <v>5.4054054054054053</v>
      </c>
      <c r="E69">
        <f>100*data!E69/data!$V69</f>
        <v>0.54866896972160129</v>
      </c>
      <c r="F69">
        <f>100*data!F69/data!$V69</f>
        <v>6.9294858768542982</v>
      </c>
      <c r="G69">
        <f>100*data!G69/data!$V69</f>
        <v>14.32635643161959</v>
      </c>
      <c r="H69">
        <f>100*data!H69/data!$V69</f>
        <v>4.0032513716724241</v>
      </c>
      <c r="I69">
        <f>100*data!I69/data!$V69</f>
        <v>4.7551310709205445</v>
      </c>
      <c r="J69">
        <f>100*data!J69/data!$V69</f>
        <v>8.5145295671611461</v>
      </c>
      <c r="K69">
        <f>100*data!K69/data!$V69</f>
        <v>3.9219670798618167</v>
      </c>
      <c r="L69">
        <f>100*data!L69/data!$V69</f>
        <v>5.7102214996951837</v>
      </c>
      <c r="M69">
        <f>100*data!M69/data!$V69</f>
        <v>5.527331843121317</v>
      </c>
      <c r="N69">
        <f>100*data!N69/data!$V69</f>
        <v>1.6663279821174557</v>
      </c>
      <c r="O69">
        <f>100*data!O69/data!$V69</f>
        <v>3.4342613289981712</v>
      </c>
      <c r="P69">
        <f>100*data!P69/data!$V69</f>
        <v>14.895346474293843</v>
      </c>
      <c r="Q69">
        <f>100*data!Q69/data!$V69</f>
        <v>7.1123755334281649</v>
      </c>
      <c r="R69">
        <f>100*data!R69/data!$V69</f>
        <v>0.4267425320056899</v>
      </c>
      <c r="S69">
        <f>100*data!S69/data!$V69</f>
        <v>1.7272912009754116</v>
      </c>
      <c r="T69">
        <f>100*data!T69/data!$V69</f>
        <v>4.4299939036781142</v>
      </c>
      <c r="U69">
        <f>100*data!U69/data!$V69</f>
        <v>6.6653119284698228</v>
      </c>
      <c r="V69">
        <f t="shared" si="0"/>
        <v>100</v>
      </c>
    </row>
    <row r="70" spans="1:22" x14ac:dyDescent="0.3">
      <c r="A70" t="s">
        <v>130</v>
      </c>
      <c r="B70" s="15" t="str">
        <f>IFERROR(VLOOKUP($A70,class!$A$1:$B$455,2,FALSE),"")</f>
        <v>Unitary Authority</v>
      </c>
      <c r="C70" s="15" t="str">
        <f>IFERROR(IFERROR(VLOOKUP($A70,classifications!$A$3:$C$336,3,FALSE),VLOOKUP($A70,classifications!$I$2:$K$28,3,FALSE)),"")</f>
        <v>Urban with Significant Rural</v>
      </c>
      <c r="D70">
        <f>100*data!D70/data!$V70</f>
        <v>4.3621399176954734</v>
      </c>
      <c r="E70">
        <f>100*data!E70/data!$V70</f>
        <v>0.53497942386831276</v>
      </c>
      <c r="F70">
        <f>100*data!F70/data!$V70</f>
        <v>7.57201646090535</v>
      </c>
      <c r="G70">
        <f>100*data!G70/data!$V70</f>
        <v>13.251028806584362</v>
      </c>
      <c r="H70">
        <f>100*data!H70/data!$V70</f>
        <v>4.0329218106995883</v>
      </c>
      <c r="I70">
        <f>100*data!I70/data!$V70</f>
        <v>5.0205761316872426</v>
      </c>
      <c r="J70">
        <f>100*data!J70/data!$V70</f>
        <v>7.0781893004115224</v>
      </c>
      <c r="K70">
        <f>100*data!K70/data!$V70</f>
        <v>8.6419753086419746</v>
      </c>
      <c r="L70">
        <f>100*data!L70/data!$V70</f>
        <v>5.2263374485596712</v>
      </c>
      <c r="M70">
        <f>100*data!M70/data!$V70</f>
        <v>5.3086419753086416</v>
      </c>
      <c r="N70">
        <f>100*data!N70/data!$V70</f>
        <v>1.3580246913580247</v>
      </c>
      <c r="O70">
        <f>100*data!O70/data!$V70</f>
        <v>2.9218106995884772</v>
      </c>
      <c r="P70">
        <f>100*data!P70/data!$V70</f>
        <v>14.156378600823045</v>
      </c>
      <c r="Q70">
        <f>100*data!Q70/data!$V70</f>
        <v>7.7777777777777777</v>
      </c>
      <c r="R70">
        <f>100*data!R70/data!$V70</f>
        <v>0.53497942386831276</v>
      </c>
      <c r="S70">
        <f>100*data!S70/data!$V70</f>
        <v>2.0576131687242798</v>
      </c>
      <c r="T70">
        <f>100*data!T70/data!$V70</f>
        <v>3.8683127572016462</v>
      </c>
      <c r="U70">
        <f>100*data!U70/data!$V70</f>
        <v>6.2962962962962967</v>
      </c>
      <c r="V70">
        <f t="shared" si="0"/>
        <v>99.999999999999972</v>
      </c>
    </row>
    <row r="71" spans="1:22" x14ac:dyDescent="0.3">
      <c r="A71" t="s">
        <v>132</v>
      </c>
      <c r="B71" s="15" t="str">
        <f>IFERROR(VLOOKUP($A71,class!$A$1:$B$455,2,FALSE),"")</f>
        <v>Unitary Authority</v>
      </c>
      <c r="C71" s="15" t="str">
        <f>IFERROR(IFERROR(VLOOKUP($A71,classifications!$A$3:$C$336,3,FALSE),VLOOKUP($A71,classifications!$I$2:$K$28,3,FALSE)),"")</f>
        <v>Urban with Significant Rural</v>
      </c>
      <c r="D71">
        <f>100*data!D71/data!$V71</f>
        <v>5.4077010192525483</v>
      </c>
      <c r="E71">
        <f>100*data!E71/data!$V71</f>
        <v>0.53793884484711207</v>
      </c>
      <c r="F71">
        <f>100*data!F71/data!$V71</f>
        <v>5.3793884484711212</v>
      </c>
      <c r="G71">
        <f>100*data!G71/data!$V71</f>
        <v>11.43827859569649</v>
      </c>
      <c r="H71">
        <f>100*data!H71/data!$V71</f>
        <v>3.142695356738392</v>
      </c>
      <c r="I71">
        <f>100*data!I71/data!$V71</f>
        <v>4.3318233295583237</v>
      </c>
      <c r="J71">
        <f>100*data!J71/data!$V71</f>
        <v>5.7474518686296712</v>
      </c>
      <c r="K71">
        <f>100*data!K71/data!$V71</f>
        <v>9.6828992072480187</v>
      </c>
      <c r="L71">
        <f>100*data!L71/data!$V71</f>
        <v>4.190260475651189</v>
      </c>
      <c r="M71">
        <f>100*data!M71/data!$V71</f>
        <v>6.8516421291053229</v>
      </c>
      <c r="N71">
        <f>100*data!N71/data!$V71</f>
        <v>1.6421291053227633</v>
      </c>
      <c r="O71">
        <f>100*data!O71/data!$V71</f>
        <v>3.142695356738392</v>
      </c>
      <c r="P71">
        <f>100*data!P71/data!$V71</f>
        <v>17.808607021517552</v>
      </c>
      <c r="Q71">
        <f>100*data!Q71/data!$V71</f>
        <v>8.0407701019252542</v>
      </c>
      <c r="R71">
        <f>100*data!R71/data!$V71</f>
        <v>0.59456398640996599</v>
      </c>
      <c r="S71">
        <f>100*data!S71/data!$V71</f>
        <v>2.0951302378255945</v>
      </c>
      <c r="T71">
        <f>100*data!T71/data!$V71</f>
        <v>3.7938844847112119</v>
      </c>
      <c r="U71">
        <f>100*data!U71/data!$V71</f>
        <v>6.1721404303510763</v>
      </c>
      <c r="V71">
        <f t="shared" si="0"/>
        <v>100.00000000000001</v>
      </c>
    </row>
    <row r="72" spans="1:22" x14ac:dyDescent="0.3">
      <c r="A72" t="s">
        <v>49</v>
      </c>
      <c r="B72" s="15" t="str">
        <f>IFERROR(VLOOKUP($A72,class!$A$1:$B$455,2,FALSE),"")</f>
        <v>Unitary Authority</v>
      </c>
      <c r="C72" s="15" t="str">
        <f>IFERROR(IFERROR(VLOOKUP($A72,classifications!$A$3:$C$336,3,FALSE),VLOOKUP($A72,classifications!$I$2:$K$28,3,FALSE)),"")</f>
        <v>Predominantly Rural</v>
      </c>
      <c r="D72">
        <f>100*data!D72/data!$V72</f>
        <v>24.058262179809141</v>
      </c>
      <c r="E72">
        <f>100*data!E72/data!$V72</f>
        <v>0.60271220492214972</v>
      </c>
      <c r="F72">
        <f>100*data!F72/data!$V72</f>
        <v>5.9768960321446514</v>
      </c>
      <c r="G72">
        <f>100*data!G72/data!$V72</f>
        <v>10.597689603214466</v>
      </c>
      <c r="H72">
        <f>100*data!H72/data!$V72</f>
        <v>3.1642390758412859</v>
      </c>
      <c r="I72">
        <f>100*data!I72/data!$V72</f>
        <v>3.8171772978402814</v>
      </c>
      <c r="J72">
        <f>100*data!J72/data!$V72</f>
        <v>6.7302862882973384</v>
      </c>
      <c r="K72">
        <f>100*data!K72/data!$V72</f>
        <v>2.3606228026117528</v>
      </c>
      <c r="L72">
        <f>100*data!L72/data!$V72</f>
        <v>4.9221496735308889</v>
      </c>
      <c r="M72">
        <f>100*data!M72/data!$V72</f>
        <v>3.9678553490708186</v>
      </c>
      <c r="N72">
        <f>100*data!N72/data!$V72</f>
        <v>0.70316423907584125</v>
      </c>
      <c r="O72">
        <f>100*data!O72/data!$V72</f>
        <v>3.3651431441486692</v>
      </c>
      <c r="P72">
        <f>100*data!P72/data!$V72</f>
        <v>11.25062782521346</v>
      </c>
      <c r="Q72">
        <f>100*data!Q72/data!$V72</f>
        <v>7.6343545956805627</v>
      </c>
      <c r="R72">
        <f>100*data!R72/data!$V72</f>
        <v>0.8538422903063787</v>
      </c>
      <c r="S72">
        <f>100*data!S72/data!$V72</f>
        <v>1.7579105976896032</v>
      </c>
      <c r="T72">
        <f>100*data!T72/data!$V72</f>
        <v>2.9131089904570566</v>
      </c>
      <c r="U72">
        <f>100*data!U72/data!$V72</f>
        <v>5.3239578101456555</v>
      </c>
      <c r="V72">
        <f t="shared" si="0"/>
        <v>100</v>
      </c>
    </row>
    <row r="73" spans="1:22" x14ac:dyDescent="0.3">
      <c r="A73" t="s">
        <v>95</v>
      </c>
      <c r="B73" s="15" t="str">
        <f>IFERROR(VLOOKUP($A73,class!$A$1:$B$455,2,FALSE),"")</f>
        <v>Unitary Authority</v>
      </c>
      <c r="C73" s="15" t="str">
        <f>IFERROR(IFERROR(VLOOKUP($A73,classifications!$A$3:$C$336,3,FALSE),VLOOKUP($A73,classifications!$I$2:$K$28,3,FALSE)),"")</f>
        <v>Predominantly Rural</v>
      </c>
      <c r="D73">
        <f>100*data!D73/data!$V73</f>
        <v>21.670503123972377</v>
      </c>
      <c r="E73">
        <f>100*data!E73/data!$V73</f>
        <v>0.39460703715882933</v>
      </c>
      <c r="F73">
        <f>100*data!F73/data!$V73</f>
        <v>5.1627754028280171</v>
      </c>
      <c r="G73">
        <f>100*data!G73/data!$V73</f>
        <v>10.489970404472214</v>
      </c>
      <c r="H73">
        <f>100*data!H73/data!$V73</f>
        <v>3.3870437356132852</v>
      </c>
      <c r="I73">
        <f>100*data!I73/data!$V73</f>
        <v>4.2749095692206511</v>
      </c>
      <c r="J73">
        <f>100*data!J73/data!$V73</f>
        <v>6.609667872410391</v>
      </c>
      <c r="K73">
        <f>100*data!K73/data!$V73</f>
        <v>2.9266688589279841</v>
      </c>
      <c r="L73">
        <f>100*data!L73/data!$V73</f>
        <v>6.2150608352515624</v>
      </c>
      <c r="M73">
        <f>100*data!M73/data!$V73</f>
        <v>3.9460703715882932</v>
      </c>
      <c r="N73">
        <f>100*data!N73/data!$V73</f>
        <v>1.1838211114764881</v>
      </c>
      <c r="O73">
        <f>100*data!O73/data!$V73</f>
        <v>3.255508056560342</v>
      </c>
      <c r="P73">
        <f>100*data!P73/data!$V73</f>
        <v>12.495889510029595</v>
      </c>
      <c r="Q73">
        <f>100*data!Q73/data!$V73</f>
        <v>6.7740874712265704</v>
      </c>
      <c r="R73">
        <f>100*data!R73/data!$V73</f>
        <v>0.65767839526471561</v>
      </c>
      <c r="S73">
        <f>100*data!S73/data!$V73</f>
        <v>1.3482407102926668</v>
      </c>
      <c r="T73">
        <f>100*data!T73/data!$V73</f>
        <v>3.4856954949029926</v>
      </c>
      <c r="U73">
        <f>100*data!U73/data!$V73</f>
        <v>5.7218020388030251</v>
      </c>
      <c r="V73">
        <f t="shared" si="0"/>
        <v>100</v>
      </c>
    </row>
    <row r="74" spans="1:22" x14ac:dyDescent="0.3">
      <c r="A74" t="s">
        <v>107</v>
      </c>
      <c r="B74" s="15" t="str">
        <f>IFERROR(VLOOKUP($A74,class!$A$1:$B$455,2,FALSE),"")</f>
        <v>Unitary Authority</v>
      </c>
      <c r="C74" s="15" t="str">
        <f>IFERROR(IFERROR(VLOOKUP($A74,classifications!$A$3:$C$336,3,FALSE),VLOOKUP($A74,classifications!$I$2:$K$28,3,FALSE)),"")</f>
        <v>Predominantly Urban</v>
      </c>
      <c r="D74">
        <f>100*data!D74/data!$V74</f>
        <v>0.53003533568904593</v>
      </c>
      <c r="E74">
        <f>100*data!E74/data!$V74</f>
        <v>0.35335689045936397</v>
      </c>
      <c r="F74">
        <f>100*data!F74/data!$V74</f>
        <v>10.689045936395759</v>
      </c>
      <c r="G74">
        <f>100*data!G74/data!$V74</f>
        <v>12.102473498233216</v>
      </c>
      <c r="H74">
        <f>100*data!H74/data!$V74</f>
        <v>5.5653710247349819</v>
      </c>
      <c r="I74">
        <f>100*data!I74/data!$V74</f>
        <v>6.0070671378091873</v>
      </c>
      <c r="J74">
        <f>100*data!J74/data!$V74</f>
        <v>11.57243816254417</v>
      </c>
      <c r="K74">
        <f>100*data!K74/data!$V74</f>
        <v>4.8586572438162543</v>
      </c>
      <c r="L74">
        <f>100*data!L74/data!$V74</f>
        <v>7.5088339222614842</v>
      </c>
      <c r="M74">
        <f>100*data!M74/data!$V74</f>
        <v>4.0636042402826851</v>
      </c>
      <c r="N74">
        <f>100*data!N74/data!$V74</f>
        <v>1.7667844522968197</v>
      </c>
      <c r="O74">
        <f>100*data!O74/data!$V74</f>
        <v>2.6501766784452299</v>
      </c>
      <c r="P74">
        <f>100*data!P74/data!$V74</f>
        <v>9.5406360424028271</v>
      </c>
      <c r="Q74">
        <f>100*data!Q74/data!$V74</f>
        <v>7.3321554770318018</v>
      </c>
      <c r="R74">
        <f>100*data!R74/data!$V74</f>
        <v>8.8339222614840993E-2</v>
      </c>
      <c r="S74">
        <f>100*data!S74/data!$V74</f>
        <v>1.6784452296819787</v>
      </c>
      <c r="T74">
        <f>100*data!T74/data!$V74</f>
        <v>5.830388692579505</v>
      </c>
      <c r="U74">
        <f>100*data!U74/data!$V74</f>
        <v>7.862190812720848</v>
      </c>
      <c r="V74">
        <f t="shared" si="0"/>
        <v>100.00000000000001</v>
      </c>
    </row>
    <row r="75" spans="1:22" x14ac:dyDescent="0.3">
      <c r="A75" t="s">
        <v>111</v>
      </c>
      <c r="B75" s="15" t="str">
        <f>IFERROR(VLOOKUP($A75,class!$A$1:$B$455,2,FALSE),"")</f>
        <v>Unitary Authority</v>
      </c>
      <c r="C75" s="15" t="str">
        <f>IFERROR(IFERROR(VLOOKUP($A75,classifications!$A$3:$C$336,3,FALSE),VLOOKUP($A75,classifications!$I$2:$K$28,3,FALSE)),"")</f>
        <v>Predominantly Urban</v>
      </c>
      <c r="D75">
        <f>100*data!D75/data!$V75</f>
        <v>3.9699570815450644</v>
      </c>
      <c r="E75">
        <f>100*data!E75/data!$V75</f>
        <v>0.64377682403433478</v>
      </c>
      <c r="F75">
        <f>100*data!F75/data!$V75</f>
        <v>9.0128755364806867</v>
      </c>
      <c r="G75">
        <f>100*data!G75/data!$V75</f>
        <v>10.622317596566523</v>
      </c>
      <c r="H75">
        <f>100*data!H75/data!$V75</f>
        <v>3.9699570815450644</v>
      </c>
      <c r="I75">
        <f>100*data!I75/data!$V75</f>
        <v>5.9012875536480687</v>
      </c>
      <c r="J75">
        <f>100*data!J75/data!$V75</f>
        <v>8.3690987124463518</v>
      </c>
      <c r="K75">
        <f>100*data!K75/data!$V75</f>
        <v>4.3991416309012878</v>
      </c>
      <c r="L75">
        <f>100*data!L75/data!$V75</f>
        <v>6.3304721030042916</v>
      </c>
      <c r="M75">
        <f>100*data!M75/data!$V75</f>
        <v>7.9399141630901289</v>
      </c>
      <c r="N75">
        <f>100*data!N75/data!$V75</f>
        <v>1.3948497854077253</v>
      </c>
      <c r="O75">
        <f>100*data!O75/data!$V75</f>
        <v>3.218884120171674</v>
      </c>
      <c r="P75">
        <f>100*data!P75/data!$V75</f>
        <v>13.304721030042918</v>
      </c>
      <c r="Q75">
        <f>100*data!Q75/data!$V75</f>
        <v>7.9399141630901289</v>
      </c>
      <c r="R75">
        <f>100*data!R75/data!$V75</f>
        <v>0.42918454935622319</v>
      </c>
      <c r="S75">
        <f>100*data!S75/data!$V75</f>
        <v>1.9313304721030042</v>
      </c>
      <c r="T75">
        <f>100*data!T75/data!$V75</f>
        <v>4.3991416309012878</v>
      </c>
      <c r="U75">
        <f>100*data!U75/data!$V75</f>
        <v>6.2231759656652361</v>
      </c>
      <c r="V75">
        <f t="shared" si="0"/>
        <v>99.999999999999986</v>
      </c>
    </row>
    <row r="76" spans="1:22" x14ac:dyDescent="0.3">
      <c r="A76" t="s">
        <v>143</v>
      </c>
      <c r="B76" s="15" t="str">
        <f>IFERROR(VLOOKUP($A76,class!$A$1:$B$455,2,FALSE),"")</f>
        <v>Shire County</v>
      </c>
      <c r="C76" s="15" t="str">
        <f>IFERROR(IFERROR(VLOOKUP($A76,classifications!$A$3:$C$336,3,FALSE),VLOOKUP($A76,classifications!$I$2:$K$28,3,FALSE)),"")</f>
        <v>Urban with Significant Rural</v>
      </c>
      <c r="D76">
        <f>100*data!D76/data!$V76</f>
        <v>8.9513653255776369</v>
      </c>
      <c r="E76">
        <f>100*data!E76/data!$V76</f>
        <v>0.51704637259654229</v>
      </c>
      <c r="F76">
        <f>100*data!F76/data!$V76</f>
        <v>7.0447568266278884</v>
      </c>
      <c r="G76">
        <f>100*data!G76/data!$V76</f>
        <v>13.734044272095653</v>
      </c>
      <c r="H76">
        <f>100*data!H76/data!$V76</f>
        <v>3.6354823073194376</v>
      </c>
      <c r="I76">
        <f>100*data!I76/data!$V76</f>
        <v>5.1219906285344967</v>
      </c>
      <c r="J76">
        <f>100*data!J76/data!$V76</f>
        <v>7.4486993052189368</v>
      </c>
      <c r="K76">
        <f>100*data!K76/data!$V76</f>
        <v>4.7018904507998061</v>
      </c>
      <c r="L76">
        <f>100*data!L76/data!$V76</f>
        <v>5.6067216028437548</v>
      </c>
      <c r="M76">
        <f>100*data!M76/data!$V76</f>
        <v>4.9280982388107937</v>
      </c>
      <c r="N76">
        <f>100*data!N76/data!$V76</f>
        <v>1.502666020358701</v>
      </c>
      <c r="O76">
        <f>100*data!O76/data!$V76</f>
        <v>3.199224430441105</v>
      </c>
      <c r="P76">
        <f>100*data!P76/data!$V76</f>
        <v>14.299563742123121</v>
      </c>
      <c r="Q76">
        <f>100*data!Q76/data!$V76</f>
        <v>7.1093876232024558</v>
      </c>
      <c r="R76">
        <f>100*data!R76/data!$V76</f>
        <v>0.40394247859104865</v>
      </c>
      <c r="S76">
        <f>100*data!S76/data!$V76</f>
        <v>1.5672968169332686</v>
      </c>
      <c r="T76">
        <f>100*data!T76/data!$V76</f>
        <v>3.877847794474067</v>
      </c>
      <c r="U76">
        <f>100*data!U76/data!$V76</f>
        <v>6.3499757634512841</v>
      </c>
      <c r="V76">
        <f t="shared" ref="V76:V139" si="1">SUM(D76:U76)</f>
        <v>100</v>
      </c>
    </row>
    <row r="77" spans="1:22" x14ac:dyDescent="0.3">
      <c r="A77" t="s">
        <v>312</v>
      </c>
      <c r="B77" s="15" t="str">
        <f>IFERROR(VLOOKUP($A77,class!$A$1:$B$455,2,FALSE),"")</f>
        <v>Shire County</v>
      </c>
      <c r="C77" s="15" t="str">
        <f>IFERROR(IFERROR(VLOOKUP($A77,classifications!$A$3:$C$336,3,FALSE),VLOOKUP($A77,classifications!$I$2:$K$28,3,FALSE)),"")</f>
        <v>Urban with Significant Rural</v>
      </c>
      <c r="D77">
        <f>100*data!D77/data!$V77</f>
        <v>5.8545239503252517</v>
      </c>
      <c r="E77">
        <f>100*data!E77/data!$V77</f>
        <v>0.51251724817662137</v>
      </c>
      <c r="F77">
        <f>100*data!F77/data!$V77</f>
        <v>6.0713581707076685</v>
      </c>
      <c r="G77">
        <f>100*data!G77/data!$V77</f>
        <v>9.9546619357382227</v>
      </c>
      <c r="H77">
        <f>100*data!H77/data!$V77</f>
        <v>3.4102109205598263</v>
      </c>
      <c r="I77">
        <f>100*data!I77/data!$V77</f>
        <v>4.1592745909718118</v>
      </c>
      <c r="J77">
        <f>100*data!J77/data!$V77</f>
        <v>6.8007096392667057</v>
      </c>
      <c r="K77">
        <f>100*data!K77/data!$V77</f>
        <v>5.3814311058545243</v>
      </c>
      <c r="L77">
        <f>100*data!L77/data!$V77</f>
        <v>5.2828700965897895</v>
      </c>
      <c r="M77">
        <f>100*data!M77/data!$V77</f>
        <v>6.9584072540902815</v>
      </c>
      <c r="N77">
        <f>100*data!N77/data!$V77</f>
        <v>1.5966883500887048</v>
      </c>
      <c r="O77">
        <f>100*data!O77/data!$V77</f>
        <v>3.64675734279519</v>
      </c>
      <c r="P77">
        <f>100*data!P77/data!$V77</f>
        <v>20.678099743741377</v>
      </c>
      <c r="Q77">
        <f>100*data!Q77/data!$V77</f>
        <v>7.9637295485905772</v>
      </c>
      <c r="R77">
        <f>100*data!R77/data!$V77</f>
        <v>0.39424403705893946</v>
      </c>
      <c r="S77">
        <f>100*data!S77/data!$V77</f>
        <v>1.9120835797358564</v>
      </c>
      <c r="T77">
        <f>100*data!T77/data!$V77</f>
        <v>3.1736644983244626</v>
      </c>
      <c r="U77">
        <f>100*data!U77/data!$V77</f>
        <v>6.2487679873841913</v>
      </c>
      <c r="V77">
        <f t="shared" si="1"/>
        <v>100</v>
      </c>
    </row>
    <row r="78" spans="1:22" x14ac:dyDescent="0.3">
      <c r="A78" t="s">
        <v>12</v>
      </c>
      <c r="B78" s="15" t="str">
        <f>IFERROR(VLOOKUP($A78,class!$A$1:$B$455,2,FALSE),"")</f>
        <v>Metropolitan District</v>
      </c>
      <c r="C78" s="15" t="str">
        <f>IFERROR(IFERROR(VLOOKUP($A78,classifications!$A$3:$C$336,3,FALSE),VLOOKUP($A78,classifications!$I$2:$K$28,3,FALSE)),"")</f>
        <v>Predominantly Urban</v>
      </c>
      <c r="D78">
        <f>100*data!D78/data!$V78</f>
        <v>0.16937669376693767</v>
      </c>
      <c r="E78">
        <f>100*data!E78/data!$V78</f>
        <v>0.49119241192411922</v>
      </c>
      <c r="F78">
        <f>100*data!F78/data!$V78</f>
        <v>7.1138211382113825</v>
      </c>
      <c r="G78">
        <f>100*data!G78/data!$V78</f>
        <v>8.926151761517616</v>
      </c>
      <c r="H78">
        <f>100*data!H78/data!$V78</f>
        <v>3.2689701897018972</v>
      </c>
      <c r="I78">
        <f>100*data!I78/data!$V78</f>
        <v>5.7926829268292686</v>
      </c>
      <c r="J78">
        <f>100*data!J78/data!$V78</f>
        <v>11.46680216802168</v>
      </c>
      <c r="K78">
        <f>100*data!K78/data!$V78</f>
        <v>4.2682926829268295</v>
      </c>
      <c r="L78">
        <f>100*data!L78/data!$V78</f>
        <v>6.0806233062330621</v>
      </c>
      <c r="M78">
        <f>100*data!M78/data!$V78</f>
        <v>6.7411924119241196</v>
      </c>
      <c r="N78">
        <f>100*data!N78/data!$V78</f>
        <v>1.8631436314363143</v>
      </c>
      <c r="O78">
        <f>100*data!O78/data!$V78</f>
        <v>4.0819783197831976</v>
      </c>
      <c r="P78">
        <f>100*data!P78/data!$V78</f>
        <v>16.429539295392953</v>
      </c>
      <c r="Q78">
        <f>100*data!Q78/data!$V78</f>
        <v>7.8590785907859075</v>
      </c>
      <c r="R78">
        <f>100*data!R78/data!$V78</f>
        <v>3.3875338753387531E-2</v>
      </c>
      <c r="S78">
        <f>100*data!S78/data!$V78</f>
        <v>2.0325203252032522</v>
      </c>
      <c r="T78">
        <f>100*data!T78/data!$V78</f>
        <v>7.3001355013550135</v>
      </c>
      <c r="U78">
        <f>100*data!U78/data!$V78</f>
        <v>6.0806233062330621</v>
      </c>
      <c r="V78">
        <f t="shared" si="1"/>
        <v>100</v>
      </c>
    </row>
    <row r="79" spans="1:22" x14ac:dyDescent="0.3">
      <c r="A79" t="s">
        <v>15</v>
      </c>
      <c r="B79" s="15" t="str">
        <f>IFERROR(VLOOKUP($A79,class!$A$1:$B$455,2,FALSE),"")</f>
        <v>Metropolitan District</v>
      </c>
      <c r="C79" s="15" t="str">
        <f>IFERROR(IFERROR(VLOOKUP($A79,classifications!$A$3:$C$336,3,FALSE),VLOOKUP($A79,classifications!$I$2:$K$28,3,FALSE)),"")</f>
        <v>Predominantly Urban</v>
      </c>
      <c r="D79">
        <f>100*data!D79/data!$V79</f>
        <v>0.50904977375565608</v>
      </c>
      <c r="E79">
        <f>100*data!E79/data!$V79</f>
        <v>0.22624434389140272</v>
      </c>
      <c r="F79">
        <f>100*data!F79/data!$V79</f>
        <v>7.4095022624434392</v>
      </c>
      <c r="G79">
        <f>100*data!G79/data!$V79</f>
        <v>9.3325791855203626</v>
      </c>
      <c r="H79">
        <f>100*data!H79/data!$V79</f>
        <v>3.7330316742081449</v>
      </c>
      <c r="I79">
        <f>100*data!I79/data!$V79</f>
        <v>4.2420814479638009</v>
      </c>
      <c r="J79">
        <f>100*data!J79/data!$V79</f>
        <v>9.4457013574660635</v>
      </c>
      <c r="K79">
        <f>100*data!K79/data!$V79</f>
        <v>5.9389140271493215</v>
      </c>
      <c r="L79">
        <f>100*data!L79/data!$V79</f>
        <v>5.6561085972850682</v>
      </c>
      <c r="M79">
        <f>100*data!M79/data!$V79</f>
        <v>9.7285067873303159</v>
      </c>
      <c r="N79">
        <f>100*data!N79/data!$V79</f>
        <v>1.6402714932126696</v>
      </c>
      <c r="O79">
        <f>100*data!O79/data!$V79</f>
        <v>3.1108597285067874</v>
      </c>
      <c r="P79">
        <f>100*data!P79/data!$V79</f>
        <v>17.873303167420815</v>
      </c>
      <c r="Q79">
        <f>100*data!Q79/data!$V79</f>
        <v>7.3529411764705879</v>
      </c>
      <c r="R79">
        <f>100*data!R79/data!$V79</f>
        <v>5.6561085972850679E-2</v>
      </c>
      <c r="S79">
        <f>100*data!S79/data!$V79</f>
        <v>1.753393665158371</v>
      </c>
      <c r="T79">
        <f>100*data!T79/data!$V79</f>
        <v>5.6561085972850682</v>
      </c>
      <c r="U79">
        <f>100*data!U79/data!$V79</f>
        <v>6.3348416289592757</v>
      </c>
      <c r="V79">
        <f t="shared" si="1"/>
        <v>100.00000000000001</v>
      </c>
    </row>
    <row r="80" spans="1:22" x14ac:dyDescent="0.3">
      <c r="A80" t="s">
        <v>17</v>
      </c>
      <c r="B80" s="15" t="str">
        <f>IFERROR(VLOOKUP($A80,class!$A$1:$B$455,2,FALSE),"")</f>
        <v>Metropolitan District</v>
      </c>
      <c r="C80" s="15" t="str">
        <f>IFERROR(IFERROR(VLOOKUP($A80,classifications!$A$3:$C$336,3,FALSE),VLOOKUP($A80,classifications!$I$2:$K$28,3,FALSE)),"")</f>
        <v>Predominantly Urban</v>
      </c>
      <c r="D80">
        <f>100*data!D80/data!$V80</f>
        <v>0.32733224222585927</v>
      </c>
      <c r="E80">
        <f>100*data!E80/data!$V80</f>
        <v>0.60010911074740858</v>
      </c>
      <c r="F80">
        <f>100*data!F80/data!$V80</f>
        <v>11.238406983087835</v>
      </c>
      <c r="G80">
        <f>100*data!G80/data!$V80</f>
        <v>14.511729405346427</v>
      </c>
      <c r="H80">
        <f>100*data!H80/data!$V80</f>
        <v>4.5826513911620292</v>
      </c>
      <c r="I80">
        <f>100*data!I80/data!$V80</f>
        <v>6.3829787234042552</v>
      </c>
      <c r="J80">
        <f>100*data!J80/data!$V80</f>
        <v>9.2744135297326782</v>
      </c>
      <c r="K80">
        <f>100*data!K80/data!$V80</f>
        <v>4.9099836333878883</v>
      </c>
      <c r="L80">
        <f>100*data!L80/data!$V80</f>
        <v>5.4555373704309877</v>
      </c>
      <c r="M80">
        <f>100*data!M80/data!$V80</f>
        <v>4.9099836333878883</v>
      </c>
      <c r="N80">
        <f>100*data!N80/data!$V80</f>
        <v>1.5275504637206765</v>
      </c>
      <c r="O80">
        <f>100*data!O80/data!$V80</f>
        <v>2.6186579378068742</v>
      </c>
      <c r="P80">
        <f>100*data!P80/data!$V80</f>
        <v>13.638843426077468</v>
      </c>
      <c r="Q80">
        <f>100*data!Q80/data!$V80</f>
        <v>6.9285324604473537</v>
      </c>
      <c r="R80">
        <f>100*data!R80/data!$V80</f>
        <v>0</v>
      </c>
      <c r="S80">
        <f>100*data!S80/data!$V80</f>
        <v>1.5821058374249863</v>
      </c>
      <c r="T80">
        <f>100*data!T80/data!$V80</f>
        <v>4.9099836333878883</v>
      </c>
      <c r="U80">
        <f>100*data!U80/data!$V80</f>
        <v>6.6012002182214946</v>
      </c>
      <c r="V80">
        <f t="shared" si="1"/>
        <v>100.00000000000003</v>
      </c>
    </row>
    <row r="81" spans="1:22" x14ac:dyDescent="0.3">
      <c r="A81" t="s">
        <v>19</v>
      </c>
      <c r="B81" s="15" t="str">
        <f>IFERROR(VLOOKUP($A81,class!$A$1:$B$455,2,FALSE),"")</f>
        <v>Metropolitan District</v>
      </c>
      <c r="C81" s="15" t="str">
        <f>IFERROR(IFERROR(VLOOKUP($A81,classifications!$A$3:$C$336,3,FALSE),VLOOKUP($A81,classifications!$I$2:$K$28,3,FALSE)),"")</f>
        <v>Predominantly Urban</v>
      </c>
      <c r="D81">
        <f>100*data!D81/data!$V81</f>
        <v>0.13012361743656473</v>
      </c>
      <c r="E81">
        <f>100*data!E81/data!$V81</f>
        <v>0.78074170461938841</v>
      </c>
      <c r="F81">
        <f>100*data!F81/data!$V81</f>
        <v>12.101496421600521</v>
      </c>
      <c r="G81">
        <f>100*data!G81/data!$V81</f>
        <v>9.8243331164606378</v>
      </c>
      <c r="H81">
        <f>100*data!H81/data!$V81</f>
        <v>4.9446974625894597</v>
      </c>
      <c r="I81">
        <f>100*data!I81/data!$V81</f>
        <v>7.4170461938841896</v>
      </c>
      <c r="J81">
        <f>100*data!J81/data!$V81</f>
        <v>11.51594014313598</v>
      </c>
      <c r="K81">
        <f>100*data!K81/data!$V81</f>
        <v>8.718282368249838</v>
      </c>
      <c r="L81">
        <f>100*data!L81/data!$V81</f>
        <v>7.1567989590110601</v>
      </c>
      <c r="M81">
        <f>100*data!M81/data!$V81</f>
        <v>3.7735849056603774</v>
      </c>
      <c r="N81">
        <f>100*data!N81/data!$V81</f>
        <v>1.3662979830839297</v>
      </c>
      <c r="O81">
        <f>100*data!O81/data!$V81</f>
        <v>3.1880286271958362</v>
      </c>
      <c r="P81">
        <f>100*data!P81/data!$V81</f>
        <v>8.9785296031229667</v>
      </c>
      <c r="Q81">
        <f>100*data!Q81/data!$V81</f>
        <v>6.8314899154196489</v>
      </c>
      <c r="R81">
        <f>100*data!R81/data!$V81</f>
        <v>0</v>
      </c>
      <c r="S81">
        <f>100*data!S81/data!$V81</f>
        <v>1.4964216005204944</v>
      </c>
      <c r="T81">
        <f>100*data!T81/data!$V81</f>
        <v>5.8555627846454135</v>
      </c>
      <c r="U81">
        <f>100*data!U81/data!$V81</f>
        <v>5.9206245933636952</v>
      </c>
      <c r="V81">
        <f t="shared" si="1"/>
        <v>100</v>
      </c>
    </row>
    <row r="82" spans="1:22" x14ac:dyDescent="0.3">
      <c r="A82" t="s">
        <v>21</v>
      </c>
      <c r="B82" s="15" t="str">
        <f>IFERROR(VLOOKUP($A82,class!$A$1:$B$455,2,FALSE),"")</f>
        <v>Metropolitan District</v>
      </c>
      <c r="C82" s="15" t="str">
        <f>IFERROR(IFERROR(VLOOKUP($A82,classifications!$A$3:$C$336,3,FALSE),VLOOKUP($A82,classifications!$I$2:$K$28,3,FALSE)),"")</f>
        <v>Predominantly Urban</v>
      </c>
      <c r="D82">
        <f>100*data!D82/data!$V82</f>
        <v>1.5221707478491064</v>
      </c>
      <c r="E82">
        <f>100*data!E82/data!$V82</f>
        <v>0.46326935804103242</v>
      </c>
      <c r="F82">
        <f>100*data!F82/data!$V82</f>
        <v>3.5076108537392456</v>
      </c>
      <c r="G82">
        <f>100*data!G82/data!$V82</f>
        <v>12.706816677696889</v>
      </c>
      <c r="H82">
        <f>100*data!H82/data!$V82</f>
        <v>1.8530774321641297</v>
      </c>
      <c r="I82">
        <f>100*data!I82/data!$V82</f>
        <v>4.301786896095301</v>
      </c>
      <c r="J82">
        <f>100*data!J82/data!$V82</f>
        <v>6.3534083388484444</v>
      </c>
      <c r="K82">
        <f>100*data!K82/data!$V82</f>
        <v>2.911978821972204</v>
      </c>
      <c r="L82">
        <f>100*data!L82/data!$V82</f>
        <v>3.6399735274652549</v>
      </c>
      <c r="M82">
        <f>100*data!M82/data!$V82</f>
        <v>9.7286565188616816</v>
      </c>
      <c r="N82">
        <f>100*data!N82/data!$V82</f>
        <v>2.911978821972204</v>
      </c>
      <c r="O82">
        <f>100*data!O82/data!$V82</f>
        <v>4.7650562541363337</v>
      </c>
      <c r="P82">
        <f>100*data!P82/data!$V82</f>
        <v>22.369291859695565</v>
      </c>
      <c r="Q82">
        <f>100*data!Q82/data!$V82</f>
        <v>9.0668431502316356</v>
      </c>
      <c r="R82">
        <f>100*data!R82/data!$V82</f>
        <v>0.13236267372600927</v>
      </c>
      <c r="S82">
        <f>100*data!S82/data!$V82</f>
        <v>1.8530774321641297</v>
      </c>
      <c r="T82">
        <f>100*data!T82/data!$V82</f>
        <v>5.4268696227663797</v>
      </c>
      <c r="U82">
        <f>100*data!U82/data!$V82</f>
        <v>6.4857710125744541</v>
      </c>
      <c r="V82">
        <f t="shared" si="1"/>
        <v>100</v>
      </c>
    </row>
    <row r="83" spans="1:22" x14ac:dyDescent="0.3">
      <c r="A83" t="s">
        <v>23</v>
      </c>
      <c r="B83" s="15" t="str">
        <f>IFERROR(VLOOKUP($A83,class!$A$1:$B$455,2,FALSE),"")</f>
        <v>Metropolitan District</v>
      </c>
      <c r="C83" s="15" t="str">
        <f>IFERROR(IFERROR(VLOOKUP($A83,classifications!$A$3:$C$336,3,FALSE),VLOOKUP($A83,classifications!$I$2:$K$28,3,FALSE)),"")</f>
        <v>Predominantly Urban</v>
      </c>
      <c r="D83">
        <f>100*data!D83/data!$V83</f>
        <v>0.57347670250896055</v>
      </c>
      <c r="E83">
        <f>100*data!E83/data!$V83</f>
        <v>0.64516129032258063</v>
      </c>
      <c r="F83">
        <f>100*data!F83/data!$V83</f>
        <v>11.469534050179211</v>
      </c>
      <c r="G83">
        <f>100*data!G83/data!$V83</f>
        <v>13.691756272401435</v>
      </c>
      <c r="H83">
        <f>100*data!H83/data!$V83</f>
        <v>4.1577060931899643</v>
      </c>
      <c r="I83">
        <f>100*data!I83/data!$V83</f>
        <v>5.806451612903226</v>
      </c>
      <c r="J83">
        <f>100*data!J83/data!$V83</f>
        <v>10.681003584229391</v>
      </c>
      <c r="K83">
        <f>100*data!K83/data!$V83</f>
        <v>6.881720430107527</v>
      </c>
      <c r="L83">
        <f>100*data!L83/data!$V83</f>
        <v>6.236559139784946</v>
      </c>
      <c r="M83">
        <f>100*data!M83/data!$V83</f>
        <v>4.1577060931899643</v>
      </c>
      <c r="N83">
        <f>100*data!N83/data!$V83</f>
        <v>1.2186379928315412</v>
      </c>
      <c r="O83">
        <f>100*data!O83/data!$V83</f>
        <v>3.2974910394265233</v>
      </c>
      <c r="P83">
        <f>100*data!P83/data!$V83</f>
        <v>10.824372759856631</v>
      </c>
      <c r="Q83">
        <f>100*data!Q83/data!$V83</f>
        <v>6.9534050179211473</v>
      </c>
      <c r="R83">
        <f>100*data!R83/data!$V83</f>
        <v>0</v>
      </c>
      <c r="S83">
        <f>100*data!S83/data!$V83</f>
        <v>1.3620071684587813</v>
      </c>
      <c r="T83">
        <f>100*data!T83/data!$V83</f>
        <v>5.591397849462366</v>
      </c>
      <c r="U83">
        <f>100*data!U83/data!$V83</f>
        <v>6.4516129032258061</v>
      </c>
      <c r="V83">
        <f t="shared" si="1"/>
        <v>99.999999999999986</v>
      </c>
    </row>
    <row r="84" spans="1:22" x14ac:dyDescent="0.3">
      <c r="A84" t="s">
        <v>25</v>
      </c>
      <c r="B84" s="15" t="str">
        <f>IFERROR(VLOOKUP($A84,class!$A$1:$B$455,2,FALSE),"")</f>
        <v>Metropolitan District</v>
      </c>
      <c r="C84" s="15" t="str">
        <f>IFERROR(IFERROR(VLOOKUP($A84,classifications!$A$3:$C$336,3,FALSE),VLOOKUP($A84,classifications!$I$2:$K$28,3,FALSE)),"")</f>
        <v>Predominantly Urban</v>
      </c>
      <c r="D84">
        <f>100*data!D84/data!$V84</f>
        <v>0.15686274509803921</v>
      </c>
      <c r="E84">
        <f>100*data!E84/data!$V84</f>
        <v>0.70588235294117652</v>
      </c>
      <c r="F84">
        <f>100*data!F84/data!$V84</f>
        <v>9.882352941176471</v>
      </c>
      <c r="G84">
        <f>100*data!G84/data!$V84</f>
        <v>11.137254901960784</v>
      </c>
      <c r="H84">
        <f>100*data!H84/data!$V84</f>
        <v>4.0784313725490193</v>
      </c>
      <c r="I84">
        <f>100*data!I84/data!$V84</f>
        <v>5.7254901960784315</v>
      </c>
      <c r="J84">
        <f>100*data!J84/data!$V84</f>
        <v>12.627450980392156</v>
      </c>
      <c r="K84">
        <f>100*data!K84/data!$V84</f>
        <v>5.6470588235294121</v>
      </c>
      <c r="L84">
        <f>100*data!L84/data!$V84</f>
        <v>6.3529411764705879</v>
      </c>
      <c r="M84">
        <f>100*data!M84/data!$V84</f>
        <v>5.4901960784313726</v>
      </c>
      <c r="N84">
        <f>100*data!N84/data!$V84</f>
        <v>1.8823529411764706</v>
      </c>
      <c r="O84">
        <f>100*data!O84/data!$V84</f>
        <v>3.4509803921568629</v>
      </c>
      <c r="P84">
        <f>100*data!P84/data!$V84</f>
        <v>12</v>
      </c>
      <c r="Q84">
        <f>100*data!Q84/data!$V84</f>
        <v>6.666666666666667</v>
      </c>
      <c r="R84">
        <f>100*data!R84/data!$V84</f>
        <v>0</v>
      </c>
      <c r="S84">
        <f>100*data!S84/data!$V84</f>
        <v>1.3333333333333333</v>
      </c>
      <c r="T84">
        <f>100*data!T84/data!$V84</f>
        <v>6.5098039215686274</v>
      </c>
      <c r="U84">
        <f>100*data!U84/data!$V84</f>
        <v>6.3529411764705879</v>
      </c>
      <c r="V84">
        <f t="shared" si="1"/>
        <v>100.00000000000001</v>
      </c>
    </row>
    <row r="85" spans="1:22" x14ac:dyDescent="0.3">
      <c r="A85" t="s">
        <v>360</v>
      </c>
      <c r="B85" s="15" t="str">
        <f>IFERROR(VLOOKUP($A85,class!$A$1:$B$455,2,FALSE),"")</f>
        <v>Shire County</v>
      </c>
      <c r="C85" s="15" t="str">
        <f>IFERROR(IFERROR(VLOOKUP($A85,classifications!$A$3:$C$336,3,FALSE),VLOOKUP($A85,classifications!$I$2:$K$28,3,FALSE)),"")</f>
        <v>Urban with Significant Rural</v>
      </c>
      <c r="D85">
        <f>100*data!D85/data!$V85</f>
        <v>7.6208570825416935</v>
      </c>
      <c r="E85">
        <f>100*data!E85/data!$V85</f>
        <v>0.4222081486172683</v>
      </c>
      <c r="F85">
        <f>100*data!F85/data!$V85</f>
        <v>7.0719864893392446</v>
      </c>
      <c r="G85">
        <f>100*data!G85/data!$V85</f>
        <v>12.075153050453874</v>
      </c>
      <c r="H85">
        <f>100*data!H85/data!$V85</f>
        <v>3.820983744986278</v>
      </c>
      <c r="I85">
        <f>100*data!I85/data!$V85</f>
        <v>5.2142706354232633</v>
      </c>
      <c r="J85">
        <f>100*data!J85/data!$V85</f>
        <v>7.2408697487861513</v>
      </c>
      <c r="K85">
        <f>100*data!K85/data!$V85</f>
        <v>2.9343466328900147</v>
      </c>
      <c r="L85">
        <f>100*data!L85/data!$V85</f>
        <v>5.3620434874393075</v>
      </c>
      <c r="M85">
        <f>100*data!M85/data!$V85</f>
        <v>6.1220181549503909</v>
      </c>
      <c r="N85">
        <f>100*data!N85/data!$V85</f>
        <v>1.6677221870382097</v>
      </c>
      <c r="O85">
        <f>100*data!O85/data!$V85</f>
        <v>3.8843149672788684</v>
      </c>
      <c r="P85">
        <f>100*data!P85/data!$V85</f>
        <v>16.12835127717965</v>
      </c>
      <c r="Q85">
        <f>100*data!Q85/data!$V85</f>
        <v>8.0852860460206877</v>
      </c>
      <c r="R85">
        <f>100*data!R85/data!$V85</f>
        <v>0.5488705932024488</v>
      </c>
      <c r="S85">
        <f>100*data!S85/data!$V85</f>
        <v>1.7310534093308001</v>
      </c>
      <c r="T85">
        <f>100*data!T85/data!$V85</f>
        <v>3.8632045598480049</v>
      </c>
      <c r="U85">
        <f>100*data!U85/data!$V85</f>
        <v>6.2064597846738438</v>
      </c>
      <c r="V85">
        <f t="shared" si="1"/>
        <v>99.999999999999986</v>
      </c>
    </row>
    <row r="86" spans="1:22" x14ac:dyDescent="0.3">
      <c r="A86" t="s">
        <v>4</v>
      </c>
      <c r="B86" s="15" t="str">
        <f>IFERROR(VLOOKUP($A86,class!$A$1:$B$455,2,FALSE),"")</f>
        <v>Unitary Authority</v>
      </c>
      <c r="C86" s="15" t="str">
        <f>IFERROR(IFERROR(VLOOKUP($A86,classifications!$A$3:$C$336,3,FALSE),VLOOKUP($A86,classifications!$I$2:$K$28,3,FALSE)),"")</f>
        <v>Urban with Significant Rural</v>
      </c>
      <c r="D86">
        <f>100*data!D86/data!$V86</f>
        <v>3.904382470119522</v>
      </c>
      <c r="E86">
        <f>100*data!E86/data!$V86</f>
        <v>0.55776892430278879</v>
      </c>
      <c r="F86">
        <f>100*data!F86/data!$V86</f>
        <v>5.0996015936254979</v>
      </c>
      <c r="G86">
        <f>100*data!G86/data!$V86</f>
        <v>12.111553784860558</v>
      </c>
      <c r="H86">
        <f>100*data!H86/data!$V86</f>
        <v>3.6653386454183265</v>
      </c>
      <c r="I86">
        <f>100*data!I86/data!$V86</f>
        <v>4.7011952191235062</v>
      </c>
      <c r="J86">
        <f>100*data!J86/data!$V86</f>
        <v>7.2509960159362548</v>
      </c>
      <c r="K86">
        <f>100*data!K86/data!$V86</f>
        <v>4.2231075697211153</v>
      </c>
      <c r="L86">
        <f>100*data!L86/data!$V86</f>
        <v>4.9402390438247012</v>
      </c>
      <c r="M86">
        <f>100*data!M86/data!$V86</f>
        <v>8.525896414342629</v>
      </c>
      <c r="N86">
        <f>100*data!N86/data!$V86</f>
        <v>1.7529880478087649</v>
      </c>
      <c r="O86">
        <f>100*data!O86/data!$V86</f>
        <v>3.7450199203187249</v>
      </c>
      <c r="P86">
        <f>100*data!P86/data!$V86</f>
        <v>17.848605577689241</v>
      </c>
      <c r="Q86">
        <f>100*data!Q86/data!$V86</f>
        <v>7.3306772908366531</v>
      </c>
      <c r="R86">
        <f>100*data!R86/data!$V86</f>
        <v>0.39840637450199201</v>
      </c>
      <c r="S86">
        <f>100*data!S86/data!$V86</f>
        <v>1.9920318725099602</v>
      </c>
      <c r="T86">
        <f>100*data!T86/data!$V86</f>
        <v>4.9402390438247012</v>
      </c>
      <c r="U86">
        <f>100*data!U86/data!$V86</f>
        <v>7.0119521912350598</v>
      </c>
      <c r="V86">
        <f t="shared" si="1"/>
        <v>99.999999999999972</v>
      </c>
    </row>
    <row r="87" spans="1:22" x14ac:dyDescent="0.3">
      <c r="A87" t="s">
        <v>22</v>
      </c>
      <c r="B87" s="15" t="str">
        <f>IFERROR(VLOOKUP($A87,class!$A$1:$B$455,2,FALSE),"")</f>
        <v>Unitary Authority</v>
      </c>
      <c r="C87" s="15" t="str">
        <f>IFERROR(IFERROR(VLOOKUP($A87,classifications!$A$3:$C$336,3,FALSE),VLOOKUP($A87,classifications!$I$2:$K$28,3,FALSE)),"")</f>
        <v>Predominantly Rural</v>
      </c>
      <c r="D87">
        <f>100*data!D87/data!$V87</f>
        <v>4.1089965397923871</v>
      </c>
      <c r="E87">
        <f>100*data!E87/data!$V87</f>
        <v>0.38927335640138411</v>
      </c>
      <c r="F87">
        <f>100*data!F87/data!$V87</f>
        <v>6.0553633217993079</v>
      </c>
      <c r="G87">
        <f>100*data!G87/data!$V87</f>
        <v>16.089965397923876</v>
      </c>
      <c r="H87">
        <f>100*data!H87/data!$V87</f>
        <v>3.5034602076124566</v>
      </c>
      <c r="I87">
        <f>100*data!I87/data!$V87</f>
        <v>4.4550173010380627</v>
      </c>
      <c r="J87">
        <f>100*data!J87/data!$V87</f>
        <v>6.0986159169550174</v>
      </c>
      <c r="K87">
        <f>100*data!K87/data!$V87</f>
        <v>4.1089965397923871</v>
      </c>
      <c r="L87">
        <f>100*data!L87/data!$V87</f>
        <v>4.4117647058823533</v>
      </c>
      <c r="M87">
        <f>100*data!M87/data!$V87</f>
        <v>8.6505190311418687</v>
      </c>
      <c r="N87">
        <f>100*data!N87/data!$V87</f>
        <v>1.5570934256055364</v>
      </c>
      <c r="O87">
        <f>100*data!O87/data!$V87</f>
        <v>2.7681660899653977</v>
      </c>
      <c r="P87">
        <f>100*data!P87/data!$V87</f>
        <v>17.820069204152251</v>
      </c>
      <c r="Q87">
        <f>100*data!Q87/data!$V87</f>
        <v>8.0449826989619382</v>
      </c>
      <c r="R87">
        <f>100*data!R87/data!$V87</f>
        <v>0.43252595155709345</v>
      </c>
      <c r="S87">
        <f>100*data!S87/data!$V87</f>
        <v>2.5519031141868513</v>
      </c>
      <c r="T87">
        <f>100*data!T87/data!$V87</f>
        <v>2.6816608996539792</v>
      </c>
      <c r="U87">
        <f>100*data!U87/data!$V87</f>
        <v>6.2716262975778543</v>
      </c>
      <c r="V87">
        <f t="shared" si="1"/>
        <v>100</v>
      </c>
    </row>
    <row r="88" spans="1:22" x14ac:dyDescent="0.3">
      <c r="A88" t="s">
        <v>59</v>
      </c>
      <c r="B88" s="15" t="str">
        <f>IFERROR(VLOOKUP($A88,class!$A$1:$B$455,2,FALSE),"")</f>
        <v>Unitary Authority</v>
      </c>
      <c r="C88" s="15" t="str">
        <f>IFERROR(IFERROR(VLOOKUP($A88,classifications!$A$3:$C$336,3,FALSE),VLOOKUP($A88,classifications!$I$2:$K$28,3,FALSE)),"")</f>
        <v>Predominantly Urban</v>
      </c>
      <c r="D88">
        <f>100*data!D88/data!$V88</f>
        <v>0.17652250661959401</v>
      </c>
      <c r="E88">
        <f>100*data!E88/data!$V88</f>
        <v>0.26478375992939102</v>
      </c>
      <c r="F88">
        <f>100*data!F88/data!$V88</f>
        <v>5.5604589585172111</v>
      </c>
      <c r="G88">
        <f>100*data!G88/data!$V88</f>
        <v>13.23918799646955</v>
      </c>
      <c r="H88">
        <f>100*data!H88/data!$V88</f>
        <v>3.6187113857016771</v>
      </c>
      <c r="I88">
        <f>100*data!I88/data!$V88</f>
        <v>4.4130626654898499</v>
      </c>
      <c r="J88">
        <f>100*data!J88/data!$V88</f>
        <v>9.4439541041482791</v>
      </c>
      <c r="K88">
        <f>100*data!K88/data!$V88</f>
        <v>6.6195939982347749</v>
      </c>
      <c r="L88">
        <f>100*data!L88/data!$V88</f>
        <v>5.1191526919682255</v>
      </c>
      <c r="M88">
        <f>100*data!M88/data!$V88</f>
        <v>8.7378640776699026</v>
      </c>
      <c r="N88">
        <f>100*data!N88/data!$V88</f>
        <v>1.588702559576346</v>
      </c>
      <c r="O88">
        <f>100*data!O88/data!$V88</f>
        <v>4.4130626654898499</v>
      </c>
      <c r="P88">
        <f>100*data!P88/data!$V88</f>
        <v>14.827890556045896</v>
      </c>
      <c r="Q88">
        <f>100*data!Q88/data!$V88</f>
        <v>9.4439541041482791</v>
      </c>
      <c r="R88">
        <f>100*data!R88/data!$V88</f>
        <v>0</v>
      </c>
      <c r="S88">
        <f>100*data!S88/data!$V88</f>
        <v>2.0300088261253308</v>
      </c>
      <c r="T88">
        <f>100*data!T88/data!$V88</f>
        <v>5.9135039717563993</v>
      </c>
      <c r="U88">
        <f>100*data!U88/data!$V88</f>
        <v>4.5895851721094436</v>
      </c>
      <c r="V88">
        <f t="shared" si="1"/>
        <v>100</v>
      </c>
    </row>
    <row r="89" spans="1:22" x14ac:dyDescent="0.3">
      <c r="A89" t="s">
        <v>80</v>
      </c>
      <c r="B89" s="15" t="str">
        <f>IFERROR(VLOOKUP($A89,class!$A$1:$B$455,2,FALSE),"")</f>
        <v>Unitary Authority</v>
      </c>
      <c r="C89" s="15" t="str">
        <f>IFERROR(IFERROR(VLOOKUP($A89,classifications!$A$3:$C$336,3,FALSE),VLOOKUP($A89,classifications!$I$2:$K$28,3,FALSE)),"")</f>
        <v>Predominantly Urban</v>
      </c>
      <c r="D89">
        <f>100*data!D89/data!$V89</f>
        <v>2.6271186440677967</v>
      </c>
      <c r="E89">
        <f>100*data!E89/data!$V89</f>
        <v>0.25423728813559321</v>
      </c>
      <c r="F89">
        <f>100*data!F89/data!$V89</f>
        <v>5.5084745762711869</v>
      </c>
      <c r="G89">
        <f>100*data!G89/data!$V89</f>
        <v>10.423728813559322</v>
      </c>
      <c r="H89">
        <f>100*data!H89/data!$V89</f>
        <v>5.2542372881355934</v>
      </c>
      <c r="I89">
        <f>100*data!I89/data!$V89</f>
        <v>5.3389830508474576</v>
      </c>
      <c r="J89">
        <f>100*data!J89/data!$V89</f>
        <v>8.5593220338983045</v>
      </c>
      <c r="K89">
        <f>100*data!K89/data!$V89</f>
        <v>7.2033898305084749</v>
      </c>
      <c r="L89">
        <f>100*data!L89/data!$V89</f>
        <v>5</v>
      </c>
      <c r="M89">
        <f>100*data!M89/data!$V89</f>
        <v>8.1355932203389827</v>
      </c>
      <c r="N89">
        <f>100*data!N89/data!$V89</f>
        <v>1.9491525423728813</v>
      </c>
      <c r="O89">
        <f>100*data!O89/data!$V89</f>
        <v>4.4915254237288131</v>
      </c>
      <c r="P89">
        <f>100*data!P89/data!$V89</f>
        <v>14.830508474576272</v>
      </c>
      <c r="Q89">
        <f>100*data!Q89/data!$V89</f>
        <v>7.2033898305084749</v>
      </c>
      <c r="R89">
        <f>100*data!R89/data!$V89</f>
        <v>0.33898305084745761</v>
      </c>
      <c r="S89">
        <f>100*data!S89/data!$V89</f>
        <v>2.7118644067796609</v>
      </c>
      <c r="T89">
        <f>100*data!T89/data!$V89</f>
        <v>4.406779661016949</v>
      </c>
      <c r="U89">
        <f>100*data!U89/data!$V89</f>
        <v>5.7627118644067794</v>
      </c>
      <c r="V89">
        <f t="shared" si="1"/>
        <v>100.00000000000001</v>
      </c>
    </row>
    <row r="90" spans="1:22" x14ac:dyDescent="0.3">
      <c r="A90" t="s">
        <v>103</v>
      </c>
      <c r="B90" s="15" t="str">
        <f>IFERROR(VLOOKUP($A90,class!$A$1:$B$455,2,FALSE),"")</f>
        <v>Unitary Authority</v>
      </c>
      <c r="C90" s="15" t="str">
        <f>IFERROR(IFERROR(VLOOKUP($A90,classifications!$A$3:$C$336,3,FALSE),VLOOKUP($A90,classifications!$I$2:$K$28,3,FALSE)),"")</f>
        <v>Predominantly Urban</v>
      </c>
      <c r="D90">
        <f>100*data!D90/data!$V90</f>
        <v>0.30864197530864196</v>
      </c>
      <c r="E90">
        <f>100*data!E90/data!$V90</f>
        <v>0.15432098765432098</v>
      </c>
      <c r="F90">
        <f>100*data!F90/data!$V90</f>
        <v>5.3240740740740744</v>
      </c>
      <c r="G90">
        <f>100*data!G90/data!$V90</f>
        <v>14.583333333333334</v>
      </c>
      <c r="H90">
        <f>100*data!H90/data!$V90</f>
        <v>2.7777777777777777</v>
      </c>
      <c r="I90">
        <f>100*data!I90/data!$V90</f>
        <v>3.7037037037037037</v>
      </c>
      <c r="J90">
        <f>100*data!J90/data!$V90</f>
        <v>10.416666666666666</v>
      </c>
      <c r="K90">
        <f>100*data!K90/data!$V90</f>
        <v>2.2376543209876543</v>
      </c>
      <c r="L90">
        <f>100*data!L90/data!$V90</f>
        <v>6.867283950617284</v>
      </c>
      <c r="M90">
        <f>100*data!M90/data!$V90</f>
        <v>8.6419753086419746</v>
      </c>
      <c r="N90">
        <f>100*data!N90/data!$V90</f>
        <v>2.5462962962962963</v>
      </c>
      <c r="O90">
        <f>100*data!O90/data!$V90</f>
        <v>3.9351851851851851</v>
      </c>
      <c r="P90">
        <f>100*data!P90/data!$V90</f>
        <v>16.358024691358025</v>
      </c>
      <c r="Q90">
        <f>100*data!Q90/data!$V90</f>
        <v>8.6419753086419746</v>
      </c>
      <c r="R90">
        <f>100*data!R90/data!$V90</f>
        <v>7.716049382716049E-2</v>
      </c>
      <c r="S90">
        <f>100*data!S90/data!$V90</f>
        <v>1.6203703703703705</v>
      </c>
      <c r="T90">
        <f>100*data!T90/data!$V90</f>
        <v>5.4012345679012341</v>
      </c>
      <c r="U90">
        <f>100*data!U90/data!$V90</f>
        <v>6.4043209876543212</v>
      </c>
      <c r="V90">
        <f t="shared" si="1"/>
        <v>99.999999999999986</v>
      </c>
    </row>
    <row r="91" spans="1:22" x14ac:dyDescent="0.3">
      <c r="A91" t="s">
        <v>113</v>
      </c>
      <c r="B91" s="15" t="str">
        <f>IFERROR(VLOOKUP($A91,class!$A$1:$B$455,2,FALSE),"")</f>
        <v>Unitary Authority</v>
      </c>
      <c r="C91" s="15" t="str">
        <f>IFERROR(IFERROR(VLOOKUP($A91,classifications!$A$3:$C$336,3,FALSE),VLOOKUP($A91,classifications!$I$2:$K$28,3,FALSE)),"")</f>
        <v>Predominantly Urban</v>
      </c>
      <c r="D91">
        <f>100*data!D91/data!$V91</f>
        <v>0.88669950738916259</v>
      </c>
      <c r="E91">
        <f>100*data!E91/data!$V91</f>
        <v>0.88669950738916259</v>
      </c>
      <c r="F91">
        <f>100*data!F91/data!$V91</f>
        <v>4.7290640394088674</v>
      </c>
      <c r="G91">
        <f>100*data!G91/data!$V91</f>
        <v>19.113300492610836</v>
      </c>
      <c r="H91">
        <f>100*data!H91/data!$V91</f>
        <v>4.4334975369458132</v>
      </c>
      <c r="I91">
        <f>100*data!I91/data!$V91</f>
        <v>4.3349753694581281</v>
      </c>
      <c r="J91">
        <f>100*data!J91/data!$V91</f>
        <v>6.8965517241379306</v>
      </c>
      <c r="K91">
        <f>100*data!K91/data!$V91</f>
        <v>10.935960591133005</v>
      </c>
      <c r="L91">
        <f>100*data!L91/data!$V91</f>
        <v>4.8275862068965516</v>
      </c>
      <c r="M91">
        <f>100*data!M91/data!$V91</f>
        <v>7.1921182266009849</v>
      </c>
      <c r="N91">
        <f>100*data!N91/data!$V91</f>
        <v>1.083743842364532</v>
      </c>
      <c r="O91">
        <f>100*data!O91/data!$V91</f>
        <v>2.1674876847290641</v>
      </c>
      <c r="P91">
        <f>100*data!P91/data!$V91</f>
        <v>13.399014778325123</v>
      </c>
      <c r="Q91">
        <f>100*data!Q91/data!$V91</f>
        <v>7.389162561576355</v>
      </c>
      <c r="R91">
        <f>100*data!R91/data!$V91</f>
        <v>0</v>
      </c>
      <c r="S91">
        <f>100*data!S91/data!$V91</f>
        <v>1.7733990147783252</v>
      </c>
      <c r="T91">
        <f>100*data!T91/data!$V91</f>
        <v>5.3201970443349751</v>
      </c>
      <c r="U91">
        <f>100*data!U91/data!$V91</f>
        <v>4.6305418719211824</v>
      </c>
      <c r="V91">
        <f t="shared" si="1"/>
        <v>99.999999999999986</v>
      </c>
    </row>
    <row r="92" spans="1:22" x14ac:dyDescent="0.3">
      <c r="A92" t="s">
        <v>119</v>
      </c>
      <c r="B92" s="15" t="str">
        <f>IFERROR(VLOOKUP($A92,class!$A$1:$B$455,2,FALSE),"")</f>
        <v>Shire County</v>
      </c>
      <c r="C92" s="15" t="str">
        <f>IFERROR(IFERROR(VLOOKUP($A92,classifications!$A$3:$C$336,3,FALSE),VLOOKUP($A92,classifications!$I$2:$K$28,3,FALSE)),"")</f>
        <v>Predominantly Rural</v>
      </c>
      <c r="D92">
        <f>100*data!D92/data!$V92</f>
        <v>7.5280692066997972</v>
      </c>
      <c r="E92">
        <f>100*data!E92/data!$V92</f>
        <v>0.49696300386526782</v>
      </c>
      <c r="F92">
        <f>100*data!F92/data!$V92</f>
        <v>5.9083379348426286</v>
      </c>
      <c r="G92">
        <f>100*data!G92/data!$V92</f>
        <v>12.29523283637033</v>
      </c>
      <c r="H92">
        <f>100*data!H92/data!$V92</f>
        <v>3.0185900975519973</v>
      </c>
      <c r="I92">
        <f>100*data!I92/data!$V92</f>
        <v>4.3806368488864349</v>
      </c>
      <c r="J92">
        <f>100*data!J92/data!$V92</f>
        <v>5.8531198233020429</v>
      </c>
      <c r="K92">
        <f>100*data!K92/data!$V92</f>
        <v>3.1474323578133627</v>
      </c>
      <c r="L92">
        <f>100*data!L92/data!$V92</f>
        <v>4.8039757040309219</v>
      </c>
      <c r="M92">
        <f>100*data!M92/data!$V92</f>
        <v>9.515921222160868</v>
      </c>
      <c r="N92">
        <f>100*data!N92/data!$V92</f>
        <v>1.3252346769740475</v>
      </c>
      <c r="O92">
        <f>100*data!O92/data!$V92</f>
        <v>3.0738082090925825</v>
      </c>
      <c r="P92">
        <f>100*data!P92/data!$V92</f>
        <v>18.185164734032764</v>
      </c>
      <c r="Q92">
        <f>100*data!Q92/data!$V92</f>
        <v>7.5096631695196026</v>
      </c>
      <c r="R92">
        <f>100*data!R92/data!$V92</f>
        <v>0.60739922694643844</v>
      </c>
      <c r="S92">
        <f>100*data!S92/data!$V92</f>
        <v>2.1166942757224372</v>
      </c>
      <c r="T92">
        <f>100*data!T92/data!$V92</f>
        <v>3.7364255475796062</v>
      </c>
      <c r="U92">
        <f>100*data!U92/data!$V92</f>
        <v>6.4973311246088716</v>
      </c>
      <c r="V92">
        <f t="shared" si="1"/>
        <v>100</v>
      </c>
    </row>
    <row r="93" spans="1:22" x14ac:dyDescent="0.3">
      <c r="A93" t="s">
        <v>66</v>
      </c>
      <c r="B93" s="15" t="str">
        <f>IFERROR(VLOOKUP($A93,class!$A$1:$B$455,2,FALSE),"")</f>
        <v>Shire County</v>
      </c>
      <c r="C93" s="15" t="str">
        <f>IFERROR(IFERROR(VLOOKUP($A93,classifications!$A$3:$C$336,3,FALSE),VLOOKUP($A93,classifications!$I$2:$K$28,3,FALSE)),"")</f>
        <v>Urban with Significant Rural</v>
      </c>
      <c r="D93">
        <f>100*data!D93/data!$V93</f>
        <v>3.701216953420059</v>
      </c>
      <c r="E93">
        <f>100*data!E93/data!$V93</f>
        <v>0.50356693243810324</v>
      </c>
      <c r="F93">
        <f>100*data!F93/data!$V93</f>
        <v>5.9756609315988252</v>
      </c>
      <c r="G93">
        <f>100*data!G93/data!$V93</f>
        <v>17.440201426772976</v>
      </c>
      <c r="H93">
        <f>100*data!H93/data!$V93</f>
        <v>3.2899706252622742</v>
      </c>
      <c r="I93">
        <f>100*data!I93/data!$V93</f>
        <v>4.657994125052455</v>
      </c>
      <c r="J93">
        <f>100*data!J93/data!$V93</f>
        <v>6.7981535879143937</v>
      </c>
      <c r="K93">
        <f>100*data!K93/data!$V93</f>
        <v>3.7180025178346621</v>
      </c>
      <c r="L93">
        <f>100*data!L93/data!$V93</f>
        <v>4.6747796894670586</v>
      </c>
      <c r="M93">
        <f>100*data!M93/data!$V93</f>
        <v>7.3604699958036086</v>
      </c>
      <c r="N93">
        <f>100*data!N93/data!$V93</f>
        <v>1.8044481745698699</v>
      </c>
      <c r="O93">
        <f>100*data!O93/data!$V93</f>
        <v>3.4158623583718004</v>
      </c>
      <c r="P93">
        <f>100*data!P93/data!$V93</f>
        <v>16.558959295006293</v>
      </c>
      <c r="Q93">
        <f>100*data!Q93/data!$V93</f>
        <v>8.1242131766680661</v>
      </c>
      <c r="R93">
        <f>100*data!R93/data!$V93</f>
        <v>0.36928241712127569</v>
      </c>
      <c r="S93">
        <f>100*data!S93/data!$V93</f>
        <v>1.7373059169114562</v>
      </c>
      <c r="T93">
        <f>100*data!T93/data!$V93</f>
        <v>3.8438942509441878</v>
      </c>
      <c r="U93">
        <f>100*data!U93/data!$V93</f>
        <v>6.0260176248426349</v>
      </c>
      <c r="V93">
        <f t="shared" si="1"/>
        <v>99.999999999999986</v>
      </c>
    </row>
    <row r="94" spans="1:22" x14ac:dyDescent="0.3">
      <c r="A94" t="s">
        <v>291</v>
      </c>
      <c r="B94" s="15" t="str">
        <f>IFERROR(VLOOKUP($A94,class!$A$1:$B$455,2,FALSE),"")</f>
        <v>Shire County</v>
      </c>
      <c r="C94" s="15" t="str">
        <f>IFERROR(IFERROR(VLOOKUP($A94,classifications!$A$3:$C$336,3,FALSE),VLOOKUP($A94,classifications!$I$2:$K$28,3,FALSE)),"")</f>
        <v>Predominantly Urban</v>
      </c>
      <c r="D94">
        <f>100*data!D94/data!$V94</f>
        <v>1.4417012074247613</v>
      </c>
      <c r="E94">
        <f>100*data!E94/data!$V94</f>
        <v>0.36943593440259509</v>
      </c>
      <c r="F94">
        <f>100*data!F94/data!$V94</f>
        <v>4.5413588033879977</v>
      </c>
      <c r="G94">
        <f>100*data!G94/data!$V94</f>
        <v>13.038385294647684</v>
      </c>
      <c r="H94">
        <f>100*data!H94/data!$V94</f>
        <v>2.6040728059109748</v>
      </c>
      <c r="I94">
        <f>100*data!I94/data!$V94</f>
        <v>5.0009010632546405</v>
      </c>
      <c r="J94">
        <f>100*data!J94/data!$V94</f>
        <v>6.2984321499369251</v>
      </c>
      <c r="K94">
        <f>100*data!K94/data!$V94</f>
        <v>2.9104343124887366</v>
      </c>
      <c r="L94">
        <f>100*data!L94/data!$V94</f>
        <v>3.8655613624076408</v>
      </c>
      <c r="M94">
        <f>100*data!M94/data!$V94</f>
        <v>11.731843575418994</v>
      </c>
      <c r="N94">
        <f>100*data!N94/data!$V94</f>
        <v>2.1174986484051179</v>
      </c>
      <c r="O94">
        <f>100*data!O94/data!$V94</f>
        <v>3.9556676878716885</v>
      </c>
      <c r="P94">
        <f>100*data!P94/data!$V94</f>
        <v>21.427284195350513</v>
      </c>
      <c r="Q94">
        <f>100*data!Q94/data!$V94</f>
        <v>8.5420796539917099</v>
      </c>
      <c r="R94">
        <f>100*data!R94/data!$V94</f>
        <v>0.17120201838169039</v>
      </c>
      <c r="S94">
        <f>100*data!S94/data!$V94</f>
        <v>1.7660839790953324</v>
      </c>
      <c r="T94">
        <f>100*data!T94/data!$V94</f>
        <v>4.0187421156965222</v>
      </c>
      <c r="U94">
        <f>100*data!U94/data!$V94</f>
        <v>6.1993151919264733</v>
      </c>
      <c r="V94">
        <f t="shared" si="1"/>
        <v>100</v>
      </c>
    </row>
    <row r="95" spans="1:22" x14ac:dyDescent="0.3">
      <c r="A95" t="s">
        <v>259</v>
      </c>
      <c r="B95" s="15" t="str">
        <f>IFERROR(VLOOKUP($A95,class!$A$1:$B$455,2,FALSE),"")</f>
        <v>Shire County</v>
      </c>
      <c r="C95" s="15" t="str">
        <f>IFERROR(IFERROR(VLOOKUP($A95,classifications!$A$3:$C$336,3,FALSE),VLOOKUP($A95,classifications!$I$2:$K$28,3,FALSE)),"")</f>
        <v>Predominantly Rural</v>
      </c>
      <c r="D95">
        <f>100*data!D95/data!$V95</f>
        <v>10.599588672678374</v>
      </c>
      <c r="E95">
        <f>100*data!E95/data!$V95</f>
        <v>0.55370985603543743</v>
      </c>
      <c r="F95">
        <f>100*data!F95/data!$V95</f>
        <v>6.2015503875968996</v>
      </c>
      <c r="G95">
        <f>100*data!G95/data!$V95</f>
        <v>12.972630912830247</v>
      </c>
      <c r="H95">
        <f>100*data!H95/data!$V95</f>
        <v>3.8443284290460369</v>
      </c>
      <c r="I95">
        <f>100*data!I95/data!$V95</f>
        <v>4.1765543426672993</v>
      </c>
      <c r="J95">
        <f>100*data!J95/data!$V95</f>
        <v>8.5745926277487747</v>
      </c>
      <c r="K95">
        <f>100*data!K95/data!$V95</f>
        <v>3.0691346305964244</v>
      </c>
      <c r="L95">
        <f>100*data!L95/data!$V95</f>
        <v>7.2773295364657491</v>
      </c>
      <c r="M95">
        <f>100*data!M95/data!$V95</f>
        <v>4.413858566682487</v>
      </c>
      <c r="N95">
        <f>100*data!N95/data!$V95</f>
        <v>1.3605442176870748</v>
      </c>
      <c r="O95">
        <f>100*data!O95/data!$V95</f>
        <v>2.8634709697832621</v>
      </c>
      <c r="P95">
        <f>100*data!P95/data!$V95</f>
        <v>13.700363866476824</v>
      </c>
      <c r="Q95">
        <f>100*data!Q95/data!$V95</f>
        <v>7.2298686916627117</v>
      </c>
      <c r="R95">
        <f>100*data!R95/data!$V95</f>
        <v>1.1074197120708749</v>
      </c>
      <c r="S95">
        <f>100*data!S95/data!$V95</f>
        <v>1.4712861888941624</v>
      </c>
      <c r="T95">
        <f>100*data!T95/data!$V95</f>
        <v>4.1290934978642619</v>
      </c>
      <c r="U95">
        <f>100*data!U95/data!$V95</f>
        <v>6.4546748932130988</v>
      </c>
      <c r="V95">
        <f t="shared" si="1"/>
        <v>100.00000000000001</v>
      </c>
    </row>
    <row r="96" spans="1:22" x14ac:dyDescent="0.3">
      <c r="A96" t="s">
        <v>211</v>
      </c>
      <c r="B96" s="15" t="str">
        <f>IFERROR(VLOOKUP($A96,class!$A$1:$B$455,2,FALSE),"")</f>
        <v>Shire County</v>
      </c>
      <c r="C96" s="15" t="str">
        <f>IFERROR(IFERROR(VLOOKUP($A96,classifications!$A$3:$C$336,3,FALSE),VLOOKUP($A96,classifications!$I$2:$K$28,3,FALSE)),"")</f>
        <v>Predominantly Rural</v>
      </c>
      <c r="D96">
        <f>100*data!D96/data!$V96</f>
        <v>9.4182334161050019</v>
      </c>
      <c r="E96">
        <f>100*data!E96/data!$V96</f>
        <v>0.46115643845335225</v>
      </c>
      <c r="F96">
        <f>100*data!F96/data!$V96</f>
        <v>5.9772969137992193</v>
      </c>
      <c r="G96">
        <f>100*data!G96/data!$V96</f>
        <v>12.876906704505144</v>
      </c>
      <c r="H96">
        <f>100*data!H96/data!$V96</f>
        <v>3.5828307910606596</v>
      </c>
      <c r="I96">
        <f>100*data!I96/data!$V96</f>
        <v>4.0439872295140118</v>
      </c>
      <c r="J96">
        <f>100*data!J96/data!$V96</f>
        <v>7.662291592763391</v>
      </c>
      <c r="K96">
        <f>100*data!K96/data!$V96</f>
        <v>4.2923022348350477</v>
      </c>
      <c r="L96">
        <f>100*data!L96/data!$V96</f>
        <v>5.9240865555161406</v>
      </c>
      <c r="M96">
        <f>100*data!M96/data!$V96</f>
        <v>5.3210358283079104</v>
      </c>
      <c r="N96">
        <f>100*data!N96/data!$V96</f>
        <v>1.5076268180205747</v>
      </c>
      <c r="O96">
        <f>100*data!O96/data!$V96</f>
        <v>3.3345157857396241</v>
      </c>
      <c r="P96">
        <f>100*data!P96/data!$V96</f>
        <v>14.437743880808798</v>
      </c>
      <c r="Q96">
        <f>100*data!Q96/data!$V96</f>
        <v>7.2188719404043988</v>
      </c>
      <c r="R96">
        <f>100*data!R96/data!$V96</f>
        <v>1.0109968073785029</v>
      </c>
      <c r="S96">
        <f>100*data!S96/data!$V96</f>
        <v>1.5963107484923731</v>
      </c>
      <c r="T96">
        <f>100*data!T96/data!$V96</f>
        <v>3.7601986520042567</v>
      </c>
      <c r="U96">
        <f>100*data!U96/data!$V96</f>
        <v>7.5736076622915931</v>
      </c>
      <c r="V96">
        <f t="shared" si="1"/>
        <v>100</v>
      </c>
    </row>
    <row r="97" spans="1:22" x14ac:dyDescent="0.3">
      <c r="A97" t="s">
        <v>110</v>
      </c>
      <c r="B97" s="15" t="str">
        <f>IFERROR(VLOOKUP($A97,class!$A$1:$B$455,2,FALSE),"")</f>
        <v>London Borough</v>
      </c>
      <c r="C97" s="15" t="str">
        <f>IFERROR(IFERROR(VLOOKUP($A97,classifications!$A$3:$C$336,3,FALSE),VLOOKUP($A97,classifications!$I$2:$K$28,3,FALSE)),"")</f>
        <v>Predominantly Urban</v>
      </c>
      <c r="D97">
        <f>100*data!D97/data!$V97</f>
        <v>0.11705033164260632</v>
      </c>
      <c r="E97">
        <f>100*data!E97/data!$V97</f>
        <v>0.23410066328521265</v>
      </c>
      <c r="F97">
        <f>100*data!F97/data!$V97</f>
        <v>2.497073741708935</v>
      </c>
      <c r="G97">
        <f>100*data!G97/data!$V97</f>
        <v>4.1357783847054232</v>
      </c>
      <c r="H97">
        <f>100*data!H97/data!$V97</f>
        <v>0.50721810378462739</v>
      </c>
      <c r="I97">
        <f>100*data!I97/data!$V97</f>
        <v>4.0187280530628167</v>
      </c>
      <c r="J97">
        <f>100*data!J97/data!$V97</f>
        <v>5.9500585251658213</v>
      </c>
      <c r="K97">
        <f>100*data!K97/data!$V97</f>
        <v>0.8778774873195474</v>
      </c>
      <c r="L97">
        <f>100*data!L97/data!$V97</f>
        <v>4.8966055403823647</v>
      </c>
      <c r="M97">
        <f>100*data!M97/data!$V97</f>
        <v>13.948497854077253</v>
      </c>
      <c r="N97">
        <f>100*data!N97/data!$V97</f>
        <v>2.2239563012095203</v>
      </c>
      <c r="O97">
        <f>100*data!O97/data!$V97</f>
        <v>4.8575887631681622</v>
      </c>
      <c r="P97">
        <f>100*data!P97/data!$V97</f>
        <v>32.969176746000784</v>
      </c>
      <c r="Q97">
        <f>100*data!Q97/data!$V97</f>
        <v>8.1154896605540383</v>
      </c>
      <c r="R97">
        <f>100*data!R97/data!$V97</f>
        <v>3.901677721420211E-2</v>
      </c>
      <c r="S97">
        <f>100*data!S97/data!$V97</f>
        <v>1.6972298088177917</v>
      </c>
      <c r="T97">
        <f>100*data!T97/data!$V97</f>
        <v>3.4920015606710884</v>
      </c>
      <c r="U97">
        <f>100*data!U97/data!$V97</f>
        <v>9.4225516972298085</v>
      </c>
      <c r="V97">
        <f t="shared" si="1"/>
        <v>99.999999999999986</v>
      </c>
    </row>
    <row r="98" spans="1:22" x14ac:dyDescent="0.3">
      <c r="A98" t="s">
        <v>41</v>
      </c>
      <c r="B98" s="15" t="str">
        <f>IFERROR(VLOOKUP($A98,class!$A$1:$B$455,2,FALSE),"")</f>
        <v>London Borough</v>
      </c>
      <c r="C98" s="15" t="str">
        <f>IFERROR(IFERROR(VLOOKUP($A98,classifications!$A$3:$C$336,3,FALSE),VLOOKUP($A98,classifications!$I$2:$K$28,3,FALSE)),"")</f>
        <v>Predominantly Urban</v>
      </c>
      <c r="D98">
        <f>100*data!D98/data!$V98</f>
        <v>0.12055455093429777</v>
      </c>
      <c r="E98">
        <f>100*data!E98/data!$V98</f>
        <v>1.506931886678722</v>
      </c>
      <c r="F98">
        <f>100*data!F98/data!$V98</f>
        <v>1.0247136829415311</v>
      </c>
      <c r="G98">
        <f>100*data!G98/data!$V98</f>
        <v>2.8631705846895721</v>
      </c>
      <c r="H98">
        <f>100*data!H98/data!$V98</f>
        <v>6.0277275467148887E-2</v>
      </c>
      <c r="I98">
        <f>100*data!I98/data!$V98</f>
        <v>2.7426160337552741</v>
      </c>
      <c r="J98">
        <f>100*data!J98/data!$V98</f>
        <v>1.9891500904159132</v>
      </c>
      <c r="K98">
        <f>100*data!K98/data!$V98</f>
        <v>1.1151295961422543</v>
      </c>
      <c r="L98">
        <f>100*data!L98/data!$V98</f>
        <v>2.2302591922845085</v>
      </c>
      <c r="M98">
        <f>100*data!M98/data!$V98</f>
        <v>7.9867389993972271</v>
      </c>
      <c r="N98">
        <f>100*data!N98/data!$V98</f>
        <v>16.244725738396625</v>
      </c>
      <c r="O98">
        <f>100*data!O98/data!$V98</f>
        <v>5.0030138637733579</v>
      </c>
      <c r="P98">
        <f>100*data!P98/data!$V98</f>
        <v>40.265220012055458</v>
      </c>
      <c r="Q98">
        <f>100*data!Q98/data!$V98</f>
        <v>10.669077757685352</v>
      </c>
      <c r="R98">
        <f>100*data!R98/data!$V98</f>
        <v>3.0138637733574444E-2</v>
      </c>
      <c r="S98">
        <f>100*data!S98/data!$V98</f>
        <v>0.84388185654008441</v>
      </c>
      <c r="T98">
        <f>100*data!T98/data!$V98</f>
        <v>1.1754068716094033</v>
      </c>
      <c r="U98">
        <f>100*data!U98/data!$V98</f>
        <v>4.1289933694996988</v>
      </c>
      <c r="V98">
        <f t="shared" si="1"/>
        <v>99.999999999999986</v>
      </c>
    </row>
    <row r="99" spans="1:22" x14ac:dyDescent="0.3">
      <c r="A99" t="s">
        <v>149</v>
      </c>
      <c r="B99" s="15" t="str">
        <f>IFERROR(VLOOKUP($A99,class!$A$1:$B$455,2,FALSE),"")</f>
        <v>London Borough</v>
      </c>
      <c r="C99" s="15" t="str">
        <f>IFERROR(IFERROR(VLOOKUP($A99,classifications!$A$3:$C$336,3,FALSE),VLOOKUP($A99,classifications!$I$2:$K$28,3,FALSE)),"")</f>
        <v>Predominantly Urban</v>
      </c>
      <c r="D99">
        <f>100*data!D99/data!$V99</f>
        <v>6.7888662593346916E-2</v>
      </c>
      <c r="E99">
        <f>100*data!E99/data!$V99</f>
        <v>0.33944331296673458</v>
      </c>
      <c r="F99">
        <f>100*data!F99/data!$V99</f>
        <v>3.5302104548540392</v>
      </c>
      <c r="G99">
        <f>100*data!G99/data!$V99</f>
        <v>5.3292600135777324</v>
      </c>
      <c r="H99">
        <f>100*data!H99/data!$V99</f>
        <v>0.61099796334012224</v>
      </c>
      <c r="I99">
        <f>100*data!I99/data!$V99</f>
        <v>3.4283774609640192</v>
      </c>
      <c r="J99">
        <f>100*data!J99/data!$V99</f>
        <v>7.7053632043448745</v>
      </c>
      <c r="K99">
        <f>100*data!K99/data!$V99</f>
        <v>1.052274270196877</v>
      </c>
      <c r="L99">
        <f>100*data!L99/data!$V99</f>
        <v>5.7026476578411405</v>
      </c>
      <c r="M99">
        <f>100*data!M99/data!$V99</f>
        <v>17.006109979633401</v>
      </c>
      <c r="N99">
        <f>100*data!N99/data!$V99</f>
        <v>1.2898845892735913</v>
      </c>
      <c r="O99">
        <f>100*data!O99/data!$V99</f>
        <v>6.6191446028513239</v>
      </c>
      <c r="P99">
        <f>100*data!P99/data!$V99</f>
        <v>25.118805159538358</v>
      </c>
      <c r="Q99">
        <f>100*data!Q99/data!$V99</f>
        <v>7.7053632043448745</v>
      </c>
      <c r="R99">
        <f>100*data!R99/data!$V99</f>
        <v>0</v>
      </c>
      <c r="S99">
        <f>100*data!S99/data!$V99</f>
        <v>1.5274949083503055</v>
      </c>
      <c r="T99">
        <f>100*data!T99/data!$V99</f>
        <v>3.8017651052274268</v>
      </c>
      <c r="U99">
        <f>100*data!U99/data!$V99</f>
        <v>9.1649694501018324</v>
      </c>
      <c r="V99">
        <f t="shared" si="1"/>
        <v>100</v>
      </c>
    </row>
    <row r="100" spans="1:22" x14ac:dyDescent="0.3">
      <c r="A100" t="s">
        <v>151</v>
      </c>
      <c r="B100" s="15" t="str">
        <f>IFERROR(VLOOKUP($A100,class!$A$1:$B$455,2,FALSE),"")</f>
        <v>London Borough</v>
      </c>
      <c r="C100" s="15" t="str">
        <f>IFERROR(IFERROR(VLOOKUP($A100,classifications!$A$3:$C$336,3,FALSE),VLOOKUP($A100,classifications!$I$2:$K$28,3,FALSE)),"")</f>
        <v>Predominantly Urban</v>
      </c>
      <c r="D100">
        <f>100*data!D100/data!$V100</f>
        <v>0.16583747927031509</v>
      </c>
      <c r="E100">
        <f>100*data!E100/data!$V100</f>
        <v>0.37313432835820898</v>
      </c>
      <c r="F100">
        <f>100*data!F100/data!$V100</f>
        <v>2.570480928689884</v>
      </c>
      <c r="G100">
        <f>100*data!G100/data!$V100</f>
        <v>5.804311774461028</v>
      </c>
      <c r="H100">
        <f>100*data!H100/data!$V100</f>
        <v>1.0779436152570481</v>
      </c>
      <c r="I100">
        <f>100*data!I100/data!$V100</f>
        <v>3.5240464344941955</v>
      </c>
      <c r="J100">
        <f>100*data!J100/data!$V100</f>
        <v>7.5456053067993363</v>
      </c>
      <c r="K100">
        <f>100*data!K100/data!$V100</f>
        <v>1.3266998341625207</v>
      </c>
      <c r="L100">
        <f>100*data!L100/data!$V100</f>
        <v>4.9751243781094523</v>
      </c>
      <c r="M100">
        <f>100*data!M100/data!$V100</f>
        <v>14.925373134328359</v>
      </c>
      <c r="N100">
        <f>100*data!N100/data!$V100</f>
        <v>2.0315091210613598</v>
      </c>
      <c r="O100">
        <f>100*data!O100/data!$V100</f>
        <v>3.7313432835820897</v>
      </c>
      <c r="P100">
        <f>100*data!P100/data!$V100</f>
        <v>27.238805970149254</v>
      </c>
      <c r="Q100">
        <f>100*data!Q100/data!$V100</f>
        <v>9.5356550580431172</v>
      </c>
      <c r="R100">
        <f>100*data!R100/data!$V100</f>
        <v>4.1459369817578771E-2</v>
      </c>
      <c r="S100">
        <f>100*data!S100/data!$V100</f>
        <v>1.4925373134328359</v>
      </c>
      <c r="T100">
        <f>100*data!T100/data!$V100</f>
        <v>4.6434494195688227</v>
      </c>
      <c r="U100">
        <f>100*data!U100/data!$V100</f>
        <v>8.996683250414593</v>
      </c>
      <c r="V100">
        <f t="shared" si="1"/>
        <v>100</v>
      </c>
    </row>
    <row r="101" spans="1:22" x14ac:dyDescent="0.3">
      <c r="A101" t="s">
        <v>152</v>
      </c>
      <c r="B101" s="15" t="str">
        <f>IFERROR(VLOOKUP($A101,class!$A$1:$B$455,2,FALSE),"")</f>
        <v>London Borough</v>
      </c>
      <c r="C101" s="15" t="str">
        <f>IFERROR(IFERROR(VLOOKUP($A101,classifications!$A$3:$C$336,3,FALSE),VLOOKUP($A101,classifications!$I$2:$K$28,3,FALSE)),"")</f>
        <v>Predominantly Urban</v>
      </c>
      <c r="D101">
        <f>100*data!D101/data!$V101</f>
        <v>0.14077897700610043</v>
      </c>
      <c r="E101">
        <f>100*data!E101/data!$V101</f>
        <v>0.14077897700610043</v>
      </c>
      <c r="F101">
        <f>100*data!F101/data!$V101</f>
        <v>3.9418113561708119</v>
      </c>
      <c r="G101">
        <f>100*data!G101/data!$V101</f>
        <v>8.6344439230408252</v>
      </c>
      <c r="H101">
        <f>100*data!H101/data!$V101</f>
        <v>1.4077897700610043</v>
      </c>
      <c r="I101">
        <f>100*data!I101/data!$V101</f>
        <v>5.2088221492257158</v>
      </c>
      <c r="J101">
        <f>100*data!J101/data!$V101</f>
        <v>9.0567808540591273</v>
      </c>
      <c r="K101">
        <f>100*data!K101/data!$V101</f>
        <v>1.7832003754106054</v>
      </c>
      <c r="L101">
        <f>100*data!L101/data!$V101</f>
        <v>5.443453777569216</v>
      </c>
      <c r="M101">
        <f>100*data!M101/data!$V101</f>
        <v>13.374002815579541</v>
      </c>
      <c r="N101">
        <f>100*data!N101/data!$V101</f>
        <v>0.84467386203660255</v>
      </c>
      <c r="O101">
        <f>100*data!O101/data!$V101</f>
        <v>4.3172219615204126</v>
      </c>
      <c r="P101">
        <f>100*data!P101/data!$V101</f>
        <v>20.178320037541059</v>
      </c>
      <c r="Q101">
        <f>100*data!Q101/data!$V101</f>
        <v>8.4467386203660251</v>
      </c>
      <c r="R101">
        <f>100*data!R101/data!$V101</f>
        <v>0</v>
      </c>
      <c r="S101">
        <f>100*data!S101/data!$V101</f>
        <v>1.7362740497419051</v>
      </c>
      <c r="T101">
        <f>100*data!T101/data!$V101</f>
        <v>5.0211168465509148</v>
      </c>
      <c r="U101">
        <f>100*data!U101/data!$V101</f>
        <v>10.323791647114032</v>
      </c>
      <c r="V101">
        <f t="shared" si="1"/>
        <v>99.999999999999986</v>
      </c>
    </row>
    <row r="102" spans="1:22" x14ac:dyDescent="0.3">
      <c r="A102" t="s">
        <v>163</v>
      </c>
      <c r="B102" s="15" t="str">
        <f>IFERROR(VLOOKUP($A102,class!$A$1:$B$455,2,FALSE),"")</f>
        <v>London Borough</v>
      </c>
      <c r="C102" s="15" t="str">
        <f>IFERROR(IFERROR(VLOOKUP($A102,classifications!$A$3:$C$336,3,FALSE),VLOOKUP($A102,classifications!$I$2:$K$28,3,FALSE)),"")</f>
        <v>Predominantly Urban</v>
      </c>
      <c r="D102">
        <f>100*data!D102/data!$V102</f>
        <v>0.12001200120012001</v>
      </c>
      <c r="E102">
        <f>100*data!E102/data!$V102</f>
        <v>0.18001800180018002</v>
      </c>
      <c r="F102">
        <f>100*data!F102/data!$V102</f>
        <v>2.6702670267026702</v>
      </c>
      <c r="G102">
        <f>100*data!G102/data!$V102</f>
        <v>4.6204620462046204</v>
      </c>
      <c r="H102">
        <f>100*data!H102/data!$V102</f>
        <v>0.48004800480048004</v>
      </c>
      <c r="I102">
        <f>100*data!I102/data!$V102</f>
        <v>3.1803180318031803</v>
      </c>
      <c r="J102">
        <f>100*data!J102/data!$V102</f>
        <v>6.4806480648064806</v>
      </c>
      <c r="K102">
        <f>100*data!K102/data!$V102</f>
        <v>1.1701170117011701</v>
      </c>
      <c r="L102">
        <f>100*data!L102/data!$V102</f>
        <v>5.3105310531053105</v>
      </c>
      <c r="M102">
        <f>100*data!M102/data!$V102</f>
        <v>17.551755175517552</v>
      </c>
      <c r="N102">
        <f>100*data!N102/data!$V102</f>
        <v>2.4902490249024902</v>
      </c>
      <c r="O102">
        <f>100*data!O102/data!$V102</f>
        <v>3.5703570357035703</v>
      </c>
      <c r="P102">
        <f>100*data!P102/data!$V102</f>
        <v>28.652865286528652</v>
      </c>
      <c r="Q102">
        <f>100*data!Q102/data!$V102</f>
        <v>8.8808880888088808</v>
      </c>
      <c r="R102">
        <f>100*data!R102/data!$V102</f>
        <v>3.0003000300030003E-2</v>
      </c>
      <c r="S102">
        <f>100*data!S102/data!$V102</f>
        <v>1.5901590159015901</v>
      </c>
      <c r="T102">
        <f>100*data!T102/data!$V102</f>
        <v>4.1704170417041704</v>
      </c>
      <c r="U102">
        <f>100*data!U102/data!$V102</f>
        <v>8.8508850885088517</v>
      </c>
      <c r="V102">
        <f t="shared" si="1"/>
        <v>99.999999999999986</v>
      </c>
    </row>
    <row r="103" spans="1:22" x14ac:dyDescent="0.3">
      <c r="A103" t="s">
        <v>165</v>
      </c>
      <c r="B103" s="15" t="str">
        <f>IFERROR(VLOOKUP($A103,class!$A$1:$B$455,2,FALSE),"")</f>
        <v>London Borough</v>
      </c>
      <c r="C103" s="15" t="str">
        <f>IFERROR(IFERROR(VLOOKUP($A103,classifications!$A$3:$C$336,3,FALSE),VLOOKUP($A103,classifications!$I$2:$K$28,3,FALSE)),"")</f>
        <v>Predominantly Urban</v>
      </c>
      <c r="D103">
        <f>100*data!D103/data!$V103</f>
        <v>0.32245062474808545</v>
      </c>
      <c r="E103">
        <f>100*data!E103/data!$V103</f>
        <v>0.2015316404675534</v>
      </c>
      <c r="F103">
        <f>100*data!F103/data!$V103</f>
        <v>1.9750100765820233</v>
      </c>
      <c r="G103">
        <f>100*data!G103/data!$V103</f>
        <v>5.0382910116888349</v>
      </c>
      <c r="H103">
        <f>100*data!H103/data!$V103</f>
        <v>0.4836759371221282</v>
      </c>
      <c r="I103">
        <f>100*data!I103/data!$V103</f>
        <v>4.0306328093510677</v>
      </c>
      <c r="J103">
        <f>100*data!J103/data!$V103</f>
        <v>9.5929060862555424</v>
      </c>
      <c r="K103">
        <f>100*data!K103/data!$V103</f>
        <v>1.0076582023377669</v>
      </c>
      <c r="L103">
        <f>100*data!L103/data!$V103</f>
        <v>5.8041112454655384</v>
      </c>
      <c r="M103">
        <f>100*data!M103/data!$V103</f>
        <v>9.0689238210399026</v>
      </c>
      <c r="N103">
        <f>100*data!N103/data!$V103</f>
        <v>3.5066505441354292</v>
      </c>
      <c r="O103">
        <f>100*data!O103/data!$V103</f>
        <v>7.4969770253929866</v>
      </c>
      <c r="P103">
        <f>100*data!P103/data!$V103</f>
        <v>25.513905683192259</v>
      </c>
      <c r="Q103">
        <f>100*data!Q103/data!$V103</f>
        <v>10.07658202337767</v>
      </c>
      <c r="R103">
        <f>100*data!R103/data!$V103</f>
        <v>0</v>
      </c>
      <c r="S103">
        <f>100*data!S103/data!$V103</f>
        <v>1.4510278113663846</v>
      </c>
      <c r="T103">
        <f>100*data!T103/data!$V103</f>
        <v>3.9903264812575574</v>
      </c>
      <c r="U103">
        <f>100*data!U103/data!$V103</f>
        <v>10.439338976219267</v>
      </c>
      <c r="V103">
        <f t="shared" si="1"/>
        <v>100</v>
      </c>
    </row>
    <row r="104" spans="1:22" x14ac:dyDescent="0.3">
      <c r="A104" t="s">
        <v>169</v>
      </c>
      <c r="B104" s="15" t="str">
        <f>IFERROR(VLOOKUP($A104,class!$A$1:$B$455,2,FALSE),"")</f>
        <v>London Borough</v>
      </c>
      <c r="C104" s="15" t="str">
        <f>IFERROR(IFERROR(VLOOKUP($A104,classifications!$A$3:$C$336,3,FALSE),VLOOKUP($A104,classifications!$I$2:$K$28,3,FALSE)),"")</f>
        <v>Predominantly Urban</v>
      </c>
      <c r="D104">
        <f>100*data!D104/data!$V104</f>
        <v>8.5203067310423181E-2</v>
      </c>
      <c r="E104">
        <f>100*data!E104/data!$V104</f>
        <v>0.11360408974723089</v>
      </c>
      <c r="F104">
        <f>100*data!F104/data!$V104</f>
        <v>1.6756603237716559</v>
      </c>
      <c r="G104">
        <f>100*data!G104/data!$V104</f>
        <v>4.4021584777051972</v>
      </c>
      <c r="H104">
        <f>100*data!H104/data!$V104</f>
        <v>0.68162453848338544</v>
      </c>
      <c r="I104">
        <f>100*data!I104/data!$V104</f>
        <v>1.959670548139733</v>
      </c>
      <c r="J104">
        <f>100*data!J104/data!$V104</f>
        <v>5.0269809713149671</v>
      </c>
      <c r="K104">
        <f>100*data!K104/data!$V104</f>
        <v>0.90883271797784715</v>
      </c>
      <c r="L104">
        <f>100*data!L104/data!$V104</f>
        <v>4.2885543879579666</v>
      </c>
      <c r="M104">
        <f>100*data!M104/data!$V104</f>
        <v>11.417211019596705</v>
      </c>
      <c r="N104">
        <f>100*data!N104/data!$V104</f>
        <v>0.99403578528827041</v>
      </c>
      <c r="O104">
        <f>100*data!O104/data!$V104</f>
        <v>2.2152797500710024</v>
      </c>
      <c r="P104">
        <f>100*data!P104/data!$V104</f>
        <v>25.589321215563761</v>
      </c>
      <c r="Q104">
        <f>100*data!Q104/data!$V104</f>
        <v>28.71343368361261</v>
      </c>
      <c r="R104">
        <f>100*data!R104/data!$V104</f>
        <v>2.8401022436807723E-2</v>
      </c>
      <c r="S104">
        <f>100*data!S104/data!$V104</f>
        <v>1.334848054529963</v>
      </c>
      <c r="T104">
        <f>100*data!T104/data!$V104</f>
        <v>4.0329451860266969</v>
      </c>
      <c r="U104">
        <f>100*data!U104/data!$V104</f>
        <v>6.5322351604657767</v>
      </c>
      <c r="V104">
        <f t="shared" si="1"/>
        <v>99.999999999999986</v>
      </c>
    </row>
    <row r="105" spans="1:22" x14ac:dyDescent="0.3">
      <c r="A105" t="s">
        <v>171</v>
      </c>
      <c r="B105" s="15" t="str">
        <f>IFERROR(VLOOKUP($A105,class!$A$1:$B$455,2,FALSE),"")</f>
        <v>London Borough</v>
      </c>
      <c r="C105" s="15" t="str">
        <f>IFERROR(IFERROR(VLOOKUP($A105,classifications!$A$3:$C$336,3,FALSE),VLOOKUP($A105,classifications!$I$2:$K$28,3,FALSE)),"")</f>
        <v>Predominantly Urban</v>
      </c>
      <c r="D105">
        <f>100*data!D105/data!$V105</f>
        <v>5.8241118229470007E-2</v>
      </c>
      <c r="E105">
        <f>100*data!E105/data!$V105</f>
        <v>0.29120559114735001</v>
      </c>
      <c r="F105">
        <f>100*data!F105/data!$V105</f>
        <v>3.0867792661619102</v>
      </c>
      <c r="G105">
        <f>100*data!G105/data!$V105</f>
        <v>8.67792661619103</v>
      </c>
      <c r="H105">
        <f>100*data!H105/data!$V105</f>
        <v>1.6307513104251601</v>
      </c>
      <c r="I105">
        <f>100*data!I105/data!$V105</f>
        <v>2.6790914385556204</v>
      </c>
      <c r="J105">
        <f>100*data!J105/data!$V105</f>
        <v>8.5032032615026214</v>
      </c>
      <c r="K105">
        <f>100*data!K105/data!$V105</f>
        <v>2.0384391380314502</v>
      </c>
      <c r="L105">
        <f>100*data!L105/data!$V105</f>
        <v>6.1153174140943509</v>
      </c>
      <c r="M105">
        <f>100*data!M105/data!$V105</f>
        <v>15.608619685497962</v>
      </c>
      <c r="N105">
        <f>100*data!N105/data!$V105</f>
        <v>1.1648223645894</v>
      </c>
      <c r="O105">
        <f>100*data!O105/data!$V105</f>
        <v>2.2714036109493301</v>
      </c>
      <c r="P105">
        <f>100*data!P105/data!$V105</f>
        <v>21.607454863133373</v>
      </c>
      <c r="Q105">
        <f>100*data!Q105/data!$V105</f>
        <v>8.67792661619103</v>
      </c>
      <c r="R105">
        <f>100*data!R105/data!$V105</f>
        <v>0</v>
      </c>
      <c r="S105">
        <f>100*data!S105/data!$V105</f>
        <v>1.9219569015725102</v>
      </c>
      <c r="T105">
        <f>100*data!T105/data!$V105</f>
        <v>6.7559697146185202</v>
      </c>
      <c r="U105">
        <f>100*data!U105/data!$V105</f>
        <v>8.9108910891089117</v>
      </c>
      <c r="V105">
        <f t="shared" si="1"/>
        <v>100</v>
      </c>
    </row>
    <row r="106" spans="1:22" x14ac:dyDescent="0.3">
      <c r="A106" t="s">
        <v>174</v>
      </c>
      <c r="B106" s="15" t="str">
        <f>IFERROR(VLOOKUP($A106,class!$A$1:$B$455,2,FALSE),"")</f>
        <v>London Borough</v>
      </c>
      <c r="C106" s="15" t="str">
        <f>IFERROR(IFERROR(VLOOKUP($A106,classifications!$A$3:$C$336,3,FALSE),VLOOKUP($A106,classifications!$I$2:$K$28,3,FALSE)),"")</f>
        <v>Predominantly Urban</v>
      </c>
      <c r="D106">
        <f>100*data!D106/data!$V106</f>
        <v>5.8582308142940832E-2</v>
      </c>
      <c r="E106">
        <f>100*data!E106/data!$V106</f>
        <v>0.35149384885764501</v>
      </c>
      <c r="F106">
        <f>100*data!F106/data!$V106</f>
        <v>3.1634446397188047</v>
      </c>
      <c r="G106">
        <f>100*data!G106/data!$V106</f>
        <v>11.540714704159344</v>
      </c>
      <c r="H106">
        <f>100*data!H106/data!$V106</f>
        <v>1.9332161687170475</v>
      </c>
      <c r="I106">
        <f>100*data!I106/data!$V106</f>
        <v>5.272407732864675</v>
      </c>
      <c r="J106">
        <f>100*data!J106/data!$V106</f>
        <v>12.595196250732279</v>
      </c>
      <c r="K106">
        <f>100*data!K106/data!$V106</f>
        <v>3.456356180433509</v>
      </c>
      <c r="L106">
        <f>100*data!L106/data!$V106</f>
        <v>5.7410661980082018</v>
      </c>
      <c r="M106">
        <f>100*data!M106/data!$V106</f>
        <v>13.181019332161688</v>
      </c>
      <c r="N106">
        <f>100*data!N106/data!$V106</f>
        <v>1.2302284710017575</v>
      </c>
      <c r="O106">
        <f>100*data!O106/data!$V106</f>
        <v>3.6906854130052724</v>
      </c>
      <c r="P106">
        <f>100*data!P106/data!$V106</f>
        <v>16.11013473930873</v>
      </c>
      <c r="Q106">
        <f>100*data!Q106/data!$V106</f>
        <v>9.0216754540128878</v>
      </c>
      <c r="R106">
        <f>100*data!R106/data!$V106</f>
        <v>0</v>
      </c>
      <c r="S106">
        <f>100*data!S106/data!$V106</f>
        <v>1.8746338605741066</v>
      </c>
      <c r="T106">
        <f>100*data!T106/data!$V106</f>
        <v>6.0339777387229061</v>
      </c>
      <c r="U106">
        <f>100*data!U106/data!$V106</f>
        <v>4.7451669595782073</v>
      </c>
      <c r="V106">
        <f t="shared" si="1"/>
        <v>100.00000000000003</v>
      </c>
    </row>
    <row r="107" spans="1:22" x14ac:dyDescent="0.3">
      <c r="A107" t="s">
        <v>180</v>
      </c>
      <c r="B107" s="15" t="str">
        <f>IFERROR(VLOOKUP($A107,class!$A$1:$B$455,2,FALSE),"")</f>
        <v>London Borough</v>
      </c>
      <c r="C107" s="15" t="str">
        <f>IFERROR(IFERROR(VLOOKUP($A107,classifications!$A$3:$C$336,3,FALSE),VLOOKUP($A107,classifications!$I$2:$K$28,3,FALSE)),"")</f>
        <v>Predominantly Urban</v>
      </c>
      <c r="D107">
        <f>100*data!D107/data!$V107</f>
        <v>0.10574550581600282</v>
      </c>
      <c r="E107">
        <f>100*data!E107/data!$V107</f>
        <v>0.28198801550934083</v>
      </c>
      <c r="F107">
        <f>100*data!F107/data!$V107</f>
        <v>2.5378921395840677</v>
      </c>
      <c r="G107">
        <f>100*data!G107/data!$V107</f>
        <v>5.111032781106803</v>
      </c>
      <c r="H107">
        <f>100*data!H107/data!$V107</f>
        <v>0.70497003877335218</v>
      </c>
      <c r="I107">
        <f>100*data!I107/data!$V107</f>
        <v>3.3486076841734227</v>
      </c>
      <c r="J107">
        <f>100*data!J107/data!$V107</f>
        <v>6.9439548819175183</v>
      </c>
      <c r="K107">
        <f>100*data!K107/data!$V107</f>
        <v>1.4451885794853718</v>
      </c>
      <c r="L107">
        <f>100*data!L107/data!$V107</f>
        <v>5.5692633063094821</v>
      </c>
      <c r="M107">
        <f>100*data!M107/data!$V107</f>
        <v>15.579837856891082</v>
      </c>
      <c r="N107">
        <f>100*data!N107/data!$V107</f>
        <v>2.326401127952062</v>
      </c>
      <c r="O107">
        <f>100*data!O107/data!$V107</f>
        <v>3.2781106802960873</v>
      </c>
      <c r="P107">
        <f>100*data!P107/data!$V107</f>
        <v>27.388086006344729</v>
      </c>
      <c r="Q107">
        <f>100*data!Q107/data!$V107</f>
        <v>9.4113500176242511</v>
      </c>
      <c r="R107">
        <f>100*data!R107/data!$V107</f>
        <v>3.5248501938667604E-2</v>
      </c>
      <c r="S107">
        <f>100*data!S107/data!$V107</f>
        <v>2.1149101163200563</v>
      </c>
      <c r="T107">
        <f>100*data!T107/data!$V107</f>
        <v>4.6880507578427917</v>
      </c>
      <c r="U107">
        <f>100*data!U107/data!$V107</f>
        <v>9.1293620021149096</v>
      </c>
      <c r="V107">
        <f t="shared" si="1"/>
        <v>100</v>
      </c>
    </row>
    <row r="108" spans="1:22" x14ac:dyDescent="0.3">
      <c r="A108" t="s">
        <v>184</v>
      </c>
      <c r="B108" s="15" t="str">
        <f>IFERROR(VLOOKUP($A108,class!$A$1:$B$455,2,FALSE),"")</f>
        <v>London Borough</v>
      </c>
      <c r="C108" s="15" t="str">
        <f>IFERROR(IFERROR(VLOOKUP($A108,classifications!$A$3:$C$336,3,FALSE),VLOOKUP($A108,classifications!$I$2:$K$28,3,FALSE)),"")</f>
        <v>Predominantly Urban</v>
      </c>
      <c r="D108">
        <f>100*data!D108/data!$V108</f>
        <v>6.9252077562326875E-2</v>
      </c>
      <c r="E108">
        <f>100*data!E108/data!$V108</f>
        <v>0.2770083102493075</v>
      </c>
      <c r="F108">
        <f>100*data!F108/data!$V108</f>
        <v>2.9778393351800556</v>
      </c>
      <c r="G108">
        <f>100*data!G108/data!$V108</f>
        <v>4.120498614958449</v>
      </c>
      <c r="H108">
        <f>100*data!H108/data!$V108</f>
        <v>0.96952908587257614</v>
      </c>
      <c r="I108">
        <f>100*data!I108/data!$V108</f>
        <v>5.3324099722991694</v>
      </c>
      <c r="J108">
        <f>100*data!J108/data!$V108</f>
        <v>7.4792243767313016</v>
      </c>
      <c r="K108">
        <f>100*data!K108/data!$V108</f>
        <v>2.5623268698060944</v>
      </c>
      <c r="L108">
        <f>100*data!L108/data!$V108</f>
        <v>5.6786703601108037</v>
      </c>
      <c r="M108">
        <f>100*data!M108/data!$V108</f>
        <v>17.347645429362881</v>
      </c>
      <c r="N108">
        <f>100*data!N108/data!$V108</f>
        <v>3.3240997229916895</v>
      </c>
      <c r="O108">
        <f>100*data!O108/data!$V108</f>
        <v>4.2936288088642662</v>
      </c>
      <c r="P108">
        <f>100*data!P108/data!$V108</f>
        <v>24.757617728531855</v>
      </c>
      <c r="Q108">
        <f>100*data!Q108/data!$V108</f>
        <v>8.621883656509695</v>
      </c>
      <c r="R108">
        <f>100*data!R108/data!$V108</f>
        <v>0</v>
      </c>
      <c r="S108">
        <f>100*data!S108/data!$V108</f>
        <v>2.1468144044321331</v>
      </c>
      <c r="T108">
        <f>100*data!T108/data!$V108</f>
        <v>3.7396121883656508</v>
      </c>
      <c r="U108">
        <f>100*data!U108/data!$V108</f>
        <v>6.3019390581717447</v>
      </c>
      <c r="V108">
        <f t="shared" si="1"/>
        <v>100</v>
      </c>
    </row>
    <row r="109" spans="1:22" x14ac:dyDescent="0.3">
      <c r="A109" t="s">
        <v>188</v>
      </c>
      <c r="B109" s="15" t="str">
        <f>IFERROR(VLOOKUP($A109,class!$A$1:$B$455,2,FALSE),"")</f>
        <v>London Borough</v>
      </c>
      <c r="C109" s="15" t="str">
        <f>IFERROR(IFERROR(VLOOKUP($A109,classifications!$A$3:$C$336,3,FALSE),VLOOKUP($A109,classifications!$I$2:$K$28,3,FALSE)),"")</f>
        <v>Predominantly Urban</v>
      </c>
      <c r="D109">
        <f>100*data!D109/data!$V109</f>
        <v>0.22123893805309736</v>
      </c>
      <c r="E109">
        <f>100*data!E109/data!$V109</f>
        <v>0.18963337547408343</v>
      </c>
      <c r="F109">
        <f>100*data!F109/data!$V109</f>
        <v>2.5284450063211126</v>
      </c>
      <c r="G109">
        <f>100*data!G109/data!$V109</f>
        <v>6.0998735777496842</v>
      </c>
      <c r="H109">
        <f>100*data!H109/data!$V109</f>
        <v>0.8533501896333755</v>
      </c>
      <c r="I109">
        <f>100*data!I109/data!$V109</f>
        <v>4.0139064475347661</v>
      </c>
      <c r="J109">
        <f>100*data!J109/data!$V109</f>
        <v>6.7951959544879896</v>
      </c>
      <c r="K109">
        <f>100*data!K109/data!$V109</f>
        <v>1.2642225031605563</v>
      </c>
      <c r="L109">
        <f>100*data!L109/data!$V109</f>
        <v>4.5828065739570167</v>
      </c>
      <c r="M109">
        <f>100*data!M109/data!$V109</f>
        <v>14.664981036662452</v>
      </c>
      <c r="N109">
        <f>100*data!N109/data!$V109</f>
        <v>1.5486725663716814</v>
      </c>
      <c r="O109">
        <f>100*data!O109/data!$V109</f>
        <v>3.5714285714285716</v>
      </c>
      <c r="P109">
        <f>100*data!P109/data!$V109</f>
        <v>29.519595448798988</v>
      </c>
      <c r="Q109">
        <f>100*data!Q109/data!$V109</f>
        <v>9.639696586599241</v>
      </c>
      <c r="R109">
        <f>100*data!R109/data!$V109</f>
        <v>3.1605562579013903E-2</v>
      </c>
      <c r="S109">
        <f>100*data!S109/data!$V109</f>
        <v>1.5486725663716814</v>
      </c>
      <c r="T109">
        <f>100*data!T109/data!$V109</f>
        <v>4.298356510745891</v>
      </c>
      <c r="U109">
        <f>100*data!U109/data!$V109</f>
        <v>8.6283185840707972</v>
      </c>
      <c r="V109">
        <f t="shared" si="1"/>
        <v>100</v>
      </c>
    </row>
    <row r="110" spans="1:22" x14ac:dyDescent="0.3">
      <c r="A110" t="s">
        <v>190</v>
      </c>
      <c r="B110" s="15" t="str">
        <f>IFERROR(VLOOKUP($A110,class!$A$1:$B$455,2,FALSE),"")</f>
        <v>London Borough</v>
      </c>
      <c r="C110" s="15" t="str">
        <f>IFERROR(IFERROR(VLOOKUP($A110,classifications!$A$3:$C$336,3,FALSE),VLOOKUP($A110,classifications!$I$2:$K$28,3,FALSE)),"")</f>
        <v>Predominantly Urban</v>
      </c>
      <c r="D110">
        <f>100*data!D110/data!$V110</f>
        <v>0.18450184501845018</v>
      </c>
      <c r="E110">
        <f>100*data!E110/data!$V110</f>
        <v>0.84653787714347728</v>
      </c>
      <c r="F110">
        <f>100*data!F110/data!$V110</f>
        <v>1.6496635554590839</v>
      </c>
      <c r="G110">
        <f>100*data!G110/data!$V110</f>
        <v>5.8606468417625353</v>
      </c>
      <c r="H110">
        <f>100*data!H110/data!$V110</f>
        <v>0.21706099413935315</v>
      </c>
      <c r="I110">
        <f>100*data!I110/data!$V110</f>
        <v>3.4838289559366182</v>
      </c>
      <c r="J110">
        <f>100*data!J110/data!$V110</f>
        <v>5.9908834382461471</v>
      </c>
      <c r="K110">
        <f>100*data!K110/data!$V110</f>
        <v>0.92250922509225097</v>
      </c>
      <c r="L110">
        <f>100*data!L110/data!$V110</f>
        <v>5.1117864119817673</v>
      </c>
      <c r="M110">
        <f>100*data!M110/data!$V110</f>
        <v>10.37551551986108</v>
      </c>
      <c r="N110">
        <f>100*data!N110/data!$V110</f>
        <v>7.5645756457564577</v>
      </c>
      <c r="O110">
        <f>100*data!O110/data!$V110</f>
        <v>10.212719774256566</v>
      </c>
      <c r="P110">
        <f>100*data!P110/data!$V110</f>
        <v>24.831777729542001</v>
      </c>
      <c r="Q110">
        <f>100*data!Q110/data!$V110</f>
        <v>9.5398306924245713</v>
      </c>
      <c r="R110">
        <f>100*data!R110/data!$V110</f>
        <v>7.597134794877361E-2</v>
      </c>
      <c r="S110">
        <f>100*data!S110/data!$V110</f>
        <v>1.0635988712828304</v>
      </c>
      <c r="T110">
        <f>100*data!T110/data!$V110</f>
        <v>3.234208812676362</v>
      </c>
      <c r="U110">
        <f>100*data!U110/data!$V110</f>
        <v>8.8343824614716731</v>
      </c>
      <c r="V110">
        <f t="shared" si="1"/>
        <v>100</v>
      </c>
    </row>
    <row r="111" spans="1:22" x14ac:dyDescent="0.3">
      <c r="A111" t="s">
        <v>60</v>
      </c>
      <c r="B111" s="15" t="str">
        <f>IFERROR(VLOOKUP($A111,class!$A$1:$B$455,2,FALSE),"")</f>
        <v>London Borough</v>
      </c>
      <c r="C111" s="15" t="str">
        <f>IFERROR(IFERROR(VLOOKUP($A111,classifications!$A$3:$C$336,3,FALSE),VLOOKUP($A111,classifications!$I$2:$K$28,3,FALSE)),"")</f>
        <v>Predominantly Urban</v>
      </c>
      <c r="D111">
        <f>100*data!D111/data!$V111</f>
        <v>9.6061479346781942E-2</v>
      </c>
      <c r="E111">
        <f>100*data!E111/data!$V111</f>
        <v>0.76849183477425553</v>
      </c>
      <c r="F111">
        <f>100*data!F111/data!$V111</f>
        <v>4.3227665706051877</v>
      </c>
      <c r="G111">
        <f>100*data!G111/data!$V111</f>
        <v>17.291066282420751</v>
      </c>
      <c r="H111">
        <f>100*data!H111/data!$V111</f>
        <v>3.4582132564841497</v>
      </c>
      <c r="I111">
        <f>100*data!I111/data!$V111</f>
        <v>5.7636887608069163</v>
      </c>
      <c r="J111">
        <f>100*data!J111/data!$V111</f>
        <v>9.0297790585975015</v>
      </c>
      <c r="K111">
        <f>100*data!K111/data!$V111</f>
        <v>6.1479346781940443</v>
      </c>
      <c r="L111">
        <f>100*data!L111/data!$V111</f>
        <v>5.3794428434197883</v>
      </c>
      <c r="M111">
        <f>100*data!M111/data!$V111</f>
        <v>9.4140249759846295</v>
      </c>
      <c r="N111">
        <f>100*data!N111/data!$V111</f>
        <v>0.96061479346781942</v>
      </c>
      <c r="O111">
        <f>100*data!O111/data!$V111</f>
        <v>1.9212295869356388</v>
      </c>
      <c r="P111">
        <f>100*data!P111/data!$V111</f>
        <v>12.295869356388089</v>
      </c>
      <c r="Q111">
        <f>100*data!Q111/data!$V111</f>
        <v>9.5100864553314128</v>
      </c>
      <c r="R111">
        <f>100*data!R111/data!$V111</f>
        <v>0</v>
      </c>
      <c r="S111">
        <f>100*data!S111/data!$V111</f>
        <v>1.5369836695485111</v>
      </c>
      <c r="T111">
        <f>100*data!T111/data!$V111</f>
        <v>7.5888568683957729</v>
      </c>
      <c r="U111">
        <f>100*data!U111/data!$V111</f>
        <v>4.5148895292987508</v>
      </c>
      <c r="V111">
        <f t="shared" si="1"/>
        <v>100</v>
      </c>
    </row>
    <row r="112" spans="1:22" x14ac:dyDescent="0.3">
      <c r="A112" t="s">
        <v>70</v>
      </c>
      <c r="B112" s="15" t="str">
        <f>IFERROR(VLOOKUP($A112,class!$A$1:$B$455,2,FALSE),"")</f>
        <v>London Borough</v>
      </c>
      <c r="C112" s="15" t="str">
        <f>IFERROR(IFERROR(VLOOKUP($A112,classifications!$A$3:$C$336,3,FALSE),VLOOKUP($A112,classifications!$I$2:$K$28,3,FALSE)),"")</f>
        <v>Predominantly Urban</v>
      </c>
      <c r="D112">
        <f>100*data!D112/data!$V112</f>
        <v>0.14391940513312546</v>
      </c>
      <c r="E112">
        <f>100*data!E112/data!$V112</f>
        <v>0.35979851283281361</v>
      </c>
      <c r="F112">
        <f>100*data!F112/data!$V112</f>
        <v>2.4706164547853202</v>
      </c>
      <c r="G112">
        <f>100*data!G112/data!$V112</f>
        <v>11.345646437994723</v>
      </c>
      <c r="H112">
        <f>100*data!H112/data!$V112</f>
        <v>1.5111537538978173</v>
      </c>
      <c r="I112">
        <f>100*data!I112/data!$V112</f>
        <v>5.7088030702806432</v>
      </c>
      <c r="J112">
        <f>100*data!J112/data!$V112</f>
        <v>7.4118493643559606</v>
      </c>
      <c r="K112">
        <f>100*data!K112/data!$V112</f>
        <v>1.7270328615975055</v>
      </c>
      <c r="L112">
        <f>100*data!L112/data!$V112</f>
        <v>3.7898776685056368</v>
      </c>
      <c r="M112">
        <f>100*data!M112/data!$V112</f>
        <v>10.626049412329095</v>
      </c>
      <c r="N112">
        <f>100*data!N112/data!$V112</f>
        <v>1.8469656992084433</v>
      </c>
      <c r="O112">
        <f>100*data!O112/data!$V112</f>
        <v>9.0669225233869035</v>
      </c>
      <c r="P112">
        <f>100*data!P112/data!$V112</f>
        <v>21.563924202446628</v>
      </c>
      <c r="Q112">
        <f>100*data!Q112/data!$V112</f>
        <v>9.0909090909090917</v>
      </c>
      <c r="R112">
        <f>100*data!R112/data!$V112</f>
        <v>0</v>
      </c>
      <c r="S112">
        <f>100*data!S112/data!$V112</f>
        <v>1.8229791316862558</v>
      </c>
      <c r="T112">
        <f>100*data!T112/data!$V112</f>
        <v>4.7973135044375148</v>
      </c>
      <c r="U112">
        <f>100*data!U112/data!$V112</f>
        <v>6.7162389062125207</v>
      </c>
      <c r="V112">
        <f t="shared" si="1"/>
        <v>100</v>
      </c>
    </row>
    <row r="113" spans="1:22" x14ac:dyDescent="0.3">
      <c r="A113" t="s">
        <v>81</v>
      </c>
      <c r="B113" s="15" t="str">
        <f>IFERROR(VLOOKUP($A113,class!$A$1:$B$455,2,FALSE),"")</f>
        <v>London Borough</v>
      </c>
      <c r="C113" s="15" t="str">
        <f>IFERROR(IFERROR(VLOOKUP($A113,classifications!$A$3:$C$336,3,FALSE),VLOOKUP($A113,classifications!$I$2:$K$28,3,FALSE)),"")</f>
        <v>Predominantly Urban</v>
      </c>
      <c r="D113">
        <f>100*data!D113/data!$V113</f>
        <v>0.13183915622940012</v>
      </c>
      <c r="E113">
        <f>100*data!E113/data!$V113</f>
        <v>0.39551746868820037</v>
      </c>
      <c r="F113">
        <f>100*data!F113/data!$V113</f>
        <v>4.9439683586025049</v>
      </c>
      <c r="G113">
        <f>100*data!G113/data!$V113</f>
        <v>20.105471324983519</v>
      </c>
      <c r="H113">
        <f>100*data!H113/data!$V113</f>
        <v>2.7686222808174028</v>
      </c>
      <c r="I113">
        <f>100*data!I113/data!$V113</f>
        <v>3.2959789057350033</v>
      </c>
      <c r="J113">
        <f>100*data!J113/data!$V113</f>
        <v>7.2511535926170074</v>
      </c>
      <c r="K113">
        <f>100*data!K113/data!$V113</f>
        <v>4.0210942649967043</v>
      </c>
      <c r="L113">
        <f>100*data!L113/data!$V113</f>
        <v>5.3394858272907051</v>
      </c>
      <c r="M113">
        <f>100*data!M113/data!$V113</f>
        <v>10.54713249835201</v>
      </c>
      <c r="N113">
        <f>100*data!N113/data!$V113</f>
        <v>1.5820698747528015</v>
      </c>
      <c r="O113">
        <f>100*data!O113/data!$V113</f>
        <v>2.1753460777851021</v>
      </c>
      <c r="P113">
        <f>100*data!P113/data!$V113</f>
        <v>16.282135794330916</v>
      </c>
      <c r="Q113">
        <f>100*data!Q113/data!$V113</f>
        <v>8.1081081081081088</v>
      </c>
      <c r="R113">
        <f>100*data!R113/data!$V113</f>
        <v>0</v>
      </c>
      <c r="S113">
        <f>100*data!S113/data!$V113</f>
        <v>1.7139090309822018</v>
      </c>
      <c r="T113">
        <f>100*data!T113/data!$V113</f>
        <v>5.3394858272907051</v>
      </c>
      <c r="U113">
        <f>100*data!U113/data!$V113</f>
        <v>5.9986816084377059</v>
      </c>
      <c r="V113">
        <f t="shared" si="1"/>
        <v>100.00000000000001</v>
      </c>
    </row>
    <row r="114" spans="1:22" x14ac:dyDescent="0.3">
      <c r="A114" t="s">
        <v>89</v>
      </c>
      <c r="B114" s="15" t="str">
        <f>IFERROR(VLOOKUP($A114,class!$A$1:$B$455,2,FALSE),"")</f>
        <v>London Borough</v>
      </c>
      <c r="C114" s="15" t="str">
        <f>IFERROR(IFERROR(VLOOKUP($A114,classifications!$A$3:$C$336,3,FALSE),VLOOKUP($A114,classifications!$I$2:$K$28,3,FALSE)),"")</f>
        <v>Predominantly Urban</v>
      </c>
      <c r="D114">
        <f>100*data!D114/data!$V114</f>
        <v>3.800836183960471E-2</v>
      </c>
      <c r="E114">
        <f>100*data!E114/data!$V114</f>
        <v>0.30406689471683768</v>
      </c>
      <c r="F114">
        <f>100*data!F114/data!$V114</f>
        <v>3.5347776510832385</v>
      </c>
      <c r="G114">
        <f>100*data!G114/data!$V114</f>
        <v>11.896617255796276</v>
      </c>
      <c r="H114">
        <f>100*data!H114/data!$V114</f>
        <v>2.6985936906119345</v>
      </c>
      <c r="I114">
        <f>100*data!I114/data!$V114</f>
        <v>7.2976054732041051</v>
      </c>
      <c r="J114">
        <f>100*data!J114/data!$V114</f>
        <v>9.8061573546180156</v>
      </c>
      <c r="K114">
        <f>100*data!K114/data!$V114</f>
        <v>3.0026605853287722</v>
      </c>
      <c r="L114">
        <f>100*data!L114/data!$V114</f>
        <v>5.0931204865070319</v>
      </c>
      <c r="M114">
        <f>100*data!M114/data!$V114</f>
        <v>12.618776130748765</v>
      </c>
      <c r="N114">
        <f>100*data!N114/data!$V114</f>
        <v>1.330292664386165</v>
      </c>
      <c r="O114">
        <f>100*data!O114/data!$V114</f>
        <v>4.5610034207525656</v>
      </c>
      <c r="P114">
        <f>100*data!P114/data!$V114</f>
        <v>17.445838084378565</v>
      </c>
      <c r="Q114">
        <f>100*data!Q114/data!$V114</f>
        <v>8.0197643481565937</v>
      </c>
      <c r="R114">
        <f>100*data!R114/data!$V114</f>
        <v>0</v>
      </c>
      <c r="S114">
        <f>100*data!S114/data!$V114</f>
        <v>1.8244013683010263</v>
      </c>
      <c r="T114">
        <f>100*data!T114/data!$V114</f>
        <v>4.5610034207525656</v>
      </c>
      <c r="U114">
        <f>100*data!U114/data!$V114</f>
        <v>5.9673128088179404</v>
      </c>
      <c r="V114">
        <f t="shared" si="1"/>
        <v>100</v>
      </c>
    </row>
    <row r="115" spans="1:22" x14ac:dyDescent="0.3">
      <c r="A115" t="s">
        <v>100</v>
      </c>
      <c r="B115" s="15" t="str">
        <f>IFERROR(VLOOKUP($A115,class!$A$1:$B$455,2,FALSE),"")</f>
        <v>London Borough</v>
      </c>
      <c r="C115" s="15" t="str">
        <f>IFERROR(IFERROR(VLOOKUP($A115,classifications!$A$3:$C$336,3,FALSE),VLOOKUP($A115,classifications!$I$2:$K$28,3,FALSE)),"")</f>
        <v>Predominantly Urban</v>
      </c>
      <c r="D115">
        <f>100*data!D115/data!$V115</f>
        <v>0.40907400520639642</v>
      </c>
      <c r="E115">
        <f>100*data!E115/data!$V115</f>
        <v>0.18594272963927111</v>
      </c>
      <c r="F115">
        <f>100*data!F115/data!$V115</f>
        <v>3.3469691335068799</v>
      </c>
      <c r="G115">
        <f>100*data!G115/data!$V115</f>
        <v>14.949795462997397</v>
      </c>
      <c r="H115">
        <f>100*data!H115/data!$V115</f>
        <v>1.6734845667534399</v>
      </c>
      <c r="I115">
        <f>100*data!I115/data!$V115</f>
        <v>3.2354034957233173</v>
      </c>
      <c r="J115">
        <f>100*data!J115/data!$V115</f>
        <v>6.5079955373744882</v>
      </c>
      <c r="K115">
        <f>100*data!K115/data!$V115</f>
        <v>1.859427296392711</v>
      </c>
      <c r="L115">
        <f>100*data!L115/data!$V115</f>
        <v>4.4254369654146526</v>
      </c>
      <c r="M115">
        <f>100*data!M115/data!$V115</f>
        <v>12.644105615470435</v>
      </c>
      <c r="N115">
        <f>100*data!N115/data!$V115</f>
        <v>1.9709929341762737</v>
      </c>
      <c r="O115">
        <f>100*data!O115/data!$V115</f>
        <v>2.9007065823726292</v>
      </c>
      <c r="P115">
        <f>100*data!P115/data!$V115</f>
        <v>22.461881740423948</v>
      </c>
      <c r="Q115">
        <f>100*data!Q115/data!$V115</f>
        <v>9.3343250278914098</v>
      </c>
      <c r="R115">
        <f>100*data!R115/data!$V115</f>
        <v>0</v>
      </c>
      <c r="S115">
        <f>100*data!S115/data!$V115</f>
        <v>2.045370026031982</v>
      </c>
      <c r="T115">
        <f>100*data!T115/data!$V115</f>
        <v>4.8345109706210483</v>
      </c>
      <c r="U115">
        <f>100*data!U115/data!$V115</f>
        <v>7.2145779100037188</v>
      </c>
      <c r="V115">
        <f t="shared" si="1"/>
        <v>100</v>
      </c>
    </row>
    <row r="116" spans="1:22" x14ac:dyDescent="0.3">
      <c r="A116" t="s">
        <v>121</v>
      </c>
      <c r="B116" s="15" t="str">
        <f>IFERROR(VLOOKUP($A116,class!$A$1:$B$455,2,FALSE),"")</f>
        <v>London Borough</v>
      </c>
      <c r="C116" s="15" t="str">
        <f>IFERROR(IFERROR(VLOOKUP($A116,classifications!$A$3:$C$336,3,FALSE),VLOOKUP($A116,classifications!$I$2:$K$28,3,FALSE)),"")</f>
        <v>Predominantly Urban</v>
      </c>
      <c r="D116">
        <f>100*data!D116/data!$V116</f>
        <v>0.11655011655011654</v>
      </c>
      <c r="E116">
        <f>100*data!E116/data!$V116</f>
        <v>0.23310023310023309</v>
      </c>
      <c r="F116">
        <f>100*data!F116/data!$V116</f>
        <v>3.3022533022533023</v>
      </c>
      <c r="G116">
        <f>100*data!G116/data!$V116</f>
        <v>13.131313131313131</v>
      </c>
      <c r="H116">
        <f>100*data!H116/data!$V116</f>
        <v>2.4864024864024863</v>
      </c>
      <c r="I116">
        <f>100*data!I116/data!$V116</f>
        <v>4.2735042735042734</v>
      </c>
      <c r="J116">
        <f>100*data!J116/data!$V116</f>
        <v>7.9642579642579641</v>
      </c>
      <c r="K116">
        <f>100*data!K116/data!$V116</f>
        <v>2.1367521367521367</v>
      </c>
      <c r="L116">
        <f>100*data!L116/data!$V116</f>
        <v>5.4778554778554778</v>
      </c>
      <c r="M116">
        <f>100*data!M116/data!$V116</f>
        <v>12.898212898212899</v>
      </c>
      <c r="N116">
        <f>100*data!N116/data!$V116</f>
        <v>1.6705516705516705</v>
      </c>
      <c r="O116">
        <f>100*data!O116/data!$V116</f>
        <v>3.1080031080031079</v>
      </c>
      <c r="P116">
        <f>100*data!P116/data!$V116</f>
        <v>19.852369852369851</v>
      </c>
      <c r="Q116">
        <f>100*data!Q116/data!$V116</f>
        <v>8.5858585858585865</v>
      </c>
      <c r="R116">
        <f>100*data!R116/data!$V116</f>
        <v>0</v>
      </c>
      <c r="S116">
        <f>100*data!S116/data!$V116</f>
        <v>1.8648018648018647</v>
      </c>
      <c r="T116">
        <f>100*data!T116/data!$V116</f>
        <v>6.5656565656565657</v>
      </c>
      <c r="U116">
        <f>100*data!U116/data!$V116</f>
        <v>6.332556332556333</v>
      </c>
      <c r="V116">
        <f t="shared" si="1"/>
        <v>100</v>
      </c>
    </row>
    <row r="117" spans="1:22" x14ac:dyDescent="0.3">
      <c r="A117" t="s">
        <v>131</v>
      </c>
      <c r="B117" s="15" t="str">
        <f>IFERROR(VLOOKUP($A117,class!$A$1:$B$455,2,FALSE),"")</f>
        <v>London Borough</v>
      </c>
      <c r="C117" s="15" t="str">
        <f>IFERROR(IFERROR(VLOOKUP($A117,classifications!$A$3:$C$336,3,FALSE),VLOOKUP($A117,classifications!$I$2:$K$28,3,FALSE)),"")</f>
        <v>Predominantly Urban</v>
      </c>
      <c r="D117">
        <f>100*data!D117/data!$V117</f>
        <v>6.3151247237132932E-2</v>
      </c>
      <c r="E117">
        <f>100*data!E117/data!$V117</f>
        <v>0.18945374171139881</v>
      </c>
      <c r="F117">
        <f>100*data!F117/data!$V117</f>
        <v>3.8206504578465426</v>
      </c>
      <c r="G117">
        <f>100*data!G117/data!$V117</f>
        <v>12.282917587622356</v>
      </c>
      <c r="H117">
        <f>100*data!H117/data!$V117</f>
        <v>2.0524155352068205</v>
      </c>
      <c r="I117">
        <f>100*data!I117/data!$V117</f>
        <v>6.5361540890432588</v>
      </c>
      <c r="J117">
        <f>100*data!J117/data!$V117</f>
        <v>8.9674771076728774</v>
      </c>
      <c r="K117">
        <f>100*data!K117/data!$V117</f>
        <v>3.4101673508051782</v>
      </c>
      <c r="L117">
        <f>100*data!L117/data!$V117</f>
        <v>4.6100410483107037</v>
      </c>
      <c r="M117">
        <f>100*data!M117/data!$V117</f>
        <v>13.956425639406378</v>
      </c>
      <c r="N117">
        <f>100*data!N117/data!$V117</f>
        <v>1.0104199557941269</v>
      </c>
      <c r="O117">
        <f>100*data!O117/data!$V117</f>
        <v>3.5048942216608778</v>
      </c>
      <c r="P117">
        <f>100*data!P117/data!$V117</f>
        <v>18.566466687717082</v>
      </c>
      <c r="Q117">
        <f>100*data!Q117/data!$V117</f>
        <v>8.4622671297758139</v>
      </c>
      <c r="R117">
        <f>100*data!R117/data!$V117</f>
        <v>0</v>
      </c>
      <c r="S117">
        <f>100*data!S117/data!$V117</f>
        <v>1.4524786864540575</v>
      </c>
      <c r="T117">
        <f>100*data!T117/data!$V117</f>
        <v>4.3890116829807386</v>
      </c>
      <c r="U117">
        <f>100*data!U117/data!$V117</f>
        <v>6.7256078307546572</v>
      </c>
      <c r="V117">
        <f t="shared" si="1"/>
        <v>100</v>
      </c>
    </row>
    <row r="118" spans="1:22" x14ac:dyDescent="0.3">
      <c r="A118" t="s">
        <v>139</v>
      </c>
      <c r="B118" s="15" t="str">
        <f>IFERROR(VLOOKUP($A118,class!$A$1:$B$455,2,FALSE),"")</f>
        <v>London Borough</v>
      </c>
      <c r="C118" s="15" t="str">
        <f>IFERROR(IFERROR(VLOOKUP($A118,classifications!$A$3:$C$336,3,FALSE),VLOOKUP($A118,classifications!$I$2:$K$28,3,FALSE)),"")</f>
        <v>Predominantly Urban</v>
      </c>
      <c r="D118">
        <f>100*data!D118/data!$V118</f>
        <v>0.21862702229995629</v>
      </c>
      <c r="E118">
        <f>100*data!E118/data!$V118</f>
        <v>0.34980323567993005</v>
      </c>
      <c r="F118">
        <f>100*data!F118/data!$V118</f>
        <v>3.8915609969392215</v>
      </c>
      <c r="G118">
        <f>100*data!G118/data!$V118</f>
        <v>14.167031045037167</v>
      </c>
      <c r="H118">
        <f>100*data!H118/data!$V118</f>
        <v>2.6235242675994752</v>
      </c>
      <c r="I118">
        <f>100*data!I118/data!$V118</f>
        <v>6.0778312199387843</v>
      </c>
      <c r="J118">
        <f>100*data!J118/data!$V118</f>
        <v>8.6139046786182778</v>
      </c>
      <c r="K118">
        <f>100*data!K118/data!$V118</f>
        <v>3.0607783121993877</v>
      </c>
      <c r="L118">
        <f>100*data!L118/data!$V118</f>
        <v>5.2470485351989504</v>
      </c>
      <c r="M118">
        <f>100*data!M118/data!$V118</f>
        <v>9.4446873633581117</v>
      </c>
      <c r="N118">
        <f>100*data!N118/data!$V118</f>
        <v>1.4429383471797115</v>
      </c>
      <c r="O118">
        <f>100*data!O118/data!$V118</f>
        <v>4.7223436816790558</v>
      </c>
      <c r="P118">
        <f>100*data!P118/data!$V118</f>
        <v>17.052907739396588</v>
      </c>
      <c r="Q118">
        <f>100*data!Q118/data!$V118</f>
        <v>9.1823349365981635</v>
      </c>
      <c r="R118">
        <f>100*data!R118/data!$V118</f>
        <v>0</v>
      </c>
      <c r="S118">
        <f>100*data!S118/data!$V118</f>
        <v>1.4866637516397028</v>
      </c>
      <c r="T118">
        <f>100*data!T118/data!$V118</f>
        <v>5.7717533887188459</v>
      </c>
      <c r="U118">
        <f>100*data!U118/data!$V118</f>
        <v>6.6462614779186708</v>
      </c>
      <c r="V118">
        <f t="shared" si="1"/>
        <v>100</v>
      </c>
    </row>
    <row r="119" spans="1:22" x14ac:dyDescent="0.3">
      <c r="A119" t="s">
        <v>145</v>
      </c>
      <c r="B119" s="15" t="str">
        <f>IFERROR(VLOOKUP($A119,class!$A$1:$B$455,2,FALSE),"")</f>
        <v>London Borough</v>
      </c>
      <c r="C119" s="15" t="str">
        <f>IFERROR(IFERROR(VLOOKUP($A119,classifications!$A$3:$C$336,3,FALSE),VLOOKUP($A119,classifications!$I$2:$K$28,3,FALSE)),"")</f>
        <v>Predominantly Urban</v>
      </c>
      <c r="D119">
        <f>100*data!D119/data!$V119</f>
        <v>6.2073246430788327E-2</v>
      </c>
      <c r="E119">
        <f>100*data!E119/data!$V119</f>
        <v>0.31036623215394166</v>
      </c>
      <c r="F119">
        <f>100*data!F119/data!$V119</f>
        <v>3.7243947858472999</v>
      </c>
      <c r="G119">
        <f>100*data!G119/data!$V119</f>
        <v>10.986964618249534</v>
      </c>
      <c r="H119">
        <f>100*data!H119/data!$V119</f>
        <v>1.6139044072004967</v>
      </c>
      <c r="I119">
        <f>100*data!I119/data!$V119</f>
        <v>3.4761018001241464</v>
      </c>
      <c r="J119">
        <f>100*data!J119/data!$V119</f>
        <v>8.5040347610180014</v>
      </c>
      <c r="K119">
        <f>100*data!K119/data!$V119</f>
        <v>2.2967101179391682</v>
      </c>
      <c r="L119">
        <f>100*data!L119/data!$V119</f>
        <v>5.2762259466170081</v>
      </c>
      <c r="M119">
        <f>100*data!M119/data!$V119</f>
        <v>14.276846679081316</v>
      </c>
      <c r="N119">
        <f>100*data!N119/data!$V119</f>
        <v>1.3035381750465549</v>
      </c>
      <c r="O119">
        <f>100*data!O119/data!$V119</f>
        <v>2.4208566108007448</v>
      </c>
      <c r="P119">
        <f>100*data!P119/data!$V119</f>
        <v>21.973929236499067</v>
      </c>
      <c r="Q119">
        <f>100*data!Q119/data!$V119</f>
        <v>8.3178150217256359</v>
      </c>
      <c r="R119">
        <f>100*data!R119/data!$V119</f>
        <v>0</v>
      </c>
      <c r="S119">
        <f>100*data!S119/data!$V119</f>
        <v>2.1725636250775917</v>
      </c>
      <c r="T119">
        <f>100*data!T119/data!$V119</f>
        <v>6.3314711359404097</v>
      </c>
      <c r="U119">
        <f>100*data!U119/data!$V119</f>
        <v>6.9522036002482928</v>
      </c>
      <c r="V119">
        <f t="shared" si="1"/>
        <v>100</v>
      </c>
    </row>
    <row r="120" spans="1:22" x14ac:dyDescent="0.3">
      <c r="A120" t="s">
        <v>155</v>
      </c>
      <c r="B120" s="15" t="str">
        <f>IFERROR(VLOOKUP($A120,class!$A$1:$B$455,2,FALSE),"")</f>
        <v>London Borough</v>
      </c>
      <c r="C120" s="15" t="str">
        <f>IFERROR(IFERROR(VLOOKUP($A120,classifications!$A$3:$C$336,3,FALSE),VLOOKUP($A120,classifications!$I$2:$K$28,3,FALSE)),"")</f>
        <v>Predominantly Urban</v>
      </c>
      <c r="D120">
        <f>100*data!D120/data!$V120</f>
        <v>8.0808080808080815E-2</v>
      </c>
      <c r="E120">
        <f>100*data!E120/data!$V120</f>
        <v>0.20202020202020202</v>
      </c>
      <c r="F120">
        <f>100*data!F120/data!$V120</f>
        <v>2.2222222222222223</v>
      </c>
      <c r="G120">
        <f>100*data!G120/data!$V120</f>
        <v>11.717171717171718</v>
      </c>
      <c r="H120">
        <f>100*data!H120/data!$V120</f>
        <v>2.0606060606060606</v>
      </c>
      <c r="I120">
        <f>100*data!I120/data!$V120</f>
        <v>6.0606060606060606</v>
      </c>
      <c r="J120">
        <f>100*data!J120/data!$V120</f>
        <v>7.595959595959596</v>
      </c>
      <c r="K120">
        <f>100*data!K120/data!$V120</f>
        <v>2.6262626262626263</v>
      </c>
      <c r="L120">
        <f>100*data!L120/data!$V120</f>
        <v>3.7171717171717171</v>
      </c>
      <c r="M120">
        <f>100*data!M120/data!$V120</f>
        <v>15.070707070707071</v>
      </c>
      <c r="N120">
        <f>100*data!N120/data!$V120</f>
        <v>1.7373737373737375</v>
      </c>
      <c r="O120">
        <f>100*data!O120/data!$V120</f>
        <v>6.262626262626263</v>
      </c>
      <c r="P120">
        <f>100*data!P120/data!$V120</f>
        <v>22.141414141414142</v>
      </c>
      <c r="Q120">
        <f>100*data!Q120/data!$V120</f>
        <v>7.1515151515151514</v>
      </c>
      <c r="R120">
        <f>100*data!R120/data!$V120</f>
        <v>0</v>
      </c>
      <c r="S120">
        <f>100*data!S120/data!$V120</f>
        <v>1.6161616161616161</v>
      </c>
      <c r="T120">
        <f>100*data!T120/data!$V120</f>
        <v>4.8484848484848486</v>
      </c>
      <c r="U120">
        <f>100*data!U120/data!$V120</f>
        <v>4.8888888888888893</v>
      </c>
      <c r="V120">
        <f t="shared" si="1"/>
        <v>100</v>
      </c>
    </row>
    <row r="121" spans="1:22" x14ac:dyDescent="0.3">
      <c r="A121" t="s">
        <v>157</v>
      </c>
      <c r="B121" s="15" t="str">
        <f>IFERROR(VLOOKUP($A121,class!$A$1:$B$455,2,FALSE),"")</f>
        <v>London Borough</v>
      </c>
      <c r="C121" s="15" t="str">
        <f>IFERROR(IFERROR(VLOOKUP($A121,classifications!$A$3:$C$336,3,FALSE),VLOOKUP($A121,classifications!$I$2:$K$28,3,FALSE)),"")</f>
        <v>Predominantly Urban</v>
      </c>
      <c r="D121">
        <f>100*data!D121/data!$V121</f>
        <v>0.352112676056338</v>
      </c>
      <c r="E121">
        <f>100*data!E121/data!$V121</f>
        <v>0.41079812206572769</v>
      </c>
      <c r="F121">
        <f>100*data!F121/data!$V121</f>
        <v>4.636150234741784</v>
      </c>
      <c r="G121">
        <f>100*data!G121/data!$V121</f>
        <v>22.359154929577464</v>
      </c>
      <c r="H121">
        <f>100*data!H121/data!$V121</f>
        <v>3.5211267605633805</v>
      </c>
      <c r="I121">
        <f>100*data!I121/data!$V121</f>
        <v>3.931924882629108</v>
      </c>
      <c r="J121">
        <f>100*data!J121/data!$V121</f>
        <v>8.0399061032863841</v>
      </c>
      <c r="K121">
        <f>100*data!K121/data!$V121</f>
        <v>4.694835680751174</v>
      </c>
      <c r="L121">
        <f>100*data!L121/data!$V121</f>
        <v>5.164319248826291</v>
      </c>
      <c r="M121">
        <f>100*data!M121/data!$V121</f>
        <v>7.511737089201878</v>
      </c>
      <c r="N121">
        <f>100*data!N121/data!$V121</f>
        <v>1.5258215962441315</v>
      </c>
      <c r="O121">
        <f>100*data!O121/data!$V121</f>
        <v>2.523474178403756</v>
      </c>
      <c r="P121">
        <f>100*data!P121/data!$V121</f>
        <v>14.31924882629108</v>
      </c>
      <c r="Q121">
        <f>100*data!Q121/data!$V121</f>
        <v>8.3920187793427239</v>
      </c>
      <c r="R121">
        <f>100*data!R121/data!$V121</f>
        <v>0</v>
      </c>
      <c r="S121">
        <f>100*data!S121/data!$V121</f>
        <v>1.4671361502347418</v>
      </c>
      <c r="T121">
        <f>100*data!T121/data!$V121</f>
        <v>5.457746478873239</v>
      </c>
      <c r="U121">
        <f>100*data!U121/data!$V121</f>
        <v>5.692488262910798</v>
      </c>
      <c r="V121">
        <f t="shared" si="1"/>
        <v>99.999999999999986</v>
      </c>
    </row>
    <row r="122" spans="1:22" x14ac:dyDescent="0.3">
      <c r="A122" t="s">
        <v>159</v>
      </c>
      <c r="B122" s="15" t="str">
        <f>IFERROR(VLOOKUP($A122,class!$A$1:$B$455,2,FALSE),"")</f>
        <v>London Borough</v>
      </c>
      <c r="C122" s="15" t="str">
        <f>IFERROR(IFERROR(VLOOKUP($A122,classifications!$A$3:$C$336,3,FALSE),VLOOKUP($A122,classifications!$I$2:$K$28,3,FALSE)),"")</f>
        <v>Predominantly Urban</v>
      </c>
      <c r="D122">
        <f>100*data!D122/data!$V122</f>
        <v>0.30755711775043937</v>
      </c>
      <c r="E122">
        <f>100*data!E122/data!$V122</f>
        <v>0.39543057996485059</v>
      </c>
      <c r="F122">
        <f>100*data!F122/data!$V122</f>
        <v>3.866432337434095</v>
      </c>
      <c r="G122">
        <f>100*data!G122/data!$V122</f>
        <v>13.224956063268893</v>
      </c>
      <c r="H122">
        <f>100*data!H122/data!$V122</f>
        <v>2.8998242530755713</v>
      </c>
      <c r="I122">
        <f>100*data!I122/data!$V122</f>
        <v>5.3163444639718804</v>
      </c>
      <c r="J122">
        <f>100*data!J122/data!$V122</f>
        <v>7.6449912126537782</v>
      </c>
      <c r="K122">
        <f>100*data!K122/data!$V122</f>
        <v>6.4586994727592266</v>
      </c>
      <c r="L122">
        <f>100*data!L122/data!$V122</f>
        <v>4.7891036906854128</v>
      </c>
      <c r="M122">
        <f>100*data!M122/data!$V122</f>
        <v>13.312829525483304</v>
      </c>
      <c r="N122">
        <f>100*data!N122/data!$V122</f>
        <v>1.40597539543058</v>
      </c>
      <c r="O122">
        <f>100*data!O122/data!$V122</f>
        <v>3.3391915641476273</v>
      </c>
      <c r="P122">
        <f>100*data!P122/data!$V122</f>
        <v>16.520210896309315</v>
      </c>
      <c r="Q122">
        <f>100*data!Q122/data!$V122</f>
        <v>8.1282952548330396</v>
      </c>
      <c r="R122">
        <f>100*data!R122/data!$V122</f>
        <v>0</v>
      </c>
      <c r="S122">
        <f>100*data!S122/data!$V122</f>
        <v>2.0210896309314585</v>
      </c>
      <c r="T122">
        <f>100*data!T122/data!$V122</f>
        <v>4.6572934973637965</v>
      </c>
      <c r="U122">
        <f>100*data!U122/data!$V122</f>
        <v>5.711775043936731</v>
      </c>
      <c r="V122">
        <f t="shared" si="1"/>
        <v>99.999999999999986</v>
      </c>
    </row>
    <row r="123" spans="1:22" x14ac:dyDescent="0.3">
      <c r="A123" t="s">
        <v>162</v>
      </c>
      <c r="B123" s="15" t="str">
        <f>IFERROR(VLOOKUP($A123,class!$A$1:$B$455,2,FALSE),"")</f>
        <v>London Borough</v>
      </c>
      <c r="C123" s="15" t="str">
        <f>IFERROR(IFERROR(VLOOKUP($A123,classifications!$A$3:$C$336,3,FALSE),VLOOKUP($A123,classifications!$I$2:$K$28,3,FALSE)),"")</f>
        <v>Predominantly Urban</v>
      </c>
      <c r="D123">
        <f>100*data!D123/data!$V123</f>
        <v>0.16870518768452131</v>
      </c>
      <c r="E123">
        <f>100*data!E123/data!$V123</f>
        <v>0.12652889076339097</v>
      </c>
      <c r="F123">
        <f>100*data!F123/data!$V123</f>
        <v>2.6571067060312106</v>
      </c>
      <c r="G123">
        <f>100*data!G123/data!$V123</f>
        <v>8.4352593842260646</v>
      </c>
      <c r="H123">
        <f>100*data!H123/data!$V123</f>
        <v>2.0666385491353858</v>
      </c>
      <c r="I123">
        <f>100*data!I123/data!$V123</f>
        <v>5.2298608182201605</v>
      </c>
      <c r="J123">
        <f>100*data!J123/data!$V123</f>
        <v>7.0856178827498946</v>
      </c>
      <c r="K123">
        <f>100*data!K123/data!$V123</f>
        <v>5.2720371151412904</v>
      </c>
      <c r="L123">
        <f>100*data!L123/data!$V123</f>
        <v>4.2598059890341631</v>
      </c>
      <c r="M123">
        <f>100*data!M123/data!$V123</f>
        <v>20.244622522142556</v>
      </c>
      <c r="N123">
        <f>100*data!N123/data!$V123</f>
        <v>1.2652889076339098</v>
      </c>
      <c r="O123">
        <f>100*data!O123/data!$V123</f>
        <v>3.0788696752425135</v>
      </c>
      <c r="P123">
        <f>100*data!P123/data!$V123</f>
        <v>19.485449177562209</v>
      </c>
      <c r="Q123">
        <f>100*data!Q123/data!$V123</f>
        <v>8.308730493462674</v>
      </c>
      <c r="R123">
        <f>100*data!R123/data!$V123</f>
        <v>0</v>
      </c>
      <c r="S123">
        <f>100*data!S123/data!$V123</f>
        <v>1.3074652045550401</v>
      </c>
      <c r="T123">
        <f>100*data!T123/data!$V123</f>
        <v>4.2176296921130323</v>
      </c>
      <c r="U123">
        <f>100*data!U123/data!$V123</f>
        <v>6.7903838043019826</v>
      </c>
      <c r="V123">
        <f t="shared" si="1"/>
        <v>100.00000000000001</v>
      </c>
    </row>
    <row r="124" spans="1:22" x14ac:dyDescent="0.3">
      <c r="A124" t="s">
        <v>167</v>
      </c>
      <c r="B124" s="15" t="str">
        <f>IFERROR(VLOOKUP($A124,class!$A$1:$B$455,2,FALSE),"")</f>
        <v>London Borough</v>
      </c>
      <c r="C124" s="15" t="str">
        <f>IFERROR(IFERROR(VLOOKUP($A124,classifications!$A$3:$C$336,3,FALSE),VLOOKUP($A124,classifications!$I$2:$K$28,3,FALSE)),"")</f>
        <v>Predominantly Urban</v>
      </c>
      <c r="D124">
        <f>100*data!D124/data!$V124</f>
        <v>0.19404915912031048</v>
      </c>
      <c r="E124">
        <f>100*data!E124/data!$V124</f>
        <v>0.19404915912031048</v>
      </c>
      <c r="F124">
        <f>100*data!F124/data!$V124</f>
        <v>3.0401034928848643</v>
      </c>
      <c r="G124">
        <f>100*data!G124/data!$V124</f>
        <v>9.2496765847348001</v>
      </c>
      <c r="H124">
        <f>100*data!H124/data!$V124</f>
        <v>1.8758085381630012</v>
      </c>
      <c r="I124">
        <f>100*data!I124/data!$V124</f>
        <v>4.0750323415265202</v>
      </c>
      <c r="J124">
        <f>100*data!J124/data!$V124</f>
        <v>6.6623544631306597</v>
      </c>
      <c r="K124">
        <f>100*data!K124/data!$V124</f>
        <v>1.5523932729624839</v>
      </c>
      <c r="L124">
        <f>100*data!L124/data!$V124</f>
        <v>4.7865459249676583</v>
      </c>
      <c r="M124">
        <f>100*data!M124/data!$V124</f>
        <v>15.782664941785253</v>
      </c>
      <c r="N124">
        <f>100*data!N124/data!$V124</f>
        <v>1.3583441138421732</v>
      </c>
      <c r="O124">
        <f>100*data!O124/data!$V124</f>
        <v>3.557567917205692</v>
      </c>
      <c r="P124">
        <f>100*data!P124/data!$V124</f>
        <v>25.808538163001295</v>
      </c>
      <c r="Q124">
        <f>100*data!Q124/data!$V124</f>
        <v>8.6028460543337637</v>
      </c>
      <c r="R124">
        <f>100*data!R124/data!$V124</f>
        <v>0</v>
      </c>
      <c r="S124">
        <f>100*data!S124/data!$V124</f>
        <v>1.8111254851228977</v>
      </c>
      <c r="T124">
        <f>100*data!T124/data!$V124</f>
        <v>4.3984476067270375</v>
      </c>
      <c r="U124">
        <f>100*data!U124/data!$V124</f>
        <v>7.0504527813712805</v>
      </c>
      <c r="V124">
        <f t="shared" si="1"/>
        <v>100</v>
      </c>
    </row>
    <row r="125" spans="1:22" x14ac:dyDescent="0.3">
      <c r="A125" t="s">
        <v>172</v>
      </c>
      <c r="B125" s="15" t="str">
        <f>IFERROR(VLOOKUP($A125,class!$A$1:$B$455,2,FALSE),"")</f>
        <v>London Borough</v>
      </c>
      <c r="C125" s="15" t="str">
        <f>IFERROR(IFERROR(VLOOKUP($A125,classifications!$A$3:$C$336,3,FALSE),VLOOKUP($A125,classifications!$I$2:$K$28,3,FALSE)),"")</f>
        <v>Predominantly Urban</v>
      </c>
      <c r="D125">
        <f>100*data!D125/data!$V125</f>
        <v>9.7943192948090105E-2</v>
      </c>
      <c r="E125">
        <f>100*data!E125/data!$V125</f>
        <v>0.14691478942213515</v>
      </c>
      <c r="F125">
        <f>100*data!F125/data!$V125</f>
        <v>3.1341821743388834</v>
      </c>
      <c r="G125">
        <f>100*data!G125/data!$V125</f>
        <v>11.067580803134183</v>
      </c>
      <c r="H125">
        <f>100*data!H125/data!$V125</f>
        <v>1.762977473065622</v>
      </c>
      <c r="I125">
        <f>100*data!I125/data!$V125</f>
        <v>4.0156709108716946</v>
      </c>
      <c r="J125">
        <f>100*data!J125/data!$V125</f>
        <v>6.3173359451518118</v>
      </c>
      <c r="K125">
        <f>100*data!K125/data!$V125</f>
        <v>2.3016650342801177</v>
      </c>
      <c r="L125">
        <f>100*data!L125/data!$V125</f>
        <v>3.819784524975514</v>
      </c>
      <c r="M125">
        <f>100*data!M125/data!$V125</f>
        <v>13.712047012732615</v>
      </c>
      <c r="N125">
        <f>100*data!N125/data!$V125</f>
        <v>1.5670910871694417</v>
      </c>
      <c r="O125">
        <f>100*data!O125/data!$V125</f>
        <v>3.3300685602350635</v>
      </c>
      <c r="P125">
        <f>100*data!P125/data!$V125</f>
        <v>25.269343780607247</v>
      </c>
      <c r="Q125">
        <f>100*data!Q125/data!$V125</f>
        <v>10.284035259549462</v>
      </c>
      <c r="R125">
        <f>100*data!R125/data!$V125</f>
        <v>0</v>
      </c>
      <c r="S125">
        <f>100*data!S125/data!$V125</f>
        <v>1.6160626836434868</v>
      </c>
      <c r="T125">
        <f>100*data!T125/data!$V125</f>
        <v>5.0440744368266408</v>
      </c>
      <c r="U125">
        <f>100*data!U125/data!$V125</f>
        <v>6.5132223310479924</v>
      </c>
      <c r="V125">
        <f t="shared" si="1"/>
        <v>99.999999999999986</v>
      </c>
    </row>
    <row r="126" spans="1:22" x14ac:dyDescent="0.3">
      <c r="A126" t="s">
        <v>177</v>
      </c>
      <c r="B126" s="15" t="str">
        <f>IFERROR(VLOOKUP($A126,class!$A$1:$B$455,2,FALSE),"")</f>
        <v>London Borough</v>
      </c>
      <c r="C126" s="15" t="str">
        <f>IFERROR(IFERROR(VLOOKUP($A126,classifications!$A$3:$C$336,3,FALSE),VLOOKUP($A126,classifications!$I$2:$K$28,3,FALSE)),"")</f>
        <v>Predominantly Urban</v>
      </c>
      <c r="D126">
        <f>100*data!D126/data!$V126</f>
        <v>8.6393088552915762E-2</v>
      </c>
      <c r="E126">
        <f>100*data!E126/data!$V126</f>
        <v>0.25917926565874733</v>
      </c>
      <c r="F126">
        <f>100*data!F126/data!$V126</f>
        <v>2.678185745140389</v>
      </c>
      <c r="G126">
        <f>100*data!G126/data!$V126</f>
        <v>12.483801295896328</v>
      </c>
      <c r="H126">
        <f>100*data!H126/data!$V126</f>
        <v>1.9870410367170626</v>
      </c>
      <c r="I126">
        <f>100*data!I126/data!$V126</f>
        <v>4.6652267818574513</v>
      </c>
      <c r="J126">
        <f>100*data!J126/data!$V126</f>
        <v>8.4233261339092866</v>
      </c>
      <c r="K126">
        <f>100*data!K126/data!$V126</f>
        <v>2.4622030237580992</v>
      </c>
      <c r="L126">
        <f>100*data!L126/data!$V126</f>
        <v>4.3628509719222466</v>
      </c>
      <c r="M126">
        <f>100*data!M126/data!$V126</f>
        <v>16.112311015118792</v>
      </c>
      <c r="N126">
        <f>100*data!N126/data!$V126</f>
        <v>1.4254859611231101</v>
      </c>
      <c r="O126">
        <f>100*data!O126/data!$V126</f>
        <v>3.9740820734341251</v>
      </c>
      <c r="P126">
        <f>100*data!P126/data!$V126</f>
        <v>19.913606911447083</v>
      </c>
      <c r="Q126">
        <f>100*data!Q126/data!$V126</f>
        <v>7.9913606911447088</v>
      </c>
      <c r="R126">
        <f>100*data!R126/data!$V126</f>
        <v>0</v>
      </c>
      <c r="S126">
        <f>100*data!S126/data!$V126</f>
        <v>1.9870410367170626</v>
      </c>
      <c r="T126">
        <f>100*data!T126/data!$V126</f>
        <v>5.8747300215982721</v>
      </c>
      <c r="U126">
        <f>100*data!U126/data!$V126</f>
        <v>5.3131749460043194</v>
      </c>
      <c r="V126">
        <f t="shared" si="1"/>
        <v>100</v>
      </c>
    </row>
    <row r="127" spans="1:22" x14ac:dyDescent="0.3">
      <c r="A127" t="s">
        <v>179</v>
      </c>
      <c r="B127" s="15" t="str">
        <f>IFERROR(VLOOKUP($A127,class!$A$1:$B$455,2,FALSE),"")</f>
        <v>London Borough</v>
      </c>
      <c r="C127" s="15" t="str">
        <f>IFERROR(IFERROR(VLOOKUP($A127,classifications!$A$3:$C$336,3,FALSE),VLOOKUP($A127,classifications!$I$2:$K$28,3,FALSE)),"")</f>
        <v>Predominantly Urban</v>
      </c>
      <c r="D127">
        <f>100*data!D127/data!$V127</f>
        <v>8.0385852090032156E-2</v>
      </c>
      <c r="E127">
        <f>100*data!E127/data!$V127</f>
        <v>0.16077170418006431</v>
      </c>
      <c r="F127">
        <f>100*data!F127/data!$V127</f>
        <v>2.3311897106109325</v>
      </c>
      <c r="G127">
        <f>100*data!G127/data!$V127</f>
        <v>5.948553054662379</v>
      </c>
      <c r="H127">
        <f>100*data!H127/data!$V127</f>
        <v>0.96463022508038587</v>
      </c>
      <c r="I127">
        <f>100*data!I127/data!$V127</f>
        <v>2.8135048231511255</v>
      </c>
      <c r="J127">
        <f>100*data!J127/data!$V127</f>
        <v>6.229903536977492</v>
      </c>
      <c r="K127">
        <f>100*data!K127/data!$V127</f>
        <v>1.1254019292604502</v>
      </c>
      <c r="L127">
        <f>100*data!L127/data!$V127</f>
        <v>3.9389067524115755</v>
      </c>
      <c r="M127">
        <f>100*data!M127/data!$V127</f>
        <v>16.237942122186496</v>
      </c>
      <c r="N127">
        <f>100*data!N127/data!$V127</f>
        <v>1.4469453376205788</v>
      </c>
      <c r="O127">
        <f>100*data!O127/data!$V127</f>
        <v>3.3360128617363345</v>
      </c>
      <c r="P127">
        <f>100*data!P127/data!$V127</f>
        <v>30.868167202572348</v>
      </c>
      <c r="Q127">
        <f>100*data!Q127/data!$V127</f>
        <v>8.6012861736334401</v>
      </c>
      <c r="R127">
        <f>100*data!R127/data!$V127</f>
        <v>0</v>
      </c>
      <c r="S127">
        <f>100*data!S127/data!$V127</f>
        <v>1.9292604501607717</v>
      </c>
      <c r="T127">
        <f>100*data!T127/data!$V127</f>
        <v>4.019292604501608</v>
      </c>
      <c r="U127">
        <f>100*data!U127/data!$V127</f>
        <v>9.9678456591639879</v>
      </c>
      <c r="V127">
        <f t="shared" si="1"/>
        <v>99.999999999999986</v>
      </c>
    </row>
    <row r="128" spans="1:22" x14ac:dyDescent="0.3">
      <c r="A128" t="s">
        <v>182</v>
      </c>
      <c r="B128" s="15" t="str">
        <f>IFERROR(VLOOKUP($A128,class!$A$1:$B$455,2,FALSE),"")</f>
        <v>London Borough</v>
      </c>
      <c r="C128" s="15" t="str">
        <f>IFERROR(IFERROR(VLOOKUP($A128,classifications!$A$3:$C$336,3,FALSE),VLOOKUP($A128,classifications!$I$2:$K$28,3,FALSE)),"")</f>
        <v>Predominantly Urban</v>
      </c>
      <c r="D128">
        <f>100*data!D128/data!$V128</f>
        <v>0.33738191632928477</v>
      </c>
      <c r="E128">
        <f>100*data!E128/data!$V128</f>
        <v>0.40485829959514169</v>
      </c>
      <c r="F128">
        <f>100*data!F128/data!$V128</f>
        <v>3.3738191632928474</v>
      </c>
      <c r="G128">
        <f>100*data!G128/data!$V128</f>
        <v>18.421052631578949</v>
      </c>
      <c r="H128">
        <f>100*data!H128/data!$V128</f>
        <v>2.42914979757085</v>
      </c>
      <c r="I128">
        <f>100*data!I128/data!$V128</f>
        <v>3.8461538461538463</v>
      </c>
      <c r="J128">
        <f>100*data!J128/data!$V128</f>
        <v>6.8825910931174086</v>
      </c>
      <c r="K128">
        <f>100*data!K128/data!$V128</f>
        <v>2.496626180836707</v>
      </c>
      <c r="L128">
        <f>100*data!L128/data!$V128</f>
        <v>4.7233468286099862</v>
      </c>
      <c r="M128">
        <f>100*data!M128/data!$V128</f>
        <v>12.348178137651821</v>
      </c>
      <c r="N128">
        <f>100*data!N128/data!$V128</f>
        <v>1.4844804318488529</v>
      </c>
      <c r="O128">
        <f>100*data!O128/data!$V128</f>
        <v>2.3616734143049931</v>
      </c>
      <c r="P128">
        <f>100*data!P128/data!$V128</f>
        <v>18.35357624831309</v>
      </c>
      <c r="Q128">
        <f>100*data!Q128/data!$V128</f>
        <v>8.569500674763832</v>
      </c>
      <c r="R128">
        <f>100*data!R128/data!$V128</f>
        <v>0</v>
      </c>
      <c r="S128">
        <f>100*data!S128/data!$V128</f>
        <v>1.8218623481781377</v>
      </c>
      <c r="T128">
        <f>100*data!T128/data!$V128</f>
        <v>5.4655870445344128</v>
      </c>
      <c r="U128">
        <f>100*data!U128/data!$V128</f>
        <v>6.6801619433198383</v>
      </c>
      <c r="V128">
        <f t="shared" si="1"/>
        <v>100</v>
      </c>
    </row>
    <row r="129" spans="1:22" x14ac:dyDescent="0.3">
      <c r="A129" t="s">
        <v>186</v>
      </c>
      <c r="B129" s="15" t="str">
        <f>IFERROR(VLOOKUP($A129,class!$A$1:$B$455,2,FALSE),"")</f>
        <v>London Borough</v>
      </c>
      <c r="C129" s="15" t="str">
        <f>IFERROR(IFERROR(VLOOKUP($A129,classifications!$A$3:$C$336,3,FALSE),VLOOKUP($A129,classifications!$I$2:$K$28,3,FALSE)),"")</f>
        <v>Predominantly Urban</v>
      </c>
      <c r="D129">
        <f>100*data!D129/data!$V129</f>
        <v>0.11235955056179775</v>
      </c>
      <c r="E129">
        <f>100*data!E129/data!$V129</f>
        <v>0.39325842696629215</v>
      </c>
      <c r="F129">
        <f>100*data!F129/data!$V129</f>
        <v>3.8202247191011236</v>
      </c>
      <c r="G129">
        <f>100*data!G129/data!$V129</f>
        <v>14.55056179775281</v>
      </c>
      <c r="H129">
        <f>100*data!H129/data!$V129</f>
        <v>2.1348314606741572</v>
      </c>
      <c r="I129">
        <f>100*data!I129/data!$V129</f>
        <v>6.0674157303370784</v>
      </c>
      <c r="J129">
        <f>100*data!J129/data!$V129</f>
        <v>9.8314606741573041</v>
      </c>
      <c r="K129">
        <f>100*data!K129/data!$V129</f>
        <v>2.808988764044944</v>
      </c>
      <c r="L129">
        <f>100*data!L129/data!$V129</f>
        <v>5.6741573033707864</v>
      </c>
      <c r="M129">
        <f>100*data!M129/data!$V129</f>
        <v>10.44943820224719</v>
      </c>
      <c r="N129">
        <f>100*data!N129/data!$V129</f>
        <v>1.1235955056179776</v>
      </c>
      <c r="O129">
        <f>100*data!O129/data!$V129</f>
        <v>2.808988764044944</v>
      </c>
      <c r="P129">
        <f>100*data!P129/data!$V129</f>
        <v>17.584269662921347</v>
      </c>
      <c r="Q129">
        <f>100*data!Q129/data!$V129</f>
        <v>9.213483146067416</v>
      </c>
      <c r="R129">
        <f>100*data!R129/data!$V129</f>
        <v>0</v>
      </c>
      <c r="S129">
        <f>100*data!S129/data!$V129</f>
        <v>1.6853932584269662</v>
      </c>
      <c r="T129">
        <f>100*data!T129/data!$V129</f>
        <v>5.2808988764044944</v>
      </c>
      <c r="U129">
        <f>100*data!U129/data!$V129</f>
        <v>6.4606741573033704</v>
      </c>
      <c r="V129">
        <f t="shared" si="1"/>
        <v>100</v>
      </c>
    </row>
    <row r="130" spans="1:22" x14ac:dyDescent="0.3">
      <c r="A130" t="s">
        <v>16</v>
      </c>
      <c r="B130" s="15" t="str">
        <f>IFERROR(VLOOKUP($A130,class!$A$1:$B$455,2,FALSE),"")</f>
        <v>Unitary Authority</v>
      </c>
      <c r="C130" s="15" t="str">
        <f>IFERROR(IFERROR(VLOOKUP($A130,classifications!$A$3:$C$336,3,FALSE),VLOOKUP($A130,classifications!$I$2:$K$28,3,FALSE)),"")</f>
        <v>Predominantly Urban</v>
      </c>
      <c r="D130">
        <f>100*data!D130/data!$V130</f>
        <v>0.79365079365079361</v>
      </c>
      <c r="E130">
        <f>100*data!E130/data!$V130</f>
        <v>0.22675736961451248</v>
      </c>
      <c r="F130">
        <f>100*data!F130/data!$V130</f>
        <v>3.7414965986394559</v>
      </c>
      <c r="G130">
        <f>100*data!G130/data!$V130</f>
        <v>12.811791383219955</v>
      </c>
      <c r="H130">
        <f>100*data!H130/data!$V130</f>
        <v>2.7210884353741496</v>
      </c>
      <c r="I130">
        <f>100*data!I130/data!$V130</f>
        <v>3.9682539682539684</v>
      </c>
      <c r="J130">
        <f>100*data!J130/data!$V130</f>
        <v>5.2154195011337867</v>
      </c>
      <c r="K130">
        <f>100*data!K130/data!$V130</f>
        <v>2.7210884353741496</v>
      </c>
      <c r="L130">
        <f>100*data!L130/data!$V130</f>
        <v>3.0612244897959182</v>
      </c>
      <c r="M130">
        <f>100*data!M130/data!$V130</f>
        <v>16.553287981859409</v>
      </c>
      <c r="N130">
        <f>100*data!N130/data!$V130</f>
        <v>1.2471655328798186</v>
      </c>
      <c r="O130">
        <f>100*data!O130/data!$V130</f>
        <v>2.0408163265306123</v>
      </c>
      <c r="P130">
        <f>100*data!P130/data!$V130</f>
        <v>22.675736961451246</v>
      </c>
      <c r="Q130">
        <f>100*data!Q130/data!$V130</f>
        <v>10.090702947845806</v>
      </c>
      <c r="R130">
        <f>100*data!R130/data!$V130</f>
        <v>0.11337868480725624</v>
      </c>
      <c r="S130">
        <f>100*data!S130/data!$V130</f>
        <v>2.1541950113378685</v>
      </c>
      <c r="T130">
        <f>100*data!T130/data!$V130</f>
        <v>3.6281179138321997</v>
      </c>
      <c r="U130">
        <f>100*data!U130/data!$V130</f>
        <v>6.2358276643990926</v>
      </c>
      <c r="V130">
        <f t="shared" si="1"/>
        <v>100</v>
      </c>
    </row>
    <row r="131" spans="1:22" x14ac:dyDescent="0.3">
      <c r="A131" t="s">
        <v>18</v>
      </c>
      <c r="B131" s="15" t="str">
        <f>IFERROR(VLOOKUP($A131,class!$A$1:$B$455,2,FALSE),"")</f>
        <v>Unitary Authority</v>
      </c>
      <c r="C131" s="15" t="str">
        <f>IFERROR(IFERROR(VLOOKUP($A131,classifications!$A$3:$C$336,3,FALSE),VLOOKUP($A131,classifications!$I$2:$K$28,3,FALSE)),"")</f>
        <v>Predominantly Urban</v>
      </c>
      <c r="D131">
        <f>100*data!D131/data!$V131</f>
        <v>0.35573122529644269</v>
      </c>
      <c r="E131">
        <f>100*data!E131/data!$V131</f>
        <v>0.19762845849802371</v>
      </c>
      <c r="F131">
        <f>100*data!F131/data!$V131</f>
        <v>3.0830039525691699</v>
      </c>
      <c r="G131">
        <f>100*data!G131/data!$V131</f>
        <v>9.3280632411067188</v>
      </c>
      <c r="H131">
        <f>100*data!H131/data!$V131</f>
        <v>1.3438735177865613</v>
      </c>
      <c r="I131">
        <f>100*data!I131/data!$V131</f>
        <v>3.0830039525691699</v>
      </c>
      <c r="J131">
        <f>100*data!J131/data!$V131</f>
        <v>9.2094861660079044</v>
      </c>
      <c r="K131">
        <f>100*data!K131/data!$V131</f>
        <v>1.1462450592885376</v>
      </c>
      <c r="L131">
        <f>100*data!L131/data!$V131</f>
        <v>7.9841897233201582</v>
      </c>
      <c r="M131">
        <f>100*data!M131/data!$V131</f>
        <v>14.268774703557312</v>
      </c>
      <c r="N131">
        <f>100*data!N131/data!$V131</f>
        <v>1.4229249011857708</v>
      </c>
      <c r="O131">
        <f>100*data!O131/data!$V131</f>
        <v>3.6363636363636362</v>
      </c>
      <c r="P131">
        <f>100*data!P131/data!$V131</f>
        <v>20.553359683794465</v>
      </c>
      <c r="Q131">
        <f>100*data!Q131/data!$V131</f>
        <v>8.2608695652173907</v>
      </c>
      <c r="R131">
        <f>100*data!R131/data!$V131</f>
        <v>0</v>
      </c>
      <c r="S131">
        <f>100*data!S131/data!$V131</f>
        <v>2.0948616600790513</v>
      </c>
      <c r="T131">
        <f>100*data!T131/data!$V131</f>
        <v>4.5454545454545459</v>
      </c>
      <c r="U131">
        <f>100*data!U131/data!$V131</f>
        <v>9.4861660079051386</v>
      </c>
      <c r="V131">
        <f t="shared" si="1"/>
        <v>100</v>
      </c>
    </row>
    <row r="132" spans="1:22" x14ac:dyDescent="0.3">
      <c r="A132" t="s">
        <v>51</v>
      </c>
      <c r="B132" s="15" t="str">
        <f>IFERROR(VLOOKUP($A132,class!$A$1:$B$455,2,FALSE),"")</f>
        <v>Unitary Authority</v>
      </c>
      <c r="C132" s="15" t="str">
        <f>IFERROR(IFERROR(VLOOKUP($A132,classifications!$A$3:$C$336,3,FALSE),VLOOKUP($A132,classifications!$I$2:$K$28,3,FALSE)),"")</f>
        <v>Predominantly Rural</v>
      </c>
      <c r="D132">
        <f>100*data!D132/data!$V132</f>
        <v>6.9230769230769234</v>
      </c>
      <c r="E132">
        <f>100*data!E132/data!$V132</f>
        <v>0.43956043956043955</v>
      </c>
      <c r="F132">
        <f>100*data!F132/data!$V132</f>
        <v>5.7142857142857144</v>
      </c>
      <c r="G132">
        <f>100*data!G132/data!$V132</f>
        <v>12.197802197802197</v>
      </c>
      <c r="H132">
        <f>100*data!H132/data!$V132</f>
        <v>2.7472527472527473</v>
      </c>
      <c r="I132">
        <f>100*data!I132/data!$V132</f>
        <v>3.1868131868131866</v>
      </c>
      <c r="J132">
        <f>100*data!J132/data!$V132</f>
        <v>9.8901098901098905</v>
      </c>
      <c r="K132">
        <f>100*data!K132/data!$V132</f>
        <v>2.4175824175824174</v>
      </c>
      <c r="L132">
        <f>100*data!L132/data!$V132</f>
        <v>12.417582417582418</v>
      </c>
      <c r="M132">
        <f>100*data!M132/data!$V132</f>
        <v>4.395604395604396</v>
      </c>
      <c r="N132">
        <f>100*data!N132/data!$V132</f>
        <v>0.98901098901098905</v>
      </c>
      <c r="O132">
        <f>100*data!O132/data!$V132</f>
        <v>3.5164835164835164</v>
      </c>
      <c r="P132">
        <f>100*data!P132/data!$V132</f>
        <v>12.307692307692308</v>
      </c>
      <c r="Q132">
        <f>100*data!Q132/data!$V132</f>
        <v>7.0329670329670328</v>
      </c>
      <c r="R132">
        <f>100*data!R132/data!$V132</f>
        <v>0.5494505494505495</v>
      </c>
      <c r="S132">
        <f>100*data!S132/data!$V132</f>
        <v>2.5274725274725274</v>
      </c>
      <c r="T132">
        <f>100*data!T132/data!$V132</f>
        <v>4.615384615384615</v>
      </c>
      <c r="U132">
        <f>100*data!U132/data!$V132</f>
        <v>8.1318681318681314</v>
      </c>
      <c r="V132">
        <f t="shared" si="1"/>
        <v>100</v>
      </c>
    </row>
    <row r="133" spans="1:22" x14ac:dyDescent="0.3">
      <c r="A133" t="s">
        <v>62</v>
      </c>
      <c r="B133" s="15" t="str">
        <f>IFERROR(VLOOKUP($A133,class!$A$1:$B$455,2,FALSE),"")</f>
        <v>Unitary Authority</v>
      </c>
      <c r="C133" s="15" t="str">
        <f>IFERROR(IFERROR(VLOOKUP($A133,classifications!$A$3:$C$336,3,FALSE),VLOOKUP($A133,classifications!$I$2:$K$28,3,FALSE)),"")</f>
        <v>Predominantly Urban</v>
      </c>
      <c r="D133">
        <f>100*data!D133/data!$V133</f>
        <v>0.93457943925233644</v>
      </c>
      <c r="E133">
        <f>100*data!E133/data!$V133</f>
        <v>0.33377837116154874</v>
      </c>
      <c r="F133">
        <f>100*data!F133/data!$V133</f>
        <v>5.8077436582109483</v>
      </c>
      <c r="G133">
        <f>100*data!G133/data!$V133</f>
        <v>19.092122830440587</v>
      </c>
      <c r="H133">
        <f>100*data!H133/data!$V133</f>
        <v>3.404539385847797</v>
      </c>
      <c r="I133">
        <f>100*data!I133/data!$V133</f>
        <v>3.8718291054739651</v>
      </c>
      <c r="J133">
        <f>100*data!J133/data!$V133</f>
        <v>7.94392523364486</v>
      </c>
      <c r="K133">
        <f>100*data!K133/data!$V133</f>
        <v>4.6061415220293727</v>
      </c>
      <c r="L133">
        <f>100*data!L133/data!$V133</f>
        <v>6.4085447263017352</v>
      </c>
      <c r="M133">
        <f>100*data!M133/data!$V133</f>
        <v>6.5420560747663554</v>
      </c>
      <c r="N133">
        <f>100*data!N133/data!$V133</f>
        <v>1.2683578104138853</v>
      </c>
      <c r="O133">
        <f>100*data!O133/data!$V133</f>
        <v>2.5367156208277706</v>
      </c>
      <c r="P133">
        <f>100*data!P133/data!$V133</f>
        <v>15.153538050734312</v>
      </c>
      <c r="Q133">
        <f>100*data!Q133/data!$V133</f>
        <v>8.4112149532710276</v>
      </c>
      <c r="R133">
        <f>100*data!R133/data!$V133</f>
        <v>0.13351134846461948</v>
      </c>
      <c r="S133">
        <f>100*data!S133/data!$V133</f>
        <v>2.0694259012016021</v>
      </c>
      <c r="T133">
        <f>100*data!T133/data!$V133</f>
        <v>5.4739652870493991</v>
      </c>
      <c r="U133">
        <f>100*data!U133/data!$V133</f>
        <v>6.0080106809078773</v>
      </c>
      <c r="V133">
        <f t="shared" si="1"/>
        <v>99.999999999999986</v>
      </c>
    </row>
    <row r="134" spans="1:22" x14ac:dyDescent="0.3">
      <c r="A134" t="s">
        <v>67</v>
      </c>
      <c r="B134" s="15" t="str">
        <f>IFERROR(VLOOKUP($A134,class!$A$1:$B$455,2,FALSE),"")</f>
        <v>Unitary Authority</v>
      </c>
      <c r="C134" s="15" t="str">
        <f>IFERROR(IFERROR(VLOOKUP($A134,classifications!$A$3:$C$336,3,FALSE),VLOOKUP($A134,classifications!$I$2:$K$28,3,FALSE)),"")</f>
        <v>Predominantly Urban</v>
      </c>
      <c r="D134">
        <f>100*data!D134/data!$V134</f>
        <v>1.4161717679305619</v>
      </c>
      <c r="E134">
        <f>100*data!E134/data!$V134</f>
        <v>0.18273184102329831</v>
      </c>
      <c r="F134">
        <f>100*data!F134/data!$V134</f>
        <v>4.6596619460941069</v>
      </c>
      <c r="G134">
        <f>100*data!G134/data!$V134</f>
        <v>9.6391046139789864</v>
      </c>
      <c r="H134">
        <f>100*data!H134/data!$V134</f>
        <v>2.6952946550936501</v>
      </c>
      <c r="I134">
        <f>100*data!I134/data!$V134</f>
        <v>4.7053449063499313</v>
      </c>
      <c r="J134">
        <f>100*data!J134/data!$V134</f>
        <v>5.6190041114664231</v>
      </c>
      <c r="K134">
        <f>100*data!K134/data!$V134</f>
        <v>4.0201005025125625</v>
      </c>
      <c r="L134">
        <f>100*data!L134/data!$V134</f>
        <v>3.6089538602101414</v>
      </c>
      <c r="M134">
        <f>100*data!M134/data!$V134</f>
        <v>17.222476016445867</v>
      </c>
      <c r="N134">
        <f>100*data!N134/data!$V134</f>
        <v>1.9643672910004568</v>
      </c>
      <c r="O134">
        <f>100*data!O134/data!$V134</f>
        <v>3.1978072179077204</v>
      </c>
      <c r="P134">
        <f>100*data!P134/data!$V134</f>
        <v>19.643672910004568</v>
      </c>
      <c r="Q134">
        <f>100*data!Q134/data!$V134</f>
        <v>8.8168113293741435</v>
      </c>
      <c r="R134">
        <f>100*data!R134/data!$V134</f>
        <v>0.31978072179077205</v>
      </c>
      <c r="S134">
        <f>100*data!S134/data!$V134</f>
        <v>1.8730013704888078</v>
      </c>
      <c r="T134">
        <f>100*data!T134/data!$V134</f>
        <v>4.5682960255824581</v>
      </c>
      <c r="U134">
        <f>100*data!U134/data!$V134</f>
        <v>5.847418912745546</v>
      </c>
      <c r="V134">
        <f t="shared" si="1"/>
        <v>100</v>
      </c>
    </row>
    <row r="135" spans="1:22" x14ac:dyDescent="0.3">
      <c r="A135" t="s">
        <v>86</v>
      </c>
      <c r="B135" s="15" t="str">
        <f>IFERROR(VLOOKUP($A135,class!$A$1:$B$455,2,FALSE),"")</f>
        <v>Unitary Authority</v>
      </c>
      <c r="C135" s="15" t="str">
        <f>IFERROR(IFERROR(VLOOKUP($A135,classifications!$A$3:$C$336,3,FALSE),VLOOKUP($A135,classifications!$I$2:$K$28,3,FALSE)),"")</f>
        <v>Predominantly Urban</v>
      </c>
      <c r="D135">
        <f>100*data!D135/data!$V135</f>
        <v>0.19157088122605365</v>
      </c>
      <c r="E135">
        <f>100*data!E135/data!$V135</f>
        <v>0.38314176245210729</v>
      </c>
      <c r="F135">
        <f>100*data!F135/data!$V135</f>
        <v>5.9386973180076632</v>
      </c>
      <c r="G135">
        <f>100*data!G135/data!$V135</f>
        <v>17.049808429118773</v>
      </c>
      <c r="H135">
        <f>100*data!H135/data!$V135</f>
        <v>3.5440613026819925</v>
      </c>
      <c r="I135">
        <f>100*data!I135/data!$V135</f>
        <v>2.9693486590038316</v>
      </c>
      <c r="J135">
        <f>100*data!J135/data!$V135</f>
        <v>8.8122605363984672</v>
      </c>
      <c r="K135">
        <f>100*data!K135/data!$V135</f>
        <v>2.3946360153256707</v>
      </c>
      <c r="L135">
        <f>100*data!L135/data!$V135</f>
        <v>10.057471264367816</v>
      </c>
      <c r="M135">
        <f>100*data!M135/data!$V135</f>
        <v>7.088122605363985</v>
      </c>
      <c r="N135">
        <f>100*data!N135/data!$V135</f>
        <v>1.1494252873563218</v>
      </c>
      <c r="O135">
        <f>100*data!O135/data!$V135</f>
        <v>3.0651340996168583</v>
      </c>
      <c r="P135">
        <f>100*data!P135/data!$V135</f>
        <v>14.272030651340996</v>
      </c>
      <c r="Q135">
        <f>100*data!Q135/data!$V135</f>
        <v>8.4291187739463602</v>
      </c>
      <c r="R135">
        <f>100*data!R135/data!$V135</f>
        <v>0</v>
      </c>
      <c r="S135">
        <f>100*data!S135/data!$V135</f>
        <v>1.7241379310344827</v>
      </c>
      <c r="T135">
        <f>100*data!T135/data!$V135</f>
        <v>4.9808429118773949</v>
      </c>
      <c r="U135">
        <f>100*data!U135/data!$V135</f>
        <v>7.9501915708812261</v>
      </c>
      <c r="V135">
        <f t="shared" si="1"/>
        <v>99.999999999999986</v>
      </c>
    </row>
    <row r="136" spans="1:22" x14ac:dyDescent="0.3">
      <c r="A136" t="s">
        <v>88</v>
      </c>
      <c r="B136" s="15" t="str">
        <f>IFERROR(VLOOKUP($A136,class!$A$1:$B$455,2,FALSE),"")</f>
        <v>Unitary Authority</v>
      </c>
      <c r="C136" s="15" t="str">
        <f>IFERROR(IFERROR(VLOOKUP($A136,classifications!$A$3:$C$336,3,FALSE),VLOOKUP($A136,classifications!$I$2:$K$28,3,FALSE)),"")</f>
        <v>Predominantly Urban</v>
      </c>
      <c r="D136">
        <f>100*data!D136/data!$V136</f>
        <v>0.23771790808240886</v>
      </c>
      <c r="E136">
        <f>100*data!E136/data!$V136</f>
        <v>0.39619651347068147</v>
      </c>
      <c r="F136">
        <f>100*data!F136/data!$V136</f>
        <v>3.1695721077654517</v>
      </c>
      <c r="G136">
        <f>100*data!G136/data!$V136</f>
        <v>7.7654516640253561</v>
      </c>
      <c r="H136">
        <f>100*data!H136/data!$V136</f>
        <v>2.1394611727416799</v>
      </c>
      <c r="I136">
        <f>100*data!I136/data!$V136</f>
        <v>3.4865293185419968</v>
      </c>
      <c r="J136">
        <f>100*data!J136/data!$V136</f>
        <v>6.1806656101426309</v>
      </c>
      <c r="K136">
        <f>100*data!K136/data!$V136</f>
        <v>2.9318541996830429</v>
      </c>
      <c r="L136">
        <f>100*data!L136/data!$V136</f>
        <v>5.0713153724247224</v>
      </c>
      <c r="M136">
        <f>100*data!M136/data!$V136</f>
        <v>21.236133122028527</v>
      </c>
      <c r="N136">
        <f>100*data!N136/data!$V136</f>
        <v>1.9017432646592709</v>
      </c>
      <c r="O136">
        <f>100*data!O136/data!$V136</f>
        <v>2.77337559429477</v>
      </c>
      <c r="P136">
        <f>100*data!P136/data!$V136</f>
        <v>21.55309033280507</v>
      </c>
      <c r="Q136">
        <f>100*data!Q136/data!$V136</f>
        <v>9.1917591125198097</v>
      </c>
      <c r="R136">
        <f>100*data!R136/data!$V136</f>
        <v>7.9239302694136288E-2</v>
      </c>
      <c r="S136">
        <f>100*data!S136/data!$V136</f>
        <v>1.8225039619651346</v>
      </c>
      <c r="T136">
        <f>100*data!T136/data!$V136</f>
        <v>4.7543581616481774</v>
      </c>
      <c r="U136">
        <f>100*data!U136/data!$V136</f>
        <v>5.3090332805071316</v>
      </c>
      <c r="V136">
        <f t="shared" si="1"/>
        <v>100.00000000000001</v>
      </c>
    </row>
    <row r="137" spans="1:22" x14ac:dyDescent="0.3">
      <c r="A137" t="s">
        <v>97</v>
      </c>
      <c r="B137" s="15" t="str">
        <f>IFERROR(VLOOKUP($A137,class!$A$1:$B$455,2,FALSE),"")</f>
        <v>Unitary Authority</v>
      </c>
      <c r="C137" s="15" t="str">
        <f>IFERROR(IFERROR(VLOOKUP($A137,classifications!$A$3:$C$336,3,FALSE),VLOOKUP($A137,classifications!$I$2:$K$28,3,FALSE)),"")</f>
        <v>Predominantly Urban</v>
      </c>
      <c r="D137">
        <f>100*data!D137/data!$V137</f>
        <v>0.20040080160320642</v>
      </c>
      <c r="E137">
        <f>100*data!E137/data!$V137</f>
        <v>0.50100200400801598</v>
      </c>
      <c r="F137">
        <f>100*data!F137/data!$V137</f>
        <v>4.6092184368737472</v>
      </c>
      <c r="G137">
        <f>100*data!G137/data!$V137</f>
        <v>8.5170340681362724</v>
      </c>
      <c r="H137">
        <f>100*data!H137/data!$V137</f>
        <v>3.4068136272545089</v>
      </c>
      <c r="I137">
        <f>100*data!I137/data!$V137</f>
        <v>5.7114228456913825</v>
      </c>
      <c r="J137">
        <f>100*data!J137/data!$V137</f>
        <v>8.2164328657314627</v>
      </c>
      <c r="K137">
        <f>100*data!K137/data!$V137</f>
        <v>10.120240480961924</v>
      </c>
      <c r="L137">
        <f>100*data!L137/data!$V137</f>
        <v>4.1082164328657313</v>
      </c>
      <c r="M137">
        <f>100*data!M137/data!$V137</f>
        <v>18.236472945891784</v>
      </c>
      <c r="N137">
        <f>100*data!N137/data!$V137</f>
        <v>1.3026052104208417</v>
      </c>
      <c r="O137">
        <f>100*data!O137/data!$V137</f>
        <v>2.5050100200400802</v>
      </c>
      <c r="P137">
        <f>100*data!P137/data!$V137</f>
        <v>14.428857715430862</v>
      </c>
      <c r="Q137">
        <f>100*data!Q137/data!$V137</f>
        <v>7.6152304609218433</v>
      </c>
      <c r="R137">
        <f>100*data!R137/data!$V137</f>
        <v>0</v>
      </c>
      <c r="S137">
        <f>100*data!S137/data!$V137</f>
        <v>1.7034068136272544</v>
      </c>
      <c r="T137">
        <f>100*data!T137/data!$V137</f>
        <v>4.3086172344689375</v>
      </c>
      <c r="U137">
        <f>100*data!U137/data!$V137</f>
        <v>4.5090180360721446</v>
      </c>
      <c r="V137">
        <f t="shared" si="1"/>
        <v>100.00000000000001</v>
      </c>
    </row>
    <row r="138" spans="1:22" x14ac:dyDescent="0.3">
      <c r="A138" t="s">
        <v>101</v>
      </c>
      <c r="B138" s="15" t="str">
        <f>IFERROR(VLOOKUP($A138,class!$A$1:$B$455,2,FALSE),"")</f>
        <v>Unitary Authority</v>
      </c>
      <c r="C138" s="15" t="str">
        <f>IFERROR(IFERROR(VLOOKUP($A138,classifications!$A$3:$C$336,3,FALSE),VLOOKUP($A138,classifications!$I$2:$K$28,3,FALSE)),"")</f>
        <v>Predominantly Urban</v>
      </c>
      <c r="D138">
        <f>100*data!D138/data!$V138</f>
        <v>0.25252525252525254</v>
      </c>
      <c r="E138">
        <f>100*data!E138/data!$V138</f>
        <v>0.25252525252525254</v>
      </c>
      <c r="F138">
        <f>100*data!F138/data!$V138</f>
        <v>6.2289562289562292</v>
      </c>
      <c r="G138">
        <f>100*data!G138/data!$V138</f>
        <v>15.404040404040405</v>
      </c>
      <c r="H138">
        <f>100*data!H138/data!$V138</f>
        <v>4.2087542087542085</v>
      </c>
      <c r="I138">
        <f>100*data!I138/data!$V138</f>
        <v>3.5353535353535355</v>
      </c>
      <c r="J138">
        <f>100*data!J138/data!$V138</f>
        <v>7.9124579124579126</v>
      </c>
      <c r="K138">
        <f>100*data!K138/data!$V138</f>
        <v>4.9663299663299663</v>
      </c>
      <c r="L138">
        <f>100*data!L138/data!$V138</f>
        <v>7.9966329966329965</v>
      </c>
      <c r="M138">
        <f>100*data!M138/data!$V138</f>
        <v>6.7340067340067344</v>
      </c>
      <c r="N138">
        <f>100*data!N138/data!$V138</f>
        <v>1.7676767676767677</v>
      </c>
      <c r="O138">
        <f>100*data!O138/data!$V138</f>
        <v>3.3670033670033672</v>
      </c>
      <c r="P138">
        <f>100*data!P138/data!$V138</f>
        <v>15.235690235690235</v>
      </c>
      <c r="Q138">
        <f>100*data!Q138/data!$V138</f>
        <v>7.4074074074074074</v>
      </c>
      <c r="R138">
        <f>100*data!R138/data!$V138</f>
        <v>0</v>
      </c>
      <c r="S138">
        <f>100*data!S138/data!$V138</f>
        <v>2.1885521885521886</v>
      </c>
      <c r="T138">
        <f>100*data!T138/data!$V138</f>
        <v>5.5555555555555554</v>
      </c>
      <c r="U138">
        <f>100*data!U138/data!$V138</f>
        <v>6.9865319865319861</v>
      </c>
      <c r="V138">
        <f t="shared" si="1"/>
        <v>100</v>
      </c>
    </row>
    <row r="139" spans="1:22" x14ac:dyDescent="0.3">
      <c r="A139" t="s">
        <v>120</v>
      </c>
      <c r="B139" s="15" t="str">
        <f>IFERROR(VLOOKUP($A139,class!$A$1:$B$455,2,FALSE),"")</f>
        <v>Unitary Authority</v>
      </c>
      <c r="C139" s="15" t="str">
        <f>IFERROR(IFERROR(VLOOKUP($A139,classifications!$A$3:$C$336,3,FALSE),VLOOKUP($A139,classifications!$I$2:$K$28,3,FALSE)),"")</f>
        <v>Urban with Significant Rural</v>
      </c>
      <c r="D139">
        <f>100*data!D139/data!$V139</f>
        <v>3.7492677211482133</v>
      </c>
      <c r="E139">
        <f>100*data!E139/data!$V139</f>
        <v>0.76157000585823087</v>
      </c>
      <c r="F139">
        <f>100*data!F139/data!$V139</f>
        <v>4.7451669595782073</v>
      </c>
      <c r="G139">
        <f>100*data!G139/data!$V139</f>
        <v>11.540714704159344</v>
      </c>
      <c r="H139">
        <f>100*data!H139/data!$V139</f>
        <v>2.7533684827182192</v>
      </c>
      <c r="I139">
        <f>100*data!I139/data!$V139</f>
        <v>4.6280023432923256</v>
      </c>
      <c r="J139">
        <f>100*data!J139/data!$V139</f>
        <v>4.8037492677211482</v>
      </c>
      <c r="K139">
        <f>100*data!K139/data!$V139</f>
        <v>2.6947861745752784</v>
      </c>
      <c r="L139">
        <f>100*data!L139/data!$V139</f>
        <v>3.456356180433509</v>
      </c>
      <c r="M139">
        <f>100*data!M139/data!$V139</f>
        <v>12.829525483304042</v>
      </c>
      <c r="N139">
        <f>100*data!N139/data!$V139</f>
        <v>1.5231400117164617</v>
      </c>
      <c r="O139">
        <f>100*data!O139/data!$V139</f>
        <v>3.3977738722905682</v>
      </c>
      <c r="P139">
        <f>100*data!P139/data!$V139</f>
        <v>22.261277094317517</v>
      </c>
      <c r="Q139">
        <f>100*data!Q139/data!$V139</f>
        <v>8.3186877562975976</v>
      </c>
      <c r="R139">
        <f>100*data!R139/data!$V139</f>
        <v>0.41007615700058581</v>
      </c>
      <c r="S139">
        <f>100*data!S139/data!$V139</f>
        <v>1.6403046280023432</v>
      </c>
      <c r="T139">
        <f>100*data!T139/data!$V139</f>
        <v>2.5776215582893967</v>
      </c>
      <c r="U139">
        <f>100*data!U139/data!$V139</f>
        <v>7.9086115992970125</v>
      </c>
      <c r="V139">
        <f t="shared" si="1"/>
        <v>100</v>
      </c>
    </row>
    <row r="140" spans="1:22" x14ac:dyDescent="0.3">
      <c r="A140" t="s">
        <v>124</v>
      </c>
      <c r="B140" s="15" t="str">
        <f>IFERROR(VLOOKUP($A140,class!$A$1:$B$455,2,FALSE),"")</f>
        <v>Unitary Authority</v>
      </c>
      <c r="C140" s="15" t="str">
        <f>IFERROR(IFERROR(VLOOKUP($A140,classifications!$A$3:$C$336,3,FALSE),VLOOKUP($A140,classifications!$I$2:$K$28,3,FALSE)),"")</f>
        <v>Predominantly Urban</v>
      </c>
      <c r="D140">
        <f>100*data!D140/data!$V140</f>
        <v>0.84364454443194603</v>
      </c>
      <c r="E140">
        <f>100*data!E140/data!$V140</f>
        <v>0.56242969628796402</v>
      </c>
      <c r="F140">
        <f>100*data!F140/data!$V140</f>
        <v>3.5433070866141732</v>
      </c>
      <c r="G140">
        <f>100*data!G140/data!$V140</f>
        <v>8.2677165354330704</v>
      </c>
      <c r="H140">
        <f>100*data!H140/data!$V140</f>
        <v>2.0809898762654666</v>
      </c>
      <c r="I140">
        <f>100*data!I140/data!$V140</f>
        <v>4.4431946006749152</v>
      </c>
      <c r="J140">
        <f>100*data!J140/data!$V140</f>
        <v>5.9055118110236222</v>
      </c>
      <c r="K140">
        <f>100*data!K140/data!$V140</f>
        <v>2.2497187851518561</v>
      </c>
      <c r="L140">
        <f>100*data!L140/data!$V140</f>
        <v>4.2182227221597302</v>
      </c>
      <c r="M140">
        <f>100*data!M140/data!$V140</f>
        <v>14.285714285714286</v>
      </c>
      <c r="N140">
        <f>100*data!N140/data!$V140</f>
        <v>1.8560179977502813</v>
      </c>
      <c r="O140">
        <f>100*data!O140/data!$V140</f>
        <v>3.1496062992125986</v>
      </c>
      <c r="P140">
        <f>100*data!P140/data!$V140</f>
        <v>25.984251968503937</v>
      </c>
      <c r="Q140">
        <f>100*data!Q140/data!$V140</f>
        <v>10.011248593925758</v>
      </c>
      <c r="R140">
        <f>100*data!R140/data!$V140</f>
        <v>0.1687289088863892</v>
      </c>
      <c r="S140">
        <f>100*data!S140/data!$V140</f>
        <v>1.9122609673790776</v>
      </c>
      <c r="T140">
        <f>100*data!T140/data!$V140</f>
        <v>3.5433070866141732</v>
      </c>
      <c r="U140">
        <f>100*data!U140/data!$V140</f>
        <v>6.9741282339707533</v>
      </c>
      <c r="V140">
        <f t="shared" ref="V140:V203" si="2">SUM(D140:U140)</f>
        <v>100.00000000000001</v>
      </c>
    </row>
    <row r="141" spans="1:22" x14ac:dyDescent="0.3">
      <c r="A141" t="s">
        <v>126</v>
      </c>
      <c r="B141" s="15" t="str">
        <f>IFERROR(VLOOKUP($A141,class!$A$1:$B$455,2,FALSE),"")</f>
        <v>Unitary Authority</v>
      </c>
      <c r="C141" s="15" t="str">
        <f>IFERROR(IFERROR(VLOOKUP($A141,classifications!$A$3:$C$336,3,FALSE),VLOOKUP($A141,classifications!$I$2:$K$28,3,FALSE)),"")</f>
        <v>Predominantly Urban</v>
      </c>
      <c r="D141">
        <f>100*data!D141/data!$V141</f>
        <v>1.272264631043257</v>
      </c>
      <c r="E141">
        <f>100*data!E141/data!$V141</f>
        <v>0.2544529262086514</v>
      </c>
      <c r="F141">
        <f>100*data!F141/data!$V141</f>
        <v>3.6895674300254453</v>
      </c>
      <c r="G141">
        <f>100*data!G141/data!$V141</f>
        <v>11.259541984732824</v>
      </c>
      <c r="H141">
        <f>100*data!H141/data!$V141</f>
        <v>2.5445292620865141</v>
      </c>
      <c r="I141">
        <f>100*data!I141/data!$V141</f>
        <v>3.8167938931297711</v>
      </c>
      <c r="J141">
        <f>100*data!J141/data!$V141</f>
        <v>4.5165394402035624</v>
      </c>
      <c r="K141">
        <f>100*data!K141/data!$V141</f>
        <v>2.0356234096692112</v>
      </c>
      <c r="L141">
        <f>100*data!L141/data!$V141</f>
        <v>2.608142493638677</v>
      </c>
      <c r="M141">
        <f>100*data!M141/data!$V141</f>
        <v>19.274809160305342</v>
      </c>
      <c r="N141">
        <f>100*data!N141/data!$V141</f>
        <v>1.3358778625954197</v>
      </c>
      <c r="O141">
        <f>100*data!O141/data!$V141</f>
        <v>2.2264631043256999</v>
      </c>
      <c r="P141">
        <f>100*data!P141/data!$V141</f>
        <v>25.190839694656489</v>
      </c>
      <c r="Q141">
        <f>100*data!Q141/data!$V141</f>
        <v>9.1603053435114496</v>
      </c>
      <c r="R141">
        <f>100*data!R141/data!$V141</f>
        <v>0.2544529262086514</v>
      </c>
      <c r="S141">
        <f>100*data!S141/data!$V141</f>
        <v>1.3994910941475827</v>
      </c>
      <c r="T141">
        <f>100*data!T141/data!$V141</f>
        <v>3.2442748091603053</v>
      </c>
      <c r="U141">
        <f>100*data!U141/data!$V141</f>
        <v>5.9160305343511448</v>
      </c>
      <c r="V141">
        <f t="shared" si="2"/>
        <v>100.00000000000001</v>
      </c>
    </row>
    <row r="142" spans="1:22" x14ac:dyDescent="0.3">
      <c r="A142" t="s">
        <v>134</v>
      </c>
      <c r="B142" s="15" t="str">
        <f>IFERROR(VLOOKUP($A142,class!$A$1:$B$455,2,FALSE),"")</f>
        <v>Unitary Authority</v>
      </c>
      <c r="C142" s="15" t="str">
        <f>IFERROR(IFERROR(VLOOKUP($A142,classifications!$A$3:$C$336,3,FALSE),VLOOKUP($A142,classifications!$I$2:$K$28,3,FALSE)),"")</f>
        <v>Urban with Significant Rural</v>
      </c>
      <c r="D142">
        <f>100*data!D142/data!$V142</f>
        <v>3.6560247167868178</v>
      </c>
      <c r="E142">
        <f>100*data!E142/data!$V142</f>
        <v>0.2746309646412633</v>
      </c>
      <c r="F142">
        <f>100*data!F142/data!$V142</f>
        <v>4.7030552694816343</v>
      </c>
      <c r="G142">
        <f>100*data!G142/data!$V142</f>
        <v>11.328527291452112</v>
      </c>
      <c r="H142">
        <f>100*data!H142/data!$V142</f>
        <v>2.7463096464126329</v>
      </c>
      <c r="I142">
        <f>100*data!I142/data!$V142</f>
        <v>4.4455887401304501</v>
      </c>
      <c r="J142">
        <f>100*data!J142/data!$V142</f>
        <v>5.7157569515962923</v>
      </c>
      <c r="K142">
        <f>100*data!K142/data!$V142</f>
        <v>2.5060075523515275</v>
      </c>
      <c r="L142">
        <f>100*data!L142/data!$V142</f>
        <v>3.5015447991761071</v>
      </c>
      <c r="M142">
        <f>100*data!M142/data!$V142</f>
        <v>11.311362856162033</v>
      </c>
      <c r="N142">
        <f>100*data!N142/data!$V142</f>
        <v>1.6649502231376587</v>
      </c>
      <c r="O142">
        <f>100*data!O142/data!$V142</f>
        <v>4.0679711637487124</v>
      </c>
      <c r="P142">
        <f>100*data!P142/data!$V142</f>
        <v>22.88019224167525</v>
      </c>
      <c r="Q142">
        <f>100*data!Q142/data!$V142</f>
        <v>8.3934088568486089</v>
      </c>
      <c r="R142">
        <f>100*data!R142/data!$V142</f>
        <v>0.37761757638173704</v>
      </c>
      <c r="S142">
        <f>100*data!S142/data!$V142</f>
        <v>1.8365945760384483</v>
      </c>
      <c r="T142">
        <f>100*data!T142/data!$V142</f>
        <v>3.5358736697562652</v>
      </c>
      <c r="U142">
        <f>100*data!U142/data!$V142</f>
        <v>7.0545829042224515</v>
      </c>
      <c r="V142">
        <f t="shared" si="2"/>
        <v>100.00000000000001</v>
      </c>
    </row>
    <row r="143" spans="1:22" x14ac:dyDescent="0.3">
      <c r="A143" t="s">
        <v>36</v>
      </c>
      <c r="B143" s="15" t="str">
        <f>IFERROR(VLOOKUP($A143,class!$A$1:$B$455,2,FALSE),"")</f>
        <v>Shire County</v>
      </c>
      <c r="C143" s="15" t="str">
        <f>IFERROR(IFERROR(VLOOKUP($A143,classifications!$A$3:$C$336,3,FALSE),VLOOKUP($A143,classifications!$I$2:$K$28,3,FALSE)),"")</f>
        <v>Urban with Significant Rural</v>
      </c>
      <c r="D143">
        <f>100*data!D143/data!$V143</f>
        <v>6.1028571428571432</v>
      </c>
      <c r="E143">
        <f>100*data!E143/data!$V143</f>
        <v>0.36571428571428571</v>
      </c>
      <c r="F143">
        <f>100*data!F143/data!$V143</f>
        <v>5.5085714285714289</v>
      </c>
      <c r="G143">
        <f>100*data!G143/data!$V143</f>
        <v>14.217142857142857</v>
      </c>
      <c r="H143">
        <f>100*data!H143/data!$V143</f>
        <v>3.177142857142857</v>
      </c>
      <c r="I143">
        <f>100*data!I143/data!$V143</f>
        <v>3.9771428571428573</v>
      </c>
      <c r="J143">
        <f>100*data!J143/data!$V143</f>
        <v>8.0685714285714294</v>
      </c>
      <c r="K143">
        <f>100*data!K143/data!$V143</f>
        <v>1.9885714285714287</v>
      </c>
      <c r="L143">
        <f>100*data!L143/data!$V143</f>
        <v>6.1257142857142854</v>
      </c>
      <c r="M143">
        <f>100*data!M143/data!$V143</f>
        <v>7.0171428571428569</v>
      </c>
      <c r="N143">
        <f>100*data!N143/data!$V143</f>
        <v>1.3257142857142856</v>
      </c>
      <c r="O143">
        <f>100*data!O143/data!$V143</f>
        <v>3.2685714285714287</v>
      </c>
      <c r="P143">
        <f>100*data!P143/data!$V143</f>
        <v>16.548571428571428</v>
      </c>
      <c r="Q143">
        <f>100*data!Q143/data!$V143</f>
        <v>8.0914285714285707</v>
      </c>
      <c r="R143">
        <f>100*data!R143/data!$V143</f>
        <v>0.32</v>
      </c>
      <c r="S143">
        <f>100*data!S143/data!$V143</f>
        <v>1.7371428571428571</v>
      </c>
      <c r="T143">
        <f>100*data!T143/data!$V143</f>
        <v>4.7542857142857144</v>
      </c>
      <c r="U143">
        <f>100*data!U143/data!$V143</f>
        <v>7.4057142857142857</v>
      </c>
      <c r="V143">
        <f t="shared" si="2"/>
        <v>99.999999999999986</v>
      </c>
    </row>
    <row r="144" spans="1:22" x14ac:dyDescent="0.3">
      <c r="A144" t="s">
        <v>237</v>
      </c>
      <c r="B144" s="15" t="str">
        <f>IFERROR(VLOOKUP($A144,class!$A$1:$B$455,2,FALSE),"")</f>
        <v>Shire County</v>
      </c>
      <c r="C144" s="15" t="str">
        <f>IFERROR(IFERROR(VLOOKUP($A144,classifications!$A$3:$C$336,3,FALSE),VLOOKUP($A144,classifications!$I$2:$K$28,3,FALSE)),"")</f>
        <v>Urban with Significant Rural</v>
      </c>
      <c r="D144">
        <f>100*data!D144/data!$V144</f>
        <v>3.4665255358560465</v>
      </c>
      <c r="E144">
        <f>100*data!E144/data!$V144</f>
        <v>0.3881097292052571</v>
      </c>
      <c r="F144">
        <f>100*data!F144/data!$V144</f>
        <v>5.6540531004674959</v>
      </c>
      <c r="G144">
        <f>100*data!G144/data!$V144</f>
        <v>13.724971332804094</v>
      </c>
      <c r="H144">
        <f>100*data!H144/data!$V144</f>
        <v>3.0960571579783012</v>
      </c>
      <c r="I144">
        <f>100*data!I144/data!$V144</f>
        <v>3.881097292052571</v>
      </c>
      <c r="J144">
        <f>100*data!J144/data!$V144</f>
        <v>7.1623886389697446</v>
      </c>
      <c r="K144">
        <f>100*data!K144/data!$V144</f>
        <v>2.7520508070918233</v>
      </c>
      <c r="L144">
        <f>100*data!L144/data!$V144</f>
        <v>4.3574137778953865</v>
      </c>
      <c r="M144">
        <f>100*data!M144/data!$V144</f>
        <v>10.134956337655465</v>
      </c>
      <c r="N144">
        <f>100*data!N144/data!$V144</f>
        <v>1.7817764840786805</v>
      </c>
      <c r="O144">
        <f>100*data!O144/data!$V144</f>
        <v>3.2460086442621505</v>
      </c>
      <c r="P144">
        <f>100*data!P144/data!$V144</f>
        <v>20.11996118902708</v>
      </c>
      <c r="Q144">
        <f>100*data!Q144/data!$V144</f>
        <v>7.8151186380876778</v>
      </c>
      <c r="R144">
        <f>100*data!R144/data!$V144</f>
        <v>0.31754432389521037</v>
      </c>
      <c r="S144">
        <f>100*data!S144/data!$V144</f>
        <v>1.9493693216900414</v>
      </c>
      <c r="T144">
        <f>100*data!T144/data!$V144</f>
        <v>3.6958631031136986</v>
      </c>
      <c r="U144">
        <f>100*data!U144/data!$V144</f>
        <v>6.4567345858692775</v>
      </c>
      <c r="V144">
        <f t="shared" si="2"/>
        <v>100</v>
      </c>
    </row>
    <row r="145" spans="1:22" x14ac:dyDescent="0.3">
      <c r="A145" t="s">
        <v>334</v>
      </c>
      <c r="B145" s="15" t="str">
        <f>IFERROR(VLOOKUP($A145,class!$A$1:$B$455,2,FALSE),"")</f>
        <v>Shire County</v>
      </c>
      <c r="C145" s="15" t="str">
        <f>IFERROR(IFERROR(VLOOKUP($A145,classifications!$A$3:$C$336,3,FALSE),VLOOKUP($A145,classifications!$I$2:$K$28,3,FALSE)),"")</f>
        <v>Urban with Significant Rural</v>
      </c>
      <c r="D145">
        <f>100*data!D145/data!$V145</f>
        <v>4.0294013460857245</v>
      </c>
      <c r="E145">
        <f>100*data!E145/data!$V145</f>
        <v>0.55791710945802342</v>
      </c>
      <c r="F145">
        <f>100*data!F145/data!$V145</f>
        <v>5.2337938363443142</v>
      </c>
      <c r="G145">
        <f>100*data!G145/data!$V145</f>
        <v>15.143464399574921</v>
      </c>
      <c r="H145">
        <f>100*data!H145/data!$V145</f>
        <v>3.1615302869287993</v>
      </c>
      <c r="I145">
        <f>100*data!I145/data!$V145</f>
        <v>4.5253276656039674</v>
      </c>
      <c r="J145">
        <f>100*data!J145/data!$V145</f>
        <v>7.2794899043570673</v>
      </c>
      <c r="K145">
        <f>100*data!K145/data!$V145</f>
        <v>3.3740701381509033</v>
      </c>
      <c r="L145">
        <f>100*data!L145/data!$V145</f>
        <v>5.9688274884874248</v>
      </c>
      <c r="M145">
        <f>100*data!M145/data!$V145</f>
        <v>6.8455543747786045</v>
      </c>
      <c r="N145">
        <f>100*data!N145/data!$V145</f>
        <v>2.0722635494155153</v>
      </c>
      <c r="O145">
        <f>100*data!O145/data!$V145</f>
        <v>3.0198370527807299</v>
      </c>
      <c r="P145">
        <f>100*data!P145/data!$V145</f>
        <v>17.383988664541267</v>
      </c>
      <c r="Q145">
        <f>100*data!Q145/data!$V145</f>
        <v>8.377612469004605</v>
      </c>
      <c r="R145">
        <f>100*data!R145/data!$V145</f>
        <v>0.43393552957846265</v>
      </c>
      <c r="S145">
        <f>100*data!S145/data!$V145</f>
        <v>1.8685795253276656</v>
      </c>
      <c r="T145">
        <f>100*data!T145/data!$V145</f>
        <v>4.3482111229188805</v>
      </c>
      <c r="U145">
        <f>100*data!U145/data!$V145</f>
        <v>6.3761955366631247</v>
      </c>
      <c r="V145">
        <f t="shared" si="2"/>
        <v>100</v>
      </c>
    </row>
    <row r="146" spans="1:22" x14ac:dyDescent="0.3">
      <c r="A146" t="s">
        <v>39</v>
      </c>
      <c r="B146" s="15" t="str">
        <f>IFERROR(VLOOKUP($A146,class!$A$1:$B$455,2,FALSE),"")</f>
        <v>Shire County</v>
      </c>
      <c r="C146" s="15" t="str">
        <f>IFERROR(IFERROR(VLOOKUP($A146,classifications!$A$3:$C$336,3,FALSE),VLOOKUP($A146,classifications!$I$2:$K$28,3,FALSE)),"")</f>
        <v>Predominantly Rural</v>
      </c>
      <c r="D146">
        <f>100*data!D146/data!$V146</f>
        <v>5.4311497326203204</v>
      </c>
      <c r="E146">
        <f>100*data!E146/data!$V146</f>
        <v>0.50133689839572193</v>
      </c>
      <c r="F146">
        <f>100*data!F146/data!$V146</f>
        <v>4.5788770053475938</v>
      </c>
      <c r="G146">
        <f>100*data!G146/data!$V146</f>
        <v>11.363636363636363</v>
      </c>
      <c r="H146">
        <f>100*data!H146/data!$V146</f>
        <v>2.8576203208556148</v>
      </c>
      <c r="I146">
        <f>100*data!I146/data!$V146</f>
        <v>3.7600267379679146</v>
      </c>
      <c r="J146">
        <f>100*data!J146/data!$V146</f>
        <v>6.1497326203208553</v>
      </c>
      <c r="K146">
        <f>100*data!K146/data!$V146</f>
        <v>2.2894385026737969</v>
      </c>
      <c r="L146">
        <f>100*data!L146/data!$V146</f>
        <v>5.2807486631016038</v>
      </c>
      <c r="M146">
        <f>100*data!M146/data!$V146</f>
        <v>9.3081550802139041</v>
      </c>
      <c r="N146">
        <f>100*data!N146/data!$V146</f>
        <v>1.3536096256684491</v>
      </c>
      <c r="O146">
        <f>100*data!O146/data!$V146</f>
        <v>3.3589572192513368</v>
      </c>
      <c r="P146">
        <f>100*data!P146/data!$V146</f>
        <v>21.323529411764707</v>
      </c>
      <c r="Q146">
        <f>100*data!Q146/data!$V146</f>
        <v>8.0882352941176467</v>
      </c>
      <c r="R146">
        <f>100*data!R146/data!$V146</f>
        <v>0.5848930481283422</v>
      </c>
      <c r="S146">
        <f>100*data!S146/data!$V146</f>
        <v>2.3562834224598932</v>
      </c>
      <c r="T146">
        <f>100*data!T146/data!$V146</f>
        <v>3.7767379679144386</v>
      </c>
      <c r="U146">
        <f>100*data!U146/data!$V146</f>
        <v>7.637032085561497</v>
      </c>
      <c r="V146">
        <f t="shared" si="2"/>
        <v>100.00000000000001</v>
      </c>
    </row>
    <row r="147" spans="1:22" x14ac:dyDescent="0.3">
      <c r="A147" t="s">
        <v>261</v>
      </c>
      <c r="B147" s="15" t="str">
        <f>IFERROR(VLOOKUP($A147,class!$A$1:$B$455,2,FALSE),"")</f>
        <v>Shire County</v>
      </c>
      <c r="C147" s="15" t="str">
        <f>IFERROR(IFERROR(VLOOKUP($A147,classifications!$A$3:$C$336,3,FALSE),VLOOKUP($A147,classifications!$I$2:$K$28,3,FALSE)),"")</f>
        <v>Predominantly Urban</v>
      </c>
      <c r="D147">
        <f>100*data!D147/data!$V147</f>
        <v>1.3916015625</v>
      </c>
      <c r="E147">
        <f>100*data!E147/data!$V147</f>
        <v>0.3173828125</v>
      </c>
      <c r="F147">
        <f>100*data!F147/data!$V147</f>
        <v>3.662109375</v>
      </c>
      <c r="G147">
        <f>100*data!G147/data!$V147</f>
        <v>11.6455078125</v>
      </c>
      <c r="H147">
        <f>100*data!H147/data!$V147</f>
        <v>2.44140625</v>
      </c>
      <c r="I147">
        <f>100*data!I147/data!$V147</f>
        <v>3.7679036458333335</v>
      </c>
      <c r="J147">
        <f>100*data!J147/data!$V147</f>
        <v>5.729166666666667</v>
      </c>
      <c r="K147">
        <f>100*data!K147/data!$V147</f>
        <v>3.3610026041666665</v>
      </c>
      <c r="L147">
        <f>100*data!L147/data!$V147</f>
        <v>3.6539713541666665</v>
      </c>
      <c r="M147">
        <f>100*data!M147/data!$V147</f>
        <v>12.40234375</v>
      </c>
      <c r="N147">
        <f>100*data!N147/data!$V147</f>
        <v>2.4169921875</v>
      </c>
      <c r="O147">
        <f>100*data!O147/data!$V147</f>
        <v>3.41796875</v>
      </c>
      <c r="P147">
        <f>100*data!P147/data!$V147</f>
        <v>24.1943359375</v>
      </c>
      <c r="Q147">
        <f>100*data!Q147/data!$V147</f>
        <v>9.228515625</v>
      </c>
      <c r="R147">
        <f>100*data!R147/data!$V147</f>
        <v>0.1220703125</v>
      </c>
      <c r="S147">
        <f>100*data!S147/data!$V147</f>
        <v>1.7008463541666667</v>
      </c>
      <c r="T147">
        <f>100*data!T147/data!$V147</f>
        <v>3.4830729166666665</v>
      </c>
      <c r="U147">
        <f>100*data!U147/data!$V147</f>
        <v>7.063802083333333</v>
      </c>
      <c r="V147">
        <f t="shared" si="2"/>
        <v>100</v>
      </c>
    </row>
    <row r="148" spans="1:22" x14ac:dyDescent="0.3">
      <c r="A148" t="s">
        <v>337</v>
      </c>
      <c r="B148" s="15" t="str">
        <f>IFERROR(VLOOKUP($A148,class!$A$1:$B$455,2,FALSE),"")</f>
        <v>Shire County</v>
      </c>
      <c r="C148" s="15" t="str">
        <f>IFERROR(IFERROR(VLOOKUP($A148,classifications!$A$3:$C$336,3,FALSE),VLOOKUP($A148,classifications!$I$2:$K$28,3,FALSE)),"")</f>
        <v>Predominantly Urban</v>
      </c>
      <c r="D148">
        <f>100*data!D148/data!$V148</f>
        <v>4.0502997514256469</v>
      </c>
      <c r="E148">
        <f>100*data!E148/data!$V148</f>
        <v>0.51177072671443191</v>
      </c>
      <c r="F148">
        <f>100*data!F148/data!$V148</f>
        <v>5.6587220353852903</v>
      </c>
      <c r="G148">
        <f>100*data!G148/data!$V148</f>
        <v>12.984354437783301</v>
      </c>
      <c r="H148">
        <f>100*data!H148/data!$V148</f>
        <v>2.8220500073110104</v>
      </c>
      <c r="I148">
        <f>100*data!I148/data!$V148</f>
        <v>4.4012282497441149</v>
      </c>
      <c r="J148">
        <f>100*data!J148/data!$V148</f>
        <v>7.340254423161281</v>
      </c>
      <c r="K148">
        <f>100*data!K148/data!$V148</f>
        <v>2.5442316128088902</v>
      </c>
      <c r="L148">
        <f>100*data!L148/data!$V148</f>
        <v>5.0153531218014331</v>
      </c>
      <c r="M148">
        <f>100*data!M148/data!$V148</f>
        <v>8.5831261880391878</v>
      </c>
      <c r="N148">
        <f>100*data!N148/data!$V148</f>
        <v>1.8716186576984939</v>
      </c>
      <c r="O148">
        <f>100*data!O148/data!$V148</f>
        <v>3.2899546717356341</v>
      </c>
      <c r="P148">
        <f>100*data!P148/data!$V148</f>
        <v>18.818540722327825</v>
      </c>
      <c r="Q148">
        <f>100*data!Q148/data!$V148</f>
        <v>8.8170785202514992</v>
      </c>
      <c r="R148">
        <f>100*data!R148/data!$V148</f>
        <v>0.29244041526538966</v>
      </c>
      <c r="S148">
        <f>100*data!S148/data!$V148</f>
        <v>1.813130574645416</v>
      </c>
      <c r="T148">
        <f>100*data!T148/data!$V148</f>
        <v>4.0502997514256469</v>
      </c>
      <c r="U148">
        <f>100*data!U148/data!$V148</f>
        <v>7.1355461324755085</v>
      </c>
      <c r="V148">
        <f t="shared" si="2"/>
        <v>100</v>
      </c>
    </row>
    <row r="149" spans="1:22" x14ac:dyDescent="0.3">
      <c r="A149" t="s">
        <v>0</v>
      </c>
      <c r="B149" s="15" t="str">
        <f>IFERROR(VLOOKUP($A149,class!$A$1:$B$455,2,FALSE),"")</f>
        <v>Unitary Authority</v>
      </c>
      <c r="C149" s="15" t="str">
        <f>IFERROR(IFERROR(VLOOKUP($A149,classifications!$A$3:$C$336,3,FALSE),VLOOKUP($A149,classifications!$I$2:$K$28,3,FALSE)),"")</f>
        <v>Urban with Significant Rural</v>
      </c>
      <c r="D149">
        <f>100*data!D149/data!$V149</f>
        <v>4.2172523961661339</v>
      </c>
      <c r="E149">
        <f>100*data!E149/data!$V149</f>
        <v>0.4472843450479233</v>
      </c>
      <c r="F149">
        <f>100*data!F149/data!$V149</f>
        <v>4.4728434504792336</v>
      </c>
      <c r="G149">
        <f>100*data!G149/data!$V149</f>
        <v>11.821086261980831</v>
      </c>
      <c r="H149">
        <f>100*data!H149/data!$V149</f>
        <v>2.619808306709265</v>
      </c>
      <c r="I149">
        <f>100*data!I149/data!$V149</f>
        <v>3.1309904153354631</v>
      </c>
      <c r="J149">
        <f>100*data!J149/data!$V149</f>
        <v>7.3482428115015974</v>
      </c>
      <c r="K149">
        <f>100*data!K149/data!$V149</f>
        <v>2.0447284345047922</v>
      </c>
      <c r="L149">
        <f>100*data!L149/data!$V149</f>
        <v>6.5175718849840258</v>
      </c>
      <c r="M149">
        <f>100*data!M149/data!$V149</f>
        <v>9.7124600638977636</v>
      </c>
      <c r="N149">
        <f>100*data!N149/data!$V149</f>
        <v>1.5335463258785942</v>
      </c>
      <c r="O149">
        <f>100*data!O149/data!$V149</f>
        <v>3.769968051118211</v>
      </c>
      <c r="P149">
        <f>100*data!P149/data!$V149</f>
        <v>20.638977635782748</v>
      </c>
      <c r="Q149">
        <f>100*data!Q149/data!$V149</f>
        <v>7.4760383386581468</v>
      </c>
      <c r="R149">
        <f>100*data!R149/data!$V149</f>
        <v>0.4472843450479233</v>
      </c>
      <c r="S149">
        <f>100*data!S149/data!$V149</f>
        <v>2.0447284345047922</v>
      </c>
      <c r="T149">
        <f>100*data!T149/data!$V149</f>
        <v>4.3450479233226833</v>
      </c>
      <c r="U149">
        <f>100*data!U149/data!$V149</f>
        <v>7.4121405750798726</v>
      </c>
      <c r="V149">
        <f t="shared" si="2"/>
        <v>99.999999999999986</v>
      </c>
    </row>
    <row r="150" spans="1:22" x14ac:dyDescent="0.3">
      <c r="A150" t="s">
        <v>20</v>
      </c>
      <c r="B150" s="15" t="str">
        <f>IFERROR(VLOOKUP($A150,class!$A$1:$B$455,2,FALSE),"")</f>
        <v>Unitary Authority</v>
      </c>
      <c r="C150" s="15" t="str">
        <f>IFERROR(IFERROR(VLOOKUP($A150,classifications!$A$3:$C$336,3,FALSE),VLOOKUP($A150,classifications!$I$2:$K$28,3,FALSE)),"")</f>
        <v>Predominantly Urban</v>
      </c>
      <c r="D150">
        <f>100*data!D150/data!$V150</f>
        <v>0.21039975954313195</v>
      </c>
      <c r="E150">
        <f>100*data!E150/data!$V150</f>
        <v>0.60114217012323412</v>
      </c>
      <c r="F150">
        <f>100*data!F150/data!$V150</f>
        <v>4.2981665163811238</v>
      </c>
      <c r="G150">
        <f>100*data!G150/data!$V150</f>
        <v>10.21941689209498</v>
      </c>
      <c r="H150">
        <f>100*data!H150/data!$V150</f>
        <v>2.9455966336038473</v>
      </c>
      <c r="I150">
        <f>100*data!I150/data!$V150</f>
        <v>3.3663961526901112</v>
      </c>
      <c r="J150">
        <f>100*data!J150/data!$V150</f>
        <v>7.6044484520589117</v>
      </c>
      <c r="K150">
        <f>100*data!K150/data!$V150</f>
        <v>3.5467388037270813</v>
      </c>
      <c r="L150">
        <f>100*data!L150/data!$V150</f>
        <v>6.4021641118124437</v>
      </c>
      <c r="M150">
        <f>100*data!M150/data!$V150</f>
        <v>11.211301472798317</v>
      </c>
      <c r="N150">
        <f>100*data!N150/data!$V150</f>
        <v>2.855425308085362</v>
      </c>
      <c r="O150">
        <f>100*data!O150/data!$V150</f>
        <v>3.7571385632702134</v>
      </c>
      <c r="P150">
        <f>100*data!P150/data!$V150</f>
        <v>20.889690411782386</v>
      </c>
      <c r="Q150">
        <f>100*data!Q150/data!$V150</f>
        <v>8.4460474902314395</v>
      </c>
      <c r="R150">
        <f>100*data!R150/data!$V150</f>
        <v>3.0057108506161709E-2</v>
      </c>
      <c r="S150">
        <f>100*data!S150/data!$V150</f>
        <v>1.6831980763450556</v>
      </c>
      <c r="T150">
        <f>100*data!T150/data!$V150</f>
        <v>4.7189660354673881</v>
      </c>
      <c r="U150">
        <f>100*data!U150/data!$V150</f>
        <v>7.2137060414788099</v>
      </c>
      <c r="V150">
        <f t="shared" si="2"/>
        <v>100</v>
      </c>
    </row>
    <row r="151" spans="1:22" x14ac:dyDescent="0.3">
      <c r="A151" t="s">
        <v>29</v>
      </c>
      <c r="B151" s="15" t="str">
        <f>IFERROR(VLOOKUP($A151,class!$A$1:$B$455,2,FALSE),"")</f>
        <v>Unitary Authority</v>
      </c>
      <c r="C151" s="15" t="str">
        <f>IFERROR(IFERROR(VLOOKUP($A151,classifications!$A$3:$C$336,3,FALSE),VLOOKUP($A151,classifications!$I$2:$K$28,3,FALSE)),"")</f>
        <v>Predominantly Rural</v>
      </c>
      <c r="D151">
        <f>100*data!D151/data!$V151</f>
        <v>18.443427076520603</v>
      </c>
      <c r="E151">
        <f>100*data!E151/data!$V151</f>
        <v>0.80662742533246135</v>
      </c>
      <c r="F151">
        <f>100*data!F151/data!$V151</f>
        <v>5.0795727054719864</v>
      </c>
      <c r="G151">
        <f>100*data!G151/data!$V151</f>
        <v>12.688031393067364</v>
      </c>
      <c r="H151">
        <f>100*data!H151/data!$V151</f>
        <v>3.0739045127534337</v>
      </c>
      <c r="I151">
        <f>100*data!I151/data!$V151</f>
        <v>3.16110747765424</v>
      </c>
      <c r="J151">
        <f>100*data!J151/data!$V151</f>
        <v>9.1563113145846966</v>
      </c>
      <c r="K151">
        <f>100*data!K151/data!$V151</f>
        <v>2.6378896882494005</v>
      </c>
      <c r="L151">
        <f>100*data!L151/data!$V151</f>
        <v>9.9629387399171581</v>
      </c>
      <c r="M151">
        <f>100*data!M151/data!$V151</f>
        <v>3.0957052539786352</v>
      </c>
      <c r="N151">
        <f>100*data!N151/data!$V151</f>
        <v>1.0464355788096795</v>
      </c>
      <c r="O151">
        <f>100*data!O151/data!$V151</f>
        <v>2.9431000654022235</v>
      </c>
      <c r="P151">
        <f>100*data!P151/data!$V151</f>
        <v>9.9847394811423591</v>
      </c>
      <c r="Q151">
        <f>100*data!Q151/data!$V151</f>
        <v>6.344015696533682</v>
      </c>
      <c r="R151">
        <f>100*data!R151/data!$V151</f>
        <v>0.65402223675604976</v>
      </c>
      <c r="S151">
        <f>100*data!S151/data!$V151</f>
        <v>1.3734466971877044</v>
      </c>
      <c r="T151">
        <f>100*data!T151/data!$V151</f>
        <v>3.7061260082842815</v>
      </c>
      <c r="U151">
        <f>100*data!U151/data!$V151</f>
        <v>5.842598648354044</v>
      </c>
      <c r="V151">
        <f t="shared" si="2"/>
        <v>100.00000000000001</v>
      </c>
    </row>
    <row r="152" spans="1:22" x14ac:dyDescent="0.3">
      <c r="A152" t="s">
        <v>53</v>
      </c>
      <c r="B152" s="15" t="str">
        <f>IFERROR(VLOOKUP($A152,class!$A$1:$B$455,2,FALSE),"")</f>
        <v>Unitary Authority</v>
      </c>
      <c r="C152" s="15" t="str">
        <f>IFERROR(IFERROR(VLOOKUP($A152,classifications!$A$3:$C$336,3,FALSE),VLOOKUP($A152,classifications!$I$2:$K$28,3,FALSE)),"")</f>
        <v>Predominantly Rural</v>
      </c>
      <c r="D152">
        <f>100*data!D152/data!$V152</f>
        <v>23.076923076923077</v>
      </c>
      <c r="E152">
        <f>100*data!E152/data!$V152</f>
        <v>0</v>
      </c>
      <c r="F152">
        <f>100*data!F152/data!$V152</f>
        <v>5.1282051282051286</v>
      </c>
      <c r="G152">
        <f>100*data!G152/data!$V152</f>
        <v>7.6923076923076925</v>
      </c>
      <c r="H152">
        <f>100*data!H152/data!$V152</f>
        <v>0</v>
      </c>
      <c r="I152">
        <f>100*data!I152/data!$V152</f>
        <v>0</v>
      </c>
      <c r="J152">
        <f>100*data!J152/data!$V152</f>
        <v>10.256410256410257</v>
      </c>
      <c r="K152">
        <f>100*data!K152/data!$V152</f>
        <v>10.256410256410257</v>
      </c>
      <c r="L152">
        <f>100*data!L152/data!$V152</f>
        <v>25.641025641025642</v>
      </c>
      <c r="M152">
        <f>100*data!M152/data!$V152</f>
        <v>0</v>
      </c>
      <c r="N152">
        <f>100*data!N152/data!$V152</f>
        <v>0</v>
      </c>
      <c r="O152">
        <f>100*data!O152/data!$V152</f>
        <v>2.5641025641025643</v>
      </c>
      <c r="P152">
        <f>100*data!P152/data!$V152</f>
        <v>2.5641025641025643</v>
      </c>
      <c r="Q152">
        <f>100*data!Q152/data!$V152</f>
        <v>5.1282051282051286</v>
      </c>
      <c r="R152">
        <f>100*data!R152/data!$V152</f>
        <v>0</v>
      </c>
      <c r="S152">
        <f>100*data!S152/data!$V152</f>
        <v>2.5641025641025643</v>
      </c>
      <c r="T152">
        <f>100*data!T152/data!$V152</f>
        <v>0</v>
      </c>
      <c r="U152">
        <f>100*data!U152/data!$V152</f>
        <v>5.1282051282051286</v>
      </c>
      <c r="V152">
        <f t="shared" si="2"/>
        <v>100</v>
      </c>
    </row>
    <row r="153" spans="1:22" x14ac:dyDescent="0.3">
      <c r="A153" t="s">
        <v>73</v>
      </c>
      <c r="B153" s="15" t="str">
        <f>IFERROR(VLOOKUP($A153,class!$A$1:$B$455,2,FALSE),"")</f>
        <v>Unitary Authority</v>
      </c>
      <c r="C153" s="15" t="str">
        <f>IFERROR(IFERROR(VLOOKUP($A153,classifications!$A$3:$C$336,3,FALSE),VLOOKUP($A153,classifications!$I$2:$K$28,3,FALSE)),"")</f>
        <v>Urban with Significant Rural</v>
      </c>
      <c r="D153">
        <f>100*data!D153/data!$V153</f>
        <v>4.6706586826347305</v>
      </c>
      <c r="E153">
        <f>100*data!E153/data!$V153</f>
        <v>0.47904191616766467</v>
      </c>
      <c r="F153">
        <f>100*data!F153/data!$V153</f>
        <v>5.0898203592814371</v>
      </c>
      <c r="G153">
        <f>100*data!G153/data!$V153</f>
        <v>12.934131736526947</v>
      </c>
      <c r="H153">
        <f>100*data!H153/data!$V153</f>
        <v>3.4730538922155687</v>
      </c>
      <c r="I153">
        <f>100*data!I153/data!$V153</f>
        <v>3.8922155688622753</v>
      </c>
      <c r="J153">
        <f>100*data!J153/data!$V153</f>
        <v>6.6467065868263475</v>
      </c>
      <c r="K153">
        <f>100*data!K153/data!$V153</f>
        <v>4.0718562874251498</v>
      </c>
      <c r="L153">
        <f>100*data!L153/data!$V153</f>
        <v>5.4491017964071853</v>
      </c>
      <c r="M153">
        <f>100*data!M153/data!$V153</f>
        <v>8.1437125748502996</v>
      </c>
      <c r="N153">
        <f>100*data!N153/data!$V153</f>
        <v>2.6347305389221556</v>
      </c>
      <c r="O153">
        <f>100*data!O153/data!$V153</f>
        <v>3.4730538922155687</v>
      </c>
      <c r="P153">
        <f>100*data!P153/data!$V153</f>
        <v>18.263473053892216</v>
      </c>
      <c r="Q153">
        <f>100*data!Q153/data!$V153</f>
        <v>8.3832335329341312</v>
      </c>
      <c r="R153">
        <f>100*data!R153/data!$V153</f>
        <v>0.3592814371257485</v>
      </c>
      <c r="S153">
        <f>100*data!S153/data!$V153</f>
        <v>1.7964071856287425</v>
      </c>
      <c r="T153">
        <f>100*data!T153/data!$V153</f>
        <v>4.2514970059880239</v>
      </c>
      <c r="U153">
        <f>100*data!U153/data!$V153</f>
        <v>5.9880239520958085</v>
      </c>
      <c r="V153">
        <f t="shared" si="2"/>
        <v>100</v>
      </c>
    </row>
    <row r="154" spans="1:22" x14ac:dyDescent="0.3">
      <c r="A154" t="s">
        <v>82</v>
      </c>
      <c r="B154" s="15" t="str">
        <f>IFERROR(VLOOKUP($A154,class!$A$1:$B$455,2,FALSE),"")</f>
        <v>Unitary Authority</v>
      </c>
      <c r="C154" s="15" t="str">
        <f>IFERROR(IFERROR(VLOOKUP($A154,classifications!$A$3:$C$336,3,FALSE),VLOOKUP($A154,classifications!$I$2:$K$28,3,FALSE)),"")</f>
        <v>Predominantly Urban</v>
      </c>
      <c r="D154">
        <f>100*data!D154/data!$V154</f>
        <v>0.99099099099099097</v>
      </c>
      <c r="E154">
        <f>100*data!E154/data!$V154</f>
        <v>0.45045045045045046</v>
      </c>
      <c r="F154">
        <f>100*data!F154/data!$V154</f>
        <v>5.1351351351351351</v>
      </c>
      <c r="G154">
        <f>100*data!G154/data!$V154</f>
        <v>15.765765765765765</v>
      </c>
      <c r="H154">
        <f>100*data!H154/data!$V154</f>
        <v>4.4144144144144146</v>
      </c>
      <c r="I154">
        <f>100*data!I154/data!$V154</f>
        <v>2.9729729729729728</v>
      </c>
      <c r="J154">
        <f>100*data!J154/data!$V154</f>
        <v>10.27027027027027</v>
      </c>
      <c r="K154">
        <f>100*data!K154/data!$V154</f>
        <v>3.5135135135135136</v>
      </c>
      <c r="L154">
        <f>100*data!L154/data!$V154</f>
        <v>9.4594594594594597</v>
      </c>
      <c r="M154">
        <f>100*data!M154/data!$V154</f>
        <v>4.6846846846846848</v>
      </c>
      <c r="N154">
        <f>100*data!N154/data!$V154</f>
        <v>1.7117117117117118</v>
      </c>
      <c r="O154">
        <f>100*data!O154/data!$V154</f>
        <v>4.2342342342342345</v>
      </c>
      <c r="P154">
        <f>100*data!P154/data!$V154</f>
        <v>13.783783783783784</v>
      </c>
      <c r="Q154">
        <f>100*data!Q154/data!$V154</f>
        <v>6.5765765765765769</v>
      </c>
      <c r="R154">
        <f>100*data!R154/data!$V154</f>
        <v>9.0090090090090086E-2</v>
      </c>
      <c r="S154">
        <f>100*data!S154/data!$V154</f>
        <v>2.3423423423423424</v>
      </c>
      <c r="T154">
        <f>100*data!T154/data!$V154</f>
        <v>6.8468468468468471</v>
      </c>
      <c r="U154">
        <f>100*data!U154/data!$V154</f>
        <v>6.756756756756757</v>
      </c>
      <c r="V154">
        <f t="shared" si="2"/>
        <v>100</v>
      </c>
    </row>
    <row r="155" spans="1:22" x14ac:dyDescent="0.3">
      <c r="A155" t="s">
        <v>11</v>
      </c>
      <c r="B155" s="15" t="str">
        <f>IFERROR(VLOOKUP($A155,class!$A$1:$B$455,2,FALSE),"")</f>
        <v>Unitary Authority</v>
      </c>
      <c r="C155" s="15" t="str">
        <f>IFERROR(IFERROR(VLOOKUP($A155,classifications!$A$3:$C$336,3,FALSE),VLOOKUP($A155,classifications!$I$2:$K$28,3,FALSE)),"")</f>
        <v>Predominantly Urban</v>
      </c>
      <c r="D155">
        <f>100*data!D155/data!$V155</f>
        <v>0.51001821493624777</v>
      </c>
      <c r="E155">
        <f>100*data!E155/data!$V155</f>
        <v>0.40072859744990891</v>
      </c>
      <c r="F155">
        <f>100*data!F155/data!$V155</f>
        <v>5.9380692167577411</v>
      </c>
      <c r="G155">
        <f>100*data!G155/data!$V155</f>
        <v>15.555555555555555</v>
      </c>
      <c r="H155">
        <f>100*data!H155/data!$V155</f>
        <v>3.3151183970856102</v>
      </c>
      <c r="I155">
        <f>100*data!I155/data!$V155</f>
        <v>4.1165755919854279</v>
      </c>
      <c r="J155">
        <f>100*data!J155/data!$V155</f>
        <v>8.9981785063752273</v>
      </c>
      <c r="K155">
        <f>100*data!K155/data!$V155</f>
        <v>2.1857923497267762</v>
      </c>
      <c r="L155">
        <f>100*data!L155/data!$V155</f>
        <v>6.5938069216757738</v>
      </c>
      <c r="M155">
        <f>100*data!M155/data!$V155</f>
        <v>8.7795992714025495</v>
      </c>
      <c r="N155">
        <f>100*data!N155/data!$V155</f>
        <v>1.7850637522768671</v>
      </c>
      <c r="O155">
        <f>100*data!O155/data!$V155</f>
        <v>4.7723132969034605</v>
      </c>
      <c r="P155">
        <f>100*data!P155/data!$V155</f>
        <v>15.446265938069217</v>
      </c>
      <c r="Q155">
        <f>100*data!Q155/data!$V155</f>
        <v>7.7595628415300544</v>
      </c>
      <c r="R155">
        <f>100*data!R155/data!$V155</f>
        <v>3.6429872495446269E-2</v>
      </c>
      <c r="S155">
        <f>100*data!S155/data!$V155</f>
        <v>2.0036429872495445</v>
      </c>
      <c r="T155">
        <f>100*data!T155/data!$V155</f>
        <v>4.8087431693989071</v>
      </c>
      <c r="U155">
        <f>100*data!U155/data!$V155</f>
        <v>6.9945355191256828</v>
      </c>
      <c r="V155">
        <f t="shared" si="2"/>
        <v>100</v>
      </c>
    </row>
    <row r="156" spans="1:22" x14ac:dyDescent="0.3">
      <c r="A156" t="s">
        <v>99</v>
      </c>
      <c r="B156" s="15" t="str">
        <f>IFERROR(VLOOKUP($A156,class!$A$1:$B$455,2,FALSE),"")</f>
        <v>Unitary Authority</v>
      </c>
      <c r="C156" s="15" t="str">
        <f>IFERROR(IFERROR(VLOOKUP($A156,classifications!$A$3:$C$336,3,FALSE),VLOOKUP($A156,classifications!$I$2:$K$28,3,FALSE)),"")</f>
        <v>Predominantly Urban</v>
      </c>
      <c r="D156">
        <f>100*data!D156/data!$V156</f>
        <v>4.7365620010643958</v>
      </c>
      <c r="E156">
        <f>100*data!E156/data!$V156</f>
        <v>0.42575838211814793</v>
      </c>
      <c r="F156">
        <f>100*data!F156/data!$V156</f>
        <v>5.8541777541245343</v>
      </c>
      <c r="G156">
        <f>100*data!G156/data!$V156</f>
        <v>15.593400745077169</v>
      </c>
      <c r="H156">
        <f>100*data!H156/data!$V156</f>
        <v>3.7253858435337945</v>
      </c>
      <c r="I156">
        <f>100*data!I156/data!$V156</f>
        <v>3.4060670569451834</v>
      </c>
      <c r="J156">
        <f>100*data!J156/data!$V156</f>
        <v>5.5348589675359232</v>
      </c>
      <c r="K156">
        <f>100*data!K156/data!$V156</f>
        <v>4.6301224055348591</v>
      </c>
      <c r="L156">
        <f>100*data!L156/data!$V156</f>
        <v>4.1511442256519429</v>
      </c>
      <c r="M156">
        <f>100*data!M156/data!$V156</f>
        <v>9.1005854177754131</v>
      </c>
      <c r="N156">
        <f>100*data!N156/data!$V156</f>
        <v>1.9691325172964342</v>
      </c>
      <c r="O156">
        <f>100*data!O156/data!$V156</f>
        <v>2.9270888770622672</v>
      </c>
      <c r="P156">
        <f>100*data!P156/data!$V156</f>
        <v>17.935071846726981</v>
      </c>
      <c r="Q156">
        <f>100*data!Q156/data!$V156</f>
        <v>8.1426290580095788</v>
      </c>
      <c r="R156">
        <f>100*data!R156/data!$V156</f>
        <v>0.37253858435337944</v>
      </c>
      <c r="S156">
        <f>100*data!S156/data!$V156</f>
        <v>1.5433741351782864</v>
      </c>
      <c r="T156">
        <f>100*data!T156/data!$V156</f>
        <v>4.310803618946248</v>
      </c>
      <c r="U156">
        <f>100*data!U156/data!$V156</f>
        <v>5.64129856306546</v>
      </c>
      <c r="V156">
        <f t="shared" si="2"/>
        <v>100</v>
      </c>
    </row>
    <row r="157" spans="1:22" x14ac:dyDescent="0.3">
      <c r="A157" t="s">
        <v>109</v>
      </c>
      <c r="B157" s="15" t="str">
        <f>IFERROR(VLOOKUP($A157,class!$A$1:$B$455,2,FALSE),"")</f>
        <v>Unitary Authority</v>
      </c>
      <c r="C157" s="15" t="str">
        <f>IFERROR(IFERROR(VLOOKUP($A157,classifications!$A$3:$C$336,3,FALSE),VLOOKUP($A157,classifications!$I$2:$K$28,3,FALSE)),"")</f>
        <v>Predominantly Urban</v>
      </c>
      <c r="D157">
        <f>100*data!D157/data!$V157</f>
        <v>1.6679302501895374</v>
      </c>
      <c r="E157">
        <f>100*data!E157/data!$V157</f>
        <v>0.45489006823351025</v>
      </c>
      <c r="F157">
        <f>100*data!F157/data!$V157</f>
        <v>4.5489006823351019</v>
      </c>
      <c r="G157">
        <f>100*data!G157/data!$V157</f>
        <v>12.964366944655042</v>
      </c>
      <c r="H157">
        <f>100*data!H157/data!$V157</f>
        <v>3.1842304776345718</v>
      </c>
      <c r="I157">
        <f>100*data!I157/data!$V157</f>
        <v>3.56330553449583</v>
      </c>
      <c r="J157">
        <f>100*data!J157/data!$V157</f>
        <v>6.0652009097801365</v>
      </c>
      <c r="K157">
        <f>100*data!K157/data!$V157</f>
        <v>4.927975739196361</v>
      </c>
      <c r="L157">
        <f>100*data!L157/data!$V157</f>
        <v>5.4586808188021232</v>
      </c>
      <c r="M157">
        <f>100*data!M157/data!$V157</f>
        <v>13.040181956027293</v>
      </c>
      <c r="N157">
        <f>100*data!N157/data!$V157</f>
        <v>1.819560272934041</v>
      </c>
      <c r="O157">
        <f>100*data!O157/data!$V157</f>
        <v>2.8051554207733131</v>
      </c>
      <c r="P157">
        <f>100*data!P157/data!$V157</f>
        <v>19.181197877179681</v>
      </c>
      <c r="Q157">
        <f>100*data!Q157/data!$V157</f>
        <v>7.4298711144806671</v>
      </c>
      <c r="R157">
        <f>100*data!R157/data!$V157</f>
        <v>0.22744503411675512</v>
      </c>
      <c r="S157">
        <f>100*data!S157/data!$V157</f>
        <v>2.4260803639120545</v>
      </c>
      <c r="T157">
        <f>100*data!T157/data!$V157</f>
        <v>4.0940106141015917</v>
      </c>
      <c r="U157">
        <f>100*data!U157/data!$V157</f>
        <v>6.1410159211523885</v>
      </c>
      <c r="V157">
        <f t="shared" si="2"/>
        <v>99.999999999999986</v>
      </c>
    </row>
    <row r="158" spans="1:22" x14ac:dyDescent="0.3">
      <c r="A158" t="s">
        <v>115</v>
      </c>
      <c r="B158" s="15" t="str">
        <f>IFERROR(VLOOKUP($A158,class!$A$1:$B$455,2,FALSE),"")</f>
        <v>Unitary Authority</v>
      </c>
      <c r="C158" s="15" t="str">
        <f>IFERROR(IFERROR(VLOOKUP($A158,classifications!$A$3:$C$336,3,FALSE),VLOOKUP($A158,classifications!$I$2:$K$28,3,FALSE)),"")</f>
        <v>Predominantly Urban</v>
      </c>
      <c r="D158">
        <f>100*data!D158/data!$V158</f>
        <v>2.3166023166023164</v>
      </c>
      <c r="E158">
        <f>100*data!E158/data!$V158</f>
        <v>0.38610038610038611</v>
      </c>
      <c r="F158">
        <f>100*data!F158/data!$V158</f>
        <v>4.5045045045045047</v>
      </c>
      <c r="G158">
        <f>100*data!G158/data!$V158</f>
        <v>15.186615186615187</v>
      </c>
      <c r="H158">
        <f>100*data!H158/data!$V158</f>
        <v>3.346203346203346</v>
      </c>
      <c r="I158">
        <f>100*data!I158/data!$V158</f>
        <v>3.6036036036036037</v>
      </c>
      <c r="J158">
        <f>100*data!J158/data!$V158</f>
        <v>11.583011583011583</v>
      </c>
      <c r="K158">
        <f>100*data!K158/data!$V158</f>
        <v>2.574002574002574</v>
      </c>
      <c r="L158">
        <f>100*data!L158/data!$V158</f>
        <v>12.87001287001287</v>
      </c>
      <c r="M158">
        <f>100*data!M158/data!$V158</f>
        <v>4.1184041184041185</v>
      </c>
      <c r="N158">
        <f>100*data!N158/data!$V158</f>
        <v>1.1583011583011582</v>
      </c>
      <c r="O158">
        <f>100*data!O158/data!$V158</f>
        <v>4.3758043758043756</v>
      </c>
      <c r="P158">
        <f>100*data!P158/data!$V158</f>
        <v>10.553410553410554</v>
      </c>
      <c r="Q158">
        <f>100*data!Q158/data!$V158</f>
        <v>7.5933075933075935</v>
      </c>
      <c r="R158">
        <f>100*data!R158/data!$V158</f>
        <v>0.1287001287001287</v>
      </c>
      <c r="S158">
        <f>100*data!S158/data!$V158</f>
        <v>2.0592020592020592</v>
      </c>
      <c r="T158">
        <f>100*data!T158/data!$V158</f>
        <v>5.7915057915057915</v>
      </c>
      <c r="U158">
        <f>100*data!U158/data!$V158</f>
        <v>7.8507078507078507</v>
      </c>
      <c r="V158">
        <f t="shared" si="2"/>
        <v>100.00000000000001</v>
      </c>
    </row>
    <row r="159" spans="1:22" x14ac:dyDescent="0.3">
      <c r="A159" t="s">
        <v>122</v>
      </c>
      <c r="B159" s="15" t="str">
        <f>IFERROR(VLOOKUP($A159,class!$A$1:$B$455,2,FALSE),"")</f>
        <v>Unitary Authority</v>
      </c>
      <c r="C159" s="15" t="str">
        <f>IFERROR(IFERROR(VLOOKUP($A159,classifications!$A$3:$C$336,3,FALSE),VLOOKUP($A159,classifications!$I$2:$K$28,3,FALSE)),"")</f>
        <v>Predominantly Rural</v>
      </c>
      <c r="D159">
        <f>100*data!D159/data!$V159</f>
        <v>9.9629286376274333</v>
      </c>
      <c r="E159">
        <f>100*data!E159/data!$V159</f>
        <v>0.4402224281742354</v>
      </c>
      <c r="F159">
        <f>100*data!F159/data!$V159</f>
        <v>5.1204819277108431</v>
      </c>
      <c r="G159">
        <f>100*data!G159/data!$V159</f>
        <v>11.260426320667284</v>
      </c>
      <c r="H159">
        <f>100*data!H159/data!$V159</f>
        <v>3.0815569972196477</v>
      </c>
      <c r="I159">
        <f>100*data!I159/data!$V159</f>
        <v>3.6144578313253013</v>
      </c>
      <c r="J159">
        <f>100*data!J159/data!$V159</f>
        <v>6.3484708063021316</v>
      </c>
      <c r="K159">
        <f>100*data!K159/data!$V159</f>
        <v>2.3632993512511584</v>
      </c>
      <c r="L159">
        <f>100*data!L159/data!$V159</f>
        <v>5.0509731232622803</v>
      </c>
      <c r="M159">
        <f>100*data!M159/data!$V159</f>
        <v>8.016682113067656</v>
      </c>
      <c r="N159">
        <f>100*data!N159/data!$V159</f>
        <v>1.6450417052826691</v>
      </c>
      <c r="O159">
        <f>100*data!O159/data!$V159</f>
        <v>3.3364226135310471</v>
      </c>
      <c r="P159">
        <f>100*data!P159/data!$V159</f>
        <v>18.628359592215013</v>
      </c>
      <c r="Q159">
        <f>100*data!Q159/data!$V159</f>
        <v>7.6459684893419837</v>
      </c>
      <c r="R159">
        <f>100*data!R159/data!$V159</f>
        <v>0.67191844300278036</v>
      </c>
      <c r="S159">
        <f>100*data!S159/data!$V159</f>
        <v>2.1316033364226135</v>
      </c>
      <c r="T159">
        <f>100*data!T159/data!$V159</f>
        <v>3.5449490268767376</v>
      </c>
      <c r="U159">
        <f>100*data!U159/data!$V159</f>
        <v>7.1362372567191841</v>
      </c>
      <c r="V159">
        <f t="shared" si="2"/>
        <v>100</v>
      </c>
    </row>
    <row r="160" spans="1:22" x14ac:dyDescent="0.3">
      <c r="A160" t="s">
        <v>264</v>
      </c>
      <c r="B160" s="15" t="str">
        <f>IFERROR(VLOOKUP($A160,class!$A$1:$B$455,2,FALSE),"")</f>
        <v>Shire County</v>
      </c>
      <c r="C160" s="15" t="str">
        <f>IFERROR(IFERROR(VLOOKUP($A160,classifications!$A$3:$C$336,3,FALSE),VLOOKUP($A160,classifications!$I$2:$K$28,3,FALSE)),"")</f>
        <v>Predominantly Rural</v>
      </c>
      <c r="D160">
        <f>100*data!D160/data!$V160</f>
        <v>21.442414174972313</v>
      </c>
      <c r="E160">
        <f>100*data!E160/data!$V160</f>
        <v>0.42912513842746403</v>
      </c>
      <c r="F160">
        <f>100*data!F160/data!$V160</f>
        <v>5.0802879291251388</v>
      </c>
      <c r="G160">
        <f>100*data!G160/data!$V160</f>
        <v>11.821705426356589</v>
      </c>
      <c r="H160">
        <f>100*data!H160/data!$V160</f>
        <v>3.2530454042081951</v>
      </c>
      <c r="I160">
        <f>100*data!I160/data!$V160</f>
        <v>3.2530454042081951</v>
      </c>
      <c r="J160">
        <f>100*data!J160/data!$V160</f>
        <v>7.5442967884828347</v>
      </c>
      <c r="K160">
        <f>100*data!K160/data!$V160</f>
        <v>2.3809523809523809</v>
      </c>
      <c r="L160">
        <f>100*data!L160/data!$V160</f>
        <v>7.1290143964562569</v>
      </c>
      <c r="M160">
        <f>100*data!M160/data!$V160</f>
        <v>3.903654485049834</v>
      </c>
      <c r="N160">
        <f>100*data!N160/data!$V160</f>
        <v>1.315060908084164</v>
      </c>
      <c r="O160">
        <f>100*data!O160/data!$V160</f>
        <v>3.266888150609081</v>
      </c>
      <c r="P160">
        <f>100*data!P160/data!$V160</f>
        <v>11.17109634551495</v>
      </c>
      <c r="Q160">
        <f>100*data!Q160/data!$V160</f>
        <v>6.3399778516057586</v>
      </c>
      <c r="R160">
        <f>100*data!R160/data!$V160</f>
        <v>0.63676633444075303</v>
      </c>
      <c r="S160">
        <f>100*data!S160/data!$V160</f>
        <v>1.3981173864894796</v>
      </c>
      <c r="T160">
        <f>100*data!T160/data!$V160</f>
        <v>3.8759689922480618</v>
      </c>
      <c r="U160">
        <f>100*data!U160/data!$V160</f>
        <v>5.7585825027685491</v>
      </c>
      <c r="V160">
        <f t="shared" si="2"/>
        <v>99.999999999999972</v>
      </c>
    </row>
    <row r="161" spans="1:22" x14ac:dyDescent="0.3">
      <c r="A161" t="s">
        <v>32</v>
      </c>
      <c r="B161" s="15" t="str">
        <f>IFERROR(VLOOKUP($A161,class!$A$1:$B$455,2,FALSE),"")</f>
        <v>Unitary Authority</v>
      </c>
      <c r="C161" s="15" t="str">
        <f>IFERROR(IFERROR(VLOOKUP($A161,classifications!$A$3:$C$336,3,FALSE),VLOOKUP($A161,classifications!$I$2:$K$28,3,FALSE)),"")</f>
        <v>Predominantly Rural</v>
      </c>
      <c r="D161">
        <f>100*data!D161/data!$V161</f>
        <v>12.737529691211401</v>
      </c>
      <c r="E161">
        <f>100*data!E161/data!$V161</f>
        <v>0.38598574821852732</v>
      </c>
      <c r="F161">
        <f>100*data!F161/data!$V161</f>
        <v>6.4429928741092635</v>
      </c>
      <c r="G161">
        <f>100*data!G161/data!$V161</f>
        <v>13.747030878859858</v>
      </c>
      <c r="H161">
        <f>100*data!H161/data!$V161</f>
        <v>3.2066508313539193</v>
      </c>
      <c r="I161">
        <f>100*data!I161/data!$V161</f>
        <v>3.6817102137767219</v>
      </c>
      <c r="J161">
        <f>100*data!J161/data!$V161</f>
        <v>8.1057007125890728</v>
      </c>
      <c r="K161">
        <f>100*data!K161/data!$V161</f>
        <v>2.1377672209026128</v>
      </c>
      <c r="L161">
        <f>100*data!L161/data!$V161</f>
        <v>6.6805225653206648</v>
      </c>
      <c r="M161">
        <f>100*data!M161/data!$V161</f>
        <v>5.1959619952494061</v>
      </c>
      <c r="N161">
        <f>100*data!N161/data!$V161</f>
        <v>1.3361045130641329</v>
      </c>
      <c r="O161">
        <f>100*data!O161/data!$V161</f>
        <v>3.5332541567695963</v>
      </c>
      <c r="P161">
        <f>100*data!P161/data!$V161</f>
        <v>13.628266033254157</v>
      </c>
      <c r="Q161">
        <f>100*data!Q161/data!$V161</f>
        <v>6.59144893111639</v>
      </c>
      <c r="R161">
        <f>100*data!R161/data!$V161</f>
        <v>0.71258907363420432</v>
      </c>
      <c r="S161">
        <f>100*data!S161/data!$V161</f>
        <v>1.4548693586698338</v>
      </c>
      <c r="T161">
        <f>100*data!T161/data!$V161</f>
        <v>3.5035629453681709</v>
      </c>
      <c r="U161">
        <f>100*data!U161/data!$V161</f>
        <v>6.9180522565320661</v>
      </c>
      <c r="V161">
        <f t="shared" si="2"/>
        <v>100</v>
      </c>
    </row>
    <row r="162" spans="1:22" x14ac:dyDescent="0.3">
      <c r="A162" t="s">
        <v>176</v>
      </c>
      <c r="B162" s="15" t="str">
        <f>IFERROR(VLOOKUP($A162,class!$A$1:$B$455,2,FALSE),"")</f>
        <v>Shire County</v>
      </c>
      <c r="C162" s="15" t="str">
        <f>IFERROR(IFERROR(VLOOKUP($A162,classifications!$A$3:$C$336,3,FALSE),VLOOKUP($A162,classifications!$I$2:$K$28,3,FALSE)),"")</f>
        <v>Urban with Significant Rural</v>
      </c>
      <c r="D162">
        <f>100*data!D162/data!$V162</f>
        <v>8.2440530234247316</v>
      </c>
      <c r="E162">
        <f>100*data!E162/data!$V162</f>
        <v>0.49028509170147083</v>
      </c>
      <c r="F162">
        <f>100*data!F162/data!$V162</f>
        <v>5.8471036862175412</v>
      </c>
      <c r="G162">
        <f>100*data!G162/data!$V162</f>
        <v>11.512620301434538</v>
      </c>
      <c r="H162">
        <f>100*data!H162/data!$V162</f>
        <v>2.978027964408934</v>
      </c>
      <c r="I162">
        <f>100*data!I162/data!$V162</f>
        <v>3.849645905211549</v>
      </c>
      <c r="J162">
        <f>100*data!J162/data!$V162</f>
        <v>6.9729435264209192</v>
      </c>
      <c r="K162">
        <f>100*data!K162/data!$V162</f>
        <v>2.9417105502088252</v>
      </c>
      <c r="L162">
        <f>100*data!L162/data!$V162</f>
        <v>5.4657708371163976</v>
      </c>
      <c r="M162">
        <f>100*data!M162/data!$V162</f>
        <v>8.0806246595242417</v>
      </c>
      <c r="N162">
        <f>100*data!N162/data!$V162</f>
        <v>1.8885055384056655</v>
      </c>
      <c r="O162">
        <f>100*data!O162/data!$V162</f>
        <v>3.28672598510986</v>
      </c>
      <c r="P162">
        <f>100*data!P162/data!$V162</f>
        <v>18.04975485745415</v>
      </c>
      <c r="Q162">
        <f>100*data!Q162/data!$V162</f>
        <v>7.6266569820228796</v>
      </c>
      <c r="R162">
        <f>100*data!R162/data!$V162</f>
        <v>0.56291992010168879</v>
      </c>
      <c r="S162">
        <f>100*data!S162/data!$V162</f>
        <v>1.8521881242055567</v>
      </c>
      <c r="T162">
        <f>100*data!T162/data!$V162</f>
        <v>3.9404394407118213</v>
      </c>
      <c r="U162">
        <f>100*data!U162/data!$V162</f>
        <v>6.4100236063192302</v>
      </c>
      <c r="V162">
        <f t="shared" si="2"/>
        <v>100</v>
      </c>
    </row>
    <row r="163" spans="1:22" x14ac:dyDescent="0.3">
      <c r="A163" t="s">
        <v>94</v>
      </c>
      <c r="B163" s="15" t="str">
        <f>IFERROR(VLOOKUP($A163,class!$A$1:$B$455,2,FALSE),"")</f>
        <v>Shire County</v>
      </c>
      <c r="C163" s="15" t="str">
        <f>IFERROR(IFERROR(VLOOKUP($A163,classifications!$A$3:$C$336,3,FALSE),VLOOKUP($A163,classifications!$I$2:$K$28,3,FALSE)),"")</f>
        <v>Predominantly Rural</v>
      </c>
      <c r="D163">
        <f>100*data!D163/data!$V163</f>
        <v>15.936507936507937</v>
      </c>
      <c r="E163">
        <f>100*data!E163/data!$V163</f>
        <v>0.69841269841269837</v>
      </c>
      <c r="F163">
        <f>100*data!F163/data!$V163</f>
        <v>6.1375661375661377</v>
      </c>
      <c r="G163">
        <f>100*data!G163/data!$V163</f>
        <v>12.71957671957672</v>
      </c>
      <c r="H163">
        <f>100*data!H163/data!$V163</f>
        <v>3.7037037037037037</v>
      </c>
      <c r="I163">
        <f>100*data!I163/data!$V163</f>
        <v>3.6613756613756614</v>
      </c>
      <c r="J163">
        <f>100*data!J163/data!$V163</f>
        <v>7.1322751322751321</v>
      </c>
      <c r="K163">
        <f>100*data!K163/data!$V163</f>
        <v>2.7513227513227512</v>
      </c>
      <c r="L163">
        <f>100*data!L163/data!$V163</f>
        <v>6.1798941798941796</v>
      </c>
      <c r="M163">
        <f>100*data!M163/data!$V163</f>
        <v>4.7619047619047619</v>
      </c>
      <c r="N163">
        <f>100*data!N163/data!$V163</f>
        <v>1.4814814814814814</v>
      </c>
      <c r="O163">
        <f>100*data!O163/data!$V163</f>
        <v>3.0687830687830688</v>
      </c>
      <c r="P163">
        <f>100*data!P163/data!$V163</f>
        <v>13.523809523809524</v>
      </c>
      <c r="Q163">
        <f>100*data!Q163/data!$V163</f>
        <v>6.6031746031746028</v>
      </c>
      <c r="R163">
        <f>100*data!R163/data!$V163</f>
        <v>0.67724867724867721</v>
      </c>
      <c r="S163">
        <f>100*data!S163/data!$V163</f>
        <v>1.5661375661375661</v>
      </c>
      <c r="T163">
        <f>100*data!T163/data!$V163</f>
        <v>3.4285714285714284</v>
      </c>
      <c r="U163">
        <f>100*data!U163/data!$V163</f>
        <v>5.9682539682539684</v>
      </c>
      <c r="V163">
        <f t="shared" si="2"/>
        <v>100</v>
      </c>
    </row>
    <row r="164" spans="1:22" x14ac:dyDescent="0.3">
      <c r="A164" t="s">
        <v>444</v>
      </c>
      <c r="B164" s="15" t="str">
        <f>IFERROR(VLOOKUP($A164,class!$A$1:$B$455,2,FALSE),"")</f>
        <v/>
      </c>
      <c r="C164" s="15" t="str">
        <f>IFERROR(IFERROR(VLOOKUP($A164,classifications!$A$3:$C$336,3,FALSE),VLOOKUP($A164,classifications!$I$2:$K$28,3,FALSE)),"")</f>
        <v/>
      </c>
      <c r="D164">
        <f>100*data!D164/data!$V164</f>
        <v>24.193548387096776</v>
      </c>
      <c r="E164">
        <f>100*data!E164/data!$V164</f>
        <v>0.60483870967741937</v>
      </c>
      <c r="F164">
        <f>100*data!F164/data!$V164</f>
        <v>4.032258064516129</v>
      </c>
      <c r="G164">
        <f>100*data!G164/data!$V164</f>
        <v>12.5</v>
      </c>
      <c r="H164">
        <f>100*data!H164/data!$V164</f>
        <v>3.225806451612903</v>
      </c>
      <c r="I164">
        <f>100*data!I164/data!$V164</f>
        <v>2.620967741935484</v>
      </c>
      <c r="J164">
        <f>100*data!J164/data!$V164</f>
        <v>8.6693548387096779</v>
      </c>
      <c r="K164">
        <f>100*data!K164/data!$V164</f>
        <v>3.024193548387097</v>
      </c>
      <c r="L164">
        <f>100*data!L164/data!$V164</f>
        <v>10.28225806451613</v>
      </c>
      <c r="M164">
        <f>100*data!M164/data!$V164</f>
        <v>2.217741935483871</v>
      </c>
      <c r="N164">
        <f>100*data!N164/data!$V164</f>
        <v>0.60483870967741937</v>
      </c>
      <c r="O164">
        <f>100*data!O164/data!$V164</f>
        <v>2.217741935483871</v>
      </c>
      <c r="P164">
        <f>100*data!P164/data!$V164</f>
        <v>7.862903225806452</v>
      </c>
      <c r="Q164">
        <f>100*data!Q164/data!$V164</f>
        <v>6.25</v>
      </c>
      <c r="R164">
        <f>100*data!R164/data!$V164</f>
        <v>0.80645161290322576</v>
      </c>
      <c r="S164">
        <f>100*data!S164/data!$V164</f>
        <v>1.4112903225806452</v>
      </c>
      <c r="T164">
        <f>100*data!T164/data!$V164</f>
        <v>3.629032258064516</v>
      </c>
      <c r="U164">
        <f>100*data!U164/data!$V164</f>
        <v>5.846774193548387</v>
      </c>
      <c r="V164">
        <f t="shared" si="2"/>
        <v>100</v>
      </c>
    </row>
    <row r="165" spans="1:22" x14ac:dyDescent="0.3">
      <c r="A165" t="s">
        <v>445</v>
      </c>
      <c r="B165" s="15" t="str">
        <f>IFERROR(VLOOKUP($A165,class!$A$1:$B$455,2,FALSE),"")</f>
        <v/>
      </c>
      <c r="C165" s="15" t="str">
        <f>IFERROR(IFERROR(VLOOKUP($A165,classifications!$A$3:$C$336,3,FALSE),VLOOKUP($A165,classifications!$I$2:$K$28,3,FALSE)),"")</f>
        <v/>
      </c>
      <c r="D165">
        <f>100*data!D165/data!$V165</f>
        <v>23.288973384030417</v>
      </c>
      <c r="E165">
        <f>100*data!E165/data!$V165</f>
        <v>0.76045627376425851</v>
      </c>
      <c r="F165">
        <f>100*data!F165/data!$V165</f>
        <v>4.3726235741444865</v>
      </c>
      <c r="G165">
        <f>100*data!G165/data!$V165</f>
        <v>12.262357414448669</v>
      </c>
      <c r="H165">
        <f>100*data!H165/data!$V165</f>
        <v>3.041825095057034</v>
      </c>
      <c r="I165">
        <f>100*data!I165/data!$V165</f>
        <v>2.376425855513308</v>
      </c>
      <c r="J165">
        <f>100*data!J165/data!$V165</f>
        <v>9.3155893536121681</v>
      </c>
      <c r="K165">
        <f>100*data!K165/data!$V165</f>
        <v>2.4714828897338403</v>
      </c>
      <c r="L165">
        <f>100*data!L165/data!$V165</f>
        <v>12.167300380228136</v>
      </c>
      <c r="M165">
        <f>100*data!M165/data!$V165</f>
        <v>3.041825095057034</v>
      </c>
      <c r="N165">
        <f>100*data!N165/data!$V165</f>
        <v>0.57034220532319391</v>
      </c>
      <c r="O165">
        <f>100*data!O165/data!$V165</f>
        <v>1.7110266159695817</v>
      </c>
      <c r="P165">
        <f>100*data!P165/data!$V165</f>
        <v>7.3193916349809882</v>
      </c>
      <c r="Q165">
        <f>100*data!Q165/data!$V165</f>
        <v>6.1787072243346008</v>
      </c>
      <c r="R165">
        <f>100*data!R165/data!$V165</f>
        <v>0.47528517110266161</v>
      </c>
      <c r="S165">
        <f>100*data!S165/data!$V165</f>
        <v>1.0456273764258555</v>
      </c>
      <c r="T165">
        <f>100*data!T165/data!$V165</f>
        <v>3.1368821292775664</v>
      </c>
      <c r="U165">
        <f>100*data!U165/data!$V165</f>
        <v>6.4638783269961975</v>
      </c>
      <c r="V165">
        <f t="shared" si="2"/>
        <v>100.00000000000001</v>
      </c>
    </row>
    <row r="166" spans="1:22" x14ac:dyDescent="0.3">
      <c r="A166" t="s">
        <v>446</v>
      </c>
      <c r="B166" s="15" t="str">
        <f>IFERROR(VLOOKUP($A166,class!$A$1:$B$455,2,FALSE),"")</f>
        <v/>
      </c>
      <c r="C166" s="15" t="str">
        <f>IFERROR(IFERROR(VLOOKUP($A166,classifications!$A$3:$C$336,3,FALSE),VLOOKUP($A166,classifications!$I$2:$K$28,3,FALSE)),"")</f>
        <v/>
      </c>
      <c r="D166">
        <f>100*data!D166/data!$V166</f>
        <v>16.295427901524032</v>
      </c>
      <c r="E166">
        <f>100*data!E166/data!$V166</f>
        <v>0.46893317702227433</v>
      </c>
      <c r="F166">
        <f>100*data!F166/data!$V166</f>
        <v>4.2203985932004686</v>
      </c>
      <c r="G166">
        <f>100*data!G166/data!$V166</f>
        <v>10.082063305978899</v>
      </c>
      <c r="H166">
        <f>100*data!H166/data!$V166</f>
        <v>3.6342321219226261</v>
      </c>
      <c r="I166">
        <f>100*data!I166/data!$V166</f>
        <v>2.9308323563892147</v>
      </c>
      <c r="J166">
        <f>100*data!J166/data!$V166</f>
        <v>9.0269636576787811</v>
      </c>
      <c r="K166">
        <f>100*data!K166/data!$V166</f>
        <v>2.6963657678780772</v>
      </c>
      <c r="L166">
        <f>100*data!L166/data!$V166</f>
        <v>12.543962485345839</v>
      </c>
      <c r="M166">
        <f>100*data!M166/data!$V166</f>
        <v>3.2825322391559202</v>
      </c>
      <c r="N166">
        <f>100*data!N166/data!$V166</f>
        <v>1.4067995310668229</v>
      </c>
      <c r="O166">
        <f>100*data!O166/data!$V166</f>
        <v>2.2274325908558033</v>
      </c>
      <c r="P166">
        <f>100*data!P166/data!$V166</f>
        <v>11.019929660023447</v>
      </c>
      <c r="Q166">
        <f>100*data!Q166/data!$V166</f>
        <v>6.6822977725674093</v>
      </c>
      <c r="R166">
        <f>100*data!R166/data!$V166</f>
        <v>0.35169988276670572</v>
      </c>
      <c r="S166">
        <f>100*data!S166/data!$V166</f>
        <v>1.1723329425556859</v>
      </c>
      <c r="T166">
        <f>100*data!T166/data!$V166</f>
        <v>5.0410316529894494</v>
      </c>
      <c r="U166">
        <f>100*data!U166/data!$V166</f>
        <v>6.9167643610785463</v>
      </c>
      <c r="V166">
        <f t="shared" si="2"/>
        <v>100</v>
      </c>
    </row>
    <row r="167" spans="1:22" x14ac:dyDescent="0.3">
      <c r="A167" t="s">
        <v>447</v>
      </c>
      <c r="B167" s="15" t="str">
        <f>IFERROR(VLOOKUP($A167,class!$A$1:$B$455,2,FALSE),"")</f>
        <v/>
      </c>
      <c r="C167" s="15" t="str">
        <f>IFERROR(IFERROR(VLOOKUP($A167,classifications!$A$3:$C$336,3,FALSE),VLOOKUP($A167,classifications!$I$2:$K$28,3,FALSE)),"")</f>
        <v/>
      </c>
      <c r="D167">
        <f>100*data!D167/data!$V167</f>
        <v>16.666666666666668</v>
      </c>
      <c r="E167">
        <f>100*data!E167/data!$V167</f>
        <v>0.70028011204481788</v>
      </c>
      <c r="F167">
        <f>100*data!F167/data!$V167</f>
        <v>5.0420168067226889</v>
      </c>
      <c r="G167">
        <f>100*data!G167/data!$V167</f>
        <v>11.344537815126051</v>
      </c>
      <c r="H167">
        <f>100*data!H167/data!$V167</f>
        <v>3.5014005602240896</v>
      </c>
      <c r="I167">
        <f>100*data!I167/data!$V167</f>
        <v>3.6414565826330532</v>
      </c>
      <c r="J167">
        <f>100*data!J167/data!$V167</f>
        <v>7.9831932773109244</v>
      </c>
      <c r="K167">
        <f>100*data!K167/data!$V167</f>
        <v>3.3613445378151261</v>
      </c>
      <c r="L167">
        <f>100*data!L167/data!$V167</f>
        <v>9.3837535014005606</v>
      </c>
      <c r="M167">
        <f>100*data!M167/data!$V167</f>
        <v>4.0616246498599438</v>
      </c>
      <c r="N167">
        <f>100*data!N167/data!$V167</f>
        <v>0.98039215686274506</v>
      </c>
      <c r="O167">
        <f>100*data!O167/data!$V167</f>
        <v>2.1008403361344539</v>
      </c>
      <c r="P167">
        <f>100*data!P167/data!$V167</f>
        <v>9.9439775910364148</v>
      </c>
      <c r="Q167">
        <f>100*data!Q167/data!$V167</f>
        <v>7.4229691876750703</v>
      </c>
      <c r="R167">
        <f>100*data!R167/data!$V167</f>
        <v>0.42016806722689076</v>
      </c>
      <c r="S167">
        <f>100*data!S167/data!$V167</f>
        <v>1.5406162464985995</v>
      </c>
      <c r="T167">
        <f>100*data!T167/data!$V167</f>
        <v>5.742296918767507</v>
      </c>
      <c r="U167">
        <f>100*data!U167/data!$V167</f>
        <v>6.1624649859943981</v>
      </c>
      <c r="V167">
        <f t="shared" si="2"/>
        <v>100.00000000000001</v>
      </c>
    </row>
    <row r="168" spans="1:22" x14ac:dyDescent="0.3">
      <c r="A168" t="s">
        <v>448</v>
      </c>
      <c r="B168" s="15" t="str">
        <f>IFERROR(VLOOKUP($A168,class!$A$1:$B$455,2,FALSE),"")</f>
        <v/>
      </c>
      <c r="C168" s="15" t="str">
        <f>IFERROR(IFERROR(VLOOKUP($A168,classifications!$A$3:$C$336,3,FALSE),VLOOKUP($A168,classifications!$I$2:$K$28,3,FALSE)),"")</f>
        <v/>
      </c>
      <c r="D168">
        <f>100*data!D168/data!$V168</f>
        <v>7.2239422084623319</v>
      </c>
      <c r="E168">
        <f>100*data!E168/data!$V168</f>
        <v>0.92879256965944268</v>
      </c>
      <c r="F168">
        <f>100*data!F168/data!$V168</f>
        <v>7.3271413828689367</v>
      </c>
      <c r="G168">
        <f>100*data!G168/data!$V168</f>
        <v>12.487100103199175</v>
      </c>
      <c r="H168">
        <f>100*data!H168/data!$V168</f>
        <v>4.5407636738906092</v>
      </c>
      <c r="I168">
        <f>100*data!I168/data!$V168</f>
        <v>4.2311661506707949</v>
      </c>
      <c r="J168">
        <f>100*data!J168/data!$V168</f>
        <v>7.8431372549019605</v>
      </c>
      <c r="K168">
        <f>100*data!K168/data!$V168</f>
        <v>5.056759545923633</v>
      </c>
      <c r="L168">
        <f>100*data!L168/data!$V168</f>
        <v>6.2951496388028891</v>
      </c>
      <c r="M168">
        <f>100*data!M168/data!$V168</f>
        <v>4.9535603715170282</v>
      </c>
      <c r="N168">
        <f>100*data!N168/data!$V168</f>
        <v>1.7543859649122806</v>
      </c>
      <c r="O168">
        <f>100*data!O168/data!$V168</f>
        <v>2.5799793601651189</v>
      </c>
      <c r="P168">
        <f>100*data!P168/data!$V168</f>
        <v>15.376676986584107</v>
      </c>
      <c r="Q168">
        <f>100*data!Q168/data!$V168</f>
        <v>7.5335397316821462</v>
      </c>
      <c r="R168">
        <f>100*data!R168/data!$V168</f>
        <v>0.51599587203302377</v>
      </c>
      <c r="S168">
        <f>100*data!S168/data!$V168</f>
        <v>1.4447884416924666</v>
      </c>
      <c r="T168">
        <f>100*data!T168/data!$V168</f>
        <v>3.9215686274509802</v>
      </c>
      <c r="U168">
        <f>100*data!U168/data!$V168</f>
        <v>5.9855521155830758</v>
      </c>
      <c r="V168">
        <f t="shared" si="2"/>
        <v>99.999999999999986</v>
      </c>
    </row>
    <row r="169" spans="1:22" x14ac:dyDescent="0.3">
      <c r="A169" t="s">
        <v>449</v>
      </c>
      <c r="B169" s="15" t="str">
        <f>IFERROR(VLOOKUP($A169,class!$A$1:$B$455,2,FALSE),"")</f>
        <v/>
      </c>
      <c r="C169" s="15" t="str">
        <f>IFERROR(IFERROR(VLOOKUP($A169,classifications!$A$3:$C$336,3,FALSE),VLOOKUP($A169,classifications!$I$2:$K$28,3,FALSE)),"")</f>
        <v/>
      </c>
      <c r="D169">
        <f>100*data!D169/data!$V169</f>
        <v>9.4193548387096779</v>
      </c>
      <c r="E169">
        <f>100*data!E169/data!$V169</f>
        <v>0.5161290322580645</v>
      </c>
      <c r="F169">
        <f>100*data!F169/data!$V169</f>
        <v>8</v>
      </c>
      <c r="G169">
        <f>100*data!G169/data!$V169</f>
        <v>12.64516129032258</v>
      </c>
      <c r="H169">
        <f>100*data!H169/data!$V169</f>
        <v>3.6129032258064515</v>
      </c>
      <c r="I169">
        <f>100*data!I169/data!$V169</f>
        <v>4.645161290322581</v>
      </c>
      <c r="J169">
        <f>100*data!J169/data!$V169</f>
        <v>6.838709677419355</v>
      </c>
      <c r="K169">
        <f>100*data!K169/data!$V169</f>
        <v>4.5161290322580649</v>
      </c>
      <c r="L169">
        <f>100*data!L169/data!$V169</f>
        <v>6.709677419354839</v>
      </c>
      <c r="M169">
        <f>100*data!M169/data!$V169</f>
        <v>3.870967741935484</v>
      </c>
      <c r="N169">
        <f>100*data!N169/data!$V169</f>
        <v>1.6774193548387097</v>
      </c>
      <c r="O169">
        <f>100*data!O169/data!$V169</f>
        <v>3.096774193548387</v>
      </c>
      <c r="P169">
        <f>100*data!P169/data!$V169</f>
        <v>13.67741935483871</v>
      </c>
      <c r="Q169">
        <f>100*data!Q169/data!$V169</f>
        <v>7.096774193548387</v>
      </c>
      <c r="R169">
        <f>100*data!R169/data!$V169</f>
        <v>0.38709677419354838</v>
      </c>
      <c r="S169">
        <f>100*data!S169/data!$V169</f>
        <v>1.1612903225806452</v>
      </c>
      <c r="T169">
        <f>100*data!T169/data!$V169</f>
        <v>4.774193548387097</v>
      </c>
      <c r="U169">
        <f>100*data!U169/data!$V169</f>
        <v>7.354838709677419</v>
      </c>
      <c r="V169">
        <f t="shared" si="2"/>
        <v>100.00000000000001</v>
      </c>
    </row>
    <row r="170" spans="1:22" x14ac:dyDescent="0.3">
      <c r="A170" t="s">
        <v>450</v>
      </c>
      <c r="B170" s="15" t="str">
        <f>IFERROR(VLOOKUP($A170,class!$A$1:$B$455,2,FALSE),"")</f>
        <v/>
      </c>
      <c r="C170" s="15" t="str">
        <f>IFERROR(IFERROR(VLOOKUP($A170,classifications!$A$3:$C$336,3,FALSE),VLOOKUP($A170,classifications!$I$2:$K$28,3,FALSE)),"")</f>
        <v/>
      </c>
      <c r="D170">
        <f>100*data!D170/data!$V170</f>
        <v>38.024124066628374</v>
      </c>
      <c r="E170">
        <f>100*data!E170/data!$V170</f>
        <v>0.28719126938541067</v>
      </c>
      <c r="F170">
        <f>100*data!F170/data!$V170</f>
        <v>4.0781160252728315</v>
      </c>
      <c r="G170">
        <f>100*data!G170/data!$V170</f>
        <v>9.3049971280873063</v>
      </c>
      <c r="H170">
        <f>100*data!H170/data!$V170</f>
        <v>2.929350947731189</v>
      </c>
      <c r="I170">
        <f>100*data!I170/data!$V170</f>
        <v>2.8144744399770247</v>
      </c>
      <c r="J170">
        <f>100*data!J170/data!$V170</f>
        <v>6.0884549109707065</v>
      </c>
      <c r="K170">
        <f>100*data!K170/data!$V170</f>
        <v>2.5847214244686962</v>
      </c>
      <c r="L170">
        <f>100*data!L170/data!$V170</f>
        <v>6.4330844342331996</v>
      </c>
      <c r="M170">
        <f>100*data!M170/data!$V170</f>
        <v>2.3549684089603677</v>
      </c>
      <c r="N170">
        <f>100*data!N170/data!$V170</f>
        <v>0.57438253877082135</v>
      </c>
      <c r="O170">
        <f>100*data!O170/data!$V170</f>
        <v>1.6082711085582999</v>
      </c>
      <c r="P170">
        <f>100*data!P170/data!$V170</f>
        <v>7.2946582423894313</v>
      </c>
      <c r="Q170">
        <f>100*data!Q170/data!$V170</f>
        <v>6.7777139574956919</v>
      </c>
      <c r="R170">
        <f>100*data!R170/data!$V170</f>
        <v>0.63182079264790347</v>
      </c>
      <c r="S170">
        <f>100*data!S170/data!$V170</f>
        <v>0.80413555427914996</v>
      </c>
      <c r="T170">
        <f>100*data!T170/data!$V170</f>
        <v>2.469844916714532</v>
      </c>
      <c r="U170">
        <f>100*data!U170/data!$V170</f>
        <v>4.939689833429064</v>
      </c>
      <c r="V170">
        <f t="shared" si="2"/>
        <v>100</v>
      </c>
    </row>
    <row r="171" spans="1:22" x14ac:dyDescent="0.3">
      <c r="A171" t="s">
        <v>451</v>
      </c>
      <c r="B171" s="15" t="str">
        <f>IFERROR(VLOOKUP($A171,class!$A$1:$B$455,2,FALSE),"")</f>
        <v/>
      </c>
      <c r="C171" s="15" t="str">
        <f>IFERROR(IFERROR(VLOOKUP($A171,classifications!$A$3:$C$336,3,FALSE),VLOOKUP($A171,classifications!$I$2:$K$28,3,FALSE)),"")</f>
        <v/>
      </c>
      <c r="D171">
        <f>100*data!D171/data!$V171</f>
        <v>34.292866082603254</v>
      </c>
      <c r="E171">
        <f>100*data!E171/data!$V171</f>
        <v>0.50062578222778475</v>
      </c>
      <c r="F171">
        <f>100*data!F171/data!$V171</f>
        <v>4.1301627033792236</v>
      </c>
      <c r="G171">
        <f>100*data!G171/data!$V171</f>
        <v>10.262828535669588</v>
      </c>
      <c r="H171">
        <f>100*data!H171/data!$V171</f>
        <v>3.2540675844806008</v>
      </c>
      <c r="I171">
        <f>100*data!I171/data!$V171</f>
        <v>2.5031289111389237</v>
      </c>
      <c r="J171">
        <f>100*data!J171/data!$V171</f>
        <v>7.6345431789737175</v>
      </c>
      <c r="K171">
        <f>100*data!K171/data!$V171</f>
        <v>2.3779724655819776</v>
      </c>
      <c r="L171">
        <f>100*data!L171/data!$V171</f>
        <v>8.2603254067584473</v>
      </c>
      <c r="M171">
        <f>100*data!M171/data!$V171</f>
        <v>2.6282853566958697</v>
      </c>
      <c r="N171">
        <f>100*data!N171/data!$V171</f>
        <v>0.37546933667083854</v>
      </c>
      <c r="O171">
        <f>100*data!O171/data!$V171</f>
        <v>2.2528160200250311</v>
      </c>
      <c r="P171">
        <f>100*data!P171/data!$V171</f>
        <v>5.882352941176471</v>
      </c>
      <c r="Q171">
        <f>100*data!Q171/data!$V171</f>
        <v>6.3829787234042552</v>
      </c>
      <c r="R171">
        <f>100*data!R171/data!$V171</f>
        <v>0.50062578222778475</v>
      </c>
      <c r="S171">
        <f>100*data!S171/data!$V171</f>
        <v>0.62578222778473092</v>
      </c>
      <c r="T171">
        <f>100*data!T171/data!$V171</f>
        <v>2.7534418022528162</v>
      </c>
      <c r="U171">
        <f>100*data!U171/data!$V171</f>
        <v>5.3817271589486859</v>
      </c>
      <c r="V171">
        <f t="shared" si="2"/>
        <v>100</v>
      </c>
    </row>
    <row r="172" spans="1:22" x14ac:dyDescent="0.3">
      <c r="A172" t="s">
        <v>452</v>
      </c>
      <c r="B172" s="15" t="str">
        <f>IFERROR(VLOOKUP($A172,class!$A$1:$B$455,2,FALSE),"")</f>
        <v/>
      </c>
      <c r="C172" s="15" t="str">
        <f>IFERROR(IFERROR(VLOOKUP($A172,classifications!$A$3:$C$336,3,FALSE),VLOOKUP($A172,classifications!$I$2:$K$28,3,FALSE)),"")</f>
        <v/>
      </c>
      <c r="D172">
        <f>100*data!D172/data!$V172</f>
        <v>25.545454545454547</v>
      </c>
      <c r="E172">
        <f>100*data!E172/data!$V172</f>
        <v>0.63636363636363635</v>
      </c>
      <c r="F172">
        <f>100*data!F172/data!$V172</f>
        <v>4.8181818181818183</v>
      </c>
      <c r="G172">
        <f>100*data!G172/data!$V172</f>
        <v>10.909090909090908</v>
      </c>
      <c r="H172">
        <f>100*data!H172/data!$V172</f>
        <v>2.9090909090909092</v>
      </c>
      <c r="I172">
        <f>100*data!I172/data!$V172</f>
        <v>2.6363636363636362</v>
      </c>
      <c r="J172">
        <f>100*data!J172/data!$V172</f>
        <v>7.9090909090909092</v>
      </c>
      <c r="K172">
        <f>100*data!K172/data!$V172</f>
        <v>2.3636363636363638</v>
      </c>
      <c r="L172">
        <f>100*data!L172/data!$V172</f>
        <v>11.909090909090908</v>
      </c>
      <c r="M172">
        <f>100*data!M172/data!$V172</f>
        <v>2.1818181818181817</v>
      </c>
      <c r="N172">
        <f>100*data!N172/data!$V172</f>
        <v>0.81818181818181823</v>
      </c>
      <c r="O172">
        <f>100*data!O172/data!$V172</f>
        <v>1.5454545454545454</v>
      </c>
      <c r="P172">
        <f>100*data!P172/data!$V172</f>
        <v>9</v>
      </c>
      <c r="Q172">
        <f>100*data!Q172/data!$V172</f>
        <v>6.1818181818181817</v>
      </c>
      <c r="R172">
        <f>100*data!R172/data!$V172</f>
        <v>0.63636363636363635</v>
      </c>
      <c r="S172">
        <f>100*data!S172/data!$V172</f>
        <v>0.81818181818181823</v>
      </c>
      <c r="T172">
        <f>100*data!T172/data!$V172</f>
        <v>3.3636363636363638</v>
      </c>
      <c r="U172">
        <f>100*data!U172/data!$V172</f>
        <v>5.8181818181818183</v>
      </c>
      <c r="V172">
        <f t="shared" si="2"/>
        <v>99.999999999999986</v>
      </c>
    </row>
    <row r="173" spans="1:22" x14ac:dyDescent="0.3">
      <c r="A173" t="s">
        <v>453</v>
      </c>
      <c r="B173" s="15" t="str">
        <f>IFERROR(VLOOKUP($A173,class!$A$1:$B$455,2,FALSE),"")</f>
        <v/>
      </c>
      <c r="C173" s="15" t="str">
        <f>IFERROR(IFERROR(VLOOKUP($A173,classifications!$A$3:$C$336,3,FALSE),VLOOKUP($A173,classifications!$I$2:$K$28,3,FALSE)),"")</f>
        <v/>
      </c>
      <c r="D173">
        <f>100*data!D173/data!$V173</f>
        <v>28.609447771124419</v>
      </c>
      <c r="E173">
        <f>100*data!E173/data!$V173</f>
        <v>0.66533599467731208</v>
      </c>
      <c r="F173">
        <f>100*data!F173/data!$V173</f>
        <v>5.0565535595475719</v>
      </c>
      <c r="G173">
        <f>100*data!G173/data!$V173</f>
        <v>11.244178310046573</v>
      </c>
      <c r="H173">
        <f>100*data!H173/data!$V173</f>
        <v>3.5928143712574849</v>
      </c>
      <c r="I173">
        <f>100*data!I173/data!$V173</f>
        <v>3.1936127744510978</v>
      </c>
      <c r="J173">
        <f>100*data!J173/data!$V173</f>
        <v>7.4517631403858946</v>
      </c>
      <c r="K173">
        <f>100*data!K173/data!$V173</f>
        <v>3.1936127744510978</v>
      </c>
      <c r="L173">
        <f>100*data!L173/data!$V173</f>
        <v>6.9860279441117763</v>
      </c>
      <c r="M173">
        <f>100*data!M173/data!$V173</f>
        <v>2.328675981370592</v>
      </c>
      <c r="N173">
        <f>100*data!N173/data!$V173</f>
        <v>0.79840319361277445</v>
      </c>
      <c r="O173">
        <f>100*data!O173/data!$V173</f>
        <v>1.6633399866932801</v>
      </c>
      <c r="P173">
        <f>100*data!P173/data!$V173</f>
        <v>7.7178975382568193</v>
      </c>
      <c r="Q173">
        <f>100*data!Q173/data!$V173</f>
        <v>6.9194943446440451</v>
      </c>
      <c r="R173">
        <f>100*data!R173/data!$V173</f>
        <v>0.5322687957418496</v>
      </c>
      <c r="S173">
        <f>100*data!S173/data!$V173</f>
        <v>0.79840319361277445</v>
      </c>
      <c r="T173">
        <f>100*data!T173/data!$V173</f>
        <v>3.4597471723220226</v>
      </c>
      <c r="U173">
        <f>100*data!U173/data!$V173</f>
        <v>5.788423153692615</v>
      </c>
      <c r="V173">
        <f t="shared" si="2"/>
        <v>100</v>
      </c>
    </row>
    <row r="174" spans="1:22" x14ac:dyDescent="0.3">
      <c r="A174" t="s">
        <v>454</v>
      </c>
      <c r="B174" s="15" t="str">
        <f>IFERROR(VLOOKUP($A174,class!$A$1:$B$455,2,FALSE),"")</f>
        <v/>
      </c>
      <c r="C174" s="15" t="str">
        <f>IFERROR(IFERROR(VLOOKUP($A174,classifications!$A$3:$C$336,3,FALSE),VLOOKUP($A174,classifications!$I$2:$K$28,3,FALSE)),"")</f>
        <v/>
      </c>
      <c r="D174">
        <f>100*data!D174/data!$V174</f>
        <v>3.9101497504159735</v>
      </c>
      <c r="E174">
        <f>100*data!E174/data!$V174</f>
        <v>0.49916805324459235</v>
      </c>
      <c r="F174">
        <f>100*data!F174/data!$V174</f>
        <v>5.6572379367720469</v>
      </c>
      <c r="G174">
        <f>100*data!G174/data!$V174</f>
        <v>12.063227953410982</v>
      </c>
      <c r="H174">
        <f>100*data!H174/data!$V174</f>
        <v>4.0765391014975041</v>
      </c>
      <c r="I174">
        <f>100*data!I174/data!$V174</f>
        <v>3.5773710482529117</v>
      </c>
      <c r="J174">
        <f>100*data!J174/data!$V174</f>
        <v>10.149750415973378</v>
      </c>
      <c r="K174">
        <f>100*data!K174/data!$V174</f>
        <v>3.24459234608985</v>
      </c>
      <c r="L174">
        <f>100*data!L174/data!$V174</f>
        <v>9.8169717138103163</v>
      </c>
      <c r="M174">
        <f>100*data!M174/data!$V174</f>
        <v>5.0748752079866888</v>
      </c>
      <c r="N174">
        <f>100*data!N174/data!$V174</f>
        <v>1.8302828618968385</v>
      </c>
      <c r="O174">
        <f>100*data!O174/data!$V174</f>
        <v>3.6605657237936771</v>
      </c>
      <c r="P174">
        <f>100*data!P174/data!$V174</f>
        <v>13.311148086522463</v>
      </c>
      <c r="Q174">
        <f>100*data!Q174/data!$V174</f>
        <v>7.8202995008319469</v>
      </c>
      <c r="R174">
        <f>100*data!R174/data!$V174</f>
        <v>0.24958402662229617</v>
      </c>
      <c r="S174">
        <f>100*data!S174/data!$V174</f>
        <v>1.4143094841930117</v>
      </c>
      <c r="T174">
        <f>100*data!T174/data!$V174</f>
        <v>5.2412645590682194</v>
      </c>
      <c r="U174">
        <f>100*data!U174/data!$V174</f>
        <v>8.4026622296173041</v>
      </c>
      <c r="V174">
        <f t="shared" si="2"/>
        <v>100</v>
      </c>
    </row>
    <row r="175" spans="1:22" x14ac:dyDescent="0.3">
      <c r="A175" t="s">
        <v>455</v>
      </c>
      <c r="B175" s="15" t="str">
        <f>IFERROR(VLOOKUP($A175,class!$A$1:$B$455,2,FALSE),"")</f>
        <v/>
      </c>
      <c r="C175" s="15" t="str">
        <f>IFERROR(IFERROR(VLOOKUP($A175,classifications!$A$3:$C$336,3,FALSE),VLOOKUP($A175,classifications!$I$2:$K$28,3,FALSE)),"")</f>
        <v/>
      </c>
      <c r="D175">
        <f>100*data!D175/data!$V175</f>
        <v>4.4596912521440819</v>
      </c>
      <c r="E175">
        <f>100*data!E175/data!$V175</f>
        <v>1.0291595197255574</v>
      </c>
      <c r="F175">
        <f>100*data!F175/data!$V175</f>
        <v>7.5471698113207548</v>
      </c>
      <c r="G175">
        <f>100*data!G175/data!$V175</f>
        <v>14.236706689536879</v>
      </c>
      <c r="H175">
        <f>100*data!H175/data!$V175</f>
        <v>3.7735849056603774</v>
      </c>
      <c r="I175">
        <f>100*data!I175/data!$V175</f>
        <v>3.4305317324185247</v>
      </c>
      <c r="J175">
        <f>100*data!J175/data!$V175</f>
        <v>9.433962264150944</v>
      </c>
      <c r="K175">
        <f>100*data!K175/data!$V175</f>
        <v>4.6312178387650089</v>
      </c>
      <c r="L175">
        <f>100*data!L175/data!$V175</f>
        <v>10.120068610634648</v>
      </c>
      <c r="M175">
        <f>100*data!M175/data!$V175</f>
        <v>3.6020583190394513</v>
      </c>
      <c r="N175">
        <f>100*data!N175/data!$V175</f>
        <v>1.3722126929674099</v>
      </c>
      <c r="O175">
        <f>100*data!O175/data!$V175</f>
        <v>1.7152658662092624</v>
      </c>
      <c r="P175">
        <f>100*data!P175/data!$V175</f>
        <v>10.634648370497427</v>
      </c>
      <c r="Q175">
        <f>100*data!Q175/data!$V175</f>
        <v>8.0617495711835332</v>
      </c>
      <c r="R175">
        <f>100*data!R175/data!$V175</f>
        <v>0.34305317324185247</v>
      </c>
      <c r="S175">
        <f>100*data!S175/data!$V175</f>
        <v>1.3722126929674099</v>
      </c>
      <c r="T175">
        <f>100*data!T175/data!$V175</f>
        <v>5.4888507718696395</v>
      </c>
      <c r="U175">
        <f>100*data!U175/data!$V175</f>
        <v>8.7478559176672377</v>
      </c>
      <c r="V175">
        <f t="shared" si="2"/>
        <v>99.999999999999986</v>
      </c>
    </row>
    <row r="176" spans="1:22" x14ac:dyDescent="0.3">
      <c r="A176" t="s">
        <v>456</v>
      </c>
      <c r="B176" s="15" t="str">
        <f>IFERROR(VLOOKUP($A176,class!$A$1:$B$455,2,FALSE),"")</f>
        <v/>
      </c>
      <c r="C176" s="15" t="str">
        <f>IFERROR(IFERROR(VLOOKUP($A176,classifications!$A$3:$C$336,3,FALSE),VLOOKUP($A176,classifications!$I$2:$K$28,3,FALSE)),"")</f>
        <v/>
      </c>
      <c r="D176">
        <f>100*data!D176/data!$V176</f>
        <v>2.8449502133712659</v>
      </c>
      <c r="E176">
        <f>100*data!E176/data!$V176</f>
        <v>0.8534850640113798</v>
      </c>
      <c r="F176">
        <f>100*data!F176/data!$V176</f>
        <v>9.5305832147937419</v>
      </c>
      <c r="G176">
        <f>100*data!G176/data!$V176</f>
        <v>12.375533428165006</v>
      </c>
      <c r="H176">
        <f>100*data!H176/data!$V176</f>
        <v>4.6941678520625887</v>
      </c>
      <c r="I176">
        <f>100*data!I176/data!$V176</f>
        <v>3.6984352773826457</v>
      </c>
      <c r="J176">
        <f>100*data!J176/data!$V176</f>
        <v>10.099573257467995</v>
      </c>
      <c r="K176">
        <f>100*data!K176/data!$V176</f>
        <v>4.5519203413940259</v>
      </c>
      <c r="L176">
        <f>100*data!L176/data!$V176</f>
        <v>8.8193456614509245</v>
      </c>
      <c r="M176">
        <f>100*data!M176/data!$V176</f>
        <v>4.4096728307254622</v>
      </c>
      <c r="N176">
        <f>100*data!N176/data!$V176</f>
        <v>1.9914651493598863</v>
      </c>
      <c r="O176">
        <f>100*data!O176/data!$V176</f>
        <v>2.9871977240398291</v>
      </c>
      <c r="P176">
        <f>100*data!P176/data!$V176</f>
        <v>12.233285917496444</v>
      </c>
      <c r="Q176">
        <f>100*data!Q176/data!$V176</f>
        <v>7.1123755334281649</v>
      </c>
      <c r="R176">
        <f>100*data!R176/data!$V176</f>
        <v>0.56899004267425324</v>
      </c>
      <c r="S176">
        <f>100*data!S176/data!$V176</f>
        <v>1.4224751066856329</v>
      </c>
      <c r="T176">
        <f>100*data!T176/data!$V176</f>
        <v>4.5519203413940259</v>
      </c>
      <c r="U176">
        <f>100*data!U176/data!$V176</f>
        <v>7.2546230440967285</v>
      </c>
      <c r="V176">
        <f t="shared" si="2"/>
        <v>100.00000000000001</v>
      </c>
    </row>
    <row r="177" spans="1:22" x14ac:dyDescent="0.3">
      <c r="A177" t="s">
        <v>457</v>
      </c>
      <c r="B177" s="15" t="str">
        <f>IFERROR(VLOOKUP($A177,class!$A$1:$B$455,2,FALSE),"")</f>
        <v/>
      </c>
      <c r="C177" s="15" t="str">
        <f>IFERROR(IFERROR(VLOOKUP($A177,classifications!$A$3:$C$336,3,FALSE),VLOOKUP($A177,classifications!$I$2:$K$28,3,FALSE)),"")</f>
        <v/>
      </c>
      <c r="D177">
        <f>100*data!D177/data!$V177</f>
        <v>4.5</v>
      </c>
      <c r="E177">
        <f>100*data!E177/data!$V177</f>
        <v>0.625</v>
      </c>
      <c r="F177">
        <f>100*data!F177/data!$V177</f>
        <v>6.125</v>
      </c>
      <c r="G177">
        <f>100*data!G177/data!$V177</f>
        <v>11.5</v>
      </c>
      <c r="H177">
        <f>100*data!H177/data!$V177</f>
        <v>3.75</v>
      </c>
      <c r="I177">
        <f>100*data!I177/data!$V177</f>
        <v>3.5</v>
      </c>
      <c r="J177">
        <f>100*data!J177/data!$V177</f>
        <v>8.5</v>
      </c>
      <c r="K177">
        <f>100*data!K177/data!$V177</f>
        <v>3</v>
      </c>
      <c r="L177">
        <f>100*data!L177/data!$V177</f>
        <v>7.125</v>
      </c>
      <c r="M177">
        <f>100*data!M177/data!$V177</f>
        <v>6</v>
      </c>
      <c r="N177">
        <f>100*data!N177/data!$V177</f>
        <v>1.625</v>
      </c>
      <c r="O177">
        <f>100*data!O177/data!$V177</f>
        <v>3.875</v>
      </c>
      <c r="P177">
        <f>100*data!P177/data!$V177</f>
        <v>16.75</v>
      </c>
      <c r="Q177">
        <f>100*data!Q177/data!$V177</f>
        <v>8.125</v>
      </c>
      <c r="R177">
        <f>100*data!R177/data!$V177</f>
        <v>0.375</v>
      </c>
      <c r="S177">
        <f>100*data!S177/data!$V177</f>
        <v>1.625</v>
      </c>
      <c r="T177">
        <f>100*data!T177/data!$V177</f>
        <v>5.25</v>
      </c>
      <c r="U177">
        <f>100*data!U177/data!$V177</f>
        <v>7.75</v>
      </c>
      <c r="V177">
        <f t="shared" si="2"/>
        <v>100</v>
      </c>
    </row>
    <row r="178" spans="1:22" x14ac:dyDescent="0.3">
      <c r="A178" t="s">
        <v>458</v>
      </c>
      <c r="B178" s="15" t="str">
        <f>IFERROR(VLOOKUP($A178,class!$A$1:$B$455,2,FALSE),"")</f>
        <v/>
      </c>
      <c r="C178" s="15" t="str">
        <f>IFERROR(IFERROR(VLOOKUP($A178,classifications!$A$3:$C$336,3,FALSE),VLOOKUP($A178,classifications!$I$2:$K$28,3,FALSE)),"")</f>
        <v/>
      </c>
      <c r="D178">
        <f>100*data!D178/data!$V178</f>
        <v>0.38535645472061658</v>
      </c>
      <c r="E178">
        <f>100*data!E178/data!$V178</f>
        <v>0.38535645472061658</v>
      </c>
      <c r="F178">
        <f>100*data!F178/data!$V178</f>
        <v>4.0462427745664744</v>
      </c>
      <c r="G178">
        <f>100*data!G178/data!$V178</f>
        <v>10.019267822736031</v>
      </c>
      <c r="H178">
        <f>100*data!H178/data!$V178</f>
        <v>3.0346820809248554</v>
      </c>
      <c r="I178">
        <f>100*data!I178/data!$V178</f>
        <v>3.7572254335260116</v>
      </c>
      <c r="J178">
        <f>100*data!J178/data!$V178</f>
        <v>8.4296724470134876</v>
      </c>
      <c r="K178">
        <f>100*data!K178/data!$V178</f>
        <v>2.4084778420038537</v>
      </c>
      <c r="L178">
        <f>100*data!L178/data!$V178</f>
        <v>6.9364161849710984</v>
      </c>
      <c r="M178">
        <f>100*data!M178/data!$V178</f>
        <v>7.9479768786127165</v>
      </c>
      <c r="N178">
        <f>100*data!N178/data!$V178</f>
        <v>3.9980732177263971</v>
      </c>
      <c r="O178">
        <f>100*data!O178/data!$V178</f>
        <v>5.0096339113680157</v>
      </c>
      <c r="P178">
        <f>100*data!P178/data!$V178</f>
        <v>19.171483622350674</v>
      </c>
      <c r="Q178">
        <f>100*data!Q178/data!$V178</f>
        <v>9.3448940269749521</v>
      </c>
      <c r="R178">
        <f>100*data!R178/data!$V178</f>
        <v>0.19267822736030829</v>
      </c>
      <c r="S178">
        <f>100*data!S178/data!$V178</f>
        <v>1.7341040462427746</v>
      </c>
      <c r="T178">
        <f>100*data!T178/data!$V178</f>
        <v>5.7803468208092488</v>
      </c>
      <c r="U178">
        <f>100*data!U178/data!$V178</f>
        <v>7.4181117533718686</v>
      </c>
      <c r="V178">
        <f t="shared" si="2"/>
        <v>100</v>
      </c>
    </row>
    <row r="179" spans="1:22" x14ac:dyDescent="0.3">
      <c r="A179" t="s">
        <v>459</v>
      </c>
      <c r="B179" s="15" t="str">
        <f>IFERROR(VLOOKUP($A179,class!$A$1:$B$455,2,FALSE),"")</f>
        <v/>
      </c>
      <c r="C179" s="15" t="str">
        <f>IFERROR(IFERROR(VLOOKUP($A179,classifications!$A$3:$C$336,3,FALSE),VLOOKUP($A179,classifications!$I$2:$K$28,3,FALSE)),"")</f>
        <v/>
      </c>
      <c r="D179">
        <f>100*data!D179/data!$V179</f>
        <v>2.0080321285140563</v>
      </c>
      <c r="E179">
        <f>100*data!E179/data!$V179</f>
        <v>0.70281124497991965</v>
      </c>
      <c r="F179">
        <f>100*data!F179/data!$V179</f>
        <v>7.1285140562248994</v>
      </c>
      <c r="G179">
        <f>100*data!G179/data!$V179</f>
        <v>16.46586345381526</v>
      </c>
      <c r="H179">
        <f>100*data!H179/data!$V179</f>
        <v>4.5180722891566267</v>
      </c>
      <c r="I179">
        <f>100*data!I179/data!$V179</f>
        <v>3.0120481927710845</v>
      </c>
      <c r="J179">
        <f>100*data!J179/data!$V179</f>
        <v>10.542168674698795</v>
      </c>
      <c r="K179">
        <f>100*data!K179/data!$V179</f>
        <v>4.7188755020080322</v>
      </c>
      <c r="L179">
        <f>100*data!L179/data!$V179</f>
        <v>9.738955823293173</v>
      </c>
      <c r="M179">
        <f>100*data!M179/data!$V179</f>
        <v>3.714859437751004</v>
      </c>
      <c r="N179">
        <f>100*data!N179/data!$V179</f>
        <v>1.4056224899598393</v>
      </c>
      <c r="O179">
        <f>100*data!O179/data!$V179</f>
        <v>2.5100401606425704</v>
      </c>
      <c r="P179">
        <f>100*data!P179/data!$V179</f>
        <v>11.646586345381525</v>
      </c>
      <c r="Q179">
        <f>100*data!Q179/data!$V179</f>
        <v>7.5301204819277112</v>
      </c>
      <c r="R179">
        <f>100*data!R179/data!$V179</f>
        <v>0.20080321285140562</v>
      </c>
      <c r="S179">
        <f>100*data!S179/data!$V179</f>
        <v>1.4056224899598393</v>
      </c>
      <c r="T179">
        <f>100*data!T179/data!$V179</f>
        <v>4.8192771084337354</v>
      </c>
      <c r="U179">
        <f>100*data!U179/data!$V179</f>
        <v>7.9317269076305221</v>
      </c>
      <c r="V179">
        <f t="shared" si="2"/>
        <v>100</v>
      </c>
    </row>
    <row r="180" spans="1:22" x14ac:dyDescent="0.3">
      <c r="A180" t="s">
        <v>460</v>
      </c>
      <c r="B180" s="15" t="str">
        <f>IFERROR(VLOOKUP($A180,class!$A$1:$B$455,2,FALSE),"")</f>
        <v/>
      </c>
      <c r="C180" s="15" t="str">
        <f>IFERROR(IFERROR(VLOOKUP($A180,classifications!$A$3:$C$336,3,FALSE),VLOOKUP($A180,classifications!$I$2:$K$28,3,FALSE)),"")</f>
        <v/>
      </c>
      <c r="D180">
        <f>100*data!D180/data!$V180</f>
        <v>1.7391304347826086</v>
      </c>
      <c r="E180">
        <f>100*data!E180/data!$V180</f>
        <v>0.86956521739130432</v>
      </c>
      <c r="F180">
        <f>100*data!F180/data!$V180</f>
        <v>6.0869565217391308</v>
      </c>
      <c r="G180">
        <f>100*data!G180/data!$V180</f>
        <v>16.956521739130434</v>
      </c>
      <c r="H180">
        <f>100*data!H180/data!$V180</f>
        <v>4.3478260869565215</v>
      </c>
      <c r="I180">
        <f>100*data!I180/data!$V180</f>
        <v>3.0434782608695654</v>
      </c>
      <c r="J180">
        <f>100*data!J180/data!$V180</f>
        <v>12.173913043478262</v>
      </c>
      <c r="K180">
        <f>100*data!K180/data!$V180</f>
        <v>4.7826086956521738</v>
      </c>
      <c r="L180">
        <f>100*data!L180/data!$V180</f>
        <v>11.304347826086957</v>
      </c>
      <c r="M180">
        <f>100*data!M180/data!$V180</f>
        <v>3.4782608695652173</v>
      </c>
      <c r="N180">
        <f>100*data!N180/data!$V180</f>
        <v>1.3043478260869565</v>
      </c>
      <c r="O180">
        <f>100*data!O180/data!$V180</f>
        <v>1.7391304347826086</v>
      </c>
      <c r="P180">
        <f>100*data!P180/data!$V180</f>
        <v>9.1304347826086953</v>
      </c>
      <c r="Q180">
        <f>100*data!Q180/data!$V180</f>
        <v>7.8260869565217392</v>
      </c>
      <c r="R180">
        <f>100*data!R180/data!$V180</f>
        <v>0</v>
      </c>
      <c r="S180">
        <f>100*data!S180/data!$V180</f>
        <v>1.3043478260869565</v>
      </c>
      <c r="T180">
        <f>100*data!T180/data!$V180</f>
        <v>6.5217391304347823</v>
      </c>
      <c r="U180">
        <f>100*data!U180/data!$V180</f>
        <v>7.3913043478260869</v>
      </c>
      <c r="V180">
        <f t="shared" si="2"/>
        <v>100</v>
      </c>
    </row>
    <row r="181" spans="1:22" x14ac:dyDescent="0.3">
      <c r="A181" t="s">
        <v>461</v>
      </c>
      <c r="B181" s="15" t="str">
        <f>IFERROR(VLOOKUP($A181,class!$A$1:$B$455,2,FALSE),"")</f>
        <v/>
      </c>
      <c r="C181" s="15" t="str">
        <f>IFERROR(IFERROR(VLOOKUP($A181,classifications!$A$3:$C$336,3,FALSE),VLOOKUP($A181,classifications!$I$2:$K$28,3,FALSE)),"")</f>
        <v/>
      </c>
      <c r="D181">
        <f>100*data!D181/data!$V181</f>
        <v>3.4620505992010653</v>
      </c>
      <c r="E181">
        <f>100*data!E181/data!$V181</f>
        <v>0.93209054593874829</v>
      </c>
      <c r="F181">
        <f>100*data!F181/data!$V181</f>
        <v>8.3888149134487353</v>
      </c>
      <c r="G181">
        <f>100*data!G181/data!$V181</f>
        <v>14.247669773635153</v>
      </c>
      <c r="H181">
        <f>100*data!H181/data!$V181</f>
        <v>4.92676431424767</v>
      </c>
      <c r="I181">
        <f>100*data!I181/data!$V181</f>
        <v>4.3941411451398134</v>
      </c>
      <c r="J181">
        <f>100*data!J181/data!$V181</f>
        <v>9.4540612516644469</v>
      </c>
      <c r="K181">
        <f>100*data!K181/data!$V181</f>
        <v>5.1930758988015979</v>
      </c>
      <c r="L181">
        <f>100*data!L181/data!$V181</f>
        <v>8.6551264980026623</v>
      </c>
      <c r="M181">
        <f>100*data!M181/data!$V181</f>
        <v>3.7283621837549932</v>
      </c>
      <c r="N181">
        <f>100*data!N181/data!$V181</f>
        <v>1.4647137150466045</v>
      </c>
      <c r="O181">
        <f>100*data!O181/data!$V181</f>
        <v>2.3968042609853528</v>
      </c>
      <c r="P181">
        <f>100*data!P181/data!$V181</f>
        <v>12.250332889480692</v>
      </c>
      <c r="Q181">
        <f>100*data!Q181/data!$V181</f>
        <v>6.7909454061251662</v>
      </c>
      <c r="R181">
        <f>100*data!R181/data!$V181</f>
        <v>0.39946737683089212</v>
      </c>
      <c r="S181">
        <f>100*data!S181/data!$V181</f>
        <v>1.0652463382157125</v>
      </c>
      <c r="T181">
        <f>100*data!T181/data!$V181</f>
        <v>4.3941411451398134</v>
      </c>
      <c r="U181">
        <f>100*data!U181/data!$V181</f>
        <v>7.8561917443408786</v>
      </c>
      <c r="V181">
        <f t="shared" si="2"/>
        <v>99.999999999999986</v>
      </c>
    </row>
    <row r="182" spans="1:22" x14ac:dyDescent="0.3">
      <c r="A182" t="s">
        <v>462</v>
      </c>
      <c r="B182" s="15" t="str">
        <f>IFERROR(VLOOKUP($A182,class!$A$1:$B$455,2,FALSE),"")</f>
        <v/>
      </c>
      <c r="C182" s="15" t="str">
        <f>IFERROR(IFERROR(VLOOKUP($A182,classifications!$A$3:$C$336,3,FALSE),VLOOKUP($A182,classifications!$I$2:$K$28,3,FALSE)),"")</f>
        <v/>
      </c>
      <c r="D182">
        <f>100*data!D182/data!$V182</f>
        <v>1.6736401673640167</v>
      </c>
      <c r="E182">
        <f>100*data!E182/data!$V182</f>
        <v>0.41841004184100417</v>
      </c>
      <c r="F182">
        <f>100*data!F182/data!$V182</f>
        <v>8.7866108786610884</v>
      </c>
      <c r="G182">
        <f>100*data!G182/data!$V182</f>
        <v>12.97071129707113</v>
      </c>
      <c r="H182">
        <f>100*data!H182/data!$V182</f>
        <v>7.1129707112970708</v>
      </c>
      <c r="I182">
        <f>100*data!I182/data!$V182</f>
        <v>3.3472803347280333</v>
      </c>
      <c r="J182">
        <f>100*data!J182/data!$V182</f>
        <v>12.552301255230125</v>
      </c>
      <c r="K182">
        <f>100*data!K182/data!$V182</f>
        <v>6.2761506276150625</v>
      </c>
      <c r="L182">
        <f>100*data!L182/data!$V182</f>
        <v>12.552301255230125</v>
      </c>
      <c r="M182">
        <f>100*data!M182/data!$V182</f>
        <v>2.0920502092050208</v>
      </c>
      <c r="N182">
        <f>100*data!N182/data!$V182</f>
        <v>1.2552301255230125</v>
      </c>
      <c r="O182">
        <f>100*data!O182/data!$V182</f>
        <v>1.6736401673640167</v>
      </c>
      <c r="P182">
        <f>100*data!P182/data!$V182</f>
        <v>7.9497907949790791</v>
      </c>
      <c r="Q182">
        <f>100*data!Q182/data!$V182</f>
        <v>6.6945606694560666</v>
      </c>
      <c r="R182">
        <f>100*data!R182/data!$V182</f>
        <v>0.41841004184100417</v>
      </c>
      <c r="S182">
        <f>100*data!S182/data!$V182</f>
        <v>1.2552301255230125</v>
      </c>
      <c r="T182">
        <f>100*data!T182/data!$V182</f>
        <v>5.02092050209205</v>
      </c>
      <c r="U182">
        <f>100*data!U182/data!$V182</f>
        <v>7.9497907949790791</v>
      </c>
      <c r="V182">
        <f t="shared" si="2"/>
        <v>100</v>
      </c>
    </row>
    <row r="183" spans="1:22" x14ac:dyDescent="0.3">
      <c r="A183" t="s">
        <v>463</v>
      </c>
      <c r="B183" s="15" t="str">
        <f>IFERROR(VLOOKUP($A183,class!$A$1:$B$455,2,FALSE),"")</f>
        <v/>
      </c>
      <c r="C183" s="15" t="str">
        <f>IFERROR(IFERROR(VLOOKUP($A183,classifications!$A$3:$C$336,3,FALSE),VLOOKUP($A183,classifications!$I$2:$K$28,3,FALSE)),"")</f>
        <v/>
      </c>
      <c r="D183">
        <f>100*data!D183/data!$V183</f>
        <v>2.9776674937965262</v>
      </c>
      <c r="E183">
        <f>100*data!E183/data!$V183</f>
        <v>0.24813895781637718</v>
      </c>
      <c r="F183">
        <f>100*data!F183/data!$V183</f>
        <v>9.67741935483871</v>
      </c>
      <c r="G183">
        <f>100*data!G183/data!$V183</f>
        <v>15.632754342431761</v>
      </c>
      <c r="H183">
        <f>100*data!H183/data!$V183</f>
        <v>4.9627791563275432</v>
      </c>
      <c r="I183">
        <f>100*data!I183/data!$V183</f>
        <v>4.4665012406947895</v>
      </c>
      <c r="J183">
        <f>100*data!J183/data!$V183</f>
        <v>8.1885856079404462</v>
      </c>
      <c r="K183">
        <f>100*data!K183/data!$V183</f>
        <v>3.9702233250620349</v>
      </c>
      <c r="L183">
        <f>100*data!L183/data!$V183</f>
        <v>7.9404466501240698</v>
      </c>
      <c r="M183">
        <f>100*data!M183/data!$V183</f>
        <v>5.4590570719602978</v>
      </c>
      <c r="N183">
        <f>100*data!N183/data!$V183</f>
        <v>1.7369727047146402</v>
      </c>
      <c r="O183">
        <f>100*data!O183/data!$V183</f>
        <v>1.7369727047146402</v>
      </c>
      <c r="P183">
        <f>100*data!P183/data!$V183</f>
        <v>10.173697270471465</v>
      </c>
      <c r="Q183">
        <f>100*data!Q183/data!$V183</f>
        <v>7.9404466501240698</v>
      </c>
      <c r="R183">
        <f>100*data!R183/data!$V183</f>
        <v>0.24813895781637718</v>
      </c>
      <c r="S183">
        <f>100*data!S183/data!$V183</f>
        <v>0.99255583126550873</v>
      </c>
      <c r="T183">
        <f>100*data!T183/data!$V183</f>
        <v>5.9553349875930524</v>
      </c>
      <c r="U183">
        <f>100*data!U183/data!$V183</f>
        <v>7.6923076923076925</v>
      </c>
      <c r="V183">
        <f t="shared" si="2"/>
        <v>100</v>
      </c>
    </row>
    <row r="184" spans="1:22" x14ac:dyDescent="0.3">
      <c r="A184" t="s">
        <v>464</v>
      </c>
      <c r="B184" s="15" t="str">
        <f>IFERROR(VLOOKUP($A184,class!$A$1:$B$455,2,FALSE),"")</f>
        <v/>
      </c>
      <c r="C184" s="15" t="str">
        <f>IFERROR(IFERROR(VLOOKUP($A184,classifications!$A$3:$C$336,3,FALSE),VLOOKUP($A184,classifications!$I$2:$K$28,3,FALSE)),"")</f>
        <v/>
      </c>
      <c r="D184">
        <f>100*data!D184/data!$V184</f>
        <v>16.627634660421545</v>
      </c>
      <c r="E184">
        <f>100*data!E184/data!$V184</f>
        <v>0.70257611241217799</v>
      </c>
      <c r="F184">
        <f>100*data!F184/data!$V184</f>
        <v>4.6838407494145198</v>
      </c>
      <c r="G184">
        <f>100*data!G184/data!$V184</f>
        <v>9.8360655737704921</v>
      </c>
      <c r="H184">
        <f>100*data!H184/data!$V184</f>
        <v>3.1615925058548009</v>
      </c>
      <c r="I184">
        <f>100*data!I184/data!$V184</f>
        <v>3.629976580796253</v>
      </c>
      <c r="J184">
        <f>100*data!J184/data!$V184</f>
        <v>6.908665105386417</v>
      </c>
      <c r="K184">
        <f>100*data!K184/data!$V184</f>
        <v>2.9274004683840751</v>
      </c>
      <c r="L184">
        <f>100*data!L184/data!$V184</f>
        <v>6.3231850117096018</v>
      </c>
      <c r="M184">
        <f>100*data!M184/data!$V184</f>
        <v>6.4402810304449645</v>
      </c>
      <c r="N184">
        <f>100*data!N184/data!$V184</f>
        <v>1.1709601873536299</v>
      </c>
      <c r="O184">
        <f>100*data!O184/data!$V184</f>
        <v>2.5761124121779861</v>
      </c>
      <c r="P184">
        <f>100*data!P184/data!$V184</f>
        <v>16.042154566744731</v>
      </c>
      <c r="Q184">
        <f>100*data!Q184/data!$V184</f>
        <v>7.4941451990632322</v>
      </c>
      <c r="R184">
        <f>100*data!R184/data!$V184</f>
        <v>0.35128805620608899</v>
      </c>
      <c r="S184">
        <f>100*data!S184/data!$V184</f>
        <v>1.2880562060889931</v>
      </c>
      <c r="T184">
        <f>100*data!T184/data!$V184</f>
        <v>4.0983606557377046</v>
      </c>
      <c r="U184">
        <f>100*data!U184/data!$V184</f>
        <v>5.7377049180327866</v>
      </c>
      <c r="V184">
        <f t="shared" si="2"/>
        <v>100</v>
      </c>
    </row>
    <row r="185" spans="1:22" x14ac:dyDescent="0.3">
      <c r="A185" t="s">
        <v>465</v>
      </c>
      <c r="B185" s="15" t="str">
        <f>IFERROR(VLOOKUP($A185,class!$A$1:$B$455,2,FALSE),"")</f>
        <v/>
      </c>
      <c r="C185" s="15" t="str">
        <f>IFERROR(IFERROR(VLOOKUP($A185,classifications!$A$3:$C$336,3,FALSE),VLOOKUP($A185,classifications!$I$2:$K$28,3,FALSE)),"")</f>
        <v/>
      </c>
      <c r="D185">
        <f>100*data!D185/data!$V185</f>
        <v>2.642559109874826</v>
      </c>
      <c r="E185">
        <f>100*data!E185/data!$V185</f>
        <v>0.83449235048678716</v>
      </c>
      <c r="F185">
        <f>100*data!F185/data!$V185</f>
        <v>5.4242002781641165</v>
      </c>
      <c r="G185">
        <f>100*data!G185/data!$V185</f>
        <v>10.570236439499304</v>
      </c>
      <c r="H185">
        <f>100*data!H185/data!$V185</f>
        <v>3.7552155771905422</v>
      </c>
      <c r="I185">
        <f>100*data!I185/data!$V185</f>
        <v>4.1724617524339358</v>
      </c>
      <c r="J185">
        <f>100*data!J185/data!$V185</f>
        <v>9.1794158553546588</v>
      </c>
      <c r="K185">
        <f>100*data!K185/data!$V185</f>
        <v>4.5897079276773294</v>
      </c>
      <c r="L185">
        <f>100*data!L185/data!$V185</f>
        <v>7.5104311543810844</v>
      </c>
      <c r="M185">
        <f>100*data!M185/data!$V185</f>
        <v>5.9805285118219746</v>
      </c>
      <c r="N185">
        <f>100*data!N185/data!$V185</f>
        <v>3.0598052851182196</v>
      </c>
      <c r="O185">
        <f>100*data!O185/data!$V185</f>
        <v>3.6161335187760777</v>
      </c>
      <c r="P185">
        <f>100*data!P185/data!$V185</f>
        <v>14.881780250347704</v>
      </c>
      <c r="Q185">
        <f>100*data!Q185/data!$V185</f>
        <v>8.7621696801112652</v>
      </c>
      <c r="R185">
        <f>100*data!R185/data!$V185</f>
        <v>0.27816411682892905</v>
      </c>
      <c r="S185">
        <f>100*data!S185/data!$V185</f>
        <v>1.5299026425591098</v>
      </c>
      <c r="T185">
        <f>100*data!T185/data!$V185</f>
        <v>5.1460361613351875</v>
      </c>
      <c r="U185">
        <f>100*data!U185/data!$V185</f>
        <v>8.0667593880389425</v>
      </c>
      <c r="V185">
        <f t="shared" si="2"/>
        <v>100</v>
      </c>
    </row>
    <row r="186" spans="1:22" x14ac:dyDescent="0.3">
      <c r="A186" t="s">
        <v>466</v>
      </c>
      <c r="B186" s="15" t="str">
        <f>IFERROR(VLOOKUP($A186,class!$A$1:$B$455,2,FALSE),"")</f>
        <v/>
      </c>
      <c r="C186" s="15" t="str">
        <f>IFERROR(IFERROR(VLOOKUP($A186,classifications!$A$3:$C$336,3,FALSE),VLOOKUP($A186,classifications!$I$2:$K$28,3,FALSE)),"")</f>
        <v/>
      </c>
      <c r="D186">
        <f>100*data!D186/data!$V186</f>
        <v>0.98039215686274506</v>
      </c>
      <c r="E186">
        <f>100*data!E186/data!$V186</f>
        <v>1.1437908496732025</v>
      </c>
      <c r="F186">
        <f>100*data!F186/data!$V186</f>
        <v>4.5751633986928102</v>
      </c>
      <c r="G186">
        <f>100*data!G186/data!$V186</f>
        <v>6.8082788671023966</v>
      </c>
      <c r="H186">
        <f>100*data!H186/data!$V186</f>
        <v>1.4161220043572984</v>
      </c>
      <c r="I186">
        <f>100*data!I186/data!$V186</f>
        <v>2.8322440087145968</v>
      </c>
      <c r="J186">
        <f>100*data!J186/data!$V186</f>
        <v>4.738562091503268</v>
      </c>
      <c r="K186">
        <f>100*data!K186/data!$V186</f>
        <v>2.233115468409586</v>
      </c>
      <c r="L186">
        <f>100*data!L186/data!$V186</f>
        <v>5.3376906318082789</v>
      </c>
      <c r="M186">
        <f>100*data!M186/data!$V186</f>
        <v>4.5751633986928102</v>
      </c>
      <c r="N186">
        <f>100*data!N186/data!$V186</f>
        <v>1.4705882352941178</v>
      </c>
      <c r="O186">
        <f>100*data!O186/data!$V186</f>
        <v>3.2679738562091503</v>
      </c>
      <c r="P186">
        <f>100*data!P186/data!$V186</f>
        <v>42.483660130718953</v>
      </c>
      <c r="Q186">
        <f>100*data!Q186/data!$V186</f>
        <v>8.2788671023965144</v>
      </c>
      <c r="R186">
        <f>100*data!R186/data!$V186</f>
        <v>0</v>
      </c>
      <c r="S186">
        <f>100*data!S186/data!$V186</f>
        <v>1.1982570806100219</v>
      </c>
      <c r="T186">
        <f>100*data!T186/data!$V186</f>
        <v>3.2135076252723311</v>
      </c>
      <c r="U186">
        <f>100*data!U186/data!$V186</f>
        <v>5.4466230936819171</v>
      </c>
      <c r="V186">
        <f t="shared" si="2"/>
        <v>100</v>
      </c>
    </row>
    <row r="187" spans="1:22" x14ac:dyDescent="0.3">
      <c r="A187" t="s">
        <v>467</v>
      </c>
      <c r="B187" s="15" t="str">
        <f>IFERROR(VLOOKUP($A187,class!$A$1:$B$455,2,FALSE),"")</f>
        <v/>
      </c>
      <c r="C187" s="15" t="str">
        <f>IFERROR(IFERROR(VLOOKUP($A187,classifications!$A$3:$C$336,3,FALSE),VLOOKUP($A187,classifications!$I$2:$K$28,3,FALSE)),"")</f>
        <v/>
      </c>
      <c r="D187">
        <f>100*data!D187/data!$V187</f>
        <v>21.117792713123453</v>
      </c>
      <c r="E187">
        <f>100*data!E187/data!$V187</f>
        <v>1.0965688008489565</v>
      </c>
      <c r="F187">
        <f>100*data!F187/data!$V187</f>
        <v>4.8461266360099042</v>
      </c>
      <c r="G187">
        <f>100*data!G187/data!$V187</f>
        <v>9.798372833392289</v>
      </c>
      <c r="H187">
        <f>100*data!H187/data!$V187</f>
        <v>2.228510788822073</v>
      </c>
      <c r="I187">
        <f>100*data!I187/data!$V187</f>
        <v>2.2992571630703926</v>
      </c>
      <c r="J187">
        <f>100*data!J187/data!$V187</f>
        <v>4.5277679518924652</v>
      </c>
      <c r="K187">
        <f>100*data!K187/data!$V187</f>
        <v>2.546869472939512</v>
      </c>
      <c r="L187">
        <f>100*data!L187/data!$V187</f>
        <v>4.0325433321542272</v>
      </c>
      <c r="M187">
        <f>100*data!M187/data!$V187</f>
        <v>2.7237354085603114</v>
      </c>
      <c r="N187">
        <f>100*data!N187/data!$V187</f>
        <v>0.53059780686239832</v>
      </c>
      <c r="O187">
        <f>100*data!O187/data!$V187</f>
        <v>1.6979129819596745</v>
      </c>
      <c r="P187">
        <f>100*data!P187/data!$V187</f>
        <v>29.006013441811106</v>
      </c>
      <c r="Q187">
        <f>100*data!Q187/data!$V187</f>
        <v>6.5086664308454187</v>
      </c>
      <c r="R187">
        <f>100*data!R187/data!$V187</f>
        <v>0</v>
      </c>
      <c r="S187">
        <f>100*data!S187/data!$V187</f>
        <v>0.84895649097983727</v>
      </c>
      <c r="T187">
        <f>100*data!T187/data!$V187</f>
        <v>1.9808984789529536</v>
      </c>
      <c r="U187">
        <f>100*data!U187/data!$V187</f>
        <v>4.2094092677750261</v>
      </c>
      <c r="V187">
        <f t="shared" si="2"/>
        <v>99.999999999999986</v>
      </c>
    </row>
    <row r="188" spans="1:22" x14ac:dyDescent="0.3">
      <c r="A188" t="s">
        <v>468</v>
      </c>
      <c r="B188" s="15" t="str">
        <f>IFERROR(VLOOKUP($A188,class!$A$1:$B$455,2,FALSE),"")</f>
        <v/>
      </c>
      <c r="C188" s="15" t="str">
        <f>IFERROR(IFERROR(VLOOKUP($A188,classifications!$A$3:$C$336,3,FALSE),VLOOKUP($A188,classifications!$I$2:$K$28,3,FALSE)),"")</f>
        <v/>
      </c>
      <c r="D188">
        <f>100*data!D188/data!$V188</f>
        <v>17.073170731707318</v>
      </c>
      <c r="E188">
        <f>100*data!E188/data!$V188</f>
        <v>0.89858793324775355</v>
      </c>
      <c r="F188">
        <f>100*data!F188/data!$V188</f>
        <v>5.6482670089858793</v>
      </c>
      <c r="G188">
        <f>100*data!G188/data!$V188</f>
        <v>11.553273427471117</v>
      </c>
      <c r="H188">
        <f>100*data!H188/data!$V188</f>
        <v>2.8241335044929397</v>
      </c>
      <c r="I188">
        <f>100*data!I188/data!$V188</f>
        <v>2.9525032092426189</v>
      </c>
      <c r="J188">
        <f>100*data!J188/data!$V188</f>
        <v>7.7021822849807444</v>
      </c>
      <c r="K188">
        <f>100*data!K188/data!$V188</f>
        <v>3.4659820282413349</v>
      </c>
      <c r="L188">
        <f>100*data!L188/data!$V188</f>
        <v>7.5738125802310652</v>
      </c>
      <c r="M188">
        <f>100*data!M188/data!$V188</f>
        <v>1.7971758664955071</v>
      </c>
      <c r="N188">
        <f>100*data!N188/data!$V188</f>
        <v>0.64184852374839541</v>
      </c>
      <c r="O188">
        <f>100*data!O188/data!$V188</f>
        <v>2.3106546854942231</v>
      </c>
      <c r="P188">
        <f>100*data!P188/data!$V188</f>
        <v>18.998716302952502</v>
      </c>
      <c r="Q188">
        <f>100*data!Q188/data!$V188</f>
        <v>5.9050064184852378</v>
      </c>
      <c r="R188">
        <f>100*data!R188/data!$V188</f>
        <v>0</v>
      </c>
      <c r="S188">
        <f>100*data!S188/data!$V188</f>
        <v>1.0269576379974326</v>
      </c>
      <c r="T188">
        <f>100*data!T188/data!$V188</f>
        <v>3.0808729139922977</v>
      </c>
      <c r="U188">
        <f>100*data!U188/data!$V188</f>
        <v>6.5468549422336331</v>
      </c>
      <c r="V188">
        <f t="shared" si="2"/>
        <v>100</v>
      </c>
    </row>
    <row r="189" spans="1:22" x14ac:dyDescent="0.3">
      <c r="A189" t="s">
        <v>469</v>
      </c>
      <c r="B189" s="15" t="str">
        <f>IFERROR(VLOOKUP($A189,class!$A$1:$B$455,2,FALSE),"")</f>
        <v/>
      </c>
      <c r="C189" s="15" t="str">
        <f>IFERROR(IFERROR(VLOOKUP($A189,classifications!$A$3:$C$336,3,FALSE),VLOOKUP($A189,classifications!$I$2:$K$28,3,FALSE)),"")</f>
        <v/>
      </c>
      <c r="D189">
        <f>100*data!D189/data!$V189</f>
        <v>21.40077821011673</v>
      </c>
      <c r="E189">
        <f>100*data!E189/data!$V189</f>
        <v>1.0376134889753568</v>
      </c>
      <c r="F189">
        <f>100*data!F189/data!$V189</f>
        <v>4.4098573281452662</v>
      </c>
      <c r="G189">
        <f>100*data!G189/data!$V189</f>
        <v>9.5979247730220489</v>
      </c>
      <c r="H189">
        <f>100*data!H189/data!$V189</f>
        <v>2.2049286640726331</v>
      </c>
      <c r="I189">
        <f>100*data!I189/data!$V189</f>
        <v>2.7237354085603114</v>
      </c>
      <c r="J189">
        <f>100*data!J189/data!$V189</f>
        <v>11.024643320363165</v>
      </c>
      <c r="K189">
        <f>100*data!K189/data!$V189</f>
        <v>2.8534370946822309</v>
      </c>
      <c r="L189">
        <f>100*data!L189/data!$V189</f>
        <v>12.19195849546044</v>
      </c>
      <c r="M189">
        <f>100*data!M189/data!$V189</f>
        <v>2.7237354085603114</v>
      </c>
      <c r="N189">
        <f>100*data!N189/data!$V189</f>
        <v>0.38910505836575876</v>
      </c>
      <c r="O189">
        <f>100*data!O189/data!$V189</f>
        <v>2.3346303501945527</v>
      </c>
      <c r="P189">
        <f>100*data!P189/data!$V189</f>
        <v>9.7276264591439681</v>
      </c>
      <c r="Q189">
        <f>100*data!Q189/data!$V189</f>
        <v>5.1880674448767836</v>
      </c>
      <c r="R189">
        <f>100*data!R189/data!$V189</f>
        <v>0</v>
      </c>
      <c r="S189">
        <f>100*data!S189/data!$V189</f>
        <v>0.90791180285343709</v>
      </c>
      <c r="T189">
        <f>100*data!T189/data!$V189</f>
        <v>4.0207522697795071</v>
      </c>
      <c r="U189">
        <f>100*data!U189/data!$V189</f>
        <v>7.2632944228274967</v>
      </c>
      <c r="V189">
        <f t="shared" si="2"/>
        <v>99.999999999999986</v>
      </c>
    </row>
    <row r="190" spans="1:22" x14ac:dyDescent="0.3">
      <c r="A190" t="s">
        <v>470</v>
      </c>
      <c r="B190" s="15" t="str">
        <f>IFERROR(VLOOKUP($A190,class!$A$1:$B$455,2,FALSE),"")</f>
        <v/>
      </c>
      <c r="C190" s="15" t="str">
        <f>IFERROR(IFERROR(VLOOKUP($A190,classifications!$A$3:$C$336,3,FALSE),VLOOKUP($A190,classifications!$I$2:$K$28,3,FALSE)),"")</f>
        <v/>
      </c>
      <c r="D190">
        <f>100*data!D190/data!$V190</f>
        <v>4</v>
      </c>
      <c r="E190">
        <f>100*data!E190/data!$V190</f>
        <v>0.44444444444444442</v>
      </c>
      <c r="F190">
        <f>100*data!F190/data!$V190</f>
        <v>6.666666666666667</v>
      </c>
      <c r="G190">
        <f>100*data!G190/data!$V190</f>
        <v>12.888888888888889</v>
      </c>
      <c r="H190">
        <f>100*data!H190/data!$V190</f>
        <v>2.2222222222222223</v>
      </c>
      <c r="I190">
        <f>100*data!I190/data!$V190</f>
        <v>4.4444444444444446</v>
      </c>
      <c r="J190">
        <f>100*data!J190/data!$V190</f>
        <v>9.7777777777777786</v>
      </c>
      <c r="K190">
        <f>100*data!K190/data!$V190</f>
        <v>3.5555555555555554</v>
      </c>
      <c r="L190">
        <f>100*data!L190/data!$V190</f>
        <v>9.3333333333333339</v>
      </c>
      <c r="M190">
        <f>100*data!M190/data!$V190</f>
        <v>5.333333333333333</v>
      </c>
      <c r="N190">
        <f>100*data!N190/data!$V190</f>
        <v>0.88888888888888884</v>
      </c>
      <c r="O190">
        <f>100*data!O190/data!$V190</f>
        <v>2.2222222222222223</v>
      </c>
      <c r="P190">
        <f>100*data!P190/data!$V190</f>
        <v>16</v>
      </c>
      <c r="Q190">
        <f>100*data!Q190/data!$V190</f>
        <v>8.4444444444444446</v>
      </c>
      <c r="R190">
        <f>100*data!R190/data!$V190</f>
        <v>0</v>
      </c>
      <c r="S190">
        <f>100*data!S190/data!$V190</f>
        <v>1.3333333333333333</v>
      </c>
      <c r="T190">
        <f>100*data!T190/data!$V190</f>
        <v>3.5555555555555554</v>
      </c>
      <c r="U190">
        <f>100*data!U190/data!$V190</f>
        <v>8.8888888888888893</v>
      </c>
      <c r="V190">
        <f t="shared" si="2"/>
        <v>99.999999999999986</v>
      </c>
    </row>
    <row r="191" spans="1:22" x14ac:dyDescent="0.3">
      <c r="A191" t="s">
        <v>471</v>
      </c>
      <c r="B191" s="15" t="str">
        <f>IFERROR(VLOOKUP($A191,class!$A$1:$B$455,2,FALSE),"")</f>
        <v/>
      </c>
      <c r="C191" s="15" t="str">
        <f>IFERROR(IFERROR(VLOOKUP($A191,classifications!$A$3:$C$336,3,FALSE),VLOOKUP($A191,classifications!$I$2:$K$28,3,FALSE)),"")</f>
        <v/>
      </c>
      <c r="D191">
        <f>100*data!D191/data!$V191</f>
        <v>32.755905511811022</v>
      </c>
      <c r="E191">
        <f>100*data!E191/data!$V191</f>
        <v>0.70866141732283461</v>
      </c>
      <c r="F191">
        <f>100*data!F191/data!$V191</f>
        <v>4.4881889763779528</v>
      </c>
      <c r="G191">
        <f>100*data!G191/data!$V191</f>
        <v>9.8425196850393704</v>
      </c>
      <c r="H191">
        <f>100*data!H191/data!$V191</f>
        <v>2.6771653543307088</v>
      </c>
      <c r="I191">
        <f>100*data!I191/data!$V191</f>
        <v>3.1496062992125986</v>
      </c>
      <c r="J191">
        <f>100*data!J191/data!$V191</f>
        <v>7.4803149606299213</v>
      </c>
      <c r="K191">
        <f>100*data!K191/data!$V191</f>
        <v>3.3070866141732282</v>
      </c>
      <c r="L191">
        <f>100*data!L191/data!$V191</f>
        <v>8.5826771653543314</v>
      </c>
      <c r="M191">
        <f>100*data!M191/data!$V191</f>
        <v>1.7322834645669292</v>
      </c>
      <c r="N191">
        <f>100*data!N191/data!$V191</f>
        <v>0.70866141732283461</v>
      </c>
      <c r="O191">
        <f>100*data!O191/data!$V191</f>
        <v>1.5748031496062993</v>
      </c>
      <c r="P191">
        <f>100*data!P191/data!$V191</f>
        <v>6.9291338582677167</v>
      </c>
      <c r="Q191">
        <f>100*data!Q191/data!$V191</f>
        <v>5.4330708661417324</v>
      </c>
      <c r="R191">
        <f>100*data!R191/data!$V191</f>
        <v>0</v>
      </c>
      <c r="S191">
        <f>100*data!S191/data!$V191</f>
        <v>0.70866141732283461</v>
      </c>
      <c r="T191">
        <f>100*data!T191/data!$V191</f>
        <v>3.622047244094488</v>
      </c>
      <c r="U191">
        <f>100*data!U191/data!$V191</f>
        <v>6.2992125984251972</v>
      </c>
      <c r="V191">
        <f t="shared" si="2"/>
        <v>100</v>
      </c>
    </row>
    <row r="192" spans="1:22" x14ac:dyDescent="0.3">
      <c r="A192" t="s">
        <v>472</v>
      </c>
      <c r="B192" s="15" t="str">
        <f>IFERROR(VLOOKUP($A192,class!$A$1:$B$455,2,FALSE),"")</f>
        <v/>
      </c>
      <c r="C192" s="15" t="str">
        <f>IFERROR(IFERROR(VLOOKUP($A192,classifications!$A$3:$C$336,3,FALSE),VLOOKUP($A192,classifications!$I$2:$K$28,3,FALSE)),"")</f>
        <v/>
      </c>
      <c r="D192">
        <f>100*data!D192/data!$V192</f>
        <v>0.62305295950155759</v>
      </c>
      <c r="E192">
        <f>100*data!E192/data!$V192</f>
        <v>0.46728971962616822</v>
      </c>
      <c r="F192">
        <f>100*data!F192/data!$V192</f>
        <v>6.3862928348909653</v>
      </c>
      <c r="G192">
        <f>100*data!G192/data!$V192</f>
        <v>11.993769470404985</v>
      </c>
      <c r="H192">
        <f>100*data!H192/data!$V192</f>
        <v>3.7383177570093458</v>
      </c>
      <c r="I192">
        <f>100*data!I192/data!$V192</f>
        <v>4.0498442367601246</v>
      </c>
      <c r="J192">
        <f>100*data!J192/data!$V192</f>
        <v>11.214953271028037</v>
      </c>
      <c r="K192">
        <f>100*data!K192/data!$V192</f>
        <v>2.1806853582554515</v>
      </c>
      <c r="L192">
        <f>100*data!L192/data!$V192</f>
        <v>10.280373831775702</v>
      </c>
      <c r="M192">
        <f>100*data!M192/data!$V192</f>
        <v>5.1401869158878508</v>
      </c>
      <c r="N192">
        <f>100*data!N192/data!$V192</f>
        <v>2.1806853582554515</v>
      </c>
      <c r="O192">
        <f>100*data!O192/data!$V192</f>
        <v>4.6728971962616823</v>
      </c>
      <c r="P192">
        <f>100*data!P192/data!$V192</f>
        <v>14.641744548286605</v>
      </c>
      <c r="Q192">
        <f>100*data!Q192/data!$V192</f>
        <v>5.4517133956386292</v>
      </c>
      <c r="R192">
        <f>100*data!R192/data!$V192</f>
        <v>0.1557632398753894</v>
      </c>
      <c r="S192">
        <f>100*data!S192/data!$V192</f>
        <v>1.557632398753894</v>
      </c>
      <c r="T192">
        <f>100*data!T192/data!$V192</f>
        <v>5.4517133956386292</v>
      </c>
      <c r="U192">
        <f>100*data!U192/data!$V192</f>
        <v>9.8130841121495322</v>
      </c>
      <c r="V192">
        <f t="shared" si="2"/>
        <v>100</v>
      </c>
    </row>
    <row r="193" spans="1:22" x14ac:dyDescent="0.3">
      <c r="A193" t="s">
        <v>473</v>
      </c>
      <c r="B193" s="15" t="str">
        <f>IFERROR(VLOOKUP($A193,class!$A$1:$B$455,2,FALSE),"")</f>
        <v/>
      </c>
      <c r="C193" s="15" t="str">
        <f>IFERROR(IFERROR(VLOOKUP($A193,classifications!$A$3:$C$336,3,FALSE),VLOOKUP($A193,classifications!$I$2:$K$28,3,FALSE)),"")</f>
        <v/>
      </c>
      <c r="D193">
        <f>100*data!D193/data!$V193</f>
        <v>14.61038961038961</v>
      </c>
      <c r="E193">
        <f>100*data!E193/data!$V193</f>
        <v>0.48701298701298701</v>
      </c>
      <c r="F193">
        <f>100*data!F193/data!$V193</f>
        <v>6.1688311688311686</v>
      </c>
      <c r="G193">
        <f>100*data!G193/data!$V193</f>
        <v>12.175324675324676</v>
      </c>
      <c r="H193">
        <f>100*data!H193/data!$V193</f>
        <v>3.8961038961038961</v>
      </c>
      <c r="I193">
        <f>100*data!I193/data!$V193</f>
        <v>3.4090909090909092</v>
      </c>
      <c r="J193">
        <f>100*data!J193/data!$V193</f>
        <v>10.227272727272727</v>
      </c>
      <c r="K193">
        <f>100*data!K193/data!$V193</f>
        <v>3.7337662337662336</v>
      </c>
      <c r="L193">
        <f>100*data!L193/data!$V193</f>
        <v>7.7922077922077921</v>
      </c>
      <c r="M193">
        <f>100*data!M193/data!$V193</f>
        <v>3.2467532467532467</v>
      </c>
      <c r="N193">
        <f>100*data!N193/data!$V193</f>
        <v>0.64935064935064934</v>
      </c>
      <c r="O193">
        <f>100*data!O193/data!$V193</f>
        <v>2.4350649350649349</v>
      </c>
      <c r="P193">
        <f>100*data!P193/data!$V193</f>
        <v>12.337662337662337</v>
      </c>
      <c r="Q193">
        <f>100*data!Q193/data!$V193</f>
        <v>6.1688311688311686</v>
      </c>
      <c r="R193">
        <f>100*data!R193/data!$V193</f>
        <v>0</v>
      </c>
      <c r="S193">
        <f>100*data!S193/data!$V193</f>
        <v>0.64935064935064934</v>
      </c>
      <c r="T193">
        <f>100*data!T193/data!$V193</f>
        <v>3.4090909090909092</v>
      </c>
      <c r="U193">
        <f>100*data!U193/data!$V193</f>
        <v>8.603896103896103</v>
      </c>
      <c r="V193">
        <f t="shared" si="2"/>
        <v>99.999999999999986</v>
      </c>
    </row>
    <row r="194" spans="1:22" x14ac:dyDescent="0.3">
      <c r="A194" t="s">
        <v>474</v>
      </c>
      <c r="B194" s="15" t="str">
        <f>IFERROR(VLOOKUP($A194,class!$A$1:$B$455,2,FALSE),"")</f>
        <v/>
      </c>
      <c r="C194" s="15" t="str">
        <f>IFERROR(IFERROR(VLOOKUP($A194,classifications!$A$3:$C$336,3,FALSE),VLOOKUP($A194,classifications!$I$2:$K$28,3,FALSE)),"")</f>
        <v/>
      </c>
      <c r="D194">
        <f>100*data!D194/data!$V194</f>
        <v>1.5957446808510638</v>
      </c>
      <c r="E194">
        <f>100*data!E194/data!$V194</f>
        <v>0.53191489361702127</v>
      </c>
      <c r="F194">
        <f>100*data!F194/data!$V194</f>
        <v>4.4326241134751774</v>
      </c>
      <c r="G194">
        <f>100*data!G194/data!$V194</f>
        <v>13.297872340425531</v>
      </c>
      <c r="H194">
        <f>100*data!H194/data!$V194</f>
        <v>2.4822695035460991</v>
      </c>
      <c r="I194">
        <f>100*data!I194/data!$V194</f>
        <v>3.7234042553191489</v>
      </c>
      <c r="J194">
        <f>100*data!J194/data!$V194</f>
        <v>7.624113475177305</v>
      </c>
      <c r="K194">
        <f>100*data!K194/data!$V194</f>
        <v>2.6595744680851063</v>
      </c>
      <c r="L194">
        <f>100*data!L194/data!$V194</f>
        <v>5.3191489361702127</v>
      </c>
      <c r="M194">
        <f>100*data!M194/data!$V194</f>
        <v>7.4468085106382977</v>
      </c>
      <c r="N194">
        <f>100*data!N194/data!$V194</f>
        <v>1.5957446808510638</v>
      </c>
      <c r="O194">
        <f>100*data!O194/data!$V194</f>
        <v>4.2553191489361701</v>
      </c>
      <c r="P194">
        <f>100*data!P194/data!$V194</f>
        <v>23.049645390070921</v>
      </c>
      <c r="Q194">
        <f>100*data!Q194/data!$V194</f>
        <v>6.3829787234042552</v>
      </c>
      <c r="R194">
        <f>100*data!R194/data!$V194</f>
        <v>0</v>
      </c>
      <c r="S194">
        <f>100*data!S194/data!$V194</f>
        <v>1.4184397163120568</v>
      </c>
      <c r="T194">
        <f>100*data!T194/data!$V194</f>
        <v>4.7872340425531918</v>
      </c>
      <c r="U194">
        <f>100*data!U194/data!$V194</f>
        <v>9.3971631205673756</v>
      </c>
      <c r="V194">
        <f t="shared" si="2"/>
        <v>99.999999999999986</v>
      </c>
    </row>
    <row r="195" spans="1:22" x14ac:dyDescent="0.3">
      <c r="A195" t="s">
        <v>475</v>
      </c>
      <c r="B195" s="15" t="str">
        <f>IFERROR(VLOOKUP($A195,class!$A$1:$B$455,2,FALSE),"")</f>
        <v/>
      </c>
      <c r="C195" s="15" t="str">
        <f>IFERROR(IFERROR(VLOOKUP($A195,classifications!$A$3:$C$336,3,FALSE),VLOOKUP($A195,classifications!$I$2:$K$28,3,FALSE)),"")</f>
        <v/>
      </c>
      <c r="D195">
        <f>100*data!D195/data!$V195</f>
        <v>9.8976109215017072</v>
      </c>
      <c r="E195">
        <f>100*data!E195/data!$V195</f>
        <v>0.51194539249146753</v>
      </c>
      <c r="F195">
        <f>100*data!F195/data!$V195</f>
        <v>4.0955631399317403</v>
      </c>
      <c r="G195">
        <f>100*data!G195/data!$V195</f>
        <v>12.1160409556314</v>
      </c>
      <c r="H195">
        <f>100*data!H195/data!$V195</f>
        <v>2.5597269624573378</v>
      </c>
      <c r="I195">
        <f>100*data!I195/data!$V195</f>
        <v>3.0716723549488054</v>
      </c>
      <c r="J195">
        <f>100*data!J195/data!$V195</f>
        <v>8.5324232081911262</v>
      </c>
      <c r="K195">
        <f>100*data!K195/data!$V195</f>
        <v>2.5597269624573378</v>
      </c>
      <c r="L195">
        <f>100*data!L195/data!$V195</f>
        <v>8.0204778156996586</v>
      </c>
      <c r="M195">
        <f>100*data!M195/data!$V195</f>
        <v>6.9965870307167233</v>
      </c>
      <c r="N195">
        <f>100*data!N195/data!$V195</f>
        <v>1.3651877133105803</v>
      </c>
      <c r="O195">
        <f>100*data!O195/data!$V195</f>
        <v>2.5597269624573378</v>
      </c>
      <c r="P195">
        <f>100*data!P195/data!$V195</f>
        <v>16.89419795221843</v>
      </c>
      <c r="Q195">
        <f>100*data!Q195/data!$V195</f>
        <v>7.5085324232081909</v>
      </c>
      <c r="R195">
        <f>100*data!R195/data!$V195</f>
        <v>0</v>
      </c>
      <c r="S195">
        <f>100*data!S195/data!$V195</f>
        <v>1.1945392491467577</v>
      </c>
      <c r="T195">
        <f>100*data!T195/data!$V195</f>
        <v>4.4368600682593859</v>
      </c>
      <c r="U195">
        <f>100*data!U195/data!$V195</f>
        <v>7.6791808873720138</v>
      </c>
      <c r="V195">
        <f t="shared" si="2"/>
        <v>100.00000000000001</v>
      </c>
    </row>
    <row r="196" spans="1:22" x14ac:dyDescent="0.3">
      <c r="A196" t="s">
        <v>476</v>
      </c>
      <c r="B196" s="15" t="str">
        <f>IFERROR(VLOOKUP($A196,class!$A$1:$B$455,2,FALSE),"")</f>
        <v/>
      </c>
      <c r="C196" s="15" t="str">
        <f>IFERROR(IFERROR(VLOOKUP($A196,classifications!$A$3:$C$336,3,FALSE),VLOOKUP($A196,classifications!$I$2:$K$28,3,FALSE)),"")</f>
        <v/>
      </c>
      <c r="D196">
        <f>100*data!D196/data!$V196</f>
        <v>2.6</v>
      </c>
      <c r="E196">
        <f>100*data!E196/data!$V196</f>
        <v>0.2</v>
      </c>
      <c r="F196">
        <f>100*data!F196/data!$V196</f>
        <v>4</v>
      </c>
      <c r="G196">
        <f>100*data!G196/data!$V196</f>
        <v>11</v>
      </c>
      <c r="H196">
        <f>100*data!H196/data!$V196</f>
        <v>2</v>
      </c>
      <c r="I196">
        <f>100*data!I196/data!$V196</f>
        <v>4.2</v>
      </c>
      <c r="J196">
        <f>100*data!J196/data!$V196</f>
        <v>8.4</v>
      </c>
      <c r="K196">
        <f>100*data!K196/data!$V196</f>
        <v>2.2000000000000002</v>
      </c>
      <c r="L196">
        <f>100*data!L196/data!$V196</f>
        <v>5</v>
      </c>
      <c r="M196">
        <f>100*data!M196/data!$V196</f>
        <v>7.4</v>
      </c>
      <c r="N196">
        <f>100*data!N196/data!$V196</f>
        <v>1.4</v>
      </c>
      <c r="O196">
        <f>100*data!O196/data!$V196</f>
        <v>5</v>
      </c>
      <c r="P196">
        <f>100*data!P196/data!$V196</f>
        <v>22.8</v>
      </c>
      <c r="Q196">
        <f>100*data!Q196/data!$V196</f>
        <v>8</v>
      </c>
      <c r="R196">
        <f>100*data!R196/data!$V196</f>
        <v>0</v>
      </c>
      <c r="S196">
        <f>100*data!S196/data!$V196</f>
        <v>1.4</v>
      </c>
      <c r="T196">
        <f>100*data!T196/data!$V196</f>
        <v>4.8</v>
      </c>
      <c r="U196">
        <f>100*data!U196/data!$V196</f>
        <v>9.6</v>
      </c>
      <c r="V196">
        <f t="shared" si="2"/>
        <v>100</v>
      </c>
    </row>
    <row r="197" spans="1:22" x14ac:dyDescent="0.3">
      <c r="A197" t="s">
        <v>477</v>
      </c>
      <c r="B197" s="15" t="str">
        <f>IFERROR(VLOOKUP($A197,class!$A$1:$B$455,2,FALSE),"")</f>
        <v/>
      </c>
      <c r="C197" s="15" t="str">
        <f>IFERROR(IFERROR(VLOOKUP($A197,classifications!$A$3:$C$336,3,FALSE),VLOOKUP($A197,classifications!$I$2:$K$28,3,FALSE)),"")</f>
        <v/>
      </c>
      <c r="D197">
        <f>100*data!D197/data!$V197</f>
        <v>0.81088908195771792</v>
      </c>
      <c r="E197">
        <f>100*data!E197/data!$V197</f>
        <v>0.43440486533449174</v>
      </c>
      <c r="F197">
        <f>100*data!F197/data!$V197</f>
        <v>2.6933101650738487</v>
      </c>
      <c r="G197">
        <f>100*data!G197/data!$V197</f>
        <v>7.7324066029539527</v>
      </c>
      <c r="H197">
        <f>100*data!H197/data!$V197</f>
        <v>1.3900955690703736</v>
      </c>
      <c r="I197">
        <f>100*data!I197/data!$V197</f>
        <v>2.3747465971618884</v>
      </c>
      <c r="J197">
        <f>100*data!J197/data!$V197</f>
        <v>7.9351288734433822</v>
      </c>
      <c r="K197">
        <f>100*data!K197/data!$V197</f>
        <v>1.2742542716478424</v>
      </c>
      <c r="L197">
        <f>100*data!L197/data!$V197</f>
        <v>8.8618592528236313</v>
      </c>
      <c r="M197">
        <f>100*data!M197/data!$V197</f>
        <v>12.163336229365768</v>
      </c>
      <c r="N197">
        <f>100*data!N197/data!$V197</f>
        <v>4.6626122212568779</v>
      </c>
      <c r="O197">
        <f>100*data!O197/data!$V197</f>
        <v>4.6046915725456126</v>
      </c>
      <c r="P197">
        <f>100*data!P197/data!$V197</f>
        <v>23.139299160150593</v>
      </c>
      <c r="Q197">
        <f>100*data!Q197/data!$V197</f>
        <v>7.2400810889081955</v>
      </c>
      <c r="R197">
        <f>100*data!R197/data!$V197</f>
        <v>5.7920648711265565E-2</v>
      </c>
      <c r="S197">
        <f>100*data!S197/data!$V197</f>
        <v>1.5059368664929047</v>
      </c>
      <c r="T197">
        <f>100*data!T197/data!$V197</f>
        <v>5.1838980596582678</v>
      </c>
      <c r="U197">
        <f>100*data!U197/data!$V197</f>
        <v>7.9351288734433822</v>
      </c>
      <c r="V197">
        <f t="shared" si="2"/>
        <v>99.999999999999972</v>
      </c>
    </row>
    <row r="198" spans="1:22" x14ac:dyDescent="0.3">
      <c r="A198" t="s">
        <v>478</v>
      </c>
      <c r="B198" s="15" t="str">
        <f>IFERROR(VLOOKUP($A198,class!$A$1:$B$455,2,FALSE),"")</f>
        <v/>
      </c>
      <c r="C198" s="15" t="str">
        <f>IFERROR(IFERROR(VLOOKUP($A198,classifications!$A$3:$C$336,3,FALSE),VLOOKUP($A198,classifications!$I$2:$K$28,3,FALSE)),"")</f>
        <v/>
      </c>
      <c r="D198">
        <f>100*data!D198/data!$V198</f>
        <v>24.576271186440678</v>
      </c>
      <c r="E198">
        <f>100*data!E198/data!$V198</f>
        <v>1.271186440677966</v>
      </c>
      <c r="F198">
        <f>100*data!F198/data!$V198</f>
        <v>7.2033898305084749</v>
      </c>
      <c r="G198">
        <f>100*data!G198/data!$V198</f>
        <v>8.898305084745763</v>
      </c>
      <c r="H198">
        <f>100*data!H198/data!$V198</f>
        <v>3.3898305084745761</v>
      </c>
      <c r="I198">
        <f>100*data!I198/data!$V198</f>
        <v>1.6949152542372881</v>
      </c>
      <c r="J198">
        <f>100*data!J198/data!$V198</f>
        <v>8.898305084745763</v>
      </c>
      <c r="K198">
        <f>100*data!K198/data!$V198</f>
        <v>3.3898305084745761</v>
      </c>
      <c r="L198">
        <f>100*data!L198/data!$V198</f>
        <v>8.898305084745763</v>
      </c>
      <c r="M198">
        <f>100*data!M198/data!$V198</f>
        <v>2.5423728813559321</v>
      </c>
      <c r="N198">
        <f>100*data!N198/data!$V198</f>
        <v>0.84745762711864403</v>
      </c>
      <c r="O198">
        <f>100*data!O198/data!$V198</f>
        <v>1.271186440677966</v>
      </c>
      <c r="P198">
        <f>100*data!P198/data!$V198</f>
        <v>10.169491525423728</v>
      </c>
      <c r="Q198">
        <f>100*data!Q198/data!$V198</f>
        <v>6.7796610169491522</v>
      </c>
      <c r="R198">
        <f>100*data!R198/data!$V198</f>
        <v>0</v>
      </c>
      <c r="S198">
        <f>100*data!S198/data!$V198</f>
        <v>0.84745762711864403</v>
      </c>
      <c r="T198">
        <f>100*data!T198/data!$V198</f>
        <v>3.8135593220338984</v>
      </c>
      <c r="U198">
        <f>100*data!U198/data!$V198</f>
        <v>5.5084745762711869</v>
      </c>
      <c r="V198">
        <f t="shared" si="2"/>
        <v>99.999999999999986</v>
      </c>
    </row>
    <row r="199" spans="1:22" x14ac:dyDescent="0.3">
      <c r="A199" t="s">
        <v>479</v>
      </c>
      <c r="B199" s="15" t="str">
        <f>IFERROR(VLOOKUP($A199,class!$A$1:$B$455,2,FALSE),"")</f>
        <v/>
      </c>
      <c r="C199" s="15" t="str">
        <f>IFERROR(IFERROR(VLOOKUP($A199,classifications!$A$3:$C$336,3,FALSE),VLOOKUP($A199,classifications!$I$2:$K$28,3,FALSE)),"")</f>
        <v/>
      </c>
      <c r="D199">
        <f>100*data!D199/data!$V199</f>
        <v>3.0261348005502064</v>
      </c>
      <c r="E199">
        <f>100*data!E199/data!$V199</f>
        <v>0.68775790921595603</v>
      </c>
      <c r="F199">
        <f>100*data!F199/data!$V199</f>
        <v>6.1898211829436036</v>
      </c>
      <c r="G199">
        <f>100*data!G199/data!$V199</f>
        <v>11.691884456671252</v>
      </c>
      <c r="H199">
        <f>100*data!H199/data!$V199</f>
        <v>3.5763411279229711</v>
      </c>
      <c r="I199">
        <f>100*data!I199/data!$V199</f>
        <v>3.7138927097661623</v>
      </c>
      <c r="J199">
        <f>100*data!J199/data!$V199</f>
        <v>9.2159559834938101</v>
      </c>
      <c r="K199">
        <f>100*data!K199/data!$V199</f>
        <v>4.4016506189821181</v>
      </c>
      <c r="L199">
        <f>100*data!L199/data!$V199</f>
        <v>7.5653370013755161</v>
      </c>
      <c r="M199">
        <f>100*data!M199/data!$V199</f>
        <v>6.4649243466299859</v>
      </c>
      <c r="N199">
        <f>100*data!N199/data!$V199</f>
        <v>1.1004126547455295</v>
      </c>
      <c r="O199">
        <f>100*data!O199/data!$V199</f>
        <v>2.0632737276478679</v>
      </c>
      <c r="P199">
        <f>100*data!P199/data!$V199</f>
        <v>19.944979367262725</v>
      </c>
      <c r="Q199">
        <f>100*data!Q199/data!$V199</f>
        <v>7.0151306740027506</v>
      </c>
      <c r="R199">
        <f>100*data!R199/data!$V199</f>
        <v>0</v>
      </c>
      <c r="S199">
        <f>100*data!S199/data!$V199</f>
        <v>1.2379642365887207</v>
      </c>
      <c r="T199">
        <f>100*data!T199/data!$V199</f>
        <v>3.4387895460797799</v>
      </c>
      <c r="U199">
        <f>100*data!U199/data!$V199</f>
        <v>8.6657496561210454</v>
      </c>
      <c r="V199">
        <f t="shared" si="2"/>
        <v>100.00000000000001</v>
      </c>
    </row>
    <row r="200" spans="1:22" x14ac:dyDescent="0.3">
      <c r="A200" t="s">
        <v>480</v>
      </c>
      <c r="B200" s="15" t="str">
        <f>IFERROR(VLOOKUP($A200,class!$A$1:$B$455,2,FALSE),"")</f>
        <v/>
      </c>
      <c r="C200" s="15" t="str">
        <f>IFERROR(IFERROR(VLOOKUP($A200,classifications!$A$3:$C$336,3,FALSE),VLOOKUP($A200,classifications!$I$2:$K$28,3,FALSE)),"")</f>
        <v/>
      </c>
      <c r="D200">
        <f>100*data!D200/data!$V200</f>
        <v>6.8774265113699391</v>
      </c>
      <c r="E200">
        <f>100*data!E200/data!$V200</f>
        <v>0.44370493621741541</v>
      </c>
      <c r="F200">
        <f>100*data!F200/data!$V200</f>
        <v>6.3227953410981694</v>
      </c>
      <c r="G200">
        <f>100*data!G200/data!$V200</f>
        <v>11.924570160843039</v>
      </c>
      <c r="H200">
        <f>100*data!H200/data!$V200</f>
        <v>3.4387132556849695</v>
      </c>
      <c r="I200">
        <f>100*data!I200/data!$V200</f>
        <v>3.4387132556849695</v>
      </c>
      <c r="J200">
        <f>100*data!J200/data!$V200</f>
        <v>9.4287298946200782</v>
      </c>
      <c r="K200">
        <f>100*data!K200/data!$V200</f>
        <v>2.8286189683860234</v>
      </c>
      <c r="L200">
        <f>100*data!L200/data!$V200</f>
        <v>8.707709373266777</v>
      </c>
      <c r="M200">
        <f>100*data!M200/data!$V200</f>
        <v>5.213533000554631</v>
      </c>
      <c r="N200">
        <f>100*data!N200/data!$V200</f>
        <v>1.1647254575707155</v>
      </c>
      <c r="O200">
        <f>100*data!O200/data!$V200</f>
        <v>2.2739877981142542</v>
      </c>
      <c r="P200">
        <f>100*data!P200/data!$V200</f>
        <v>17.692734331669438</v>
      </c>
      <c r="Q200">
        <f>100*data!Q200/data!$V200</f>
        <v>6.7110371602884085</v>
      </c>
      <c r="R200">
        <f>100*data!R200/data!$V200</f>
        <v>5.5463117027176927E-2</v>
      </c>
      <c r="S200">
        <f>100*data!S200/data!$V200</f>
        <v>1.0537992235163616</v>
      </c>
      <c r="T200">
        <f>100*data!T200/data!$V200</f>
        <v>3.9378813089295619</v>
      </c>
      <c r="U200">
        <f>100*data!U200/data!$V200</f>
        <v>8.4858569051580695</v>
      </c>
      <c r="V200">
        <f t="shared" si="2"/>
        <v>100.00000000000001</v>
      </c>
    </row>
    <row r="201" spans="1:22" x14ac:dyDescent="0.3">
      <c r="A201" t="s">
        <v>481</v>
      </c>
      <c r="B201" s="15" t="str">
        <f>IFERROR(VLOOKUP($A201,class!$A$1:$B$455,2,FALSE),"")</f>
        <v/>
      </c>
      <c r="C201" s="15" t="str">
        <f>IFERROR(IFERROR(VLOOKUP($A201,classifications!$A$3:$C$336,3,FALSE),VLOOKUP($A201,classifications!$I$2:$K$28,3,FALSE)),"")</f>
        <v/>
      </c>
      <c r="D201">
        <f>100*data!D201/data!$V201</f>
        <v>0.21039975954313195</v>
      </c>
      <c r="E201">
        <f>100*data!E201/data!$V201</f>
        <v>0.4207995190862639</v>
      </c>
      <c r="F201">
        <f>100*data!F201/data!$V201</f>
        <v>4.6287947099489033</v>
      </c>
      <c r="G201">
        <f>100*data!G201/data!$V201</f>
        <v>8.6865043582807342</v>
      </c>
      <c r="H201">
        <f>100*data!H201/data!$V201</f>
        <v>2.2242260294559664</v>
      </c>
      <c r="I201">
        <f>100*data!I201/data!$V201</f>
        <v>3.9374812143071836</v>
      </c>
      <c r="J201">
        <f>100*data!J201/data!$V201</f>
        <v>11.361587015329125</v>
      </c>
      <c r="K201">
        <f>100*data!K201/data!$V201</f>
        <v>1.953712052900511</v>
      </c>
      <c r="L201">
        <f>100*data!L201/data!$V201</f>
        <v>9.5581605049594227</v>
      </c>
      <c r="M201">
        <f>100*data!M201/data!$V201</f>
        <v>8.1154192966636618</v>
      </c>
      <c r="N201">
        <f>100*data!N201/data!$V201</f>
        <v>2.4346257889990981</v>
      </c>
      <c r="O201">
        <f>100*data!O201/data!$V201</f>
        <v>5.410279531109107</v>
      </c>
      <c r="P201">
        <f>100*data!P201/data!$V201</f>
        <v>18.244664863240157</v>
      </c>
      <c r="Q201">
        <f>100*data!Q201/data!$V201</f>
        <v>6.8229636308987072</v>
      </c>
      <c r="R201">
        <f>100*data!R201/data!$V201</f>
        <v>3.0057108506161709E-2</v>
      </c>
      <c r="S201">
        <f>100*data!S201/data!$V201</f>
        <v>1.3826269912834386</v>
      </c>
      <c r="T201">
        <f>100*data!T201/data!$V201</f>
        <v>5.7709648331830481</v>
      </c>
      <c r="U201">
        <f>100*data!U201/data!$V201</f>
        <v>8.8067327923053806</v>
      </c>
      <c r="V201">
        <f t="shared" si="2"/>
        <v>100</v>
      </c>
    </row>
    <row r="202" spans="1:22" x14ac:dyDescent="0.3">
      <c r="A202" t="s">
        <v>482</v>
      </c>
      <c r="B202" s="15" t="str">
        <f>IFERROR(VLOOKUP($A202,class!$A$1:$B$455,2,FALSE),"")</f>
        <v/>
      </c>
      <c r="C202" s="15" t="str">
        <f>IFERROR(IFERROR(VLOOKUP($A202,classifications!$A$3:$C$336,3,FALSE),VLOOKUP($A202,classifications!$I$2:$K$28,3,FALSE)),"")</f>
        <v/>
      </c>
      <c r="D202">
        <f>100*data!D202/data!$V202</f>
        <v>20.44922788956481</v>
      </c>
      <c r="E202">
        <f>100*data!E202/data!$V202</f>
        <v>0.79550772110435186</v>
      </c>
      <c r="F202">
        <f>100*data!F202/data!$V202</f>
        <v>4.8198408984557792</v>
      </c>
      <c r="G202">
        <f>100*data!G202/data!$V202</f>
        <v>13.196069255966307</v>
      </c>
      <c r="H202">
        <f>100*data!H202/data!$V202</f>
        <v>2.6672905942910621</v>
      </c>
      <c r="I202">
        <f>100*data!I202/data!$V202</f>
        <v>2.2929340196537202</v>
      </c>
      <c r="J202">
        <f>100*data!J202/data!$V202</f>
        <v>7.0191857744501638</v>
      </c>
      <c r="K202">
        <f>100*data!K202/data!$V202</f>
        <v>3.0416471689284044</v>
      </c>
      <c r="L202">
        <f>100*data!L202/data!$V202</f>
        <v>9.9204492278895646</v>
      </c>
      <c r="M202">
        <f>100*data!M202/data!$V202</f>
        <v>2.1057557323350493</v>
      </c>
      <c r="N202">
        <f>100*data!N202/data!$V202</f>
        <v>0.60832943378568083</v>
      </c>
      <c r="O202">
        <f>100*data!O202/data!$V202</f>
        <v>2.5737014506317268</v>
      </c>
      <c r="P202">
        <f>100*data!P202/data!$V202</f>
        <v>13.33645297145531</v>
      </c>
      <c r="Q202">
        <f>100*data!Q202/data!$V202</f>
        <v>6.3172671970051475</v>
      </c>
      <c r="R202">
        <f>100*data!R202/data!$V202</f>
        <v>9.3589143659335516E-2</v>
      </c>
      <c r="S202">
        <f>100*data!S202/data!$V202</f>
        <v>0.88909686476368743</v>
      </c>
      <c r="T202">
        <f>100*data!T202/data!$V202</f>
        <v>3.4627983153954141</v>
      </c>
      <c r="U202">
        <f>100*data!U202/data!$V202</f>
        <v>6.4108563406644832</v>
      </c>
      <c r="V202">
        <f t="shared" si="2"/>
        <v>100.00000000000001</v>
      </c>
    </row>
    <row r="203" spans="1:22" x14ac:dyDescent="0.3">
      <c r="A203" t="s">
        <v>483</v>
      </c>
      <c r="B203" s="15" t="str">
        <f>IFERROR(VLOOKUP($A203,class!$A$1:$B$455,2,FALSE),"")</f>
        <v/>
      </c>
      <c r="C203" s="15" t="str">
        <f>IFERROR(IFERROR(VLOOKUP($A203,classifications!$A$3:$C$336,3,FALSE),VLOOKUP($A203,classifications!$I$2:$K$28,3,FALSE)),"")</f>
        <v/>
      </c>
      <c r="D203">
        <f>100*data!D203/data!$V203</f>
        <v>2.1875</v>
      </c>
      <c r="E203">
        <f>100*data!E203/data!$V203</f>
        <v>0.9375</v>
      </c>
      <c r="F203">
        <f>100*data!F203/data!$V203</f>
        <v>4.6875</v>
      </c>
      <c r="G203">
        <f>100*data!G203/data!$V203</f>
        <v>9.0625</v>
      </c>
      <c r="H203">
        <f>100*data!H203/data!$V203</f>
        <v>2.5</v>
      </c>
      <c r="I203">
        <f>100*data!I203/data!$V203</f>
        <v>3.75</v>
      </c>
      <c r="J203">
        <f>100*data!J203/data!$V203</f>
        <v>11.5625</v>
      </c>
      <c r="K203">
        <f>100*data!K203/data!$V203</f>
        <v>2.8125</v>
      </c>
      <c r="L203">
        <f>100*data!L203/data!$V203</f>
        <v>9.6875</v>
      </c>
      <c r="M203">
        <f>100*data!M203/data!$V203</f>
        <v>4.6875</v>
      </c>
      <c r="N203">
        <f>100*data!N203/data!$V203</f>
        <v>0.625</v>
      </c>
      <c r="O203">
        <f>100*data!O203/data!$V203</f>
        <v>3.75</v>
      </c>
      <c r="P203">
        <f>100*data!P203/data!$V203</f>
        <v>21.25</v>
      </c>
      <c r="Q203">
        <f>100*data!Q203/data!$V203</f>
        <v>6.5625</v>
      </c>
      <c r="R203">
        <f>100*data!R203/data!$V203</f>
        <v>0</v>
      </c>
      <c r="S203">
        <f>100*data!S203/data!$V203</f>
        <v>1.25</v>
      </c>
      <c r="T203">
        <f>100*data!T203/data!$V203</f>
        <v>5.3125</v>
      </c>
      <c r="U203">
        <f>100*data!U203/data!$V203</f>
        <v>9.375</v>
      </c>
      <c r="V203">
        <f t="shared" si="2"/>
        <v>100</v>
      </c>
    </row>
    <row r="204" spans="1:22" x14ac:dyDescent="0.3">
      <c r="A204" t="s">
        <v>484</v>
      </c>
      <c r="B204" s="15" t="str">
        <f>IFERROR(VLOOKUP($A204,class!$A$1:$B$455,2,FALSE),"")</f>
        <v/>
      </c>
      <c r="C204" s="15" t="str">
        <f>IFERROR(IFERROR(VLOOKUP($A204,classifications!$A$3:$C$336,3,FALSE),VLOOKUP($A204,classifications!$I$2:$K$28,3,FALSE)),"")</f>
        <v/>
      </c>
      <c r="D204">
        <f>100*data!D204/data!$V204</f>
        <v>5.2036199095022626</v>
      </c>
      <c r="E204">
        <f>100*data!E204/data!$V204</f>
        <v>0.67873303167420818</v>
      </c>
      <c r="F204">
        <f>100*data!F204/data!$V204</f>
        <v>6.3348416289592757</v>
      </c>
      <c r="G204">
        <f>100*data!G204/data!$V204</f>
        <v>14.932126696832579</v>
      </c>
      <c r="H204">
        <f>100*data!H204/data!$V204</f>
        <v>4.2986425339366514</v>
      </c>
      <c r="I204">
        <f>100*data!I204/data!$V204</f>
        <v>3.3936651583710407</v>
      </c>
      <c r="J204">
        <f>100*data!J204/data!$V204</f>
        <v>6.5610859728506785</v>
      </c>
      <c r="K204">
        <f>100*data!K204/data!$V204</f>
        <v>3.3936651583710407</v>
      </c>
      <c r="L204">
        <f>100*data!L204/data!$V204</f>
        <v>6.7873303167420813</v>
      </c>
      <c r="M204">
        <f>100*data!M204/data!$V204</f>
        <v>7.0135746606334841</v>
      </c>
      <c r="N204">
        <f>100*data!N204/data!$V204</f>
        <v>1.5837104072398189</v>
      </c>
      <c r="O204">
        <f>100*data!O204/data!$V204</f>
        <v>2.2624434389140271</v>
      </c>
      <c r="P204">
        <f>100*data!P204/data!$V204</f>
        <v>16.5158371040724</v>
      </c>
      <c r="Q204">
        <f>100*data!Q204/data!$V204</f>
        <v>7.9185520361990953</v>
      </c>
      <c r="R204">
        <f>100*data!R204/data!$V204</f>
        <v>0</v>
      </c>
      <c r="S204">
        <f>100*data!S204/data!$V204</f>
        <v>0.90497737556561086</v>
      </c>
      <c r="T204">
        <f>100*data!T204/data!$V204</f>
        <v>4.0723981900452486</v>
      </c>
      <c r="U204">
        <f>100*data!U204/data!$V204</f>
        <v>8.1447963800904972</v>
      </c>
      <c r="V204">
        <f t="shared" ref="V204:V267" si="3">SUM(D204:U204)</f>
        <v>100</v>
      </c>
    </row>
    <row r="205" spans="1:22" x14ac:dyDescent="0.3">
      <c r="A205" t="s">
        <v>485</v>
      </c>
      <c r="B205" s="15" t="str">
        <f>IFERROR(VLOOKUP($A205,class!$A$1:$B$455,2,FALSE),"")</f>
        <v/>
      </c>
      <c r="C205" s="15" t="str">
        <f>IFERROR(IFERROR(VLOOKUP($A205,classifications!$A$3:$C$336,3,FALSE),VLOOKUP($A205,classifications!$I$2:$K$28,3,FALSE)),"")</f>
        <v/>
      </c>
      <c r="D205">
        <f>100*data!D205/data!$V205</f>
        <v>20.222929936305732</v>
      </c>
      <c r="E205">
        <f>100*data!E205/data!$V205</f>
        <v>0.79617834394904463</v>
      </c>
      <c r="F205">
        <f>100*data!F205/data!$V205</f>
        <v>5.4140127388535033</v>
      </c>
      <c r="G205">
        <f>100*data!G205/data!$V205</f>
        <v>13.057324840764331</v>
      </c>
      <c r="H205">
        <f>100*data!H205/data!$V205</f>
        <v>3.6624203821656049</v>
      </c>
      <c r="I205">
        <f>100*data!I205/data!$V205</f>
        <v>2.7070063694267517</v>
      </c>
      <c r="J205">
        <f>100*data!J205/data!$V205</f>
        <v>7.9617834394904454</v>
      </c>
      <c r="K205">
        <f>100*data!K205/data!$V205</f>
        <v>3.1847133757961785</v>
      </c>
      <c r="L205">
        <f>100*data!L205/data!$V205</f>
        <v>7.9617834394904454</v>
      </c>
      <c r="M205">
        <f>100*data!M205/data!$V205</f>
        <v>2.0700636942675161</v>
      </c>
      <c r="N205">
        <f>100*data!N205/data!$V205</f>
        <v>1.1146496815286624</v>
      </c>
      <c r="O205">
        <f>100*data!O205/data!$V205</f>
        <v>2.0700636942675161</v>
      </c>
      <c r="P205">
        <f>100*data!P205/data!$V205</f>
        <v>13.057324840764331</v>
      </c>
      <c r="Q205">
        <f>100*data!Q205/data!$V205</f>
        <v>6.369426751592357</v>
      </c>
      <c r="R205">
        <f>100*data!R205/data!$V205</f>
        <v>0</v>
      </c>
      <c r="S205">
        <f>100*data!S205/data!$V205</f>
        <v>1.1146496815286624</v>
      </c>
      <c r="T205">
        <f>100*data!T205/data!$V205</f>
        <v>3.0254777070063694</v>
      </c>
      <c r="U205">
        <f>100*data!U205/data!$V205</f>
        <v>6.2101910828025479</v>
      </c>
      <c r="V205">
        <f t="shared" si="3"/>
        <v>100.00000000000001</v>
      </c>
    </row>
    <row r="206" spans="1:22" x14ac:dyDescent="0.3">
      <c r="A206" t="s">
        <v>486</v>
      </c>
      <c r="B206" s="15" t="str">
        <f>IFERROR(VLOOKUP($A206,class!$A$1:$B$455,2,FALSE),"")</f>
        <v/>
      </c>
      <c r="C206" s="15" t="str">
        <f>IFERROR(IFERROR(VLOOKUP($A206,classifications!$A$3:$C$336,3,FALSE),VLOOKUP($A206,classifications!$I$2:$K$28,3,FALSE)),"")</f>
        <v/>
      </c>
      <c r="D206">
        <f>100*data!D206/data!$V206</f>
        <v>7.6433121019108281</v>
      </c>
      <c r="E206">
        <f>100*data!E206/data!$V206</f>
        <v>0.63694267515923564</v>
      </c>
      <c r="F206">
        <f>100*data!F206/data!$V206</f>
        <v>6.8471337579617835</v>
      </c>
      <c r="G206">
        <f>100*data!G206/data!$V206</f>
        <v>12.261146496815286</v>
      </c>
      <c r="H206">
        <f>100*data!H206/data!$V206</f>
        <v>3.1847133757961785</v>
      </c>
      <c r="I206">
        <f>100*data!I206/data!$V206</f>
        <v>2.7070063694267517</v>
      </c>
      <c r="J206">
        <f>100*data!J206/data!$V206</f>
        <v>10.668789808917197</v>
      </c>
      <c r="K206">
        <f>100*data!K206/data!$V206</f>
        <v>4.1401273885350323</v>
      </c>
      <c r="L206">
        <f>100*data!L206/data!$V206</f>
        <v>10.668789808917197</v>
      </c>
      <c r="M206">
        <f>100*data!M206/data!$V206</f>
        <v>3.0254777070063694</v>
      </c>
      <c r="N206">
        <f>100*data!N206/data!$V206</f>
        <v>0.95541401273885351</v>
      </c>
      <c r="O206">
        <f>100*data!O206/data!$V206</f>
        <v>2.2292993630573248</v>
      </c>
      <c r="P206">
        <f>100*data!P206/data!$V206</f>
        <v>16.242038216560509</v>
      </c>
      <c r="Q206">
        <f>100*data!Q206/data!$V206</f>
        <v>6.2101910828025479</v>
      </c>
      <c r="R206">
        <f>100*data!R206/data!$V206</f>
        <v>0</v>
      </c>
      <c r="S206">
        <f>100*data!S206/data!$V206</f>
        <v>0.79617834394904463</v>
      </c>
      <c r="T206">
        <f>100*data!T206/data!$V206</f>
        <v>3.6624203821656049</v>
      </c>
      <c r="U206">
        <f>100*data!U206/data!$V206</f>
        <v>8.1210191082802545</v>
      </c>
      <c r="V206">
        <f t="shared" si="3"/>
        <v>100</v>
      </c>
    </row>
    <row r="207" spans="1:22" x14ac:dyDescent="0.3">
      <c r="A207" t="s">
        <v>487</v>
      </c>
      <c r="B207" s="15" t="str">
        <f>IFERROR(VLOOKUP($A207,class!$A$1:$B$455,2,FALSE),"")</f>
        <v/>
      </c>
      <c r="C207" s="15" t="str">
        <f>IFERROR(IFERROR(VLOOKUP($A207,classifications!$A$3:$C$336,3,FALSE),VLOOKUP($A207,classifications!$I$2:$K$28,3,FALSE)),"")</f>
        <v/>
      </c>
      <c r="D207">
        <f>100*data!D207/data!$V207</f>
        <v>1.9622093023255813</v>
      </c>
      <c r="E207">
        <f>100*data!E207/data!$V207</f>
        <v>0.58139534883720934</v>
      </c>
      <c r="F207">
        <f>100*data!F207/data!$V207</f>
        <v>6.9040697674418601</v>
      </c>
      <c r="G207">
        <f>100*data!G207/data!$V207</f>
        <v>15.843023255813954</v>
      </c>
      <c r="H207">
        <f>100*data!H207/data!$V207</f>
        <v>3.9244186046511627</v>
      </c>
      <c r="I207">
        <f>100*data!I207/data!$V207</f>
        <v>4.2151162790697674</v>
      </c>
      <c r="J207">
        <f>100*data!J207/data!$V207</f>
        <v>9.9563953488372086</v>
      </c>
      <c r="K207">
        <f>100*data!K207/data!$V207</f>
        <v>6.6133720930232558</v>
      </c>
      <c r="L207">
        <f>100*data!L207/data!$V207</f>
        <v>8.3575581395348841</v>
      </c>
      <c r="M207">
        <f>100*data!M207/data!$V207</f>
        <v>4.7238372093023253</v>
      </c>
      <c r="N207">
        <f>100*data!N207/data!$V207</f>
        <v>1.5261627906976745</v>
      </c>
      <c r="O207">
        <f>100*data!O207/data!$V207</f>
        <v>2.6162790697674421</v>
      </c>
      <c r="P207">
        <f>100*data!P207/data!$V207</f>
        <v>13.80813953488372</v>
      </c>
      <c r="Q207">
        <f>100*data!Q207/data!$V207</f>
        <v>6.7587209302325579</v>
      </c>
      <c r="R207">
        <f>100*data!R207/data!$V207</f>
        <v>0</v>
      </c>
      <c r="S207">
        <f>100*data!S207/data!$V207</f>
        <v>0.87209302325581395</v>
      </c>
      <c r="T207">
        <f>100*data!T207/data!$V207</f>
        <v>3.9244186046511627</v>
      </c>
      <c r="U207">
        <f>100*data!U207/data!$V207</f>
        <v>7.4127906976744189</v>
      </c>
      <c r="V207">
        <f t="shared" si="3"/>
        <v>100.00000000000001</v>
      </c>
    </row>
    <row r="208" spans="1:22" x14ac:dyDescent="0.3">
      <c r="A208" t="s">
        <v>488</v>
      </c>
      <c r="B208" s="15" t="str">
        <f>IFERROR(VLOOKUP($A208,class!$A$1:$B$455,2,FALSE),"")</f>
        <v/>
      </c>
      <c r="C208" s="15" t="str">
        <f>IFERROR(IFERROR(VLOOKUP($A208,classifications!$A$3:$C$336,3,FALSE),VLOOKUP($A208,classifications!$I$2:$K$28,3,FALSE)),"")</f>
        <v/>
      </c>
      <c r="D208">
        <f>100*data!D208/data!$V208</f>
        <v>46.127946127946124</v>
      </c>
      <c r="E208">
        <f>100*data!E208/data!$V208</f>
        <v>2.0202020202020203</v>
      </c>
      <c r="F208">
        <f>100*data!F208/data!$V208</f>
        <v>2.6936026936026938</v>
      </c>
      <c r="G208">
        <f>100*data!G208/data!$V208</f>
        <v>9.0909090909090917</v>
      </c>
      <c r="H208">
        <f>100*data!H208/data!$V208</f>
        <v>2.0202020202020203</v>
      </c>
      <c r="I208">
        <f>100*data!I208/data!$V208</f>
        <v>2.0202020202020203</v>
      </c>
      <c r="J208">
        <f>100*data!J208/data!$V208</f>
        <v>7.4074074074074074</v>
      </c>
      <c r="K208">
        <f>100*data!K208/data!$V208</f>
        <v>3.0303030303030303</v>
      </c>
      <c r="L208">
        <f>100*data!L208/data!$V208</f>
        <v>5.3872053872053876</v>
      </c>
      <c r="M208">
        <f>100*data!M208/data!$V208</f>
        <v>1.0101010101010102</v>
      </c>
      <c r="N208">
        <f>100*data!N208/data!$V208</f>
        <v>0</v>
      </c>
      <c r="O208">
        <f>100*data!O208/data!$V208</f>
        <v>1.0101010101010102</v>
      </c>
      <c r="P208">
        <f>100*data!P208/data!$V208</f>
        <v>6.7340067340067344</v>
      </c>
      <c r="Q208">
        <f>100*data!Q208/data!$V208</f>
        <v>4.3771043771043772</v>
      </c>
      <c r="R208">
        <f>100*data!R208/data!$V208</f>
        <v>0</v>
      </c>
      <c r="S208">
        <f>100*data!S208/data!$V208</f>
        <v>0.33670033670033672</v>
      </c>
      <c r="T208">
        <f>100*data!T208/data!$V208</f>
        <v>2.3569023569023568</v>
      </c>
      <c r="U208">
        <f>100*data!U208/data!$V208</f>
        <v>4.3771043771043772</v>
      </c>
      <c r="V208">
        <f t="shared" si="3"/>
        <v>99.999999999999986</v>
      </c>
    </row>
    <row r="209" spans="1:22" x14ac:dyDescent="0.3">
      <c r="A209" t="s">
        <v>489</v>
      </c>
      <c r="B209" s="15" t="str">
        <f>IFERROR(VLOOKUP($A209,class!$A$1:$B$455,2,FALSE),"")</f>
        <v/>
      </c>
      <c r="C209" s="15" t="str">
        <f>IFERROR(IFERROR(VLOOKUP($A209,classifications!$A$3:$C$336,3,FALSE),VLOOKUP($A209,classifications!$I$2:$K$28,3,FALSE)),"")</f>
        <v/>
      </c>
      <c r="D209">
        <f>100*data!D209/data!$V209</f>
        <v>16.153205661948377</v>
      </c>
      <c r="E209">
        <f>100*data!E209/data!$V209</f>
        <v>1.1656952539550374</v>
      </c>
      <c r="F209">
        <f>100*data!F209/data!$V209</f>
        <v>4.5795170691090759</v>
      </c>
      <c r="G209">
        <f>100*data!G209/data!$V209</f>
        <v>12.406328059950042</v>
      </c>
      <c r="H209">
        <f>100*data!H209/data!$V209</f>
        <v>2.9142381348875936</v>
      </c>
      <c r="I209">
        <f>100*data!I209/data!$V209</f>
        <v>3.4970857618651126</v>
      </c>
      <c r="J209">
        <f>100*data!J209/data!$V209</f>
        <v>7.6602830974188176</v>
      </c>
      <c r="K209">
        <f>100*data!K209/data!$V209</f>
        <v>2.4146544546211492</v>
      </c>
      <c r="L209">
        <f>100*data!L209/data!$V209</f>
        <v>8.5761865112406337</v>
      </c>
      <c r="M209">
        <f>100*data!M209/data!$V209</f>
        <v>3.9134054954204829</v>
      </c>
      <c r="N209">
        <f>100*data!N209/data!$V209</f>
        <v>1.2489592006661117</v>
      </c>
      <c r="O209">
        <f>100*data!O209/data!$V209</f>
        <v>2.9975020815986677</v>
      </c>
      <c r="P209">
        <f>100*data!P209/data!$V209</f>
        <v>13.322231473771856</v>
      </c>
      <c r="Q209">
        <f>100*data!Q209/data!$V209</f>
        <v>7.2439633638634469</v>
      </c>
      <c r="R209">
        <f>100*data!R209/data!$V209</f>
        <v>0</v>
      </c>
      <c r="S209">
        <f>100*data!S209/data!$V209</f>
        <v>1.0824313072439633</v>
      </c>
      <c r="T209">
        <f>100*data!T209/data!$V209</f>
        <v>3.4138218151540385</v>
      </c>
      <c r="U209">
        <f>100*data!U209/data!$V209</f>
        <v>7.410491257285595</v>
      </c>
      <c r="V209">
        <f t="shared" si="3"/>
        <v>100</v>
      </c>
    </row>
    <row r="210" spans="1:22" x14ac:dyDescent="0.3">
      <c r="A210" t="s">
        <v>490</v>
      </c>
      <c r="B210" s="15" t="str">
        <f>IFERROR(VLOOKUP($A210,class!$A$1:$B$455,2,FALSE),"")</f>
        <v/>
      </c>
      <c r="C210" s="15" t="str">
        <f>IFERROR(IFERROR(VLOOKUP($A210,classifications!$A$3:$C$336,3,FALSE),VLOOKUP($A210,classifications!$I$2:$K$28,3,FALSE)),"")</f>
        <v/>
      </c>
      <c r="D210">
        <f>100*data!D210/data!$V210</f>
        <v>2.6651216685979144</v>
      </c>
      <c r="E210">
        <f>100*data!E210/data!$V210</f>
        <v>0.69524913093858631</v>
      </c>
      <c r="F210">
        <f>100*data!F210/data!$V210</f>
        <v>6.6048667439165705</v>
      </c>
      <c r="G210">
        <f>100*data!G210/data!$V210</f>
        <v>13.673232908458864</v>
      </c>
      <c r="H210">
        <f>100*data!H210/data!$V210</f>
        <v>3.0127462340672073</v>
      </c>
      <c r="I210">
        <f>100*data!I210/data!$V210</f>
        <v>4.1714947856315181</v>
      </c>
      <c r="J210">
        <f>100*data!J210/data!$V210</f>
        <v>9.7334878331402077</v>
      </c>
      <c r="K210">
        <f>100*data!K210/data!$V210</f>
        <v>3.8238702201622248</v>
      </c>
      <c r="L210">
        <f>100*data!L210/data!$V210</f>
        <v>6.8366164542294321</v>
      </c>
      <c r="M210">
        <f>100*data!M210/data!$V210</f>
        <v>4.4032444959443797</v>
      </c>
      <c r="N210">
        <f>100*data!N210/data!$V210</f>
        <v>1.6222479721900347</v>
      </c>
      <c r="O210">
        <f>100*data!O210/data!$V210</f>
        <v>3.1286210892236386</v>
      </c>
      <c r="P210">
        <f>100*data!P210/data!$V210</f>
        <v>18.076477404403246</v>
      </c>
      <c r="Q210">
        <f>100*data!Q210/data!$V210</f>
        <v>7.1842410196987254</v>
      </c>
      <c r="R210">
        <f>100*data!R210/data!$V210</f>
        <v>0</v>
      </c>
      <c r="S210">
        <f>100*data!S210/data!$V210</f>
        <v>1.2746234067207416</v>
      </c>
      <c r="T210">
        <f>100*data!T210/data!$V210</f>
        <v>4.2873696407879489</v>
      </c>
      <c r="U210">
        <f>100*data!U210/data!$V210</f>
        <v>8.8064889918887594</v>
      </c>
      <c r="V210">
        <f t="shared" si="3"/>
        <v>99.999999999999986</v>
      </c>
    </row>
    <row r="211" spans="1:22" x14ac:dyDescent="0.3">
      <c r="A211" t="s">
        <v>491</v>
      </c>
      <c r="B211" s="15" t="str">
        <f>IFERROR(VLOOKUP($A211,class!$A$1:$B$455,2,FALSE),"")</f>
        <v/>
      </c>
      <c r="C211" s="15" t="str">
        <f>IFERROR(IFERROR(VLOOKUP($A211,classifications!$A$3:$C$336,3,FALSE),VLOOKUP($A211,classifications!$I$2:$K$28,3,FALSE)),"")</f>
        <v/>
      </c>
      <c r="D211">
        <f>100*data!D211/data!$V211</f>
        <v>24.378109452736318</v>
      </c>
      <c r="E211">
        <f>100*data!E211/data!$V211</f>
        <v>0.49751243781094528</v>
      </c>
      <c r="F211">
        <f>100*data!F211/data!$V211</f>
        <v>5.1741293532338313</v>
      </c>
      <c r="G211">
        <f>100*data!G211/data!$V211</f>
        <v>12.238805970149254</v>
      </c>
      <c r="H211">
        <f>100*data!H211/data!$V211</f>
        <v>3.283582089552239</v>
      </c>
      <c r="I211">
        <f>100*data!I211/data!$V211</f>
        <v>2.6865671641791047</v>
      </c>
      <c r="J211">
        <f>100*data!J211/data!$V211</f>
        <v>7.4626865671641793</v>
      </c>
      <c r="K211">
        <f>100*data!K211/data!$V211</f>
        <v>2.2885572139303481</v>
      </c>
      <c r="L211">
        <f>100*data!L211/data!$V211</f>
        <v>7.2636815920398012</v>
      </c>
      <c r="M211">
        <f>100*data!M211/data!$V211</f>
        <v>3.5820895522388061</v>
      </c>
      <c r="N211">
        <f>100*data!N211/data!$V211</f>
        <v>0.79601990049751248</v>
      </c>
      <c r="O211">
        <f>100*data!O211/data!$V211</f>
        <v>2.3880597014925371</v>
      </c>
      <c r="P211">
        <f>100*data!P211/data!$V211</f>
        <v>11.144278606965175</v>
      </c>
      <c r="Q211">
        <f>100*data!Q211/data!$V211</f>
        <v>6.2686567164179108</v>
      </c>
      <c r="R211">
        <f>100*data!R211/data!$V211</f>
        <v>0</v>
      </c>
      <c r="S211">
        <f>100*data!S211/data!$V211</f>
        <v>0.99502487562189057</v>
      </c>
      <c r="T211">
        <f>100*data!T211/data!$V211</f>
        <v>2.8855721393034828</v>
      </c>
      <c r="U211">
        <f>100*data!U211/data!$V211</f>
        <v>6.666666666666667</v>
      </c>
      <c r="V211">
        <f t="shared" si="3"/>
        <v>100</v>
      </c>
    </row>
    <row r="212" spans="1:22" x14ac:dyDescent="0.3">
      <c r="A212" t="s">
        <v>492</v>
      </c>
      <c r="B212" s="15" t="str">
        <f>IFERROR(VLOOKUP($A212,class!$A$1:$B$455,2,FALSE),"")</f>
        <v/>
      </c>
      <c r="C212" s="15" t="str">
        <f>IFERROR(IFERROR(VLOOKUP($A212,classifications!$A$3:$C$336,3,FALSE),VLOOKUP($A212,classifications!$I$2:$K$28,3,FALSE)),"")</f>
        <v/>
      </c>
      <c r="D212">
        <f>100*data!D212/data!$V212</f>
        <v>40.070921985815602</v>
      </c>
      <c r="E212">
        <f>100*data!E212/data!$V212</f>
        <v>0.3546099290780142</v>
      </c>
      <c r="F212">
        <f>100*data!F212/data!$V212</f>
        <v>4.6099290780141846</v>
      </c>
      <c r="G212">
        <f>100*data!G212/data!$V212</f>
        <v>10.638297872340425</v>
      </c>
      <c r="H212">
        <f>100*data!H212/data!$V212</f>
        <v>1.7730496453900708</v>
      </c>
      <c r="I212">
        <f>100*data!I212/data!$V212</f>
        <v>1.4184397163120568</v>
      </c>
      <c r="J212">
        <f>100*data!J212/data!$V212</f>
        <v>6.7375886524822697</v>
      </c>
      <c r="K212">
        <f>100*data!K212/data!$V212</f>
        <v>3.1914893617021276</v>
      </c>
      <c r="L212">
        <f>100*data!L212/data!$V212</f>
        <v>5.6737588652482271</v>
      </c>
      <c r="M212">
        <f>100*data!M212/data!$V212</f>
        <v>1.4184397163120568</v>
      </c>
      <c r="N212">
        <f>100*data!N212/data!$V212</f>
        <v>0.3546099290780142</v>
      </c>
      <c r="O212">
        <f>100*data!O212/data!$V212</f>
        <v>1.4184397163120568</v>
      </c>
      <c r="P212">
        <f>100*data!P212/data!$V212</f>
        <v>9.2198581560283692</v>
      </c>
      <c r="Q212">
        <f>100*data!Q212/data!$V212</f>
        <v>4.9645390070921982</v>
      </c>
      <c r="R212">
        <f>100*data!R212/data!$V212</f>
        <v>0</v>
      </c>
      <c r="S212">
        <f>100*data!S212/data!$V212</f>
        <v>0.70921985815602839</v>
      </c>
      <c r="T212">
        <f>100*data!T212/data!$V212</f>
        <v>2.4822695035460991</v>
      </c>
      <c r="U212">
        <f>100*data!U212/data!$V212</f>
        <v>4.9645390070921982</v>
      </c>
      <c r="V212">
        <f t="shared" si="3"/>
        <v>99.999999999999986</v>
      </c>
    </row>
    <row r="213" spans="1:22" x14ac:dyDescent="0.3">
      <c r="A213" t="s">
        <v>493</v>
      </c>
      <c r="B213" s="15" t="str">
        <f>IFERROR(VLOOKUP($A213,class!$A$1:$B$455,2,FALSE),"")</f>
        <v/>
      </c>
      <c r="C213" s="15" t="str">
        <f>IFERROR(IFERROR(VLOOKUP($A213,classifications!$A$3:$C$336,3,FALSE),VLOOKUP($A213,classifications!$I$2:$K$28,3,FALSE)),"")</f>
        <v/>
      </c>
      <c r="D213">
        <f>100*data!D213/data!$V213</f>
        <v>12</v>
      </c>
      <c r="E213">
        <f>100*data!E213/data!$V213</f>
        <v>0.44444444444444442</v>
      </c>
      <c r="F213">
        <f>100*data!F213/data!$V213</f>
        <v>4.7407407407407405</v>
      </c>
      <c r="G213">
        <f>100*data!G213/data!$V213</f>
        <v>10.074074074074074</v>
      </c>
      <c r="H213">
        <f>100*data!H213/data!$V213</f>
        <v>3.2592592592592591</v>
      </c>
      <c r="I213">
        <f>100*data!I213/data!$V213</f>
        <v>3.8518518518518516</v>
      </c>
      <c r="J213">
        <f>100*data!J213/data!$V213</f>
        <v>10.518518518518519</v>
      </c>
      <c r="K213">
        <f>100*data!K213/data!$V213</f>
        <v>3.1111111111111112</v>
      </c>
      <c r="L213">
        <f>100*data!L213/data!$V213</f>
        <v>9.3333333333333339</v>
      </c>
      <c r="M213">
        <f>100*data!M213/data!$V213</f>
        <v>3.5555555555555554</v>
      </c>
      <c r="N213">
        <f>100*data!N213/data!$V213</f>
        <v>1.6296296296296295</v>
      </c>
      <c r="O213">
        <f>100*data!O213/data!$V213</f>
        <v>3.7037037037037037</v>
      </c>
      <c r="P213">
        <f>100*data!P213/data!$V213</f>
        <v>13.777777777777779</v>
      </c>
      <c r="Q213">
        <f>100*data!Q213/data!$V213</f>
        <v>5.4814814814814818</v>
      </c>
      <c r="R213">
        <f>100*data!R213/data!$V213</f>
        <v>0</v>
      </c>
      <c r="S213">
        <f>100*data!S213/data!$V213</f>
        <v>0.88888888888888884</v>
      </c>
      <c r="T213">
        <f>100*data!T213/data!$V213</f>
        <v>3.8518518518518516</v>
      </c>
      <c r="U213">
        <f>100*data!U213/data!$V213</f>
        <v>9.7777777777777786</v>
      </c>
      <c r="V213">
        <f t="shared" si="3"/>
        <v>100</v>
      </c>
    </row>
    <row r="214" spans="1:22" x14ac:dyDescent="0.3">
      <c r="A214" t="s">
        <v>494</v>
      </c>
      <c r="B214" s="15" t="str">
        <f>IFERROR(VLOOKUP($A214,class!$A$1:$B$455,2,FALSE),"")</f>
        <v/>
      </c>
      <c r="C214" s="15" t="str">
        <f>IFERROR(IFERROR(VLOOKUP($A214,classifications!$A$3:$C$336,3,FALSE),VLOOKUP($A214,classifications!$I$2:$K$28,3,FALSE)),"")</f>
        <v/>
      </c>
      <c r="D214">
        <f>100*data!D214/data!$V214</f>
        <v>7.0581257413997625</v>
      </c>
      <c r="E214">
        <f>100*data!E214/data!$V214</f>
        <v>0.83036773428232502</v>
      </c>
      <c r="F214">
        <f>100*data!F214/data!$V214</f>
        <v>6.6429418742586002</v>
      </c>
      <c r="G214">
        <f>100*data!G214/data!$V214</f>
        <v>13.523131672597865</v>
      </c>
      <c r="H214">
        <f>100*data!H214/data!$V214</f>
        <v>3.3807829181494662</v>
      </c>
      <c r="I214">
        <f>100*data!I214/data!$V214</f>
        <v>4.7449584816132857</v>
      </c>
      <c r="J214">
        <f>100*data!J214/data!$V214</f>
        <v>8.8967971530249113</v>
      </c>
      <c r="K214">
        <f>100*data!K214/data!$V214</f>
        <v>4.3297746144721234</v>
      </c>
      <c r="L214">
        <f>100*data!L214/data!$V214</f>
        <v>6.9988137603795968</v>
      </c>
      <c r="M214">
        <f>100*data!M214/data!$V214</f>
        <v>5.3380782918149468</v>
      </c>
      <c r="N214">
        <f>100*data!N214/data!$V214</f>
        <v>1.4234875444839858</v>
      </c>
      <c r="O214">
        <f>100*data!O214/data!$V214</f>
        <v>2.7283511269276395</v>
      </c>
      <c r="P214">
        <f>100*data!P214/data!$V214</f>
        <v>15.065243179122183</v>
      </c>
      <c r="Q214">
        <f>100*data!Q214/data!$V214</f>
        <v>6.7615658362989324</v>
      </c>
      <c r="R214">
        <f>100*data!R214/data!$V214</f>
        <v>0</v>
      </c>
      <c r="S214">
        <f>100*data!S214/data!$V214</f>
        <v>1.0676156583629892</v>
      </c>
      <c r="T214">
        <f>100*data!T214/data!$V214</f>
        <v>3.4994068801897984</v>
      </c>
      <c r="U214">
        <f>100*data!U214/data!$V214</f>
        <v>7.7105575326215892</v>
      </c>
      <c r="V214">
        <f t="shared" si="3"/>
        <v>100</v>
      </c>
    </row>
    <row r="215" spans="1:22" x14ac:dyDescent="0.3">
      <c r="A215" t="s">
        <v>495</v>
      </c>
      <c r="B215" s="15" t="str">
        <f>IFERROR(VLOOKUP($A215,class!$A$1:$B$455,2,FALSE),"")</f>
        <v/>
      </c>
      <c r="C215" s="15" t="str">
        <f>IFERROR(IFERROR(VLOOKUP($A215,classifications!$A$3:$C$336,3,FALSE),VLOOKUP($A215,classifications!$I$2:$K$28,3,FALSE)),"")</f>
        <v/>
      </c>
      <c r="D215">
        <f>100*data!D215/data!$V215</f>
        <v>10.078534031413612</v>
      </c>
      <c r="E215">
        <f>100*data!E215/data!$V215</f>
        <v>0.39267015706806285</v>
      </c>
      <c r="F215">
        <f>100*data!F215/data!$V215</f>
        <v>3.7958115183246073</v>
      </c>
      <c r="G215">
        <f>100*data!G215/data!$V215</f>
        <v>10.732984293193716</v>
      </c>
      <c r="H215">
        <f>100*data!H215/data!$V215</f>
        <v>1.963350785340314</v>
      </c>
      <c r="I215">
        <f>100*data!I215/data!$V215</f>
        <v>3.6649214659685865</v>
      </c>
      <c r="J215">
        <f>100*data!J215/data!$V215</f>
        <v>7.5916230366492146</v>
      </c>
      <c r="K215">
        <f>100*data!K215/data!$V215</f>
        <v>2.6178010471204187</v>
      </c>
      <c r="L215">
        <f>100*data!L215/data!$V215</f>
        <v>8.6387434554973819</v>
      </c>
      <c r="M215">
        <f>100*data!M215/data!$V215</f>
        <v>6.0209424083769632</v>
      </c>
      <c r="N215">
        <f>100*data!N215/data!$V215</f>
        <v>3.0104712041884816</v>
      </c>
      <c r="O215">
        <f>100*data!O215/data!$V215</f>
        <v>4.0575916230366493</v>
      </c>
      <c r="P215">
        <f>100*data!P215/data!$V215</f>
        <v>18.848167539267017</v>
      </c>
      <c r="Q215">
        <f>100*data!Q215/data!$V215</f>
        <v>6.8062827225130889</v>
      </c>
      <c r="R215">
        <f>100*data!R215/data!$V215</f>
        <v>0.13089005235602094</v>
      </c>
      <c r="S215">
        <f>100*data!S215/data!$V215</f>
        <v>1.3089005235602094</v>
      </c>
      <c r="T215">
        <f>100*data!T215/data!$V215</f>
        <v>3.6649214659685865</v>
      </c>
      <c r="U215">
        <f>100*data!U215/data!$V215</f>
        <v>6.6753926701570681</v>
      </c>
      <c r="V215">
        <f t="shared" si="3"/>
        <v>100</v>
      </c>
    </row>
    <row r="216" spans="1:22" x14ac:dyDescent="0.3">
      <c r="A216" t="s">
        <v>496</v>
      </c>
      <c r="B216" s="15" t="str">
        <f>IFERROR(VLOOKUP($A216,class!$A$1:$B$455,2,FALSE),"")</f>
        <v/>
      </c>
      <c r="C216" s="15" t="str">
        <f>IFERROR(IFERROR(VLOOKUP($A216,classifications!$A$3:$C$336,3,FALSE),VLOOKUP($A216,classifications!$I$2:$K$28,3,FALSE)),"")</f>
        <v/>
      </c>
      <c r="D216">
        <f>100*data!D216/data!$V216</f>
        <v>2.3668639053254439</v>
      </c>
      <c r="E216">
        <f>100*data!E216/data!$V216</f>
        <v>0.59171597633136097</v>
      </c>
      <c r="F216">
        <f>100*data!F216/data!$V216</f>
        <v>7.6923076923076925</v>
      </c>
      <c r="G216">
        <f>100*data!G216/data!$V216</f>
        <v>13.31360946745562</v>
      </c>
      <c r="H216">
        <f>100*data!H216/data!$V216</f>
        <v>3.5502958579881656</v>
      </c>
      <c r="I216">
        <f>100*data!I216/data!$V216</f>
        <v>3.2544378698224854</v>
      </c>
      <c r="J216">
        <f>100*data!J216/data!$V216</f>
        <v>10.059171597633137</v>
      </c>
      <c r="K216">
        <f>100*data!K216/data!$V216</f>
        <v>3.2544378698224854</v>
      </c>
      <c r="L216">
        <f>100*data!L216/data!$V216</f>
        <v>9.7633136094674562</v>
      </c>
      <c r="M216">
        <f>100*data!M216/data!$V216</f>
        <v>4.1420118343195265</v>
      </c>
      <c r="N216">
        <f>100*data!N216/data!$V216</f>
        <v>1.4792899408284024</v>
      </c>
      <c r="O216">
        <f>100*data!O216/data!$V216</f>
        <v>2.9585798816568047</v>
      </c>
      <c r="P216">
        <f>100*data!P216/data!$V216</f>
        <v>14.201183431952662</v>
      </c>
      <c r="Q216">
        <f>100*data!Q216/data!$V216</f>
        <v>7.9881656804733732</v>
      </c>
      <c r="R216">
        <f>100*data!R216/data!$V216</f>
        <v>0</v>
      </c>
      <c r="S216">
        <f>100*data!S216/data!$V216</f>
        <v>0.8875739644970414</v>
      </c>
      <c r="T216">
        <f>100*data!T216/data!$V216</f>
        <v>4.7337278106508878</v>
      </c>
      <c r="U216">
        <f>100*data!U216/data!$V216</f>
        <v>9.7633136094674562</v>
      </c>
      <c r="V216">
        <f t="shared" si="3"/>
        <v>100</v>
      </c>
    </row>
    <row r="217" spans="1:22" x14ac:dyDescent="0.3">
      <c r="A217" t="s">
        <v>497</v>
      </c>
      <c r="B217" s="15" t="str">
        <f>IFERROR(VLOOKUP($A217,class!$A$1:$B$455,2,FALSE),"")</f>
        <v/>
      </c>
      <c r="C217" s="15" t="str">
        <f>IFERROR(IFERROR(VLOOKUP($A217,classifications!$A$3:$C$336,3,FALSE),VLOOKUP($A217,classifications!$I$2:$K$28,3,FALSE)),"")</f>
        <v/>
      </c>
      <c r="D217">
        <f>100*data!D217/data!$V217</f>
        <v>3.0624263839811543</v>
      </c>
      <c r="E217">
        <f>100*data!E217/data!$V217</f>
        <v>0.47114252061248529</v>
      </c>
      <c r="F217">
        <f>100*data!F217/data!$V217</f>
        <v>6.3604240282685511</v>
      </c>
      <c r="G217">
        <f>100*data!G217/data!$V217</f>
        <v>12.603062426383982</v>
      </c>
      <c r="H217">
        <f>100*data!H217/data!$V217</f>
        <v>3.6513545347467611</v>
      </c>
      <c r="I217">
        <f>100*data!I217/data!$V217</f>
        <v>4.1224970553592462</v>
      </c>
      <c r="J217">
        <f>100*data!J217/data!$V217</f>
        <v>7.656065959952886</v>
      </c>
      <c r="K217">
        <f>100*data!K217/data!$V217</f>
        <v>5.3003533568904597</v>
      </c>
      <c r="L217">
        <f>100*data!L217/data!$V217</f>
        <v>6.7137809187279149</v>
      </c>
      <c r="M217">
        <f>100*data!M217/data!$V217</f>
        <v>9.5406360424028271</v>
      </c>
      <c r="N217">
        <f>100*data!N217/data!$V217</f>
        <v>1.0600706713780919</v>
      </c>
      <c r="O217">
        <f>100*data!O217/data!$V217</f>
        <v>2.8268551236749118</v>
      </c>
      <c r="P217">
        <f>100*data!P217/data!$V217</f>
        <v>17.550058892815077</v>
      </c>
      <c r="Q217">
        <f>100*data!Q217/data!$V217</f>
        <v>7.1849234393404009</v>
      </c>
      <c r="R217">
        <f>100*data!R217/data!$V217</f>
        <v>0</v>
      </c>
      <c r="S217">
        <f>100*data!S217/data!$V217</f>
        <v>1.0600706713780919</v>
      </c>
      <c r="T217">
        <f>100*data!T217/data!$V217</f>
        <v>3.7691401648998824</v>
      </c>
      <c r="U217">
        <f>100*data!U217/data!$V217</f>
        <v>7.0671378091872787</v>
      </c>
      <c r="V217">
        <f t="shared" si="3"/>
        <v>99.999999999999972</v>
      </c>
    </row>
    <row r="218" spans="1:22" x14ac:dyDescent="0.3">
      <c r="A218" t="s">
        <v>498</v>
      </c>
      <c r="B218" s="15" t="str">
        <f>IFERROR(VLOOKUP($A218,class!$A$1:$B$455,2,FALSE),"")</f>
        <v/>
      </c>
      <c r="C218" s="15" t="str">
        <f>IFERROR(IFERROR(VLOOKUP($A218,classifications!$A$3:$C$336,3,FALSE),VLOOKUP($A218,classifications!$I$2:$K$28,3,FALSE)),"")</f>
        <v/>
      </c>
      <c r="D218">
        <f>100*data!D218/data!$V218</f>
        <v>18.243243243243242</v>
      </c>
      <c r="E218">
        <f>100*data!E218/data!$V218</f>
        <v>0.81081081081081086</v>
      </c>
      <c r="F218">
        <f>100*data!F218/data!$V218</f>
        <v>6.8918918918918921</v>
      </c>
      <c r="G218">
        <f>100*data!G218/data!$V218</f>
        <v>13.918918918918919</v>
      </c>
      <c r="H218">
        <f>100*data!H218/data!$V218</f>
        <v>5</v>
      </c>
      <c r="I218">
        <f>100*data!I218/data!$V218</f>
        <v>6.0810810810810807</v>
      </c>
      <c r="J218">
        <f>100*data!J218/data!$V218</f>
        <v>8.513513513513514</v>
      </c>
      <c r="K218">
        <f>100*data!K218/data!$V218</f>
        <v>5.2702702702702702</v>
      </c>
      <c r="L218">
        <f>100*data!L218/data!$V218</f>
        <v>5.5405405405405403</v>
      </c>
      <c r="M218">
        <f>100*data!M218/data!$V218</f>
        <v>2.5675675675675675</v>
      </c>
      <c r="N218">
        <f>100*data!N218/data!$V218</f>
        <v>1.4864864864864864</v>
      </c>
      <c r="O218">
        <f>100*data!O218/data!$V218</f>
        <v>2.8378378378378377</v>
      </c>
      <c r="P218">
        <f>100*data!P218/data!$V218</f>
        <v>7.5675675675675675</v>
      </c>
      <c r="Q218">
        <f>100*data!Q218/data!$V218</f>
        <v>3.7837837837837838</v>
      </c>
      <c r="R218">
        <f>100*data!R218/data!$V218</f>
        <v>0.13513513513513514</v>
      </c>
      <c r="S218">
        <f>100*data!S218/data!$V218</f>
        <v>0.94594594594594594</v>
      </c>
      <c r="T218">
        <f>100*data!T218/data!$V218</f>
        <v>3.3783783783783785</v>
      </c>
      <c r="U218">
        <f>100*data!U218/data!$V218</f>
        <v>7.0270270270270272</v>
      </c>
      <c r="V218">
        <f t="shared" si="3"/>
        <v>99.999999999999986</v>
      </c>
    </row>
    <row r="219" spans="1:22" x14ac:dyDescent="0.3">
      <c r="A219" t="s">
        <v>499</v>
      </c>
      <c r="B219" s="15" t="str">
        <f>IFERROR(VLOOKUP($A219,class!$A$1:$B$455,2,FALSE),"")</f>
        <v/>
      </c>
      <c r="C219" s="15" t="str">
        <f>IFERROR(IFERROR(VLOOKUP($A219,classifications!$A$3:$C$336,3,FALSE),VLOOKUP($A219,classifications!$I$2:$K$28,3,FALSE)),"")</f>
        <v/>
      </c>
      <c r="D219">
        <f>100*data!D219/data!$V219</f>
        <v>29.764181007010833</v>
      </c>
      <c r="E219">
        <f>100*data!E219/data!$V219</f>
        <v>0.63734862970044615</v>
      </c>
      <c r="F219">
        <f>100*data!F219/data!$V219</f>
        <v>5.7998725302740599</v>
      </c>
      <c r="G219">
        <f>100*data!G219/data!$V219</f>
        <v>13.129381771829191</v>
      </c>
      <c r="H219">
        <f>100*data!H219/data!$V219</f>
        <v>3.8878266411727216</v>
      </c>
      <c r="I219">
        <f>100*data!I219/data!$V219</f>
        <v>5.2262587635436581</v>
      </c>
      <c r="J219">
        <f>100*data!J219/data!$V219</f>
        <v>9.4964945825366467</v>
      </c>
      <c r="K219">
        <f>100*data!K219/data!$V219</f>
        <v>4.6526449968132573</v>
      </c>
      <c r="L219">
        <f>100*data!L219/data!$V219</f>
        <v>4.2065009560229445</v>
      </c>
      <c r="M219">
        <f>100*data!M219/data!$V219</f>
        <v>1.338432122370937</v>
      </c>
      <c r="N219">
        <f>100*data!N219/data!$V219</f>
        <v>1.1472275334608031</v>
      </c>
      <c r="O219">
        <f>100*data!O219/data!$V219</f>
        <v>2.4856596558317401</v>
      </c>
      <c r="P219">
        <f>100*data!P219/data!$V219</f>
        <v>5.736137667304015</v>
      </c>
      <c r="Q219">
        <f>100*data!Q219/data!$V219</f>
        <v>2.9955385595920969</v>
      </c>
      <c r="R219">
        <f>100*data!R219/data!$V219</f>
        <v>0</v>
      </c>
      <c r="S219">
        <f>100*data!S219/data!$V219</f>
        <v>0.57361376673040154</v>
      </c>
      <c r="T219">
        <f>100*data!T219/data!$V219</f>
        <v>3.1230082855321859</v>
      </c>
      <c r="U219">
        <f>100*data!U219/data!$V219</f>
        <v>5.7998725302740599</v>
      </c>
      <c r="V219">
        <f t="shared" si="3"/>
        <v>99.999999999999986</v>
      </c>
    </row>
    <row r="220" spans="1:22" x14ac:dyDescent="0.3">
      <c r="A220" t="s">
        <v>500</v>
      </c>
      <c r="B220" s="15" t="str">
        <f>IFERROR(VLOOKUP($A220,class!$A$1:$B$455,2,FALSE),"")</f>
        <v/>
      </c>
      <c r="C220" s="15" t="str">
        <f>IFERROR(IFERROR(VLOOKUP($A220,classifications!$A$3:$C$336,3,FALSE),VLOOKUP($A220,classifications!$I$2:$K$28,3,FALSE)),"")</f>
        <v/>
      </c>
      <c r="D220">
        <f>100*data!D220/data!$V220</f>
        <v>0.43596730245231607</v>
      </c>
      <c r="E220">
        <f>100*data!E220/data!$V220</f>
        <v>0.76294277929155319</v>
      </c>
      <c r="F220">
        <f>100*data!F220/data!$V220</f>
        <v>3.8147138964577656</v>
      </c>
      <c r="G220">
        <f>100*data!G220/data!$V220</f>
        <v>8.9918256130790191</v>
      </c>
      <c r="H220">
        <f>100*data!H220/data!$V220</f>
        <v>1.9073569482288828</v>
      </c>
      <c r="I220">
        <f>100*data!I220/data!$V220</f>
        <v>4.9591280653950953</v>
      </c>
      <c r="J220">
        <f>100*data!J220/data!$V220</f>
        <v>10.572207084468666</v>
      </c>
      <c r="K220">
        <f>100*data!K220/data!$V220</f>
        <v>2.23433242506812</v>
      </c>
      <c r="L220">
        <f>100*data!L220/data!$V220</f>
        <v>8.2288828337874662</v>
      </c>
      <c r="M220">
        <f>100*data!M220/data!$V220</f>
        <v>6.2125340599455043</v>
      </c>
      <c r="N220">
        <f>100*data!N220/data!$V220</f>
        <v>3.5967302452316074</v>
      </c>
      <c r="O220">
        <f>100*data!O220/data!$V220</f>
        <v>5.5040871934604905</v>
      </c>
      <c r="P220">
        <f>100*data!P220/data!$V220</f>
        <v>18.201634877384198</v>
      </c>
      <c r="Q220">
        <f>100*data!Q220/data!$V220</f>
        <v>4.46866485013624</v>
      </c>
      <c r="R220">
        <f>100*data!R220/data!$V220</f>
        <v>0.27247956403269757</v>
      </c>
      <c r="S220">
        <f>100*data!S220/data!$V220</f>
        <v>1.6893732970027249</v>
      </c>
      <c r="T220">
        <f>100*data!T220/data!$V220</f>
        <v>8.5013623978201629</v>
      </c>
      <c r="U220">
        <f>100*data!U220/data!$V220</f>
        <v>9.645776566757494</v>
      </c>
      <c r="V220">
        <f t="shared" si="3"/>
        <v>99.999999999999986</v>
      </c>
    </row>
    <row r="221" spans="1:22" x14ac:dyDescent="0.3">
      <c r="A221" t="s">
        <v>501</v>
      </c>
      <c r="B221" s="15" t="str">
        <f>IFERROR(VLOOKUP($A221,class!$A$1:$B$455,2,FALSE),"")</f>
        <v/>
      </c>
      <c r="C221" s="15" t="str">
        <f>IFERROR(IFERROR(VLOOKUP($A221,classifications!$A$3:$C$336,3,FALSE),VLOOKUP($A221,classifications!$I$2:$K$28,3,FALSE)),"")</f>
        <v/>
      </c>
      <c r="D221">
        <f>100*data!D221/data!$V221</f>
        <v>34.212920837124656</v>
      </c>
      <c r="E221">
        <f>100*data!E221/data!$V221</f>
        <v>0.54595086442220198</v>
      </c>
      <c r="F221">
        <f>100*data!F221/data!$V221</f>
        <v>4.5495905368516834</v>
      </c>
      <c r="G221">
        <f>100*data!G221/data!$V221</f>
        <v>14.64968152866242</v>
      </c>
      <c r="H221">
        <f>100*data!H221/data!$V221</f>
        <v>3.5486806187443132</v>
      </c>
      <c r="I221">
        <f>100*data!I221/data!$V221</f>
        <v>3.6396724294813465</v>
      </c>
      <c r="J221">
        <f>100*data!J221/data!$V221</f>
        <v>9.1901728844404005</v>
      </c>
      <c r="K221">
        <f>100*data!K221/data!$V221</f>
        <v>2.3657870791628755</v>
      </c>
      <c r="L221">
        <f>100*data!L221/data!$V221</f>
        <v>6.005459508644222</v>
      </c>
      <c r="M221">
        <f>100*data!M221/data!$V221</f>
        <v>1.1828935395814377</v>
      </c>
      <c r="N221">
        <f>100*data!N221/data!$V221</f>
        <v>0.90991810737033663</v>
      </c>
      <c r="O221">
        <f>100*data!O221/data!$V221</f>
        <v>2.1838034576888079</v>
      </c>
      <c r="P221">
        <f>100*data!P221/data!$V221</f>
        <v>4.5495905368516834</v>
      </c>
      <c r="Q221">
        <f>100*data!Q221/data!$V221</f>
        <v>3.0937215650591448</v>
      </c>
      <c r="R221">
        <f>100*data!R221/data!$V221</f>
        <v>9.0991810737033663E-2</v>
      </c>
      <c r="S221">
        <f>100*data!S221/data!$V221</f>
        <v>0.63694267515923564</v>
      </c>
      <c r="T221">
        <f>100*data!T221/data!$V221</f>
        <v>3.2757051865332119</v>
      </c>
      <c r="U221">
        <f>100*data!U221/data!$V221</f>
        <v>5.3685168334849864</v>
      </c>
      <c r="V221">
        <f t="shared" si="3"/>
        <v>100</v>
      </c>
    </row>
    <row r="222" spans="1:22" x14ac:dyDescent="0.3">
      <c r="A222" t="s">
        <v>502</v>
      </c>
      <c r="B222" s="15" t="str">
        <f>IFERROR(VLOOKUP($A222,class!$A$1:$B$455,2,FALSE),"")</f>
        <v/>
      </c>
      <c r="C222" s="15" t="str">
        <f>IFERROR(IFERROR(VLOOKUP($A222,classifications!$A$3:$C$336,3,FALSE),VLOOKUP($A222,classifications!$I$2:$K$28,3,FALSE)),"")</f>
        <v/>
      </c>
      <c r="D222">
        <f>100*data!D222/data!$V222</f>
        <v>25.925925925925927</v>
      </c>
      <c r="E222">
        <f>100*data!E222/data!$V222</f>
        <v>1.0893246187363834</v>
      </c>
      <c r="F222">
        <f>100*data!F222/data!$V222</f>
        <v>5.2287581699346406</v>
      </c>
      <c r="G222">
        <f>100*data!G222/data!$V222</f>
        <v>14.270152505446623</v>
      </c>
      <c r="H222">
        <f>100*data!H222/data!$V222</f>
        <v>3.2679738562091503</v>
      </c>
      <c r="I222">
        <f>100*data!I222/data!$V222</f>
        <v>4.0305010893246189</v>
      </c>
      <c r="J222">
        <f>100*data!J222/data!$V222</f>
        <v>9.5860566448801752</v>
      </c>
      <c r="K222">
        <f>100*data!K222/data!$V222</f>
        <v>2.9411764705882355</v>
      </c>
      <c r="L222">
        <f>100*data!L222/data!$V222</f>
        <v>5.882352941176471</v>
      </c>
      <c r="M222">
        <f>100*data!M222/data!$V222</f>
        <v>1.8518518518518519</v>
      </c>
      <c r="N222">
        <f>100*data!N222/data!$V222</f>
        <v>1.1982570806100219</v>
      </c>
      <c r="O222">
        <f>100*data!O222/data!$V222</f>
        <v>2.505446623093682</v>
      </c>
      <c r="P222">
        <f>100*data!P222/data!$V222</f>
        <v>6.2091503267973858</v>
      </c>
      <c r="Q222">
        <f>100*data!Q222/data!$V222</f>
        <v>2.8322440087145968</v>
      </c>
      <c r="R222">
        <f>100*data!R222/data!$V222</f>
        <v>0.10893246187363835</v>
      </c>
      <c r="S222">
        <f>100*data!S222/data!$V222</f>
        <v>0.98039215686274506</v>
      </c>
      <c r="T222">
        <f>100*data!T222/data!$V222</f>
        <v>5.3376906318082789</v>
      </c>
      <c r="U222">
        <f>100*data!U222/data!$V222</f>
        <v>6.753812636165577</v>
      </c>
      <c r="V222">
        <f t="shared" si="3"/>
        <v>100</v>
      </c>
    </row>
    <row r="223" spans="1:22" x14ac:dyDescent="0.3">
      <c r="A223" t="s">
        <v>503</v>
      </c>
      <c r="B223" s="15" t="str">
        <f>IFERROR(VLOOKUP($A223,class!$A$1:$B$455,2,FALSE),"")</f>
        <v/>
      </c>
      <c r="C223" s="15" t="str">
        <f>IFERROR(IFERROR(VLOOKUP($A223,classifications!$A$3:$C$336,3,FALSE),VLOOKUP($A223,classifications!$I$2:$K$28,3,FALSE)),"")</f>
        <v/>
      </c>
      <c r="D223">
        <f>100*data!D223/data!$V223</f>
        <v>46.761133603238868</v>
      </c>
      <c r="E223">
        <f>100*data!E223/data!$V223</f>
        <v>1.0121457489878543</v>
      </c>
      <c r="F223">
        <f>100*data!F223/data!$V223</f>
        <v>4.2510121457489882</v>
      </c>
      <c r="G223">
        <f>100*data!G223/data!$V223</f>
        <v>11.943319838056681</v>
      </c>
      <c r="H223">
        <f>100*data!H223/data!$V223</f>
        <v>3.1039136302294197</v>
      </c>
      <c r="I223">
        <f>100*data!I223/data!$V223</f>
        <v>3.1713900134952766</v>
      </c>
      <c r="J223">
        <f>100*data!J223/data!$V223</f>
        <v>6.9500674763832659</v>
      </c>
      <c r="K223">
        <f>100*data!K223/data!$V223</f>
        <v>2.2941970310391362</v>
      </c>
      <c r="L223">
        <f>100*data!L223/data!$V223</f>
        <v>3.3738191632928474</v>
      </c>
      <c r="M223">
        <f>100*data!M223/data!$V223</f>
        <v>0.67476383265856954</v>
      </c>
      <c r="N223">
        <f>100*data!N223/data!$V223</f>
        <v>0.67476383265856954</v>
      </c>
      <c r="O223">
        <f>100*data!O223/data!$V223</f>
        <v>2.0242914979757085</v>
      </c>
      <c r="P223">
        <f>100*data!P223/data!$V223</f>
        <v>3.5087719298245612</v>
      </c>
      <c r="Q223">
        <f>100*data!Q223/data!$V223</f>
        <v>3.1039136302294197</v>
      </c>
      <c r="R223">
        <f>100*data!R223/data!$V223</f>
        <v>6.7476383265856948E-2</v>
      </c>
      <c r="S223">
        <f>100*data!S223/data!$V223</f>
        <v>0.47233468286099867</v>
      </c>
      <c r="T223">
        <f>100*data!T223/data!$V223</f>
        <v>2.7665317139001351</v>
      </c>
      <c r="U223">
        <f>100*data!U223/data!$V223</f>
        <v>3.8461538461538463</v>
      </c>
      <c r="V223">
        <f t="shared" si="3"/>
        <v>99.999999999999986</v>
      </c>
    </row>
    <row r="224" spans="1:22" x14ac:dyDescent="0.3">
      <c r="A224" t="s">
        <v>504</v>
      </c>
      <c r="B224" s="15" t="str">
        <f>IFERROR(VLOOKUP($A224,class!$A$1:$B$455,2,FALSE),"")</f>
        <v/>
      </c>
      <c r="C224" s="15" t="str">
        <f>IFERROR(IFERROR(VLOOKUP($A224,classifications!$A$3:$C$336,3,FALSE),VLOOKUP($A224,classifications!$I$2:$K$28,3,FALSE)),"")</f>
        <v/>
      </c>
      <c r="D224">
        <f>100*data!D224/data!$V224</f>
        <v>14.416475972540045</v>
      </c>
      <c r="E224">
        <f>100*data!E224/data!$V224</f>
        <v>0.57208237986270027</v>
      </c>
      <c r="F224">
        <f>100*data!F224/data!$V224</f>
        <v>7.2082379862700225</v>
      </c>
      <c r="G224">
        <f>100*data!G224/data!$V224</f>
        <v>14.187643020594965</v>
      </c>
      <c r="H224">
        <f>100*data!H224/data!$V224</f>
        <v>4.2334096109839816</v>
      </c>
      <c r="I224">
        <f>100*data!I224/data!$V224</f>
        <v>8.3524027459954233</v>
      </c>
      <c r="J224">
        <f>100*data!J224/data!$V224</f>
        <v>7.7803203661327229</v>
      </c>
      <c r="K224">
        <f>100*data!K224/data!$V224</f>
        <v>2.860411899313501</v>
      </c>
      <c r="L224">
        <f>100*data!L224/data!$V224</f>
        <v>4.6910755148741421</v>
      </c>
      <c r="M224">
        <f>100*data!M224/data!$V224</f>
        <v>3.4324942791762014</v>
      </c>
      <c r="N224">
        <f>100*data!N224/data!$V224</f>
        <v>1.9450800915331807</v>
      </c>
      <c r="O224">
        <f>100*data!O224/data!$V224</f>
        <v>3.5469107551487413</v>
      </c>
      <c r="P224">
        <f>100*data!P224/data!$V224</f>
        <v>9.2677345537757443</v>
      </c>
      <c r="Q224">
        <f>100*data!Q224/data!$V224</f>
        <v>4.9199084668192219</v>
      </c>
      <c r="R224">
        <f>100*data!R224/data!$V224</f>
        <v>0.11441647597254005</v>
      </c>
      <c r="S224">
        <f>100*data!S224/data!$V224</f>
        <v>0.8009153318077803</v>
      </c>
      <c r="T224">
        <f>100*data!T224/data!$V224</f>
        <v>4.2334096109839816</v>
      </c>
      <c r="U224">
        <f>100*data!U224/data!$V224</f>
        <v>7.4370709382151032</v>
      </c>
      <c r="V224">
        <f t="shared" si="3"/>
        <v>100</v>
      </c>
    </row>
    <row r="225" spans="1:22" x14ac:dyDescent="0.3">
      <c r="A225" t="s">
        <v>505</v>
      </c>
      <c r="B225" s="15" t="str">
        <f>IFERROR(VLOOKUP($A225,class!$A$1:$B$455,2,FALSE),"")</f>
        <v/>
      </c>
      <c r="C225" s="15" t="str">
        <f>IFERROR(IFERROR(VLOOKUP($A225,classifications!$A$3:$C$336,3,FALSE),VLOOKUP($A225,classifications!$I$2:$K$28,3,FALSE)),"")</f>
        <v/>
      </c>
      <c r="D225">
        <f>100*data!D225/data!$V225</f>
        <v>29.735682819383261</v>
      </c>
      <c r="E225">
        <f>100*data!E225/data!$V225</f>
        <v>1.1013215859030836</v>
      </c>
      <c r="F225">
        <f>100*data!F225/data!$V225</f>
        <v>5.9471365638766516</v>
      </c>
      <c r="G225">
        <f>100*data!G225/data!$V225</f>
        <v>11.894273127753303</v>
      </c>
      <c r="H225">
        <f>100*data!H225/data!$V225</f>
        <v>4.6255506607929515</v>
      </c>
      <c r="I225">
        <f>100*data!I225/data!$V225</f>
        <v>4.0748898678414101</v>
      </c>
      <c r="J225">
        <f>100*data!J225/data!$V225</f>
        <v>8.7004405286343616</v>
      </c>
      <c r="K225">
        <f>100*data!K225/data!$V225</f>
        <v>2.7533039647577091</v>
      </c>
      <c r="L225">
        <f>100*data!L225/data!$V225</f>
        <v>5.286343612334802</v>
      </c>
      <c r="M225">
        <f>100*data!M225/data!$V225</f>
        <v>1.6519823788546255</v>
      </c>
      <c r="N225">
        <f>100*data!N225/data!$V225</f>
        <v>0.99118942731277537</v>
      </c>
      <c r="O225">
        <f>100*data!O225/data!$V225</f>
        <v>2.0925110132158591</v>
      </c>
      <c r="P225">
        <f>100*data!P225/data!$V225</f>
        <v>6.4977973568281939</v>
      </c>
      <c r="Q225">
        <f>100*data!Q225/data!$V225</f>
        <v>3.303964757709251</v>
      </c>
      <c r="R225">
        <f>100*data!R225/data!$V225</f>
        <v>0.11013215859030837</v>
      </c>
      <c r="S225">
        <f>100*data!S225/data!$V225</f>
        <v>0.88105726872246692</v>
      </c>
      <c r="T225">
        <f>100*data!T225/data!$V225</f>
        <v>3.6343612334801763</v>
      </c>
      <c r="U225">
        <f>100*data!U225/data!$V225</f>
        <v>6.7180616740088102</v>
      </c>
      <c r="V225">
        <f t="shared" si="3"/>
        <v>99.999999999999986</v>
      </c>
    </row>
    <row r="226" spans="1:22" x14ac:dyDescent="0.3">
      <c r="A226" t="s">
        <v>506</v>
      </c>
      <c r="B226" s="15" t="str">
        <f>IFERROR(VLOOKUP($A226,class!$A$1:$B$455,2,FALSE),"")</f>
        <v/>
      </c>
      <c r="C226" s="15" t="str">
        <f>IFERROR(IFERROR(VLOOKUP($A226,classifications!$A$3:$C$336,3,FALSE),VLOOKUP($A226,classifications!$I$2:$K$28,3,FALSE)),"")</f>
        <v/>
      </c>
      <c r="D226">
        <f>100*data!D226/data!$V226</f>
        <v>37.030075187969928</v>
      </c>
      <c r="E226">
        <f>100*data!E226/data!$V226</f>
        <v>1.0025062656641603</v>
      </c>
      <c r="F226">
        <f>100*data!F226/data!$V226</f>
        <v>8.0200501253132828</v>
      </c>
      <c r="G226">
        <f>100*data!G226/data!$V226</f>
        <v>16.290726817042607</v>
      </c>
      <c r="H226">
        <f>100*data!H226/data!$V226</f>
        <v>3.6340852130325816</v>
      </c>
      <c r="I226">
        <f>100*data!I226/data!$V226</f>
        <v>3.8220551378446115</v>
      </c>
      <c r="J226">
        <f>100*data!J226/data!$V226</f>
        <v>6.9548872180451129</v>
      </c>
      <c r="K226">
        <f>100*data!K226/data!$V226</f>
        <v>3.3208020050125313</v>
      </c>
      <c r="L226">
        <f>100*data!L226/data!$V226</f>
        <v>3.3834586466165413</v>
      </c>
      <c r="M226">
        <f>100*data!M226/data!$V226</f>
        <v>0.93984962406015038</v>
      </c>
      <c r="N226">
        <f>100*data!N226/data!$V226</f>
        <v>0.75187969924812026</v>
      </c>
      <c r="O226">
        <f>100*data!O226/data!$V226</f>
        <v>1.8170426065162908</v>
      </c>
      <c r="P226">
        <f>100*data!P226/data!$V226</f>
        <v>4.1353383458646613</v>
      </c>
      <c r="Q226">
        <f>100*data!Q226/data!$V226</f>
        <v>2.5062656641604009</v>
      </c>
      <c r="R226">
        <f>100*data!R226/data!$V226</f>
        <v>0</v>
      </c>
      <c r="S226">
        <f>100*data!S226/data!$V226</f>
        <v>0.50125313283208017</v>
      </c>
      <c r="T226">
        <f>100*data!T226/data!$V226</f>
        <v>2.4436090225563909</v>
      </c>
      <c r="U226">
        <f>100*data!U226/data!$V226</f>
        <v>3.4461152882205512</v>
      </c>
      <c r="V226">
        <f t="shared" si="3"/>
        <v>100.00000000000001</v>
      </c>
    </row>
    <row r="227" spans="1:22" x14ac:dyDescent="0.3">
      <c r="A227" t="s">
        <v>507</v>
      </c>
      <c r="B227" s="15" t="str">
        <f>IFERROR(VLOOKUP($A227,class!$A$1:$B$455,2,FALSE),"")</f>
        <v/>
      </c>
      <c r="C227" s="15" t="str">
        <f>IFERROR(IFERROR(VLOOKUP($A227,classifications!$A$3:$C$336,3,FALSE),VLOOKUP($A227,classifications!$I$2:$K$28,3,FALSE)),"")</f>
        <v/>
      </c>
      <c r="D227">
        <f>100*data!D227/data!$V227</f>
        <v>28.094302554027504</v>
      </c>
      <c r="E227">
        <f>100*data!E227/data!$V227</f>
        <v>0.78585461689587421</v>
      </c>
      <c r="F227">
        <f>100*data!F227/data!$V227</f>
        <v>5.5664702030124431</v>
      </c>
      <c r="G227">
        <f>100*data!G227/data!$V227</f>
        <v>15.913555992141454</v>
      </c>
      <c r="H227">
        <f>100*data!H227/data!$V227</f>
        <v>3.2743942370661427</v>
      </c>
      <c r="I227">
        <f>100*data!I227/data!$V227</f>
        <v>4.6496398166339228</v>
      </c>
      <c r="J227">
        <f>100*data!J227/data!$V227</f>
        <v>9.1028159790438767</v>
      </c>
      <c r="K227">
        <f>100*data!K227/data!$V227</f>
        <v>3.7982973149967254</v>
      </c>
      <c r="L227">
        <f>100*data!L227/data!$V227</f>
        <v>5.0425671250818596</v>
      </c>
      <c r="M227">
        <f>100*data!M227/data!$V227</f>
        <v>1.83366077275704</v>
      </c>
      <c r="N227">
        <f>100*data!N227/data!$V227</f>
        <v>1.1132940406024885</v>
      </c>
      <c r="O227">
        <f>100*data!O227/data!$V227</f>
        <v>2.161100196463654</v>
      </c>
      <c r="P227">
        <f>100*data!P227/data!$V227</f>
        <v>5.828421741977734</v>
      </c>
      <c r="Q227">
        <f>100*data!Q227/data!$V227</f>
        <v>3.1434184675834969</v>
      </c>
      <c r="R227">
        <f>100*data!R227/data!$V227</f>
        <v>0</v>
      </c>
      <c r="S227">
        <f>100*data!S227/data!$V227</f>
        <v>0.85134250163719716</v>
      </c>
      <c r="T227">
        <f>100*data!T227/data!$V227</f>
        <v>3.3398821218074657</v>
      </c>
      <c r="U227">
        <f>100*data!U227/data!$V227</f>
        <v>5.5009823182711202</v>
      </c>
      <c r="V227">
        <f t="shared" si="3"/>
        <v>100</v>
      </c>
    </row>
    <row r="228" spans="1:22" x14ac:dyDescent="0.3">
      <c r="A228" t="s">
        <v>508</v>
      </c>
      <c r="B228" s="15" t="str">
        <f>IFERROR(VLOOKUP($A228,class!$A$1:$B$455,2,FALSE),"")</f>
        <v/>
      </c>
      <c r="C228" s="15" t="str">
        <f>IFERROR(IFERROR(VLOOKUP($A228,classifications!$A$3:$C$336,3,FALSE),VLOOKUP($A228,classifications!$I$2:$K$28,3,FALSE)),"")</f>
        <v/>
      </c>
      <c r="D228">
        <f>100*data!D228/data!$V228</f>
        <v>13.45707656612529</v>
      </c>
      <c r="E228">
        <f>100*data!E228/data!$V228</f>
        <v>0.58004640371229699</v>
      </c>
      <c r="F228">
        <f>100*data!F228/data!$V228</f>
        <v>6.2645011600928076</v>
      </c>
      <c r="G228">
        <f>100*data!G228/data!$V228</f>
        <v>12.877030162412993</v>
      </c>
      <c r="H228">
        <f>100*data!H228/data!$V228</f>
        <v>3.7122969837587005</v>
      </c>
      <c r="I228">
        <f>100*data!I228/data!$V228</f>
        <v>5.5684454756380513</v>
      </c>
      <c r="J228">
        <f>100*data!J228/data!$V228</f>
        <v>10.208816705336426</v>
      </c>
      <c r="K228">
        <f>100*data!K228/data!$V228</f>
        <v>2.0881670533642693</v>
      </c>
      <c r="L228">
        <f>100*data!L228/data!$V228</f>
        <v>7.3085846867749416</v>
      </c>
      <c r="M228">
        <f>100*data!M228/data!$V228</f>
        <v>2.9002320185614847</v>
      </c>
      <c r="N228">
        <f>100*data!N228/data!$V228</f>
        <v>1.9721577726218098</v>
      </c>
      <c r="O228">
        <f>100*data!O228/data!$V228</f>
        <v>3.8283062645011601</v>
      </c>
      <c r="P228">
        <f>100*data!P228/data!$V228</f>
        <v>10.556844547563806</v>
      </c>
      <c r="Q228">
        <f>100*data!Q228/data!$V228</f>
        <v>3.8283062645011601</v>
      </c>
      <c r="R228">
        <f>100*data!R228/data!$V228</f>
        <v>0.11600928074245939</v>
      </c>
      <c r="S228">
        <f>100*data!S228/data!$V228</f>
        <v>1.3921113689095128</v>
      </c>
      <c r="T228">
        <f>100*data!T228/data!$V228</f>
        <v>4.872389791183295</v>
      </c>
      <c r="U228">
        <f>100*data!U228/data!$V228</f>
        <v>8.468677494199536</v>
      </c>
      <c r="V228">
        <f t="shared" si="3"/>
        <v>100</v>
      </c>
    </row>
    <row r="229" spans="1:22" x14ac:dyDescent="0.3">
      <c r="A229" t="s">
        <v>160</v>
      </c>
      <c r="B229" s="15" t="str">
        <f>IFERROR(VLOOKUP($A229,class!$A$1:$B$455,2,FALSE),"")</f>
        <v>Shire District</v>
      </c>
      <c r="C229" s="15" t="str">
        <f>IFERROR(IFERROR(VLOOKUP($A229,classifications!$A$3:$C$336,3,FALSE),VLOOKUP($A229,classifications!$I$2:$K$28,3,FALSE)),"")</f>
        <v>Predominantly Rural</v>
      </c>
      <c r="D229">
        <f>100*data!D229/data!$V229</f>
        <v>23.588039867109636</v>
      </c>
      <c r="E229">
        <f>100*data!E229/data!$V229</f>
        <v>0.44296788482834992</v>
      </c>
      <c r="F229">
        <f>100*data!F229/data!$V229</f>
        <v>4.4296788482834994</v>
      </c>
      <c r="G229">
        <f>100*data!G229/data!$V229</f>
        <v>11.849390919158362</v>
      </c>
      <c r="H229">
        <f>100*data!H229/data!$V229</f>
        <v>2.6578073089700998</v>
      </c>
      <c r="I229">
        <f>100*data!I229/data!$V229</f>
        <v>1.8826135105204873</v>
      </c>
      <c r="J229">
        <f>100*data!J229/data!$V229</f>
        <v>5.9800664451827243</v>
      </c>
      <c r="K229">
        <f>100*data!K229/data!$V229</f>
        <v>2.8792912513842746</v>
      </c>
      <c r="L229">
        <f>100*data!L229/data!$V229</f>
        <v>9.5238095238095237</v>
      </c>
      <c r="M229">
        <f>100*data!M229/data!$V229</f>
        <v>1.5503875968992249</v>
      </c>
      <c r="N229">
        <f>100*data!N229/data!$V229</f>
        <v>1.4396456256921373</v>
      </c>
      <c r="O229">
        <f>100*data!O229/data!$V229</f>
        <v>1.6611295681063123</v>
      </c>
      <c r="P229">
        <f>100*data!P229/data!$V229</f>
        <v>12.735326688815061</v>
      </c>
      <c r="Q229">
        <f>100*data!Q229/data!$V229</f>
        <v>7.9734219269102988</v>
      </c>
      <c r="R229">
        <f>100*data!R229/data!$V229</f>
        <v>0.88593576965669985</v>
      </c>
      <c r="S229">
        <f>100*data!S229/data!$V229</f>
        <v>1.7718715393133997</v>
      </c>
      <c r="T229">
        <f>100*data!T229/data!$V229</f>
        <v>3.1007751937984498</v>
      </c>
      <c r="U229">
        <f>100*data!U229/data!$V229</f>
        <v>5.6478405315614619</v>
      </c>
      <c r="V229">
        <f t="shared" si="3"/>
        <v>100</v>
      </c>
    </row>
    <row r="230" spans="1:22" x14ac:dyDescent="0.3">
      <c r="A230" t="s">
        <v>173</v>
      </c>
      <c r="B230" s="15" t="str">
        <f>IFERROR(VLOOKUP($A230,class!$A$1:$B$455,2,FALSE),"")</f>
        <v>Shire District</v>
      </c>
      <c r="C230" s="15" t="str">
        <f>IFERROR(IFERROR(VLOOKUP($A230,classifications!$A$3:$C$336,3,FALSE),VLOOKUP($A230,classifications!$I$2:$K$28,3,FALSE)),"")</f>
        <v>Urban with Significant Rural</v>
      </c>
      <c r="D230">
        <f>100*data!D230/data!$V230</f>
        <v>3.9702233250620349</v>
      </c>
      <c r="E230">
        <f>100*data!E230/data!$V230</f>
        <v>0.99255583126550873</v>
      </c>
      <c r="F230">
        <f>100*data!F230/data!$V230</f>
        <v>7.1960297766749379</v>
      </c>
      <c r="G230">
        <f>100*data!G230/data!$V230</f>
        <v>14.392059553349876</v>
      </c>
      <c r="H230">
        <f>100*data!H230/data!$V230</f>
        <v>3.225806451612903</v>
      </c>
      <c r="I230">
        <f>100*data!I230/data!$V230</f>
        <v>1.7369727047146402</v>
      </c>
      <c r="J230">
        <f>100*data!J230/data!$V230</f>
        <v>7.6923076923076925</v>
      </c>
      <c r="K230">
        <f>100*data!K230/data!$V230</f>
        <v>1.4888337468982631</v>
      </c>
      <c r="L230">
        <f>100*data!L230/data!$V230</f>
        <v>7.9404466501240698</v>
      </c>
      <c r="M230">
        <f>100*data!M230/data!$V230</f>
        <v>2.4813895781637716</v>
      </c>
      <c r="N230">
        <f>100*data!N230/data!$V230</f>
        <v>0.99255583126550873</v>
      </c>
      <c r="O230">
        <f>100*data!O230/data!$V230</f>
        <v>1.4888337468982631</v>
      </c>
      <c r="P230">
        <f>100*data!P230/data!$V230</f>
        <v>25.806451612903224</v>
      </c>
      <c r="Q230">
        <f>100*data!Q230/data!$V230</f>
        <v>8.6848635235732008</v>
      </c>
      <c r="R230">
        <f>100*data!R230/data!$V230</f>
        <v>0</v>
      </c>
      <c r="S230">
        <f>100*data!S230/data!$V230</f>
        <v>1.4888337468982631</v>
      </c>
      <c r="T230">
        <f>100*data!T230/data!$V230</f>
        <v>3.9702233250620349</v>
      </c>
      <c r="U230">
        <f>100*data!U230/data!$V230</f>
        <v>6.4516129032258061</v>
      </c>
      <c r="V230">
        <f t="shared" si="3"/>
        <v>100.00000000000001</v>
      </c>
    </row>
    <row r="231" spans="1:22" x14ac:dyDescent="0.3">
      <c r="A231" t="s">
        <v>183</v>
      </c>
      <c r="B231" s="15" t="str">
        <f>IFERROR(VLOOKUP($A231,class!$A$1:$B$455,2,FALSE),"")</f>
        <v>Shire District</v>
      </c>
      <c r="C231" s="15" t="str">
        <f>IFERROR(IFERROR(VLOOKUP($A231,classifications!$A$3:$C$336,3,FALSE),VLOOKUP($A231,classifications!$I$2:$K$28,3,FALSE)),"")</f>
        <v>Urban with Significant Rural</v>
      </c>
      <c r="D231">
        <f>100*data!D231/data!$V231</f>
        <v>18.430034129692832</v>
      </c>
      <c r="E231">
        <f>100*data!E231/data!$V231</f>
        <v>0.45506257110352671</v>
      </c>
      <c r="F231">
        <f>100*data!F231/data!$V231</f>
        <v>4.3230944254835038</v>
      </c>
      <c r="G231">
        <f>100*data!G231/data!$V231</f>
        <v>11.831626848691695</v>
      </c>
      <c r="H231">
        <f>100*data!H231/data!$V231</f>
        <v>4.0955631399317403</v>
      </c>
      <c r="I231">
        <f>100*data!I231/data!$V231</f>
        <v>2.8441410693970419</v>
      </c>
      <c r="J231">
        <f>100*data!J231/data!$V231</f>
        <v>7.1672354948805461</v>
      </c>
      <c r="K231">
        <f>100*data!K231/data!$V231</f>
        <v>5.4607508532423212</v>
      </c>
      <c r="L231">
        <f>100*data!L231/data!$V231</f>
        <v>7.2810011376564274</v>
      </c>
      <c r="M231">
        <f>100*data!M231/data!$V231</f>
        <v>2.2753128555176336</v>
      </c>
      <c r="N231">
        <f>100*data!N231/data!$V231</f>
        <v>5.2332195676905577</v>
      </c>
      <c r="O231">
        <f>100*data!O231/data!$V231</f>
        <v>4.2093287827076225</v>
      </c>
      <c r="P231">
        <f>100*data!P231/data!$V231</f>
        <v>9.2150170648464158</v>
      </c>
      <c r="Q231">
        <f>100*data!Q231/data!$V231</f>
        <v>5.2332195676905577</v>
      </c>
      <c r="R231">
        <f>100*data!R231/data!$V231</f>
        <v>0.68259385665529015</v>
      </c>
      <c r="S231">
        <f>100*data!S231/data!$V231</f>
        <v>1.8202502844141069</v>
      </c>
      <c r="T231">
        <f>100*data!T231/data!$V231</f>
        <v>3.4129692832764507</v>
      </c>
      <c r="U231">
        <f>100*data!U231/data!$V231</f>
        <v>6.0295790671217295</v>
      </c>
      <c r="V231">
        <f t="shared" si="3"/>
        <v>100</v>
      </c>
    </row>
    <row r="232" spans="1:22" x14ac:dyDescent="0.3">
      <c r="A232" t="s">
        <v>191</v>
      </c>
      <c r="B232" s="15" t="str">
        <f>IFERROR(VLOOKUP($A232,class!$A$1:$B$455,2,FALSE),"")</f>
        <v>Shire District</v>
      </c>
      <c r="C232" s="15" t="str">
        <f>IFERROR(IFERROR(VLOOKUP($A232,classifications!$A$3:$C$336,3,FALSE),VLOOKUP($A232,classifications!$I$2:$K$28,3,FALSE)),"")</f>
        <v>Predominantly Rural</v>
      </c>
      <c r="D232">
        <f>100*data!D232/data!$V232</f>
        <v>18.076923076923077</v>
      </c>
      <c r="E232">
        <f>100*data!E232/data!$V232</f>
        <v>0.38461538461538464</v>
      </c>
      <c r="F232">
        <f>100*data!F232/data!$V232</f>
        <v>4.2307692307692308</v>
      </c>
      <c r="G232">
        <f>100*data!G232/data!$V232</f>
        <v>9.4230769230769234</v>
      </c>
      <c r="H232">
        <f>100*data!H232/data!$V232</f>
        <v>2.3076923076923075</v>
      </c>
      <c r="I232">
        <f>100*data!I232/data!$V232</f>
        <v>0.96153846153846156</v>
      </c>
      <c r="J232">
        <f>100*data!J232/data!$V232</f>
        <v>5.7692307692307692</v>
      </c>
      <c r="K232">
        <f>100*data!K232/data!$V232</f>
        <v>2.1153846153846154</v>
      </c>
      <c r="L232">
        <f>100*data!L232/data!$V232</f>
        <v>8.0769230769230766</v>
      </c>
      <c r="M232">
        <f>100*data!M232/data!$V232</f>
        <v>2.3076923076923075</v>
      </c>
      <c r="N232">
        <f>100*data!N232/data!$V232</f>
        <v>0.38461538461538464</v>
      </c>
      <c r="O232">
        <f>100*data!O232/data!$V232</f>
        <v>0.96153846153846156</v>
      </c>
      <c r="P232">
        <f>100*data!P232/data!$V232</f>
        <v>24.615384615384617</v>
      </c>
      <c r="Q232">
        <f>100*data!Q232/data!$V232</f>
        <v>9.4230769230769234</v>
      </c>
      <c r="R232">
        <f>100*data!R232/data!$V232</f>
        <v>0.57692307692307687</v>
      </c>
      <c r="S232">
        <f>100*data!S232/data!$V232</f>
        <v>1.5384615384615385</v>
      </c>
      <c r="T232">
        <f>100*data!T232/data!$V232</f>
        <v>3.0769230769230771</v>
      </c>
      <c r="U232">
        <f>100*data!U232/data!$V232</f>
        <v>5.7692307692307692</v>
      </c>
      <c r="V232">
        <f t="shared" si="3"/>
        <v>100</v>
      </c>
    </row>
    <row r="233" spans="1:22" x14ac:dyDescent="0.3">
      <c r="A233" t="s">
        <v>194</v>
      </c>
      <c r="B233" s="15" t="str">
        <f>IFERROR(VLOOKUP($A233,class!$A$1:$B$455,2,FALSE),"")</f>
        <v>Shire District</v>
      </c>
      <c r="C233" s="15" t="str">
        <f>IFERROR(IFERROR(VLOOKUP($A233,classifications!$A$3:$C$336,3,FALSE),VLOOKUP($A233,classifications!$I$2:$K$28,3,FALSE)),"")</f>
        <v>Predominantly Rural</v>
      </c>
      <c r="D233">
        <f>100*data!D233/data!$V233</f>
        <v>36.313617606602477</v>
      </c>
      <c r="E233">
        <f>100*data!E233/data!$V233</f>
        <v>0.4126547455295736</v>
      </c>
      <c r="F233">
        <f>100*data!F233/data!$V233</f>
        <v>3.9889958734525446</v>
      </c>
      <c r="G233">
        <f>100*data!G233/data!$V233</f>
        <v>10.041265474552958</v>
      </c>
      <c r="H233">
        <f>100*data!H233/data!$V233</f>
        <v>2.3383768913342502</v>
      </c>
      <c r="I233">
        <f>100*data!I233/data!$V233</f>
        <v>2.6134800550206325</v>
      </c>
      <c r="J233">
        <f>100*data!J233/data!$V233</f>
        <v>5.9147180192572213</v>
      </c>
      <c r="K233">
        <f>100*data!K233/data!$V233</f>
        <v>3.7138927097661623</v>
      </c>
      <c r="L233">
        <f>100*data!L233/data!$V233</f>
        <v>7.1526822558459422</v>
      </c>
      <c r="M233">
        <f>100*data!M233/data!$V233</f>
        <v>2.0632737276478679</v>
      </c>
      <c r="N233">
        <f>100*data!N233/data!$V233</f>
        <v>0.68775790921595603</v>
      </c>
      <c r="O233">
        <f>100*data!O233/data!$V233</f>
        <v>2.200825309491059</v>
      </c>
      <c r="P233">
        <f>100*data!P233/data!$V233</f>
        <v>7.5653370013755161</v>
      </c>
      <c r="Q233">
        <f>100*data!Q233/data!$V233</f>
        <v>5.5020632737276483</v>
      </c>
      <c r="R233">
        <f>100*data!R233/data!$V233</f>
        <v>0.96286107290233836</v>
      </c>
      <c r="S233">
        <f>100*data!S233/data!$V233</f>
        <v>1.6506189821182944</v>
      </c>
      <c r="T233">
        <f>100*data!T233/data!$V233</f>
        <v>2.6134800550206325</v>
      </c>
      <c r="U233">
        <f>100*data!U233/data!$V233</f>
        <v>4.2640990371389274</v>
      </c>
      <c r="V233">
        <f t="shared" si="3"/>
        <v>100</v>
      </c>
    </row>
    <row r="234" spans="1:22" x14ac:dyDescent="0.3">
      <c r="A234" t="s">
        <v>208</v>
      </c>
      <c r="B234" s="15" t="str">
        <f>IFERROR(VLOOKUP($A234,class!$A$1:$B$455,2,FALSE),"")</f>
        <v>Shire District</v>
      </c>
      <c r="C234" s="15" t="str">
        <f>IFERROR(IFERROR(VLOOKUP($A234,classifications!$A$3:$C$336,3,FALSE),VLOOKUP($A234,classifications!$I$2:$K$28,3,FALSE)),"")</f>
        <v>Predominantly Rural</v>
      </c>
      <c r="D234">
        <f>100*data!D234/data!$V234</f>
        <v>17.14975845410628</v>
      </c>
      <c r="E234">
        <f>100*data!E234/data!$V234</f>
        <v>0.322061191626409</v>
      </c>
      <c r="F234">
        <f>100*data!F234/data!$V234</f>
        <v>4.9114331723027371</v>
      </c>
      <c r="G234">
        <f>100*data!G234/data!$V234</f>
        <v>12.238325281803542</v>
      </c>
      <c r="H234">
        <f>100*data!H234/data!$V234</f>
        <v>2.7375201288244768</v>
      </c>
      <c r="I234">
        <f>100*data!I234/data!$V234</f>
        <v>3.0595813204508855</v>
      </c>
      <c r="J234">
        <f>100*data!J234/data!$V234</f>
        <v>9.0177133655394517</v>
      </c>
      <c r="K234">
        <f>100*data!K234/data!$V234</f>
        <v>1.8518518518518519</v>
      </c>
      <c r="L234">
        <f>100*data!L234/data!$V234</f>
        <v>11.111111111111111</v>
      </c>
      <c r="M234">
        <f>100*data!M234/data!$V234</f>
        <v>3.2206119162640903</v>
      </c>
      <c r="N234">
        <f>100*data!N234/data!$V234</f>
        <v>0.96618357487922701</v>
      </c>
      <c r="O234">
        <f>100*data!O234/data!$V234</f>
        <v>3.0595813204508855</v>
      </c>
      <c r="P234">
        <f>100*data!P234/data!$V234</f>
        <v>11.916264090177133</v>
      </c>
      <c r="Q234">
        <f>100*data!Q234/data!$V234</f>
        <v>6.1996779388083736</v>
      </c>
      <c r="R234">
        <f>100*data!R234/data!$V234</f>
        <v>0.80515297906602257</v>
      </c>
      <c r="S234">
        <f>100*data!S234/data!$V234</f>
        <v>2.2544283413848629</v>
      </c>
      <c r="T234">
        <f>100*data!T234/data!$V234</f>
        <v>3.2206119162640903</v>
      </c>
      <c r="U234">
        <f>100*data!U234/data!$V234</f>
        <v>5.9581320450885666</v>
      </c>
      <c r="V234">
        <f t="shared" si="3"/>
        <v>100.00000000000001</v>
      </c>
    </row>
    <row r="235" spans="1:22" x14ac:dyDescent="0.3">
      <c r="A235" t="s">
        <v>30</v>
      </c>
      <c r="B235" s="15" t="str">
        <f>IFERROR(VLOOKUP($A235,class!$A$1:$B$455,2,FALSE),"")</f>
        <v>Shire District</v>
      </c>
      <c r="C235" s="15" t="str">
        <f>IFERROR(IFERROR(VLOOKUP($A235,classifications!$A$3:$C$336,3,FALSE),VLOOKUP($A235,classifications!$I$2:$K$28,3,FALSE)),"")</f>
        <v>Predominantly Urban</v>
      </c>
      <c r="D235">
        <f>100*data!D235/data!$V235</f>
        <v>2.459016393442623</v>
      </c>
      <c r="E235">
        <f>100*data!E235/data!$V235</f>
        <v>0.81967213114754101</v>
      </c>
      <c r="F235">
        <f>100*data!F235/data!$V235</f>
        <v>9.6311475409836067</v>
      </c>
      <c r="G235">
        <f>100*data!G235/data!$V235</f>
        <v>12.909836065573771</v>
      </c>
      <c r="H235">
        <f>100*data!H235/data!$V235</f>
        <v>4.0983606557377046</v>
      </c>
      <c r="I235">
        <f>100*data!I235/data!$V235</f>
        <v>5.5327868852459012</v>
      </c>
      <c r="J235">
        <f>100*data!J235/data!$V235</f>
        <v>11.065573770491802</v>
      </c>
      <c r="K235">
        <f>100*data!K235/data!$V235</f>
        <v>2.6639344262295084</v>
      </c>
      <c r="L235">
        <f>100*data!L235/data!$V235</f>
        <v>7.9918032786885247</v>
      </c>
      <c r="M235">
        <f>100*data!M235/data!$V235</f>
        <v>4.0983606557377046</v>
      </c>
      <c r="N235">
        <f>100*data!N235/data!$V235</f>
        <v>1.8442622950819672</v>
      </c>
      <c r="O235">
        <f>100*data!O235/data!$V235</f>
        <v>2.8688524590163933</v>
      </c>
      <c r="P235">
        <f>100*data!P235/data!$V235</f>
        <v>12.704918032786885</v>
      </c>
      <c r="Q235">
        <f>100*data!Q235/data!$V235</f>
        <v>6.557377049180328</v>
      </c>
      <c r="R235">
        <f>100*data!R235/data!$V235</f>
        <v>0.20491803278688525</v>
      </c>
      <c r="S235">
        <f>100*data!S235/data!$V235</f>
        <v>1.2295081967213115</v>
      </c>
      <c r="T235">
        <f>100*data!T235/data!$V235</f>
        <v>5.942622950819672</v>
      </c>
      <c r="U235">
        <f>100*data!U235/data!$V235</f>
        <v>7.3770491803278686</v>
      </c>
      <c r="V235">
        <f t="shared" si="3"/>
        <v>99.999999999999986</v>
      </c>
    </row>
    <row r="236" spans="1:22" x14ac:dyDescent="0.3">
      <c r="A236" t="s">
        <v>48</v>
      </c>
      <c r="B236" s="15" t="str">
        <f>IFERROR(VLOOKUP($A236,class!$A$1:$B$455,2,FALSE),"")</f>
        <v>Shire District</v>
      </c>
      <c r="C236" s="15" t="str">
        <f>IFERROR(IFERROR(VLOOKUP($A236,classifications!$A$3:$C$336,3,FALSE),VLOOKUP($A236,classifications!$I$2:$K$28,3,FALSE)),"")</f>
        <v>Urban with Significant Rural</v>
      </c>
      <c r="D236">
        <f>100*data!D236/data!$V236</f>
        <v>5.6303549571603426</v>
      </c>
      <c r="E236">
        <f>100*data!E236/data!$V236</f>
        <v>0.24479804161566707</v>
      </c>
      <c r="F236">
        <f>100*data!F236/data!$V236</f>
        <v>5.9975520195838437</v>
      </c>
      <c r="G236">
        <f>100*data!G236/data!$V236</f>
        <v>12.484700122399021</v>
      </c>
      <c r="H236">
        <f>100*data!H236/data!$V236</f>
        <v>4.406364749082007</v>
      </c>
      <c r="I236">
        <f>100*data!I236/data!$V236</f>
        <v>4.5287637698898413</v>
      </c>
      <c r="J236">
        <f>100*data!J236/data!$V236</f>
        <v>8.9351285189718475</v>
      </c>
      <c r="K236">
        <f>100*data!K236/data!$V236</f>
        <v>4.406364749082007</v>
      </c>
      <c r="L236">
        <f>100*data!L236/data!$V236</f>
        <v>5.752753977968176</v>
      </c>
      <c r="M236">
        <f>100*data!M236/data!$V236</f>
        <v>5.8751529987760094</v>
      </c>
      <c r="N236">
        <f>100*data!N236/data!$V236</f>
        <v>1.9583843329253365</v>
      </c>
      <c r="O236">
        <f>100*data!O236/data!$V236</f>
        <v>2.8151774785801713</v>
      </c>
      <c r="P236">
        <f>100*data!P236/data!$V236</f>
        <v>15.789473684210526</v>
      </c>
      <c r="Q236">
        <f>100*data!Q236/data!$V236</f>
        <v>8.0783353733170138</v>
      </c>
      <c r="R236">
        <f>100*data!R236/data!$V236</f>
        <v>0.24479804161566707</v>
      </c>
      <c r="S236">
        <f>100*data!S236/data!$V236</f>
        <v>1.8359853121175032</v>
      </c>
      <c r="T236">
        <f>100*data!T236/data!$V236</f>
        <v>4.406364749082007</v>
      </c>
      <c r="U236">
        <f>100*data!U236/data!$V236</f>
        <v>6.6095471236230114</v>
      </c>
      <c r="V236">
        <f t="shared" si="3"/>
        <v>100</v>
      </c>
    </row>
    <row r="237" spans="1:22" x14ac:dyDescent="0.3">
      <c r="A237" t="s">
        <v>52</v>
      </c>
      <c r="B237" s="15" t="str">
        <f>IFERROR(VLOOKUP($A237,class!$A$1:$B$455,2,FALSE),"")</f>
        <v>Shire District</v>
      </c>
      <c r="C237" s="15" t="str">
        <f>IFERROR(IFERROR(VLOOKUP($A237,classifications!$A$3:$C$336,3,FALSE),VLOOKUP($A237,classifications!$I$2:$K$28,3,FALSE)),"")</f>
        <v>Predominantly Urban</v>
      </c>
      <c r="D237">
        <f>100*data!D237/data!$V237</f>
        <v>6.2091503267973858</v>
      </c>
      <c r="E237">
        <f>100*data!E237/data!$V237</f>
        <v>0.49019607843137253</v>
      </c>
      <c r="F237">
        <f>100*data!F237/data!$V237</f>
        <v>5.0653594771241828</v>
      </c>
      <c r="G237">
        <f>100*data!G237/data!$V237</f>
        <v>10.457516339869281</v>
      </c>
      <c r="H237">
        <f>100*data!H237/data!$V237</f>
        <v>3.1045751633986929</v>
      </c>
      <c r="I237">
        <f>100*data!I237/data!$V237</f>
        <v>3.4313725490196076</v>
      </c>
      <c r="J237">
        <f>100*data!J237/data!$V237</f>
        <v>9.640522875816993</v>
      </c>
      <c r="K237">
        <f>100*data!K237/data!$V237</f>
        <v>3.1045751633986929</v>
      </c>
      <c r="L237">
        <f>100*data!L237/data!$V237</f>
        <v>6.8627450980392153</v>
      </c>
      <c r="M237">
        <f>100*data!M237/data!$V237</f>
        <v>7.8431372549019605</v>
      </c>
      <c r="N237">
        <f>100*data!N237/data!$V237</f>
        <v>2.1241830065359477</v>
      </c>
      <c r="O237">
        <f>100*data!O237/data!$V237</f>
        <v>4.4117647058823533</v>
      </c>
      <c r="P237">
        <f>100*data!P237/data!$V237</f>
        <v>16.666666666666668</v>
      </c>
      <c r="Q237">
        <f>100*data!Q237/data!$V237</f>
        <v>7.0261437908496731</v>
      </c>
      <c r="R237">
        <f>100*data!R237/data!$V237</f>
        <v>0.32679738562091504</v>
      </c>
      <c r="S237">
        <f>100*data!S237/data!$V237</f>
        <v>2.2875816993464051</v>
      </c>
      <c r="T237">
        <f>100*data!T237/data!$V237</f>
        <v>4.2483660130718954</v>
      </c>
      <c r="U237">
        <f>100*data!U237/data!$V237</f>
        <v>6.6993464052287583</v>
      </c>
      <c r="V237">
        <f t="shared" si="3"/>
        <v>100</v>
      </c>
    </row>
    <row r="238" spans="1:22" x14ac:dyDescent="0.3">
      <c r="A238" t="s">
        <v>68</v>
      </c>
      <c r="B238" s="15" t="str">
        <f>IFERROR(VLOOKUP($A238,class!$A$1:$B$455,2,FALSE),"")</f>
        <v>Shire District</v>
      </c>
      <c r="C238" s="15" t="str">
        <f>IFERROR(IFERROR(VLOOKUP($A238,classifications!$A$3:$C$336,3,FALSE),VLOOKUP($A238,classifications!$I$2:$K$28,3,FALSE)),"")</f>
        <v>Predominantly Urban</v>
      </c>
      <c r="D238">
        <f>100*data!D238/data!$V238</f>
        <v>2.7586206896551726</v>
      </c>
      <c r="E238">
        <f>100*data!E238/data!$V238</f>
        <v>0.91954022988505746</v>
      </c>
      <c r="F238">
        <f>100*data!F238/data!$V238</f>
        <v>11.494252873563218</v>
      </c>
      <c r="G238">
        <f>100*data!G238/data!$V238</f>
        <v>11.724137931034482</v>
      </c>
      <c r="H238">
        <f>100*data!H238/data!$V238</f>
        <v>5.2873563218390807</v>
      </c>
      <c r="I238">
        <f>100*data!I238/data!$V238</f>
        <v>6.4367816091954024</v>
      </c>
      <c r="J238">
        <f>100*data!J238/data!$V238</f>
        <v>10.114942528735632</v>
      </c>
      <c r="K238">
        <f>100*data!K238/data!$V238</f>
        <v>4.3678160919540234</v>
      </c>
      <c r="L238">
        <f>100*data!L238/data!$V238</f>
        <v>8.0459770114942533</v>
      </c>
      <c r="M238">
        <f>100*data!M238/data!$V238</f>
        <v>2.7586206896551726</v>
      </c>
      <c r="N238">
        <f>100*data!N238/data!$V238</f>
        <v>2.0689655172413794</v>
      </c>
      <c r="O238">
        <f>100*data!O238/data!$V238</f>
        <v>3.9080459770114944</v>
      </c>
      <c r="P238">
        <f>100*data!P238/data!$V238</f>
        <v>9.1954022988505741</v>
      </c>
      <c r="Q238">
        <f>100*data!Q238/data!$V238</f>
        <v>6.8965517241379306</v>
      </c>
      <c r="R238">
        <f>100*data!R238/data!$V238</f>
        <v>0</v>
      </c>
      <c r="S238">
        <f>100*data!S238/data!$V238</f>
        <v>1.3793103448275863</v>
      </c>
      <c r="T238">
        <f>100*data!T238/data!$V238</f>
        <v>5.5172413793103452</v>
      </c>
      <c r="U238">
        <f>100*data!U238/data!$V238</f>
        <v>7.1264367816091951</v>
      </c>
      <c r="V238">
        <f t="shared" si="3"/>
        <v>100.00000000000001</v>
      </c>
    </row>
    <row r="239" spans="1:22" x14ac:dyDescent="0.3">
      <c r="A239" t="s">
        <v>79</v>
      </c>
      <c r="B239" s="15" t="str">
        <f>IFERROR(VLOOKUP($A239,class!$A$1:$B$455,2,FALSE),"")</f>
        <v>Shire District</v>
      </c>
      <c r="C239" s="15" t="str">
        <f>IFERROR(IFERROR(VLOOKUP($A239,classifications!$A$3:$C$336,3,FALSE),VLOOKUP($A239,classifications!$I$2:$K$28,3,FALSE)),"")</f>
        <v>Urban with Significant Rural</v>
      </c>
      <c r="D239">
        <f>100*data!D239/data!$V239</f>
        <v>10.948081264108351</v>
      </c>
      <c r="E239">
        <f>100*data!E239/data!$V239</f>
        <v>0.45146726862302483</v>
      </c>
      <c r="F239">
        <f>100*data!F239/data!$V239</f>
        <v>5.5304740406320541</v>
      </c>
      <c r="G239">
        <f>100*data!G239/data!$V239</f>
        <v>11.963882618510159</v>
      </c>
      <c r="H239">
        <f>100*data!H239/data!$V239</f>
        <v>3.6117381489841986</v>
      </c>
      <c r="I239">
        <f>100*data!I239/data!$V239</f>
        <v>3.9503386004514671</v>
      </c>
      <c r="J239">
        <f>100*data!J239/data!$V239</f>
        <v>9.7065462753950342</v>
      </c>
      <c r="K239">
        <f>100*data!K239/data!$V239</f>
        <v>3.386004514672686</v>
      </c>
      <c r="L239">
        <f>100*data!L239/data!$V239</f>
        <v>8.2392776523702036</v>
      </c>
      <c r="M239">
        <f>100*data!M239/data!$V239</f>
        <v>4.6275395033860045</v>
      </c>
      <c r="N239">
        <f>100*data!N239/data!$V239</f>
        <v>1.2415349887133182</v>
      </c>
      <c r="O239">
        <f>100*data!O239/data!$V239</f>
        <v>2.9345372460496613</v>
      </c>
      <c r="P239">
        <f>100*data!P239/data!$V239</f>
        <v>13.318284424379232</v>
      </c>
      <c r="Q239">
        <f>100*data!Q239/data!$V239</f>
        <v>6.3205417607223477</v>
      </c>
      <c r="R239">
        <f>100*data!R239/data!$V239</f>
        <v>0.33860045146726864</v>
      </c>
      <c r="S239">
        <f>100*data!S239/data!$V239</f>
        <v>1.9187358916478556</v>
      </c>
      <c r="T239">
        <f>100*data!T239/data!$V239</f>
        <v>4.966139954853273</v>
      </c>
      <c r="U239">
        <f>100*data!U239/data!$V239</f>
        <v>6.5462753950338604</v>
      </c>
      <c r="V239">
        <f t="shared" si="3"/>
        <v>100</v>
      </c>
    </row>
    <row r="240" spans="1:22" x14ac:dyDescent="0.3">
      <c r="A240" t="s">
        <v>87</v>
      </c>
      <c r="B240" s="15" t="str">
        <f>IFERROR(VLOOKUP($A240,class!$A$1:$B$455,2,FALSE),"")</f>
        <v>Shire District</v>
      </c>
      <c r="C240" s="15" t="str">
        <f>IFERROR(IFERROR(VLOOKUP($A240,classifications!$A$3:$C$336,3,FALSE),VLOOKUP($A240,classifications!$I$2:$K$28,3,FALSE)),"")</f>
        <v>Predominantly Urban</v>
      </c>
      <c r="D240">
        <f>100*data!D240/data!$V240</f>
        <v>6.9343065693430654</v>
      </c>
      <c r="E240">
        <f>100*data!E240/data!$V240</f>
        <v>0.36496350364963503</v>
      </c>
      <c r="F240">
        <f>100*data!F240/data!$V240</f>
        <v>10.948905109489051</v>
      </c>
      <c r="G240">
        <f>100*data!G240/data!$V240</f>
        <v>11.678832116788321</v>
      </c>
      <c r="H240">
        <f>100*data!H240/data!$V240</f>
        <v>4.0145985401459852</v>
      </c>
      <c r="I240">
        <f>100*data!I240/data!$V240</f>
        <v>5.6569343065693429</v>
      </c>
      <c r="J240">
        <f>100*data!J240/data!$V240</f>
        <v>10.766423357664234</v>
      </c>
      <c r="K240">
        <f>100*data!K240/data!$V240</f>
        <v>3.2846715328467155</v>
      </c>
      <c r="L240">
        <f>100*data!L240/data!$V240</f>
        <v>6.0218978102189782</v>
      </c>
      <c r="M240">
        <f>100*data!M240/data!$V240</f>
        <v>3.6496350364963503</v>
      </c>
      <c r="N240">
        <f>100*data!N240/data!$V240</f>
        <v>1.6423357664233578</v>
      </c>
      <c r="O240">
        <f>100*data!O240/data!$V240</f>
        <v>3.2846715328467155</v>
      </c>
      <c r="P240">
        <f>100*data!P240/data!$V240</f>
        <v>10.766423357664234</v>
      </c>
      <c r="Q240">
        <f>100*data!Q240/data!$V240</f>
        <v>6.9343065693430654</v>
      </c>
      <c r="R240">
        <f>100*data!R240/data!$V240</f>
        <v>0.54744525547445255</v>
      </c>
      <c r="S240">
        <f>100*data!S240/data!$V240</f>
        <v>1.2773722627737227</v>
      </c>
      <c r="T240">
        <f>100*data!T240/data!$V240</f>
        <v>5.1094890510948909</v>
      </c>
      <c r="U240">
        <f>100*data!U240/data!$V240</f>
        <v>7.1167883211678831</v>
      </c>
      <c r="V240">
        <f t="shared" si="3"/>
        <v>100.00000000000003</v>
      </c>
    </row>
    <row r="241" spans="1:22" x14ac:dyDescent="0.3">
      <c r="A241" t="s">
        <v>102</v>
      </c>
      <c r="B241" s="15" t="str">
        <f>IFERROR(VLOOKUP($A241,class!$A$1:$B$455,2,FALSE),"")</f>
        <v>Shire District</v>
      </c>
      <c r="C241" s="15" t="str">
        <f>IFERROR(IFERROR(VLOOKUP($A241,classifications!$A$3:$C$336,3,FALSE),VLOOKUP($A241,classifications!$I$2:$K$28,3,FALSE)),"")</f>
        <v>Predominantly Urban</v>
      </c>
      <c r="D241">
        <f>100*data!D241/data!$V241</f>
        <v>4.0082219938335042</v>
      </c>
      <c r="E241">
        <f>100*data!E241/data!$V241</f>
        <v>0.41109969167523125</v>
      </c>
      <c r="F241">
        <f>100*data!F241/data!$V241</f>
        <v>5.3442959917780062</v>
      </c>
      <c r="G241">
        <f>100*data!G241/data!$V241</f>
        <v>10.791366906474821</v>
      </c>
      <c r="H241">
        <f>100*data!H241/data!$V241</f>
        <v>4.3165467625899279</v>
      </c>
      <c r="I241">
        <f>100*data!I241/data!$V241</f>
        <v>5.241521068859198</v>
      </c>
      <c r="J241">
        <f>100*data!J241/data!$V241</f>
        <v>10.688591983556012</v>
      </c>
      <c r="K241">
        <f>100*data!K241/data!$V241</f>
        <v>3.0832476875642345</v>
      </c>
      <c r="L241">
        <f>100*data!L241/data!$V241</f>
        <v>5.9609455292908526</v>
      </c>
      <c r="M241">
        <f>100*data!M241/data!$V241</f>
        <v>4.830421377183967</v>
      </c>
      <c r="N241">
        <f>100*data!N241/data!$V241</f>
        <v>3.8026721479958892</v>
      </c>
      <c r="O241">
        <f>100*data!O241/data!$V241</f>
        <v>4.6248715313463515</v>
      </c>
      <c r="P241">
        <f>100*data!P241/data!$V241</f>
        <v>15.313463514902363</v>
      </c>
      <c r="Q241">
        <f>100*data!Q241/data!$V241</f>
        <v>7.3997944501541628</v>
      </c>
      <c r="R241">
        <f>100*data!R241/data!$V241</f>
        <v>0.30832476875642345</v>
      </c>
      <c r="S241">
        <f>100*data!S241/data!$V241</f>
        <v>1.4388489208633093</v>
      </c>
      <c r="T241">
        <f>100*data!T241/data!$V241</f>
        <v>5.7553956834532372</v>
      </c>
      <c r="U241">
        <f>100*data!U241/data!$V241</f>
        <v>6.6803699897225073</v>
      </c>
      <c r="V241">
        <f t="shared" si="3"/>
        <v>99.999999999999986</v>
      </c>
    </row>
    <row r="242" spans="1:22" x14ac:dyDescent="0.3">
      <c r="A242" t="s">
        <v>108</v>
      </c>
      <c r="B242" s="15" t="str">
        <f>IFERROR(VLOOKUP($A242,class!$A$1:$B$455,2,FALSE),"")</f>
        <v>Shire District</v>
      </c>
      <c r="C242" s="15" t="str">
        <f>IFERROR(IFERROR(VLOOKUP($A242,classifications!$A$3:$C$336,3,FALSE),VLOOKUP($A242,classifications!$I$2:$K$28,3,FALSE)),"")</f>
        <v>Predominantly Rural</v>
      </c>
      <c r="D242">
        <f>100*data!D242/data!$V242</f>
        <v>17.076923076923077</v>
      </c>
      <c r="E242">
        <f>100*data!E242/data!$V242</f>
        <v>0.30769230769230771</v>
      </c>
      <c r="F242">
        <f>100*data!F242/data!$V242</f>
        <v>4.9230769230769234</v>
      </c>
      <c r="G242">
        <f>100*data!G242/data!$V242</f>
        <v>10.615384615384615</v>
      </c>
      <c r="H242">
        <f>100*data!H242/data!$V242</f>
        <v>3.3846153846153846</v>
      </c>
      <c r="I242">
        <f>100*data!I242/data!$V242</f>
        <v>4.615384615384615</v>
      </c>
      <c r="J242">
        <f>100*data!J242/data!$V242</f>
        <v>8.9230769230769234</v>
      </c>
      <c r="K242">
        <f>100*data!K242/data!$V242</f>
        <v>2.7692307692307692</v>
      </c>
      <c r="L242">
        <f>100*data!L242/data!$V242</f>
        <v>6.3076923076923075</v>
      </c>
      <c r="M242">
        <f>100*data!M242/data!$V242</f>
        <v>3.0769230769230771</v>
      </c>
      <c r="N242">
        <f>100*data!N242/data!$V242</f>
        <v>2</v>
      </c>
      <c r="O242">
        <f>100*data!O242/data!$V242</f>
        <v>3.8461538461538463</v>
      </c>
      <c r="P242">
        <f>100*data!P242/data!$V242</f>
        <v>14.461538461538462</v>
      </c>
      <c r="Q242">
        <f>100*data!Q242/data!$V242</f>
        <v>6.1538461538461542</v>
      </c>
      <c r="R242">
        <f>100*data!R242/data!$V242</f>
        <v>0.46153846153846156</v>
      </c>
      <c r="S242">
        <f>100*data!S242/data!$V242</f>
        <v>1.5384615384615385</v>
      </c>
      <c r="T242">
        <f>100*data!T242/data!$V242</f>
        <v>3.6923076923076925</v>
      </c>
      <c r="U242">
        <f>100*data!U242/data!$V242</f>
        <v>5.8461538461538458</v>
      </c>
      <c r="V242">
        <f t="shared" si="3"/>
        <v>100</v>
      </c>
    </row>
    <row r="243" spans="1:22" x14ac:dyDescent="0.3">
      <c r="A243" t="s">
        <v>123</v>
      </c>
      <c r="B243" s="15" t="str">
        <f>IFERROR(VLOOKUP($A243,class!$A$1:$B$455,2,FALSE),"")</f>
        <v>Shire District</v>
      </c>
      <c r="C243" s="15" t="str">
        <f>IFERROR(IFERROR(VLOOKUP($A243,classifications!$A$3:$C$336,3,FALSE),VLOOKUP($A243,classifications!$I$2:$K$28,3,FALSE)),"")</f>
        <v>Predominantly Urban</v>
      </c>
      <c r="D243">
        <f>100*data!D243/data!$V243</f>
        <v>4.6843177189409371</v>
      </c>
      <c r="E243">
        <f>100*data!E243/data!$V243</f>
        <v>0.40733197556008149</v>
      </c>
      <c r="F243">
        <f>100*data!F243/data!$V243</f>
        <v>9.9796334012219958</v>
      </c>
      <c r="G243">
        <f>100*data!G243/data!$V243</f>
        <v>11.405295315682281</v>
      </c>
      <c r="H243">
        <f>100*data!H243/data!$V243</f>
        <v>4.4806517311608962</v>
      </c>
      <c r="I243">
        <f>100*data!I243/data!$V243</f>
        <v>5.9063136456211813</v>
      </c>
      <c r="J243">
        <f>100*data!J243/data!$V243</f>
        <v>9.5723014256619141</v>
      </c>
      <c r="K243">
        <f>100*data!K243/data!$V243</f>
        <v>4.4806517311608962</v>
      </c>
      <c r="L243">
        <f>100*data!L243/data!$V243</f>
        <v>5.9063136456211813</v>
      </c>
      <c r="M243">
        <f>100*data!M243/data!$V243</f>
        <v>4.2769857433808554</v>
      </c>
      <c r="N243">
        <f>100*data!N243/data!$V243</f>
        <v>1.4256619144602851</v>
      </c>
      <c r="O243">
        <f>100*data!O243/data!$V243</f>
        <v>2.6476578411405294</v>
      </c>
      <c r="P243">
        <f>100*data!P243/data!$V243</f>
        <v>14.052953156822811</v>
      </c>
      <c r="Q243">
        <f>100*data!Q243/data!$V243</f>
        <v>8.146639511201629</v>
      </c>
      <c r="R243">
        <f>100*data!R243/data!$V243</f>
        <v>0</v>
      </c>
      <c r="S243">
        <f>100*data!S243/data!$V243</f>
        <v>1.4256619144602851</v>
      </c>
      <c r="T243">
        <f>100*data!T243/data!$V243</f>
        <v>4.4806517311608962</v>
      </c>
      <c r="U243">
        <f>100*data!U243/data!$V243</f>
        <v>6.7209775967413439</v>
      </c>
      <c r="V243">
        <f t="shared" si="3"/>
        <v>99.999999999999986</v>
      </c>
    </row>
    <row r="244" spans="1:22" x14ac:dyDescent="0.3">
      <c r="A244" t="s">
        <v>129</v>
      </c>
      <c r="B244" s="15" t="str">
        <f>IFERROR(VLOOKUP($A244,class!$A$1:$B$455,2,FALSE),"")</f>
        <v>Shire District</v>
      </c>
      <c r="C244" s="15" t="str">
        <f>IFERROR(IFERROR(VLOOKUP($A244,classifications!$A$3:$C$336,3,FALSE),VLOOKUP($A244,classifications!$I$2:$K$28,3,FALSE)),"")</f>
        <v>Predominantly Urban</v>
      </c>
      <c r="D244">
        <f>100*data!D244/data!$V244</f>
        <v>5.1351351351351351</v>
      </c>
      <c r="E244">
        <f>100*data!E244/data!$V244</f>
        <v>0.54054054054054057</v>
      </c>
      <c r="F244">
        <f>100*data!F244/data!$V244</f>
        <v>7.4324324324324325</v>
      </c>
      <c r="G244">
        <f>100*data!G244/data!$V244</f>
        <v>13.918918918918919</v>
      </c>
      <c r="H244">
        <f>100*data!H244/data!$V244</f>
        <v>4.7297297297297298</v>
      </c>
      <c r="I244">
        <f>100*data!I244/data!$V244</f>
        <v>4.5945945945945947</v>
      </c>
      <c r="J244">
        <f>100*data!J244/data!$V244</f>
        <v>8.513513513513514</v>
      </c>
      <c r="K244">
        <f>100*data!K244/data!$V244</f>
        <v>3.9189189189189189</v>
      </c>
      <c r="L244">
        <f>100*data!L244/data!$V244</f>
        <v>4.7297297297297298</v>
      </c>
      <c r="M244">
        <f>100*data!M244/data!$V244</f>
        <v>6.3513513513513518</v>
      </c>
      <c r="N244">
        <f>100*data!N244/data!$V244</f>
        <v>1.8918918918918919</v>
      </c>
      <c r="O244">
        <f>100*data!O244/data!$V244</f>
        <v>3.2432432432432434</v>
      </c>
      <c r="P244">
        <f>100*data!P244/data!$V244</f>
        <v>13.378378378378379</v>
      </c>
      <c r="Q244">
        <f>100*data!Q244/data!$V244</f>
        <v>8.513513513513514</v>
      </c>
      <c r="R244">
        <f>100*data!R244/data!$V244</f>
        <v>0.27027027027027029</v>
      </c>
      <c r="S244">
        <f>100*data!S244/data!$V244</f>
        <v>1.8918918918918919</v>
      </c>
      <c r="T244">
        <f>100*data!T244/data!$V244</f>
        <v>4.0540540540540544</v>
      </c>
      <c r="U244">
        <f>100*data!U244/data!$V244</f>
        <v>6.8918918918918921</v>
      </c>
      <c r="V244">
        <f t="shared" si="3"/>
        <v>100</v>
      </c>
    </row>
    <row r="245" spans="1:22" x14ac:dyDescent="0.3">
      <c r="A245" t="s">
        <v>140</v>
      </c>
      <c r="B245" s="15" t="str">
        <f>IFERROR(VLOOKUP($A245,class!$A$1:$B$455,2,FALSE),"")</f>
        <v>Shire District</v>
      </c>
      <c r="C245" s="15" t="str">
        <f>IFERROR(IFERROR(VLOOKUP($A245,classifications!$A$3:$C$336,3,FALSE),VLOOKUP($A245,classifications!$I$2:$K$28,3,FALSE)),"")</f>
        <v>Urban with Significant Rural</v>
      </c>
      <c r="D245">
        <f>100*data!D245/data!$V245</f>
        <v>10.849056603773585</v>
      </c>
      <c r="E245">
        <f>100*data!E245/data!$V245</f>
        <v>0.35377358490566035</v>
      </c>
      <c r="F245">
        <f>100*data!F245/data!$V245</f>
        <v>6.6037735849056602</v>
      </c>
      <c r="G245">
        <f>100*data!G245/data!$V245</f>
        <v>12.264150943396226</v>
      </c>
      <c r="H245">
        <f>100*data!H245/data!$V245</f>
        <v>4.2452830188679247</v>
      </c>
      <c r="I245">
        <f>100*data!I245/data!$V245</f>
        <v>5.5424528301886795</v>
      </c>
      <c r="J245">
        <f>100*data!J245/data!$V245</f>
        <v>7.6650943396226419</v>
      </c>
      <c r="K245">
        <f>100*data!K245/data!$V245</f>
        <v>5.3066037735849054</v>
      </c>
      <c r="L245">
        <f>100*data!L245/data!$V245</f>
        <v>5.1886792452830193</v>
      </c>
      <c r="M245">
        <f>100*data!M245/data!$V245</f>
        <v>4.716981132075472</v>
      </c>
      <c r="N245">
        <f>100*data!N245/data!$V245</f>
        <v>1.5330188679245282</v>
      </c>
      <c r="O245">
        <f>100*data!O245/data!$V245</f>
        <v>3.4198113207547172</v>
      </c>
      <c r="P245">
        <f>100*data!P245/data!$V245</f>
        <v>13.20754716981132</v>
      </c>
      <c r="Q245">
        <f>100*data!Q245/data!$V245</f>
        <v>7.4292452830188678</v>
      </c>
      <c r="R245">
        <f>100*data!R245/data!$V245</f>
        <v>0.23584905660377359</v>
      </c>
      <c r="S245">
        <f>100*data!S245/data!$V245</f>
        <v>1.4150943396226414</v>
      </c>
      <c r="T245">
        <f>100*data!T245/data!$V245</f>
        <v>3.7735849056603774</v>
      </c>
      <c r="U245">
        <f>100*data!U245/data!$V245</f>
        <v>6.25</v>
      </c>
      <c r="V245">
        <f t="shared" si="3"/>
        <v>99.999999999999986</v>
      </c>
    </row>
    <row r="246" spans="1:22" x14ac:dyDescent="0.3">
      <c r="A246" t="s">
        <v>144</v>
      </c>
      <c r="B246" s="15" t="str">
        <f>IFERROR(VLOOKUP($A246,class!$A$1:$B$455,2,FALSE),"")</f>
        <v>Shire District</v>
      </c>
      <c r="C246" s="15" t="str">
        <f>IFERROR(IFERROR(VLOOKUP($A246,classifications!$A$3:$C$336,3,FALSE),VLOOKUP($A246,classifications!$I$2:$K$28,3,FALSE)),"")</f>
        <v>Predominantly Rural</v>
      </c>
      <c r="D246">
        <f>100*data!D246/data!$V246</f>
        <v>10.780669144981413</v>
      </c>
      <c r="E246">
        <f>100*data!E246/data!$V246</f>
        <v>0.49566294919454773</v>
      </c>
      <c r="F246">
        <f>100*data!F246/data!$V246</f>
        <v>6.6914498141263943</v>
      </c>
      <c r="G246">
        <f>100*data!G246/data!$V246</f>
        <v>14.374225526641883</v>
      </c>
      <c r="H246">
        <f>100*data!H246/data!$V246</f>
        <v>3.8413878562577448</v>
      </c>
      <c r="I246">
        <f>100*data!I246/data!$V246</f>
        <v>4.7087980173482036</v>
      </c>
      <c r="J246">
        <f>100*data!J246/data!$V246</f>
        <v>10.780669144981413</v>
      </c>
      <c r="K246">
        <f>100*data!K246/data!$V246</f>
        <v>2.9739776951672861</v>
      </c>
      <c r="L246">
        <f>100*data!L246/data!$V246</f>
        <v>6.1957868649318462</v>
      </c>
      <c r="M246">
        <f>100*data!M246/data!$V246</f>
        <v>4.0892193308550189</v>
      </c>
      <c r="N246">
        <f>100*data!N246/data!$V246</f>
        <v>1.1152416356877324</v>
      </c>
      <c r="O246">
        <f>100*data!O246/data!$V246</f>
        <v>2.9739776951672861</v>
      </c>
      <c r="P246">
        <f>100*data!P246/data!$V246</f>
        <v>13.258983890954152</v>
      </c>
      <c r="Q246">
        <f>100*data!Q246/data!$V246</f>
        <v>6.1957868649318462</v>
      </c>
      <c r="R246">
        <f>100*data!R246/data!$V246</f>
        <v>0.49566294919454773</v>
      </c>
      <c r="S246">
        <f>100*data!S246/data!$V246</f>
        <v>0.99132589838909546</v>
      </c>
      <c r="T246">
        <f>100*data!T246/data!$V246</f>
        <v>3.7174721189591078</v>
      </c>
      <c r="U246">
        <f>100*data!U246/data!$V246</f>
        <v>6.3197026022304836</v>
      </c>
      <c r="V246">
        <f t="shared" si="3"/>
        <v>100.00000000000001</v>
      </c>
    </row>
    <row r="247" spans="1:22" x14ac:dyDescent="0.3">
      <c r="A247" t="s">
        <v>323</v>
      </c>
      <c r="B247" s="15" t="str">
        <f>IFERROR(VLOOKUP($A247,class!$A$1:$B$455,2,FALSE),"")</f>
        <v>Shire District</v>
      </c>
      <c r="C247" s="15" t="str">
        <f>IFERROR(IFERROR(VLOOKUP($A247,classifications!$A$3:$C$336,3,FALSE),VLOOKUP($A247,classifications!$I$2:$K$28,3,FALSE)),"")</f>
        <v>Predominantly Rural</v>
      </c>
      <c r="D247">
        <f>100*data!D247/data!$V247</f>
        <v>22.700296735905045</v>
      </c>
      <c r="E247">
        <f>100*data!E247/data!$V247</f>
        <v>0.29673590504451036</v>
      </c>
      <c r="F247">
        <f>100*data!F247/data!$V247</f>
        <v>5.0445103857566762</v>
      </c>
      <c r="G247">
        <f>100*data!G247/data!$V247</f>
        <v>11.127596439169139</v>
      </c>
      <c r="H247">
        <f>100*data!H247/data!$V247</f>
        <v>2.0771513353115729</v>
      </c>
      <c r="I247">
        <f>100*data!I247/data!$V247</f>
        <v>4.1543026706231458</v>
      </c>
      <c r="J247">
        <f>100*data!J247/data!$V247</f>
        <v>8.4569732937685451</v>
      </c>
      <c r="K247">
        <f>100*data!K247/data!$V247</f>
        <v>2.9673590504451037</v>
      </c>
      <c r="L247">
        <f>100*data!L247/data!$V247</f>
        <v>7.4183976261127595</v>
      </c>
      <c r="M247">
        <f>100*data!M247/data!$V247</f>
        <v>3.857566765578635</v>
      </c>
      <c r="N247">
        <f>100*data!N247/data!$V247</f>
        <v>1.0385756676557865</v>
      </c>
      <c r="O247">
        <f>100*data!O247/data!$V247</f>
        <v>3.4124629080118694</v>
      </c>
      <c r="P247">
        <f>100*data!P247/data!$V247</f>
        <v>11.275964391691394</v>
      </c>
      <c r="Q247">
        <f>100*data!Q247/data!$V247</f>
        <v>6.2314540059347179</v>
      </c>
      <c r="R247">
        <f>100*data!R247/data!$V247</f>
        <v>0.59347181008902072</v>
      </c>
      <c r="S247">
        <f>100*data!S247/data!$V247</f>
        <v>1.0385756676557865</v>
      </c>
      <c r="T247">
        <f>100*data!T247/data!$V247</f>
        <v>2.6706231454005933</v>
      </c>
      <c r="U247">
        <f>100*data!U247/data!$V247</f>
        <v>5.637982195845697</v>
      </c>
      <c r="V247">
        <f t="shared" si="3"/>
        <v>100.00000000000001</v>
      </c>
    </row>
    <row r="248" spans="1:22" x14ac:dyDescent="0.3">
      <c r="A248" t="s">
        <v>328</v>
      </c>
      <c r="B248" s="15" t="str">
        <f>IFERROR(VLOOKUP($A248,class!$A$1:$B$455,2,FALSE),"")</f>
        <v>Shire District</v>
      </c>
      <c r="C248" s="15" t="str">
        <f>IFERROR(IFERROR(VLOOKUP($A248,classifications!$A$3:$C$336,3,FALSE),VLOOKUP($A248,classifications!$I$2:$K$28,3,FALSE)),"")</f>
        <v>Predominantly Rural</v>
      </c>
      <c r="D248">
        <f>100*data!D248/data!$V248</f>
        <v>26.25</v>
      </c>
      <c r="E248">
        <f>100*data!E248/data!$V248</f>
        <v>0.67307692307692313</v>
      </c>
      <c r="F248">
        <f>100*data!F248/data!$V248</f>
        <v>4.8076923076923075</v>
      </c>
      <c r="G248">
        <f>100*data!G248/data!$V248</f>
        <v>8.8461538461538467</v>
      </c>
      <c r="H248">
        <f>100*data!H248/data!$V248</f>
        <v>2.9807692307692308</v>
      </c>
      <c r="I248">
        <f>100*data!I248/data!$V248</f>
        <v>4.2307692307692308</v>
      </c>
      <c r="J248">
        <f>100*data!J248/data!$V248</f>
        <v>6.1538461538461542</v>
      </c>
      <c r="K248">
        <f>100*data!K248/data!$V248</f>
        <v>2.2115384615384617</v>
      </c>
      <c r="L248">
        <f>100*data!L248/data!$V248</f>
        <v>5.6730769230769234</v>
      </c>
      <c r="M248">
        <f>100*data!M248/data!$V248</f>
        <v>2.4038461538461537</v>
      </c>
      <c r="N248">
        <f>100*data!N248/data!$V248</f>
        <v>1.25</v>
      </c>
      <c r="O248">
        <f>100*data!O248/data!$V248</f>
        <v>3.4615384615384617</v>
      </c>
      <c r="P248">
        <f>100*data!P248/data!$V248</f>
        <v>14.038461538461538</v>
      </c>
      <c r="Q248">
        <f>100*data!Q248/data!$V248</f>
        <v>6.25</v>
      </c>
      <c r="R248">
        <f>100*data!R248/data!$V248</f>
        <v>0.86538461538461542</v>
      </c>
      <c r="S248">
        <f>100*data!S248/data!$V248</f>
        <v>1.3461538461538463</v>
      </c>
      <c r="T248">
        <f>100*data!T248/data!$V248</f>
        <v>3.0769230769230771</v>
      </c>
      <c r="U248">
        <f>100*data!U248/data!$V248</f>
        <v>5.4807692307692308</v>
      </c>
      <c r="V248">
        <f t="shared" si="3"/>
        <v>100</v>
      </c>
    </row>
    <row r="249" spans="1:22" x14ac:dyDescent="0.3">
      <c r="A249" t="s">
        <v>332</v>
      </c>
      <c r="B249" s="15" t="str">
        <f>IFERROR(VLOOKUP($A249,class!$A$1:$B$455,2,FALSE),"")</f>
        <v>Shire District</v>
      </c>
      <c r="C249" s="15" t="str">
        <f>IFERROR(IFERROR(VLOOKUP($A249,classifications!$A$3:$C$336,3,FALSE),VLOOKUP($A249,classifications!$I$2:$K$28,3,FALSE)),"")</f>
        <v>Urban with Significant Rural</v>
      </c>
      <c r="D249">
        <f>100*data!D249/data!$V249</f>
        <v>12.747875354107649</v>
      </c>
      <c r="E249">
        <f>100*data!E249/data!$V249</f>
        <v>0.28328611898016998</v>
      </c>
      <c r="F249">
        <f>100*data!F249/data!$V249</f>
        <v>4.5892351274787533</v>
      </c>
      <c r="G249">
        <f>100*data!G249/data!$V249</f>
        <v>9.5184135977337103</v>
      </c>
      <c r="H249">
        <f>100*data!H249/data!$V249</f>
        <v>2.9461756373937678</v>
      </c>
      <c r="I249">
        <f>100*data!I249/data!$V249</f>
        <v>4.8158640226628897</v>
      </c>
      <c r="J249">
        <f>100*data!J249/data!$V249</f>
        <v>7.5354107648725215</v>
      </c>
      <c r="K249">
        <f>100*data!K249/data!$V249</f>
        <v>2.2662889518413598</v>
      </c>
      <c r="L249">
        <f>100*data!L249/data!$V249</f>
        <v>5.3824362606232299</v>
      </c>
      <c r="M249">
        <f>100*data!M249/data!$V249</f>
        <v>5.8356940509915018</v>
      </c>
      <c r="N249">
        <f>100*data!N249/data!$V249</f>
        <v>1.9263456090651558</v>
      </c>
      <c r="O249">
        <f>100*data!O249/data!$V249</f>
        <v>4.475920679886686</v>
      </c>
      <c r="P249">
        <f>100*data!P249/data!$V249</f>
        <v>18.583569405099151</v>
      </c>
      <c r="Q249">
        <f>100*data!Q249/data!$V249</f>
        <v>7.5354107648725215</v>
      </c>
      <c r="R249">
        <f>100*data!R249/data!$V249</f>
        <v>0.56657223796033995</v>
      </c>
      <c r="S249">
        <f>100*data!S249/data!$V249</f>
        <v>1.8130311614730878</v>
      </c>
      <c r="T249">
        <f>100*data!T249/data!$V249</f>
        <v>3.2861189801699715</v>
      </c>
      <c r="U249">
        <f>100*data!U249/data!$V249</f>
        <v>5.8923512747875355</v>
      </c>
      <c r="V249">
        <f t="shared" si="3"/>
        <v>100.00000000000001</v>
      </c>
    </row>
    <row r="250" spans="1:22" x14ac:dyDescent="0.3">
      <c r="A250" t="s">
        <v>338</v>
      </c>
      <c r="B250" s="15" t="str">
        <f>IFERROR(VLOOKUP($A250,class!$A$1:$B$455,2,FALSE),"")</f>
        <v>Shire District</v>
      </c>
      <c r="C250" s="15" t="str">
        <f>IFERROR(IFERROR(VLOOKUP($A250,classifications!$A$3:$C$336,3,FALSE),VLOOKUP($A250,classifications!$I$2:$K$28,3,FALSE)),"")</f>
        <v>Predominantly Rural</v>
      </c>
      <c r="D250">
        <f>100*data!D250/data!$V250</f>
        <v>27.64378478664193</v>
      </c>
      <c r="E250">
        <f>100*data!E250/data!$V250</f>
        <v>0.37105751391465674</v>
      </c>
      <c r="F250">
        <f>100*data!F250/data!$V250</f>
        <v>3.8961038961038961</v>
      </c>
      <c r="G250">
        <f>100*data!G250/data!$V250</f>
        <v>10.204081632653061</v>
      </c>
      <c r="H250">
        <f>100*data!H250/data!$V250</f>
        <v>2.7829313543599259</v>
      </c>
      <c r="I250">
        <f>100*data!I250/data!$V250</f>
        <v>2.7829313543599259</v>
      </c>
      <c r="J250">
        <f>100*data!J250/data!$V250</f>
        <v>6.3079777365491649</v>
      </c>
      <c r="K250">
        <f>100*data!K250/data!$V250</f>
        <v>2.7829313543599259</v>
      </c>
      <c r="L250">
        <f>100*data!L250/data!$V250</f>
        <v>8.3487940630797777</v>
      </c>
      <c r="M250">
        <f>100*data!M250/data!$V250</f>
        <v>2.5974025974025974</v>
      </c>
      <c r="N250">
        <f>100*data!N250/data!$V250</f>
        <v>0.74211502782931349</v>
      </c>
      <c r="O250">
        <f>100*data!O250/data!$V250</f>
        <v>3.7105751391465676</v>
      </c>
      <c r="P250">
        <f>100*data!P250/data!$V250</f>
        <v>10.204081632653061</v>
      </c>
      <c r="Q250">
        <f>100*data!Q250/data!$V250</f>
        <v>5.9369202226345079</v>
      </c>
      <c r="R250">
        <f>100*data!R250/data!$V250</f>
        <v>1.1131725417439704</v>
      </c>
      <c r="S250">
        <f>100*data!S250/data!$V250</f>
        <v>1.484230055658627</v>
      </c>
      <c r="T250">
        <f>100*data!T250/data!$V250</f>
        <v>2.2263450834879408</v>
      </c>
      <c r="U250">
        <f>100*data!U250/data!$V250</f>
        <v>6.8645640074211505</v>
      </c>
      <c r="V250">
        <f t="shared" si="3"/>
        <v>99.999999999999986</v>
      </c>
    </row>
    <row r="251" spans="1:22" x14ac:dyDescent="0.3">
      <c r="A251" t="s">
        <v>341</v>
      </c>
      <c r="B251" s="15" t="str">
        <f>IFERROR(VLOOKUP($A251,class!$A$1:$B$455,2,FALSE),"")</f>
        <v>Shire District</v>
      </c>
      <c r="C251" s="15" t="str">
        <f>IFERROR(IFERROR(VLOOKUP($A251,classifications!$A$3:$C$336,3,FALSE),VLOOKUP($A251,classifications!$I$2:$K$28,3,FALSE)),"")</f>
        <v>Predominantly Rural</v>
      </c>
      <c r="D251">
        <f>100*data!D251/data!$V251</f>
        <v>31.117397454031117</v>
      </c>
      <c r="E251">
        <f>100*data!E251/data!$V251</f>
        <v>0.42432814710042432</v>
      </c>
      <c r="F251">
        <f>100*data!F251/data!$V251</f>
        <v>5.6577086280056577</v>
      </c>
      <c r="G251">
        <f>100*data!G251/data!$V251</f>
        <v>9.1937765205091946</v>
      </c>
      <c r="H251">
        <f>100*data!H251/data!$V251</f>
        <v>3.2531824611032532</v>
      </c>
      <c r="I251">
        <f>100*data!I251/data!$V251</f>
        <v>3.2531824611032532</v>
      </c>
      <c r="J251">
        <f>100*data!J251/data!$V251</f>
        <v>6.5063649222065063</v>
      </c>
      <c r="K251">
        <f>100*data!K251/data!$V251</f>
        <v>2.2630834512022631</v>
      </c>
      <c r="L251">
        <f>100*data!L251/data!$V251</f>
        <v>6.7892503536067892</v>
      </c>
      <c r="M251">
        <f>100*data!M251/data!$V251</f>
        <v>2.4045261669024045</v>
      </c>
      <c r="N251">
        <f>100*data!N251/data!$V251</f>
        <v>0.84865629420084865</v>
      </c>
      <c r="O251">
        <f>100*data!O251/data!$V251</f>
        <v>2.8288543140028288</v>
      </c>
      <c r="P251">
        <f>100*data!P251/data!$V251</f>
        <v>9.3352192362093351</v>
      </c>
      <c r="Q251">
        <f>100*data!Q251/data!$V251</f>
        <v>5.5162659123055162</v>
      </c>
      <c r="R251">
        <f>100*data!R251/data!$V251</f>
        <v>0.84865629420084865</v>
      </c>
      <c r="S251">
        <f>100*data!S251/data!$V251</f>
        <v>0.84865629420084865</v>
      </c>
      <c r="T251">
        <f>100*data!T251/data!$V251</f>
        <v>2.2630834512022631</v>
      </c>
      <c r="U251">
        <f>100*data!U251/data!$V251</f>
        <v>6.6478076379066477</v>
      </c>
      <c r="V251">
        <f t="shared" si="3"/>
        <v>100</v>
      </c>
    </row>
    <row r="252" spans="1:22" x14ac:dyDescent="0.3">
      <c r="A252" t="s">
        <v>344</v>
      </c>
      <c r="B252" s="15" t="str">
        <f>IFERROR(VLOOKUP($A252,class!$A$1:$B$455,2,FALSE),"")</f>
        <v>Shire District</v>
      </c>
      <c r="C252" s="15" t="str">
        <f>IFERROR(IFERROR(VLOOKUP($A252,classifications!$A$3:$C$336,3,FALSE),VLOOKUP($A252,classifications!$I$2:$K$28,3,FALSE)),"")</f>
        <v>Urban with Significant Rural</v>
      </c>
      <c r="D252">
        <f>100*data!D252/data!$V252</f>
        <v>16.443361753958587</v>
      </c>
      <c r="E252">
        <f>100*data!E252/data!$V252</f>
        <v>0.36540803897685747</v>
      </c>
      <c r="F252">
        <f>100*data!F252/data!$V252</f>
        <v>5.1157125456760051</v>
      </c>
      <c r="G252">
        <f>100*data!G252/data!$V252</f>
        <v>11.693057247259439</v>
      </c>
      <c r="H252">
        <f>100*data!H252/data!$V252</f>
        <v>2.5578562728380025</v>
      </c>
      <c r="I252">
        <f>100*data!I252/data!$V252</f>
        <v>2.9232643118148598</v>
      </c>
      <c r="J252">
        <f>100*data!J252/data!$V252</f>
        <v>10.23142509135201</v>
      </c>
      <c r="K252">
        <f>100*data!K252/data!$V252</f>
        <v>2.4360535931790501</v>
      </c>
      <c r="L252">
        <f>100*data!L252/data!$V252</f>
        <v>15.468940316686966</v>
      </c>
      <c r="M252">
        <f>100*data!M252/data!$V252</f>
        <v>2.5578562728380025</v>
      </c>
      <c r="N252">
        <f>100*data!N252/data!$V252</f>
        <v>0.97442143727162001</v>
      </c>
      <c r="O252">
        <f>100*data!O252/data!$V252</f>
        <v>3.0450669914738122</v>
      </c>
      <c r="P252">
        <f>100*data!P252/data!$V252</f>
        <v>7.4299634591961023</v>
      </c>
      <c r="Q252">
        <f>100*data!Q252/data!$V252</f>
        <v>5.8465286236297196</v>
      </c>
      <c r="R252">
        <f>100*data!R252/data!$V252</f>
        <v>0.73081607795371495</v>
      </c>
      <c r="S252">
        <f>100*data!S252/data!$V252</f>
        <v>0.97442143727162001</v>
      </c>
      <c r="T252">
        <f>100*data!T252/data!$V252</f>
        <v>4.3848964677222897</v>
      </c>
      <c r="U252">
        <f>100*data!U252/data!$V252</f>
        <v>6.8209500609013398</v>
      </c>
      <c r="V252">
        <f t="shared" si="3"/>
        <v>100</v>
      </c>
    </row>
    <row r="253" spans="1:22" x14ac:dyDescent="0.3">
      <c r="A253" t="s">
        <v>347</v>
      </c>
      <c r="B253" s="15" t="str">
        <f>IFERROR(VLOOKUP($A253,class!$A$1:$B$455,2,FALSE),"")</f>
        <v>Shire District</v>
      </c>
      <c r="C253" s="15" t="str">
        <f>IFERROR(IFERROR(VLOOKUP($A253,classifications!$A$3:$C$336,3,FALSE),VLOOKUP($A253,classifications!$I$2:$K$28,3,FALSE)),"")</f>
        <v>Predominantly Rural</v>
      </c>
      <c r="D253">
        <f>100*data!D253/data!$V253</f>
        <v>14.0625</v>
      </c>
      <c r="E253">
        <f>100*data!E253/data!$V253</f>
        <v>0.71022727272727271</v>
      </c>
      <c r="F253">
        <f>100*data!F253/data!$V253</f>
        <v>5.6818181818181817</v>
      </c>
      <c r="G253">
        <f>100*data!G253/data!$V253</f>
        <v>11.363636363636363</v>
      </c>
      <c r="H253">
        <f>100*data!H253/data!$V253</f>
        <v>4.1193181818181817</v>
      </c>
      <c r="I253">
        <f>100*data!I253/data!$V253</f>
        <v>5.2556818181818183</v>
      </c>
      <c r="J253">
        <f>100*data!J253/data!$V253</f>
        <v>6.9602272727272725</v>
      </c>
      <c r="K253">
        <f>100*data!K253/data!$V253</f>
        <v>5.3977272727272725</v>
      </c>
      <c r="L253">
        <f>100*data!L253/data!$V253</f>
        <v>5.5397727272727275</v>
      </c>
      <c r="M253">
        <f>100*data!M253/data!$V253</f>
        <v>4.5454545454545459</v>
      </c>
      <c r="N253">
        <f>100*data!N253/data!$V253</f>
        <v>1.1363636363636365</v>
      </c>
      <c r="O253">
        <f>100*data!O253/data!$V253</f>
        <v>2.6988636363636362</v>
      </c>
      <c r="P253">
        <f>100*data!P253/data!$V253</f>
        <v>14.914772727272727</v>
      </c>
      <c r="Q253">
        <f>100*data!Q253/data!$V253</f>
        <v>7.5284090909090908</v>
      </c>
      <c r="R253">
        <f>100*data!R253/data!$V253</f>
        <v>0.99431818181818177</v>
      </c>
      <c r="S253">
        <f>100*data!S253/data!$V253</f>
        <v>1.2784090909090908</v>
      </c>
      <c r="T253">
        <f>100*data!T253/data!$V253</f>
        <v>2.8409090909090908</v>
      </c>
      <c r="U253">
        <f>100*data!U253/data!$V253</f>
        <v>4.9715909090909092</v>
      </c>
      <c r="V253">
        <f t="shared" si="3"/>
        <v>100.00000000000003</v>
      </c>
    </row>
    <row r="254" spans="1:22" x14ac:dyDescent="0.3">
      <c r="A254" t="s">
        <v>213</v>
      </c>
      <c r="B254" s="15" t="str">
        <f>IFERROR(VLOOKUP($A254,class!$A$1:$B$455,2,FALSE),"")</f>
        <v>Shire District</v>
      </c>
      <c r="C254" s="15" t="str">
        <f>IFERROR(IFERROR(VLOOKUP($A254,classifications!$A$3:$C$336,3,FALSE),VLOOKUP($A254,classifications!$I$2:$K$28,3,FALSE)),"")</f>
        <v>Predominantly Urban</v>
      </c>
      <c r="D254">
        <f>100*data!D254/data!$V254</f>
        <v>6.9605568445475638</v>
      </c>
      <c r="E254">
        <f>100*data!E254/data!$V254</f>
        <v>0.46403712296983757</v>
      </c>
      <c r="F254">
        <f>100*data!F254/data!$V254</f>
        <v>8.9327146171693741</v>
      </c>
      <c r="G254">
        <f>100*data!G254/data!$V254</f>
        <v>14.965197215777263</v>
      </c>
      <c r="H254">
        <f>100*data!H254/data!$V254</f>
        <v>4.0603248259860791</v>
      </c>
      <c r="I254">
        <f>100*data!I254/data!$V254</f>
        <v>3.9443155452436196</v>
      </c>
      <c r="J254">
        <f>100*data!J254/data!$V254</f>
        <v>8.1206496519721583</v>
      </c>
      <c r="K254">
        <f>100*data!K254/data!$V254</f>
        <v>4.1763341067285387</v>
      </c>
      <c r="L254">
        <f>100*data!L254/data!$V254</f>
        <v>6.3805104408352671</v>
      </c>
      <c r="M254">
        <f>100*data!M254/data!$V254</f>
        <v>4.1763341067285387</v>
      </c>
      <c r="N254">
        <f>100*data!N254/data!$V254</f>
        <v>1.3921113689095128</v>
      </c>
      <c r="O254">
        <f>100*data!O254/data!$V254</f>
        <v>3.2482598607888633</v>
      </c>
      <c r="P254">
        <f>100*data!P254/data!$V254</f>
        <v>13.57308584686775</v>
      </c>
      <c r="Q254">
        <f>100*data!Q254/data!$V254</f>
        <v>6.7285382830626448</v>
      </c>
      <c r="R254">
        <f>100*data!R254/data!$V254</f>
        <v>0.58004640371229699</v>
      </c>
      <c r="S254">
        <f>100*data!S254/data!$V254</f>
        <v>1.3921113689095128</v>
      </c>
      <c r="T254">
        <f>100*data!T254/data!$V254</f>
        <v>4.2923433874709973</v>
      </c>
      <c r="U254">
        <f>100*data!U254/data!$V254</f>
        <v>6.6125290023201853</v>
      </c>
      <c r="V254">
        <f t="shared" si="3"/>
        <v>100</v>
      </c>
    </row>
    <row r="255" spans="1:22" x14ac:dyDescent="0.3">
      <c r="A255" t="s">
        <v>221</v>
      </c>
      <c r="B255" s="15" t="str">
        <f>IFERROR(VLOOKUP($A255,class!$A$1:$B$455,2,FALSE),"")</f>
        <v>Shire District</v>
      </c>
      <c r="C255" s="15" t="str">
        <f>IFERROR(IFERROR(VLOOKUP($A255,classifications!$A$3:$C$336,3,FALSE),VLOOKUP($A255,classifications!$I$2:$K$28,3,FALSE)),"")</f>
        <v>Urban with Significant Rural</v>
      </c>
      <c r="D255">
        <f>100*data!D255/data!$V255</f>
        <v>4.3121149897330593</v>
      </c>
      <c r="E255">
        <f>100*data!E255/data!$V255</f>
        <v>0.20533880903490759</v>
      </c>
      <c r="F255">
        <f>100*data!F255/data!$V255</f>
        <v>7.1868583162217661</v>
      </c>
      <c r="G255">
        <f>100*data!G255/data!$V255</f>
        <v>11.498973305954825</v>
      </c>
      <c r="H255">
        <f>100*data!H255/data!$V255</f>
        <v>4.3121149897330593</v>
      </c>
      <c r="I255">
        <f>100*data!I255/data!$V255</f>
        <v>4.1067761806981515</v>
      </c>
      <c r="J255">
        <f>100*data!J255/data!$V255</f>
        <v>7.5975359342915807</v>
      </c>
      <c r="K255">
        <f>100*data!K255/data!$V255</f>
        <v>4.7227926078028748</v>
      </c>
      <c r="L255">
        <f>100*data!L255/data!$V255</f>
        <v>5.3388090349075972</v>
      </c>
      <c r="M255">
        <f>100*data!M255/data!$V255</f>
        <v>3.0800821355236141</v>
      </c>
      <c r="N255">
        <f>100*data!N255/data!$V255</f>
        <v>1.8480492813141685</v>
      </c>
      <c r="O255">
        <f>100*data!O255/data!$V255</f>
        <v>3.6960985626283369</v>
      </c>
      <c r="P255">
        <f>100*data!P255/data!$V255</f>
        <v>8.6242299794661186</v>
      </c>
      <c r="Q255">
        <f>100*data!Q255/data!$V255</f>
        <v>23.20328542094456</v>
      </c>
      <c r="R255">
        <f>100*data!R255/data!$V255</f>
        <v>0.61601642710472282</v>
      </c>
      <c r="S255">
        <f>100*data!S255/data!$V255</f>
        <v>1.4373716632443532</v>
      </c>
      <c r="T255">
        <f>100*data!T255/data!$V255</f>
        <v>3.0800821355236141</v>
      </c>
      <c r="U255">
        <f>100*data!U255/data!$V255</f>
        <v>5.1334702258726903</v>
      </c>
      <c r="V255">
        <f t="shared" si="3"/>
        <v>100</v>
      </c>
    </row>
    <row r="256" spans="1:22" x14ac:dyDescent="0.3">
      <c r="A256" t="s">
        <v>229</v>
      </c>
      <c r="B256" s="15" t="str">
        <f>IFERROR(VLOOKUP($A256,class!$A$1:$B$455,2,FALSE),"")</f>
        <v>Shire District</v>
      </c>
      <c r="C256" s="15" t="str">
        <f>IFERROR(IFERROR(VLOOKUP($A256,classifications!$A$3:$C$336,3,FALSE),VLOOKUP($A256,classifications!$I$2:$K$28,3,FALSE)),"")</f>
        <v>Predominantly Urban</v>
      </c>
      <c r="D256">
        <f>100*data!D256/data!$V256</f>
        <v>0.9419152276295133</v>
      </c>
      <c r="E256">
        <f>100*data!E256/data!$V256</f>
        <v>0.62794348508634223</v>
      </c>
      <c r="F256">
        <f>100*data!F256/data!$V256</f>
        <v>9.5761381475667182</v>
      </c>
      <c r="G256">
        <f>100*data!G256/data!$V256</f>
        <v>12.558869701726845</v>
      </c>
      <c r="H256">
        <f>100*data!H256/data!$V256</f>
        <v>5.1805337519623231</v>
      </c>
      <c r="I256">
        <f>100*data!I256/data!$V256</f>
        <v>6.5934065934065931</v>
      </c>
      <c r="J256">
        <f>100*data!J256/data!$V256</f>
        <v>9.8901098901098905</v>
      </c>
      <c r="K256">
        <f>100*data!K256/data!$V256</f>
        <v>3.6106750392464679</v>
      </c>
      <c r="L256">
        <f>100*data!L256/data!$V256</f>
        <v>8.1632653061224492</v>
      </c>
      <c r="M256">
        <f>100*data!M256/data!$V256</f>
        <v>4.5525902668759812</v>
      </c>
      <c r="N256">
        <f>100*data!N256/data!$V256</f>
        <v>2.0408163265306123</v>
      </c>
      <c r="O256">
        <f>100*data!O256/data!$V256</f>
        <v>3.2967032967032965</v>
      </c>
      <c r="P256">
        <f>100*data!P256/data!$V256</f>
        <v>12.558869701726845</v>
      </c>
      <c r="Q256">
        <f>100*data!Q256/data!$V256</f>
        <v>6.7503924646781792</v>
      </c>
      <c r="R256">
        <f>100*data!R256/data!$V256</f>
        <v>0.31397174254317112</v>
      </c>
      <c r="S256">
        <f>100*data!S256/data!$V256</f>
        <v>1.5698587127158556</v>
      </c>
      <c r="T256">
        <f>100*data!T256/data!$V256</f>
        <v>5.3375196232339093</v>
      </c>
      <c r="U256">
        <f>100*data!U256/data!$V256</f>
        <v>6.4364207221350078</v>
      </c>
      <c r="V256">
        <f t="shared" si="3"/>
        <v>100</v>
      </c>
    </row>
    <row r="257" spans="1:22" x14ac:dyDescent="0.3">
      <c r="A257" t="s">
        <v>239</v>
      </c>
      <c r="B257" s="15" t="str">
        <f>IFERROR(VLOOKUP($A257,class!$A$1:$B$455,2,FALSE),"")</f>
        <v>Shire District</v>
      </c>
      <c r="C257" s="15" t="str">
        <f>IFERROR(IFERROR(VLOOKUP($A257,classifications!$A$3:$C$336,3,FALSE),VLOOKUP($A257,classifications!$I$2:$K$28,3,FALSE)),"")</f>
        <v>Predominantly Rural</v>
      </c>
      <c r="D257">
        <f>100*data!D257/data!$V257</f>
        <v>19.251925192519252</v>
      </c>
      <c r="E257">
        <f>100*data!E257/data!$V257</f>
        <v>0.66006600660066006</v>
      </c>
      <c r="F257">
        <f>100*data!F257/data!$V257</f>
        <v>5.6105610561056105</v>
      </c>
      <c r="G257">
        <f>100*data!G257/data!$V257</f>
        <v>9.7909790979097906</v>
      </c>
      <c r="H257">
        <f>100*data!H257/data!$V257</f>
        <v>2.6402640264026402</v>
      </c>
      <c r="I257">
        <f>100*data!I257/data!$V257</f>
        <v>3.6303630363036303</v>
      </c>
      <c r="J257">
        <f>100*data!J257/data!$V257</f>
        <v>8.030803080308031</v>
      </c>
      <c r="K257">
        <f>100*data!K257/data!$V257</f>
        <v>3.8503850385038505</v>
      </c>
      <c r="L257">
        <f>100*data!L257/data!$V257</f>
        <v>7.9207920792079207</v>
      </c>
      <c r="M257">
        <f>100*data!M257/data!$V257</f>
        <v>4.7304730473047307</v>
      </c>
      <c r="N257">
        <f>100*data!N257/data!$V257</f>
        <v>0.99009900990099009</v>
      </c>
      <c r="O257">
        <f>100*data!O257/data!$V257</f>
        <v>3.5203520352035205</v>
      </c>
      <c r="P257">
        <f>100*data!P257/data!$V257</f>
        <v>13.971397139713972</v>
      </c>
      <c r="Q257">
        <f>100*data!Q257/data!$V257</f>
        <v>5.8305830583058302</v>
      </c>
      <c r="R257">
        <f>100*data!R257/data!$V257</f>
        <v>0.88008800880088012</v>
      </c>
      <c r="S257">
        <f>100*data!S257/data!$V257</f>
        <v>1.3201320132013201</v>
      </c>
      <c r="T257">
        <f>100*data!T257/data!$V257</f>
        <v>2.6402640264026402</v>
      </c>
      <c r="U257">
        <f>100*data!U257/data!$V257</f>
        <v>4.7304730473047307</v>
      </c>
      <c r="V257">
        <f t="shared" si="3"/>
        <v>99.999999999999986</v>
      </c>
    </row>
    <row r="258" spans="1:22" x14ac:dyDescent="0.3">
      <c r="A258" t="s">
        <v>245</v>
      </c>
      <c r="B258" s="15" t="str">
        <f>IFERROR(VLOOKUP($A258,class!$A$1:$B$455,2,FALSE),"")</f>
        <v>Shire District</v>
      </c>
      <c r="C258" s="15" t="str">
        <f>IFERROR(IFERROR(VLOOKUP($A258,classifications!$A$3:$C$336,3,FALSE),VLOOKUP($A258,classifications!$I$2:$K$28,3,FALSE)),"")</f>
        <v>Predominantly Urban</v>
      </c>
      <c r="D258">
        <f>100*data!D258/data!$V258</f>
        <v>2.5531914893617023</v>
      </c>
      <c r="E258">
        <f>100*data!E258/data!$V258</f>
        <v>0.56737588652482274</v>
      </c>
      <c r="F258">
        <f>100*data!F258/data!$V258</f>
        <v>11.631205673758865</v>
      </c>
      <c r="G258">
        <f>100*data!G258/data!$V258</f>
        <v>15.035460992907801</v>
      </c>
      <c r="H258">
        <f>100*data!H258/data!$V258</f>
        <v>5.1063829787234045</v>
      </c>
      <c r="I258">
        <f>100*data!I258/data!$V258</f>
        <v>4.6808510638297873</v>
      </c>
      <c r="J258">
        <f>100*data!J258/data!$V258</f>
        <v>8.2269503546099294</v>
      </c>
      <c r="K258">
        <f>100*data!K258/data!$V258</f>
        <v>4.1134751773049647</v>
      </c>
      <c r="L258">
        <f>100*data!L258/data!$V258</f>
        <v>5.957446808510638</v>
      </c>
      <c r="M258">
        <f>100*data!M258/data!$V258</f>
        <v>5.1063829787234045</v>
      </c>
      <c r="N258">
        <f>100*data!N258/data!$V258</f>
        <v>1.5602836879432624</v>
      </c>
      <c r="O258">
        <f>100*data!O258/data!$V258</f>
        <v>3.4042553191489362</v>
      </c>
      <c r="P258">
        <f>100*data!P258/data!$V258</f>
        <v>14.042553191489361</v>
      </c>
      <c r="Q258">
        <f>100*data!Q258/data!$V258</f>
        <v>6.2411347517730498</v>
      </c>
      <c r="R258">
        <f>100*data!R258/data!$V258</f>
        <v>0.28368794326241137</v>
      </c>
      <c r="S258">
        <f>100*data!S258/data!$V258</f>
        <v>1.5602836879432624</v>
      </c>
      <c r="T258">
        <f>100*data!T258/data!$V258</f>
        <v>3.8297872340425534</v>
      </c>
      <c r="U258">
        <f>100*data!U258/data!$V258</f>
        <v>6.0992907801418443</v>
      </c>
      <c r="V258">
        <f t="shared" si="3"/>
        <v>100</v>
      </c>
    </row>
    <row r="259" spans="1:22" x14ac:dyDescent="0.3">
      <c r="A259" t="s">
        <v>249</v>
      </c>
      <c r="B259" s="15" t="str">
        <f>IFERROR(VLOOKUP($A259,class!$A$1:$B$455,2,FALSE),"")</f>
        <v>Shire District</v>
      </c>
      <c r="C259" s="15" t="str">
        <f>IFERROR(IFERROR(VLOOKUP($A259,classifications!$A$3:$C$336,3,FALSE),VLOOKUP($A259,classifications!$I$2:$K$28,3,FALSE)),"")</f>
        <v>Predominantly Rural</v>
      </c>
      <c r="D259">
        <f>100*data!D259/data!$V259</f>
        <v>8.0428954423592494</v>
      </c>
      <c r="E259">
        <f>100*data!E259/data!$V259</f>
        <v>0.53619302949061665</v>
      </c>
      <c r="F259">
        <f>100*data!F259/data!$V259</f>
        <v>7.3726541554959786</v>
      </c>
      <c r="G259">
        <f>100*data!G259/data!$V259</f>
        <v>10.32171581769437</v>
      </c>
      <c r="H259">
        <f>100*data!H259/data!$V259</f>
        <v>3.6193029490616624</v>
      </c>
      <c r="I259">
        <f>100*data!I259/data!$V259</f>
        <v>4.0214477211796247</v>
      </c>
      <c r="J259">
        <f>100*data!J259/data!$V259</f>
        <v>8.5790884718498663</v>
      </c>
      <c r="K259">
        <f>100*data!K259/data!$V259</f>
        <v>4.423592493297587</v>
      </c>
      <c r="L259">
        <f>100*data!L259/data!$V259</f>
        <v>8.0428954423592494</v>
      </c>
      <c r="M259">
        <f>100*data!M259/data!$V259</f>
        <v>5.7640750670241285</v>
      </c>
      <c r="N259">
        <f>100*data!N259/data!$V259</f>
        <v>1.4745308310991958</v>
      </c>
      <c r="O259">
        <f>100*data!O259/data!$V259</f>
        <v>2.6809651474530831</v>
      </c>
      <c r="P259">
        <f>100*data!P259/data!$V259</f>
        <v>15.549597855227882</v>
      </c>
      <c r="Q259">
        <f>100*data!Q259/data!$V259</f>
        <v>6.7024128686327078</v>
      </c>
      <c r="R259">
        <f>100*data!R259/data!$V259</f>
        <v>0.40214477211796246</v>
      </c>
      <c r="S259">
        <f>100*data!S259/data!$V259</f>
        <v>1.6085790884718498</v>
      </c>
      <c r="T259">
        <f>100*data!T259/data!$V259</f>
        <v>4.2895442359249332</v>
      </c>
      <c r="U259">
        <f>100*data!U259/data!$V259</f>
        <v>6.568364611260054</v>
      </c>
      <c r="V259">
        <f t="shared" si="3"/>
        <v>100.00000000000001</v>
      </c>
    </row>
    <row r="260" spans="1:22" x14ac:dyDescent="0.3">
      <c r="A260" t="s">
        <v>253</v>
      </c>
      <c r="B260" s="15" t="str">
        <f>IFERROR(VLOOKUP($A260,class!$A$1:$B$455,2,FALSE),"")</f>
        <v>Shire District</v>
      </c>
      <c r="C260" s="15" t="str">
        <f>IFERROR(IFERROR(VLOOKUP($A260,classifications!$A$3:$C$336,3,FALSE),VLOOKUP($A260,classifications!$I$2:$K$28,3,FALSE)),"")</f>
        <v>Predominantly Urban</v>
      </c>
      <c r="D260">
        <f>100*data!D260/data!$V260</f>
        <v>10.061919504643964</v>
      </c>
      <c r="E260">
        <f>100*data!E260/data!$V260</f>
        <v>0.77399380804953566</v>
      </c>
      <c r="F260">
        <f>100*data!F260/data!$V260</f>
        <v>7.7399380804953557</v>
      </c>
      <c r="G260">
        <f>100*data!G260/data!$V260</f>
        <v>15.170278637770897</v>
      </c>
      <c r="H260">
        <f>100*data!H260/data!$V260</f>
        <v>4.0247678018575854</v>
      </c>
      <c r="I260">
        <f>100*data!I260/data!$V260</f>
        <v>6.0371517027863781</v>
      </c>
      <c r="J260">
        <f>100*data!J260/data!$V260</f>
        <v>7.4303405572755414</v>
      </c>
      <c r="K260">
        <f>100*data!K260/data!$V260</f>
        <v>4.0247678018575854</v>
      </c>
      <c r="L260">
        <f>100*data!L260/data!$V260</f>
        <v>6.6563467492260058</v>
      </c>
      <c r="M260">
        <f>100*data!M260/data!$V260</f>
        <v>4.643962848297214</v>
      </c>
      <c r="N260">
        <f>100*data!N260/data!$V260</f>
        <v>1.8575851393188854</v>
      </c>
      <c r="O260">
        <f>100*data!O260/data!$V260</f>
        <v>3.0959752321981426</v>
      </c>
      <c r="P260">
        <f>100*data!P260/data!$V260</f>
        <v>11.764705882352942</v>
      </c>
      <c r="Q260">
        <f>100*data!Q260/data!$V260</f>
        <v>6.5015479876160986</v>
      </c>
      <c r="R260">
        <f>100*data!R260/data!$V260</f>
        <v>0.46439628482972134</v>
      </c>
      <c r="S260">
        <f>100*data!S260/data!$V260</f>
        <v>1.2383900928792571</v>
      </c>
      <c r="T260">
        <f>100*data!T260/data!$V260</f>
        <v>3.7151702786377707</v>
      </c>
      <c r="U260">
        <f>100*data!U260/data!$V260</f>
        <v>4.7987616099071211</v>
      </c>
      <c r="V260">
        <f t="shared" si="3"/>
        <v>99.999999999999986</v>
      </c>
    </row>
    <row r="261" spans="1:22" x14ac:dyDescent="0.3">
      <c r="A261" t="s">
        <v>257</v>
      </c>
      <c r="B261" s="15" t="str">
        <f>IFERROR(VLOOKUP($A261,class!$A$1:$B$455,2,FALSE),"")</f>
        <v>Shire District</v>
      </c>
      <c r="C261" s="15" t="str">
        <f>IFERROR(IFERROR(VLOOKUP($A261,classifications!$A$3:$C$336,3,FALSE),VLOOKUP($A261,classifications!$I$2:$K$28,3,FALSE)),"")</f>
        <v>Urban with Significant Rural</v>
      </c>
      <c r="D261">
        <f>100*data!D261/data!$V261</f>
        <v>9.1703056768558948</v>
      </c>
      <c r="E261">
        <f>100*data!E261/data!$V261</f>
        <v>0.4366812227074236</v>
      </c>
      <c r="F261">
        <f>100*data!F261/data!$V261</f>
        <v>6.6957787481804951</v>
      </c>
      <c r="G261">
        <f>100*data!G261/data!$V261</f>
        <v>12.663755458515285</v>
      </c>
      <c r="H261">
        <f>100*data!H261/data!$V261</f>
        <v>4.0756914119359537</v>
      </c>
      <c r="I261">
        <f>100*data!I261/data!$V261</f>
        <v>4.3668122270742362</v>
      </c>
      <c r="J261">
        <f>100*data!J261/data!$V261</f>
        <v>6.8413391557496359</v>
      </c>
      <c r="K261">
        <f>100*data!K261/data!$V261</f>
        <v>5.094614264919942</v>
      </c>
      <c r="L261">
        <f>100*data!L261/data!$V261</f>
        <v>5.8224163027656477</v>
      </c>
      <c r="M261">
        <f>100*data!M261/data!$V261</f>
        <v>4.512372634643377</v>
      </c>
      <c r="N261">
        <f>100*data!N261/data!$V261</f>
        <v>1.3100436681222707</v>
      </c>
      <c r="O261">
        <f>100*data!O261/data!$V261</f>
        <v>3.3478893740902476</v>
      </c>
      <c r="P261">
        <f>100*data!P261/data!$V261</f>
        <v>16.157205240174672</v>
      </c>
      <c r="Q261">
        <f>100*data!Q261/data!$V261</f>
        <v>7.2780203784570601</v>
      </c>
      <c r="R261">
        <f>100*data!R261/data!$V261</f>
        <v>0.58224163027656473</v>
      </c>
      <c r="S261">
        <f>100*data!S261/data!$V261</f>
        <v>2.1834061135371181</v>
      </c>
      <c r="T261">
        <f>100*data!T261/data!$V261</f>
        <v>3.7845705967976708</v>
      </c>
      <c r="U261">
        <f>100*data!U261/data!$V261</f>
        <v>5.6768558951965069</v>
      </c>
      <c r="V261">
        <f t="shared" si="3"/>
        <v>100</v>
      </c>
    </row>
    <row r="262" spans="1:22" x14ac:dyDescent="0.3">
      <c r="A262" t="s">
        <v>153</v>
      </c>
      <c r="B262" s="15" t="str">
        <f>IFERROR(VLOOKUP($A262,class!$A$1:$B$455,2,FALSE),"")</f>
        <v>Shire District</v>
      </c>
      <c r="C262" s="15" t="str">
        <f>IFERROR(IFERROR(VLOOKUP($A262,classifications!$A$3:$C$336,3,FALSE),VLOOKUP($A262,classifications!$I$2:$K$28,3,FALSE)),"")</f>
        <v>Predominantly Urban</v>
      </c>
      <c r="D262">
        <f>100*data!D262/data!$V262</f>
        <v>3.0303030303030303</v>
      </c>
      <c r="E262">
        <f>100*data!E262/data!$V262</f>
        <v>0.50505050505050508</v>
      </c>
      <c r="F262">
        <f>100*data!F262/data!$V262</f>
        <v>6.5656565656565657</v>
      </c>
      <c r="G262">
        <f>100*data!G262/data!$V262</f>
        <v>15.782828282828282</v>
      </c>
      <c r="H262">
        <f>100*data!H262/data!$V262</f>
        <v>2.7777777777777777</v>
      </c>
      <c r="I262">
        <f>100*data!I262/data!$V262</f>
        <v>4.2929292929292933</v>
      </c>
      <c r="J262">
        <f>100*data!J262/data!$V262</f>
        <v>6.0606060606060606</v>
      </c>
      <c r="K262">
        <f>100*data!K262/data!$V262</f>
        <v>4.2929292929292933</v>
      </c>
      <c r="L262">
        <f>100*data!L262/data!$V262</f>
        <v>3.5353535353535355</v>
      </c>
      <c r="M262">
        <f>100*data!M262/data!$V262</f>
        <v>5.1767676767676765</v>
      </c>
      <c r="N262">
        <f>100*data!N262/data!$V262</f>
        <v>11.742424242424242</v>
      </c>
      <c r="O262">
        <f>100*data!O262/data!$V262</f>
        <v>5.0505050505050502</v>
      </c>
      <c r="P262">
        <f>100*data!P262/data!$V262</f>
        <v>12.878787878787879</v>
      </c>
      <c r="Q262">
        <f>100*data!Q262/data!$V262</f>
        <v>7.0707070707070709</v>
      </c>
      <c r="R262">
        <f>100*data!R262/data!$V262</f>
        <v>0.50505050505050508</v>
      </c>
      <c r="S262">
        <f>100*data!S262/data!$V262</f>
        <v>1.3888888888888888</v>
      </c>
      <c r="T262">
        <f>100*data!T262/data!$V262</f>
        <v>4.166666666666667</v>
      </c>
      <c r="U262">
        <f>100*data!U262/data!$V262</f>
        <v>5.1767676767676765</v>
      </c>
      <c r="V262">
        <f t="shared" si="3"/>
        <v>100</v>
      </c>
    </row>
    <row r="263" spans="1:22" x14ac:dyDescent="0.3">
      <c r="A263" t="s">
        <v>164</v>
      </c>
      <c r="B263" s="15" t="str">
        <f>IFERROR(VLOOKUP($A263,class!$A$1:$B$455,2,FALSE),"")</f>
        <v>Shire District</v>
      </c>
      <c r="C263" s="15" t="str">
        <f>IFERROR(IFERROR(VLOOKUP($A263,classifications!$A$3:$C$336,3,FALSE),VLOOKUP($A263,classifications!$I$2:$K$28,3,FALSE)),"")</f>
        <v>Predominantly Urban</v>
      </c>
      <c r="D263">
        <f>100*data!D263/data!$V263</f>
        <v>3.3528918692372169</v>
      </c>
      <c r="E263">
        <f>100*data!E263/data!$V263</f>
        <v>0.50293378038558256</v>
      </c>
      <c r="F263">
        <f>100*data!F263/data!$V263</f>
        <v>8.2984073763621122</v>
      </c>
      <c r="G263">
        <f>100*data!G263/data!$V263</f>
        <v>12.070410729253982</v>
      </c>
      <c r="H263">
        <f>100*data!H263/data!$V263</f>
        <v>3.8558256496227998</v>
      </c>
      <c r="I263">
        <f>100*data!I263/data!$V263</f>
        <v>5.699916177703269</v>
      </c>
      <c r="J263">
        <f>100*data!J263/data!$V263</f>
        <v>8.6336965632858345</v>
      </c>
      <c r="K263">
        <f>100*data!K263/data!$V263</f>
        <v>4.0234702430846605</v>
      </c>
      <c r="L263">
        <f>100*data!L263/data!$V263</f>
        <v>5.9513830678960602</v>
      </c>
      <c r="M263">
        <f>100*data!M263/data!$V263</f>
        <v>5.699916177703269</v>
      </c>
      <c r="N263">
        <f>100*data!N263/data!$V263</f>
        <v>1.9279128248113999</v>
      </c>
      <c r="O263">
        <f>100*data!O263/data!$V263</f>
        <v>3.2690695725062868</v>
      </c>
      <c r="P263">
        <f>100*data!P263/data!$V263</f>
        <v>15.75859178541492</v>
      </c>
      <c r="Q263">
        <f>100*data!Q263/data!$V263</f>
        <v>7.2087175188600163</v>
      </c>
      <c r="R263">
        <f>100*data!R263/data!$V263</f>
        <v>0.41911148365465212</v>
      </c>
      <c r="S263">
        <f>100*data!S263/data!$V263</f>
        <v>2.0955574182732608</v>
      </c>
      <c r="T263">
        <f>100*data!T263/data!$V263</f>
        <v>4.6940486169321041</v>
      </c>
      <c r="U263">
        <f>100*data!U263/data!$V263</f>
        <v>6.5381391450125736</v>
      </c>
      <c r="V263">
        <f t="shared" si="3"/>
        <v>100</v>
      </c>
    </row>
    <row r="264" spans="1:22" x14ac:dyDescent="0.3">
      <c r="A264" t="s">
        <v>170</v>
      </c>
      <c r="B264" s="15" t="str">
        <f>IFERROR(VLOOKUP($A264,class!$A$1:$B$455,2,FALSE),"")</f>
        <v>Shire District</v>
      </c>
      <c r="C264" s="15" t="str">
        <f>IFERROR(IFERROR(VLOOKUP($A264,classifications!$A$3:$C$336,3,FALSE),VLOOKUP($A264,classifications!$I$2:$K$28,3,FALSE)),"")</f>
        <v>Predominantly Rural</v>
      </c>
      <c r="D264">
        <f>100*data!D264/data!$V264</f>
        <v>11.6</v>
      </c>
      <c r="E264">
        <f>100*data!E264/data!$V264</f>
        <v>0.3</v>
      </c>
      <c r="F264">
        <f>100*data!F264/data!$V264</f>
        <v>5.6</v>
      </c>
      <c r="G264">
        <f>100*data!G264/data!$V264</f>
        <v>9.6999999999999993</v>
      </c>
      <c r="H264">
        <f>100*data!H264/data!$V264</f>
        <v>2.8</v>
      </c>
      <c r="I264">
        <f>100*data!I264/data!$V264</f>
        <v>5</v>
      </c>
      <c r="J264">
        <f>100*data!J264/data!$V264</f>
        <v>6.7</v>
      </c>
      <c r="K264">
        <f>100*data!K264/data!$V264</f>
        <v>3.2</v>
      </c>
      <c r="L264">
        <f>100*data!L264/data!$V264</f>
        <v>4.4000000000000004</v>
      </c>
      <c r="M264">
        <f>100*data!M264/data!$V264</f>
        <v>5.2</v>
      </c>
      <c r="N264">
        <f>100*data!N264/data!$V264</f>
        <v>3.7</v>
      </c>
      <c r="O264">
        <f>100*data!O264/data!$V264</f>
        <v>4.8</v>
      </c>
      <c r="P264">
        <f>100*data!P264/data!$V264</f>
        <v>17.3</v>
      </c>
      <c r="Q264">
        <f>100*data!Q264/data!$V264</f>
        <v>8.1</v>
      </c>
      <c r="R264">
        <f>100*data!R264/data!$V264</f>
        <v>0.7</v>
      </c>
      <c r="S264">
        <f>100*data!S264/data!$V264</f>
        <v>2</v>
      </c>
      <c r="T264">
        <f>100*data!T264/data!$V264</f>
        <v>3</v>
      </c>
      <c r="U264">
        <f>100*data!U264/data!$V264</f>
        <v>5.9</v>
      </c>
      <c r="V264">
        <f t="shared" si="3"/>
        <v>100.00000000000001</v>
      </c>
    </row>
    <row r="265" spans="1:22" x14ac:dyDescent="0.3">
      <c r="A265" t="s">
        <v>181</v>
      </c>
      <c r="B265" s="15" t="str">
        <f>IFERROR(VLOOKUP($A265,class!$A$1:$B$455,2,FALSE),"")</f>
        <v>Shire District</v>
      </c>
      <c r="C265" s="15" t="str">
        <f>IFERROR(IFERROR(VLOOKUP($A265,classifications!$A$3:$C$336,3,FALSE),VLOOKUP($A265,classifications!$I$2:$K$28,3,FALSE)),"")</f>
        <v>Predominantly Rural</v>
      </c>
      <c r="D265">
        <f>100*data!D265/data!$V265</f>
        <v>6.4367816091954024</v>
      </c>
      <c r="E265">
        <f>100*data!E265/data!$V265</f>
        <v>0.45977011494252873</v>
      </c>
      <c r="F265">
        <f>100*data!F265/data!$V265</f>
        <v>9.3103448275862064</v>
      </c>
      <c r="G265">
        <f>100*data!G265/data!$V265</f>
        <v>11.954022988505747</v>
      </c>
      <c r="H265">
        <f>100*data!H265/data!$V265</f>
        <v>3.3333333333333335</v>
      </c>
      <c r="I265">
        <f>100*data!I265/data!$V265</f>
        <v>5.0574712643678161</v>
      </c>
      <c r="J265">
        <f>100*data!J265/data!$V265</f>
        <v>7.1264367816091951</v>
      </c>
      <c r="K265">
        <f>100*data!K265/data!$V265</f>
        <v>5.1724137931034484</v>
      </c>
      <c r="L265">
        <f>100*data!L265/data!$V265</f>
        <v>5.5172413793103452</v>
      </c>
      <c r="M265">
        <f>100*data!M265/data!$V265</f>
        <v>4.9425287356321839</v>
      </c>
      <c r="N265">
        <f>100*data!N265/data!$V265</f>
        <v>1.6091954022988506</v>
      </c>
      <c r="O265">
        <f>100*data!O265/data!$V265</f>
        <v>3.5632183908045976</v>
      </c>
      <c r="P265">
        <f>100*data!P265/data!$V265</f>
        <v>14.597701149425287</v>
      </c>
      <c r="Q265">
        <f>100*data!Q265/data!$V265</f>
        <v>8.0459770114942533</v>
      </c>
      <c r="R265">
        <f>100*data!R265/data!$V265</f>
        <v>0.45977011494252873</v>
      </c>
      <c r="S265">
        <f>100*data!S265/data!$V265</f>
        <v>2.0689655172413794</v>
      </c>
      <c r="T265">
        <f>100*data!T265/data!$V265</f>
        <v>3.6781609195402298</v>
      </c>
      <c r="U265">
        <f>100*data!U265/data!$V265</f>
        <v>6.666666666666667</v>
      </c>
      <c r="V265">
        <f t="shared" si="3"/>
        <v>100.00000000000001</v>
      </c>
    </row>
    <row r="266" spans="1:22" x14ac:dyDescent="0.3">
      <c r="A266" t="s">
        <v>189</v>
      </c>
      <c r="B266" s="15" t="str">
        <f>IFERROR(VLOOKUP($A266,class!$A$1:$B$455,2,FALSE),"")</f>
        <v>Shire District</v>
      </c>
      <c r="C266" s="15" t="str">
        <f>IFERROR(IFERROR(VLOOKUP($A266,classifications!$A$3:$C$336,3,FALSE),VLOOKUP($A266,classifications!$I$2:$K$28,3,FALSE)),"")</f>
        <v>Predominantly Rural</v>
      </c>
      <c r="D266">
        <f>100*data!D266/data!$V266</f>
        <v>15.132924335378323</v>
      </c>
      <c r="E266">
        <f>100*data!E266/data!$V266</f>
        <v>0.61349693251533743</v>
      </c>
      <c r="F266">
        <f>100*data!F266/data!$V266</f>
        <v>5.3169734151329244</v>
      </c>
      <c r="G266">
        <f>100*data!G266/data!$V266</f>
        <v>12.065439672801636</v>
      </c>
      <c r="H266">
        <f>100*data!H266/data!$V266</f>
        <v>3.0674846625766872</v>
      </c>
      <c r="I266">
        <f>100*data!I266/data!$V266</f>
        <v>5.112474437627812</v>
      </c>
      <c r="J266">
        <f>100*data!J266/data!$V266</f>
        <v>6.3394683026584868</v>
      </c>
      <c r="K266">
        <f>100*data!K266/data!$V266</f>
        <v>3.6809815950920246</v>
      </c>
      <c r="L266">
        <f>100*data!L266/data!$V266</f>
        <v>4.9079754601226995</v>
      </c>
      <c r="M266">
        <f>100*data!M266/data!$V266</f>
        <v>3.8854805725971371</v>
      </c>
      <c r="N266">
        <f>100*data!N266/data!$V266</f>
        <v>1.2269938650306749</v>
      </c>
      <c r="O266">
        <f>100*data!O266/data!$V266</f>
        <v>2.8629856850715747</v>
      </c>
      <c r="P266">
        <f>100*data!P266/data!$V266</f>
        <v>15.950920245398773</v>
      </c>
      <c r="Q266">
        <f>100*data!Q266/data!$V266</f>
        <v>7.9754601226993866</v>
      </c>
      <c r="R266">
        <f>100*data!R266/data!$V266</f>
        <v>0.61349693251533743</v>
      </c>
      <c r="S266">
        <f>100*data!S266/data!$V266</f>
        <v>1.8404907975460123</v>
      </c>
      <c r="T266">
        <f>100*data!T266/data!$V266</f>
        <v>2.8629856850715747</v>
      </c>
      <c r="U266">
        <f>100*data!U266/data!$V266</f>
        <v>6.5439672801635993</v>
      </c>
      <c r="V266">
        <f t="shared" si="3"/>
        <v>100.00000000000001</v>
      </c>
    </row>
    <row r="267" spans="1:22" x14ac:dyDescent="0.3">
      <c r="A267" t="s">
        <v>199</v>
      </c>
      <c r="B267" s="15" t="str">
        <f>IFERROR(VLOOKUP($A267,class!$A$1:$B$455,2,FALSE),"")</f>
        <v>Shire District</v>
      </c>
      <c r="C267" s="15" t="str">
        <f>IFERROR(IFERROR(VLOOKUP($A267,classifications!$A$3:$C$336,3,FALSE),VLOOKUP($A267,classifications!$I$2:$K$28,3,FALSE)),"")</f>
        <v>Predominantly Rural</v>
      </c>
      <c r="D267">
        <f>100*data!D267/data!$V267</f>
        <v>5.1122194513715709</v>
      </c>
      <c r="E267">
        <f>100*data!E267/data!$V267</f>
        <v>0.62344139650872821</v>
      </c>
      <c r="F267">
        <f>100*data!F267/data!$V267</f>
        <v>7.1072319201995011</v>
      </c>
      <c r="G267">
        <f>100*data!G267/data!$V267</f>
        <v>11.845386533665835</v>
      </c>
      <c r="H267">
        <f>100*data!H267/data!$V267</f>
        <v>4.2394014962593518</v>
      </c>
      <c r="I267">
        <f>100*data!I267/data!$V267</f>
        <v>5.8603491271820447</v>
      </c>
      <c r="J267">
        <f>100*data!J267/data!$V267</f>
        <v>6.8578553615960098</v>
      </c>
      <c r="K267">
        <f>100*data!K267/data!$V267</f>
        <v>5.8603491271820447</v>
      </c>
      <c r="L267">
        <f>100*data!L267/data!$V267</f>
        <v>4.9875311720698257</v>
      </c>
      <c r="M267">
        <f>100*data!M267/data!$V267</f>
        <v>5.4862842892768082</v>
      </c>
      <c r="N267">
        <f>100*data!N267/data!$V267</f>
        <v>2.3690773067331672</v>
      </c>
      <c r="O267">
        <f>100*data!O267/data!$V267</f>
        <v>3.117206982543641</v>
      </c>
      <c r="P267">
        <f>100*data!P267/data!$V267</f>
        <v>16.708229426433917</v>
      </c>
      <c r="Q267">
        <f>100*data!Q267/data!$V267</f>
        <v>7.6059850374064837</v>
      </c>
      <c r="R267">
        <f>100*data!R267/data!$V267</f>
        <v>0.62344139650872821</v>
      </c>
      <c r="S267">
        <f>100*data!S267/data!$V267</f>
        <v>2.4937655860349128</v>
      </c>
      <c r="T267">
        <f>100*data!T267/data!$V267</f>
        <v>2.9925187032418954</v>
      </c>
      <c r="U267">
        <f>100*data!U267/data!$V267</f>
        <v>6.109725685785536</v>
      </c>
      <c r="V267">
        <f t="shared" si="3"/>
        <v>100</v>
      </c>
    </row>
    <row r="268" spans="1:22" x14ac:dyDescent="0.3">
      <c r="A268" t="s">
        <v>205</v>
      </c>
      <c r="B268" s="15" t="str">
        <f>IFERROR(VLOOKUP($A268,class!$A$1:$B$455,2,FALSE),"")</f>
        <v>Shire District</v>
      </c>
      <c r="C268" s="15" t="str">
        <f>IFERROR(IFERROR(VLOOKUP($A268,classifications!$A$3:$C$336,3,FALSE),VLOOKUP($A268,classifications!$I$2:$K$28,3,FALSE)),"")</f>
        <v>Predominantly Urban</v>
      </c>
      <c r="D268">
        <f>100*data!D268/data!$V268</f>
        <v>0.554016620498615</v>
      </c>
      <c r="E268">
        <f>100*data!E268/data!$V268</f>
        <v>0.2770083102493075</v>
      </c>
      <c r="F268">
        <f>100*data!F268/data!$V268</f>
        <v>10.803324099722992</v>
      </c>
      <c r="G268">
        <f>100*data!G268/data!$V268</f>
        <v>11.911357340720222</v>
      </c>
      <c r="H268">
        <f>100*data!H268/data!$V268</f>
        <v>3.3240997229916895</v>
      </c>
      <c r="I268">
        <f>100*data!I268/data!$V268</f>
        <v>6.9252077562326866</v>
      </c>
      <c r="J268">
        <f>100*data!J268/data!$V268</f>
        <v>9.6952908587257625</v>
      </c>
      <c r="K268">
        <f>100*data!K268/data!$V268</f>
        <v>3.601108033240997</v>
      </c>
      <c r="L268">
        <f>100*data!L268/data!$V268</f>
        <v>4.7091412742382275</v>
      </c>
      <c r="M268">
        <f>100*data!M268/data!$V268</f>
        <v>5.8171745152354575</v>
      </c>
      <c r="N268">
        <f>100*data!N268/data!$V268</f>
        <v>1.6620498614958448</v>
      </c>
      <c r="O268">
        <f>100*data!O268/data!$V268</f>
        <v>3.8781163434903045</v>
      </c>
      <c r="P268">
        <f>100*data!P268/data!$V268</f>
        <v>14.404432132963988</v>
      </c>
      <c r="Q268">
        <f>100*data!Q268/data!$V268</f>
        <v>5.8171745152354575</v>
      </c>
      <c r="R268">
        <f>100*data!R268/data!$V268</f>
        <v>0</v>
      </c>
      <c r="S268">
        <f>100*data!S268/data!$V268</f>
        <v>2.770083102493075</v>
      </c>
      <c r="T268">
        <f>100*data!T268/data!$V268</f>
        <v>7.7562326869806091</v>
      </c>
      <c r="U268">
        <f>100*data!U268/data!$V268</f>
        <v>6.094182825484765</v>
      </c>
      <c r="V268">
        <f t="shared" ref="V268:V331" si="4">SUM(D268:U268)</f>
        <v>100</v>
      </c>
    </row>
    <row r="269" spans="1:22" x14ac:dyDescent="0.3">
      <c r="A269" t="s">
        <v>216</v>
      </c>
      <c r="B269" s="15" t="str">
        <f>IFERROR(VLOOKUP($A269,class!$A$1:$B$455,2,FALSE),"")</f>
        <v>Shire District</v>
      </c>
      <c r="C269" s="15" t="str">
        <f>IFERROR(IFERROR(VLOOKUP($A269,classifications!$A$3:$C$336,3,FALSE),VLOOKUP($A269,classifications!$I$2:$K$28,3,FALSE)),"")</f>
        <v>Urban with Significant Rural</v>
      </c>
      <c r="D269">
        <f>100*data!D269/data!$V269</f>
        <v>16.067146282973621</v>
      </c>
      <c r="E269">
        <f>100*data!E269/data!$V269</f>
        <v>0.47961630695443647</v>
      </c>
      <c r="F269">
        <f>100*data!F269/data!$V269</f>
        <v>5.5155875299760195</v>
      </c>
      <c r="G269">
        <f>100*data!G269/data!$V269</f>
        <v>11.031175059952039</v>
      </c>
      <c r="H269">
        <f>100*data!H269/data!$V269</f>
        <v>4.7961630695443649</v>
      </c>
      <c r="I269">
        <f>100*data!I269/data!$V269</f>
        <v>5.275779376498801</v>
      </c>
      <c r="J269">
        <f>100*data!J269/data!$V269</f>
        <v>9.1127098321342928</v>
      </c>
      <c r="K269">
        <f>100*data!K269/data!$V269</f>
        <v>8.3932853717026372</v>
      </c>
      <c r="L269">
        <f>100*data!L269/data!$V269</f>
        <v>6.2350119904076742</v>
      </c>
      <c r="M269">
        <f>100*data!M269/data!$V269</f>
        <v>1.9184652278177459</v>
      </c>
      <c r="N269">
        <f>100*data!N269/data!$V269</f>
        <v>1.1990407673860912</v>
      </c>
      <c r="O269">
        <f>100*data!O269/data!$V269</f>
        <v>2.3980815347721824</v>
      </c>
      <c r="P269">
        <f>100*data!P269/data!$V269</f>
        <v>6.4748201438848918</v>
      </c>
      <c r="Q269">
        <f>100*data!Q269/data!$V269</f>
        <v>7.9136690647482011</v>
      </c>
      <c r="R269">
        <f>100*data!R269/data!$V269</f>
        <v>0.47961630695443647</v>
      </c>
      <c r="S269">
        <f>100*data!S269/data!$V269</f>
        <v>1.6786570743405276</v>
      </c>
      <c r="T269">
        <f>100*data!T269/data!$V269</f>
        <v>4.7961630695443649</v>
      </c>
      <c r="U269">
        <f>100*data!U269/data!$V269</f>
        <v>6.2350119904076742</v>
      </c>
      <c r="V269">
        <f t="shared" si="4"/>
        <v>100.00000000000001</v>
      </c>
    </row>
    <row r="270" spans="1:22" x14ac:dyDescent="0.3">
      <c r="A270" t="s">
        <v>224</v>
      </c>
      <c r="B270" s="15" t="str">
        <f>IFERROR(VLOOKUP($A270,class!$A$1:$B$455,2,FALSE),"")</f>
        <v>Shire District</v>
      </c>
      <c r="C270" s="15" t="str">
        <f>IFERROR(IFERROR(VLOOKUP($A270,classifications!$A$3:$C$336,3,FALSE),VLOOKUP($A270,classifications!$I$2:$K$28,3,FALSE)),"")</f>
        <v>Predominantly Rural</v>
      </c>
      <c r="D270">
        <f>100*data!D270/data!$V270</f>
        <v>20.951509606587376</v>
      </c>
      <c r="E270">
        <f>100*data!E270/data!$V270</f>
        <v>0.54894784995425439</v>
      </c>
      <c r="F270">
        <f>100*data!F270/data!$V270</f>
        <v>5.6724611161939613</v>
      </c>
      <c r="G270">
        <f>100*data!G270/data!$V270</f>
        <v>11.344922232387923</v>
      </c>
      <c r="H270">
        <f>100*data!H270/data!$V270</f>
        <v>3.7511436413540715</v>
      </c>
      <c r="I270">
        <f>100*data!I270/data!$V270</f>
        <v>4.0256175663311984</v>
      </c>
      <c r="J270">
        <f>100*data!J270/data!$V270</f>
        <v>9.972552607502287</v>
      </c>
      <c r="K270">
        <f>100*data!K270/data!$V270</f>
        <v>3.019213174748399</v>
      </c>
      <c r="L270">
        <f>100*data!L270/data!$V270</f>
        <v>10.795974382433668</v>
      </c>
      <c r="M270">
        <f>100*data!M270/data!$V270</f>
        <v>2.0128087831655992</v>
      </c>
      <c r="N270">
        <f>100*data!N270/data!$V270</f>
        <v>0.64043915827996345</v>
      </c>
      <c r="O270">
        <f>100*data!O270/data!$V270</f>
        <v>2.4702653247941444</v>
      </c>
      <c r="P270">
        <f>100*data!P270/data!$V270</f>
        <v>7.5937785910338516</v>
      </c>
      <c r="Q270">
        <f>100*data!Q270/data!$V270</f>
        <v>5.9469350411710886</v>
      </c>
      <c r="R270">
        <f>100*data!R270/data!$V270</f>
        <v>1.0064043915827996</v>
      </c>
      <c r="S270">
        <f>100*data!S270/data!$V270</f>
        <v>1.2808783165599269</v>
      </c>
      <c r="T270">
        <f>100*data!T270/data!$V270</f>
        <v>2.9277218664226901</v>
      </c>
      <c r="U270">
        <f>100*data!U270/data!$V270</f>
        <v>6.038426349496798</v>
      </c>
      <c r="V270">
        <f t="shared" si="4"/>
        <v>99.999999999999986</v>
      </c>
    </row>
    <row r="271" spans="1:22" x14ac:dyDescent="0.3">
      <c r="A271" t="s">
        <v>230</v>
      </c>
      <c r="B271" s="15" t="str">
        <f>IFERROR(VLOOKUP($A271,class!$A$1:$B$455,2,FALSE),"")</f>
        <v>Shire District</v>
      </c>
      <c r="C271" s="15" t="str">
        <f>IFERROR(IFERROR(VLOOKUP($A271,classifications!$A$3:$C$336,3,FALSE),VLOOKUP($A271,classifications!$I$2:$K$28,3,FALSE)),"")</f>
        <v>Predominantly Urban</v>
      </c>
      <c r="D271">
        <f>100*data!D271/data!$V271</f>
        <v>0.81632653061224492</v>
      </c>
      <c r="E271">
        <f>100*data!E271/data!$V271</f>
        <v>0.20408163265306123</v>
      </c>
      <c r="F271">
        <f>100*data!F271/data!$V271</f>
        <v>6.1224489795918364</v>
      </c>
      <c r="G271">
        <f>100*data!G271/data!$V271</f>
        <v>12.857142857142858</v>
      </c>
      <c r="H271">
        <f>100*data!H271/data!$V271</f>
        <v>5.1020408163265305</v>
      </c>
      <c r="I271">
        <f>100*data!I271/data!$V271</f>
        <v>3.0612244897959182</v>
      </c>
      <c r="J271">
        <f>100*data!J271/data!$V271</f>
        <v>11.224489795918368</v>
      </c>
      <c r="K271">
        <f>100*data!K271/data!$V271</f>
        <v>4.2857142857142856</v>
      </c>
      <c r="L271">
        <f>100*data!L271/data!$V271</f>
        <v>8.5714285714285712</v>
      </c>
      <c r="M271">
        <f>100*data!M271/data!$V271</f>
        <v>5.1020408163265305</v>
      </c>
      <c r="N271">
        <f>100*data!N271/data!$V271</f>
        <v>1.8367346938775511</v>
      </c>
      <c r="O271">
        <f>100*data!O271/data!$V271</f>
        <v>4.0816326530612246</v>
      </c>
      <c r="P271">
        <f>100*data!P271/data!$V271</f>
        <v>13.469387755102041</v>
      </c>
      <c r="Q271">
        <f>100*data!Q271/data!$V271</f>
        <v>6.5306122448979593</v>
      </c>
      <c r="R271">
        <f>100*data!R271/data!$V271</f>
        <v>0.20408163265306123</v>
      </c>
      <c r="S271">
        <f>100*data!S271/data!$V271</f>
        <v>2.2448979591836733</v>
      </c>
      <c r="T271">
        <f>100*data!T271/data!$V271</f>
        <v>6.3265306122448983</v>
      </c>
      <c r="U271">
        <f>100*data!U271/data!$V271</f>
        <v>7.9591836734693882</v>
      </c>
      <c r="V271">
        <f t="shared" si="4"/>
        <v>99.999999999999986</v>
      </c>
    </row>
    <row r="272" spans="1:22" x14ac:dyDescent="0.3">
      <c r="A272" t="s">
        <v>240</v>
      </c>
      <c r="B272" s="15" t="str">
        <f>IFERROR(VLOOKUP($A272,class!$A$1:$B$455,2,FALSE),"")</f>
        <v>Shire District</v>
      </c>
      <c r="C272" s="15" t="str">
        <f>IFERROR(IFERROR(VLOOKUP($A272,classifications!$A$3:$C$336,3,FALSE),VLOOKUP($A272,classifications!$I$2:$K$28,3,FALSE)),"")</f>
        <v>Predominantly Rural</v>
      </c>
      <c r="D272">
        <f>100*data!D272/data!$V272</f>
        <v>11.657142857142857</v>
      </c>
      <c r="E272">
        <f>100*data!E272/data!$V272</f>
        <v>0.45714285714285713</v>
      </c>
      <c r="F272">
        <f>100*data!F272/data!$V272</f>
        <v>5.371428571428571</v>
      </c>
      <c r="G272">
        <f>100*data!G272/data!$V272</f>
        <v>14.285714285714286</v>
      </c>
      <c r="H272">
        <f>100*data!H272/data!$V272</f>
        <v>3.7714285714285714</v>
      </c>
      <c r="I272">
        <f>100*data!I272/data!$V272</f>
        <v>3.8857142857142857</v>
      </c>
      <c r="J272">
        <f>100*data!J272/data!$V272</f>
        <v>5.6</v>
      </c>
      <c r="K272">
        <f>100*data!K272/data!$V272</f>
        <v>13.942857142857143</v>
      </c>
      <c r="L272">
        <f>100*data!L272/data!$V272</f>
        <v>4.5714285714285712</v>
      </c>
      <c r="M272">
        <f>100*data!M272/data!$V272</f>
        <v>3.2</v>
      </c>
      <c r="N272">
        <f>100*data!N272/data!$V272</f>
        <v>1.0285714285714285</v>
      </c>
      <c r="O272">
        <f>100*data!O272/data!$V272</f>
        <v>2.6285714285714286</v>
      </c>
      <c r="P272">
        <f>100*data!P272/data!$V272</f>
        <v>12</v>
      </c>
      <c r="Q272">
        <f>100*data!Q272/data!$V272</f>
        <v>6.628571428571429</v>
      </c>
      <c r="R272">
        <f>100*data!R272/data!$V272</f>
        <v>1.0285714285714285</v>
      </c>
      <c r="S272">
        <f>100*data!S272/data!$V272</f>
        <v>1.9428571428571428</v>
      </c>
      <c r="T272">
        <f>100*data!T272/data!$V272</f>
        <v>3.3142857142857145</v>
      </c>
      <c r="U272">
        <f>100*data!U272/data!$V272</f>
        <v>4.6857142857142859</v>
      </c>
      <c r="V272">
        <f t="shared" si="4"/>
        <v>100</v>
      </c>
    </row>
    <row r="273" spans="1:22" x14ac:dyDescent="0.3">
      <c r="A273" t="s">
        <v>246</v>
      </c>
      <c r="B273" s="15" t="str">
        <f>IFERROR(VLOOKUP($A273,class!$A$1:$B$455,2,FALSE),"")</f>
        <v>Shire District</v>
      </c>
      <c r="C273" s="15" t="str">
        <f>IFERROR(IFERROR(VLOOKUP($A273,classifications!$A$3:$C$336,3,FALSE),VLOOKUP($A273,classifications!$I$2:$K$28,3,FALSE)),"")</f>
        <v>Predominantly Rural</v>
      </c>
      <c r="D273">
        <f>100*data!D273/data!$V273</f>
        <v>18.857901726427624</v>
      </c>
      <c r="E273">
        <f>100*data!E273/data!$V273</f>
        <v>0.39840637450199201</v>
      </c>
      <c r="F273">
        <f>100*data!F273/data!$V273</f>
        <v>4.5152722443559101</v>
      </c>
      <c r="G273">
        <f>100*data!G273/data!$V273</f>
        <v>12.217795484727755</v>
      </c>
      <c r="H273">
        <f>100*data!H273/data!$V273</f>
        <v>3.452855245683931</v>
      </c>
      <c r="I273">
        <f>100*data!I273/data!$V273</f>
        <v>5.710491367861886</v>
      </c>
      <c r="J273">
        <f>100*data!J273/data!$V273</f>
        <v>6.905710491367862</v>
      </c>
      <c r="K273">
        <f>100*data!K273/data!$V273</f>
        <v>13.944223107569721</v>
      </c>
      <c r="L273">
        <f>100*data!L273/data!$V273</f>
        <v>4.382470119521912</v>
      </c>
      <c r="M273">
        <f>100*data!M273/data!$V273</f>
        <v>2.5232403718459495</v>
      </c>
      <c r="N273">
        <f>100*data!N273/data!$V273</f>
        <v>1.1952191235059761</v>
      </c>
      <c r="O273">
        <f>100*data!O273/data!$V273</f>
        <v>1.593625498007968</v>
      </c>
      <c r="P273">
        <f>100*data!P273/data!$V273</f>
        <v>8.2337317397078351</v>
      </c>
      <c r="Q273">
        <f>100*data!Q273/data!$V273</f>
        <v>7.0385126162018592</v>
      </c>
      <c r="R273">
        <f>100*data!R273/data!$V273</f>
        <v>0.53120849933598935</v>
      </c>
      <c r="S273">
        <f>100*data!S273/data!$V273</f>
        <v>1.3280212483399734</v>
      </c>
      <c r="T273">
        <f>100*data!T273/data!$V273</f>
        <v>2.6560424966799467</v>
      </c>
      <c r="U273">
        <f>100*data!U273/data!$V273</f>
        <v>4.5152722443559101</v>
      </c>
      <c r="V273">
        <f t="shared" si="4"/>
        <v>100</v>
      </c>
    </row>
    <row r="274" spans="1:22" x14ac:dyDescent="0.3">
      <c r="A274" t="s">
        <v>250</v>
      </c>
      <c r="B274" s="15" t="str">
        <f>IFERROR(VLOOKUP($A274,class!$A$1:$B$455,2,FALSE),"")</f>
        <v>Shire District</v>
      </c>
      <c r="C274" s="15" t="str">
        <f>IFERROR(IFERROR(VLOOKUP($A274,classifications!$A$3:$C$336,3,FALSE),VLOOKUP($A274,classifications!$I$2:$K$28,3,FALSE)),"")</f>
        <v>Predominantly Rural</v>
      </c>
      <c r="D274">
        <f>100*data!D274/data!$V274</f>
        <v>8.6720867208672079</v>
      </c>
      <c r="E274">
        <f>100*data!E274/data!$V274</f>
        <v>0.63233965672990067</v>
      </c>
      <c r="F274">
        <f>100*data!F274/data!$V274</f>
        <v>5.9620596205962055</v>
      </c>
      <c r="G274">
        <f>100*data!G274/data!$V274</f>
        <v>12.466124661246612</v>
      </c>
      <c r="H274">
        <f>100*data!H274/data!$V274</f>
        <v>3.2520325203252032</v>
      </c>
      <c r="I274">
        <f>100*data!I274/data!$V274</f>
        <v>5.239385727190605</v>
      </c>
      <c r="J274">
        <f>100*data!J274/data!$V274</f>
        <v>7.7687443541102077</v>
      </c>
      <c r="K274">
        <f>100*data!K274/data!$V274</f>
        <v>3.4327009936766033</v>
      </c>
      <c r="L274">
        <f>100*data!L274/data!$V274</f>
        <v>5.6007226738934053</v>
      </c>
      <c r="M274">
        <f>100*data!M274/data!$V274</f>
        <v>5.3297199638663058</v>
      </c>
      <c r="N274">
        <f>100*data!N274/data!$V274</f>
        <v>1.897018970189702</v>
      </c>
      <c r="O274">
        <f>100*data!O274/data!$V274</f>
        <v>3.0713640469738031</v>
      </c>
      <c r="P274">
        <f>100*data!P274/data!$V274</f>
        <v>17.615176151761517</v>
      </c>
      <c r="Q274">
        <f>100*data!Q274/data!$V274</f>
        <v>7.3170731707317076</v>
      </c>
      <c r="R274">
        <f>100*data!R274/data!$V274</f>
        <v>0.72267389340560073</v>
      </c>
      <c r="S274">
        <f>100*data!S274/data!$V274</f>
        <v>1.897018970189702</v>
      </c>
      <c r="T274">
        <f>100*data!T274/data!$V274</f>
        <v>3.5230352303523036</v>
      </c>
      <c r="U274">
        <f>100*data!U274/data!$V274</f>
        <v>5.6007226738934053</v>
      </c>
      <c r="V274">
        <f t="shared" si="4"/>
        <v>100</v>
      </c>
    </row>
    <row r="275" spans="1:22" x14ac:dyDescent="0.3">
      <c r="A275" t="s">
        <v>254</v>
      </c>
      <c r="B275" s="15" t="str">
        <f>IFERROR(VLOOKUP($A275,class!$A$1:$B$455,2,FALSE),"")</f>
        <v>Shire District</v>
      </c>
      <c r="C275" s="15" t="str">
        <f>IFERROR(IFERROR(VLOOKUP($A275,classifications!$A$3:$C$336,3,FALSE),VLOOKUP($A275,classifications!$I$2:$K$28,3,FALSE)),"")</f>
        <v>Predominantly Rural</v>
      </c>
      <c r="D275">
        <f>100*data!D275/data!$V275</f>
        <v>16.689655172413794</v>
      </c>
      <c r="E275">
        <f>100*data!E275/data!$V275</f>
        <v>0.68965517241379315</v>
      </c>
      <c r="F275">
        <f>100*data!F275/data!$V275</f>
        <v>5.6551724137931032</v>
      </c>
      <c r="G275">
        <f>100*data!G275/data!$V275</f>
        <v>13.103448275862069</v>
      </c>
      <c r="H275">
        <f>100*data!H275/data!$V275</f>
        <v>4</v>
      </c>
      <c r="I275">
        <f>100*data!I275/data!$V275</f>
        <v>3.3103448275862069</v>
      </c>
      <c r="J275">
        <f>100*data!J275/data!$V275</f>
        <v>6.3448275862068968</v>
      </c>
      <c r="K275">
        <f>100*data!K275/data!$V275</f>
        <v>6.8965517241379306</v>
      </c>
      <c r="L275">
        <f>100*data!L275/data!$V275</f>
        <v>5.3793103448275863</v>
      </c>
      <c r="M275">
        <f>100*data!M275/data!$V275</f>
        <v>2.6206896551724137</v>
      </c>
      <c r="N275">
        <f>100*data!N275/data!$V275</f>
        <v>1.103448275862069</v>
      </c>
      <c r="O275">
        <f>100*data!O275/data!$V275</f>
        <v>3.3103448275862069</v>
      </c>
      <c r="P275">
        <f>100*data!P275/data!$V275</f>
        <v>12.96551724137931</v>
      </c>
      <c r="Q275">
        <f>100*data!Q275/data!$V275</f>
        <v>6.3448275862068968</v>
      </c>
      <c r="R275">
        <f>100*data!R275/data!$V275</f>
        <v>1.2413793103448276</v>
      </c>
      <c r="S275">
        <f>100*data!S275/data!$V275</f>
        <v>1.7931034482758621</v>
      </c>
      <c r="T275">
        <f>100*data!T275/data!$V275</f>
        <v>3.5862068965517242</v>
      </c>
      <c r="U275">
        <f>100*data!U275/data!$V275</f>
        <v>4.9655172413793105</v>
      </c>
      <c r="V275">
        <f t="shared" si="4"/>
        <v>99.999999999999986</v>
      </c>
    </row>
    <row r="276" spans="1:22" x14ac:dyDescent="0.3">
      <c r="A276" t="s">
        <v>350</v>
      </c>
      <c r="B276" s="15" t="str">
        <f>IFERROR(VLOOKUP($A276,class!$A$1:$B$455,2,FALSE),"")</f>
        <v>Shire District</v>
      </c>
      <c r="C276" s="15" t="str">
        <f>IFERROR(IFERROR(VLOOKUP($A276,classifications!$A$3:$C$336,3,FALSE),VLOOKUP($A276,classifications!$I$2:$K$28,3,FALSE)),"")</f>
        <v>Predominantly Urban</v>
      </c>
      <c r="D276">
        <f>100*data!D276/data!$V276</f>
        <v>2.2181146025878005</v>
      </c>
      <c r="E276">
        <f>100*data!E276/data!$V276</f>
        <v>0.55452865064695012</v>
      </c>
      <c r="F276">
        <f>100*data!F276/data!$V276</f>
        <v>10.536044362292051</v>
      </c>
      <c r="G276">
        <f>100*data!G276/data!$V276</f>
        <v>16.635859519408502</v>
      </c>
      <c r="H276">
        <f>100*data!H276/data!$V276</f>
        <v>5.9149722735674679</v>
      </c>
      <c r="I276">
        <f>100*data!I276/data!$V276</f>
        <v>5.5452865064695009</v>
      </c>
      <c r="J276">
        <f>100*data!J276/data!$V276</f>
        <v>10.720887245841036</v>
      </c>
      <c r="K276">
        <f>100*data!K276/data!$V276</f>
        <v>4.9907578558225509</v>
      </c>
      <c r="L276">
        <f>100*data!L276/data!$V276</f>
        <v>6.4695009242144179</v>
      </c>
      <c r="M276">
        <f>100*data!M276/data!$V276</f>
        <v>4.4362292051756009</v>
      </c>
      <c r="N276">
        <f>100*data!N276/data!$V276</f>
        <v>1.1090573012939002</v>
      </c>
      <c r="O276">
        <f>100*data!O276/data!$V276</f>
        <v>2.033271719038817</v>
      </c>
      <c r="P276">
        <f>100*data!P276/data!$V276</f>
        <v>9.426987060998151</v>
      </c>
      <c r="Q276">
        <f>100*data!Q276/data!$V276</f>
        <v>6.8391866913123849</v>
      </c>
      <c r="R276">
        <f>100*data!R276/data!$V276</f>
        <v>0.18484288354898337</v>
      </c>
      <c r="S276">
        <f>100*data!S276/data!$V276</f>
        <v>1.6635859519408502</v>
      </c>
      <c r="T276">
        <f>100*data!T276/data!$V276</f>
        <v>3.6968576709796674</v>
      </c>
      <c r="U276">
        <f>100*data!U276/data!$V276</f>
        <v>7.0240295748613679</v>
      </c>
      <c r="V276">
        <f t="shared" si="4"/>
        <v>100.00000000000003</v>
      </c>
    </row>
    <row r="277" spans="1:22" x14ac:dyDescent="0.3">
      <c r="A277" t="s">
        <v>354</v>
      </c>
      <c r="B277" s="15" t="str">
        <f>IFERROR(VLOOKUP($A277,class!$A$1:$B$455,2,FALSE),"")</f>
        <v>Shire District</v>
      </c>
      <c r="C277" s="15" t="str">
        <f>IFERROR(IFERROR(VLOOKUP($A277,classifications!$A$3:$C$336,3,FALSE),VLOOKUP($A277,classifications!$I$2:$K$28,3,FALSE)),"")</f>
        <v>Predominantly Rural</v>
      </c>
      <c r="D277">
        <f>100*data!D277/data!$V277</f>
        <v>10.079575596816976</v>
      </c>
      <c r="E277">
        <f>100*data!E277/data!$V277</f>
        <v>0.79575596816976124</v>
      </c>
      <c r="F277">
        <f>100*data!F277/data!$V277</f>
        <v>7.6923076923076925</v>
      </c>
      <c r="G277">
        <f>100*data!G277/data!$V277</f>
        <v>12.9973474801061</v>
      </c>
      <c r="H277">
        <f>100*data!H277/data!$V277</f>
        <v>4.1114058355437662</v>
      </c>
      <c r="I277">
        <f>100*data!I277/data!$V277</f>
        <v>5.3050397877984086</v>
      </c>
      <c r="J277">
        <f>100*data!J277/data!$V277</f>
        <v>7.9575596816976129</v>
      </c>
      <c r="K277">
        <f>100*data!K277/data!$V277</f>
        <v>5.0397877984084882</v>
      </c>
      <c r="L277">
        <f>100*data!L277/data!$V277</f>
        <v>6.4986737400530501</v>
      </c>
      <c r="M277">
        <f>100*data!M277/data!$V277</f>
        <v>3.8461538461538463</v>
      </c>
      <c r="N277">
        <f>100*data!N277/data!$V277</f>
        <v>1.3262599469496021</v>
      </c>
      <c r="O277">
        <f>100*data!O277/data!$V277</f>
        <v>2.7851458885941645</v>
      </c>
      <c r="P277">
        <f>100*data!P277/data!$V277</f>
        <v>12.73209549071618</v>
      </c>
      <c r="Q277">
        <f>100*data!Q277/data!$V277</f>
        <v>6.1007957559681696</v>
      </c>
      <c r="R277">
        <f>100*data!R277/data!$V277</f>
        <v>0.79575596816976124</v>
      </c>
      <c r="S277">
        <f>100*data!S277/data!$V277</f>
        <v>1.5915119363395225</v>
      </c>
      <c r="T277">
        <f>100*data!T277/data!$V277</f>
        <v>3.8461538461538463</v>
      </c>
      <c r="U277">
        <f>100*data!U277/data!$V277</f>
        <v>6.4986737400530501</v>
      </c>
      <c r="V277">
        <f t="shared" si="4"/>
        <v>99.999999999999972</v>
      </c>
    </row>
    <row r="278" spans="1:22" x14ac:dyDescent="0.3">
      <c r="A278" t="s">
        <v>357</v>
      </c>
      <c r="B278" s="15" t="str">
        <f>IFERROR(VLOOKUP($A278,class!$A$1:$B$455,2,FALSE),"")</f>
        <v>Shire District</v>
      </c>
      <c r="C278" s="15" t="str">
        <f>IFERROR(IFERROR(VLOOKUP($A278,classifications!$A$3:$C$336,3,FALSE),VLOOKUP($A278,classifications!$I$2:$K$28,3,FALSE)),"")</f>
        <v>Predominantly Urban</v>
      </c>
      <c r="D278">
        <f>100*data!D278/data!$V278</f>
        <v>1.4657980456026058</v>
      </c>
      <c r="E278">
        <f>100*data!E278/data!$V278</f>
        <v>0.16286644951140064</v>
      </c>
      <c r="F278">
        <f>100*data!F278/data!$V278</f>
        <v>6.8403908794788277</v>
      </c>
      <c r="G278">
        <f>100*data!G278/data!$V278</f>
        <v>15.472312703583063</v>
      </c>
      <c r="H278">
        <f>100*data!H278/data!$V278</f>
        <v>3.2573289902280131</v>
      </c>
      <c r="I278">
        <f>100*data!I278/data!$V278</f>
        <v>4.3973941368078178</v>
      </c>
      <c r="J278">
        <f>100*data!J278/data!$V278</f>
        <v>8.6319218241042339</v>
      </c>
      <c r="K278">
        <f>100*data!K278/data!$V278</f>
        <v>3.7459283387622149</v>
      </c>
      <c r="L278">
        <f>100*data!L278/data!$V278</f>
        <v>5.3745928338762212</v>
      </c>
      <c r="M278">
        <f>100*data!M278/data!$V278</f>
        <v>7.6547231270358305</v>
      </c>
      <c r="N278">
        <f>100*data!N278/data!$V278</f>
        <v>1.4657980456026058</v>
      </c>
      <c r="O278">
        <f>100*data!O278/data!$V278</f>
        <v>3.9087947882736156</v>
      </c>
      <c r="P278">
        <f>100*data!P278/data!$V278</f>
        <v>16.286644951140065</v>
      </c>
      <c r="Q278">
        <f>100*data!Q278/data!$V278</f>
        <v>7.0032573289902276</v>
      </c>
      <c r="R278">
        <f>100*data!R278/data!$V278</f>
        <v>0.16286644951140064</v>
      </c>
      <c r="S278">
        <f>100*data!S278/data!$V278</f>
        <v>1.6286644951140066</v>
      </c>
      <c r="T278">
        <f>100*data!T278/data!$V278</f>
        <v>5.0488599348534198</v>
      </c>
      <c r="U278">
        <f>100*data!U278/data!$V278</f>
        <v>7.4918566775244297</v>
      </c>
      <c r="V278">
        <f t="shared" si="4"/>
        <v>100</v>
      </c>
    </row>
    <row r="279" spans="1:22" x14ac:dyDescent="0.3">
      <c r="A279" t="s">
        <v>361</v>
      </c>
      <c r="B279" s="15" t="str">
        <f>IFERROR(VLOOKUP($A279,class!$A$1:$B$455,2,FALSE),"")</f>
        <v>Shire District</v>
      </c>
      <c r="C279" s="15" t="str">
        <f>IFERROR(IFERROR(VLOOKUP($A279,classifications!$A$3:$C$336,3,FALSE),VLOOKUP($A279,classifications!$I$2:$K$28,3,FALSE)),"")</f>
        <v>Predominantly Urban</v>
      </c>
      <c r="D279">
        <f>100*data!D279/data!$V279</f>
        <v>2.4615384615384617</v>
      </c>
      <c r="E279">
        <f>100*data!E279/data!$V279</f>
        <v>0.46153846153846156</v>
      </c>
      <c r="F279">
        <f>100*data!F279/data!$V279</f>
        <v>6.4615384615384617</v>
      </c>
      <c r="G279">
        <f>100*data!G279/data!$V279</f>
        <v>18</v>
      </c>
      <c r="H279">
        <f>100*data!H279/data!$V279</f>
        <v>4</v>
      </c>
      <c r="I279">
        <f>100*data!I279/data!$V279</f>
        <v>4</v>
      </c>
      <c r="J279">
        <f>100*data!J279/data!$V279</f>
        <v>9.0769230769230766</v>
      </c>
      <c r="K279">
        <f>100*data!K279/data!$V279</f>
        <v>3.6923076923076925</v>
      </c>
      <c r="L279">
        <f>100*data!L279/data!$V279</f>
        <v>5.0769230769230766</v>
      </c>
      <c r="M279">
        <f>100*data!M279/data!$V279</f>
        <v>5.5384615384615383</v>
      </c>
      <c r="N279">
        <f>100*data!N279/data!$V279</f>
        <v>1.8461538461538463</v>
      </c>
      <c r="O279">
        <f>100*data!O279/data!$V279</f>
        <v>3.6923076923076925</v>
      </c>
      <c r="P279">
        <f>100*data!P279/data!$V279</f>
        <v>15.076923076923077</v>
      </c>
      <c r="Q279">
        <f>100*data!Q279/data!$V279</f>
        <v>7.384615384615385</v>
      </c>
      <c r="R279">
        <f>100*data!R279/data!$V279</f>
        <v>0.30769230769230771</v>
      </c>
      <c r="S279">
        <f>100*data!S279/data!$V279</f>
        <v>1.6923076923076923</v>
      </c>
      <c r="T279">
        <f>100*data!T279/data!$V279</f>
        <v>4.4615384615384617</v>
      </c>
      <c r="U279">
        <f>100*data!U279/data!$V279</f>
        <v>6.7692307692307692</v>
      </c>
      <c r="V279">
        <f t="shared" si="4"/>
        <v>100.00000000000003</v>
      </c>
    </row>
    <row r="280" spans="1:22" x14ac:dyDescent="0.3">
      <c r="A280" t="s">
        <v>362</v>
      </c>
      <c r="B280" s="15" t="str">
        <f>IFERROR(VLOOKUP($A280,class!$A$1:$B$455,2,FALSE),"")</f>
        <v>Shire District</v>
      </c>
      <c r="C280" s="15" t="str">
        <f>IFERROR(IFERROR(VLOOKUP($A280,classifications!$A$3:$C$336,3,FALSE),VLOOKUP($A280,classifications!$I$2:$K$28,3,FALSE)),"")</f>
        <v>Predominantly Urban</v>
      </c>
      <c r="D280">
        <f>100*data!D280/data!$V280</f>
        <v>1.3779527559055118</v>
      </c>
      <c r="E280">
        <f>100*data!E280/data!$V280</f>
        <v>0.39370078740157483</v>
      </c>
      <c r="F280">
        <f>100*data!F280/data!$V280</f>
        <v>7.4803149606299213</v>
      </c>
      <c r="G280">
        <f>100*data!G280/data!$V280</f>
        <v>16.73228346456693</v>
      </c>
      <c r="H280">
        <f>100*data!H280/data!$V280</f>
        <v>5.7086614173228343</v>
      </c>
      <c r="I280">
        <f>100*data!I280/data!$V280</f>
        <v>4.7244094488188972</v>
      </c>
      <c r="J280">
        <f>100*data!J280/data!$V280</f>
        <v>9.8425196850393704</v>
      </c>
      <c r="K280">
        <f>100*data!K280/data!$V280</f>
        <v>4.5275590551181102</v>
      </c>
      <c r="L280">
        <f>100*data!L280/data!$V280</f>
        <v>6.6929133858267713</v>
      </c>
      <c r="M280">
        <f>100*data!M280/data!$V280</f>
        <v>4.3307086614173231</v>
      </c>
      <c r="N280">
        <f>100*data!N280/data!$V280</f>
        <v>1.5748031496062993</v>
      </c>
      <c r="O280">
        <f>100*data!O280/data!$V280</f>
        <v>3.1496062992125986</v>
      </c>
      <c r="P280">
        <f>100*data!P280/data!$V280</f>
        <v>11.220472440944881</v>
      </c>
      <c r="Q280">
        <f>100*data!Q280/data!$V280</f>
        <v>7.6771653543307083</v>
      </c>
      <c r="R280">
        <f>100*data!R280/data!$V280</f>
        <v>0.19685039370078741</v>
      </c>
      <c r="S280">
        <f>100*data!S280/data!$V280</f>
        <v>1.3779527559055118</v>
      </c>
      <c r="T280">
        <f>100*data!T280/data!$V280</f>
        <v>5.7086614173228343</v>
      </c>
      <c r="U280">
        <f>100*data!U280/data!$V280</f>
        <v>7.2834645669291342</v>
      </c>
      <c r="V280">
        <f t="shared" si="4"/>
        <v>100</v>
      </c>
    </row>
    <row r="281" spans="1:22" x14ac:dyDescent="0.3">
      <c r="A281" t="s">
        <v>365</v>
      </c>
      <c r="B281" s="15" t="str">
        <f>IFERROR(VLOOKUP($A281,class!$A$1:$B$455,2,FALSE),"")</f>
        <v>Shire District</v>
      </c>
      <c r="C281" s="15" t="str">
        <f>IFERROR(IFERROR(VLOOKUP($A281,classifications!$A$3:$C$336,3,FALSE),VLOOKUP($A281,classifications!$I$2:$K$28,3,FALSE)),"")</f>
        <v>Predominantly Rural</v>
      </c>
      <c r="D281">
        <f>100*data!D281/data!$V281</f>
        <v>9.7055616139585599</v>
      </c>
      <c r="E281">
        <f>100*data!E281/data!$V281</f>
        <v>1.0905125408942202</v>
      </c>
      <c r="F281">
        <f>100*data!F281/data!$V281</f>
        <v>6.5430752453653218</v>
      </c>
      <c r="G281">
        <f>100*data!G281/data!$V281</f>
        <v>12.649945474372956</v>
      </c>
      <c r="H281">
        <f>100*data!H281/data!$V281</f>
        <v>3.4896401308615048</v>
      </c>
      <c r="I281">
        <f>100*data!I281/data!$V281</f>
        <v>4.7982551799345696</v>
      </c>
      <c r="J281">
        <f>100*data!J281/data!$V281</f>
        <v>7.8516902944383862</v>
      </c>
      <c r="K281">
        <f>100*data!K281/data!$V281</f>
        <v>4.0348964013086155</v>
      </c>
      <c r="L281">
        <f>100*data!L281/data!$V281</f>
        <v>5.8887677208287892</v>
      </c>
      <c r="M281">
        <f>100*data!M281/data!$V281</f>
        <v>4.4711014176663033</v>
      </c>
      <c r="N281">
        <f>100*data!N281/data!$V281</f>
        <v>1.5267175572519085</v>
      </c>
      <c r="O281">
        <f>100*data!O281/data!$V281</f>
        <v>3.8167938931297711</v>
      </c>
      <c r="P281">
        <f>100*data!P281/data!$V281</f>
        <v>14.830970556161397</v>
      </c>
      <c r="Q281">
        <f>100*data!Q281/data!$V281</f>
        <v>6.7611777535441657</v>
      </c>
      <c r="R281">
        <f>100*data!R281/data!$V281</f>
        <v>0.76335877862595425</v>
      </c>
      <c r="S281">
        <f>100*data!S281/data!$V281</f>
        <v>1.7448200654307524</v>
      </c>
      <c r="T281">
        <f>100*data!T281/data!$V281</f>
        <v>3.8167938931297711</v>
      </c>
      <c r="U281">
        <f>100*data!U281/data!$V281</f>
        <v>6.2159214830970555</v>
      </c>
      <c r="V281">
        <f t="shared" si="4"/>
        <v>100</v>
      </c>
    </row>
    <row r="282" spans="1:22" x14ac:dyDescent="0.3">
      <c r="A282" t="s">
        <v>368</v>
      </c>
      <c r="B282" s="15" t="str">
        <f>IFERROR(VLOOKUP($A282,class!$A$1:$B$455,2,FALSE),"")</f>
        <v>Shire District</v>
      </c>
      <c r="C282" s="15" t="str">
        <f>IFERROR(IFERROR(VLOOKUP($A282,classifications!$A$3:$C$336,3,FALSE),VLOOKUP($A282,classifications!$I$2:$K$28,3,FALSE)),"")</f>
        <v>Predominantly Rural</v>
      </c>
      <c r="D282">
        <f>100*data!D282/data!$V282</f>
        <v>6.0897435897435894</v>
      </c>
      <c r="E282">
        <f>100*data!E282/data!$V282</f>
        <v>0.32051282051282054</v>
      </c>
      <c r="F282">
        <f>100*data!F282/data!$V282</f>
        <v>4.700854700854701</v>
      </c>
      <c r="G282">
        <f>100*data!G282/data!$V282</f>
        <v>11.111111111111111</v>
      </c>
      <c r="H282">
        <f>100*data!H282/data!$V282</f>
        <v>2.7777777777777777</v>
      </c>
      <c r="I282">
        <f>100*data!I282/data!$V282</f>
        <v>4.3803418803418808</v>
      </c>
      <c r="J282">
        <f>100*data!J282/data!$V282</f>
        <v>7.1581196581196584</v>
      </c>
      <c r="K282">
        <f>100*data!K282/data!$V282</f>
        <v>2.2435897435897436</v>
      </c>
      <c r="L282">
        <f>100*data!L282/data!$V282</f>
        <v>4.4871794871794872</v>
      </c>
      <c r="M282">
        <f>100*data!M282/data!$V282</f>
        <v>8.0128205128205128</v>
      </c>
      <c r="N282">
        <f>100*data!N282/data!$V282</f>
        <v>2.3504273504273505</v>
      </c>
      <c r="O282">
        <f>100*data!O282/data!$V282</f>
        <v>4.166666666666667</v>
      </c>
      <c r="P282">
        <f>100*data!P282/data!$V282</f>
        <v>20.726495726495727</v>
      </c>
      <c r="Q282">
        <f>100*data!Q282/data!$V282</f>
        <v>8.1196581196581192</v>
      </c>
      <c r="R282">
        <f>100*data!R282/data!$V282</f>
        <v>0.32051282051282054</v>
      </c>
      <c r="S282">
        <f>100*data!S282/data!$V282</f>
        <v>2.1367521367521367</v>
      </c>
      <c r="T282">
        <f>100*data!T282/data!$V282</f>
        <v>4.8076923076923075</v>
      </c>
      <c r="U282">
        <f>100*data!U282/data!$V282</f>
        <v>6.0897435897435894</v>
      </c>
      <c r="V282">
        <f t="shared" si="4"/>
        <v>99.999999999999986</v>
      </c>
    </row>
    <row r="283" spans="1:22" x14ac:dyDescent="0.3">
      <c r="A283" t="s">
        <v>142</v>
      </c>
      <c r="B283" s="15" t="str">
        <f>IFERROR(VLOOKUP($A283,class!$A$1:$B$455,2,FALSE),"")</f>
        <v>Shire District</v>
      </c>
      <c r="C283" s="15" t="str">
        <f>IFERROR(IFERROR(VLOOKUP($A283,classifications!$A$3:$C$336,3,FALSE),VLOOKUP($A283,classifications!$I$2:$K$28,3,FALSE)),"")</f>
        <v>Urban with Significant Rural</v>
      </c>
      <c r="D283">
        <f>100*data!D283/data!$V283</f>
        <v>0.62015503875968991</v>
      </c>
      <c r="E283">
        <f>100*data!E283/data!$V283</f>
        <v>0.77519379844961245</v>
      </c>
      <c r="F283">
        <f>100*data!F283/data!$V283</f>
        <v>9.6124031007751931</v>
      </c>
      <c r="G283">
        <f>100*data!G283/data!$V283</f>
        <v>19.379844961240309</v>
      </c>
      <c r="H283">
        <f>100*data!H283/data!$V283</f>
        <v>4.9612403100775193</v>
      </c>
      <c r="I283">
        <f>100*data!I283/data!$V283</f>
        <v>6.3565891472868215</v>
      </c>
      <c r="J283">
        <f>100*data!J283/data!$V283</f>
        <v>8.8372093023255811</v>
      </c>
      <c r="K283">
        <f>100*data!K283/data!$V283</f>
        <v>6.2015503875968996</v>
      </c>
      <c r="L283">
        <f>100*data!L283/data!$V283</f>
        <v>6.0465116279069768</v>
      </c>
      <c r="M283">
        <f>100*data!M283/data!$V283</f>
        <v>4.3410852713178292</v>
      </c>
      <c r="N283">
        <f>100*data!N283/data!$V283</f>
        <v>0.93023255813953487</v>
      </c>
      <c r="O283">
        <f>100*data!O283/data!$V283</f>
        <v>2.7906976744186047</v>
      </c>
      <c r="P283">
        <f>100*data!P283/data!$V283</f>
        <v>11.937984496124031</v>
      </c>
      <c r="Q283">
        <f>100*data!Q283/data!$V283</f>
        <v>6.0465116279069768</v>
      </c>
      <c r="R283">
        <f>100*data!R283/data!$V283</f>
        <v>0.15503875968992248</v>
      </c>
      <c r="S283">
        <f>100*data!S283/data!$V283</f>
        <v>1.2403100775193798</v>
      </c>
      <c r="T283">
        <f>100*data!T283/data!$V283</f>
        <v>3.5658914728682172</v>
      </c>
      <c r="U283">
        <f>100*data!U283/data!$V283</f>
        <v>6.2015503875968996</v>
      </c>
      <c r="V283">
        <f t="shared" si="4"/>
        <v>100</v>
      </c>
    </row>
    <row r="284" spans="1:22" x14ac:dyDescent="0.3">
      <c r="A284" t="s">
        <v>148</v>
      </c>
      <c r="B284" s="15" t="str">
        <f>IFERROR(VLOOKUP($A284,class!$A$1:$B$455,2,FALSE),"")</f>
        <v>Shire District</v>
      </c>
      <c r="C284" s="15" t="str">
        <f>IFERROR(IFERROR(VLOOKUP($A284,classifications!$A$3:$C$336,3,FALSE),VLOOKUP($A284,classifications!$I$2:$K$28,3,FALSE)),"")</f>
        <v>Urban with Significant Rural</v>
      </c>
      <c r="D284">
        <f>100*data!D284/data!$V284</f>
        <v>10.783200908059024</v>
      </c>
      <c r="E284">
        <f>100*data!E284/data!$V284</f>
        <v>0.45402951191827468</v>
      </c>
      <c r="F284">
        <f>100*data!F284/data!$V284</f>
        <v>6.583427922814983</v>
      </c>
      <c r="G284">
        <f>100*data!G284/data!$V284</f>
        <v>11.91827468785471</v>
      </c>
      <c r="H284">
        <f>100*data!H284/data!$V284</f>
        <v>3.2917139614074915</v>
      </c>
      <c r="I284">
        <f>100*data!I284/data!$V284</f>
        <v>4.8808172531214531</v>
      </c>
      <c r="J284">
        <f>100*data!J284/data!$V284</f>
        <v>7.3779795686719636</v>
      </c>
      <c r="K284">
        <f>100*data!K284/data!$V284</f>
        <v>5.9023836549375712</v>
      </c>
      <c r="L284">
        <f>100*data!L284/data!$V284</f>
        <v>6.01589103291714</v>
      </c>
      <c r="M284">
        <f>100*data!M284/data!$V284</f>
        <v>5.2213393870601585</v>
      </c>
      <c r="N284">
        <f>100*data!N284/data!$V284</f>
        <v>1.5891032917139614</v>
      </c>
      <c r="O284">
        <f>100*data!O284/data!$V284</f>
        <v>3.2917139614074915</v>
      </c>
      <c r="P284">
        <f>100*data!P284/data!$V284</f>
        <v>14.188422247446084</v>
      </c>
      <c r="Q284">
        <f>100*data!Q284/data!$V284</f>
        <v>6.9239500567536894</v>
      </c>
      <c r="R284">
        <f>100*data!R284/data!$V284</f>
        <v>0.45402951191827468</v>
      </c>
      <c r="S284">
        <f>100*data!S284/data!$V284</f>
        <v>1.7026106696935301</v>
      </c>
      <c r="T284">
        <f>100*data!T284/data!$V284</f>
        <v>3.6322360953461974</v>
      </c>
      <c r="U284">
        <f>100*data!U284/data!$V284</f>
        <v>5.7888762769580024</v>
      </c>
      <c r="V284">
        <f t="shared" si="4"/>
        <v>100.00000000000003</v>
      </c>
    </row>
    <row r="285" spans="1:22" x14ac:dyDescent="0.3">
      <c r="A285" t="s">
        <v>156</v>
      </c>
      <c r="B285" s="15" t="str">
        <f>IFERROR(VLOOKUP($A285,class!$A$1:$B$455,2,FALSE),"")</f>
        <v>Shire District</v>
      </c>
      <c r="C285" s="15" t="str">
        <f>IFERROR(IFERROR(VLOOKUP($A285,classifications!$A$3:$C$336,3,FALSE),VLOOKUP($A285,classifications!$I$2:$K$28,3,FALSE)),"")</f>
        <v>Urban with Significant Rural</v>
      </c>
      <c r="D285">
        <f>100*data!D285/data!$V285</f>
        <v>5.7546145494028229</v>
      </c>
      <c r="E285">
        <f>100*data!E285/data!$V285</f>
        <v>0.65146579804560256</v>
      </c>
      <c r="F285">
        <f>100*data!F285/data!$V285</f>
        <v>6.5146579804560263</v>
      </c>
      <c r="G285">
        <f>100*data!G285/data!$V285</f>
        <v>12.920738327904452</v>
      </c>
      <c r="H285">
        <f>100*data!H285/data!$V285</f>
        <v>3.5830618892508141</v>
      </c>
      <c r="I285">
        <f>100*data!I285/data!$V285</f>
        <v>5.5374592833876219</v>
      </c>
      <c r="J285">
        <f>100*data!J285/data!$V285</f>
        <v>6.2975027144408253</v>
      </c>
      <c r="K285">
        <f>100*data!K285/data!$V285</f>
        <v>3.4744842562432141</v>
      </c>
      <c r="L285">
        <f>100*data!L285/data!$V285</f>
        <v>4.9945711183496204</v>
      </c>
      <c r="M285">
        <f>100*data!M285/data!$V285</f>
        <v>5.5374592833876219</v>
      </c>
      <c r="N285">
        <f>100*data!N285/data!$V285</f>
        <v>1.9543973941368078</v>
      </c>
      <c r="O285">
        <f>100*data!O285/data!$V285</f>
        <v>4.451682953311618</v>
      </c>
      <c r="P285">
        <f>100*data!P285/data!$V285</f>
        <v>18.241042345276874</v>
      </c>
      <c r="Q285">
        <f>100*data!Q285/data!$V285</f>
        <v>8.1433224755700326</v>
      </c>
      <c r="R285">
        <f>100*data!R285/data!$V285</f>
        <v>0.32573289902280128</v>
      </c>
      <c r="S285">
        <f>100*data!S285/data!$V285</f>
        <v>1.6286644951140066</v>
      </c>
      <c r="T285">
        <f>100*data!T285/data!$V285</f>
        <v>3.2573289902280131</v>
      </c>
      <c r="U285">
        <f>100*data!U285/data!$V285</f>
        <v>6.7318132464712273</v>
      </c>
      <c r="V285">
        <f t="shared" si="4"/>
        <v>100</v>
      </c>
    </row>
    <row r="286" spans="1:22" x14ac:dyDescent="0.3">
      <c r="A286" t="s">
        <v>168</v>
      </c>
      <c r="B286" s="15" t="str">
        <f>IFERROR(VLOOKUP($A286,class!$A$1:$B$455,2,FALSE),"")</f>
        <v>Shire District</v>
      </c>
      <c r="C286" s="15" t="str">
        <f>IFERROR(IFERROR(VLOOKUP($A286,classifications!$A$3:$C$336,3,FALSE),VLOOKUP($A286,classifications!$I$2:$K$28,3,FALSE)),"")</f>
        <v>Predominantly Urban</v>
      </c>
      <c r="D286">
        <f>100*data!D286/data!$V286</f>
        <v>5.4252199413489732</v>
      </c>
      <c r="E286">
        <f>100*data!E286/data!$V286</f>
        <v>0.43988269794721407</v>
      </c>
      <c r="F286">
        <f>100*data!F286/data!$V286</f>
        <v>6.5982404692082115</v>
      </c>
      <c r="G286">
        <f>100*data!G286/data!$V286</f>
        <v>13.489736070381232</v>
      </c>
      <c r="H286">
        <f>100*data!H286/data!$V286</f>
        <v>3.9589442815249267</v>
      </c>
      <c r="I286">
        <f>100*data!I286/data!$V286</f>
        <v>5.1319648093841641</v>
      </c>
      <c r="J286">
        <f>100*data!J286/data!$V286</f>
        <v>8.7976539589442808</v>
      </c>
      <c r="K286">
        <f>100*data!K286/data!$V286</f>
        <v>4.5454545454545459</v>
      </c>
      <c r="L286">
        <f>100*data!L286/data!$V286</f>
        <v>6.8914956011730206</v>
      </c>
      <c r="M286">
        <f>100*data!M286/data!$V286</f>
        <v>4.9853372434017595</v>
      </c>
      <c r="N286">
        <f>100*data!N286/data!$V286</f>
        <v>1.6129032258064515</v>
      </c>
      <c r="O286">
        <f>100*data!O286/data!$V286</f>
        <v>2.7859237536656893</v>
      </c>
      <c r="P286">
        <f>100*data!P286/data!$V286</f>
        <v>13.636363636363637</v>
      </c>
      <c r="Q286">
        <f>100*data!Q286/data!$V286</f>
        <v>7.0381231671554252</v>
      </c>
      <c r="R286">
        <f>100*data!R286/data!$V286</f>
        <v>0.1466275659824047</v>
      </c>
      <c r="S286">
        <f>100*data!S286/data!$V286</f>
        <v>1.7595307917888563</v>
      </c>
      <c r="T286">
        <f>100*data!T286/data!$V286</f>
        <v>5.1319648093841641</v>
      </c>
      <c r="U286">
        <f>100*data!U286/data!$V286</f>
        <v>7.6246334310850443</v>
      </c>
      <c r="V286">
        <f t="shared" si="4"/>
        <v>99.999999999999986</v>
      </c>
    </row>
    <row r="287" spans="1:22" x14ac:dyDescent="0.3">
      <c r="A287" t="s">
        <v>178</v>
      </c>
      <c r="B287" s="15" t="str">
        <f>IFERROR(VLOOKUP($A287,class!$A$1:$B$455,2,FALSE),"")</f>
        <v>Shire District</v>
      </c>
      <c r="C287" s="15" t="str">
        <f>IFERROR(IFERROR(VLOOKUP($A287,classifications!$A$3:$C$336,3,FALSE),VLOOKUP($A287,classifications!$I$2:$K$28,3,FALSE)),"")</f>
        <v>Urban with Significant Rural</v>
      </c>
      <c r="D287">
        <f>100*data!D287/data!$V287</f>
        <v>6.6584463625154129</v>
      </c>
      <c r="E287">
        <f>100*data!E287/data!$V287</f>
        <v>0.61652281134401976</v>
      </c>
      <c r="F287">
        <f>100*data!F287/data!$V287</f>
        <v>6.7817509247842169</v>
      </c>
      <c r="G287">
        <f>100*data!G287/data!$V287</f>
        <v>17.016029593094945</v>
      </c>
      <c r="H287">
        <f>100*data!H287/data!$V287</f>
        <v>3.0826140567200988</v>
      </c>
      <c r="I287">
        <f>100*data!I287/data!$V287</f>
        <v>5.3020961775585693</v>
      </c>
      <c r="J287">
        <f>100*data!J287/data!$V287</f>
        <v>7.1516646115906291</v>
      </c>
      <c r="K287">
        <f>100*data!K287/data!$V287</f>
        <v>3.9457459926017262</v>
      </c>
      <c r="L287">
        <f>100*data!L287/data!$V287</f>
        <v>5.0554870530209621</v>
      </c>
      <c r="M287">
        <f>100*data!M287/data!$V287</f>
        <v>4.4389642416769419</v>
      </c>
      <c r="N287">
        <f>100*data!N287/data!$V287</f>
        <v>1.9728729963008631</v>
      </c>
      <c r="O287">
        <f>100*data!O287/data!$V287</f>
        <v>3.4525277435265105</v>
      </c>
      <c r="P287">
        <f>100*data!P287/data!$V287</f>
        <v>15.536374845869297</v>
      </c>
      <c r="Q287">
        <f>100*data!Q287/data!$V287</f>
        <v>6.5351418002466088</v>
      </c>
      <c r="R287">
        <f>100*data!R287/data!$V287</f>
        <v>0.49321824907521578</v>
      </c>
      <c r="S287">
        <f>100*data!S287/data!$V287</f>
        <v>1.4796547472256474</v>
      </c>
      <c r="T287">
        <f>100*data!T287/data!$V287</f>
        <v>3.6991368680641186</v>
      </c>
      <c r="U287">
        <f>100*data!U287/data!$V287</f>
        <v>6.7817509247842169</v>
      </c>
      <c r="V287">
        <f t="shared" si="4"/>
        <v>99.999999999999986</v>
      </c>
    </row>
    <row r="288" spans="1:22" x14ac:dyDescent="0.3">
      <c r="A288" t="s">
        <v>185</v>
      </c>
      <c r="B288" s="15" t="str">
        <f>IFERROR(VLOOKUP($A288,class!$A$1:$B$455,2,FALSE),"")</f>
        <v>Shire District</v>
      </c>
      <c r="C288" s="15" t="str">
        <f>IFERROR(IFERROR(VLOOKUP($A288,classifications!$A$3:$C$336,3,FALSE),VLOOKUP($A288,classifications!$I$2:$K$28,3,FALSE)),"")</f>
        <v>Urban with Significant Rural</v>
      </c>
      <c r="D288">
        <f>100*data!D288/data!$V288</f>
        <v>12.475247524752476</v>
      </c>
      <c r="E288">
        <f>100*data!E288/data!$V288</f>
        <v>0.39603960396039606</v>
      </c>
      <c r="F288">
        <f>100*data!F288/data!$V288</f>
        <v>5.7425742574257423</v>
      </c>
      <c r="G288">
        <f>100*data!G288/data!$V288</f>
        <v>11.683168316831683</v>
      </c>
      <c r="H288">
        <f>100*data!H288/data!$V288</f>
        <v>3.1683168316831685</v>
      </c>
      <c r="I288">
        <f>100*data!I288/data!$V288</f>
        <v>5.1485148514851486</v>
      </c>
      <c r="J288">
        <f>100*data!J288/data!$V288</f>
        <v>7.8217821782178216</v>
      </c>
      <c r="K288">
        <f>100*data!K288/data!$V288</f>
        <v>3.1683168316831685</v>
      </c>
      <c r="L288">
        <f>100*data!L288/data!$V288</f>
        <v>4.9504950495049505</v>
      </c>
      <c r="M288">
        <f>100*data!M288/data!$V288</f>
        <v>6.0396039603960396</v>
      </c>
      <c r="N288">
        <f>100*data!N288/data!$V288</f>
        <v>1.1881188118811881</v>
      </c>
      <c r="O288">
        <f>100*data!O288/data!$V288</f>
        <v>3.2673267326732671</v>
      </c>
      <c r="P288">
        <f>100*data!P288/data!$V288</f>
        <v>14.554455445544555</v>
      </c>
      <c r="Q288">
        <f>100*data!Q288/data!$V288</f>
        <v>7.6237623762376234</v>
      </c>
      <c r="R288">
        <f>100*data!R288/data!$V288</f>
        <v>0.49504950495049505</v>
      </c>
      <c r="S288">
        <f>100*data!S288/data!$V288</f>
        <v>1.6831683168316831</v>
      </c>
      <c r="T288">
        <f>100*data!T288/data!$V288</f>
        <v>4.3564356435643568</v>
      </c>
      <c r="U288">
        <f>100*data!U288/data!$V288</f>
        <v>6.2376237623762378</v>
      </c>
      <c r="V288">
        <f t="shared" si="4"/>
        <v>100</v>
      </c>
    </row>
    <row r="289" spans="1:22" x14ac:dyDescent="0.3">
      <c r="A289" t="s">
        <v>193</v>
      </c>
      <c r="B289" s="15" t="str">
        <f>IFERROR(VLOOKUP($A289,class!$A$1:$B$455,2,FALSE),"")</f>
        <v>Shire District</v>
      </c>
      <c r="C289" s="15" t="str">
        <f>IFERROR(IFERROR(VLOOKUP($A289,classifications!$A$3:$C$336,3,FALSE),VLOOKUP($A289,classifications!$I$2:$K$28,3,FALSE)),"")</f>
        <v>Predominantly Rural</v>
      </c>
      <c r="D289">
        <f>100*data!D289/data!$V289</f>
        <v>22.536945812807883</v>
      </c>
      <c r="E289">
        <f>100*data!E289/data!$V289</f>
        <v>0.36945812807881773</v>
      </c>
      <c r="F289">
        <f>100*data!F289/data!$V289</f>
        <v>6.6502463054187189</v>
      </c>
      <c r="G289">
        <f>100*data!G289/data!$V289</f>
        <v>11.945812807881774</v>
      </c>
      <c r="H289">
        <f>100*data!H289/data!$V289</f>
        <v>3.6945812807881775</v>
      </c>
      <c r="I289">
        <f>100*data!I289/data!$V289</f>
        <v>3.9408866995073892</v>
      </c>
      <c r="J289">
        <f>100*data!J289/data!$V289</f>
        <v>6.0344827586206895</v>
      </c>
      <c r="K289">
        <f>100*data!K289/data!$V289</f>
        <v>4.9261083743842367</v>
      </c>
      <c r="L289">
        <f>100*data!L289/data!$V289</f>
        <v>5.9113300492610836</v>
      </c>
      <c r="M289">
        <f>100*data!M289/data!$V289</f>
        <v>3.0788177339901477</v>
      </c>
      <c r="N289">
        <f>100*data!N289/data!$V289</f>
        <v>0.98522167487684731</v>
      </c>
      <c r="O289">
        <f>100*data!O289/data!$V289</f>
        <v>1.8472906403940887</v>
      </c>
      <c r="P289">
        <f>100*data!P289/data!$V289</f>
        <v>10.960591133004925</v>
      </c>
      <c r="Q289">
        <f>100*data!Q289/data!$V289</f>
        <v>7.0197044334975374</v>
      </c>
      <c r="R289">
        <f>100*data!R289/data!$V289</f>
        <v>0.73891625615763545</v>
      </c>
      <c r="S289">
        <f>100*data!S289/data!$V289</f>
        <v>1.1083743842364533</v>
      </c>
      <c r="T289">
        <f>100*data!T289/data!$V289</f>
        <v>3.3251231527093594</v>
      </c>
      <c r="U289">
        <f>100*data!U289/data!$V289</f>
        <v>4.9261083743842367</v>
      </c>
      <c r="V289">
        <f t="shared" si="4"/>
        <v>100.00000000000001</v>
      </c>
    </row>
    <row r="290" spans="1:22" x14ac:dyDescent="0.3">
      <c r="A290" t="s">
        <v>201</v>
      </c>
      <c r="B290" s="15" t="str">
        <f>IFERROR(VLOOKUP($A290,class!$A$1:$B$455,2,FALSE),"")</f>
        <v>Shire District</v>
      </c>
      <c r="C290" s="15" t="str">
        <f>IFERROR(IFERROR(VLOOKUP($A290,classifications!$A$3:$C$336,3,FALSE),VLOOKUP($A290,classifications!$I$2:$K$28,3,FALSE)),"")</f>
        <v>Predominantly Urban</v>
      </c>
      <c r="D290">
        <f>100*data!D290/data!$V290</f>
        <v>0.23419203747072601</v>
      </c>
      <c r="E290">
        <f>100*data!E290/data!$V290</f>
        <v>0.46838407494145201</v>
      </c>
      <c r="F290">
        <f>100*data!F290/data!$V290</f>
        <v>10.070257611241217</v>
      </c>
      <c r="G290">
        <f>100*data!G290/data!$V290</f>
        <v>13.348946135831381</v>
      </c>
      <c r="H290">
        <f>100*data!H290/data!$V290</f>
        <v>3.9812646370023419</v>
      </c>
      <c r="I290">
        <f>100*data!I290/data!$V290</f>
        <v>4.918032786885246</v>
      </c>
      <c r="J290">
        <f>100*data!J290/data!$V290</f>
        <v>8.1967213114754092</v>
      </c>
      <c r="K290">
        <f>100*data!K290/data!$V290</f>
        <v>7.4941451990632322</v>
      </c>
      <c r="L290">
        <f>100*data!L290/data!$V290</f>
        <v>5.6206088992974239</v>
      </c>
      <c r="M290">
        <f>100*data!M290/data!$V290</f>
        <v>5.1522248243559723</v>
      </c>
      <c r="N290">
        <f>100*data!N290/data!$V290</f>
        <v>1.873536299765808</v>
      </c>
      <c r="O290">
        <f>100*data!O290/data!$V290</f>
        <v>3.5128805620608898</v>
      </c>
      <c r="P290">
        <f>100*data!P290/data!$V290</f>
        <v>14.051522248243559</v>
      </c>
      <c r="Q290">
        <f>100*data!Q290/data!$V290</f>
        <v>7.0257611241217797</v>
      </c>
      <c r="R290">
        <f>100*data!R290/data!$V290</f>
        <v>0.46838407494145201</v>
      </c>
      <c r="S290">
        <f>100*data!S290/data!$V290</f>
        <v>1.873536299765808</v>
      </c>
      <c r="T290">
        <f>100*data!T290/data!$V290</f>
        <v>4.4496487119437935</v>
      </c>
      <c r="U290">
        <f>100*data!U290/data!$V290</f>
        <v>7.2599531615925059</v>
      </c>
      <c r="V290">
        <f t="shared" si="4"/>
        <v>100</v>
      </c>
    </row>
    <row r="291" spans="1:22" x14ac:dyDescent="0.3">
      <c r="A291" t="s">
        <v>311</v>
      </c>
      <c r="B291" s="15" t="str">
        <f>IFERROR(VLOOKUP($A291,class!$A$1:$B$455,2,FALSE),"")</f>
        <v>Shire District</v>
      </c>
      <c r="C291" s="15" t="str">
        <f>IFERROR(IFERROR(VLOOKUP($A291,classifications!$A$3:$C$336,3,FALSE),VLOOKUP($A291,classifications!$I$2:$K$28,3,FALSE)),"")</f>
        <v>Predominantly Rural</v>
      </c>
      <c r="D291">
        <f>100*data!D291/data!$V291</f>
        <v>7.08955223880597</v>
      </c>
      <c r="E291">
        <f>100*data!E291/data!$V291</f>
        <v>0.74626865671641796</v>
      </c>
      <c r="F291">
        <f>100*data!F291/data!$V291</f>
        <v>8.2089552238805972</v>
      </c>
      <c r="G291">
        <f>100*data!G291/data!$V291</f>
        <v>13.432835820895523</v>
      </c>
      <c r="H291">
        <f>100*data!H291/data!$V291</f>
        <v>4.2910447761194028</v>
      </c>
      <c r="I291">
        <f>100*data!I291/data!$V291</f>
        <v>4.1044776119402986</v>
      </c>
      <c r="J291">
        <f>100*data!J291/data!$V291</f>
        <v>7.2761194029850742</v>
      </c>
      <c r="K291">
        <f>100*data!K291/data!$V291</f>
        <v>6.9029850746268657</v>
      </c>
      <c r="L291">
        <f>100*data!L291/data!$V291</f>
        <v>6.5298507462686564</v>
      </c>
      <c r="M291">
        <f>100*data!M291/data!$V291</f>
        <v>4.8507462686567164</v>
      </c>
      <c r="N291">
        <f>100*data!N291/data!$V291</f>
        <v>1.4925373134328359</v>
      </c>
      <c r="O291">
        <f>100*data!O291/data!$V291</f>
        <v>3.544776119402985</v>
      </c>
      <c r="P291">
        <f>100*data!P291/data!$V291</f>
        <v>12.313432835820896</v>
      </c>
      <c r="Q291">
        <f>100*data!Q291/data!$V291</f>
        <v>8.3955223880597014</v>
      </c>
      <c r="R291">
        <f>100*data!R291/data!$V291</f>
        <v>0.55970149253731338</v>
      </c>
      <c r="S291">
        <f>100*data!S291/data!$V291</f>
        <v>1.4925373134328359</v>
      </c>
      <c r="T291">
        <f>100*data!T291/data!$V291</f>
        <v>2.9850746268656718</v>
      </c>
      <c r="U291">
        <f>100*data!U291/data!$V291</f>
        <v>5.7835820895522385</v>
      </c>
      <c r="V291">
        <f t="shared" si="4"/>
        <v>99.999999999999986</v>
      </c>
    </row>
    <row r="292" spans="1:22" x14ac:dyDescent="0.3">
      <c r="A292" t="s">
        <v>317</v>
      </c>
      <c r="B292" s="15" t="str">
        <f>IFERROR(VLOOKUP($A292,class!$A$1:$B$455,2,FALSE),"")</f>
        <v>Shire District</v>
      </c>
      <c r="C292" s="15" t="str">
        <f>IFERROR(IFERROR(VLOOKUP($A292,classifications!$A$3:$C$336,3,FALSE),VLOOKUP($A292,classifications!$I$2:$K$28,3,FALSE)),"")</f>
        <v>Predominantly Urban</v>
      </c>
      <c r="D292">
        <f>100*data!D292/data!$V292</f>
        <v>1.3333333333333333</v>
      </c>
      <c r="E292">
        <f>100*data!E292/data!$V292</f>
        <v>0.59259259259259256</v>
      </c>
      <c r="F292">
        <f>100*data!F292/data!$V292</f>
        <v>9.3333333333333339</v>
      </c>
      <c r="G292">
        <f>100*data!G292/data!$V292</f>
        <v>11.25925925925926</v>
      </c>
      <c r="H292">
        <f>100*data!H292/data!$V292</f>
        <v>4.8888888888888893</v>
      </c>
      <c r="I292">
        <f>100*data!I292/data!$V292</f>
        <v>4.7407407407407405</v>
      </c>
      <c r="J292">
        <f>100*data!J292/data!$V292</f>
        <v>8.7407407407407405</v>
      </c>
      <c r="K292">
        <f>100*data!K292/data!$V292</f>
        <v>9.1851851851851851</v>
      </c>
      <c r="L292">
        <f>100*data!L292/data!$V292</f>
        <v>5.1851851851851851</v>
      </c>
      <c r="M292">
        <f>100*data!M292/data!$V292</f>
        <v>5.7777777777777777</v>
      </c>
      <c r="N292">
        <f>100*data!N292/data!$V292</f>
        <v>1.6296296296296295</v>
      </c>
      <c r="O292">
        <f>100*data!O292/data!$V292</f>
        <v>2.3703703703703702</v>
      </c>
      <c r="P292">
        <f>100*data!P292/data!$V292</f>
        <v>15.25925925925926</v>
      </c>
      <c r="Q292">
        <f>100*data!Q292/data!$V292</f>
        <v>8</v>
      </c>
      <c r="R292">
        <f>100*data!R292/data!$V292</f>
        <v>0.14814814814814814</v>
      </c>
      <c r="S292">
        <f>100*data!S292/data!$V292</f>
        <v>1.4814814814814814</v>
      </c>
      <c r="T292">
        <f>100*data!T292/data!$V292</f>
        <v>3.8518518518518516</v>
      </c>
      <c r="U292">
        <f>100*data!U292/data!$V292</f>
        <v>6.2222222222222223</v>
      </c>
      <c r="V292">
        <f t="shared" si="4"/>
        <v>100.00000000000001</v>
      </c>
    </row>
    <row r="293" spans="1:22" x14ac:dyDescent="0.3">
      <c r="A293" t="s">
        <v>321</v>
      </c>
      <c r="B293" s="15" t="str">
        <f>IFERROR(VLOOKUP($A293,class!$A$1:$B$455,2,FALSE),"")</f>
        <v>Shire District</v>
      </c>
      <c r="C293" s="15" t="str">
        <f>IFERROR(IFERROR(VLOOKUP($A293,classifications!$A$3:$C$336,3,FALSE),VLOOKUP($A293,classifications!$I$2:$K$28,3,FALSE)),"")</f>
        <v>Predominantly Urban</v>
      </c>
      <c r="D293">
        <f>100*data!D293/data!$V293</f>
        <v>6.3708759954493743</v>
      </c>
      <c r="E293">
        <f>100*data!E293/data!$V293</f>
        <v>0.22753128555176336</v>
      </c>
      <c r="F293">
        <f>100*data!F293/data!$V293</f>
        <v>5.4607508532423212</v>
      </c>
      <c r="G293">
        <f>100*data!G293/data!$V293</f>
        <v>9.3287827076222989</v>
      </c>
      <c r="H293">
        <f>100*data!H293/data!$V293</f>
        <v>3.5267349260523324</v>
      </c>
      <c r="I293">
        <f>100*data!I293/data!$V293</f>
        <v>4.2093287827076225</v>
      </c>
      <c r="J293">
        <f>100*data!J293/data!$V293</f>
        <v>5.9158134243458473</v>
      </c>
      <c r="K293">
        <f>100*data!K293/data!$V293</f>
        <v>12.741751990898749</v>
      </c>
      <c r="L293">
        <f>100*data!L293/data!$V293</f>
        <v>4.8919226393629121</v>
      </c>
      <c r="M293">
        <f>100*data!M293/data!$V293</f>
        <v>6.4846416382252556</v>
      </c>
      <c r="N293">
        <f>100*data!N293/data!$V293</f>
        <v>1.0238907849829351</v>
      </c>
      <c r="O293">
        <f>100*data!O293/data!$V293</f>
        <v>3.1854379977246872</v>
      </c>
      <c r="P293">
        <f>100*data!P293/data!$V293</f>
        <v>17.974971558589306</v>
      </c>
      <c r="Q293">
        <f>100*data!Q293/data!$V293</f>
        <v>7.8498293515358366</v>
      </c>
      <c r="R293">
        <f>100*data!R293/data!$V293</f>
        <v>0.45506257110352671</v>
      </c>
      <c r="S293">
        <f>100*data!S293/data!$V293</f>
        <v>2.1615472127417519</v>
      </c>
      <c r="T293">
        <f>100*data!T293/data!$V293</f>
        <v>2.7303754266211606</v>
      </c>
      <c r="U293">
        <f>100*data!U293/data!$V293</f>
        <v>5.4607508532423212</v>
      </c>
      <c r="V293">
        <f t="shared" si="4"/>
        <v>99.999999999999986</v>
      </c>
    </row>
    <row r="294" spans="1:22" x14ac:dyDescent="0.3">
      <c r="A294" t="s">
        <v>327</v>
      </c>
      <c r="B294" s="15" t="str">
        <f>IFERROR(VLOOKUP($A294,class!$A$1:$B$455,2,FALSE),"")</f>
        <v>Shire District</v>
      </c>
      <c r="C294" s="15" t="str">
        <f>IFERROR(IFERROR(VLOOKUP($A294,classifications!$A$3:$C$336,3,FALSE),VLOOKUP($A294,classifications!$I$2:$K$28,3,FALSE)),"")</f>
        <v>Predominantly Rural</v>
      </c>
      <c r="D294">
        <f>100*data!D294/data!$V294</f>
        <v>10.045366169799093</v>
      </c>
      <c r="E294">
        <f>100*data!E294/data!$V294</f>
        <v>0.32404406999351915</v>
      </c>
      <c r="F294">
        <f>100*data!F294/data!$V294</f>
        <v>5.5735580038885288</v>
      </c>
      <c r="G294">
        <f>100*data!G294/data!$V294</f>
        <v>9.9157485418016851</v>
      </c>
      <c r="H294">
        <f>100*data!H294/data!$V294</f>
        <v>3.3700583279325986</v>
      </c>
      <c r="I294">
        <f>100*data!I294/data!$V294</f>
        <v>4.3421905379131562</v>
      </c>
      <c r="J294">
        <f>100*data!J294/data!$V294</f>
        <v>6.4160725858716789</v>
      </c>
      <c r="K294">
        <f>100*data!K294/data!$V294</f>
        <v>2.0738820479585223</v>
      </c>
      <c r="L294">
        <f>100*data!L294/data!$V294</f>
        <v>5.3143227478937138</v>
      </c>
      <c r="M294">
        <f>100*data!M294/data!$V294</f>
        <v>6.1568373298768631</v>
      </c>
      <c r="N294">
        <f>100*data!N294/data!$V294</f>
        <v>1.7498379779650033</v>
      </c>
      <c r="O294">
        <f>100*data!O294/data!$V294</f>
        <v>4.1477640959170445</v>
      </c>
      <c r="P294">
        <f>100*data!P294/data!$V294</f>
        <v>20.609202851587817</v>
      </c>
      <c r="Q294">
        <f>100*data!Q294/data!$V294</f>
        <v>8.0362929358392741</v>
      </c>
      <c r="R294">
        <f>100*data!R294/data!$V294</f>
        <v>0.58327932598833443</v>
      </c>
      <c r="S294">
        <f>100*data!S294/data!$V294</f>
        <v>2.0090732339598185</v>
      </c>
      <c r="T294">
        <f>100*data!T294/data!$V294</f>
        <v>2.4627349319507452</v>
      </c>
      <c r="U294">
        <f>100*data!U294/data!$V294</f>
        <v>6.8697342838626057</v>
      </c>
      <c r="V294">
        <f t="shared" si="4"/>
        <v>100</v>
      </c>
    </row>
    <row r="295" spans="1:22" x14ac:dyDescent="0.3">
      <c r="A295" t="s">
        <v>331</v>
      </c>
      <c r="B295" s="15" t="str">
        <f>IFERROR(VLOOKUP($A295,class!$A$1:$B$455,2,FALSE),"")</f>
        <v>Shire District</v>
      </c>
      <c r="C295" s="15" t="str">
        <f>IFERROR(IFERROR(VLOOKUP($A295,classifications!$A$3:$C$336,3,FALSE),VLOOKUP($A295,classifications!$I$2:$K$28,3,FALSE)),"")</f>
        <v>Predominantly Urban</v>
      </c>
      <c r="D295">
        <f>100*data!D295/data!$V295</f>
        <v>2.7139874739039667</v>
      </c>
      <c r="E295">
        <f>100*data!E295/data!$V295</f>
        <v>0.76548364648573419</v>
      </c>
      <c r="F295">
        <f>100*data!F295/data!$V295</f>
        <v>4.6624913013221994</v>
      </c>
      <c r="G295">
        <f>100*data!G295/data!$V295</f>
        <v>8.4203201113430755</v>
      </c>
      <c r="H295">
        <f>100*data!H295/data!$V295</f>
        <v>2.3660403618649966</v>
      </c>
      <c r="I295">
        <f>100*data!I295/data!$V295</f>
        <v>3.6882393876130828</v>
      </c>
      <c r="J295">
        <f>100*data!J295/data!$V295</f>
        <v>6.6805845511482254</v>
      </c>
      <c r="K295">
        <f>100*data!K295/data!$V295</f>
        <v>2.0876826722338206</v>
      </c>
      <c r="L295">
        <f>100*data!L295/data!$V295</f>
        <v>5.0800278357689628</v>
      </c>
      <c r="M295">
        <f>100*data!M295/data!$V295</f>
        <v>9.3945720250521916</v>
      </c>
      <c r="N295">
        <f>100*data!N295/data!$V295</f>
        <v>1.7397355601948503</v>
      </c>
      <c r="O295">
        <f>100*data!O295/data!$V295</f>
        <v>3.9665970772442587</v>
      </c>
      <c r="P295">
        <f>100*data!P295/data!$V295</f>
        <v>28.114126652748784</v>
      </c>
      <c r="Q295">
        <f>100*data!Q295/data!$V295</f>
        <v>7.7940153096729299</v>
      </c>
      <c r="R295">
        <f>100*data!R295/data!$V295</f>
        <v>0.27835768963117608</v>
      </c>
      <c r="S295">
        <f>100*data!S295/data!$V295</f>
        <v>2.0180932498260264</v>
      </c>
      <c r="T295">
        <f>100*data!T295/data!$V295</f>
        <v>4.0361864996520529</v>
      </c>
      <c r="U295">
        <f>100*data!U295/data!$V295</f>
        <v>6.1934585942936673</v>
      </c>
      <c r="V295">
        <f t="shared" si="4"/>
        <v>100</v>
      </c>
    </row>
    <row r="296" spans="1:22" x14ac:dyDescent="0.3">
      <c r="A296" t="s">
        <v>359</v>
      </c>
      <c r="B296" s="15" t="str">
        <f>IFERROR(VLOOKUP($A296,class!$A$1:$B$455,2,FALSE),"")</f>
        <v>Shire District</v>
      </c>
      <c r="C296" s="15" t="str">
        <f>IFERROR(IFERROR(VLOOKUP($A296,classifications!$A$3:$C$336,3,FALSE),VLOOKUP($A296,classifications!$I$2:$K$28,3,FALSE)),"")</f>
        <v>Predominantly Urban</v>
      </c>
      <c r="D296">
        <f>100*data!D296/data!$V296</f>
        <v>4.260089686098655</v>
      </c>
      <c r="E296">
        <f>100*data!E296/data!$V296</f>
        <v>0.33632286995515698</v>
      </c>
      <c r="F296">
        <f>100*data!F296/data!$V296</f>
        <v>5.2690582959641254</v>
      </c>
      <c r="G296">
        <f>100*data!G296/data!$V296</f>
        <v>14.349775784753364</v>
      </c>
      <c r="H296">
        <f>100*data!H296/data!$V296</f>
        <v>4.260089686098655</v>
      </c>
      <c r="I296">
        <f>100*data!I296/data!$V296</f>
        <v>4.5964125560538118</v>
      </c>
      <c r="J296">
        <f>100*data!J296/data!$V296</f>
        <v>6.2780269058295968</v>
      </c>
      <c r="K296">
        <f>100*data!K296/data!$V296</f>
        <v>2.1300448430493275</v>
      </c>
      <c r="L296">
        <f>100*data!L296/data!$V296</f>
        <v>4.260089686098655</v>
      </c>
      <c r="M296">
        <f>100*data!M296/data!$V296</f>
        <v>7.3991031390134525</v>
      </c>
      <c r="N296">
        <f>100*data!N296/data!$V296</f>
        <v>2.2421524663677128</v>
      </c>
      <c r="O296">
        <f>100*data!O296/data!$V296</f>
        <v>5.2690582959641254</v>
      </c>
      <c r="P296">
        <f>100*data!P296/data!$V296</f>
        <v>17.04035874439462</v>
      </c>
      <c r="Q296">
        <f>100*data!Q296/data!$V296</f>
        <v>9.304932735426009</v>
      </c>
      <c r="R296">
        <f>100*data!R296/data!$V296</f>
        <v>0.33632286995515698</v>
      </c>
      <c r="S296">
        <f>100*data!S296/data!$V296</f>
        <v>1.905829596412556</v>
      </c>
      <c r="T296">
        <f>100*data!T296/data!$V296</f>
        <v>4.8206278026905833</v>
      </c>
      <c r="U296">
        <f>100*data!U296/data!$V296</f>
        <v>5.9417040358744391</v>
      </c>
      <c r="V296">
        <f t="shared" si="4"/>
        <v>100</v>
      </c>
    </row>
    <row r="297" spans="1:22" x14ac:dyDescent="0.3">
      <c r="A297" t="s">
        <v>363</v>
      </c>
      <c r="B297" s="15" t="str">
        <f>IFERROR(VLOOKUP($A297,class!$A$1:$B$455,2,FALSE),"")</f>
        <v>Shire District</v>
      </c>
      <c r="C297" s="15" t="str">
        <f>IFERROR(IFERROR(VLOOKUP($A297,classifications!$A$3:$C$336,3,FALSE),VLOOKUP($A297,classifications!$I$2:$K$28,3,FALSE)),"")</f>
        <v>Predominantly Rural</v>
      </c>
      <c r="D297">
        <f>100*data!D297/data!$V297</f>
        <v>15.707434052757794</v>
      </c>
      <c r="E297">
        <f>100*data!E297/data!$V297</f>
        <v>0.23980815347721823</v>
      </c>
      <c r="F297">
        <f>100*data!F297/data!$V297</f>
        <v>6.9544364508393288</v>
      </c>
      <c r="G297">
        <f>100*data!G297/data!$V297</f>
        <v>9.5923261390887298</v>
      </c>
      <c r="H297">
        <f>100*data!H297/data!$V297</f>
        <v>2.8776978417266186</v>
      </c>
      <c r="I297">
        <f>100*data!I297/data!$V297</f>
        <v>4.9160671462829733</v>
      </c>
      <c r="J297">
        <f>100*data!J297/data!$V297</f>
        <v>6.4748201438848918</v>
      </c>
      <c r="K297">
        <f>100*data!K297/data!$V297</f>
        <v>1.9184652278177459</v>
      </c>
      <c r="L297">
        <f>100*data!L297/data!$V297</f>
        <v>5.3956834532374103</v>
      </c>
      <c r="M297">
        <f>100*data!M297/data!$V297</f>
        <v>6.2350119904076742</v>
      </c>
      <c r="N297">
        <f>100*data!N297/data!$V297</f>
        <v>1.1990407673860912</v>
      </c>
      <c r="O297">
        <f>100*data!O297/data!$V297</f>
        <v>3.9568345323741005</v>
      </c>
      <c r="P297">
        <f>100*data!P297/data!$V297</f>
        <v>16.067146282973621</v>
      </c>
      <c r="Q297">
        <f>100*data!Q297/data!$V297</f>
        <v>6.9544364508393288</v>
      </c>
      <c r="R297">
        <f>100*data!R297/data!$V297</f>
        <v>0.95923261390887293</v>
      </c>
      <c r="S297">
        <f>100*data!S297/data!$V297</f>
        <v>1.5587529976019185</v>
      </c>
      <c r="T297">
        <f>100*data!T297/data!$V297</f>
        <v>3.2374100719424459</v>
      </c>
      <c r="U297">
        <f>100*data!U297/data!$V297</f>
        <v>5.7553956834532372</v>
      </c>
      <c r="V297">
        <f t="shared" si="4"/>
        <v>100</v>
      </c>
    </row>
    <row r="298" spans="1:22" x14ac:dyDescent="0.3">
      <c r="A298" t="s">
        <v>366</v>
      </c>
      <c r="B298" s="15" t="str">
        <f>IFERROR(VLOOKUP($A298,class!$A$1:$B$455,2,FALSE),"")</f>
        <v>Shire District</v>
      </c>
      <c r="C298" s="15" t="str">
        <f>IFERROR(IFERROR(VLOOKUP($A298,classifications!$A$3:$C$336,3,FALSE),VLOOKUP($A298,classifications!$I$2:$K$28,3,FALSE)),"")</f>
        <v>Predominantly Urban</v>
      </c>
      <c r="D298">
        <f>100*data!D298/data!$V298</f>
        <v>1.171875</v>
      </c>
      <c r="E298">
        <f>100*data!E298/data!$V298</f>
        <v>0.1953125</v>
      </c>
      <c r="F298">
        <f>100*data!F298/data!$V298</f>
        <v>13.0859375</v>
      </c>
      <c r="G298">
        <f>100*data!G298/data!$V298</f>
        <v>13.4765625</v>
      </c>
      <c r="H298">
        <f>100*data!H298/data!$V298</f>
        <v>4.6875</v>
      </c>
      <c r="I298">
        <f>100*data!I298/data!$V298</f>
        <v>6.4453125</v>
      </c>
      <c r="J298">
        <f>100*data!J298/data!$V298</f>
        <v>6.4453125</v>
      </c>
      <c r="K298">
        <f>100*data!K298/data!$V298</f>
        <v>4.296875</v>
      </c>
      <c r="L298">
        <f>100*data!L298/data!$V298</f>
        <v>4.4921875</v>
      </c>
      <c r="M298">
        <f>100*data!M298/data!$V298</f>
        <v>7.03125</v>
      </c>
      <c r="N298">
        <f>100*data!N298/data!$V298</f>
        <v>1.3671875</v>
      </c>
      <c r="O298">
        <f>100*data!O298/data!$V298</f>
        <v>2.734375</v>
      </c>
      <c r="P298">
        <f>100*data!P298/data!$V298</f>
        <v>15.625</v>
      </c>
      <c r="Q298">
        <f>100*data!Q298/data!$V298</f>
        <v>7.8125</v>
      </c>
      <c r="R298">
        <f>100*data!R298/data!$V298</f>
        <v>0.1953125</v>
      </c>
      <c r="S298">
        <f>100*data!S298/data!$V298</f>
        <v>1.953125</v>
      </c>
      <c r="T298">
        <f>100*data!T298/data!$V298</f>
        <v>3.7109375</v>
      </c>
      <c r="U298">
        <f>100*data!U298/data!$V298</f>
        <v>5.2734375</v>
      </c>
      <c r="V298">
        <f t="shared" si="4"/>
        <v>100</v>
      </c>
    </row>
    <row r="299" spans="1:22" x14ac:dyDescent="0.3">
      <c r="A299" t="s">
        <v>369</v>
      </c>
      <c r="B299" s="15" t="str">
        <f>IFERROR(VLOOKUP($A299,class!$A$1:$B$455,2,FALSE),"")</f>
        <v>Shire District</v>
      </c>
      <c r="C299" s="15" t="str">
        <f>IFERROR(IFERROR(VLOOKUP($A299,classifications!$A$3:$C$336,3,FALSE),VLOOKUP($A299,classifications!$I$2:$K$28,3,FALSE)),"")</f>
        <v>Predominantly Urban</v>
      </c>
      <c r="D299">
        <f>100*data!D299/data!$V299</f>
        <v>0.51724137931034486</v>
      </c>
      <c r="E299">
        <f>100*data!E299/data!$V299</f>
        <v>0.34482758620689657</v>
      </c>
      <c r="F299">
        <f>100*data!F299/data!$V299</f>
        <v>5.6896551724137927</v>
      </c>
      <c r="G299">
        <f>100*data!G299/data!$V299</f>
        <v>9.6551724137931032</v>
      </c>
      <c r="H299">
        <f>100*data!H299/data!$V299</f>
        <v>3.4482758620689653</v>
      </c>
      <c r="I299">
        <f>100*data!I299/data!$V299</f>
        <v>4.4827586206896548</v>
      </c>
      <c r="J299">
        <f>100*data!J299/data!$V299</f>
        <v>10</v>
      </c>
      <c r="K299">
        <f>100*data!K299/data!$V299</f>
        <v>3.4482758620689653</v>
      </c>
      <c r="L299">
        <f>100*data!L299/data!$V299</f>
        <v>7.5862068965517242</v>
      </c>
      <c r="M299">
        <f>100*data!M299/data!$V299</f>
        <v>6.7241379310344831</v>
      </c>
      <c r="N299">
        <f>100*data!N299/data!$V299</f>
        <v>1.896551724137931</v>
      </c>
      <c r="O299">
        <f>100*data!O299/data!$V299</f>
        <v>3.7931034482758621</v>
      </c>
      <c r="P299">
        <f>100*data!P299/data!$V299</f>
        <v>18.448275862068964</v>
      </c>
      <c r="Q299">
        <f>100*data!Q299/data!$V299</f>
        <v>7.931034482758621</v>
      </c>
      <c r="R299">
        <f>100*data!R299/data!$V299</f>
        <v>0.34482758620689657</v>
      </c>
      <c r="S299">
        <f>100*data!S299/data!$V299</f>
        <v>2.2413793103448274</v>
      </c>
      <c r="T299">
        <f>100*data!T299/data!$V299</f>
        <v>5.1724137931034484</v>
      </c>
      <c r="U299">
        <f>100*data!U299/data!$V299</f>
        <v>8.2758620689655178</v>
      </c>
      <c r="V299">
        <f t="shared" si="4"/>
        <v>99.999999999999986</v>
      </c>
    </row>
    <row r="300" spans="1:22" x14ac:dyDescent="0.3">
      <c r="A300" t="s">
        <v>372</v>
      </c>
      <c r="B300" s="15" t="str">
        <f>IFERROR(VLOOKUP($A300,class!$A$1:$B$455,2,FALSE),"")</f>
        <v>Shire District</v>
      </c>
      <c r="C300" s="15" t="str">
        <f>IFERROR(IFERROR(VLOOKUP($A300,classifications!$A$3:$C$336,3,FALSE),VLOOKUP($A300,classifications!$I$2:$K$28,3,FALSE)),"")</f>
        <v>Predominantly Rural</v>
      </c>
      <c r="D300">
        <f>100*data!D300/data!$V300</f>
        <v>12.01923076923077</v>
      </c>
      <c r="E300">
        <f>100*data!E300/data!$V300</f>
        <v>0.5608974358974359</v>
      </c>
      <c r="F300">
        <f>100*data!F300/data!$V300</f>
        <v>6.4102564102564106</v>
      </c>
      <c r="G300">
        <f>100*data!G300/data!$V300</f>
        <v>11.698717948717949</v>
      </c>
      <c r="H300">
        <f>100*data!H300/data!$V300</f>
        <v>3.4455128205128207</v>
      </c>
      <c r="I300">
        <f>100*data!I300/data!$V300</f>
        <v>5.2884615384615383</v>
      </c>
      <c r="J300">
        <f>100*data!J300/data!$V300</f>
        <v>6.8910256410256414</v>
      </c>
      <c r="K300">
        <f>100*data!K300/data!$V300</f>
        <v>3.0448717948717947</v>
      </c>
      <c r="L300">
        <f>100*data!L300/data!$V300</f>
        <v>4.6474358974358978</v>
      </c>
      <c r="M300">
        <f>100*data!M300/data!$V300</f>
        <v>5.4487179487179489</v>
      </c>
      <c r="N300">
        <f>100*data!N300/data!$V300</f>
        <v>1.6025641025641026</v>
      </c>
      <c r="O300">
        <f>100*data!O300/data!$V300</f>
        <v>3.8461538461538463</v>
      </c>
      <c r="P300">
        <f>100*data!P300/data!$V300</f>
        <v>15.865384615384615</v>
      </c>
      <c r="Q300">
        <f>100*data!Q300/data!$V300</f>
        <v>8.2532051282051277</v>
      </c>
      <c r="R300">
        <f>100*data!R300/data!$V300</f>
        <v>0.80128205128205132</v>
      </c>
      <c r="S300">
        <f>100*data!S300/data!$V300</f>
        <v>1.6025641025641026</v>
      </c>
      <c r="T300">
        <f>100*data!T300/data!$V300</f>
        <v>2.9647435897435899</v>
      </c>
      <c r="U300">
        <f>100*data!U300/data!$V300</f>
        <v>5.6089743589743586</v>
      </c>
      <c r="V300">
        <f t="shared" si="4"/>
        <v>100.00000000000001</v>
      </c>
    </row>
    <row r="301" spans="1:22" x14ac:dyDescent="0.3">
      <c r="A301" t="s">
        <v>373</v>
      </c>
      <c r="B301" s="15" t="str">
        <f>IFERROR(VLOOKUP($A301,class!$A$1:$B$455,2,FALSE),"")</f>
        <v>Shire District</v>
      </c>
      <c r="C301" s="15" t="str">
        <f>IFERROR(IFERROR(VLOOKUP($A301,classifications!$A$3:$C$336,3,FALSE),VLOOKUP($A301,classifications!$I$2:$K$28,3,FALSE)),"")</f>
        <v>Urban with Significant Rural</v>
      </c>
      <c r="D301">
        <f>100*data!D301/data!$V301</f>
        <v>4.896142433234421</v>
      </c>
      <c r="E301">
        <f>100*data!E301/data!$V301</f>
        <v>0.59347181008902072</v>
      </c>
      <c r="F301">
        <f>100*data!F301/data!$V301</f>
        <v>7.4183976261127595</v>
      </c>
      <c r="G301">
        <f>100*data!G301/data!$V301</f>
        <v>13.798219584569733</v>
      </c>
      <c r="H301">
        <f>100*data!H301/data!$V301</f>
        <v>5.0445103857566762</v>
      </c>
      <c r="I301">
        <f>100*data!I301/data!$V301</f>
        <v>5.7863501483679523</v>
      </c>
      <c r="J301">
        <f>100*data!J301/data!$V301</f>
        <v>8.3086053412462917</v>
      </c>
      <c r="K301">
        <f>100*data!K301/data!$V301</f>
        <v>3.7091988130563798</v>
      </c>
      <c r="L301">
        <f>100*data!L301/data!$V301</f>
        <v>6.8249258160237387</v>
      </c>
      <c r="M301">
        <f>100*data!M301/data!$V301</f>
        <v>4.3026706231454002</v>
      </c>
      <c r="N301">
        <f>100*data!N301/data!$V301</f>
        <v>1.6320474777448071</v>
      </c>
      <c r="O301">
        <f>100*data!O301/data!$V301</f>
        <v>2.8189910979228485</v>
      </c>
      <c r="P301">
        <f>100*data!P301/data!$V301</f>
        <v>13.798219584569733</v>
      </c>
      <c r="Q301">
        <f>100*data!Q301/data!$V301</f>
        <v>7.8635014836795252</v>
      </c>
      <c r="R301">
        <f>100*data!R301/data!$V301</f>
        <v>0.29673590504451036</v>
      </c>
      <c r="S301">
        <f>100*data!S301/data!$V301</f>
        <v>1.4836795252225519</v>
      </c>
      <c r="T301">
        <f>100*data!T301/data!$V301</f>
        <v>4.1543026706231458</v>
      </c>
      <c r="U301">
        <f>100*data!U301/data!$V301</f>
        <v>7.2700296735905043</v>
      </c>
      <c r="V301">
        <f t="shared" si="4"/>
        <v>100</v>
      </c>
    </row>
    <row r="302" spans="1:22" x14ac:dyDescent="0.3">
      <c r="A302" t="s">
        <v>118</v>
      </c>
      <c r="B302" s="15" t="str">
        <f>IFERROR(VLOOKUP($A302,class!$A$1:$B$455,2,FALSE),"")</f>
        <v>Shire District</v>
      </c>
      <c r="C302" s="15" t="str">
        <f>IFERROR(IFERROR(VLOOKUP($A302,classifications!$A$3:$C$336,3,FALSE),VLOOKUP($A302,classifications!$I$2:$K$28,3,FALSE)),"")</f>
        <v>Predominantly Urban</v>
      </c>
      <c r="D302">
        <f>100*data!D302/data!$V302</f>
        <v>2.255639097744361</v>
      </c>
      <c r="E302">
        <f>100*data!E302/data!$V302</f>
        <v>0.21482277121374865</v>
      </c>
      <c r="F302">
        <f>100*data!F302/data!$V302</f>
        <v>3.4371643394199785</v>
      </c>
      <c r="G302">
        <f>100*data!G302/data!$V302</f>
        <v>6.6595059076262082</v>
      </c>
      <c r="H302">
        <f>100*data!H302/data!$V302</f>
        <v>1.1815252416756177</v>
      </c>
      <c r="I302">
        <f>100*data!I302/data!$V302</f>
        <v>2.3630504833512354</v>
      </c>
      <c r="J302">
        <f>100*data!J302/data!$V302</f>
        <v>7.0891514500537056</v>
      </c>
      <c r="K302">
        <f>100*data!K302/data!$V302</f>
        <v>1.1815252416756177</v>
      </c>
      <c r="L302">
        <f>100*data!L302/data!$V302</f>
        <v>7.518796992481203</v>
      </c>
      <c r="M302">
        <f>100*data!M302/data!$V302</f>
        <v>15.574650912996777</v>
      </c>
      <c r="N302">
        <f>100*data!N302/data!$V302</f>
        <v>1.5037593984962405</v>
      </c>
      <c r="O302">
        <f>100*data!O302/data!$V302</f>
        <v>3.4371643394199785</v>
      </c>
      <c r="P302">
        <f>100*data!P302/data!$V302</f>
        <v>23.09344790547798</v>
      </c>
      <c r="Q302">
        <f>100*data!Q302/data!$V302</f>
        <v>7.3039742212674543</v>
      </c>
      <c r="R302">
        <f>100*data!R302/data!$V302</f>
        <v>0</v>
      </c>
      <c r="S302">
        <f>100*data!S302/data!$V302</f>
        <v>3.7593984962406015</v>
      </c>
      <c r="T302">
        <f>100*data!T302/data!$V302</f>
        <v>5.0483351235230938</v>
      </c>
      <c r="U302">
        <f>100*data!U302/data!$V302</f>
        <v>8.3780880773361979</v>
      </c>
      <c r="V302">
        <f t="shared" si="4"/>
        <v>100</v>
      </c>
    </row>
    <row r="303" spans="1:22" x14ac:dyDescent="0.3">
      <c r="A303" t="s">
        <v>133</v>
      </c>
      <c r="B303" s="15" t="str">
        <f>IFERROR(VLOOKUP($A303,class!$A$1:$B$455,2,FALSE),"")</f>
        <v>Shire District</v>
      </c>
      <c r="C303" s="15" t="str">
        <f>IFERROR(IFERROR(VLOOKUP($A303,classifications!$A$3:$C$336,3,FALSE),VLOOKUP($A303,classifications!$I$2:$K$28,3,FALSE)),"")</f>
        <v>Predominantly Rural</v>
      </c>
      <c r="D303">
        <f>100*data!D303/data!$V303</f>
        <v>11.651728553137003</v>
      </c>
      <c r="E303">
        <f>100*data!E303/data!$V303</f>
        <v>0.76824583866837393</v>
      </c>
      <c r="F303">
        <f>100*data!F303/data!$V303</f>
        <v>5.8898847631241997</v>
      </c>
      <c r="G303">
        <f>100*data!G303/data!$V303</f>
        <v>15.108834827144687</v>
      </c>
      <c r="H303">
        <f>100*data!H303/data!$V303</f>
        <v>3.8412291933418694</v>
      </c>
      <c r="I303">
        <f>100*data!I303/data!$V303</f>
        <v>4.0973111395646606</v>
      </c>
      <c r="J303">
        <f>100*data!J303/data!$V303</f>
        <v>5.2496798975672219</v>
      </c>
      <c r="K303">
        <f>100*data!K303/data!$V303</f>
        <v>3.9692701664532652</v>
      </c>
      <c r="L303">
        <f>100*data!L303/data!$V303</f>
        <v>4.225352112676056</v>
      </c>
      <c r="M303">
        <f>100*data!M303/data!$V303</f>
        <v>6.6581306017925739</v>
      </c>
      <c r="N303">
        <f>100*data!N303/data!$V303</f>
        <v>1.1523687580025608</v>
      </c>
      <c r="O303">
        <f>100*data!O303/data!$V303</f>
        <v>2.6888604353393086</v>
      </c>
      <c r="P303">
        <f>100*data!P303/data!$V303</f>
        <v>15.108834827144687</v>
      </c>
      <c r="Q303">
        <f>100*data!Q303/data!$V303</f>
        <v>7.5544174135723434</v>
      </c>
      <c r="R303">
        <f>100*data!R303/data!$V303</f>
        <v>0.6402048655569782</v>
      </c>
      <c r="S303">
        <f>100*data!S303/data!$V303</f>
        <v>1.7925736235595391</v>
      </c>
      <c r="T303">
        <f>100*data!T303/data!$V303</f>
        <v>2.5608194622279128</v>
      </c>
      <c r="U303">
        <f>100*data!U303/data!$V303</f>
        <v>7.042253521126761</v>
      </c>
      <c r="V303">
        <f t="shared" si="4"/>
        <v>99.999999999999986</v>
      </c>
    </row>
    <row r="304" spans="1:22" x14ac:dyDescent="0.3">
      <c r="A304" t="s">
        <v>138</v>
      </c>
      <c r="B304" s="15" t="str">
        <f>IFERROR(VLOOKUP($A304,class!$A$1:$B$455,2,FALSE),"")</f>
        <v>Shire District</v>
      </c>
      <c r="C304" s="15" t="str">
        <f>IFERROR(IFERROR(VLOOKUP($A304,classifications!$A$3:$C$336,3,FALSE),VLOOKUP($A304,classifications!$I$2:$K$28,3,FALSE)),"")</f>
        <v>Predominantly Rural</v>
      </c>
      <c r="D304">
        <f>100*data!D304/data!$V304</f>
        <v>12.724550898203592</v>
      </c>
      <c r="E304">
        <f>100*data!E304/data!$V304</f>
        <v>1.0479041916167664</v>
      </c>
      <c r="F304">
        <f>100*data!F304/data!$V304</f>
        <v>6.4371257485029938</v>
      </c>
      <c r="G304">
        <f>100*data!G304/data!$V304</f>
        <v>16.616766467065869</v>
      </c>
      <c r="H304">
        <f>100*data!H304/data!$V304</f>
        <v>4.9401197604790417</v>
      </c>
      <c r="I304">
        <f>100*data!I304/data!$V304</f>
        <v>5.0898203592814371</v>
      </c>
      <c r="J304">
        <f>100*data!J304/data!$V304</f>
        <v>7.634730538922156</v>
      </c>
      <c r="K304">
        <f>100*data!K304/data!$V304</f>
        <v>5.9880239520958085</v>
      </c>
      <c r="L304">
        <f>100*data!L304/data!$V304</f>
        <v>6.5868263473053892</v>
      </c>
      <c r="M304">
        <f>100*data!M304/data!$V304</f>
        <v>3.7425149700598803</v>
      </c>
      <c r="N304">
        <f>100*data!N304/data!$V304</f>
        <v>1.1976047904191616</v>
      </c>
      <c r="O304">
        <f>100*data!O304/data!$V304</f>
        <v>2.2455089820359282</v>
      </c>
      <c r="P304">
        <f>100*data!P304/data!$V304</f>
        <v>9.4311377245508989</v>
      </c>
      <c r="Q304">
        <f>100*data!Q304/data!$V304</f>
        <v>6.2874251497005984</v>
      </c>
      <c r="R304">
        <f>100*data!R304/data!$V304</f>
        <v>0.44910179640718562</v>
      </c>
      <c r="S304">
        <f>100*data!S304/data!$V304</f>
        <v>1.1976047904191616</v>
      </c>
      <c r="T304">
        <f>100*data!T304/data!$V304</f>
        <v>2.8443113772455089</v>
      </c>
      <c r="U304">
        <f>100*data!U304/data!$V304</f>
        <v>5.5389221556886223</v>
      </c>
      <c r="V304">
        <f t="shared" si="4"/>
        <v>100</v>
      </c>
    </row>
    <row r="305" spans="1:22" x14ac:dyDescent="0.3">
      <c r="A305" t="s">
        <v>146</v>
      </c>
      <c r="B305" s="15" t="str">
        <f>IFERROR(VLOOKUP($A305,class!$A$1:$B$455,2,FALSE),"")</f>
        <v>Shire District</v>
      </c>
      <c r="C305" s="15" t="str">
        <f>IFERROR(IFERROR(VLOOKUP($A305,classifications!$A$3:$C$336,3,FALSE),VLOOKUP($A305,classifications!$I$2:$K$28,3,FALSE)),"")</f>
        <v>Predominantly Rural</v>
      </c>
      <c r="D305">
        <f>100*data!D305/data!$V305</f>
        <v>6.9173942243116189</v>
      </c>
      <c r="E305">
        <f>100*data!E305/data!$V305</f>
        <v>0.53727333781061115</v>
      </c>
      <c r="F305">
        <f>100*data!F305/data!$V305</f>
        <v>6.9173942243116189</v>
      </c>
      <c r="G305">
        <f>100*data!G305/data!$V305</f>
        <v>13.163196776359973</v>
      </c>
      <c r="H305">
        <f>100*data!H305/data!$V305</f>
        <v>3.2907991940899932</v>
      </c>
      <c r="I305">
        <f>100*data!I305/data!$V305</f>
        <v>5.3727333781061111</v>
      </c>
      <c r="J305">
        <f>100*data!J305/data!$V305</f>
        <v>5.9100067159167224</v>
      </c>
      <c r="K305">
        <f>100*data!K305/data!$V305</f>
        <v>3.8280725319006046</v>
      </c>
      <c r="L305">
        <f>100*data!L305/data!$V305</f>
        <v>4.2310275352585629</v>
      </c>
      <c r="M305">
        <f>100*data!M305/data!$V305</f>
        <v>8.5963734049697784</v>
      </c>
      <c r="N305">
        <f>100*data!N305/data!$V305</f>
        <v>1.5446608462055071</v>
      </c>
      <c r="O305">
        <f>100*data!O305/data!$V305</f>
        <v>3.0893216924110143</v>
      </c>
      <c r="P305">
        <f>100*data!P305/data!$V305</f>
        <v>16.655473472128946</v>
      </c>
      <c r="Q305">
        <f>100*data!Q305/data!$V305</f>
        <v>7.7233042310275355</v>
      </c>
      <c r="R305">
        <f>100*data!R305/data!$V305</f>
        <v>0.73875083948959031</v>
      </c>
      <c r="S305">
        <f>100*data!S305/data!$V305</f>
        <v>1.6118200134318335</v>
      </c>
      <c r="T305">
        <f>100*data!T305/data!$V305</f>
        <v>3.5594358629952989</v>
      </c>
      <c r="U305">
        <f>100*data!U305/data!$V305</f>
        <v>6.3129617192746812</v>
      </c>
      <c r="V305">
        <f t="shared" si="4"/>
        <v>100.00000000000001</v>
      </c>
    </row>
    <row r="306" spans="1:22" x14ac:dyDescent="0.3">
      <c r="A306" t="s">
        <v>150</v>
      </c>
      <c r="B306" s="15" t="str">
        <f>IFERROR(VLOOKUP($A306,class!$A$1:$B$455,2,FALSE),"")</f>
        <v>Shire District</v>
      </c>
      <c r="C306" s="15" t="str">
        <f>IFERROR(IFERROR(VLOOKUP($A306,classifications!$A$3:$C$336,3,FALSE),VLOOKUP($A306,classifications!$I$2:$K$28,3,FALSE)),"")</f>
        <v>Predominantly Rural</v>
      </c>
      <c r="D306">
        <f>100*data!D306/data!$V306</f>
        <v>6.9737683941138835</v>
      </c>
      <c r="E306">
        <f>100*data!E306/data!$V306</f>
        <v>0.31989763275751759</v>
      </c>
      <c r="F306">
        <f>100*data!F306/data!$V306</f>
        <v>6.2060140754958413</v>
      </c>
      <c r="G306">
        <f>100*data!G306/data!$V306</f>
        <v>11.516314779270633</v>
      </c>
      <c r="H306">
        <f>100*data!H306/data!$V306</f>
        <v>2.6871401151631478</v>
      </c>
      <c r="I306">
        <f>100*data!I306/data!$V306</f>
        <v>4.4145873320537428</v>
      </c>
      <c r="J306">
        <f>100*data!J306/data!$V306</f>
        <v>4.6065259117082533</v>
      </c>
      <c r="K306">
        <f>100*data!K306/data!$V306</f>
        <v>2.1113243761996161</v>
      </c>
      <c r="L306">
        <f>100*data!L306/data!$V306</f>
        <v>3.326935380678183</v>
      </c>
      <c r="M306">
        <f>100*data!M306/data!$V306</f>
        <v>10.684580934101088</v>
      </c>
      <c r="N306">
        <f>100*data!N306/data!$V306</f>
        <v>1.1516314779270633</v>
      </c>
      <c r="O306">
        <f>100*data!O306/data!$V306</f>
        <v>3.326935380678183</v>
      </c>
      <c r="P306">
        <f>100*data!P306/data!$V306</f>
        <v>21.944977607165708</v>
      </c>
      <c r="Q306">
        <f>100*data!Q306/data!$V306</f>
        <v>7.9334612923864363</v>
      </c>
      <c r="R306">
        <f>100*data!R306/data!$V306</f>
        <v>0.89571337172104926</v>
      </c>
      <c r="S306">
        <f>100*data!S306/data!$V306</f>
        <v>2.1753039027511196</v>
      </c>
      <c r="T306">
        <f>100*data!T306/data!$V306</f>
        <v>4.0946896992962252</v>
      </c>
      <c r="U306">
        <f>100*data!U306/data!$V306</f>
        <v>5.6301983365323096</v>
      </c>
      <c r="V306">
        <f t="shared" si="4"/>
        <v>100.00000000000003</v>
      </c>
    </row>
    <row r="307" spans="1:22" x14ac:dyDescent="0.3">
      <c r="A307" t="s">
        <v>65</v>
      </c>
      <c r="B307" s="15" t="str">
        <f>IFERROR(VLOOKUP($A307,class!$A$1:$B$455,2,FALSE),"")</f>
        <v>Shire District</v>
      </c>
      <c r="C307" s="15" t="str">
        <f>IFERROR(IFERROR(VLOOKUP($A307,classifications!$A$3:$C$336,3,FALSE),VLOOKUP($A307,classifications!$I$2:$K$28,3,FALSE)),"")</f>
        <v>Predominantly Urban</v>
      </c>
      <c r="D307">
        <f>100*data!D307/data!$V307</f>
        <v>0.60790273556231</v>
      </c>
      <c r="E307">
        <f>100*data!E307/data!$V307</f>
        <v>0.37993920972644379</v>
      </c>
      <c r="F307">
        <f>100*data!F307/data!$V307</f>
        <v>7.2188449848024314</v>
      </c>
      <c r="G307">
        <f>100*data!G307/data!$V307</f>
        <v>20.364741641337385</v>
      </c>
      <c r="H307">
        <f>100*data!H307/data!$V307</f>
        <v>3.115501519756839</v>
      </c>
      <c r="I307">
        <f>100*data!I307/data!$V307</f>
        <v>5.547112462006079</v>
      </c>
      <c r="J307">
        <f>100*data!J307/data!$V307</f>
        <v>6.231003039513678</v>
      </c>
      <c r="K307">
        <f>100*data!K307/data!$V307</f>
        <v>4.6352583586626137</v>
      </c>
      <c r="L307">
        <f>100*data!L307/data!$V307</f>
        <v>3.4954407294832825</v>
      </c>
      <c r="M307">
        <f>100*data!M307/data!$V307</f>
        <v>7.9787234042553195</v>
      </c>
      <c r="N307">
        <f>100*data!N307/data!$V307</f>
        <v>1.9756838905775076</v>
      </c>
      <c r="O307">
        <f>100*data!O307/data!$V307</f>
        <v>2.43161094224924</v>
      </c>
      <c r="P307">
        <f>100*data!P307/data!$V307</f>
        <v>16.793313069908816</v>
      </c>
      <c r="Q307">
        <f>100*data!Q307/data!$V307</f>
        <v>8.282674772036474</v>
      </c>
      <c r="R307">
        <f>100*data!R307/data!$V307</f>
        <v>7.598784194528875E-2</v>
      </c>
      <c r="S307">
        <f>100*data!S307/data!$V307</f>
        <v>1.5957446808510638</v>
      </c>
      <c r="T307">
        <f>100*data!T307/data!$V307</f>
        <v>4.2553191489361701</v>
      </c>
      <c r="U307">
        <f>100*data!U307/data!$V307</f>
        <v>5.0151975683890582</v>
      </c>
      <c r="V307">
        <f t="shared" si="4"/>
        <v>100</v>
      </c>
    </row>
    <row r="308" spans="1:22" x14ac:dyDescent="0.3">
      <c r="A308" t="s">
        <v>74</v>
      </c>
      <c r="B308" s="15" t="str">
        <f>IFERROR(VLOOKUP($A308,class!$A$1:$B$455,2,FALSE),"")</f>
        <v>Shire District</v>
      </c>
      <c r="C308" s="15" t="str">
        <f>IFERROR(IFERROR(VLOOKUP($A308,classifications!$A$3:$C$336,3,FALSE),VLOOKUP($A308,classifications!$I$2:$K$28,3,FALSE)),"")</f>
        <v>Predominantly Rural</v>
      </c>
      <c r="D308">
        <f>100*data!D308/data!$V308</f>
        <v>6.2839410395655548</v>
      </c>
      <c r="E308">
        <f>100*data!E308/data!$V308</f>
        <v>0.3103180760279286</v>
      </c>
      <c r="F308">
        <f>100*data!F308/data!$V308</f>
        <v>7.2148952676493403</v>
      </c>
      <c r="G308">
        <f>100*data!G308/data!$V308</f>
        <v>17.145073700543058</v>
      </c>
      <c r="H308">
        <f>100*data!H308/data!$V308</f>
        <v>3.4910783553141971</v>
      </c>
      <c r="I308">
        <f>100*data!I308/data!$V308</f>
        <v>5.1978277734678047</v>
      </c>
      <c r="J308">
        <f>100*data!J308/data!$V308</f>
        <v>5.5857253685027155</v>
      </c>
      <c r="K308">
        <f>100*data!K308/data!$V308</f>
        <v>3.6462373933281613</v>
      </c>
      <c r="L308">
        <f>100*data!L308/data!$V308</f>
        <v>4.4996121024049653</v>
      </c>
      <c r="M308">
        <f>100*data!M308/data!$V308</f>
        <v>6.3615205585725372</v>
      </c>
      <c r="N308">
        <f>100*data!N308/data!$V308</f>
        <v>1.008533747090768</v>
      </c>
      <c r="O308">
        <f>100*data!O308/data!$V308</f>
        <v>3.0256012412723039</v>
      </c>
      <c r="P308">
        <f>100*data!P308/data!$V308</f>
        <v>16.136539953452289</v>
      </c>
      <c r="Q308">
        <f>100*data!Q308/data!$V308</f>
        <v>7.7579519006982158</v>
      </c>
      <c r="R308">
        <f>100*data!R308/data!$V308</f>
        <v>0.77579519006982156</v>
      </c>
      <c r="S308">
        <f>100*data!S308/data!$V308</f>
        <v>1.7067494181536074</v>
      </c>
      <c r="T308">
        <f>100*data!T308/data!$V308</f>
        <v>3.2583397982932505</v>
      </c>
      <c r="U308">
        <f>100*data!U308/data!$V308</f>
        <v>6.5942591155934833</v>
      </c>
      <c r="V308">
        <f t="shared" si="4"/>
        <v>100</v>
      </c>
    </row>
    <row r="309" spans="1:22" x14ac:dyDescent="0.3">
      <c r="A309" t="s">
        <v>83</v>
      </c>
      <c r="B309" s="15" t="str">
        <f>IFERROR(VLOOKUP($A309,class!$A$1:$B$455,2,FALSE),"")</f>
        <v>Shire District</v>
      </c>
      <c r="C309" s="15" t="str">
        <f>IFERROR(IFERROR(VLOOKUP($A309,classifications!$A$3:$C$336,3,FALSE),VLOOKUP($A309,classifications!$I$2:$K$28,3,FALSE)),"")</f>
        <v>Urban with Significant Rural</v>
      </c>
      <c r="D309">
        <f>100*data!D309/data!$V309</f>
        <v>2.0935960591133007</v>
      </c>
      <c r="E309">
        <f>100*data!E309/data!$V309</f>
        <v>0.49261083743842365</v>
      </c>
      <c r="F309">
        <f>100*data!F309/data!$V309</f>
        <v>4.4334975369458132</v>
      </c>
      <c r="G309">
        <f>100*data!G309/data!$V309</f>
        <v>15.270935960591133</v>
      </c>
      <c r="H309">
        <f>100*data!H309/data!$V309</f>
        <v>2.5862068965517242</v>
      </c>
      <c r="I309">
        <f>100*data!I309/data!$V309</f>
        <v>4.4334975369458132</v>
      </c>
      <c r="J309">
        <f>100*data!J309/data!$V309</f>
        <v>6.8965517241379306</v>
      </c>
      <c r="K309">
        <f>100*data!K309/data!$V309</f>
        <v>2.7093596059113301</v>
      </c>
      <c r="L309">
        <f>100*data!L309/data!$V309</f>
        <v>3.9408866995073892</v>
      </c>
      <c r="M309">
        <f>100*data!M309/data!$V309</f>
        <v>10.098522167487685</v>
      </c>
      <c r="N309">
        <f>100*data!N309/data!$V309</f>
        <v>2.5862068965517242</v>
      </c>
      <c r="O309">
        <f>100*data!O309/data!$V309</f>
        <v>3.3251231527093594</v>
      </c>
      <c r="P309">
        <f>100*data!P309/data!$V309</f>
        <v>19.704433497536947</v>
      </c>
      <c r="Q309">
        <f>100*data!Q309/data!$V309</f>
        <v>9.3596059113300498</v>
      </c>
      <c r="R309">
        <f>100*data!R309/data!$V309</f>
        <v>0.12315270935960591</v>
      </c>
      <c r="S309">
        <f>100*data!S309/data!$V309</f>
        <v>1.6009852216748768</v>
      </c>
      <c r="T309">
        <f>100*data!T309/data!$V309</f>
        <v>3.9408866995073892</v>
      </c>
      <c r="U309">
        <f>100*data!U309/data!$V309</f>
        <v>6.4039408866995071</v>
      </c>
      <c r="V309">
        <f t="shared" si="4"/>
        <v>99.999999999999986</v>
      </c>
    </row>
    <row r="310" spans="1:22" x14ac:dyDescent="0.3">
      <c r="A310" t="s">
        <v>96</v>
      </c>
      <c r="B310" s="15" t="str">
        <f>IFERROR(VLOOKUP($A310,class!$A$1:$B$455,2,FALSE),"")</f>
        <v>Shire District</v>
      </c>
      <c r="C310" s="15" t="str">
        <f>IFERROR(IFERROR(VLOOKUP($A310,classifications!$A$3:$C$336,3,FALSE),VLOOKUP($A310,classifications!$I$2:$K$28,3,FALSE)),"")</f>
        <v>Predominantly Urban</v>
      </c>
      <c r="D310">
        <f>100*data!D310/data!$V310</f>
        <v>0.49423393739703458</v>
      </c>
      <c r="E310">
        <f>100*data!E310/data!$V310</f>
        <v>0.49423393739703458</v>
      </c>
      <c r="F310">
        <f>100*data!F310/data!$V310</f>
        <v>6.7545304777594728</v>
      </c>
      <c r="G310">
        <f>100*data!G310/data!$V310</f>
        <v>24.711696869851728</v>
      </c>
      <c r="H310">
        <f>100*data!H310/data!$V310</f>
        <v>3.2948929159802307</v>
      </c>
      <c r="I310">
        <f>100*data!I310/data!$V310</f>
        <v>3.2948929159802307</v>
      </c>
      <c r="J310">
        <f>100*data!J310/data!$V310</f>
        <v>7.9077429983525533</v>
      </c>
      <c r="K310">
        <f>100*data!K310/data!$V310</f>
        <v>4.7775947281713345</v>
      </c>
      <c r="L310">
        <f>100*data!L310/data!$V310</f>
        <v>4.7775947281713345</v>
      </c>
      <c r="M310">
        <f>100*data!M310/data!$V310</f>
        <v>6.5897858319604614</v>
      </c>
      <c r="N310">
        <f>100*data!N310/data!$V310</f>
        <v>1.6474464579901154</v>
      </c>
      <c r="O310">
        <f>100*data!O310/data!$V310</f>
        <v>2.9654036243822075</v>
      </c>
      <c r="P310">
        <f>100*data!P310/data!$V310</f>
        <v>14.332784184514002</v>
      </c>
      <c r="Q310">
        <f>100*data!Q310/data!$V310</f>
        <v>7.2487644151565078</v>
      </c>
      <c r="R310">
        <f>100*data!R310/data!$V310</f>
        <v>0</v>
      </c>
      <c r="S310">
        <f>100*data!S310/data!$V310</f>
        <v>1.812191103789127</v>
      </c>
      <c r="T310">
        <f>100*data!T310/data!$V310</f>
        <v>3.4596375617792421</v>
      </c>
      <c r="U310">
        <f>100*data!U310/data!$V310</f>
        <v>5.4365733113673809</v>
      </c>
      <c r="V310">
        <f t="shared" si="4"/>
        <v>100</v>
      </c>
    </row>
    <row r="311" spans="1:22" x14ac:dyDescent="0.3">
      <c r="A311" t="s">
        <v>104</v>
      </c>
      <c r="B311" s="15" t="str">
        <f>IFERROR(VLOOKUP($A311,class!$A$1:$B$455,2,FALSE),"")</f>
        <v>Shire District</v>
      </c>
      <c r="C311" s="15" t="str">
        <f>IFERROR(IFERROR(VLOOKUP($A311,classifications!$A$3:$C$336,3,FALSE),VLOOKUP($A311,classifications!$I$2:$K$28,3,FALSE)),"")</f>
        <v>Predominantly Urban</v>
      </c>
      <c r="D311">
        <f>100*data!D311/data!$V311</f>
        <v>3.3080634045485873</v>
      </c>
      <c r="E311">
        <f>100*data!E311/data!$V311</f>
        <v>0.41350792556857341</v>
      </c>
      <c r="F311">
        <f>100*data!F311/data!$V311</f>
        <v>4.5485871812543071</v>
      </c>
      <c r="G311">
        <f>100*data!G311/data!$V311</f>
        <v>15.368711233631977</v>
      </c>
      <c r="H311">
        <f>100*data!H311/data!$V311</f>
        <v>3.4458993797381114</v>
      </c>
      <c r="I311">
        <f>100*data!I311/data!$V311</f>
        <v>4.1350792556857341</v>
      </c>
      <c r="J311">
        <f>100*data!J311/data!$V311</f>
        <v>6.2026188835286007</v>
      </c>
      <c r="K311">
        <f>100*data!K311/data!$V311</f>
        <v>3.032391454169538</v>
      </c>
      <c r="L311">
        <f>100*data!L311/data!$V311</f>
        <v>4.6175051688490694</v>
      </c>
      <c r="M311">
        <f>100*data!M311/data!$V311</f>
        <v>9.1660923501033764</v>
      </c>
      <c r="N311">
        <f>100*data!N311/data!$V311</f>
        <v>2.3432115782219158</v>
      </c>
      <c r="O311">
        <f>100*data!O311/data!$V311</f>
        <v>3.7215713301171607</v>
      </c>
      <c r="P311">
        <f>100*data!P311/data!$V311</f>
        <v>19.090282563749138</v>
      </c>
      <c r="Q311">
        <f>100*data!Q311/data!$V311</f>
        <v>8.2701585113714682</v>
      </c>
      <c r="R311">
        <f>100*data!R311/data!$V311</f>
        <v>0.34458993797381116</v>
      </c>
      <c r="S311">
        <f>100*data!S311/data!$V311</f>
        <v>1.9297036526533424</v>
      </c>
      <c r="T311">
        <f>100*data!T311/data!$V311</f>
        <v>3.9972432804962095</v>
      </c>
      <c r="U311">
        <f>100*data!U311/data!$V311</f>
        <v>6.0647829083390761</v>
      </c>
      <c r="V311">
        <f t="shared" si="4"/>
        <v>100</v>
      </c>
    </row>
    <row r="312" spans="1:22" x14ac:dyDescent="0.3">
      <c r="A312" t="s">
        <v>114</v>
      </c>
      <c r="B312" s="15" t="str">
        <f>IFERROR(VLOOKUP($A312,class!$A$1:$B$455,2,FALSE),"")</f>
        <v>Shire District</v>
      </c>
      <c r="C312" s="15" t="str">
        <f>IFERROR(IFERROR(VLOOKUP($A312,classifications!$A$3:$C$336,3,FALSE),VLOOKUP($A312,classifications!$I$2:$K$28,3,FALSE)),"")</f>
        <v>Urban with Significant Rural</v>
      </c>
      <c r="D312">
        <f>100*data!D312/data!$V312</f>
        <v>3.7037037037037037</v>
      </c>
      <c r="E312">
        <f>100*data!E312/data!$V312</f>
        <v>0.75585789871504161</v>
      </c>
      <c r="F312">
        <f>100*data!F312/data!$V312</f>
        <v>4.9886621315192743</v>
      </c>
      <c r="G312">
        <f>100*data!G312/data!$V312</f>
        <v>15.26832955404384</v>
      </c>
      <c r="H312">
        <f>100*data!H312/data!$V312</f>
        <v>3.3257747543461829</v>
      </c>
      <c r="I312">
        <f>100*data!I312/data!$V312</f>
        <v>4.157218442932729</v>
      </c>
      <c r="J312">
        <f>100*data!J312/data!$V312</f>
        <v>7.7097505668934243</v>
      </c>
      <c r="K312">
        <f>100*data!K312/data!$V312</f>
        <v>2.6455026455026456</v>
      </c>
      <c r="L312">
        <f>100*data!L312/data!$V312</f>
        <v>5.2154195011337867</v>
      </c>
      <c r="M312">
        <f>100*data!M312/data!$V312</f>
        <v>7.7853363567649279</v>
      </c>
      <c r="N312">
        <f>100*data!N312/data!$V312</f>
        <v>2.1164021164021163</v>
      </c>
      <c r="O312">
        <f>100*data!O312/data!$V312</f>
        <v>3.7037037037037037</v>
      </c>
      <c r="P312">
        <f>100*data!P312/data!$V312</f>
        <v>16.70445956160242</v>
      </c>
      <c r="Q312">
        <f>100*data!Q312/data!$V312</f>
        <v>8.0876795162509456</v>
      </c>
      <c r="R312">
        <f>100*data!R312/data!$V312</f>
        <v>0.3779289493575208</v>
      </c>
      <c r="S312">
        <f>100*data!S312/data!$V312</f>
        <v>1.9652305366591081</v>
      </c>
      <c r="T312">
        <f>100*data!T312/data!$V312</f>
        <v>5.3665910808767956</v>
      </c>
      <c r="U312">
        <f>100*data!U312/data!$V312</f>
        <v>6.1224489795918364</v>
      </c>
      <c r="V312">
        <f t="shared" si="4"/>
        <v>100.00000000000001</v>
      </c>
    </row>
    <row r="313" spans="1:22" x14ac:dyDescent="0.3">
      <c r="A313" t="s">
        <v>127</v>
      </c>
      <c r="B313" s="15" t="str">
        <f>IFERROR(VLOOKUP($A313,class!$A$1:$B$455,2,FALSE),"")</f>
        <v>Shire District</v>
      </c>
      <c r="C313" s="15" t="str">
        <f>IFERROR(IFERROR(VLOOKUP($A313,classifications!$A$3:$C$336,3,FALSE),VLOOKUP($A313,classifications!$I$2:$K$28,3,FALSE)),"")</f>
        <v>Urban with Significant Rural</v>
      </c>
      <c r="D313">
        <f>100*data!D313/data!$V313</f>
        <v>3.3874382498235711</v>
      </c>
      <c r="E313">
        <f>100*data!E313/data!$V313</f>
        <v>0.56457304163726185</v>
      </c>
      <c r="F313">
        <f>100*data!F313/data!$V313</f>
        <v>4.6577275935074098</v>
      </c>
      <c r="G313">
        <f>100*data!G313/data!$V313</f>
        <v>18.913196894848269</v>
      </c>
      <c r="H313">
        <f>100*data!H313/data!$V313</f>
        <v>2.4700070571630204</v>
      </c>
      <c r="I313">
        <f>100*data!I313/data!$V313</f>
        <v>5.2223006351446717</v>
      </c>
      <c r="J313">
        <f>100*data!J313/data!$V313</f>
        <v>7.1983062808750882</v>
      </c>
      <c r="K313">
        <f>100*data!K313/data!$V313</f>
        <v>2.9640084685956247</v>
      </c>
      <c r="L313">
        <f>100*data!L313/data!$V313</f>
        <v>4.093154551870148</v>
      </c>
      <c r="M313">
        <f>100*data!M313/data!$V313</f>
        <v>6.9160197600564572</v>
      </c>
      <c r="N313">
        <f>100*data!N313/data!$V313</f>
        <v>1.9054340155257588</v>
      </c>
      <c r="O313">
        <f>100*data!O313/data!$V313</f>
        <v>5.3634438955539876</v>
      </c>
      <c r="P313">
        <f>100*data!P313/data!$V313</f>
        <v>16.019760056457304</v>
      </c>
      <c r="Q313">
        <f>100*data!Q313/data!$V313</f>
        <v>8.9625970359915321</v>
      </c>
      <c r="R313">
        <f>100*data!R313/data!$V313</f>
        <v>0.21171489061397319</v>
      </c>
      <c r="S313">
        <f>100*data!S313/data!$V313</f>
        <v>1.4820042342978124</v>
      </c>
      <c r="T313">
        <f>100*data!T313/data!$V313</f>
        <v>3.1051517290049402</v>
      </c>
      <c r="U313">
        <f>100*data!U313/data!$V313</f>
        <v>6.5631616090331688</v>
      </c>
      <c r="V313">
        <f t="shared" si="4"/>
        <v>100.00000000000001</v>
      </c>
    </row>
    <row r="314" spans="1:22" x14ac:dyDescent="0.3">
      <c r="A314" t="s">
        <v>135</v>
      </c>
      <c r="B314" s="15" t="str">
        <f>IFERROR(VLOOKUP($A314,class!$A$1:$B$455,2,FALSE),"")</f>
        <v>Shire District</v>
      </c>
      <c r="C314" s="15" t="str">
        <f>IFERROR(IFERROR(VLOOKUP($A314,classifications!$A$3:$C$336,3,FALSE),VLOOKUP($A314,classifications!$I$2:$K$28,3,FALSE)),"")</f>
        <v>Predominantly Urban</v>
      </c>
      <c r="D314">
        <f>100*data!D314/data!$V314</f>
        <v>0.19569471624266144</v>
      </c>
      <c r="E314">
        <f>100*data!E314/data!$V314</f>
        <v>0.39138943248532287</v>
      </c>
      <c r="F314">
        <f>100*data!F314/data!$V314</f>
        <v>7.2407045009784738</v>
      </c>
      <c r="G314">
        <f>100*data!G314/data!$V314</f>
        <v>18.982387475538161</v>
      </c>
      <c r="H314">
        <f>100*data!H314/data!$V314</f>
        <v>3.5225048923679059</v>
      </c>
      <c r="I314">
        <f>100*data!I314/data!$V314</f>
        <v>7.2407045009784738</v>
      </c>
      <c r="J314">
        <f>100*data!J314/data!$V314</f>
        <v>6.0665362035225048</v>
      </c>
      <c r="K314">
        <f>100*data!K314/data!$V314</f>
        <v>7.2407045009784738</v>
      </c>
      <c r="L314">
        <f>100*data!L314/data!$V314</f>
        <v>4.5009784735812133</v>
      </c>
      <c r="M314">
        <f>100*data!M314/data!$V314</f>
        <v>7.8277886497064575</v>
      </c>
      <c r="N314">
        <f>100*data!N314/data!$V314</f>
        <v>1.1741682974559686</v>
      </c>
      <c r="O314">
        <f>100*data!O314/data!$V314</f>
        <v>2.5440313111545989</v>
      </c>
      <c r="P314">
        <f>100*data!P314/data!$V314</f>
        <v>12.524461839530332</v>
      </c>
      <c r="Q314">
        <f>100*data!Q314/data!$V314</f>
        <v>7.8277886497064575</v>
      </c>
      <c r="R314">
        <f>100*data!R314/data!$V314</f>
        <v>0</v>
      </c>
      <c r="S314">
        <f>100*data!S314/data!$V314</f>
        <v>2.152641878669276</v>
      </c>
      <c r="T314">
        <f>100*data!T314/data!$V314</f>
        <v>4.6966731898238745</v>
      </c>
      <c r="U314">
        <f>100*data!U314/data!$V314</f>
        <v>5.8708414872798436</v>
      </c>
      <c r="V314">
        <f t="shared" si="4"/>
        <v>99.999999999999986</v>
      </c>
    </row>
    <row r="315" spans="1:22" x14ac:dyDescent="0.3">
      <c r="A315" t="s">
        <v>141</v>
      </c>
      <c r="B315" s="15" t="str">
        <f>IFERROR(VLOOKUP($A315,class!$A$1:$B$455,2,FALSE),"")</f>
        <v>Shire District</v>
      </c>
      <c r="C315" s="15" t="str">
        <f>IFERROR(IFERROR(VLOOKUP($A315,classifications!$A$3:$C$336,3,FALSE),VLOOKUP($A315,classifications!$I$2:$K$28,3,FALSE)),"")</f>
        <v>Predominantly Rural</v>
      </c>
      <c r="D315">
        <f>100*data!D315/data!$V315</f>
        <v>6.431852986217458</v>
      </c>
      <c r="E315">
        <f>100*data!E315/data!$V315</f>
        <v>0.61255742725880546</v>
      </c>
      <c r="F315">
        <f>100*data!F315/data!$V315</f>
        <v>7.9632465543644715</v>
      </c>
      <c r="G315">
        <f>100*data!G315/data!$V315</f>
        <v>16.998468606431853</v>
      </c>
      <c r="H315">
        <f>100*data!H315/data!$V315</f>
        <v>3.3690658499234303</v>
      </c>
      <c r="I315">
        <f>100*data!I315/data!$V315</f>
        <v>4.2879019908116387</v>
      </c>
      <c r="J315">
        <f>100*data!J315/data!$V315</f>
        <v>6.5849923430321589</v>
      </c>
      <c r="K315">
        <f>100*data!K315/data!$V315</f>
        <v>4.134762633996937</v>
      </c>
      <c r="L315">
        <f>100*data!L315/data!$V315</f>
        <v>5.9724349157733538</v>
      </c>
      <c r="M315">
        <f>100*data!M315/data!$V315</f>
        <v>5.0535987748851454</v>
      </c>
      <c r="N315">
        <f>100*data!N315/data!$V315</f>
        <v>1.6845329249617151</v>
      </c>
      <c r="O315">
        <f>100*data!O315/data!$V315</f>
        <v>3.3690658499234303</v>
      </c>
      <c r="P315">
        <f>100*data!P315/data!$V315</f>
        <v>15.620214395099541</v>
      </c>
      <c r="Q315">
        <f>100*data!Q315/data!$V315</f>
        <v>7.656967840735069</v>
      </c>
      <c r="R315">
        <f>100*data!R315/data!$V315</f>
        <v>0.61255742725880546</v>
      </c>
      <c r="S315">
        <f>100*data!S315/data!$V315</f>
        <v>1.2251148545176109</v>
      </c>
      <c r="T315">
        <f>100*data!T315/data!$V315</f>
        <v>2.9096477794793261</v>
      </c>
      <c r="U315">
        <f>100*data!U315/data!$V315</f>
        <v>5.5130168453292496</v>
      </c>
      <c r="V315">
        <f t="shared" si="4"/>
        <v>100</v>
      </c>
    </row>
    <row r="316" spans="1:22" x14ac:dyDescent="0.3">
      <c r="A316" t="s">
        <v>147</v>
      </c>
      <c r="B316" s="15" t="str">
        <f>IFERROR(VLOOKUP($A316,class!$A$1:$B$455,2,FALSE),"")</f>
        <v>Shire District</v>
      </c>
      <c r="C316" s="15" t="str">
        <f>IFERROR(IFERROR(VLOOKUP($A316,classifications!$A$3:$C$336,3,FALSE),VLOOKUP($A316,classifications!$I$2:$K$28,3,FALSE)),"")</f>
        <v>Predominantly Urban</v>
      </c>
      <c r="D316">
        <f>100*data!D316/data!$V316</f>
        <v>2.0679468242245198</v>
      </c>
      <c r="E316">
        <f>100*data!E316/data!$V316</f>
        <v>0.44313146233382572</v>
      </c>
      <c r="F316">
        <f>100*data!F316/data!$V316</f>
        <v>6.9423929098966024</v>
      </c>
      <c r="G316">
        <f>100*data!G316/data!$V316</f>
        <v>19.793205317577549</v>
      </c>
      <c r="H316">
        <f>100*data!H316/data!$V316</f>
        <v>3.8404726735598227</v>
      </c>
      <c r="I316">
        <f>100*data!I316/data!$V316</f>
        <v>4.2836041358936487</v>
      </c>
      <c r="J316">
        <f>100*data!J316/data!$V316</f>
        <v>7.0901033973412115</v>
      </c>
      <c r="K316">
        <f>100*data!K316/data!$V316</f>
        <v>4.2836041358936487</v>
      </c>
      <c r="L316">
        <f>100*data!L316/data!$V316</f>
        <v>4.2836041358936487</v>
      </c>
      <c r="M316">
        <f>100*data!M316/data!$V316</f>
        <v>6.9423929098966024</v>
      </c>
      <c r="N316">
        <f>100*data!N316/data!$V316</f>
        <v>1.7725258493353029</v>
      </c>
      <c r="O316">
        <f>100*data!O316/data!$V316</f>
        <v>2.6587887740029541</v>
      </c>
      <c r="P316">
        <f>100*data!P316/data!$V316</f>
        <v>17.282127031019204</v>
      </c>
      <c r="Q316">
        <f>100*data!Q316/data!$V316</f>
        <v>7.2378138847858198</v>
      </c>
      <c r="R316">
        <f>100*data!R316/data!$V316</f>
        <v>0.29542097488921715</v>
      </c>
      <c r="S316">
        <f>100*data!S316/data!$V316</f>
        <v>1.6248153618906942</v>
      </c>
      <c r="T316">
        <f>100*data!T316/data!$V316</f>
        <v>2.8064992614475628</v>
      </c>
      <c r="U316">
        <f>100*data!U316/data!$V316</f>
        <v>6.3515509601181686</v>
      </c>
      <c r="V316">
        <f t="shared" si="4"/>
        <v>100</v>
      </c>
    </row>
    <row r="317" spans="1:22" x14ac:dyDescent="0.3">
      <c r="A317" t="s">
        <v>158</v>
      </c>
      <c r="B317" s="15" t="str">
        <f>IFERROR(VLOOKUP($A317,class!$A$1:$B$455,2,FALSE),"")</f>
        <v>Shire District</v>
      </c>
      <c r="C317" s="15" t="str">
        <f>IFERROR(IFERROR(VLOOKUP($A317,classifications!$A$3:$C$336,3,FALSE),VLOOKUP($A317,classifications!$I$2:$K$28,3,FALSE)),"")</f>
        <v>Predominantly Rural</v>
      </c>
      <c r="D317">
        <f>100*data!D317/data!$V317</f>
        <v>6.390532544378698</v>
      </c>
      <c r="E317">
        <f>100*data!E317/data!$V317</f>
        <v>0.59171597633136097</v>
      </c>
      <c r="F317">
        <f>100*data!F317/data!$V317</f>
        <v>6.390532544378698</v>
      </c>
      <c r="G317">
        <f>100*data!G317/data!$V317</f>
        <v>16.68639053254438</v>
      </c>
      <c r="H317">
        <f>100*data!H317/data!$V317</f>
        <v>4.4970414201183431</v>
      </c>
      <c r="I317">
        <f>100*data!I317/data!$V317</f>
        <v>3.5502958579881656</v>
      </c>
      <c r="J317">
        <f>100*data!J317/data!$V317</f>
        <v>9.2307692307692299</v>
      </c>
      <c r="K317">
        <f>100*data!K317/data!$V317</f>
        <v>4.3786982248520712</v>
      </c>
      <c r="L317">
        <f>100*data!L317/data!$V317</f>
        <v>8.0473372781065091</v>
      </c>
      <c r="M317">
        <f>100*data!M317/data!$V317</f>
        <v>4.4970414201183431</v>
      </c>
      <c r="N317">
        <f>100*data!N317/data!$V317</f>
        <v>0.94674556213017746</v>
      </c>
      <c r="O317">
        <f>100*data!O317/data!$V317</f>
        <v>2.8402366863905324</v>
      </c>
      <c r="P317">
        <f>100*data!P317/data!$V317</f>
        <v>11.005917159763314</v>
      </c>
      <c r="Q317">
        <f>100*data!Q317/data!$V317</f>
        <v>7.1005917159763312</v>
      </c>
      <c r="R317">
        <f>100*data!R317/data!$V317</f>
        <v>0.59171597633136097</v>
      </c>
      <c r="S317">
        <f>100*data!S317/data!$V317</f>
        <v>1.7751479289940828</v>
      </c>
      <c r="T317">
        <f>100*data!T317/data!$V317</f>
        <v>5.0887573964497044</v>
      </c>
      <c r="U317">
        <f>100*data!U317/data!$V317</f>
        <v>6.390532544378698</v>
      </c>
      <c r="V317">
        <f t="shared" si="4"/>
        <v>100.00000000000001</v>
      </c>
    </row>
    <row r="318" spans="1:22" x14ac:dyDescent="0.3">
      <c r="A318" t="s">
        <v>166</v>
      </c>
      <c r="B318" s="15" t="str">
        <f>IFERROR(VLOOKUP($A318,class!$A$1:$B$455,2,FALSE),"")</f>
        <v>Shire District</v>
      </c>
      <c r="C318" s="15" t="str">
        <f>IFERROR(IFERROR(VLOOKUP($A318,classifications!$A$3:$C$336,3,FALSE),VLOOKUP($A318,classifications!$I$2:$K$28,3,FALSE)),"")</f>
        <v>Predominantly Rural</v>
      </c>
      <c r="D318">
        <f>100*data!D318/data!$V318</f>
        <v>7.2620215897939158</v>
      </c>
      <c r="E318">
        <f>100*data!E318/data!$V318</f>
        <v>0.58881256133464177</v>
      </c>
      <c r="F318">
        <f>100*data!F318/data!$V318</f>
        <v>5.986261040235525</v>
      </c>
      <c r="G318">
        <f>100*data!G318/data!$V318</f>
        <v>13.542688910696761</v>
      </c>
      <c r="H318">
        <f>100*data!H318/data!$V318</f>
        <v>3.1403336604514229</v>
      </c>
      <c r="I318">
        <f>100*data!I318/data!$V318</f>
        <v>4.5142296368989205</v>
      </c>
      <c r="J318">
        <f>100*data!J318/data!$V318</f>
        <v>5.7899901864573113</v>
      </c>
      <c r="K318">
        <f>100*data!K318/data!$V318</f>
        <v>3.336604514229637</v>
      </c>
      <c r="L318">
        <f>100*data!L318/data!$V318</f>
        <v>3.827281648675172</v>
      </c>
      <c r="M318">
        <f>100*data!M318/data!$V318</f>
        <v>7.4582924435721294</v>
      </c>
      <c r="N318">
        <f>100*data!N318/data!$V318</f>
        <v>1.9627085377821394</v>
      </c>
      <c r="O318">
        <f>100*data!O318/data!$V318</f>
        <v>3.4347399411187438</v>
      </c>
      <c r="P318">
        <f>100*data!P318/data!$V318</f>
        <v>19.332679097154074</v>
      </c>
      <c r="Q318">
        <f>100*data!Q318/data!$V318</f>
        <v>8.3415112855740929</v>
      </c>
      <c r="R318">
        <f>100*data!R318/data!$V318</f>
        <v>0.68694798822374881</v>
      </c>
      <c r="S318">
        <f>100*data!S318/data!$V318</f>
        <v>2.0608439646712462</v>
      </c>
      <c r="T318">
        <f>100*data!T318/data!$V318</f>
        <v>3.0421982335623161</v>
      </c>
      <c r="U318">
        <f>100*data!U318/data!$V318</f>
        <v>5.6918547595682041</v>
      </c>
      <c r="V318">
        <f t="shared" si="4"/>
        <v>100</v>
      </c>
    </row>
    <row r="319" spans="1:22" x14ac:dyDescent="0.3">
      <c r="A319" t="s">
        <v>290</v>
      </c>
      <c r="B319" s="15" t="str">
        <f>IFERROR(VLOOKUP($A319,class!$A$1:$B$455,2,FALSE),"")</f>
        <v>Shire District</v>
      </c>
      <c r="C319" s="15" t="str">
        <f>IFERROR(IFERROR(VLOOKUP($A319,classifications!$A$3:$C$336,3,FALSE),VLOOKUP($A319,classifications!$I$2:$K$28,3,FALSE)),"")</f>
        <v>Predominantly Urban</v>
      </c>
      <c r="D319">
        <f>100*data!D319/data!$V319</f>
        <v>1.0723860589812333</v>
      </c>
      <c r="E319">
        <f>100*data!E319/data!$V319</f>
        <v>0.26809651474530832</v>
      </c>
      <c r="F319">
        <f>100*data!F319/data!$V319</f>
        <v>5.49597855227882</v>
      </c>
      <c r="G319">
        <f>100*data!G319/data!$V319</f>
        <v>22.117962466487935</v>
      </c>
      <c r="H319">
        <f>100*data!H319/data!$V319</f>
        <v>4.1554959785522785</v>
      </c>
      <c r="I319">
        <f>100*data!I319/data!$V319</f>
        <v>5.8981233243967832</v>
      </c>
      <c r="J319">
        <f>100*data!J319/data!$V319</f>
        <v>7.5067024128686324</v>
      </c>
      <c r="K319">
        <f>100*data!K319/data!$V319</f>
        <v>5.2278820375335124</v>
      </c>
      <c r="L319">
        <f>100*data!L319/data!$V319</f>
        <v>4.6916890080428955</v>
      </c>
      <c r="M319">
        <f>100*data!M319/data!$V319</f>
        <v>6.7024128686327078</v>
      </c>
      <c r="N319">
        <f>100*data!N319/data!$V319</f>
        <v>1.8766756032171581</v>
      </c>
      <c r="O319">
        <f>100*data!O319/data!$V319</f>
        <v>3.2171581769436997</v>
      </c>
      <c r="P319">
        <f>100*data!P319/data!$V319</f>
        <v>13.404825737265416</v>
      </c>
      <c r="Q319">
        <f>100*data!Q319/data!$V319</f>
        <v>8.7131367292225193</v>
      </c>
      <c r="R319">
        <f>100*data!R319/data!$V319</f>
        <v>0</v>
      </c>
      <c r="S319">
        <f>100*data!S319/data!$V319</f>
        <v>1.2064343163538873</v>
      </c>
      <c r="T319">
        <f>100*data!T319/data!$V319</f>
        <v>3.2171581769436997</v>
      </c>
      <c r="U319">
        <f>100*data!U319/data!$V319</f>
        <v>5.2278820375335124</v>
      </c>
      <c r="V319">
        <f t="shared" si="4"/>
        <v>100</v>
      </c>
    </row>
    <row r="320" spans="1:22" x14ac:dyDescent="0.3">
      <c r="A320" t="s">
        <v>295</v>
      </c>
      <c r="B320" s="15" t="str">
        <f>IFERROR(VLOOKUP($A320,class!$A$1:$B$455,2,FALSE),"")</f>
        <v>Shire District</v>
      </c>
      <c r="C320" s="15" t="str">
        <f>IFERROR(IFERROR(VLOOKUP($A320,classifications!$A$3:$C$336,3,FALSE),VLOOKUP($A320,classifications!$I$2:$K$28,3,FALSE)),"")</f>
        <v>Urban with Significant Rural</v>
      </c>
      <c r="D320">
        <f>100*data!D320/data!$V320</f>
        <v>1.7808219178082192</v>
      </c>
      <c r="E320">
        <f>100*data!E320/data!$V320</f>
        <v>0.20547945205479451</v>
      </c>
      <c r="F320">
        <f>100*data!F320/data!$V320</f>
        <v>4.5205479452054798</v>
      </c>
      <c r="G320">
        <f>100*data!G320/data!$V320</f>
        <v>13.424657534246576</v>
      </c>
      <c r="H320">
        <f>100*data!H320/data!$V320</f>
        <v>2.3972602739726026</v>
      </c>
      <c r="I320">
        <f>100*data!I320/data!$V320</f>
        <v>4.2465753424657535</v>
      </c>
      <c r="J320">
        <f>100*data!J320/data!$V320</f>
        <v>5.6849315068493151</v>
      </c>
      <c r="K320">
        <f>100*data!K320/data!$V320</f>
        <v>3.0136986301369864</v>
      </c>
      <c r="L320">
        <f>100*data!L320/data!$V320</f>
        <v>3.493150684931507</v>
      </c>
      <c r="M320">
        <f>100*data!M320/data!$V320</f>
        <v>14.109589041095891</v>
      </c>
      <c r="N320">
        <f>100*data!N320/data!$V320</f>
        <v>1.5068493150684932</v>
      </c>
      <c r="O320">
        <f>100*data!O320/data!$V320</f>
        <v>2.8082191780821919</v>
      </c>
      <c r="P320">
        <f>100*data!P320/data!$V320</f>
        <v>21.575342465753426</v>
      </c>
      <c r="Q320">
        <f>100*data!Q320/data!$V320</f>
        <v>8.6301369863013697</v>
      </c>
      <c r="R320">
        <f>100*data!R320/data!$V320</f>
        <v>0.20547945205479451</v>
      </c>
      <c r="S320">
        <f>100*data!S320/data!$V320</f>
        <v>1.9178082191780821</v>
      </c>
      <c r="T320">
        <f>100*data!T320/data!$V320</f>
        <v>3.493150684931507</v>
      </c>
      <c r="U320">
        <f>100*data!U320/data!$V320</f>
        <v>6.9863013698630141</v>
      </c>
      <c r="V320">
        <f t="shared" si="4"/>
        <v>100</v>
      </c>
    </row>
    <row r="321" spans="1:22" x14ac:dyDescent="0.3">
      <c r="A321" t="s">
        <v>299</v>
      </c>
      <c r="B321" s="15" t="str">
        <f>IFERROR(VLOOKUP($A321,class!$A$1:$B$455,2,FALSE),"")</f>
        <v>Shire District</v>
      </c>
      <c r="C321" s="15" t="str">
        <f>IFERROR(IFERROR(VLOOKUP($A321,classifications!$A$3:$C$336,3,FALSE),VLOOKUP($A321,classifications!$I$2:$K$28,3,FALSE)),"")</f>
        <v>Urban with Significant Rural</v>
      </c>
      <c r="D321">
        <f>100*data!D321/data!$V321</f>
        <v>3.0203545633617859</v>
      </c>
      <c r="E321">
        <f>100*data!E321/data!$V321</f>
        <v>0.39395929087327641</v>
      </c>
      <c r="F321">
        <f>100*data!F321/data!$V321</f>
        <v>5.3184504267892319</v>
      </c>
      <c r="G321">
        <f>100*data!G321/data!$V321</f>
        <v>13.591595535128036</v>
      </c>
      <c r="H321">
        <f>100*data!H321/data!$V321</f>
        <v>2.757715036112935</v>
      </c>
      <c r="I321">
        <f>100*data!I321/data!$V321</f>
        <v>4.6618516086671047</v>
      </c>
      <c r="J321">
        <f>100*data!J321/data!$V321</f>
        <v>6.0407091267235717</v>
      </c>
      <c r="K321">
        <f>100*data!K321/data!$V321</f>
        <v>2.5607353906762969</v>
      </c>
      <c r="L321">
        <f>100*data!L321/data!$V321</f>
        <v>4.2022324359816157</v>
      </c>
      <c r="M321">
        <f>100*data!M321/data!$V321</f>
        <v>9.0610636900853585</v>
      </c>
      <c r="N321">
        <f>100*data!N321/data!$V321</f>
        <v>2.0354563361785947</v>
      </c>
      <c r="O321">
        <f>100*data!O321/data!$V321</f>
        <v>4.2022324359816157</v>
      </c>
      <c r="P321">
        <f>100*data!P321/data!$V321</f>
        <v>21.076822061720289</v>
      </c>
      <c r="Q321">
        <f>100*data!Q321/data!$V321</f>
        <v>9.5206828627708475</v>
      </c>
      <c r="R321">
        <f>100*data!R321/data!$V321</f>
        <v>0.3282994090610637</v>
      </c>
      <c r="S321">
        <f>100*data!S321/data!$V321</f>
        <v>2.0354563361785947</v>
      </c>
      <c r="T321">
        <f>100*data!T321/data!$V321</f>
        <v>3.0860144451739986</v>
      </c>
      <c r="U321">
        <f>100*data!U321/data!$V321</f>
        <v>6.1063690085357845</v>
      </c>
      <c r="V321">
        <f t="shared" si="4"/>
        <v>100</v>
      </c>
    </row>
    <row r="322" spans="1:22" x14ac:dyDescent="0.3">
      <c r="A322" t="s">
        <v>302</v>
      </c>
      <c r="B322" s="15" t="str">
        <f>IFERROR(VLOOKUP($A322,class!$A$1:$B$455,2,FALSE),"")</f>
        <v>Shire District</v>
      </c>
      <c r="C322" s="15" t="str">
        <f>IFERROR(IFERROR(VLOOKUP($A322,classifications!$A$3:$C$336,3,FALSE),VLOOKUP($A322,classifications!$I$2:$K$28,3,FALSE)),"")</f>
        <v>Predominantly Urban</v>
      </c>
      <c r="D322">
        <f>100*data!D322/data!$V322</f>
        <v>0.56360708534621573</v>
      </c>
      <c r="E322">
        <f>100*data!E322/data!$V322</f>
        <v>0.40257648953301128</v>
      </c>
      <c r="F322">
        <f>100*data!F322/data!$V322</f>
        <v>3.6231884057971016</v>
      </c>
      <c r="G322">
        <f>100*data!G322/data!$V322</f>
        <v>12.962962962962964</v>
      </c>
      <c r="H322">
        <f>100*data!H322/data!$V322</f>
        <v>2.0128824476650564</v>
      </c>
      <c r="I322">
        <f>100*data!I322/data!$V322</f>
        <v>6.8438003220611918</v>
      </c>
      <c r="J322">
        <f>100*data!J322/data!$V322</f>
        <v>6.6022544283413849</v>
      </c>
      <c r="K322">
        <f>100*data!K322/data!$V322</f>
        <v>3.1400966183574881</v>
      </c>
      <c r="L322">
        <f>100*data!L322/data!$V322</f>
        <v>3.3011272141706924</v>
      </c>
      <c r="M322">
        <f>100*data!M322/data!$V322</f>
        <v>11.191626409017713</v>
      </c>
      <c r="N322">
        <f>100*data!N322/data!$V322</f>
        <v>2.576489533011272</v>
      </c>
      <c r="O322">
        <f>100*data!O322/data!$V322</f>
        <v>6.119162640901771</v>
      </c>
      <c r="P322">
        <f>100*data!P322/data!$V322</f>
        <v>19.967793880837359</v>
      </c>
      <c r="Q322">
        <f>100*data!Q322/data!$V322</f>
        <v>9.0177133655394517</v>
      </c>
      <c r="R322">
        <f>100*data!R322/data!$V322</f>
        <v>8.0515297906602251E-2</v>
      </c>
      <c r="S322">
        <f>100*data!S322/data!$V322</f>
        <v>1.4492753623188406</v>
      </c>
      <c r="T322">
        <f>100*data!T322/data!$V322</f>
        <v>3.8647342995169081</v>
      </c>
      <c r="U322">
        <f>100*data!U322/data!$V322</f>
        <v>6.2801932367149762</v>
      </c>
      <c r="V322">
        <f t="shared" si="4"/>
        <v>100</v>
      </c>
    </row>
    <row r="323" spans="1:22" x14ac:dyDescent="0.3">
      <c r="A323" t="s">
        <v>309</v>
      </c>
      <c r="B323" s="15" t="str">
        <f>IFERROR(VLOOKUP($A323,class!$A$1:$B$455,2,FALSE),"")</f>
        <v>Shire District</v>
      </c>
      <c r="C323" s="15" t="str">
        <f>IFERROR(IFERROR(VLOOKUP($A323,classifications!$A$3:$C$336,3,FALSE),VLOOKUP($A323,classifications!$I$2:$K$28,3,FALSE)),"")</f>
        <v>Urban with Significant Rural</v>
      </c>
      <c r="D323">
        <f>100*data!D323/data!$V323</f>
        <v>3.0669895076674738</v>
      </c>
      <c r="E323">
        <f>100*data!E323/data!$V323</f>
        <v>0.24213075060532688</v>
      </c>
      <c r="F323">
        <f>100*data!F323/data!$V323</f>
        <v>6.2146892655367232</v>
      </c>
      <c r="G323">
        <f>100*data!G323/data!$V323</f>
        <v>10.734463276836157</v>
      </c>
      <c r="H323">
        <f>100*data!H323/data!$V323</f>
        <v>2.9862792574656982</v>
      </c>
      <c r="I323">
        <f>100*data!I323/data!$V323</f>
        <v>4.7619047619047619</v>
      </c>
      <c r="J323">
        <f>100*data!J323/data!$V323</f>
        <v>6.6182405165456011</v>
      </c>
      <c r="K323">
        <f>100*data!K323/data!$V323</f>
        <v>2.4213075060532687</v>
      </c>
      <c r="L323">
        <f>100*data!L323/data!$V323</f>
        <v>4.6004842615012107</v>
      </c>
      <c r="M323">
        <f>100*data!M323/data!$V323</f>
        <v>11.138014527845037</v>
      </c>
      <c r="N323">
        <f>100*data!N323/data!$V323</f>
        <v>1.4527845036319613</v>
      </c>
      <c r="O323">
        <f>100*data!O323/data!$V323</f>
        <v>3.87409200968523</v>
      </c>
      <c r="P323">
        <f>100*data!P323/data!$V323</f>
        <v>21.711057304277642</v>
      </c>
      <c r="Q323">
        <f>100*data!Q323/data!$V323</f>
        <v>7.8288942695722357</v>
      </c>
      <c r="R323">
        <f>100*data!R323/data!$V323</f>
        <v>0.32284100080710249</v>
      </c>
      <c r="S323">
        <f>100*data!S323/data!$V323</f>
        <v>1.937046004842615</v>
      </c>
      <c r="T323">
        <f>100*data!T323/data!$V323</f>
        <v>3.7933817594834545</v>
      </c>
      <c r="U323">
        <f>100*data!U323/data!$V323</f>
        <v>6.2953995157384988</v>
      </c>
      <c r="V323">
        <f t="shared" si="4"/>
        <v>99.999999999999986</v>
      </c>
    </row>
    <row r="324" spans="1:22" x14ac:dyDescent="0.3">
      <c r="A324" t="s">
        <v>314</v>
      </c>
      <c r="B324" s="15" t="str">
        <f>IFERROR(VLOOKUP($A324,class!$A$1:$B$455,2,FALSE),"")</f>
        <v>Shire District</v>
      </c>
      <c r="C324" s="15" t="str">
        <f>IFERROR(IFERROR(VLOOKUP($A324,classifications!$A$3:$C$336,3,FALSE),VLOOKUP($A324,classifications!$I$2:$K$28,3,FALSE)),"")</f>
        <v>Predominantly Urban</v>
      </c>
      <c r="D324">
        <f>100*data!D324/data!$V324</f>
        <v>0.91463414634146345</v>
      </c>
      <c r="E324">
        <f>100*data!E324/data!$V324</f>
        <v>0.24390243902439024</v>
      </c>
      <c r="F324">
        <f>100*data!F324/data!$V324</f>
        <v>3.0487804878048781</v>
      </c>
      <c r="G324">
        <f>100*data!G324/data!$V324</f>
        <v>9.0243902439024382</v>
      </c>
      <c r="H324">
        <f>100*data!H324/data!$V324</f>
        <v>1.7073170731707317</v>
      </c>
      <c r="I324">
        <f>100*data!I324/data!$V324</f>
        <v>4.1463414634146343</v>
      </c>
      <c r="J324">
        <f>100*data!J324/data!$V324</f>
        <v>5.7926829268292686</v>
      </c>
      <c r="K324">
        <f>100*data!K324/data!$V324</f>
        <v>1.4634146341463414</v>
      </c>
      <c r="L324">
        <f>100*data!L324/data!$V324</f>
        <v>3.5975609756097562</v>
      </c>
      <c r="M324">
        <f>100*data!M324/data!$V324</f>
        <v>13.780487804878049</v>
      </c>
      <c r="N324">
        <f>100*data!N324/data!$V324</f>
        <v>1.9512195121951219</v>
      </c>
      <c r="O324">
        <f>100*data!O324/data!$V324</f>
        <v>3.5975609756097562</v>
      </c>
      <c r="P324">
        <f>100*data!P324/data!$V324</f>
        <v>28.292682926829269</v>
      </c>
      <c r="Q324">
        <f>100*data!Q324/data!$V324</f>
        <v>8.4146341463414629</v>
      </c>
      <c r="R324">
        <f>100*data!R324/data!$V324</f>
        <v>0.12195121951219512</v>
      </c>
      <c r="S324">
        <f>100*data!S324/data!$V324</f>
        <v>2.0731707317073171</v>
      </c>
      <c r="T324">
        <f>100*data!T324/data!$V324</f>
        <v>5.4878048780487809</v>
      </c>
      <c r="U324">
        <f>100*data!U324/data!$V324</f>
        <v>6.3414634146341466</v>
      </c>
      <c r="V324">
        <f t="shared" si="4"/>
        <v>100</v>
      </c>
    </row>
    <row r="325" spans="1:22" x14ac:dyDescent="0.3">
      <c r="A325" t="s">
        <v>318</v>
      </c>
      <c r="B325" s="15" t="str">
        <f>IFERROR(VLOOKUP($A325,class!$A$1:$B$455,2,FALSE),"")</f>
        <v>Shire District</v>
      </c>
      <c r="C325" s="15" t="str">
        <f>IFERROR(IFERROR(VLOOKUP($A325,classifications!$A$3:$C$336,3,FALSE),VLOOKUP($A325,classifications!$I$2:$K$28,3,FALSE)),"")</f>
        <v>Predominantly Urban</v>
      </c>
      <c r="D325">
        <f>100*data!D325/data!$V325</f>
        <v>0.18148820326678766</v>
      </c>
      <c r="E325">
        <f>100*data!E325/data!$V325</f>
        <v>0.54446460980036293</v>
      </c>
      <c r="F325">
        <f>100*data!F325/data!$V325</f>
        <v>4.7186932849364789</v>
      </c>
      <c r="G325">
        <f>100*data!G325/data!$V325</f>
        <v>16.333938294010888</v>
      </c>
      <c r="H325">
        <f>100*data!H325/data!$V325</f>
        <v>2.9038112522686026</v>
      </c>
      <c r="I325">
        <f>100*data!I325/data!$V325</f>
        <v>4.1742286751361162</v>
      </c>
      <c r="J325">
        <f>100*data!J325/data!$V325</f>
        <v>6.5335753176043561</v>
      </c>
      <c r="K325">
        <f>100*data!K325/data!$V325</f>
        <v>3.629764065335753</v>
      </c>
      <c r="L325">
        <f>100*data!L325/data!$V325</f>
        <v>4.1742286751361162</v>
      </c>
      <c r="M325">
        <f>100*data!M325/data!$V325</f>
        <v>10.163339382940109</v>
      </c>
      <c r="N325">
        <f>100*data!N325/data!$V325</f>
        <v>6.7150635208711433</v>
      </c>
      <c r="O325">
        <f>100*data!O325/data!$V325</f>
        <v>4.1742286751361162</v>
      </c>
      <c r="P325">
        <f>100*data!P325/data!$V325</f>
        <v>16.333938294010888</v>
      </c>
      <c r="Q325">
        <f>100*data!Q325/data!$V325</f>
        <v>7.6225045372050815</v>
      </c>
      <c r="R325">
        <f>100*data!R325/data!$V325</f>
        <v>0.18148820326678766</v>
      </c>
      <c r="S325">
        <f>100*data!S325/data!$V325</f>
        <v>1.4519056261343013</v>
      </c>
      <c r="T325">
        <f>100*data!T325/data!$V325</f>
        <v>4.3557168784029034</v>
      </c>
      <c r="U325">
        <f>100*data!U325/data!$V325</f>
        <v>5.8076225045372052</v>
      </c>
      <c r="V325">
        <f t="shared" si="4"/>
        <v>100</v>
      </c>
    </row>
    <row r="326" spans="1:22" x14ac:dyDescent="0.3">
      <c r="A326" t="s">
        <v>322</v>
      </c>
      <c r="B326" s="15" t="str">
        <f>IFERROR(VLOOKUP($A326,class!$A$1:$B$455,2,FALSE),"")</f>
        <v>Shire District</v>
      </c>
      <c r="C326" s="15" t="str">
        <f>IFERROR(IFERROR(VLOOKUP($A326,classifications!$A$3:$C$336,3,FALSE),VLOOKUP($A326,classifications!$I$2:$K$28,3,FALSE)),"")</f>
        <v>Predominantly Urban</v>
      </c>
      <c r="D326">
        <f>100*data!D326/data!$V326</f>
        <v>0.84656084656084651</v>
      </c>
      <c r="E326">
        <f>100*data!E326/data!$V326</f>
        <v>0.84656084656084651</v>
      </c>
      <c r="F326">
        <f>100*data!F326/data!$V326</f>
        <v>3.5978835978835977</v>
      </c>
      <c r="G326">
        <f>100*data!G326/data!$V326</f>
        <v>14.074074074074074</v>
      </c>
      <c r="H326">
        <f>100*data!H326/data!$V326</f>
        <v>2.4338624338624339</v>
      </c>
      <c r="I326">
        <f>100*data!I326/data!$V326</f>
        <v>5.6084656084656084</v>
      </c>
      <c r="J326">
        <f>100*data!J326/data!$V326</f>
        <v>6.1375661375661377</v>
      </c>
      <c r="K326">
        <f>100*data!K326/data!$V326</f>
        <v>2.4338624338624339</v>
      </c>
      <c r="L326">
        <f>100*data!L326/data!$V326</f>
        <v>3.2804232804232805</v>
      </c>
      <c r="M326">
        <f>100*data!M326/data!$V326</f>
        <v>12.063492063492063</v>
      </c>
      <c r="N326">
        <f>100*data!N326/data!$V326</f>
        <v>2.0105820105820107</v>
      </c>
      <c r="O326">
        <f>100*data!O326/data!$V326</f>
        <v>4.2328042328042326</v>
      </c>
      <c r="P326">
        <f>100*data!P326/data!$V326</f>
        <v>22.645502645502646</v>
      </c>
      <c r="Q326">
        <f>100*data!Q326/data!$V326</f>
        <v>8.0423280423280428</v>
      </c>
      <c r="R326">
        <f>100*data!R326/data!$V326</f>
        <v>0.10582010582010581</v>
      </c>
      <c r="S326">
        <f>100*data!S326/data!$V326</f>
        <v>1.693121693121693</v>
      </c>
      <c r="T326">
        <f>100*data!T326/data!$V326</f>
        <v>3.9153439153439153</v>
      </c>
      <c r="U326">
        <f>100*data!U326/data!$V326</f>
        <v>6.0317460317460316</v>
      </c>
      <c r="V326">
        <f t="shared" si="4"/>
        <v>100</v>
      </c>
    </row>
    <row r="327" spans="1:22" x14ac:dyDescent="0.3">
      <c r="A327" t="s">
        <v>325</v>
      </c>
      <c r="B327" s="15" t="str">
        <f>IFERROR(VLOOKUP($A327,class!$A$1:$B$455,2,FALSE),"")</f>
        <v>Shire District</v>
      </c>
      <c r="C327" s="15" t="str">
        <f>IFERROR(IFERROR(VLOOKUP($A327,classifications!$A$3:$C$336,3,FALSE),VLOOKUP($A327,classifications!$I$2:$K$28,3,FALSE)),"")</f>
        <v>Predominantly Urban</v>
      </c>
      <c r="D327">
        <f>100*data!D327/data!$V327</f>
        <v>0.23724792408066431</v>
      </c>
      <c r="E327">
        <f>100*data!E327/data!$V327</f>
        <v>0.35587188612099646</v>
      </c>
      <c r="F327">
        <f>100*data!F327/data!$V327</f>
        <v>4.1518386714116255</v>
      </c>
      <c r="G327">
        <f>100*data!G327/data!$V327</f>
        <v>11.506524317912218</v>
      </c>
      <c r="H327">
        <f>100*data!H327/data!$V327</f>
        <v>2.7283511269276395</v>
      </c>
      <c r="I327">
        <f>100*data!I327/data!$V327</f>
        <v>5.8125741399762756</v>
      </c>
      <c r="J327">
        <f>100*data!J327/data!$V327</f>
        <v>7.8291814946619214</v>
      </c>
      <c r="K327">
        <f>100*data!K327/data!$V327</f>
        <v>3.2028469750889679</v>
      </c>
      <c r="L327">
        <f>100*data!L327/data!$V327</f>
        <v>4.3890865954922891</v>
      </c>
      <c r="M327">
        <f>100*data!M327/data!$V327</f>
        <v>14.472123368920522</v>
      </c>
      <c r="N327">
        <f>100*data!N327/data!$V327</f>
        <v>1.8979833926453145</v>
      </c>
      <c r="O327">
        <f>100*data!O327/data!$V327</f>
        <v>3.2028469750889679</v>
      </c>
      <c r="P327">
        <f>100*data!P327/data!$V327</f>
        <v>19.9288256227758</v>
      </c>
      <c r="Q327">
        <f>100*data!Q327/data!$V327</f>
        <v>8.4223013048635824</v>
      </c>
      <c r="R327">
        <f>100*data!R327/data!$V327</f>
        <v>0</v>
      </c>
      <c r="S327">
        <f>100*data!S327/data!$V327</f>
        <v>1.5421115065243178</v>
      </c>
      <c r="T327">
        <f>100*data!T327/data!$V327</f>
        <v>4.3890865954922891</v>
      </c>
      <c r="U327">
        <f>100*data!U327/data!$V327</f>
        <v>5.9311981020166078</v>
      </c>
      <c r="V327">
        <f t="shared" si="4"/>
        <v>100</v>
      </c>
    </row>
    <row r="328" spans="1:22" x14ac:dyDescent="0.3">
      <c r="A328" t="s">
        <v>329</v>
      </c>
      <c r="B328" s="15" t="str">
        <f>IFERROR(VLOOKUP($A328,class!$A$1:$B$455,2,FALSE),"")</f>
        <v>Shire District</v>
      </c>
      <c r="C328" s="15" t="str">
        <f>IFERROR(IFERROR(VLOOKUP($A328,classifications!$A$3:$C$336,3,FALSE),VLOOKUP($A328,classifications!$I$2:$K$28,3,FALSE)),"")</f>
        <v>Predominantly Urban</v>
      </c>
      <c r="D328">
        <f>100*data!D328/data!$V328</f>
        <v>0.98901098901098905</v>
      </c>
      <c r="E328">
        <f>100*data!E328/data!$V328</f>
        <v>0.43956043956043955</v>
      </c>
      <c r="F328">
        <f>100*data!F328/data!$V328</f>
        <v>5.1648351648351651</v>
      </c>
      <c r="G328">
        <f>100*data!G328/data!$V328</f>
        <v>12.747252747252746</v>
      </c>
      <c r="H328">
        <f>100*data!H328/data!$V328</f>
        <v>3.0769230769230771</v>
      </c>
      <c r="I328">
        <f>100*data!I328/data!$V328</f>
        <v>4.7252747252747254</v>
      </c>
      <c r="J328">
        <f>100*data!J328/data!$V328</f>
        <v>5.604395604395604</v>
      </c>
      <c r="K328">
        <f>100*data!K328/data!$V328</f>
        <v>4.0659340659340657</v>
      </c>
      <c r="L328">
        <f>100*data!L328/data!$V328</f>
        <v>3.5164835164835164</v>
      </c>
      <c r="M328">
        <f>100*data!M328/data!$V328</f>
        <v>12.307692307692308</v>
      </c>
      <c r="N328">
        <f>100*data!N328/data!$V328</f>
        <v>1.5384615384615385</v>
      </c>
      <c r="O328">
        <f>100*data!O328/data!$V328</f>
        <v>4.1758241758241761</v>
      </c>
      <c r="P328">
        <f>100*data!P328/data!$V328</f>
        <v>20.76923076923077</v>
      </c>
      <c r="Q328">
        <f>100*data!Q328/data!$V328</f>
        <v>8.3516483516483522</v>
      </c>
      <c r="R328">
        <f>100*data!R328/data!$V328</f>
        <v>0.21978021978021978</v>
      </c>
      <c r="S328">
        <f>100*data!S328/data!$V328</f>
        <v>1.7582417582417582</v>
      </c>
      <c r="T328">
        <f>100*data!T328/data!$V328</f>
        <v>4.5054945054945055</v>
      </c>
      <c r="U328">
        <f>100*data!U328/data!$V328</f>
        <v>6.0439560439560438</v>
      </c>
      <c r="V328">
        <f t="shared" si="4"/>
        <v>100</v>
      </c>
    </row>
    <row r="329" spans="1:22" x14ac:dyDescent="0.3">
      <c r="A329" t="s">
        <v>258</v>
      </c>
      <c r="B329" s="15" t="str">
        <f>IFERROR(VLOOKUP($A329,class!$A$1:$B$455,2,FALSE),"")</f>
        <v>Shire District</v>
      </c>
      <c r="C329" s="15" t="str">
        <f>IFERROR(IFERROR(VLOOKUP($A329,classifications!$A$3:$C$336,3,FALSE),VLOOKUP($A329,classifications!$I$2:$K$28,3,FALSE)),"")</f>
        <v>Predominantly Rural</v>
      </c>
      <c r="D329">
        <f>100*data!D329/data!$V329</f>
        <v>15.157680569684638</v>
      </c>
      <c r="E329">
        <f>100*data!E329/data!$V329</f>
        <v>0.81383519837232965</v>
      </c>
      <c r="F329">
        <f>100*data!F329/data!$V329</f>
        <v>7.9348931841302139</v>
      </c>
      <c r="G329">
        <f>100*data!G329/data!$V329</f>
        <v>12.207527975584943</v>
      </c>
      <c r="H329">
        <f>100*data!H329/data!$V329</f>
        <v>3.7639877924720242</v>
      </c>
      <c r="I329">
        <f>100*data!I329/data!$V329</f>
        <v>4.6795523906408949</v>
      </c>
      <c r="J329">
        <f>100*data!J329/data!$V329</f>
        <v>7.2227873855544251</v>
      </c>
      <c r="K329">
        <f>100*data!K329/data!$V329</f>
        <v>3.967446592065107</v>
      </c>
      <c r="L329">
        <f>100*data!L329/data!$V329</f>
        <v>5.2899287894201423</v>
      </c>
      <c r="M329">
        <f>100*data!M329/data!$V329</f>
        <v>3.3570701932858595</v>
      </c>
      <c r="N329">
        <f>100*data!N329/data!$V329</f>
        <v>1.2207527975584944</v>
      </c>
      <c r="O329">
        <f>100*data!O329/data!$V329</f>
        <v>2.4415055951169888</v>
      </c>
      <c r="P329">
        <f>100*data!P329/data!$V329</f>
        <v>12.207527975584943</v>
      </c>
      <c r="Q329">
        <f>100*data!Q329/data!$V329</f>
        <v>7.2227873855544251</v>
      </c>
      <c r="R329">
        <f>100*data!R329/data!$V329</f>
        <v>1.2207527975584944</v>
      </c>
      <c r="S329">
        <f>100*data!S329/data!$V329</f>
        <v>1.5259409969481179</v>
      </c>
      <c r="T329">
        <f>100*data!T329/data!$V329</f>
        <v>3.5605289928789419</v>
      </c>
      <c r="U329">
        <f>100*data!U329/data!$V329</f>
        <v>6.205493387589013</v>
      </c>
      <c r="V329">
        <f t="shared" si="4"/>
        <v>100</v>
      </c>
    </row>
    <row r="330" spans="1:22" x14ac:dyDescent="0.3">
      <c r="A330" t="s">
        <v>265</v>
      </c>
      <c r="B330" s="15" t="str">
        <f>IFERROR(VLOOKUP($A330,class!$A$1:$B$455,2,FALSE),"")</f>
        <v>Shire District</v>
      </c>
      <c r="C330" s="15" t="str">
        <f>IFERROR(IFERROR(VLOOKUP($A330,classifications!$A$3:$C$336,3,FALSE),VLOOKUP($A330,classifications!$I$2:$K$28,3,FALSE)),"")</f>
        <v>Urban with Significant Rural</v>
      </c>
      <c r="D330">
        <f>100*data!D330/data!$V330</f>
        <v>7.9382579933847852</v>
      </c>
      <c r="E330">
        <f>100*data!E330/data!$V330</f>
        <v>0.44101433296582138</v>
      </c>
      <c r="F330">
        <f>100*data!F330/data!$V330</f>
        <v>6.9459757442116867</v>
      </c>
      <c r="G330">
        <f>100*data!G330/data!$V330</f>
        <v>17.08930540242558</v>
      </c>
      <c r="H330">
        <f>100*data!H330/data!$V330</f>
        <v>3.9691289966923926</v>
      </c>
      <c r="I330">
        <f>100*data!I330/data!$V330</f>
        <v>4.8511576626240354</v>
      </c>
      <c r="J330">
        <f>100*data!J330/data!$V330</f>
        <v>7.1664829106945973</v>
      </c>
      <c r="K330">
        <f>100*data!K330/data!$V330</f>
        <v>2.4255788313120177</v>
      </c>
      <c r="L330">
        <f>100*data!L330/data!$V330</f>
        <v>4.6306504961411248</v>
      </c>
      <c r="M330">
        <f>100*data!M330/data!$V330</f>
        <v>5.2921719955898565</v>
      </c>
      <c r="N330">
        <f>100*data!N330/data!$V330</f>
        <v>1.7640573318632855</v>
      </c>
      <c r="O330">
        <f>100*data!O330/data!$V330</f>
        <v>3.528114663726571</v>
      </c>
      <c r="P330">
        <f>100*data!P330/data!$V330</f>
        <v>14.66372657111356</v>
      </c>
      <c r="Q330">
        <f>100*data!Q330/data!$V330</f>
        <v>7.1664829106945973</v>
      </c>
      <c r="R330">
        <f>100*data!R330/data!$V330</f>
        <v>0.88202866593164275</v>
      </c>
      <c r="S330">
        <f>100*data!S330/data!$V330</f>
        <v>1.5435501653803749</v>
      </c>
      <c r="T330">
        <f>100*data!T330/data!$V330</f>
        <v>3.8588754134509373</v>
      </c>
      <c r="U330">
        <f>100*data!U330/data!$V330</f>
        <v>5.8434399117971338</v>
      </c>
      <c r="V330">
        <f t="shared" si="4"/>
        <v>99.999999999999986</v>
      </c>
    </row>
    <row r="331" spans="1:22" x14ac:dyDescent="0.3">
      <c r="A331" t="s">
        <v>269</v>
      </c>
      <c r="B331" s="15" t="str">
        <f>IFERROR(VLOOKUP($A331,class!$A$1:$B$455,2,FALSE),"")</f>
        <v>Shire District</v>
      </c>
      <c r="C331" s="15" t="str">
        <f>IFERROR(IFERROR(VLOOKUP($A331,classifications!$A$3:$C$336,3,FALSE),VLOOKUP($A331,classifications!$I$2:$K$28,3,FALSE)),"")</f>
        <v>Urban with Significant Rural</v>
      </c>
      <c r="D331">
        <f>100*data!D331/data!$V331</f>
        <v>4.406779661016949</v>
      </c>
      <c r="E331">
        <f>100*data!E331/data!$V331</f>
        <v>0.84745762711864403</v>
      </c>
      <c r="F331">
        <f>100*data!F331/data!$V331</f>
        <v>6.4406779661016946</v>
      </c>
      <c r="G331">
        <f>100*data!G331/data!$V331</f>
        <v>11.694915254237289</v>
      </c>
      <c r="H331">
        <f>100*data!H331/data!$V331</f>
        <v>3.2203389830508473</v>
      </c>
      <c r="I331">
        <f>100*data!I331/data!$V331</f>
        <v>3.5593220338983049</v>
      </c>
      <c r="J331">
        <f>100*data!J331/data!$V331</f>
        <v>9.6610169491525415</v>
      </c>
      <c r="K331">
        <f>100*data!K331/data!$V331</f>
        <v>2.8813559322033897</v>
      </c>
      <c r="L331">
        <f>100*data!L331/data!$V331</f>
        <v>13.050847457627119</v>
      </c>
      <c r="M331">
        <f>100*data!M331/data!$V331</f>
        <v>2.2033898305084745</v>
      </c>
      <c r="N331">
        <f>100*data!N331/data!$V331</f>
        <v>0.67796610169491522</v>
      </c>
      <c r="O331">
        <f>100*data!O331/data!$V331</f>
        <v>2.2033898305084745</v>
      </c>
      <c r="P331">
        <f>100*data!P331/data!$V331</f>
        <v>17.288135593220339</v>
      </c>
      <c r="Q331">
        <f>100*data!Q331/data!$V331</f>
        <v>8.4745762711864412</v>
      </c>
      <c r="R331">
        <f>100*data!R331/data!$V331</f>
        <v>1.0169491525423728</v>
      </c>
      <c r="S331">
        <f>100*data!S331/data!$V331</f>
        <v>0.67796610169491522</v>
      </c>
      <c r="T331">
        <f>100*data!T331/data!$V331</f>
        <v>4.2372881355932206</v>
      </c>
      <c r="U331">
        <f>100*data!U331/data!$V331</f>
        <v>7.4576271186440675</v>
      </c>
      <c r="V331">
        <f t="shared" si="4"/>
        <v>100</v>
      </c>
    </row>
    <row r="332" spans="1:22" x14ac:dyDescent="0.3">
      <c r="A332" t="s">
        <v>276</v>
      </c>
      <c r="B332" s="15" t="str">
        <f>IFERROR(VLOOKUP($A332,class!$A$1:$B$455,2,FALSE),"")</f>
        <v>Shire District</v>
      </c>
      <c r="C332" s="15" t="str">
        <f>IFERROR(IFERROR(VLOOKUP($A332,classifications!$A$3:$C$336,3,FALSE),VLOOKUP($A332,classifications!$I$2:$K$28,3,FALSE)),"")</f>
        <v>Predominantly Rural</v>
      </c>
      <c r="D332">
        <f>100*data!D332/data!$V332</f>
        <v>14.35361216730038</v>
      </c>
      <c r="E332">
        <f>100*data!E332/data!$V332</f>
        <v>0.57034220532319391</v>
      </c>
      <c r="F332">
        <f>100*data!F332/data!$V332</f>
        <v>5.8935361216730042</v>
      </c>
      <c r="G332">
        <f>100*data!G332/data!$V332</f>
        <v>15.684410646387832</v>
      </c>
      <c r="H332">
        <f>100*data!H332/data!$V332</f>
        <v>4.2775665399239546</v>
      </c>
      <c r="I332">
        <f>100*data!I332/data!$V332</f>
        <v>4.1825095057034218</v>
      </c>
      <c r="J332">
        <f>100*data!J332/data!$V332</f>
        <v>9.0304182509505697</v>
      </c>
      <c r="K332">
        <f>100*data!K332/data!$V332</f>
        <v>3.7072243346007605</v>
      </c>
      <c r="L332">
        <f>100*data!L332/data!$V332</f>
        <v>6.8441064638783269</v>
      </c>
      <c r="M332">
        <f>100*data!M332/data!$V332</f>
        <v>3.041825095057034</v>
      </c>
      <c r="N332">
        <f>100*data!N332/data!$V332</f>
        <v>1.0456273764258555</v>
      </c>
      <c r="O332">
        <f>100*data!O332/data!$V332</f>
        <v>2.7566539923954374</v>
      </c>
      <c r="P332">
        <f>100*data!P332/data!$V332</f>
        <v>10.171102661596958</v>
      </c>
      <c r="Q332">
        <f>100*data!Q332/data!$V332</f>
        <v>6.8441064638783269</v>
      </c>
      <c r="R332">
        <f>100*data!R332/data!$V332</f>
        <v>1.3307984790874525</v>
      </c>
      <c r="S332">
        <f>100*data!S332/data!$V332</f>
        <v>1.3307984790874525</v>
      </c>
      <c r="T332">
        <f>100*data!T332/data!$V332</f>
        <v>3.4220532319391634</v>
      </c>
      <c r="U332">
        <f>100*data!U332/data!$V332</f>
        <v>5.5133079847908748</v>
      </c>
      <c r="V332">
        <f t="shared" ref="V332:V395" si="5">SUM(D332:U332)</f>
        <v>100</v>
      </c>
    </row>
    <row r="333" spans="1:22" x14ac:dyDescent="0.3">
      <c r="A333" t="s">
        <v>280</v>
      </c>
      <c r="B333" s="15" t="str">
        <f>IFERROR(VLOOKUP($A333,class!$A$1:$B$455,2,FALSE),"")</f>
        <v>Shire District</v>
      </c>
      <c r="C333" s="15" t="str">
        <f>IFERROR(IFERROR(VLOOKUP($A333,classifications!$A$3:$C$336,3,FALSE),VLOOKUP($A333,classifications!$I$2:$K$28,3,FALSE)),"")</f>
        <v>Predominantly Rural</v>
      </c>
      <c r="D333">
        <f>100*data!D333/data!$V333</f>
        <v>14.318975552968569</v>
      </c>
      <c r="E333">
        <f>100*data!E333/data!$V333</f>
        <v>0.34924330616996507</v>
      </c>
      <c r="F333">
        <f>100*data!F333/data!$V333</f>
        <v>5.7043073341094299</v>
      </c>
      <c r="G333">
        <f>100*data!G333/data!$V333</f>
        <v>12.456344586728754</v>
      </c>
      <c r="H333">
        <f>100*data!H333/data!$V333</f>
        <v>3.2596041909196742</v>
      </c>
      <c r="I333">
        <f>100*data!I333/data!$V333</f>
        <v>3.7252619324796274</v>
      </c>
      <c r="J333">
        <f>100*data!J333/data!$V333</f>
        <v>10.593713620488941</v>
      </c>
      <c r="K333">
        <f>100*data!K333/data!$V333</f>
        <v>2.3282887077997674</v>
      </c>
      <c r="L333">
        <f>100*data!L333/data!$V333</f>
        <v>9.6623981373690331</v>
      </c>
      <c r="M333">
        <f>100*data!M333/data!$V333</f>
        <v>3.3760186263096625</v>
      </c>
      <c r="N333">
        <f>100*data!N333/data!$V333</f>
        <v>0.81490104772991856</v>
      </c>
      <c r="O333">
        <f>100*data!O333/data!$V333</f>
        <v>2.3282887077997674</v>
      </c>
      <c r="P333">
        <f>100*data!P333/data!$V333</f>
        <v>10.826542491268917</v>
      </c>
      <c r="Q333">
        <f>100*data!Q333/data!$V333</f>
        <v>6.9848661233993017</v>
      </c>
      <c r="R333">
        <f>100*data!R333/data!$V333</f>
        <v>1.7462165308498254</v>
      </c>
      <c r="S333">
        <f>100*data!S333/data!$V333</f>
        <v>1.280558789289872</v>
      </c>
      <c r="T333">
        <f>100*data!T333/data!$V333</f>
        <v>3.4924330616996508</v>
      </c>
      <c r="U333">
        <f>100*data!U333/data!$V333</f>
        <v>6.7520372526193251</v>
      </c>
      <c r="V333">
        <f t="shared" si="5"/>
        <v>100</v>
      </c>
    </row>
    <row r="334" spans="1:22" x14ac:dyDescent="0.3">
      <c r="A334" t="s">
        <v>284</v>
      </c>
      <c r="B334" s="15" t="str">
        <f>IFERROR(VLOOKUP($A334,class!$A$1:$B$455,2,FALSE),"")</f>
        <v>Shire District</v>
      </c>
      <c r="C334" s="15" t="str">
        <f>IFERROR(IFERROR(VLOOKUP($A334,classifications!$A$3:$C$336,3,FALSE),VLOOKUP($A334,classifications!$I$2:$K$28,3,FALSE)),"")</f>
        <v>Predominantly Urban</v>
      </c>
      <c r="D334">
        <f>100*data!D334/data!$V334</f>
        <v>0.57208237986270027</v>
      </c>
      <c r="E334">
        <f>100*data!E334/data!$V334</f>
        <v>0.45766590389016021</v>
      </c>
      <c r="F334">
        <f>100*data!F334/data!$V334</f>
        <v>4.805491990846682</v>
      </c>
      <c r="G334">
        <f>100*data!G334/data!$V334</f>
        <v>7.7803203661327229</v>
      </c>
      <c r="H334">
        <f>100*data!H334/data!$V334</f>
        <v>4.1189931350114417</v>
      </c>
      <c r="I334">
        <f>100*data!I334/data!$V334</f>
        <v>4.1189931350114417</v>
      </c>
      <c r="J334">
        <f>100*data!J334/data!$V334</f>
        <v>10.869565217391305</v>
      </c>
      <c r="K334">
        <f>100*data!K334/data!$V334</f>
        <v>2.1739130434782608</v>
      </c>
      <c r="L334">
        <f>100*data!L334/data!$V334</f>
        <v>9.3821510297482842</v>
      </c>
      <c r="M334">
        <f>100*data!M334/data!$V334</f>
        <v>8.2379862700228834</v>
      </c>
      <c r="N334">
        <f>100*data!N334/data!$V334</f>
        <v>2.5171624713958809</v>
      </c>
      <c r="O334">
        <f>100*data!O334/data!$V334</f>
        <v>3.8901601830663615</v>
      </c>
      <c r="P334">
        <f>100*data!P334/data!$V334</f>
        <v>16.933638443935926</v>
      </c>
      <c r="Q334">
        <f>100*data!Q334/data!$V334</f>
        <v>7.665903890160183</v>
      </c>
      <c r="R334">
        <f>100*data!R334/data!$V334</f>
        <v>0.11441647597254005</v>
      </c>
      <c r="S334">
        <f>100*data!S334/data!$V334</f>
        <v>2.1739130434782608</v>
      </c>
      <c r="T334">
        <f>100*data!T334/data!$V334</f>
        <v>6.0640732265446227</v>
      </c>
      <c r="U334">
        <f>100*data!U334/data!$V334</f>
        <v>8.1235697940503435</v>
      </c>
      <c r="V334">
        <f t="shared" si="5"/>
        <v>100</v>
      </c>
    </row>
    <row r="335" spans="1:22" x14ac:dyDescent="0.3">
      <c r="A335" t="s">
        <v>287</v>
      </c>
      <c r="B335" s="15" t="str">
        <f>IFERROR(VLOOKUP($A335,class!$A$1:$B$455,2,FALSE),"")</f>
        <v>Shire District</v>
      </c>
      <c r="C335" s="15" t="str">
        <f>IFERROR(IFERROR(VLOOKUP($A335,classifications!$A$3:$C$336,3,FALSE),VLOOKUP($A335,classifications!$I$2:$K$28,3,FALSE)),"")</f>
        <v>Predominantly Rural</v>
      </c>
      <c r="D335">
        <f>100*data!D335/data!$V335</f>
        <v>13.528855250709555</v>
      </c>
      <c r="E335">
        <f>100*data!E335/data!$V335</f>
        <v>0.47303689687795647</v>
      </c>
      <c r="F335">
        <f>100*data!F335/data!$V335</f>
        <v>5.5818353831598868</v>
      </c>
      <c r="G335">
        <f>100*data!G335/data!$V335</f>
        <v>12.961210974456007</v>
      </c>
      <c r="H335">
        <f>100*data!H335/data!$V335</f>
        <v>3.9735099337748343</v>
      </c>
      <c r="I335">
        <f>100*data!I335/data!$V335</f>
        <v>3.9735099337748343</v>
      </c>
      <c r="J335">
        <f>100*data!J335/data!$V335</f>
        <v>6.4333017975402083</v>
      </c>
      <c r="K335">
        <f>100*data!K335/data!$V335</f>
        <v>3.5004730368968779</v>
      </c>
      <c r="L335">
        <f>100*data!L335/data!$V335</f>
        <v>4.8249763481551557</v>
      </c>
      <c r="M335">
        <f>100*data!M335/data!$V335</f>
        <v>5.0141911069063383</v>
      </c>
      <c r="N335">
        <f>100*data!N335/data!$V335</f>
        <v>1.2298959318826868</v>
      </c>
      <c r="O335">
        <f>100*data!O335/data!$V335</f>
        <v>2.7436140018921478</v>
      </c>
      <c r="P335">
        <f>100*data!P335/data!$V335</f>
        <v>15.421002838221382</v>
      </c>
      <c r="Q335">
        <f>100*data!Q335/data!$V335</f>
        <v>6.8117313150425733</v>
      </c>
      <c r="R335">
        <f>100*data!R335/data!$V335</f>
        <v>1.4191106906338695</v>
      </c>
      <c r="S335">
        <f>100*data!S335/data!$V335</f>
        <v>1.6083254493850521</v>
      </c>
      <c r="T335">
        <f>100*data!T335/data!$V335</f>
        <v>4.4465468306527907</v>
      </c>
      <c r="U335">
        <f>100*data!U335/data!$V335</f>
        <v>6.0548722800378432</v>
      </c>
      <c r="V335">
        <f t="shared" si="5"/>
        <v>100</v>
      </c>
    </row>
    <row r="336" spans="1:22" x14ac:dyDescent="0.3">
      <c r="A336" t="s">
        <v>210</v>
      </c>
      <c r="B336" s="15" t="str">
        <f>IFERROR(VLOOKUP($A336,class!$A$1:$B$455,2,FALSE),"")</f>
        <v>Shire District</v>
      </c>
      <c r="C336" s="15" t="str">
        <f>IFERROR(IFERROR(VLOOKUP($A336,classifications!$A$3:$C$336,3,FALSE),VLOOKUP($A336,classifications!$I$2:$K$28,3,FALSE)),"")</f>
        <v>Predominantly Rural</v>
      </c>
      <c r="D336">
        <f>100*data!D336/data!$V336</f>
        <v>10.559006211180124</v>
      </c>
      <c r="E336">
        <f>100*data!E336/data!$V336</f>
        <v>0.49689440993788819</v>
      </c>
      <c r="F336">
        <f>100*data!F336/data!$V336</f>
        <v>7.0807453416149064</v>
      </c>
      <c r="G336">
        <f>100*data!G336/data!$V336</f>
        <v>13.416149068322982</v>
      </c>
      <c r="H336">
        <f>100*data!H336/data!$V336</f>
        <v>3.2298136645962732</v>
      </c>
      <c r="I336">
        <f>100*data!I336/data!$V336</f>
        <v>4.8447204968944098</v>
      </c>
      <c r="J336">
        <f>100*data!J336/data!$V336</f>
        <v>6.9565217391304346</v>
      </c>
      <c r="K336">
        <f>100*data!K336/data!$V336</f>
        <v>2.7329192546583849</v>
      </c>
      <c r="L336">
        <f>100*data!L336/data!$V336</f>
        <v>5.2173913043478262</v>
      </c>
      <c r="M336">
        <f>100*data!M336/data!$V336</f>
        <v>5.0931677018633543</v>
      </c>
      <c r="N336">
        <f>100*data!N336/data!$V336</f>
        <v>1.8633540372670807</v>
      </c>
      <c r="O336">
        <f>100*data!O336/data!$V336</f>
        <v>3.3540372670807455</v>
      </c>
      <c r="P336">
        <f>100*data!P336/data!$V336</f>
        <v>15.527950310559007</v>
      </c>
      <c r="Q336">
        <f>100*data!Q336/data!$V336</f>
        <v>7.7018633540372674</v>
      </c>
      <c r="R336">
        <f>100*data!R336/data!$V336</f>
        <v>0.99378881987577639</v>
      </c>
      <c r="S336">
        <f>100*data!S336/data!$V336</f>
        <v>1.6149068322981366</v>
      </c>
      <c r="T336">
        <f>100*data!T336/data!$V336</f>
        <v>2.981366459627329</v>
      </c>
      <c r="U336">
        <f>100*data!U336/data!$V336</f>
        <v>6.3354037267080745</v>
      </c>
      <c r="V336">
        <f t="shared" si="5"/>
        <v>100</v>
      </c>
    </row>
    <row r="337" spans="1:22" x14ac:dyDescent="0.3">
      <c r="A337" t="s">
        <v>233</v>
      </c>
      <c r="B337" s="15" t="str">
        <f>IFERROR(VLOOKUP($A337,class!$A$1:$B$455,2,FALSE),"")</f>
        <v>Shire District</v>
      </c>
      <c r="C337" s="15" t="str">
        <f>IFERROR(IFERROR(VLOOKUP($A337,classifications!$A$3:$C$336,3,FALSE),VLOOKUP($A337,classifications!$I$2:$K$28,3,FALSE)),"")</f>
        <v>Predominantly Urban</v>
      </c>
      <c r="D337">
        <f>100*data!D337/data!$V337</f>
        <v>0.40927694406548432</v>
      </c>
      <c r="E337">
        <f>100*data!E337/data!$V337</f>
        <v>0.40927694406548432</v>
      </c>
      <c r="F337">
        <f>100*data!F337/data!$V337</f>
        <v>4.0927694406548429</v>
      </c>
      <c r="G337">
        <f>100*data!G337/data!$V337</f>
        <v>13.642564802182811</v>
      </c>
      <c r="H337">
        <f>100*data!H337/data!$V337</f>
        <v>3.8199181446111869</v>
      </c>
      <c r="I337">
        <f>100*data!I337/data!$V337</f>
        <v>3.4106412005457027</v>
      </c>
      <c r="J337">
        <f>100*data!J337/data!$V337</f>
        <v>9.0040927694406552</v>
      </c>
      <c r="K337">
        <f>100*data!K337/data!$V337</f>
        <v>5.8663028649386089</v>
      </c>
      <c r="L337">
        <f>100*data!L337/data!$V337</f>
        <v>7.3669849931787175</v>
      </c>
      <c r="M337">
        <f>100*data!M337/data!$V337</f>
        <v>8.5948158253751714</v>
      </c>
      <c r="N337">
        <f>100*data!N337/data!$V337</f>
        <v>2.3192360163710779</v>
      </c>
      <c r="O337">
        <f>100*data!O337/data!$V337</f>
        <v>4.0927694406548429</v>
      </c>
      <c r="P337">
        <f>100*data!P337/data!$V337</f>
        <v>13.915416098226467</v>
      </c>
      <c r="Q337">
        <f>100*data!Q337/data!$V337</f>
        <v>7.094133697135061</v>
      </c>
      <c r="R337">
        <f>100*data!R337/data!$V337</f>
        <v>0.13642564802182811</v>
      </c>
      <c r="S337">
        <f>100*data!S337/data!$V337</f>
        <v>1.6371077762619373</v>
      </c>
      <c r="T337">
        <f>100*data!T337/data!$V337</f>
        <v>6.2755798090040926</v>
      </c>
      <c r="U337">
        <f>100*data!U337/data!$V337</f>
        <v>7.9126875852660303</v>
      </c>
      <c r="V337">
        <f t="shared" si="5"/>
        <v>100.00000000000001</v>
      </c>
    </row>
    <row r="338" spans="1:22" x14ac:dyDescent="0.3">
      <c r="A338" t="s">
        <v>241</v>
      </c>
      <c r="B338" s="15" t="str">
        <f>IFERROR(VLOOKUP($A338,class!$A$1:$B$455,2,FALSE),"")</f>
        <v>Shire District</v>
      </c>
      <c r="C338" s="15" t="str">
        <f>IFERROR(IFERROR(VLOOKUP($A338,classifications!$A$3:$C$336,3,FALSE),VLOOKUP($A338,classifications!$I$2:$K$28,3,FALSE)),"")</f>
        <v>Predominantly Rural</v>
      </c>
      <c r="D338">
        <f>100*data!D338/data!$V338</f>
        <v>16.020942408376964</v>
      </c>
      <c r="E338">
        <f>100*data!E338/data!$V338</f>
        <v>0.73298429319371727</v>
      </c>
      <c r="F338">
        <f>100*data!F338/data!$V338</f>
        <v>5.9685863874345548</v>
      </c>
      <c r="G338">
        <f>100*data!G338/data!$V338</f>
        <v>13.089005235602095</v>
      </c>
      <c r="H338">
        <f>100*data!H338/data!$V338</f>
        <v>3.9790575916230368</v>
      </c>
      <c r="I338">
        <f>100*data!I338/data!$V338</f>
        <v>4.5026178010471201</v>
      </c>
      <c r="J338">
        <f>100*data!J338/data!$V338</f>
        <v>5.5497382198952883</v>
      </c>
      <c r="K338">
        <f>100*data!K338/data!$V338</f>
        <v>3.7696335078534031</v>
      </c>
      <c r="L338">
        <f>100*data!L338/data!$V338</f>
        <v>3.7696335078534031</v>
      </c>
      <c r="M338">
        <f>100*data!M338/data!$V338</f>
        <v>4.6073298429319376</v>
      </c>
      <c r="N338">
        <f>100*data!N338/data!$V338</f>
        <v>1.3612565445026179</v>
      </c>
      <c r="O338">
        <f>100*data!O338/data!$V338</f>
        <v>2.6178010471204187</v>
      </c>
      <c r="P338">
        <f>100*data!P338/data!$V338</f>
        <v>14.240837696335079</v>
      </c>
      <c r="Q338">
        <f>100*data!Q338/data!$V338</f>
        <v>7.1204188481675397</v>
      </c>
      <c r="R338">
        <f>100*data!R338/data!$V338</f>
        <v>1.5706806282722514</v>
      </c>
      <c r="S338">
        <f>100*data!S338/data!$V338</f>
        <v>1.4659685863874345</v>
      </c>
      <c r="T338">
        <f>100*data!T338/data!$V338</f>
        <v>3.3507853403141361</v>
      </c>
      <c r="U338">
        <f>100*data!U338/data!$V338</f>
        <v>6.2827225130890056</v>
      </c>
      <c r="V338">
        <f t="shared" si="5"/>
        <v>100.00000000000003</v>
      </c>
    </row>
    <row r="339" spans="1:22" x14ac:dyDescent="0.3">
      <c r="A339" t="s">
        <v>375</v>
      </c>
      <c r="B339" s="15" t="str">
        <f>IFERROR(VLOOKUP($A339,class!$A$1:$B$455,2,FALSE),"")</f>
        <v>Shire District</v>
      </c>
      <c r="C339" s="15" t="str">
        <f>IFERROR(IFERROR(VLOOKUP($A339,classifications!$A$3:$C$336,3,FALSE),VLOOKUP($A339,classifications!$I$2:$K$28,3,FALSE)),"")</f>
        <v>Predominantly Rural</v>
      </c>
      <c r="D339">
        <f>100*data!D339/data!$V339</f>
        <v>9.3732667775929013</v>
      </c>
      <c r="E339">
        <f>100*data!E339/data!$V339</f>
        <v>0.38824181919023848</v>
      </c>
      <c r="F339">
        <f>100*data!F339/data!$V339</f>
        <v>5.6572379367720469</v>
      </c>
      <c r="G339">
        <f>100*data!G339/data!$V339</f>
        <v>12.09095951192457</v>
      </c>
      <c r="H339">
        <f>100*data!H339/data!$V339</f>
        <v>3.1059345535219078</v>
      </c>
      <c r="I339">
        <f>100*data!I339/data!$V339</f>
        <v>3.4387132556849695</v>
      </c>
      <c r="J339">
        <f>100*data!J339/data!$V339</f>
        <v>9.0959511924570169</v>
      </c>
      <c r="K339">
        <f>100*data!K339/data!$V339</f>
        <v>5.1580698835274541</v>
      </c>
      <c r="L339">
        <f>100*data!L339/data!$V339</f>
        <v>6.8774265113699391</v>
      </c>
      <c r="M339">
        <f>100*data!M339/data!$V339</f>
        <v>4.9916805324459235</v>
      </c>
      <c r="N339">
        <f>100*data!N339/data!$V339</f>
        <v>1.1647254575707155</v>
      </c>
      <c r="O339">
        <f>100*data!O339/data!$V339</f>
        <v>2.7731558513588466</v>
      </c>
      <c r="P339">
        <f>100*data!P339/data!$V339</f>
        <v>15.252357182473656</v>
      </c>
      <c r="Q339">
        <f>100*data!Q339/data!$V339</f>
        <v>6.932889628397116</v>
      </c>
      <c r="R339">
        <f>100*data!R339/data!$V339</f>
        <v>1.1092623405435384</v>
      </c>
      <c r="S339">
        <f>100*data!S339/data!$V339</f>
        <v>1.6084303937881308</v>
      </c>
      <c r="T339">
        <f>100*data!T339/data!$V339</f>
        <v>3.7160288408208539</v>
      </c>
      <c r="U339">
        <f>100*data!U339/data!$V339</f>
        <v>7.2656683305601772</v>
      </c>
      <c r="V339">
        <f t="shared" si="5"/>
        <v>100</v>
      </c>
    </row>
    <row r="340" spans="1:22" x14ac:dyDescent="0.3">
      <c r="A340" t="s">
        <v>376</v>
      </c>
      <c r="B340" s="15" t="str">
        <f>IFERROR(VLOOKUP($A340,class!$A$1:$B$455,2,FALSE),"")</f>
        <v>Shire District</v>
      </c>
      <c r="C340" s="15" t="str">
        <f>IFERROR(IFERROR(VLOOKUP($A340,classifications!$A$3:$C$336,3,FALSE),VLOOKUP($A340,classifications!$I$2:$K$28,3,FALSE)),"")</f>
        <v>Predominantly Rural</v>
      </c>
      <c r="D340">
        <f>100*data!D340/data!$V340</f>
        <v>9.0096798212956077</v>
      </c>
      <c r="E340">
        <f>100*data!E340/data!$V340</f>
        <v>0.37230081906180196</v>
      </c>
      <c r="F340">
        <f>100*data!F340/data!$V340</f>
        <v>6.7014147431124345</v>
      </c>
      <c r="G340">
        <f>100*data!G340/data!$V340</f>
        <v>13.030528667163068</v>
      </c>
      <c r="H340">
        <f>100*data!H340/data!$V340</f>
        <v>4.0953090096798217</v>
      </c>
      <c r="I340">
        <f>100*data!I340/data!$V340</f>
        <v>4.4676098287416233</v>
      </c>
      <c r="J340">
        <f>100*data!J340/data!$V340</f>
        <v>6.9247952345495163</v>
      </c>
      <c r="K340">
        <f>100*data!K340/data!$V340</f>
        <v>3.5740878629932986</v>
      </c>
      <c r="L340">
        <f>100*data!L340/data!$V340</f>
        <v>5.8078927773641098</v>
      </c>
      <c r="M340">
        <f>100*data!M340/data!$V340</f>
        <v>4.5420699925539836</v>
      </c>
      <c r="N340">
        <f>100*data!N340/data!$V340</f>
        <v>1.340282948622487</v>
      </c>
      <c r="O340">
        <f>100*data!O340/data!$V340</f>
        <v>4.169769173492182</v>
      </c>
      <c r="P340">
        <f>100*data!P340/data!$V340</f>
        <v>13.179448994787789</v>
      </c>
      <c r="Q340">
        <f>100*data!Q340/data!$V340</f>
        <v>7.4460163812360385</v>
      </c>
      <c r="R340">
        <f>100*data!R340/data!$V340</f>
        <v>0.96798212956068508</v>
      </c>
      <c r="S340">
        <f>100*data!S340/data!$V340</f>
        <v>1.6381236038719285</v>
      </c>
      <c r="T340">
        <f>100*data!T340/data!$V340</f>
        <v>3.2762472077438569</v>
      </c>
      <c r="U340">
        <f>100*data!U340/data!$V340</f>
        <v>9.4564408041697696</v>
      </c>
      <c r="V340">
        <f t="shared" si="5"/>
        <v>100</v>
      </c>
    </row>
    <row r="341" spans="1:22" x14ac:dyDescent="0.3">
      <c r="A341" t="s">
        <v>330</v>
      </c>
      <c r="B341" s="15" t="str">
        <f>IFERROR(VLOOKUP($A341,class!$A$1:$B$455,2,FALSE),"")</f>
        <v>Shire District</v>
      </c>
      <c r="C341" s="15" t="str">
        <f>IFERROR(IFERROR(VLOOKUP($A341,classifications!$A$3:$C$336,3,FALSE),VLOOKUP($A341,classifications!$I$2:$K$28,3,FALSE)),"")</f>
        <v>Predominantly Urban</v>
      </c>
      <c r="D341">
        <f>100*data!D341/data!$V341</f>
        <v>0.84889643463497455</v>
      </c>
      <c r="E341">
        <f>100*data!E341/data!$V341</f>
        <v>0.1697792869269949</v>
      </c>
      <c r="F341">
        <f>100*data!F341/data!$V341</f>
        <v>4.7538200339558569</v>
      </c>
      <c r="G341">
        <f>100*data!G341/data!$V341</f>
        <v>13.921901528013583</v>
      </c>
      <c r="H341">
        <f>100*data!H341/data!$V341</f>
        <v>2.7164685908319184</v>
      </c>
      <c r="I341">
        <f>100*data!I341/data!$V341</f>
        <v>3.5653650254668929</v>
      </c>
      <c r="J341">
        <f>100*data!J341/data!$V341</f>
        <v>8.9983022071307293</v>
      </c>
      <c r="K341">
        <f>100*data!K341/data!$V341</f>
        <v>2.2071307300509337</v>
      </c>
      <c r="L341">
        <f>100*data!L341/data!$V341</f>
        <v>8.6587436332767407</v>
      </c>
      <c r="M341">
        <f>100*data!M341/data!$V341</f>
        <v>6.4516129032258061</v>
      </c>
      <c r="N341">
        <f>100*data!N341/data!$V341</f>
        <v>1.8675721561969441</v>
      </c>
      <c r="O341">
        <f>100*data!O341/data!$V341</f>
        <v>4.4142614601018675</v>
      </c>
      <c r="P341">
        <f>100*data!P341/data!$V341</f>
        <v>14.940577249575552</v>
      </c>
      <c r="Q341">
        <f>100*data!Q341/data!$V341</f>
        <v>9.1680814940577253</v>
      </c>
      <c r="R341">
        <f>100*data!R341/data!$V341</f>
        <v>0</v>
      </c>
      <c r="S341">
        <f>100*data!S341/data!$V341</f>
        <v>2.2071307300509337</v>
      </c>
      <c r="T341">
        <f>100*data!T341/data!$V341</f>
        <v>7.300509337860781</v>
      </c>
      <c r="U341">
        <f>100*data!U341/data!$V341</f>
        <v>7.8098471986417657</v>
      </c>
      <c r="V341">
        <f t="shared" si="5"/>
        <v>100</v>
      </c>
    </row>
    <row r="342" spans="1:22" x14ac:dyDescent="0.3">
      <c r="A342" t="s">
        <v>335</v>
      </c>
      <c r="B342" s="15" t="str">
        <f>IFERROR(VLOOKUP($A342,class!$A$1:$B$455,2,FALSE),"")</f>
        <v>Shire District</v>
      </c>
      <c r="C342" s="15" t="str">
        <f>IFERROR(IFERROR(VLOOKUP($A342,classifications!$A$3:$C$336,3,FALSE),VLOOKUP($A342,classifications!$I$2:$K$28,3,FALSE)),"")</f>
        <v>Predominantly Urban</v>
      </c>
      <c r="D342">
        <f>100*data!D342/data!$V342</f>
        <v>0.96899224806201545</v>
      </c>
      <c r="E342">
        <f>100*data!E342/data!$V342</f>
        <v>0.19379844961240311</v>
      </c>
      <c r="F342">
        <f>100*data!F342/data!$V342</f>
        <v>6.7829457364341081</v>
      </c>
      <c r="G342">
        <f>100*data!G342/data!$V342</f>
        <v>16.279069767441861</v>
      </c>
      <c r="H342">
        <f>100*data!H342/data!$V342</f>
        <v>2.9069767441860463</v>
      </c>
      <c r="I342">
        <f>100*data!I342/data!$V342</f>
        <v>3.6821705426356588</v>
      </c>
      <c r="J342">
        <f>100*data!J342/data!$V342</f>
        <v>10.077519379844961</v>
      </c>
      <c r="K342">
        <f>100*data!K342/data!$V342</f>
        <v>2.1317829457364339</v>
      </c>
      <c r="L342">
        <f>100*data!L342/data!$V342</f>
        <v>9.3023255813953494</v>
      </c>
      <c r="M342">
        <f>100*data!M342/data!$V342</f>
        <v>6.9767441860465116</v>
      </c>
      <c r="N342">
        <f>100*data!N342/data!$V342</f>
        <v>1.3565891472868217</v>
      </c>
      <c r="O342">
        <f>100*data!O342/data!$V342</f>
        <v>3.1007751937984498</v>
      </c>
      <c r="P342">
        <f>100*data!P342/data!$V342</f>
        <v>13.178294573643411</v>
      </c>
      <c r="Q342">
        <f>100*data!Q342/data!$V342</f>
        <v>6.9767441860465116</v>
      </c>
      <c r="R342">
        <f>100*data!R342/data!$V342</f>
        <v>0.19379844961240311</v>
      </c>
      <c r="S342">
        <f>100*data!S342/data!$V342</f>
        <v>1.5503875968992249</v>
      </c>
      <c r="T342">
        <f>100*data!T342/data!$V342</f>
        <v>6.7829457364341081</v>
      </c>
      <c r="U342">
        <f>100*data!U342/data!$V342</f>
        <v>7.558139534883721</v>
      </c>
      <c r="V342">
        <f t="shared" si="5"/>
        <v>99.999999999999986</v>
      </c>
    </row>
    <row r="343" spans="1:22" x14ac:dyDescent="0.3">
      <c r="A343" t="s">
        <v>35</v>
      </c>
      <c r="B343" s="15" t="str">
        <f>IFERROR(VLOOKUP($A343,class!$A$1:$B$455,2,FALSE),"")</f>
        <v>Shire District</v>
      </c>
      <c r="C343" s="15" t="str">
        <f>IFERROR(IFERROR(VLOOKUP($A343,classifications!$A$3:$C$336,3,FALSE),VLOOKUP($A343,classifications!$I$2:$K$28,3,FALSE)),"")</f>
        <v>Urban with Significant Rural</v>
      </c>
      <c r="D343">
        <f>100*data!D343/data!$V343</f>
        <v>4.1866028708133971</v>
      </c>
      <c r="E343">
        <f>100*data!E343/data!$V343</f>
        <v>0.4784688995215311</v>
      </c>
      <c r="F343">
        <f>100*data!F343/data!$V343</f>
        <v>5.9808612440191391</v>
      </c>
      <c r="G343">
        <f>100*data!G343/data!$V343</f>
        <v>12.679425837320574</v>
      </c>
      <c r="H343">
        <f>100*data!H343/data!$V343</f>
        <v>2.8708133971291865</v>
      </c>
      <c r="I343">
        <f>100*data!I343/data!$V343</f>
        <v>4.0669856459330145</v>
      </c>
      <c r="J343">
        <f>100*data!J343/data!$V343</f>
        <v>8.6124401913875595</v>
      </c>
      <c r="K343">
        <f>100*data!K343/data!$V343</f>
        <v>2.5119617224880382</v>
      </c>
      <c r="L343">
        <f>100*data!L343/data!$V343</f>
        <v>5.0239234449760763</v>
      </c>
      <c r="M343">
        <f>100*data!M343/data!$V343</f>
        <v>8.2535885167464116</v>
      </c>
      <c r="N343">
        <f>100*data!N343/data!$V343</f>
        <v>1.1961722488038278</v>
      </c>
      <c r="O343">
        <f>100*data!O343/data!$V343</f>
        <v>3.3492822966507179</v>
      </c>
      <c r="P343">
        <f>100*data!P343/data!$V343</f>
        <v>18.062200956937801</v>
      </c>
      <c r="Q343">
        <f>100*data!Q343/data!$V343</f>
        <v>7.7751196172248802</v>
      </c>
      <c r="R343">
        <f>100*data!R343/data!$V343</f>
        <v>0.35885167464114831</v>
      </c>
      <c r="S343">
        <f>100*data!S343/data!$V343</f>
        <v>1.7942583732057416</v>
      </c>
      <c r="T343">
        <f>100*data!T343/data!$V343</f>
        <v>4.4258373205741623</v>
      </c>
      <c r="U343">
        <f>100*data!U343/data!$V343</f>
        <v>8.3732057416267942</v>
      </c>
      <c r="V343">
        <f t="shared" si="5"/>
        <v>99.999999999999986</v>
      </c>
    </row>
    <row r="344" spans="1:22" x14ac:dyDescent="0.3">
      <c r="A344" t="s">
        <v>50</v>
      </c>
      <c r="B344" s="15" t="str">
        <f>IFERROR(VLOOKUP($A344,class!$A$1:$B$455,2,FALSE),"")</f>
        <v>Shire District</v>
      </c>
      <c r="C344" s="15" t="str">
        <f>IFERROR(IFERROR(VLOOKUP($A344,classifications!$A$3:$C$336,3,FALSE),VLOOKUP($A344,classifications!$I$2:$K$28,3,FALSE)),"")</f>
        <v>Predominantly Rural</v>
      </c>
      <c r="D344">
        <f>100*data!D344/data!$V344</f>
        <v>9.5471236230110161</v>
      </c>
      <c r="E344">
        <f>100*data!E344/data!$V344</f>
        <v>0.24479804161566707</v>
      </c>
      <c r="F344">
        <f>100*data!F344/data!$V344</f>
        <v>5.1407588739290082</v>
      </c>
      <c r="G344">
        <f>100*data!G344/data!$V344</f>
        <v>13.46389228886169</v>
      </c>
      <c r="H344">
        <f>100*data!H344/data!$V344</f>
        <v>3.1823745410036719</v>
      </c>
      <c r="I344">
        <f>100*data!I344/data!$V344</f>
        <v>3.6719706242350063</v>
      </c>
      <c r="J344">
        <f>100*data!J344/data!$V344</f>
        <v>8.2007343941248472</v>
      </c>
      <c r="K344">
        <f>100*data!K344/data!$V344</f>
        <v>2.0807833537331701</v>
      </c>
      <c r="L344">
        <f>100*data!L344/data!$V344</f>
        <v>6.4871481028151772</v>
      </c>
      <c r="M344">
        <f>100*data!M344/data!$V344</f>
        <v>6.3647490820073438</v>
      </c>
      <c r="N344">
        <f>100*data!N344/data!$V344</f>
        <v>0.97919216646266827</v>
      </c>
      <c r="O344">
        <f>100*data!O344/data!$V344</f>
        <v>2.9375764993880047</v>
      </c>
      <c r="P344">
        <f>100*data!P344/data!$V344</f>
        <v>15.911872705018359</v>
      </c>
      <c r="Q344">
        <f>100*data!Q344/data!$V344</f>
        <v>8.3231334149326806</v>
      </c>
      <c r="R344">
        <f>100*data!R344/data!$V344</f>
        <v>0.36719706242350059</v>
      </c>
      <c r="S344">
        <f>100*data!S344/data!$V344</f>
        <v>1.4687882496940023</v>
      </c>
      <c r="T344">
        <f>100*data!T344/data!$V344</f>
        <v>4.5287637698898413</v>
      </c>
      <c r="U344">
        <f>100*data!U344/data!$V344</f>
        <v>7.099143206854345</v>
      </c>
      <c r="V344">
        <f t="shared" si="5"/>
        <v>99.999999999999986</v>
      </c>
    </row>
    <row r="345" spans="1:22" x14ac:dyDescent="0.3">
      <c r="A345" t="s">
        <v>54</v>
      </c>
      <c r="B345" s="15" t="str">
        <f>IFERROR(VLOOKUP($A345,class!$A$1:$B$455,2,FALSE),"")</f>
        <v>Shire District</v>
      </c>
      <c r="C345" s="15" t="str">
        <f>IFERROR(IFERROR(VLOOKUP($A345,classifications!$A$3:$C$336,3,FALSE),VLOOKUP($A345,classifications!$I$2:$K$28,3,FALSE)),"")</f>
        <v>Predominantly Rural</v>
      </c>
      <c r="D345">
        <f>100*data!D345/data!$V345</f>
        <v>8.870967741935484</v>
      </c>
      <c r="E345">
        <f>100*data!E345/data!$V345</f>
        <v>0.43424317617866004</v>
      </c>
      <c r="F345">
        <f>100*data!F345/data!$V345</f>
        <v>5.3349875930521096</v>
      </c>
      <c r="G345">
        <f>100*data!G345/data!$V345</f>
        <v>14.88833746898263</v>
      </c>
      <c r="H345">
        <f>100*data!H345/data!$V345</f>
        <v>3.598014888337469</v>
      </c>
      <c r="I345">
        <f>100*data!I345/data!$V345</f>
        <v>4.2803970223325063</v>
      </c>
      <c r="J345">
        <f>100*data!J345/data!$V345</f>
        <v>6.7617866004962783</v>
      </c>
      <c r="K345">
        <f>100*data!K345/data!$V345</f>
        <v>1.5508684863523574</v>
      </c>
      <c r="L345">
        <f>100*data!L345/data!$V345</f>
        <v>4.5285359801488836</v>
      </c>
      <c r="M345">
        <f>100*data!M345/data!$V345</f>
        <v>6.9478908188585606</v>
      </c>
      <c r="N345">
        <f>100*data!N345/data!$V345</f>
        <v>1.4267990074441688</v>
      </c>
      <c r="O345">
        <f>100*data!O345/data!$V345</f>
        <v>3.0397022332506203</v>
      </c>
      <c r="P345">
        <f>100*data!P345/data!$V345</f>
        <v>17.741935483870968</v>
      </c>
      <c r="Q345">
        <f>100*data!Q345/data!$V345</f>
        <v>8.126550868486353</v>
      </c>
      <c r="R345">
        <f>100*data!R345/data!$V345</f>
        <v>0.37220843672456577</v>
      </c>
      <c r="S345">
        <f>100*data!S345/data!$V345</f>
        <v>1.7369727047146402</v>
      </c>
      <c r="T345">
        <f>100*data!T345/data!$V345</f>
        <v>3.4739454094292803</v>
      </c>
      <c r="U345">
        <f>100*data!U345/data!$V345</f>
        <v>6.8858560794044665</v>
      </c>
      <c r="V345">
        <f t="shared" si="5"/>
        <v>100</v>
      </c>
    </row>
    <row r="346" spans="1:22" x14ac:dyDescent="0.3">
      <c r="A346" t="s">
        <v>236</v>
      </c>
      <c r="B346" s="15" t="str">
        <f>IFERROR(VLOOKUP($A346,class!$A$1:$B$455,2,FALSE),"")</f>
        <v>Shire District</v>
      </c>
      <c r="C346" s="15" t="str">
        <f>IFERROR(IFERROR(VLOOKUP($A346,classifications!$A$3:$C$336,3,FALSE),VLOOKUP($A346,classifications!$I$2:$K$28,3,FALSE)),"")</f>
        <v>Urban with Significant Rural</v>
      </c>
      <c r="D346">
        <f>100*data!D346/data!$V346</f>
        <v>3.9590443686006824</v>
      </c>
      <c r="E346">
        <f>100*data!E346/data!$V346</f>
        <v>0.34129692832764508</v>
      </c>
      <c r="F346">
        <f>100*data!F346/data!$V346</f>
        <v>4.7098976109215016</v>
      </c>
      <c r="G346">
        <f>100*data!G346/data!$V346</f>
        <v>11.877133105802049</v>
      </c>
      <c r="H346">
        <f>100*data!H346/data!$V346</f>
        <v>2.8668941979522184</v>
      </c>
      <c r="I346">
        <f>100*data!I346/data!$V346</f>
        <v>3.8907849829351537</v>
      </c>
      <c r="J346">
        <f>100*data!J346/data!$V346</f>
        <v>4.7098976109215016</v>
      </c>
      <c r="K346">
        <f>100*data!K346/data!$V346</f>
        <v>2.8668941979522184</v>
      </c>
      <c r="L346">
        <f>100*data!L346/data!$V346</f>
        <v>3.2764505119453924</v>
      </c>
      <c r="M346">
        <f>100*data!M346/data!$V346</f>
        <v>14.948805460750853</v>
      </c>
      <c r="N346">
        <f>100*data!N346/data!$V346</f>
        <v>1.9112627986348123</v>
      </c>
      <c r="O346">
        <f>100*data!O346/data!$V346</f>
        <v>2.2525597269624575</v>
      </c>
      <c r="P346">
        <f>100*data!P346/data!$V346</f>
        <v>22.184300341296929</v>
      </c>
      <c r="Q346">
        <f>100*data!Q346/data!$V346</f>
        <v>8.5324232081911262</v>
      </c>
      <c r="R346">
        <f>100*data!R346/data!$V346</f>
        <v>0.40955631399317405</v>
      </c>
      <c r="S346">
        <f>100*data!S346/data!$V346</f>
        <v>1.9795221843003412</v>
      </c>
      <c r="T346">
        <f>100*data!T346/data!$V346</f>
        <v>3.2081911262798637</v>
      </c>
      <c r="U346">
        <f>100*data!U346/data!$V346</f>
        <v>6.0750853242320817</v>
      </c>
      <c r="V346">
        <f t="shared" si="5"/>
        <v>99.999999999999986</v>
      </c>
    </row>
    <row r="347" spans="1:22" x14ac:dyDescent="0.3">
      <c r="A347" t="s">
        <v>243</v>
      </c>
      <c r="B347" s="15" t="str">
        <f>IFERROR(VLOOKUP($A347,class!$A$1:$B$455,2,FALSE),"")</f>
        <v>Shire District</v>
      </c>
      <c r="C347" s="15" t="str">
        <f>IFERROR(IFERROR(VLOOKUP($A347,classifications!$A$3:$C$336,3,FALSE),VLOOKUP($A347,classifications!$I$2:$K$28,3,FALSE)),"")</f>
        <v>Predominantly Rural</v>
      </c>
      <c r="D347">
        <f>100*data!D347/data!$V347</f>
        <v>5.0040355125100886</v>
      </c>
      <c r="E347">
        <f>100*data!E347/data!$V347</f>
        <v>0.40355125100887812</v>
      </c>
      <c r="F347">
        <f>100*data!F347/data!$V347</f>
        <v>5.5690072639225185</v>
      </c>
      <c r="G347">
        <f>100*data!G347/data!$V347</f>
        <v>12.994350282485875</v>
      </c>
      <c r="H347">
        <f>100*data!H347/data!$V347</f>
        <v>2.9862792574656982</v>
      </c>
      <c r="I347">
        <f>100*data!I347/data!$V347</f>
        <v>4.5197740112994351</v>
      </c>
      <c r="J347">
        <f>100*data!J347/data!$V347</f>
        <v>6.053268765133172</v>
      </c>
      <c r="K347">
        <f>100*data!K347/data!$V347</f>
        <v>1.8563357546408394</v>
      </c>
      <c r="L347">
        <f>100*data!L347/data!$V347</f>
        <v>3.4705407586763517</v>
      </c>
      <c r="M347">
        <f>100*data!M347/data!$V347</f>
        <v>10.088781275221953</v>
      </c>
      <c r="N347">
        <f>100*data!N347/data!$V347</f>
        <v>1.3720742534301857</v>
      </c>
      <c r="O347">
        <f>100*data!O347/data!$V347</f>
        <v>3.5512510088781277</v>
      </c>
      <c r="P347">
        <f>100*data!P347/data!$V347</f>
        <v>21.872477804681193</v>
      </c>
      <c r="Q347">
        <f>100*data!Q347/data!$V347</f>
        <v>7.9096045197740112</v>
      </c>
      <c r="R347">
        <f>100*data!R347/data!$V347</f>
        <v>0.40355125100887812</v>
      </c>
      <c r="S347">
        <f>100*data!S347/data!$V347</f>
        <v>2.0177562550443908</v>
      </c>
      <c r="T347">
        <f>100*data!T347/data!$V347</f>
        <v>3.6319612590799033</v>
      </c>
      <c r="U347">
        <f>100*data!U347/data!$V347</f>
        <v>6.2953995157384988</v>
      </c>
      <c r="V347">
        <f t="shared" si="5"/>
        <v>99.999999999999986</v>
      </c>
    </row>
    <row r="348" spans="1:22" x14ac:dyDescent="0.3">
      <c r="A348" t="s">
        <v>248</v>
      </c>
      <c r="B348" s="15" t="str">
        <f>IFERROR(VLOOKUP($A348,class!$A$1:$B$455,2,FALSE),"")</f>
        <v>Shire District</v>
      </c>
      <c r="C348" s="15" t="str">
        <f>IFERROR(IFERROR(VLOOKUP($A348,classifications!$A$3:$C$336,3,FALSE),VLOOKUP($A348,classifications!$I$2:$K$28,3,FALSE)),"")</f>
        <v>Predominantly Urban</v>
      </c>
      <c r="D348">
        <f>100*data!D348/data!$V348</f>
        <v>1.0214504596527068</v>
      </c>
      <c r="E348">
        <f>100*data!E348/data!$V348</f>
        <v>0.30643513789581206</v>
      </c>
      <c r="F348">
        <f>100*data!F348/data!$V348</f>
        <v>6.7415730337078648</v>
      </c>
      <c r="G348">
        <f>100*data!G348/data!$V348</f>
        <v>16.956077630234933</v>
      </c>
      <c r="H348">
        <f>100*data!H348/data!$V348</f>
        <v>3.0643513789581207</v>
      </c>
      <c r="I348">
        <f>100*data!I348/data!$V348</f>
        <v>3.9836567926455566</v>
      </c>
      <c r="J348">
        <f>100*data!J348/data!$V348</f>
        <v>7.1501532175689482</v>
      </c>
      <c r="K348">
        <f>100*data!K348/data!$V348</f>
        <v>4.1879468845760979</v>
      </c>
      <c r="L348">
        <f>100*data!L348/data!$V348</f>
        <v>4.3922369765066396</v>
      </c>
      <c r="M348">
        <f>100*data!M348/data!$V348</f>
        <v>8.88661899897855</v>
      </c>
      <c r="N348">
        <f>100*data!N348/data!$V348</f>
        <v>1.9407558733401431</v>
      </c>
      <c r="O348">
        <f>100*data!O348/data!$V348</f>
        <v>2.7579162410623086</v>
      </c>
      <c r="P348">
        <f>100*data!P348/data!$V348</f>
        <v>18.079673135852911</v>
      </c>
      <c r="Q348">
        <f>100*data!Q348/data!$V348</f>
        <v>8.171603677221654</v>
      </c>
      <c r="R348">
        <f>100*data!R348/data!$V348</f>
        <v>0.30643513789581206</v>
      </c>
      <c r="S348">
        <f>100*data!S348/data!$V348</f>
        <v>1.8386108273748722</v>
      </c>
      <c r="T348">
        <f>100*data!T348/data!$V348</f>
        <v>3.8815117466802862</v>
      </c>
      <c r="U348">
        <f>100*data!U348/data!$V348</f>
        <v>6.3329928498467822</v>
      </c>
      <c r="V348">
        <f t="shared" si="5"/>
        <v>100.00000000000003</v>
      </c>
    </row>
    <row r="349" spans="1:22" x14ac:dyDescent="0.3">
      <c r="A349" t="s">
        <v>252</v>
      </c>
      <c r="B349" s="15" t="str">
        <f>IFERROR(VLOOKUP($A349,class!$A$1:$B$455,2,FALSE),"")</f>
        <v>Shire District</v>
      </c>
      <c r="C349" s="15" t="str">
        <f>IFERROR(IFERROR(VLOOKUP($A349,classifications!$A$3:$C$336,3,FALSE),VLOOKUP($A349,classifications!$I$2:$K$28,3,FALSE)),"")</f>
        <v>Predominantly Urban</v>
      </c>
      <c r="D349">
        <f>100*data!D349/data!$V349</f>
        <v>1.0856453558504222</v>
      </c>
      <c r="E349">
        <f>100*data!E349/data!$V349</f>
        <v>0.4825090470446321</v>
      </c>
      <c r="F349">
        <f>100*data!F349/data!$V349</f>
        <v>6.6344993968636912</v>
      </c>
      <c r="G349">
        <f>100*data!G349/data!$V349</f>
        <v>16.646562123039807</v>
      </c>
      <c r="H349">
        <f>100*data!H349/data!$V349</f>
        <v>3.0156815440289506</v>
      </c>
      <c r="I349">
        <f>100*data!I349/data!$V349</f>
        <v>3.9806996381182147</v>
      </c>
      <c r="J349">
        <f>100*data!J349/data!$V349</f>
        <v>5.9107358262967429</v>
      </c>
      <c r="K349">
        <f>100*data!K349/data!$V349</f>
        <v>3.0156815440289506</v>
      </c>
      <c r="L349">
        <f>100*data!L349/data!$V349</f>
        <v>4.3425814234016888</v>
      </c>
      <c r="M349">
        <f>100*data!M349/data!$V349</f>
        <v>8.8057901085645351</v>
      </c>
      <c r="N349">
        <f>100*data!N349/data!$V349</f>
        <v>2.1712907117008444</v>
      </c>
      <c r="O349">
        <f>100*data!O349/data!$V349</f>
        <v>3.4981905910735827</v>
      </c>
      <c r="P349">
        <f>100*data!P349/data!$V349</f>
        <v>19.5416164053076</v>
      </c>
      <c r="Q349">
        <f>100*data!Q349/data!$V349</f>
        <v>7.9613992762364294</v>
      </c>
      <c r="R349">
        <f>100*data!R349/data!$V349</f>
        <v>0</v>
      </c>
      <c r="S349">
        <f>100*data!S349/data!$V349</f>
        <v>2.4125452352231602</v>
      </c>
      <c r="T349">
        <f>100*data!T349/data!$V349</f>
        <v>4.101326899879373</v>
      </c>
      <c r="U349">
        <f>100*data!U349/data!$V349</f>
        <v>6.3932448733413754</v>
      </c>
      <c r="V349">
        <f t="shared" si="5"/>
        <v>100</v>
      </c>
    </row>
    <row r="350" spans="1:22" x14ac:dyDescent="0.3">
      <c r="A350" t="s">
        <v>256</v>
      </c>
      <c r="B350" s="15" t="str">
        <f>IFERROR(VLOOKUP($A350,class!$A$1:$B$455,2,FALSE),"")</f>
        <v>Shire District</v>
      </c>
      <c r="C350" s="15" t="str">
        <f>IFERROR(IFERROR(VLOOKUP($A350,classifications!$A$3:$C$336,3,FALSE),VLOOKUP($A350,classifications!$I$2:$K$28,3,FALSE)),"")</f>
        <v>Predominantly Urban</v>
      </c>
      <c r="D350">
        <f>100*data!D350/data!$V350</f>
        <v>0.54644808743169404</v>
      </c>
      <c r="E350">
        <f>100*data!E350/data!$V350</f>
        <v>0.27322404371584702</v>
      </c>
      <c r="F350">
        <f>100*data!F350/data!$V350</f>
        <v>9.2896174863387984</v>
      </c>
      <c r="G350">
        <f>100*data!G350/data!$V350</f>
        <v>15.573770491803279</v>
      </c>
      <c r="H350">
        <f>100*data!H350/data!$V350</f>
        <v>3.278688524590164</v>
      </c>
      <c r="I350">
        <f>100*data!I350/data!$V350</f>
        <v>3.5519125683060109</v>
      </c>
      <c r="J350">
        <f>100*data!J350/data!$V350</f>
        <v>8.1967213114754092</v>
      </c>
      <c r="K350">
        <f>100*data!K350/data!$V350</f>
        <v>3.5519125683060109</v>
      </c>
      <c r="L350">
        <f>100*data!L350/data!$V350</f>
        <v>8.7431693989071047</v>
      </c>
      <c r="M350">
        <f>100*data!M350/data!$V350</f>
        <v>6.557377049180328</v>
      </c>
      <c r="N350">
        <f>100*data!N350/data!$V350</f>
        <v>1.0928961748633881</v>
      </c>
      <c r="O350">
        <f>100*data!O350/data!$V350</f>
        <v>2.7322404371584699</v>
      </c>
      <c r="P350">
        <f>100*data!P350/data!$V350</f>
        <v>14.754098360655737</v>
      </c>
      <c r="Q350">
        <f>100*data!Q350/data!$V350</f>
        <v>7.3770491803278686</v>
      </c>
      <c r="R350">
        <f>100*data!R350/data!$V350</f>
        <v>0</v>
      </c>
      <c r="S350">
        <f>100*data!S350/data!$V350</f>
        <v>1.3661202185792349</v>
      </c>
      <c r="T350">
        <f>100*data!T350/data!$V350</f>
        <v>4.3715846994535523</v>
      </c>
      <c r="U350">
        <f>100*data!U350/data!$V350</f>
        <v>8.7431693989071047</v>
      </c>
      <c r="V350">
        <f t="shared" si="5"/>
        <v>100</v>
      </c>
    </row>
    <row r="351" spans="1:22" x14ac:dyDescent="0.3">
      <c r="A351" t="s">
        <v>262</v>
      </c>
      <c r="B351" s="15" t="str">
        <f>IFERROR(VLOOKUP($A351,class!$A$1:$B$455,2,FALSE),"")</f>
        <v>Shire District</v>
      </c>
      <c r="C351" s="15" t="str">
        <f>IFERROR(IFERROR(VLOOKUP($A351,classifications!$A$3:$C$336,3,FALSE),VLOOKUP($A351,classifications!$I$2:$K$28,3,FALSE)),"")</f>
        <v>Urban with Significant Rural</v>
      </c>
      <c r="D351">
        <f>100*data!D351/data!$V351</f>
        <v>2.1052631578947367</v>
      </c>
      <c r="E351">
        <f>100*data!E351/data!$V351</f>
        <v>0.31578947368421051</v>
      </c>
      <c r="F351">
        <f>100*data!F351/data!$V351</f>
        <v>4.1052631578947372</v>
      </c>
      <c r="G351">
        <f>100*data!G351/data!$V351</f>
        <v>11.368421052631579</v>
      </c>
      <c r="H351">
        <f>100*data!H351/data!$V351</f>
        <v>3.263157894736842</v>
      </c>
      <c r="I351">
        <f>100*data!I351/data!$V351</f>
        <v>3.5789473684210527</v>
      </c>
      <c r="J351">
        <f>100*data!J351/data!$V351</f>
        <v>4.7368421052631575</v>
      </c>
      <c r="K351">
        <f>100*data!K351/data!$V351</f>
        <v>2</v>
      </c>
      <c r="L351">
        <f>100*data!L351/data!$V351</f>
        <v>3.6842105263157894</v>
      </c>
      <c r="M351">
        <f>100*data!M351/data!$V351</f>
        <v>15.789473684210526</v>
      </c>
      <c r="N351">
        <f>100*data!N351/data!$V351</f>
        <v>1.4736842105263157</v>
      </c>
      <c r="O351">
        <f>100*data!O351/data!$V351</f>
        <v>2.736842105263158</v>
      </c>
      <c r="P351">
        <f>100*data!P351/data!$V351</f>
        <v>24.94736842105263</v>
      </c>
      <c r="Q351">
        <f>100*data!Q351/data!$V351</f>
        <v>7.7894736842105265</v>
      </c>
      <c r="R351">
        <f>100*data!R351/data!$V351</f>
        <v>0.42105263157894735</v>
      </c>
      <c r="S351">
        <f>100*data!S351/data!$V351</f>
        <v>1.7894736842105263</v>
      </c>
      <c r="T351">
        <f>100*data!T351/data!$V351</f>
        <v>3.1578947368421053</v>
      </c>
      <c r="U351">
        <f>100*data!U351/data!$V351</f>
        <v>6.7368421052631575</v>
      </c>
      <c r="V351">
        <f t="shared" si="5"/>
        <v>100</v>
      </c>
    </row>
    <row r="352" spans="1:22" x14ac:dyDescent="0.3">
      <c r="A352" t="s">
        <v>267</v>
      </c>
      <c r="B352" s="15" t="str">
        <f>IFERROR(VLOOKUP($A352,class!$A$1:$B$455,2,FALSE),"")</f>
        <v>Shire District</v>
      </c>
      <c r="C352" s="15" t="str">
        <f>IFERROR(IFERROR(VLOOKUP($A352,classifications!$A$3:$C$336,3,FALSE),VLOOKUP($A352,classifications!$I$2:$K$28,3,FALSE)),"")</f>
        <v>Predominantly Urban</v>
      </c>
      <c r="D352">
        <f>100*data!D352/data!$V352</f>
        <v>0.8928571428571429</v>
      </c>
      <c r="E352">
        <f>100*data!E352/data!$V352</f>
        <v>0.38265306122448978</v>
      </c>
      <c r="F352">
        <f>100*data!F352/data!$V352</f>
        <v>7.2704081632653059</v>
      </c>
      <c r="G352">
        <f>100*data!G352/data!$V352</f>
        <v>19.897959183673468</v>
      </c>
      <c r="H352">
        <f>100*data!H352/data!$V352</f>
        <v>3.5714285714285716</v>
      </c>
      <c r="I352">
        <f>100*data!I352/data!$V352</f>
        <v>3.443877551020408</v>
      </c>
      <c r="J352">
        <f>100*data!J352/data!$V352</f>
        <v>7.2704081632653059</v>
      </c>
      <c r="K352">
        <f>100*data!K352/data!$V352</f>
        <v>2.295918367346939</v>
      </c>
      <c r="L352">
        <f>100*data!L352/data!$V352</f>
        <v>5.2295918367346941</v>
      </c>
      <c r="M352">
        <f>100*data!M352/data!$V352</f>
        <v>7.7806122448979593</v>
      </c>
      <c r="N352">
        <f>100*data!N352/data!$V352</f>
        <v>1.7857142857142858</v>
      </c>
      <c r="O352">
        <f>100*data!O352/data!$V352</f>
        <v>2.6785714285714284</v>
      </c>
      <c r="P352">
        <f>100*data!P352/data!$V352</f>
        <v>16.581632653061224</v>
      </c>
      <c r="Q352">
        <f>100*data!Q352/data!$V352</f>
        <v>7.6530612244897958</v>
      </c>
      <c r="R352">
        <f>100*data!R352/data!$V352</f>
        <v>0</v>
      </c>
      <c r="S352">
        <f>100*data!S352/data!$V352</f>
        <v>1.9132653061224489</v>
      </c>
      <c r="T352">
        <f>100*data!T352/data!$V352</f>
        <v>4.4642857142857144</v>
      </c>
      <c r="U352">
        <f>100*data!U352/data!$V352</f>
        <v>6.8877551020408161</v>
      </c>
      <c r="V352">
        <f t="shared" si="5"/>
        <v>99.999999999999986</v>
      </c>
    </row>
    <row r="353" spans="1:22" x14ac:dyDescent="0.3">
      <c r="A353" t="s">
        <v>272</v>
      </c>
      <c r="B353" s="15" t="str">
        <f>IFERROR(VLOOKUP($A353,class!$A$1:$B$455,2,FALSE),"")</f>
        <v>Shire District</v>
      </c>
      <c r="C353" s="15" t="str">
        <f>IFERROR(IFERROR(VLOOKUP($A353,classifications!$A$3:$C$336,3,FALSE),VLOOKUP($A353,classifications!$I$2:$K$28,3,FALSE)),"")</f>
        <v>Urban with Significant Rural</v>
      </c>
      <c r="D353">
        <f>100*data!D353/data!$V353</f>
        <v>4.909560723514212</v>
      </c>
      <c r="E353">
        <f>100*data!E353/data!$V353</f>
        <v>0.45219638242894056</v>
      </c>
      <c r="F353">
        <f>100*data!F353/data!$V353</f>
        <v>5.8139534883720927</v>
      </c>
      <c r="G353">
        <f>100*data!G353/data!$V353</f>
        <v>14.470284237726098</v>
      </c>
      <c r="H353">
        <f>100*data!H353/data!$V353</f>
        <v>3.5529715762273901</v>
      </c>
      <c r="I353">
        <f>100*data!I353/data!$V353</f>
        <v>3.9405684754521966</v>
      </c>
      <c r="J353">
        <f>100*data!J353/data!$V353</f>
        <v>7.7519379844961236</v>
      </c>
      <c r="K353">
        <f>100*data!K353/data!$V353</f>
        <v>3.1653746770025841</v>
      </c>
      <c r="L353">
        <f>100*data!L353/data!$V353</f>
        <v>5.6201550387596901</v>
      </c>
      <c r="M353">
        <f>100*data!M353/data!$V353</f>
        <v>6.7183462532299743</v>
      </c>
      <c r="N353">
        <f>100*data!N353/data!$V353</f>
        <v>1.7441860465116279</v>
      </c>
      <c r="O353">
        <f>100*data!O353/data!$V353</f>
        <v>4.2635658914728678</v>
      </c>
      <c r="P353">
        <f>100*data!P353/data!$V353</f>
        <v>17.31266149870801</v>
      </c>
      <c r="Q353">
        <f>100*data!Q353/data!$V353</f>
        <v>7.170542635658915</v>
      </c>
      <c r="R353">
        <f>100*data!R353/data!$V353</f>
        <v>0.25839793281653745</v>
      </c>
      <c r="S353">
        <f>100*data!S353/data!$V353</f>
        <v>2.1317829457364339</v>
      </c>
      <c r="T353">
        <f>100*data!T353/data!$V353</f>
        <v>3.8113695090439275</v>
      </c>
      <c r="U353">
        <f>100*data!U353/data!$V353</f>
        <v>6.9121447028423777</v>
      </c>
      <c r="V353">
        <f t="shared" si="5"/>
        <v>100</v>
      </c>
    </row>
    <row r="354" spans="1:22" x14ac:dyDescent="0.3">
      <c r="A354" t="s">
        <v>277</v>
      </c>
      <c r="B354" s="15" t="str">
        <f>IFERROR(VLOOKUP($A354,class!$A$1:$B$455,2,FALSE),"")</f>
        <v>Shire District</v>
      </c>
      <c r="C354" s="15" t="str">
        <f>IFERROR(IFERROR(VLOOKUP($A354,classifications!$A$3:$C$336,3,FALSE),VLOOKUP($A354,classifications!$I$2:$K$28,3,FALSE)),"")</f>
        <v>Predominantly Urban</v>
      </c>
      <c r="D354">
        <f>100*data!D354/data!$V354</f>
        <v>0.32840722495894908</v>
      </c>
      <c r="E354">
        <f>100*data!E354/data!$V354</f>
        <v>0.49261083743842365</v>
      </c>
      <c r="F354">
        <f>100*data!F354/data!$V354</f>
        <v>6.0755336617405584</v>
      </c>
      <c r="G354">
        <f>100*data!G354/data!$V354</f>
        <v>14.77832512315271</v>
      </c>
      <c r="H354">
        <f>100*data!H354/data!$V354</f>
        <v>3.4482758620689653</v>
      </c>
      <c r="I354">
        <f>100*data!I354/data!$V354</f>
        <v>3.4482758620689653</v>
      </c>
      <c r="J354">
        <f>100*data!J354/data!$V354</f>
        <v>7.0607553366174054</v>
      </c>
      <c r="K354">
        <f>100*data!K354/data!$V354</f>
        <v>3.6124794745484401</v>
      </c>
      <c r="L354">
        <f>100*data!L354/data!$V354</f>
        <v>5.0903119868637106</v>
      </c>
      <c r="M354">
        <f>100*data!M354/data!$V354</f>
        <v>11.822660098522167</v>
      </c>
      <c r="N354">
        <f>100*data!N354/data!$V354</f>
        <v>1.4778325123152709</v>
      </c>
      <c r="O354">
        <f>100*data!O354/data!$V354</f>
        <v>2.4630541871921183</v>
      </c>
      <c r="P354">
        <f>100*data!P354/data!$V354</f>
        <v>19.211822660098523</v>
      </c>
      <c r="Q354">
        <f>100*data!Q354/data!$V354</f>
        <v>9.3596059113300498</v>
      </c>
      <c r="R354">
        <f>100*data!R354/data!$V354</f>
        <v>0.16420361247947454</v>
      </c>
      <c r="S354">
        <f>100*data!S354/data!$V354</f>
        <v>1.9704433497536946</v>
      </c>
      <c r="T354">
        <f>100*data!T354/data!$V354</f>
        <v>3.284072249589491</v>
      </c>
      <c r="U354">
        <f>100*data!U354/data!$V354</f>
        <v>5.9113300492610836</v>
      </c>
      <c r="V354">
        <f t="shared" si="5"/>
        <v>99.999999999999986</v>
      </c>
    </row>
    <row r="355" spans="1:22" x14ac:dyDescent="0.3">
      <c r="A355" t="s">
        <v>281</v>
      </c>
      <c r="B355" s="15" t="str">
        <f>IFERROR(VLOOKUP($A355,class!$A$1:$B$455,2,FALSE),"")</f>
        <v>Shire District</v>
      </c>
      <c r="C355" s="15" t="str">
        <f>IFERROR(IFERROR(VLOOKUP($A355,classifications!$A$3:$C$336,3,FALSE),VLOOKUP($A355,classifications!$I$2:$K$28,3,FALSE)),"")</f>
        <v>Urban with Significant Rural</v>
      </c>
      <c r="D355">
        <f>100*data!D355/data!$V355</f>
        <v>5.1982378854625555</v>
      </c>
      <c r="E355">
        <f>100*data!E355/data!$V355</f>
        <v>0.52863436123348018</v>
      </c>
      <c r="F355">
        <f>100*data!F355/data!$V355</f>
        <v>5.9030837004405283</v>
      </c>
      <c r="G355">
        <f>100*data!G355/data!$V355</f>
        <v>12.422907488986784</v>
      </c>
      <c r="H355">
        <f>100*data!H355/data!$V355</f>
        <v>3.4361233480176212</v>
      </c>
      <c r="I355">
        <f>100*data!I355/data!$V355</f>
        <v>4.7577092511013213</v>
      </c>
      <c r="J355">
        <f>100*data!J355/data!$V355</f>
        <v>5.462555066079295</v>
      </c>
      <c r="K355">
        <f>100*data!K355/data!$V355</f>
        <v>3.4361233480176212</v>
      </c>
      <c r="L355">
        <f>100*data!L355/data!$V355</f>
        <v>4.2290748898678414</v>
      </c>
      <c r="M355">
        <f>100*data!M355/data!$V355</f>
        <v>9.1629955947136565</v>
      </c>
      <c r="N355">
        <f>100*data!N355/data!$V355</f>
        <v>2.4669603524229076</v>
      </c>
      <c r="O355">
        <f>100*data!O355/data!$V355</f>
        <v>3.7885462555066081</v>
      </c>
      <c r="P355">
        <f>100*data!P355/data!$V355</f>
        <v>19.647577092511014</v>
      </c>
      <c r="Q355">
        <f>100*data!Q355/data!$V355</f>
        <v>7.3127753303964758</v>
      </c>
      <c r="R355">
        <f>100*data!R355/data!$V355</f>
        <v>0.44052863436123346</v>
      </c>
      <c r="S355">
        <f>100*data!S355/data!$V355</f>
        <v>1.6740088105726871</v>
      </c>
      <c r="T355">
        <f>100*data!T355/data!$V355</f>
        <v>3.6123348017621146</v>
      </c>
      <c r="U355">
        <f>100*data!U355/data!$V355</f>
        <v>6.5198237885462555</v>
      </c>
      <c r="V355">
        <f t="shared" si="5"/>
        <v>100.00000000000001</v>
      </c>
    </row>
    <row r="356" spans="1:22" x14ac:dyDescent="0.3">
      <c r="A356" t="s">
        <v>286</v>
      </c>
      <c r="B356" s="15" t="str">
        <f>IFERROR(VLOOKUP($A356,class!$A$1:$B$455,2,FALSE),"")</f>
        <v>Shire District</v>
      </c>
      <c r="C356" s="15" t="str">
        <f>IFERROR(IFERROR(VLOOKUP($A356,classifications!$A$3:$C$336,3,FALSE),VLOOKUP($A356,classifications!$I$2:$K$28,3,FALSE)),"")</f>
        <v>Predominantly Rural</v>
      </c>
      <c r="D356">
        <f>100*data!D356/data!$V356</f>
        <v>6.1762664816099928</v>
      </c>
      <c r="E356">
        <f>100*data!E356/data!$V356</f>
        <v>0.34698126301179738</v>
      </c>
      <c r="F356">
        <f>100*data!F356/data!$V356</f>
        <v>4.0943789035392086</v>
      </c>
      <c r="G356">
        <f>100*data!G356/data!$V356</f>
        <v>9.7848716169326853</v>
      </c>
      <c r="H356">
        <f>100*data!H356/data!$V356</f>
        <v>2.2206800832755031</v>
      </c>
      <c r="I356">
        <f>100*data!I356/data!$V356</f>
        <v>3.1228313671061763</v>
      </c>
      <c r="J356">
        <f>100*data!J356/data!$V356</f>
        <v>13.462873004857737</v>
      </c>
      <c r="K356">
        <f>100*data!K356/data!$V356</f>
        <v>1.457321304649549</v>
      </c>
      <c r="L356">
        <f>100*data!L356/data!$V356</f>
        <v>3.5392088827203332</v>
      </c>
      <c r="M356">
        <f>100*data!M356/data!$V356</f>
        <v>9.021512838306732</v>
      </c>
      <c r="N356">
        <f>100*data!N356/data!$V356</f>
        <v>1.6655100624566272</v>
      </c>
      <c r="O356">
        <f>100*data!O356/data!$V356</f>
        <v>3.6780013879250522</v>
      </c>
      <c r="P356">
        <f>100*data!P356/data!$V356</f>
        <v>21.998612074947953</v>
      </c>
      <c r="Q356">
        <f>100*data!Q356/data!$V356</f>
        <v>7.4253990284524631</v>
      </c>
      <c r="R356">
        <f>100*data!R356/data!$V356</f>
        <v>0.41637751561415681</v>
      </c>
      <c r="S356">
        <f>100*data!S356/data!$V356</f>
        <v>2.0124913254684249</v>
      </c>
      <c r="T356">
        <f>100*data!T356/data!$V356</f>
        <v>3.7473976405274114</v>
      </c>
      <c r="U356">
        <f>100*data!U356/data!$V356</f>
        <v>5.829285218598196</v>
      </c>
      <c r="V356">
        <f t="shared" si="5"/>
        <v>100</v>
      </c>
    </row>
    <row r="357" spans="1:22" x14ac:dyDescent="0.3">
      <c r="A357" t="s">
        <v>333</v>
      </c>
      <c r="B357" s="15" t="str">
        <f>IFERROR(VLOOKUP($A357,class!$A$1:$B$455,2,FALSE),"")</f>
        <v>Shire District</v>
      </c>
      <c r="C357" s="15" t="str">
        <f>IFERROR(IFERROR(VLOOKUP($A357,classifications!$A$3:$C$336,3,FALSE),VLOOKUP($A357,classifications!$I$2:$K$28,3,FALSE)),"")</f>
        <v>Urban with Significant Rural</v>
      </c>
      <c r="D357">
        <f>100*data!D357/data!$V357</f>
        <v>7.588075880758808</v>
      </c>
      <c r="E357">
        <f>100*data!E357/data!$V357</f>
        <v>0.54200542005420049</v>
      </c>
      <c r="F357">
        <f>100*data!F357/data!$V357</f>
        <v>5.9620596205962055</v>
      </c>
      <c r="G357">
        <f>100*data!G357/data!$V357</f>
        <v>13.008130081300813</v>
      </c>
      <c r="H357">
        <f>100*data!H357/data!$V357</f>
        <v>2.7100271002710028</v>
      </c>
      <c r="I357">
        <f>100*data!I357/data!$V357</f>
        <v>6.3233965672990067</v>
      </c>
      <c r="J357">
        <f>100*data!J357/data!$V357</f>
        <v>6.5040650406504064</v>
      </c>
      <c r="K357">
        <f>100*data!K357/data!$V357</f>
        <v>2.4390243902439024</v>
      </c>
      <c r="L357">
        <f>100*data!L357/data!$V357</f>
        <v>4.2457091237579041</v>
      </c>
      <c r="M357">
        <f>100*data!M357/data!$V357</f>
        <v>6.0523938572719063</v>
      </c>
      <c r="N357">
        <f>100*data!N357/data!$V357</f>
        <v>5.4200542005420056</v>
      </c>
      <c r="O357">
        <f>100*data!O357/data!$V357</f>
        <v>2.8003613369467026</v>
      </c>
      <c r="P357">
        <f>100*data!P357/data!$V357</f>
        <v>16.802168021680217</v>
      </c>
      <c r="Q357">
        <f>100*data!Q357/data!$V357</f>
        <v>8.1300813008130088</v>
      </c>
      <c r="R357">
        <f>100*data!R357/data!$V357</f>
        <v>0.63233965672990067</v>
      </c>
      <c r="S357">
        <f>100*data!S357/data!$V357</f>
        <v>1.5356820234869015</v>
      </c>
      <c r="T357">
        <f>100*data!T357/data!$V357</f>
        <v>3.8843721770551038</v>
      </c>
      <c r="U357">
        <f>100*data!U357/data!$V357</f>
        <v>5.4200542005420056</v>
      </c>
      <c r="V357">
        <f t="shared" si="5"/>
        <v>99.999999999999986</v>
      </c>
    </row>
    <row r="358" spans="1:22" x14ac:dyDescent="0.3">
      <c r="A358" t="s">
        <v>339</v>
      </c>
      <c r="B358" s="15" t="str">
        <f>IFERROR(VLOOKUP($A358,class!$A$1:$B$455,2,FALSE),"")</f>
        <v>Shire District</v>
      </c>
      <c r="C358" s="15" t="str">
        <f>IFERROR(IFERROR(VLOOKUP($A358,classifications!$A$3:$C$336,3,FALSE),VLOOKUP($A358,classifications!$I$2:$K$28,3,FALSE)),"")</f>
        <v>Predominantly Urban</v>
      </c>
      <c r="D358">
        <f>100*data!D358/data!$V358</f>
        <v>3.4687809712586719</v>
      </c>
      <c r="E358">
        <f>100*data!E358/data!$V358</f>
        <v>0.39643211100099107</v>
      </c>
      <c r="F358">
        <f>100*data!F358/data!$V358</f>
        <v>4.6580773042616448</v>
      </c>
      <c r="G358">
        <f>100*data!G358/data!$V358</f>
        <v>14.073339940535183</v>
      </c>
      <c r="H358">
        <f>100*data!H358/data!$V358</f>
        <v>3.2705649157581762</v>
      </c>
      <c r="I358">
        <f>100*data!I358/data!$V358</f>
        <v>3.8652130822596629</v>
      </c>
      <c r="J358">
        <f>100*data!J358/data!$V358</f>
        <v>9.0188305252725467</v>
      </c>
      <c r="K358">
        <f>100*data!K358/data!$V358</f>
        <v>2.3785926660059467</v>
      </c>
      <c r="L358">
        <f>100*data!L358/data!$V358</f>
        <v>7.9286422200198219</v>
      </c>
      <c r="M358">
        <f>100*data!M358/data!$V358</f>
        <v>5.7482656095143705</v>
      </c>
      <c r="N358">
        <f>100*data!N358/data!$V358</f>
        <v>1.4866204162537167</v>
      </c>
      <c r="O358">
        <f>100*data!O358/data!$V358</f>
        <v>3.5678889990089195</v>
      </c>
      <c r="P358">
        <f>100*data!P358/data!$V358</f>
        <v>16.947472745292369</v>
      </c>
      <c r="Q358">
        <f>100*data!Q358/data!$V358</f>
        <v>7.6313181367690781</v>
      </c>
      <c r="R358">
        <f>100*data!R358/data!$V358</f>
        <v>0.39643211100099107</v>
      </c>
      <c r="S358">
        <f>100*data!S358/data!$V358</f>
        <v>2.2794846382556986</v>
      </c>
      <c r="T358">
        <f>100*data!T358/data!$V358</f>
        <v>5.4509415262636276</v>
      </c>
      <c r="U358">
        <f>100*data!U358/data!$V358</f>
        <v>7.4331020812685829</v>
      </c>
      <c r="V358">
        <f t="shared" si="5"/>
        <v>100.00000000000001</v>
      </c>
    </row>
    <row r="359" spans="1:22" x14ac:dyDescent="0.3">
      <c r="A359" t="s">
        <v>342</v>
      </c>
      <c r="B359" s="15" t="str">
        <f>IFERROR(VLOOKUP($A359,class!$A$1:$B$455,2,FALSE),"")</f>
        <v>Shire District</v>
      </c>
      <c r="C359" s="15" t="str">
        <f>IFERROR(IFERROR(VLOOKUP($A359,classifications!$A$3:$C$336,3,FALSE),VLOOKUP($A359,classifications!$I$2:$K$28,3,FALSE)),"")</f>
        <v>Predominantly Urban</v>
      </c>
      <c r="D359">
        <f>100*data!D359/data!$V359</f>
        <v>0.69735006973500702</v>
      </c>
      <c r="E359">
        <f>100*data!E359/data!$V359</f>
        <v>0.83682008368200833</v>
      </c>
      <c r="F359">
        <f>100*data!F359/data!$V359</f>
        <v>5.5788005578800561</v>
      </c>
      <c r="G359">
        <f>100*data!G359/data!$V359</f>
        <v>18.549511854951184</v>
      </c>
      <c r="H359">
        <f>100*data!H359/data!$V359</f>
        <v>3.905160390516039</v>
      </c>
      <c r="I359">
        <f>100*data!I359/data!$V359</f>
        <v>4.7419804741980478</v>
      </c>
      <c r="J359">
        <f>100*data!J359/data!$V359</f>
        <v>6.8340306834030686</v>
      </c>
      <c r="K359">
        <f>100*data!K359/data!$V359</f>
        <v>5.4393305439330542</v>
      </c>
      <c r="L359">
        <f>100*data!L359/data!$V359</f>
        <v>4.8814504881450489</v>
      </c>
      <c r="M359">
        <f>100*data!M359/data!$V359</f>
        <v>8.3682008368200833</v>
      </c>
      <c r="N359">
        <f>100*data!N359/data!$V359</f>
        <v>1.5341701534170153</v>
      </c>
      <c r="O359">
        <f>100*data!O359/data!$V359</f>
        <v>2.3709902370990239</v>
      </c>
      <c r="P359">
        <f>100*data!P359/data!$V359</f>
        <v>15.760111576011157</v>
      </c>
      <c r="Q359">
        <f>100*data!Q359/data!$V359</f>
        <v>8.5076708507670844</v>
      </c>
      <c r="R359">
        <f>100*data!R359/data!$V359</f>
        <v>0.2789400278940028</v>
      </c>
      <c r="S359">
        <f>100*data!S359/data!$V359</f>
        <v>1.8131101813110182</v>
      </c>
      <c r="T359">
        <f>100*data!T359/data!$V359</f>
        <v>4.6025104602510458</v>
      </c>
      <c r="U359">
        <f>100*data!U359/data!$V359</f>
        <v>5.2998605299860531</v>
      </c>
      <c r="V359">
        <f t="shared" si="5"/>
        <v>100</v>
      </c>
    </row>
    <row r="360" spans="1:22" x14ac:dyDescent="0.3">
      <c r="A360" t="s">
        <v>345</v>
      </c>
      <c r="B360" s="15" t="str">
        <f>IFERROR(VLOOKUP($A360,class!$A$1:$B$455,2,FALSE),"")</f>
        <v>Shire District</v>
      </c>
      <c r="C360" s="15" t="str">
        <f>IFERROR(IFERROR(VLOOKUP($A360,classifications!$A$3:$C$336,3,FALSE),VLOOKUP($A360,classifications!$I$2:$K$28,3,FALSE)),"")</f>
        <v>Urban with Significant Rural</v>
      </c>
      <c r="D360">
        <f>100*data!D360/data!$V360</f>
        <v>6.0465116279069768</v>
      </c>
      <c r="E360">
        <f>100*data!E360/data!$V360</f>
        <v>0.46511627906976744</v>
      </c>
      <c r="F360">
        <f>100*data!F360/data!$V360</f>
        <v>5.1162790697674421</v>
      </c>
      <c r="G360">
        <f>100*data!G360/data!$V360</f>
        <v>13.643410852713178</v>
      </c>
      <c r="H360">
        <f>100*data!H360/data!$V360</f>
        <v>3.7209302325581395</v>
      </c>
      <c r="I360">
        <f>100*data!I360/data!$V360</f>
        <v>3.5658914728682172</v>
      </c>
      <c r="J360">
        <f>100*data!J360/data!$V360</f>
        <v>9.1472868217054266</v>
      </c>
      <c r="K360">
        <f>100*data!K360/data!$V360</f>
        <v>4.8062015503875966</v>
      </c>
      <c r="L360">
        <f>100*data!L360/data!$V360</f>
        <v>8.8372093023255811</v>
      </c>
      <c r="M360">
        <f>100*data!M360/data!$V360</f>
        <v>4.6511627906976747</v>
      </c>
      <c r="N360">
        <f>100*data!N360/data!$V360</f>
        <v>1.2403100775193798</v>
      </c>
      <c r="O360">
        <f>100*data!O360/data!$V360</f>
        <v>2.3255813953488373</v>
      </c>
      <c r="P360">
        <f>100*data!P360/data!$V360</f>
        <v>14.108527131782946</v>
      </c>
      <c r="Q360">
        <f>100*data!Q360/data!$V360</f>
        <v>6.3565891472868215</v>
      </c>
      <c r="R360">
        <f>100*data!R360/data!$V360</f>
        <v>1.0852713178294573</v>
      </c>
      <c r="S360">
        <f>100*data!S360/data!$V360</f>
        <v>2.3255813953488373</v>
      </c>
      <c r="T360">
        <f>100*data!T360/data!$V360</f>
        <v>5.2713178294573639</v>
      </c>
      <c r="U360">
        <f>100*data!U360/data!$V360</f>
        <v>7.2868217054263562</v>
      </c>
      <c r="V360">
        <f t="shared" si="5"/>
        <v>100</v>
      </c>
    </row>
    <row r="361" spans="1:22" x14ac:dyDescent="0.3">
      <c r="A361" t="s">
        <v>348</v>
      </c>
      <c r="B361" s="15" t="str">
        <f>IFERROR(VLOOKUP($A361,class!$A$1:$B$455,2,FALSE),"")</f>
        <v>Shire District</v>
      </c>
      <c r="C361" s="15" t="str">
        <f>IFERROR(IFERROR(VLOOKUP($A361,classifications!$A$3:$C$336,3,FALSE),VLOOKUP($A361,classifications!$I$2:$K$28,3,FALSE)),"")</f>
        <v>Predominantly Urban</v>
      </c>
      <c r="D361">
        <f>100*data!D361/data!$V361</f>
        <v>1.3782542113323124</v>
      </c>
      <c r="E361">
        <f>100*data!E361/data!$V361</f>
        <v>0.45941807044410415</v>
      </c>
      <c r="F361">
        <f>100*data!F361/data!$V361</f>
        <v>5.5130168453292496</v>
      </c>
      <c r="G361">
        <f>100*data!G361/data!$V361</f>
        <v>19.601837672281775</v>
      </c>
      <c r="H361">
        <f>100*data!H361/data!$V361</f>
        <v>3.0627871362940278</v>
      </c>
      <c r="I361">
        <f>100*data!I361/data!$V361</f>
        <v>3.5222052067381315</v>
      </c>
      <c r="J361">
        <f>100*data!J361/data!$V361</f>
        <v>7.656967840735069</v>
      </c>
      <c r="K361">
        <f>100*data!K361/data!$V361</f>
        <v>6.2787136294027563</v>
      </c>
      <c r="L361">
        <f>100*data!L361/data!$V361</f>
        <v>6.2787136294027563</v>
      </c>
      <c r="M361">
        <f>100*data!M361/data!$V361</f>
        <v>6.2787136294027563</v>
      </c>
      <c r="N361">
        <f>100*data!N361/data!$V361</f>
        <v>1.2251148545176109</v>
      </c>
      <c r="O361">
        <f>100*data!O361/data!$V361</f>
        <v>3.0627871362940278</v>
      </c>
      <c r="P361">
        <f>100*data!P361/data!$V361</f>
        <v>14.39509954058193</v>
      </c>
      <c r="Q361">
        <f>100*data!Q361/data!$V361</f>
        <v>9.4946401225114858</v>
      </c>
      <c r="R361">
        <f>100*data!R361/data!$V361</f>
        <v>0.15313935681470137</v>
      </c>
      <c r="S361">
        <f>100*data!S361/data!$V361</f>
        <v>1.6845329249617151</v>
      </c>
      <c r="T361">
        <f>100*data!T361/data!$V361</f>
        <v>4.2879019908116387</v>
      </c>
      <c r="U361">
        <f>100*data!U361/data!$V361</f>
        <v>5.6661562021439513</v>
      </c>
      <c r="V361">
        <f t="shared" si="5"/>
        <v>100</v>
      </c>
    </row>
    <row r="362" spans="1:22" x14ac:dyDescent="0.3">
      <c r="A362" t="s">
        <v>352</v>
      </c>
      <c r="B362" s="15" t="str">
        <f>IFERROR(VLOOKUP($A362,class!$A$1:$B$455,2,FALSE),"")</f>
        <v>Shire District</v>
      </c>
      <c r="C362" s="15" t="str">
        <f>IFERROR(IFERROR(VLOOKUP($A362,classifications!$A$3:$C$336,3,FALSE),VLOOKUP($A362,classifications!$I$2:$K$28,3,FALSE)),"")</f>
        <v>Urban with Significant Rural</v>
      </c>
      <c r="D362">
        <f>100*data!D362/data!$V362</f>
        <v>4.528582034149963</v>
      </c>
      <c r="E362">
        <f>100*data!E362/data!$V362</f>
        <v>0.44543429844097998</v>
      </c>
      <c r="F362">
        <f>100*data!F362/data!$V362</f>
        <v>5.1967334818114326</v>
      </c>
      <c r="G362">
        <f>100*data!G362/data!$V362</f>
        <v>17.817371937639198</v>
      </c>
      <c r="H362">
        <f>100*data!H362/data!$V362</f>
        <v>3.5634743875278398</v>
      </c>
      <c r="I362">
        <f>100*data!I362/data!$V362</f>
        <v>4.6770601336302899</v>
      </c>
      <c r="J362">
        <f>100*data!J362/data!$V362</f>
        <v>6.1618411284335561</v>
      </c>
      <c r="K362">
        <f>100*data!K362/data!$V362</f>
        <v>3.8604305864884929</v>
      </c>
      <c r="L362">
        <f>100*data!L362/data!$V362</f>
        <v>4.528582034149963</v>
      </c>
      <c r="M362">
        <f>100*data!M362/data!$V362</f>
        <v>6.4587973273942092</v>
      </c>
      <c r="N362">
        <f>100*data!N362/data!$V362</f>
        <v>1.7074981440237564</v>
      </c>
      <c r="O362">
        <f>100*data!O362/data!$V362</f>
        <v>2.8953229398663698</v>
      </c>
      <c r="P362">
        <f>100*data!P362/data!$V362</f>
        <v>17.446176688938383</v>
      </c>
      <c r="Q362">
        <f>100*data!Q362/data!$V362</f>
        <v>8.1662954714179659</v>
      </c>
      <c r="R362">
        <f>100*data!R362/data!$V362</f>
        <v>0.3711952487008166</v>
      </c>
      <c r="S362">
        <f>100*data!S362/data!$V362</f>
        <v>1.7074981440237564</v>
      </c>
      <c r="T362">
        <f>100*data!T362/data!$V362</f>
        <v>4.3058648849294725</v>
      </c>
      <c r="U362">
        <f>100*data!U362/data!$V362</f>
        <v>6.1618411284335561</v>
      </c>
      <c r="V362">
        <f t="shared" si="5"/>
        <v>100</v>
      </c>
    </row>
    <row r="363" spans="1:22" x14ac:dyDescent="0.3">
      <c r="A363" t="s">
        <v>355</v>
      </c>
      <c r="B363" s="15" t="str">
        <f>IFERROR(VLOOKUP($A363,class!$A$1:$B$455,2,FALSE),"")</f>
        <v>Shire District</v>
      </c>
      <c r="C363" s="15" t="str">
        <f>IFERROR(IFERROR(VLOOKUP($A363,classifications!$A$3:$C$336,3,FALSE),VLOOKUP($A363,classifications!$I$2:$K$28,3,FALSE)),"")</f>
        <v>Predominantly Rural</v>
      </c>
      <c r="D363">
        <f>100*data!D363/data!$V363</f>
        <v>3.1372549019607843</v>
      </c>
      <c r="E363">
        <f>100*data!E363/data!$V363</f>
        <v>1.0196078431372548</v>
      </c>
      <c r="F363">
        <f>100*data!F363/data!$V363</f>
        <v>4.9411764705882355</v>
      </c>
      <c r="G363">
        <f>100*data!G363/data!$V363</f>
        <v>14.03921568627451</v>
      </c>
      <c r="H363">
        <f>100*data!H363/data!$V363</f>
        <v>2.9019607843137254</v>
      </c>
      <c r="I363">
        <f>100*data!I363/data!$V363</f>
        <v>5.6470588235294121</v>
      </c>
      <c r="J363">
        <f>100*data!J363/data!$V363</f>
        <v>5.8039215686274508</v>
      </c>
      <c r="K363">
        <f>100*data!K363/data!$V363</f>
        <v>2.3529411764705883</v>
      </c>
      <c r="L363">
        <f>100*data!L363/data!$V363</f>
        <v>4</v>
      </c>
      <c r="M363">
        <f>100*data!M363/data!$V363</f>
        <v>8.9411764705882355</v>
      </c>
      <c r="N363">
        <f>100*data!N363/data!$V363</f>
        <v>2.2745098039215685</v>
      </c>
      <c r="O363">
        <f>100*data!O363/data!$V363</f>
        <v>3.7647058823529411</v>
      </c>
      <c r="P363">
        <f>100*data!P363/data!$V363</f>
        <v>19.921568627450981</v>
      </c>
      <c r="Q363">
        <f>100*data!Q363/data!$V363</f>
        <v>9.4117647058823533</v>
      </c>
      <c r="R363">
        <f>100*data!R363/data!$V363</f>
        <v>0.39215686274509803</v>
      </c>
      <c r="S363">
        <f>100*data!S363/data!$V363</f>
        <v>1.5686274509803921</v>
      </c>
      <c r="T363">
        <f>100*data!T363/data!$V363</f>
        <v>3.2941176470588234</v>
      </c>
      <c r="U363">
        <f>100*data!U363/data!$V363</f>
        <v>6.5882352941176467</v>
      </c>
      <c r="V363">
        <f t="shared" si="5"/>
        <v>100</v>
      </c>
    </row>
    <row r="364" spans="1:22" x14ac:dyDescent="0.3">
      <c r="A364" t="s">
        <v>358</v>
      </c>
      <c r="B364" s="15" t="str">
        <f>IFERROR(VLOOKUP($A364,class!$A$1:$B$455,2,FALSE),"")</f>
        <v>Shire District</v>
      </c>
      <c r="C364" s="15" t="str">
        <f>IFERROR(IFERROR(VLOOKUP($A364,classifications!$A$3:$C$336,3,FALSE),VLOOKUP($A364,classifications!$I$2:$K$28,3,FALSE)),"")</f>
        <v>Urban with Significant Rural</v>
      </c>
      <c r="D364">
        <f>100*data!D364/data!$V364</f>
        <v>5.9766763848396502</v>
      </c>
      <c r="E364">
        <f>100*data!E364/data!$V364</f>
        <v>0.29154518950437319</v>
      </c>
      <c r="F364">
        <f>100*data!F364/data!$V364</f>
        <v>4.518950437317784</v>
      </c>
      <c r="G364">
        <f>100*data!G364/data!$V364</f>
        <v>14.431486880466473</v>
      </c>
      <c r="H364">
        <f>100*data!H364/data!$V364</f>
        <v>3.4985422740524781</v>
      </c>
      <c r="I364">
        <f>100*data!I364/data!$V364</f>
        <v>3.0612244897959182</v>
      </c>
      <c r="J364">
        <f>100*data!J364/data!$V364</f>
        <v>8.7463556851311957</v>
      </c>
      <c r="K364">
        <f>100*data!K364/data!$V364</f>
        <v>3.3527696793002915</v>
      </c>
      <c r="L364">
        <f>100*data!L364/data!$V364</f>
        <v>9.183673469387756</v>
      </c>
      <c r="M364">
        <f>100*data!M364/data!$V364</f>
        <v>5.1020408163265305</v>
      </c>
      <c r="N364">
        <f>100*data!N364/data!$V364</f>
        <v>1.0204081632653061</v>
      </c>
      <c r="O364">
        <f>100*data!O364/data!$V364</f>
        <v>3.2069970845481048</v>
      </c>
      <c r="P364">
        <f>100*data!P364/data!$V364</f>
        <v>15.306122448979592</v>
      </c>
      <c r="Q364">
        <f>100*data!Q364/data!$V364</f>
        <v>7.8717201166180759</v>
      </c>
      <c r="R364">
        <f>100*data!R364/data!$V364</f>
        <v>0.43731778425655976</v>
      </c>
      <c r="S364">
        <f>100*data!S364/data!$V364</f>
        <v>2.3323615160349855</v>
      </c>
      <c r="T364">
        <f>100*data!T364/data!$V364</f>
        <v>5.1020408163265305</v>
      </c>
      <c r="U364">
        <f>100*data!U364/data!$V364</f>
        <v>6.5597667638483967</v>
      </c>
      <c r="V364">
        <f t="shared" si="5"/>
        <v>100.00000000000001</v>
      </c>
    </row>
    <row r="365" spans="1:22" x14ac:dyDescent="0.3">
      <c r="A365" t="s">
        <v>364</v>
      </c>
      <c r="B365" s="15" t="str">
        <f>IFERROR(VLOOKUP($A365,class!$A$1:$B$455,2,FALSE),"")</f>
        <v>Shire District</v>
      </c>
      <c r="C365" s="15" t="str">
        <f>IFERROR(IFERROR(VLOOKUP($A365,classifications!$A$3:$C$336,3,FALSE),VLOOKUP($A365,classifications!$I$2:$K$28,3,FALSE)),"")</f>
        <v>Predominantly Rural</v>
      </c>
      <c r="D365">
        <f>100*data!D365/data!$V365</f>
        <v>4.9382716049382713</v>
      </c>
      <c r="E365">
        <f>100*data!E365/data!$V365</f>
        <v>0.5611672278338945</v>
      </c>
      <c r="F365">
        <f>100*data!F365/data!$V365</f>
        <v>6.9584736251402921</v>
      </c>
      <c r="G365">
        <f>100*data!G365/data!$V365</f>
        <v>18.069584736251404</v>
      </c>
      <c r="H365">
        <f>100*data!H365/data!$V365</f>
        <v>3.5914702581369249</v>
      </c>
      <c r="I365">
        <f>100*data!I365/data!$V365</f>
        <v>4.0404040404040407</v>
      </c>
      <c r="J365">
        <f>100*data!J365/data!$V365</f>
        <v>7.1829405162738498</v>
      </c>
      <c r="K365">
        <f>100*data!K365/data!$V365</f>
        <v>4.7138047138047137</v>
      </c>
      <c r="L365">
        <f>100*data!L365/data!$V365</f>
        <v>6.9584736251402921</v>
      </c>
      <c r="M365">
        <f>100*data!M365/data!$V365</f>
        <v>5.0505050505050502</v>
      </c>
      <c r="N365">
        <f>100*data!N365/data!$V365</f>
        <v>1.122334455667789</v>
      </c>
      <c r="O365">
        <f>100*data!O365/data!$V365</f>
        <v>2.6936026936026938</v>
      </c>
      <c r="P365">
        <f>100*data!P365/data!$V365</f>
        <v>13.804713804713804</v>
      </c>
      <c r="Q365">
        <f>100*data!Q365/data!$V365</f>
        <v>7.7441077441077439</v>
      </c>
      <c r="R365">
        <f>100*data!R365/data!$V365</f>
        <v>0.67340067340067344</v>
      </c>
      <c r="S365">
        <f>100*data!S365/data!$V365</f>
        <v>1.5712682379349046</v>
      </c>
      <c r="T365">
        <f>100*data!T365/data!$V365</f>
        <v>4.2648709315375983</v>
      </c>
      <c r="U365">
        <f>100*data!U365/data!$V365</f>
        <v>6.0606060606060606</v>
      </c>
      <c r="V365">
        <f t="shared" si="5"/>
        <v>100</v>
      </c>
    </row>
    <row r="366" spans="1:22" x14ac:dyDescent="0.3">
      <c r="A366" t="s">
        <v>367</v>
      </c>
      <c r="B366" s="15" t="str">
        <f>IFERROR(VLOOKUP($A366,class!$A$1:$B$455,2,FALSE),"")</f>
        <v>Shire District</v>
      </c>
      <c r="C366" s="15" t="str">
        <f>IFERROR(IFERROR(VLOOKUP($A366,classifications!$A$3:$C$336,3,FALSE),VLOOKUP($A366,classifications!$I$2:$K$28,3,FALSE)),"")</f>
        <v>Predominantly Urban</v>
      </c>
      <c r="D366">
        <f>100*data!D366/data!$V366</f>
        <v>2.1551724137931036</v>
      </c>
      <c r="E366">
        <f>100*data!E366/data!$V366</f>
        <v>0.7183908045977011</v>
      </c>
      <c r="F366">
        <f>100*data!F366/data!$V366</f>
        <v>6.1781609195402298</v>
      </c>
      <c r="G366">
        <f>100*data!G366/data!$V366</f>
        <v>16.235632183908045</v>
      </c>
      <c r="H366">
        <f>100*data!H366/data!$V366</f>
        <v>3.4482758620689653</v>
      </c>
      <c r="I366">
        <f>100*data!I366/data!$V366</f>
        <v>3.3045977011494254</v>
      </c>
      <c r="J366">
        <f>100*data!J366/data!$V366</f>
        <v>10.488505747126437</v>
      </c>
      <c r="K366">
        <f>100*data!K366/data!$V366</f>
        <v>3.0172413793103448</v>
      </c>
      <c r="L366">
        <f>100*data!L366/data!$V366</f>
        <v>10.488505747126437</v>
      </c>
      <c r="M366">
        <f>100*data!M366/data!$V366</f>
        <v>4.7413793103448274</v>
      </c>
      <c r="N366">
        <f>100*data!N366/data!$V366</f>
        <v>1.2931034482758621</v>
      </c>
      <c r="O366">
        <f>100*data!O366/data!$V366</f>
        <v>3.0172413793103448</v>
      </c>
      <c r="P366">
        <f>100*data!P366/data!$V366</f>
        <v>11.925287356321839</v>
      </c>
      <c r="Q366">
        <f>100*data!Q366/data!$V366</f>
        <v>7.6149425287356323</v>
      </c>
      <c r="R366">
        <f>100*data!R366/data!$V366</f>
        <v>0.28735632183908044</v>
      </c>
      <c r="S366">
        <f>100*data!S366/data!$V366</f>
        <v>2.1551724137931036</v>
      </c>
      <c r="T366">
        <f>100*data!T366/data!$V366</f>
        <v>5.6034482758620694</v>
      </c>
      <c r="U366">
        <f>100*data!U366/data!$V366</f>
        <v>7.3275862068965516</v>
      </c>
      <c r="V366">
        <f t="shared" si="5"/>
        <v>100.00000000000003</v>
      </c>
    </row>
    <row r="367" spans="1:22" x14ac:dyDescent="0.3">
      <c r="A367" t="s">
        <v>370</v>
      </c>
      <c r="B367" s="15" t="str">
        <f>IFERROR(VLOOKUP($A367,class!$A$1:$B$455,2,FALSE),"")</f>
        <v>Shire District</v>
      </c>
      <c r="C367" s="15" t="str">
        <f>IFERROR(IFERROR(VLOOKUP($A367,classifications!$A$3:$C$336,3,FALSE),VLOOKUP($A367,classifications!$I$2:$K$28,3,FALSE)),"")</f>
        <v>Urban with Significant Rural</v>
      </c>
      <c r="D367">
        <f>100*data!D367/data!$V367</f>
        <v>2.5024061597690088</v>
      </c>
      <c r="E367">
        <f>100*data!E367/data!$V367</f>
        <v>0.57747834456207892</v>
      </c>
      <c r="F367">
        <f>100*data!F367/data!$V367</f>
        <v>4.9085659287776711</v>
      </c>
      <c r="G367">
        <f>100*data!G367/data!$V367</f>
        <v>15.206929740134745</v>
      </c>
      <c r="H367">
        <f>100*data!H367/data!$V367</f>
        <v>2.8873917228103947</v>
      </c>
      <c r="I367">
        <f>100*data!I367/data!$V367</f>
        <v>5.0048123195380176</v>
      </c>
      <c r="J367">
        <f>100*data!J367/data!$V367</f>
        <v>5.5822906641000962</v>
      </c>
      <c r="K367">
        <f>100*data!K367/data!$V367</f>
        <v>3.176130895091434</v>
      </c>
      <c r="L367">
        <f>100*data!L367/data!$V367</f>
        <v>4.4273339749759382</v>
      </c>
      <c r="M367">
        <f>100*data!M367/data!$V367</f>
        <v>8.46968238691049</v>
      </c>
      <c r="N367">
        <f>100*data!N367/data!$V367</f>
        <v>2.4061597690086622</v>
      </c>
      <c r="O367">
        <f>100*data!O367/data!$V367</f>
        <v>2.598652550529355</v>
      </c>
      <c r="P367">
        <f>100*data!P367/data!$V367</f>
        <v>20.981713185755535</v>
      </c>
      <c r="Q367">
        <f>100*data!Q367/data!$V367</f>
        <v>9.143407122232917</v>
      </c>
      <c r="R367">
        <f>100*data!R367/data!$V367</f>
        <v>0.48123195380173245</v>
      </c>
      <c r="S367">
        <f>100*data!S367/data!$V367</f>
        <v>1.8286814244465832</v>
      </c>
      <c r="T367">
        <f>100*data!T367/data!$V367</f>
        <v>3.9461020211742062</v>
      </c>
      <c r="U367">
        <f>100*data!U367/data!$V367</f>
        <v>5.871029836381136</v>
      </c>
      <c r="V367">
        <f t="shared" si="5"/>
        <v>100.00000000000003</v>
      </c>
    </row>
    <row r="368" spans="1:22" x14ac:dyDescent="0.3">
      <c r="A368" t="s">
        <v>371</v>
      </c>
      <c r="B368" s="15" t="str">
        <f>IFERROR(VLOOKUP($A368,class!$A$1:$B$455,2,FALSE),"")</f>
        <v>Shire District</v>
      </c>
      <c r="C368" s="15" t="str">
        <f>IFERROR(IFERROR(VLOOKUP($A368,classifications!$A$3:$C$336,3,FALSE),VLOOKUP($A368,classifications!$I$2:$K$28,3,FALSE)),"")</f>
        <v>Urban with Significant Rural</v>
      </c>
      <c r="D368">
        <f>100*data!D368/data!$V368</f>
        <v>4.5864045864045861</v>
      </c>
      <c r="E368">
        <f>100*data!E368/data!$V368</f>
        <v>0.16380016380016379</v>
      </c>
      <c r="F368">
        <f>100*data!F368/data!$V368</f>
        <v>4.0131040131040132</v>
      </c>
      <c r="G368">
        <f>100*data!G368/data!$V368</f>
        <v>10.155610155610155</v>
      </c>
      <c r="H368">
        <f>100*data!H368/data!$V368</f>
        <v>2.2113022113022112</v>
      </c>
      <c r="I368">
        <f>100*data!I368/data!$V368</f>
        <v>4.4226044226044223</v>
      </c>
      <c r="J368">
        <f>100*data!J368/data!$V368</f>
        <v>7.2891072891072888</v>
      </c>
      <c r="K368">
        <f>100*data!K368/data!$V368</f>
        <v>1.5561015561015561</v>
      </c>
      <c r="L368">
        <f>100*data!L368/data!$V368</f>
        <v>4.8321048321048323</v>
      </c>
      <c r="M368">
        <f>100*data!M368/data!$V368</f>
        <v>9.2547092547092547</v>
      </c>
      <c r="N368">
        <f>100*data!N368/data!$V368</f>
        <v>2.2113022113022112</v>
      </c>
      <c r="O368">
        <f>100*data!O368/data!$V368</f>
        <v>3.3579033579033579</v>
      </c>
      <c r="P368">
        <f>100*data!P368/data!$V368</f>
        <v>23.669123669123667</v>
      </c>
      <c r="Q368">
        <f>100*data!Q368/data!$V368</f>
        <v>9.4185094185094194</v>
      </c>
      <c r="R368">
        <f>100*data!R368/data!$V368</f>
        <v>0.32760032760032759</v>
      </c>
      <c r="S368">
        <f>100*data!S368/data!$V368</f>
        <v>2.0475020475020473</v>
      </c>
      <c r="T368">
        <f>100*data!T368/data!$V368</f>
        <v>3.6036036036036037</v>
      </c>
      <c r="U368">
        <f>100*data!U368/data!$V368</f>
        <v>6.8796068796068797</v>
      </c>
      <c r="V368">
        <f t="shared" si="5"/>
        <v>100</v>
      </c>
    </row>
    <row r="369" spans="1:22" x14ac:dyDescent="0.3">
      <c r="A369" t="s">
        <v>38</v>
      </c>
      <c r="B369" s="15" t="str">
        <f>IFERROR(VLOOKUP($A369,class!$A$1:$B$455,2,FALSE),"")</f>
        <v>Shire District</v>
      </c>
      <c r="C369" s="15" t="str">
        <f>IFERROR(IFERROR(VLOOKUP($A369,classifications!$A$3:$C$336,3,FALSE),VLOOKUP($A369,classifications!$I$2:$K$28,3,FALSE)),"")</f>
        <v>Urban with Significant Rural</v>
      </c>
      <c r="D369">
        <f>100*data!D369/data!$V369</f>
        <v>8.1123244929797185</v>
      </c>
      <c r="E369">
        <f>100*data!E369/data!$V369</f>
        <v>0.85803432137285496</v>
      </c>
      <c r="F369">
        <f>100*data!F369/data!$V369</f>
        <v>5.538221528861154</v>
      </c>
      <c r="G369">
        <f>100*data!G369/data!$V369</f>
        <v>11.856474258970358</v>
      </c>
      <c r="H369">
        <f>100*data!H369/data!$V369</f>
        <v>3.7441497659906395</v>
      </c>
      <c r="I369">
        <f>100*data!I369/data!$V369</f>
        <v>4.2901716068642743</v>
      </c>
      <c r="J369">
        <f>100*data!J369/data!$V369</f>
        <v>5.6942277691107641</v>
      </c>
      <c r="K369">
        <f>100*data!K369/data!$V369</f>
        <v>2.8861154446177846</v>
      </c>
      <c r="L369">
        <f>100*data!L369/data!$V369</f>
        <v>4.9921996879875197</v>
      </c>
      <c r="M369">
        <f>100*data!M369/data!$V369</f>
        <v>7.332293291731669</v>
      </c>
      <c r="N369">
        <f>100*data!N369/data!$V369</f>
        <v>1.4040561622464898</v>
      </c>
      <c r="O369">
        <f>100*data!O369/data!$V369</f>
        <v>3.3541341653666148</v>
      </c>
      <c r="P369">
        <f>100*data!P369/data!$V369</f>
        <v>18.720748829953198</v>
      </c>
      <c r="Q369">
        <f>100*data!Q369/data!$V369</f>
        <v>8.7363494539781588</v>
      </c>
      <c r="R369">
        <f>100*data!R369/data!$V369</f>
        <v>0.62402496099843996</v>
      </c>
      <c r="S369">
        <f>100*data!S369/data!$V369</f>
        <v>1.8720748829953198</v>
      </c>
      <c r="T369">
        <f>100*data!T369/data!$V369</f>
        <v>3.3541341653666148</v>
      </c>
      <c r="U369">
        <f>100*data!U369/data!$V369</f>
        <v>6.6302652106084246</v>
      </c>
      <c r="V369">
        <f t="shared" si="5"/>
        <v>100.00000000000001</v>
      </c>
    </row>
    <row r="370" spans="1:22" x14ac:dyDescent="0.3">
      <c r="A370" t="s">
        <v>46</v>
      </c>
      <c r="B370" s="15" t="str">
        <f>IFERROR(VLOOKUP($A370,class!$A$1:$B$455,2,FALSE),"")</f>
        <v>Shire District</v>
      </c>
      <c r="C370" s="15" t="str">
        <f>IFERROR(IFERROR(VLOOKUP($A370,classifications!$A$3:$C$336,3,FALSE),VLOOKUP($A370,classifications!$I$2:$K$28,3,FALSE)),"")</f>
        <v>Predominantly Urban</v>
      </c>
      <c r="D370">
        <f>100*data!D370/data!$V370</f>
        <v>0.4366812227074236</v>
      </c>
      <c r="E370">
        <f>100*data!E370/data!$V370</f>
        <v>0.2183406113537118</v>
      </c>
      <c r="F370">
        <f>100*data!F370/data!$V370</f>
        <v>2.5109170305676858</v>
      </c>
      <c r="G370">
        <f>100*data!G370/data!$V370</f>
        <v>7.2052401746724888</v>
      </c>
      <c r="H370">
        <f>100*data!H370/data!$V370</f>
        <v>1.4192139737991267</v>
      </c>
      <c r="I370">
        <f>100*data!I370/data!$V370</f>
        <v>2.5109170305676858</v>
      </c>
      <c r="J370">
        <f>100*data!J370/data!$V370</f>
        <v>8.5152838427947604</v>
      </c>
      <c r="K370">
        <f>100*data!K370/data!$V370</f>
        <v>1.7467248908296944</v>
      </c>
      <c r="L370">
        <f>100*data!L370/data!$V370</f>
        <v>8.4061135371179034</v>
      </c>
      <c r="M370">
        <f>100*data!M370/data!$V370</f>
        <v>11.790393013100436</v>
      </c>
      <c r="N370">
        <f>100*data!N370/data!$V370</f>
        <v>1.6375545851528384</v>
      </c>
      <c r="O370">
        <f>100*data!O370/data!$V370</f>
        <v>3.2751091703056767</v>
      </c>
      <c r="P370">
        <f>100*data!P370/data!$V370</f>
        <v>22.161572052401748</v>
      </c>
      <c r="Q370">
        <f>100*data!Q370/data!$V370</f>
        <v>7.4235807860262009</v>
      </c>
      <c r="R370">
        <f>100*data!R370/data!$V370</f>
        <v>0.1091703056768559</v>
      </c>
      <c r="S370">
        <f>100*data!S370/data!$V370</f>
        <v>4.4759825327510914</v>
      </c>
      <c r="T370">
        <f>100*data!T370/data!$V370</f>
        <v>6.8777292576419216</v>
      </c>
      <c r="U370">
        <f>100*data!U370/data!$V370</f>
        <v>9.2794759825327517</v>
      </c>
      <c r="V370">
        <f t="shared" si="5"/>
        <v>100</v>
      </c>
    </row>
    <row r="371" spans="1:22" x14ac:dyDescent="0.3">
      <c r="A371" t="s">
        <v>58</v>
      </c>
      <c r="B371" s="15" t="str">
        <f>IFERROR(VLOOKUP($A371,class!$A$1:$B$455,2,FALSE),"")</f>
        <v>Shire District</v>
      </c>
      <c r="C371" s="15" t="str">
        <f>IFERROR(IFERROR(VLOOKUP($A371,classifications!$A$3:$C$336,3,FALSE),VLOOKUP($A371,classifications!$I$2:$K$28,3,FALSE)),"")</f>
        <v>Predominantly Rural</v>
      </c>
      <c r="D371">
        <f>100*data!D371/data!$V371</f>
        <v>4.6954314720812187</v>
      </c>
      <c r="E371">
        <f>100*data!E371/data!$V371</f>
        <v>0.25380710659898476</v>
      </c>
      <c r="F371">
        <f>100*data!F371/data!$V371</f>
        <v>4.6319796954314718</v>
      </c>
      <c r="G371">
        <f>100*data!G371/data!$V371</f>
        <v>10.913705583756345</v>
      </c>
      <c r="H371">
        <f>100*data!H371/data!$V371</f>
        <v>2.6649746192893402</v>
      </c>
      <c r="I371">
        <f>100*data!I371/data!$V371</f>
        <v>3.9340101522842641</v>
      </c>
      <c r="J371">
        <f>100*data!J371/data!$V371</f>
        <v>5.4568527918781724</v>
      </c>
      <c r="K371">
        <f>100*data!K371/data!$V371</f>
        <v>2.3477157360406093</v>
      </c>
      <c r="L371">
        <f>100*data!L371/data!$V371</f>
        <v>4.6319796954314718</v>
      </c>
      <c r="M371">
        <f>100*data!M371/data!$V371</f>
        <v>10.406091370558375</v>
      </c>
      <c r="N371">
        <f>100*data!N371/data!$V371</f>
        <v>1.5228426395939085</v>
      </c>
      <c r="O371">
        <f>100*data!O371/data!$V371</f>
        <v>3.5532994923857868</v>
      </c>
      <c r="P371">
        <f>100*data!P371/data!$V371</f>
        <v>23.540609137055839</v>
      </c>
      <c r="Q371">
        <f>100*data!Q371/data!$V371</f>
        <v>8.7563451776649739</v>
      </c>
      <c r="R371">
        <f>100*data!R371/data!$V371</f>
        <v>0.63451776649746194</v>
      </c>
      <c r="S371">
        <f>100*data!S371/data!$V371</f>
        <v>1.8401015228426396</v>
      </c>
      <c r="T371">
        <f>100*data!T371/data!$V371</f>
        <v>3.0456852791878171</v>
      </c>
      <c r="U371">
        <f>100*data!U371/data!$V371</f>
        <v>7.1700507614213196</v>
      </c>
      <c r="V371">
        <f t="shared" si="5"/>
        <v>100</v>
      </c>
    </row>
    <row r="372" spans="1:22" x14ac:dyDescent="0.3">
      <c r="A372" t="s">
        <v>72</v>
      </c>
      <c r="B372" s="15" t="str">
        <f>IFERROR(VLOOKUP($A372,class!$A$1:$B$455,2,FALSE),"")</f>
        <v>Shire District</v>
      </c>
      <c r="C372" s="15" t="str">
        <f>IFERROR(IFERROR(VLOOKUP($A372,classifications!$A$3:$C$336,3,FALSE),VLOOKUP($A372,classifications!$I$2:$K$28,3,FALSE)),"")</f>
        <v>Predominantly Rural</v>
      </c>
      <c r="D372">
        <f>100*data!D372/data!$V372</f>
        <v>5.7377049180327866</v>
      </c>
      <c r="E372">
        <f>100*data!E372/data!$V372</f>
        <v>0.81967213114754101</v>
      </c>
      <c r="F372">
        <f>100*data!F372/data!$V372</f>
        <v>4.6448087431693992</v>
      </c>
      <c r="G372">
        <f>100*data!G372/data!$V372</f>
        <v>12.568306010928962</v>
      </c>
      <c r="H372">
        <f>100*data!H372/data!$V372</f>
        <v>2.7322404371584699</v>
      </c>
      <c r="I372">
        <f>100*data!I372/data!$V372</f>
        <v>3.9162112932604738</v>
      </c>
      <c r="J372">
        <f>100*data!J372/data!$V372</f>
        <v>5.2823315118397085</v>
      </c>
      <c r="K372">
        <f>100*data!K372/data!$V372</f>
        <v>2.2768670309653918</v>
      </c>
      <c r="L372">
        <f>100*data!L372/data!$V372</f>
        <v>4.3715846994535523</v>
      </c>
      <c r="M372">
        <f>100*data!M372/data!$V372</f>
        <v>9.1985428051001819</v>
      </c>
      <c r="N372">
        <f>100*data!N372/data!$V372</f>
        <v>1.0928961748633881</v>
      </c>
      <c r="O372">
        <f>100*data!O372/data!$V372</f>
        <v>3.0054644808743167</v>
      </c>
      <c r="P372">
        <f>100*data!P372/data!$V372</f>
        <v>22.313296903460838</v>
      </c>
      <c r="Q372">
        <f>100*data!Q372/data!$V372</f>
        <v>8.0145719489981779</v>
      </c>
      <c r="R372">
        <f>100*data!R372/data!$V372</f>
        <v>0.63752276867030966</v>
      </c>
      <c r="S372">
        <f>100*data!S372/data!$V372</f>
        <v>2.3679417122040074</v>
      </c>
      <c r="T372">
        <f>100*data!T372/data!$V372</f>
        <v>3.0965391621129328</v>
      </c>
      <c r="U372">
        <f>100*data!U372/data!$V372</f>
        <v>7.9234972677595632</v>
      </c>
      <c r="V372">
        <f t="shared" si="5"/>
        <v>100</v>
      </c>
    </row>
    <row r="373" spans="1:22" x14ac:dyDescent="0.3">
      <c r="A373" t="s">
        <v>85</v>
      </c>
      <c r="B373" s="15" t="str">
        <f>IFERROR(VLOOKUP($A373,class!$A$1:$B$455,2,FALSE),"")</f>
        <v>Shire District</v>
      </c>
      <c r="C373" s="15" t="str">
        <f>IFERROR(IFERROR(VLOOKUP($A373,classifications!$A$3:$C$336,3,FALSE),VLOOKUP($A373,classifications!$I$2:$K$28,3,FALSE)),"")</f>
        <v>Predominantly Rural</v>
      </c>
      <c r="D373">
        <f>100*data!D373/data!$V373</f>
        <v>7.1942446043165464</v>
      </c>
      <c r="E373">
        <f>100*data!E373/data!$V373</f>
        <v>0.44964028776978415</v>
      </c>
      <c r="F373">
        <f>100*data!F373/data!$V373</f>
        <v>5.0359712230215825</v>
      </c>
      <c r="G373">
        <f>100*data!G373/data!$V373</f>
        <v>13.579136690647482</v>
      </c>
      <c r="H373">
        <f>100*data!H373/data!$V373</f>
        <v>3.4172661870503598</v>
      </c>
      <c r="I373">
        <f>100*data!I373/data!$V373</f>
        <v>3.7769784172661871</v>
      </c>
      <c r="J373">
        <f>100*data!J373/data!$V373</f>
        <v>6.5647482014388485</v>
      </c>
      <c r="K373">
        <f>100*data!K373/data!$V373</f>
        <v>2.0683453237410072</v>
      </c>
      <c r="L373">
        <f>100*data!L373/data!$V373</f>
        <v>4.7661870503597124</v>
      </c>
      <c r="M373">
        <f>100*data!M373/data!$V373</f>
        <v>8.0935251798561154</v>
      </c>
      <c r="N373">
        <f>100*data!N373/data!$V373</f>
        <v>1.1690647482014389</v>
      </c>
      <c r="O373">
        <f>100*data!O373/data!$V373</f>
        <v>3.5071942446043165</v>
      </c>
      <c r="P373">
        <f>100*data!P373/data!$V373</f>
        <v>19.424460431654676</v>
      </c>
      <c r="Q373">
        <f>100*data!Q373/data!$V373</f>
        <v>7.014388489208633</v>
      </c>
      <c r="R373">
        <f>100*data!R373/data!$V373</f>
        <v>0.80935251798561147</v>
      </c>
      <c r="S373">
        <f>100*data!S373/data!$V373</f>
        <v>1.7985611510791366</v>
      </c>
      <c r="T373">
        <f>100*data!T373/data!$V373</f>
        <v>3.4172661870503598</v>
      </c>
      <c r="U373">
        <f>100*data!U373/data!$V373</f>
        <v>7.9136690647482011</v>
      </c>
      <c r="V373">
        <f t="shared" si="5"/>
        <v>100</v>
      </c>
    </row>
    <row r="374" spans="1:22" x14ac:dyDescent="0.3">
      <c r="A374" t="s">
        <v>260</v>
      </c>
      <c r="B374" s="15" t="str">
        <f>IFERROR(VLOOKUP($A374,class!$A$1:$B$455,2,FALSE),"")</f>
        <v>Shire District</v>
      </c>
      <c r="C374" s="15" t="str">
        <f>IFERROR(IFERROR(VLOOKUP($A374,classifications!$A$3:$C$336,3,FALSE),VLOOKUP($A374,classifications!$I$2:$K$28,3,FALSE)),"")</f>
        <v>Predominantly Urban</v>
      </c>
      <c r="D374">
        <f>100*data!D374/data!$V374</f>
        <v>0.48338368580060426</v>
      </c>
      <c r="E374">
        <f>100*data!E374/data!$V374</f>
        <v>0.12084592145015106</v>
      </c>
      <c r="F374">
        <f>100*data!F374/data!$V374</f>
        <v>2.7794561933534743</v>
      </c>
      <c r="G374">
        <f>100*data!G374/data!$V374</f>
        <v>8.5800604229607256</v>
      </c>
      <c r="H374">
        <f>100*data!H374/data!$V374</f>
        <v>1.3293051359516617</v>
      </c>
      <c r="I374">
        <f>100*data!I374/data!$V374</f>
        <v>3.6858006042296072</v>
      </c>
      <c r="J374">
        <f>100*data!J374/data!$V374</f>
        <v>5.4984894259818731</v>
      </c>
      <c r="K374">
        <f>100*data!K374/data!$V374</f>
        <v>1.5709969788519638</v>
      </c>
      <c r="L374">
        <f>100*data!L374/data!$V374</f>
        <v>3.202416918429003</v>
      </c>
      <c r="M374">
        <f>100*data!M374/data!$V374</f>
        <v>13.716012084592146</v>
      </c>
      <c r="N374">
        <f>100*data!N374/data!$V374</f>
        <v>1.9939577039274925</v>
      </c>
      <c r="O374">
        <f>100*data!O374/data!$V374</f>
        <v>4.04833836858006</v>
      </c>
      <c r="P374">
        <f>100*data!P374/data!$V374</f>
        <v>29.788519637462237</v>
      </c>
      <c r="Q374">
        <f>100*data!Q374/data!$V374</f>
        <v>9.667673716012084</v>
      </c>
      <c r="R374">
        <f>100*data!R374/data!$V374</f>
        <v>6.0422960725075532E-2</v>
      </c>
      <c r="S374">
        <f>100*data!S374/data!$V374</f>
        <v>1.5709969788519638</v>
      </c>
      <c r="T374">
        <f>100*data!T374/data!$V374</f>
        <v>3.5649546827794563</v>
      </c>
      <c r="U374">
        <f>100*data!U374/data!$V374</f>
        <v>8.3383685800604237</v>
      </c>
      <c r="V374">
        <f t="shared" si="5"/>
        <v>100</v>
      </c>
    </row>
    <row r="375" spans="1:22" x14ac:dyDescent="0.3">
      <c r="A375" t="s">
        <v>266</v>
      </c>
      <c r="B375" s="15" t="str">
        <f>IFERROR(VLOOKUP($A375,class!$A$1:$B$455,2,FALSE),"")</f>
        <v>Shire District</v>
      </c>
      <c r="C375" s="15" t="str">
        <f>IFERROR(IFERROR(VLOOKUP($A375,classifications!$A$3:$C$336,3,FALSE),VLOOKUP($A375,classifications!$I$2:$K$28,3,FALSE)),"")</f>
        <v>Predominantly Urban</v>
      </c>
      <c r="D375">
        <f>100*data!D375/data!$V375</f>
        <v>0.29717682020802377</v>
      </c>
      <c r="E375">
        <f>100*data!E375/data!$V375</f>
        <v>0.44576523031203569</v>
      </c>
      <c r="F375">
        <f>100*data!F375/data!$V375</f>
        <v>2.0802377414561666</v>
      </c>
      <c r="G375">
        <f>100*data!G375/data!$V375</f>
        <v>14.710252600297176</v>
      </c>
      <c r="H375">
        <f>100*data!H375/data!$V375</f>
        <v>1.9316493313521546</v>
      </c>
      <c r="I375">
        <f>100*data!I375/data!$V375</f>
        <v>3.5661218424962855</v>
      </c>
      <c r="J375">
        <f>100*data!J375/data!$V375</f>
        <v>5.4977711738484398</v>
      </c>
      <c r="K375">
        <f>100*data!K375/data!$V375</f>
        <v>2.2288261515601784</v>
      </c>
      <c r="L375">
        <f>100*data!L375/data!$V375</f>
        <v>4.1604754829123332</v>
      </c>
      <c r="M375">
        <f>100*data!M375/data!$V375</f>
        <v>12.63001485884101</v>
      </c>
      <c r="N375">
        <f>100*data!N375/data!$V375</f>
        <v>1.6344725111441307</v>
      </c>
      <c r="O375">
        <f>100*data!O375/data!$V375</f>
        <v>2.9717682020802378</v>
      </c>
      <c r="P375">
        <f>100*data!P375/data!$V375</f>
        <v>24.368499257057948</v>
      </c>
      <c r="Q375">
        <f>100*data!Q375/data!$V375</f>
        <v>9.8068350668647852</v>
      </c>
      <c r="R375">
        <f>100*data!R375/data!$V375</f>
        <v>0</v>
      </c>
      <c r="S375">
        <f>100*data!S375/data!$V375</f>
        <v>1.7830609212481427</v>
      </c>
      <c r="T375">
        <f>100*data!T375/data!$V375</f>
        <v>4.4576523031203568</v>
      </c>
      <c r="U375">
        <f>100*data!U375/data!$V375</f>
        <v>7.4294205052005946</v>
      </c>
      <c r="V375">
        <f t="shared" si="5"/>
        <v>99.999999999999986</v>
      </c>
    </row>
    <row r="376" spans="1:22" x14ac:dyDescent="0.3">
      <c r="A376" t="s">
        <v>274</v>
      </c>
      <c r="B376" s="15" t="str">
        <f>IFERROR(VLOOKUP($A376,class!$A$1:$B$455,2,FALSE),"")</f>
        <v>Shire District</v>
      </c>
      <c r="C376" s="15" t="str">
        <f>IFERROR(IFERROR(VLOOKUP($A376,classifications!$A$3:$C$336,3,FALSE),VLOOKUP($A376,classifications!$I$2:$K$28,3,FALSE)),"")</f>
        <v>Predominantly Urban</v>
      </c>
      <c r="D376">
        <f>100*data!D376/data!$V376</f>
        <v>1.6889514426460239</v>
      </c>
      <c r="E376">
        <f>100*data!E376/data!$V376</f>
        <v>0.56298381421534127</v>
      </c>
      <c r="F376">
        <f>100*data!F376/data!$V376</f>
        <v>3.1667839549612951</v>
      </c>
      <c r="G376">
        <f>100*data!G376/data!$V376</f>
        <v>11.822660098522167</v>
      </c>
      <c r="H376">
        <f>100*data!H376/data!$V376</f>
        <v>2.3926812104152004</v>
      </c>
      <c r="I376">
        <f>100*data!I376/data!$V376</f>
        <v>3.729767769176636</v>
      </c>
      <c r="J376">
        <f>100*data!J376/data!$V376</f>
        <v>5.3483462350457422</v>
      </c>
      <c r="K376">
        <f>100*data!K376/data!$V376</f>
        <v>1.4778325123152709</v>
      </c>
      <c r="L376">
        <f>100*data!L376/data!$V376</f>
        <v>3.4482758620689653</v>
      </c>
      <c r="M376">
        <f>100*data!M376/data!$V376</f>
        <v>12.456016889514427</v>
      </c>
      <c r="N376">
        <f>100*data!N376/data!$V376</f>
        <v>2.1111893033075297</v>
      </c>
      <c r="O376">
        <f>100*data!O376/data!$V376</f>
        <v>3.3779028852920479</v>
      </c>
      <c r="P376">
        <f>100*data!P376/data!$V376</f>
        <v>26.389866291344124</v>
      </c>
      <c r="Q376">
        <f>100*data!Q376/data!$V376</f>
        <v>8.9373680506685425</v>
      </c>
      <c r="R376">
        <f>100*data!R376/data!$V376</f>
        <v>0.28149190710767064</v>
      </c>
      <c r="S376">
        <f>100*data!S376/data!$V376</f>
        <v>2.0408163265306123</v>
      </c>
      <c r="T376">
        <f>100*data!T376/data!$V376</f>
        <v>3.5186488388458832</v>
      </c>
      <c r="U376">
        <f>100*data!U376/data!$V376</f>
        <v>7.2484166080225192</v>
      </c>
      <c r="V376">
        <f t="shared" si="5"/>
        <v>99.999999999999986</v>
      </c>
    </row>
    <row r="377" spans="1:22" x14ac:dyDescent="0.3">
      <c r="A377" t="s">
        <v>278</v>
      </c>
      <c r="B377" s="15" t="str">
        <f>IFERROR(VLOOKUP($A377,class!$A$1:$B$455,2,FALSE),"")</f>
        <v>Shire District</v>
      </c>
      <c r="C377" s="15" t="str">
        <f>IFERROR(IFERROR(VLOOKUP($A377,classifications!$A$3:$C$336,3,FALSE),VLOOKUP($A377,classifications!$I$2:$K$28,3,FALSE)),"")</f>
        <v>Urban with Significant Rural</v>
      </c>
      <c r="D377">
        <f>100*data!D377/data!$V377</f>
        <v>2.6717557251908395</v>
      </c>
      <c r="E377">
        <f>100*data!E377/data!$V377</f>
        <v>0.19083969465648856</v>
      </c>
      <c r="F377">
        <f>100*data!F377/data!$V377</f>
        <v>3.8167938931297711</v>
      </c>
      <c r="G377">
        <f>100*data!G377/data!$V377</f>
        <v>11.736641221374045</v>
      </c>
      <c r="H377">
        <f>100*data!H377/data!$V377</f>
        <v>2.7671755725190841</v>
      </c>
      <c r="I377">
        <f>100*data!I377/data!$V377</f>
        <v>3.8167938931297711</v>
      </c>
      <c r="J377">
        <f>100*data!J377/data!$V377</f>
        <v>6.2022900763358777</v>
      </c>
      <c r="K377">
        <f>100*data!K377/data!$V377</f>
        <v>1.717557251908397</v>
      </c>
      <c r="L377">
        <f>100*data!L377/data!$V377</f>
        <v>3.4351145038167941</v>
      </c>
      <c r="M377">
        <f>100*data!M377/data!$V377</f>
        <v>11.545801526717558</v>
      </c>
      <c r="N377">
        <f>100*data!N377/data!$V377</f>
        <v>2.4809160305343512</v>
      </c>
      <c r="O377">
        <f>100*data!O377/data!$V377</f>
        <v>3.6259541984732824</v>
      </c>
      <c r="P377">
        <f>100*data!P377/data!$V377</f>
        <v>25.190839694656489</v>
      </c>
      <c r="Q377">
        <f>100*data!Q377/data!$V377</f>
        <v>8.5877862595419856</v>
      </c>
      <c r="R377">
        <f>100*data!R377/data!$V377</f>
        <v>9.5419847328244281E-2</v>
      </c>
      <c r="S377">
        <f>100*data!S377/data!$V377</f>
        <v>1.5267175572519085</v>
      </c>
      <c r="T377">
        <f>100*data!T377/data!$V377</f>
        <v>3.3396946564885495</v>
      </c>
      <c r="U377">
        <f>100*data!U377/data!$V377</f>
        <v>7.2519083969465647</v>
      </c>
      <c r="V377">
        <f t="shared" si="5"/>
        <v>99.999999999999986</v>
      </c>
    </row>
    <row r="378" spans="1:22" x14ac:dyDescent="0.3">
      <c r="A378" t="s">
        <v>282</v>
      </c>
      <c r="B378" s="15" t="str">
        <f>IFERROR(VLOOKUP($A378,class!$A$1:$B$455,2,FALSE),"")</f>
        <v>Shire District</v>
      </c>
      <c r="C378" s="15" t="str">
        <f>IFERROR(IFERROR(VLOOKUP($A378,classifications!$A$3:$C$336,3,FALSE),VLOOKUP($A378,classifications!$I$2:$K$28,3,FALSE)),"")</f>
        <v>Predominantly Urban</v>
      </c>
      <c r="D378">
        <f>100*data!D378/data!$V378</f>
        <v>1.1415525114155252</v>
      </c>
      <c r="E378">
        <f>100*data!E378/data!$V378</f>
        <v>0.30441400304414001</v>
      </c>
      <c r="F378">
        <f>100*data!F378/data!$V378</f>
        <v>3.8051750380517504</v>
      </c>
      <c r="G378">
        <f>100*data!G378/data!$V378</f>
        <v>14.687975646879757</v>
      </c>
      <c r="H378">
        <f>100*data!H378/data!$V378</f>
        <v>2.5114155251141552</v>
      </c>
      <c r="I378">
        <f>100*data!I378/data!$V378</f>
        <v>3.8051750380517504</v>
      </c>
      <c r="J378">
        <f>100*data!J378/data!$V378</f>
        <v>6.1643835616438354</v>
      </c>
      <c r="K378">
        <f>100*data!K378/data!$V378</f>
        <v>2.2070015220700152</v>
      </c>
      <c r="L378">
        <f>100*data!L378/data!$V378</f>
        <v>4.0334855403348557</v>
      </c>
      <c r="M378">
        <f>100*data!M378/data!$V378</f>
        <v>11.415525114155251</v>
      </c>
      <c r="N378">
        <f>100*data!N378/data!$V378</f>
        <v>2.7397260273972601</v>
      </c>
      <c r="O378">
        <f>100*data!O378/data!$V378</f>
        <v>2.9680365296803655</v>
      </c>
      <c r="P378">
        <f>100*data!P378/data!$V378</f>
        <v>22.374429223744293</v>
      </c>
      <c r="Q378">
        <f>100*data!Q378/data!$V378</f>
        <v>9.7412480974124804</v>
      </c>
      <c r="R378">
        <f>100*data!R378/data!$V378</f>
        <v>7.6103500761035003E-2</v>
      </c>
      <c r="S378">
        <f>100*data!S378/data!$V378</f>
        <v>1.7503805175038052</v>
      </c>
      <c r="T378">
        <f>100*data!T378/data!$V378</f>
        <v>4.0334855403348557</v>
      </c>
      <c r="U378">
        <f>100*data!U378/data!$V378</f>
        <v>6.2404870624048705</v>
      </c>
      <c r="V378">
        <f t="shared" si="5"/>
        <v>100</v>
      </c>
    </row>
    <row r="379" spans="1:22" x14ac:dyDescent="0.3">
      <c r="A379" t="s">
        <v>285</v>
      </c>
      <c r="B379" s="15" t="str">
        <f>IFERROR(VLOOKUP($A379,class!$A$1:$B$455,2,FALSE),"")</f>
        <v>Shire District</v>
      </c>
      <c r="C379" s="15" t="str">
        <f>IFERROR(IFERROR(VLOOKUP($A379,classifications!$A$3:$C$336,3,FALSE),VLOOKUP($A379,classifications!$I$2:$K$28,3,FALSE)),"")</f>
        <v>Predominantly Urban</v>
      </c>
      <c r="D379">
        <f>100*data!D379/data!$V379</f>
        <v>1.1124845488257107</v>
      </c>
      <c r="E379">
        <f>100*data!E379/data!$V379</f>
        <v>0.37082818294190356</v>
      </c>
      <c r="F379">
        <f>100*data!F379/data!$V379</f>
        <v>4.6971569839307783</v>
      </c>
      <c r="G379">
        <f>100*data!G379/data!$V379</f>
        <v>12.608158220024722</v>
      </c>
      <c r="H379">
        <f>100*data!H379/data!$V379</f>
        <v>3.7082818294190361</v>
      </c>
      <c r="I379">
        <f>100*data!I379/data!$V379</f>
        <v>5.0679851668726821</v>
      </c>
      <c r="J379">
        <f>100*data!J379/data!$V379</f>
        <v>5.3152039555006176</v>
      </c>
      <c r="K379">
        <f>100*data!K379/data!$V379</f>
        <v>3.4610630407911001</v>
      </c>
      <c r="L379">
        <f>100*data!L379/data!$V379</f>
        <v>4.2027194066749072</v>
      </c>
      <c r="M379">
        <f>100*data!M379/data!$V379</f>
        <v>11.866501854140914</v>
      </c>
      <c r="N379">
        <f>100*data!N379/data!$V379</f>
        <v>1.6069221260815822</v>
      </c>
      <c r="O379">
        <f>100*data!O379/data!$V379</f>
        <v>3.7082818294190361</v>
      </c>
      <c r="P379">
        <f>100*data!P379/data!$V379</f>
        <v>19.777503090234859</v>
      </c>
      <c r="Q379">
        <f>100*data!Q379/data!$V379</f>
        <v>9.8887515451174295</v>
      </c>
      <c r="R379">
        <f>100*data!R379/data!$V379</f>
        <v>0</v>
      </c>
      <c r="S379">
        <f>100*data!S379/data!$V379</f>
        <v>1.854140914709518</v>
      </c>
      <c r="T379">
        <f>100*data!T379/data!$V379</f>
        <v>3.5846724351050678</v>
      </c>
      <c r="U379">
        <f>100*data!U379/data!$V379</f>
        <v>7.1693448702101357</v>
      </c>
      <c r="V379">
        <f t="shared" si="5"/>
        <v>100</v>
      </c>
    </row>
    <row r="380" spans="1:22" x14ac:dyDescent="0.3">
      <c r="A380" t="s">
        <v>289</v>
      </c>
      <c r="B380" s="15" t="str">
        <f>IFERROR(VLOOKUP($A380,class!$A$1:$B$455,2,FALSE),"")</f>
        <v>Shire District</v>
      </c>
      <c r="C380" s="15" t="str">
        <f>IFERROR(IFERROR(VLOOKUP($A380,classifications!$A$3:$C$336,3,FALSE),VLOOKUP($A380,classifications!$I$2:$K$28,3,FALSE)),"")</f>
        <v>Predominantly Urban</v>
      </c>
      <c r="D380">
        <f>100*data!D380/data!$V380</f>
        <v>0.30991735537190085</v>
      </c>
      <c r="E380">
        <f>100*data!E380/data!$V380</f>
        <v>0.51652892561983466</v>
      </c>
      <c r="F380">
        <f>100*data!F380/data!$V380</f>
        <v>3.5123966942148761</v>
      </c>
      <c r="G380">
        <f>100*data!G380/data!$V380</f>
        <v>11.776859504132231</v>
      </c>
      <c r="H380">
        <f>100*data!H380/data!$V380</f>
        <v>2.6859504132231407</v>
      </c>
      <c r="I380">
        <f>100*data!I380/data!$V380</f>
        <v>3.615702479338843</v>
      </c>
      <c r="J380">
        <f>100*data!J380/data!$V380</f>
        <v>5.9917355371900829</v>
      </c>
      <c r="K380">
        <f>100*data!K380/data!$V380</f>
        <v>20.351239669421489</v>
      </c>
      <c r="L380">
        <f>100*data!L380/data!$V380</f>
        <v>3.71900826446281</v>
      </c>
      <c r="M380">
        <f>100*data!M380/data!$V380</f>
        <v>12.5</v>
      </c>
      <c r="N380">
        <f>100*data!N380/data!$V380</f>
        <v>1.0330578512396693</v>
      </c>
      <c r="O380">
        <f>100*data!O380/data!$V380</f>
        <v>1.859504132231405</v>
      </c>
      <c r="P380">
        <f>100*data!P380/data!$V380</f>
        <v>15.082644628099173</v>
      </c>
      <c r="Q380">
        <f>100*data!Q380/data!$V380</f>
        <v>8.4710743801652892</v>
      </c>
      <c r="R380">
        <f>100*data!R380/data!$V380</f>
        <v>0</v>
      </c>
      <c r="S380">
        <f>100*data!S380/data!$V380</f>
        <v>1.0330578512396693</v>
      </c>
      <c r="T380">
        <f>100*data!T380/data!$V380</f>
        <v>2.3760330578512399</v>
      </c>
      <c r="U380">
        <f>100*data!U380/data!$V380</f>
        <v>5.1652892561983474</v>
      </c>
      <c r="V380">
        <f t="shared" si="5"/>
        <v>100.00000000000003</v>
      </c>
    </row>
    <row r="381" spans="1:22" x14ac:dyDescent="0.3">
      <c r="A381" t="s">
        <v>296</v>
      </c>
      <c r="B381" s="15" t="str">
        <f>IFERROR(VLOOKUP($A381,class!$A$1:$B$455,2,FALSE),"")</f>
        <v>Shire District</v>
      </c>
      <c r="C381" s="15" t="str">
        <f>IFERROR(IFERROR(VLOOKUP($A381,classifications!$A$3:$C$336,3,FALSE),VLOOKUP($A381,classifications!$I$2:$K$28,3,FALSE)),"")</f>
        <v>Predominantly Urban</v>
      </c>
      <c r="D381">
        <f>100*data!D381/data!$V381</f>
        <v>0.98039215686274506</v>
      </c>
      <c r="E381">
        <f>100*data!E381/data!$V381</f>
        <v>0.32679738562091504</v>
      </c>
      <c r="F381">
        <f>100*data!F381/data!$V381</f>
        <v>4.5751633986928102</v>
      </c>
      <c r="G381">
        <f>100*data!G381/data!$V381</f>
        <v>11.22004357298475</v>
      </c>
      <c r="H381">
        <f>100*data!H381/data!$V381</f>
        <v>3.2679738562091503</v>
      </c>
      <c r="I381">
        <f>100*data!I381/data!$V381</f>
        <v>3.9215686274509802</v>
      </c>
      <c r="J381">
        <f>100*data!J381/data!$V381</f>
        <v>5.882352941176471</v>
      </c>
      <c r="K381">
        <f>100*data!K381/data!$V381</f>
        <v>2.1786492374727668</v>
      </c>
      <c r="L381">
        <f>100*data!L381/data!$V381</f>
        <v>4.1394335511982572</v>
      </c>
      <c r="M381">
        <f>100*data!M381/data!$V381</f>
        <v>12.745098039215685</v>
      </c>
      <c r="N381">
        <f>100*data!N381/data!$V381</f>
        <v>1.9607843137254901</v>
      </c>
      <c r="O381">
        <f>100*data!O381/data!$V381</f>
        <v>2.8322440087145968</v>
      </c>
      <c r="P381">
        <f>100*data!P381/data!$V381</f>
        <v>24.074074074074073</v>
      </c>
      <c r="Q381">
        <f>100*data!Q381/data!$V381</f>
        <v>9.3681917211328969</v>
      </c>
      <c r="R381">
        <f>100*data!R381/data!$V381</f>
        <v>0.10893246187363835</v>
      </c>
      <c r="S381">
        <f>100*data!S381/data!$V381</f>
        <v>1.7429193899782136</v>
      </c>
      <c r="T381">
        <f>100*data!T381/data!$V381</f>
        <v>3.4858387799564272</v>
      </c>
      <c r="U381">
        <f>100*data!U381/data!$V381</f>
        <v>7.1895424836601309</v>
      </c>
      <c r="V381">
        <f t="shared" si="5"/>
        <v>100</v>
      </c>
    </row>
    <row r="382" spans="1:22" x14ac:dyDescent="0.3">
      <c r="A382" t="s">
        <v>300</v>
      </c>
      <c r="B382" s="15" t="str">
        <f>IFERROR(VLOOKUP($A382,class!$A$1:$B$455,2,FALSE),"")</f>
        <v>Shire District</v>
      </c>
      <c r="C382" s="15" t="str">
        <f>IFERROR(IFERROR(VLOOKUP($A382,classifications!$A$3:$C$336,3,FALSE),VLOOKUP($A382,classifications!$I$2:$K$28,3,FALSE)),"")</f>
        <v>Urban with Significant Rural</v>
      </c>
      <c r="D382">
        <f>100*data!D382/data!$V382</f>
        <v>3.1315240083507305</v>
      </c>
      <c r="E382">
        <f>100*data!E382/data!$V382</f>
        <v>0.41753653444676408</v>
      </c>
      <c r="F382">
        <f>100*data!F382/data!$V382</f>
        <v>4.0709812108559502</v>
      </c>
      <c r="G382">
        <f>100*data!G382/data!$V382</f>
        <v>15.553235908141962</v>
      </c>
      <c r="H382">
        <f>100*data!H382/data!$V382</f>
        <v>2.8183716075156577</v>
      </c>
      <c r="I382">
        <f>100*data!I382/data!$V382</f>
        <v>4.1753653444676413</v>
      </c>
      <c r="J382">
        <f>100*data!J382/data!$V382</f>
        <v>5.8455114822546976</v>
      </c>
      <c r="K382">
        <f>100*data!K382/data!$V382</f>
        <v>2.1920668058455113</v>
      </c>
      <c r="L382">
        <f>100*data!L382/data!$V382</f>
        <v>2.9227557411273488</v>
      </c>
      <c r="M382">
        <f>100*data!M382/data!$V382</f>
        <v>9.4989561586638835</v>
      </c>
      <c r="N382">
        <f>100*data!N382/data!$V382</f>
        <v>1.8789144050104385</v>
      </c>
      <c r="O382">
        <f>100*data!O382/data!$V382</f>
        <v>3.5490605427974948</v>
      </c>
      <c r="P382">
        <f>100*data!P382/data!$V382</f>
        <v>21.920668058455114</v>
      </c>
      <c r="Q382">
        <f>100*data!Q382/data!$V382</f>
        <v>9.3945720250521916</v>
      </c>
      <c r="R382">
        <f>100*data!R382/data!$V382</f>
        <v>0.31315240083507306</v>
      </c>
      <c r="S382">
        <f>100*data!S382/data!$V382</f>
        <v>1.7745302713987474</v>
      </c>
      <c r="T382">
        <f>100*data!T382/data!$V382</f>
        <v>3.6534446764091859</v>
      </c>
      <c r="U382">
        <f>100*data!U382/data!$V382</f>
        <v>6.8893528183716075</v>
      </c>
      <c r="V382">
        <f t="shared" si="5"/>
        <v>100</v>
      </c>
    </row>
    <row r="383" spans="1:22" x14ac:dyDescent="0.3">
      <c r="A383" t="s">
        <v>305</v>
      </c>
      <c r="B383" s="15" t="str">
        <f>IFERROR(VLOOKUP($A383,class!$A$1:$B$455,2,FALSE),"")</f>
        <v>Shire District</v>
      </c>
      <c r="C383" s="15" t="str">
        <f>IFERROR(IFERROR(VLOOKUP($A383,classifications!$A$3:$C$336,3,FALSE),VLOOKUP($A383,classifications!$I$2:$K$28,3,FALSE)),"")</f>
        <v>Predominantly Rural</v>
      </c>
      <c r="D383">
        <f>100*data!D383/data!$V383</f>
        <v>2.4667931688804554</v>
      </c>
      <c r="E383">
        <f>100*data!E383/data!$V383</f>
        <v>0.31625553447185328</v>
      </c>
      <c r="F383">
        <f>100*data!F383/data!$V383</f>
        <v>3.6685641998734977</v>
      </c>
      <c r="G383">
        <f>100*data!G383/data!$V383</f>
        <v>9.7406704617330799</v>
      </c>
      <c r="H383">
        <f>100*data!H383/data!$V383</f>
        <v>2.150537634408602</v>
      </c>
      <c r="I383">
        <f>100*data!I383/data!$V383</f>
        <v>3.0993042378241618</v>
      </c>
      <c r="J383">
        <f>100*data!J383/data!$V383</f>
        <v>5.882352941176471</v>
      </c>
      <c r="K383">
        <f>100*data!K383/data!$V383</f>
        <v>1.2017710309930423</v>
      </c>
      <c r="L383">
        <f>100*data!L383/data!$V383</f>
        <v>3.5420619860847564</v>
      </c>
      <c r="M383">
        <f>100*data!M383/data!$V383</f>
        <v>11.195445920303605</v>
      </c>
      <c r="N383">
        <f>100*data!N383/data!$V383</f>
        <v>5.376344086021505</v>
      </c>
      <c r="O383">
        <f>100*data!O383/data!$V383</f>
        <v>4.5540796963946866</v>
      </c>
      <c r="P383">
        <f>100*data!P383/data!$V383</f>
        <v>25.743200506008854</v>
      </c>
      <c r="Q383">
        <f>100*data!Q383/data!$V383</f>
        <v>9.1081593927893731</v>
      </c>
      <c r="R383">
        <f>100*data!R383/data!$V383</f>
        <v>0.25300442757748259</v>
      </c>
      <c r="S383">
        <f>100*data!S383/data!$V383</f>
        <v>1.8342820999367488</v>
      </c>
      <c r="T383">
        <f>100*data!T383/data!$V383</f>
        <v>2.7197975964579379</v>
      </c>
      <c r="U383">
        <f>100*data!U383/data!$V383</f>
        <v>7.1473750790638837</v>
      </c>
      <c r="V383">
        <f t="shared" si="5"/>
        <v>99.999999999999986</v>
      </c>
    </row>
    <row r="384" spans="1:22" x14ac:dyDescent="0.3">
      <c r="A384" t="s">
        <v>307</v>
      </c>
      <c r="B384" s="15" t="str">
        <f>IFERROR(VLOOKUP($A384,class!$A$1:$B$455,2,FALSE),"")</f>
        <v>Shire District</v>
      </c>
      <c r="C384" s="15" t="str">
        <f>IFERROR(IFERROR(VLOOKUP($A384,classifications!$A$3:$C$336,3,FALSE),VLOOKUP($A384,classifications!$I$2:$K$28,3,FALSE)),"")</f>
        <v>Predominantly Urban</v>
      </c>
      <c r="D384">
        <f>100*data!D384/data!$V384</f>
        <v>0.53022269353128315</v>
      </c>
      <c r="E384">
        <f>100*data!E384/data!$V384</f>
        <v>0.21208907741251326</v>
      </c>
      <c r="F384">
        <f>100*data!F384/data!$V384</f>
        <v>4.4538706256627787</v>
      </c>
      <c r="G384">
        <f>100*data!G384/data!$V384</f>
        <v>8.9077412513255574</v>
      </c>
      <c r="H384">
        <f>100*data!H384/data!$V384</f>
        <v>2.4390243902439024</v>
      </c>
      <c r="I384">
        <f>100*data!I384/data!$V384</f>
        <v>3.6055143160127252</v>
      </c>
      <c r="J384">
        <f>100*data!J384/data!$V384</f>
        <v>5.3022269353128317</v>
      </c>
      <c r="K384">
        <f>100*data!K384/data!$V384</f>
        <v>1.9088016967126193</v>
      </c>
      <c r="L384">
        <f>100*data!L384/data!$V384</f>
        <v>3.9236479321314954</v>
      </c>
      <c r="M384">
        <f>100*data!M384/data!$V384</f>
        <v>17.073170731707318</v>
      </c>
      <c r="N384">
        <f>100*data!N384/data!$V384</f>
        <v>1.8027571580063626</v>
      </c>
      <c r="O384">
        <f>100*data!O384/data!$V384</f>
        <v>2.8632025450689289</v>
      </c>
      <c r="P384">
        <f>100*data!P384/data!$V384</f>
        <v>25.450689289501589</v>
      </c>
      <c r="Q384">
        <f>100*data!Q384/data!$V384</f>
        <v>8.9077412513255574</v>
      </c>
      <c r="R384">
        <f>100*data!R384/data!$V384</f>
        <v>0</v>
      </c>
      <c r="S384">
        <f>100*data!S384/data!$V384</f>
        <v>1.6967126193001061</v>
      </c>
      <c r="T384">
        <f>100*data!T384/data!$V384</f>
        <v>4.0296924708377517</v>
      </c>
      <c r="U384">
        <f>100*data!U384/data!$V384</f>
        <v>6.8928950159066806</v>
      </c>
      <c r="V384">
        <f t="shared" si="5"/>
        <v>100</v>
      </c>
    </row>
    <row r="385" spans="1:22" x14ac:dyDescent="0.3">
      <c r="A385" t="s">
        <v>336</v>
      </c>
      <c r="B385" s="15" t="str">
        <f>IFERROR(VLOOKUP($A385,class!$A$1:$B$455,2,FALSE),"")</f>
        <v>Shire District</v>
      </c>
      <c r="C385" s="15" t="str">
        <f>IFERROR(IFERROR(VLOOKUP($A385,classifications!$A$3:$C$336,3,FALSE),VLOOKUP($A385,classifications!$I$2:$K$28,3,FALSE)),"")</f>
        <v>Predominantly Urban</v>
      </c>
      <c r="D385">
        <f>100*data!D385/data!$V385</f>
        <v>1.1363636363636365</v>
      </c>
      <c r="E385">
        <f>100*data!E385/data!$V385</f>
        <v>0.90909090909090906</v>
      </c>
      <c r="F385">
        <f>100*data!F385/data!$V385</f>
        <v>7.2727272727272725</v>
      </c>
      <c r="G385">
        <f>100*data!G385/data!$V385</f>
        <v>17.045454545454547</v>
      </c>
      <c r="H385">
        <f>100*data!H385/data!$V385</f>
        <v>3.1818181818181817</v>
      </c>
      <c r="I385">
        <f>100*data!I385/data!$V385</f>
        <v>5</v>
      </c>
      <c r="J385">
        <f>100*data!J385/data!$V385</f>
        <v>8.8636363636363633</v>
      </c>
      <c r="K385">
        <f>100*data!K385/data!$V385</f>
        <v>2.9545454545454546</v>
      </c>
      <c r="L385">
        <f>100*data!L385/data!$V385</f>
        <v>4.7727272727272725</v>
      </c>
      <c r="M385">
        <f>100*data!M385/data!$V385</f>
        <v>8.1818181818181817</v>
      </c>
      <c r="N385">
        <f>100*data!N385/data!$V385</f>
        <v>1.8181818181818181</v>
      </c>
      <c r="O385">
        <f>100*data!O385/data!$V385</f>
        <v>2.2727272727272729</v>
      </c>
      <c r="P385">
        <f>100*data!P385/data!$V385</f>
        <v>14.545454545454545</v>
      </c>
      <c r="Q385">
        <f>100*data!Q385/data!$V385</f>
        <v>8.4090909090909083</v>
      </c>
      <c r="R385">
        <f>100*data!R385/data!$V385</f>
        <v>0.22727272727272727</v>
      </c>
      <c r="S385">
        <f>100*data!S385/data!$V385</f>
        <v>1.8181818181818181</v>
      </c>
      <c r="T385">
        <f>100*data!T385/data!$V385</f>
        <v>4.5454545454545459</v>
      </c>
      <c r="U385">
        <f>100*data!U385/data!$V385</f>
        <v>7.0454545454545459</v>
      </c>
      <c r="V385">
        <f t="shared" si="5"/>
        <v>100</v>
      </c>
    </row>
    <row r="386" spans="1:22" x14ac:dyDescent="0.3">
      <c r="A386" t="s">
        <v>340</v>
      </c>
      <c r="B386" s="15" t="str">
        <f>IFERROR(VLOOKUP($A386,class!$A$1:$B$455,2,FALSE),"")</f>
        <v>Shire District</v>
      </c>
      <c r="C386" s="15" t="str">
        <f>IFERROR(IFERROR(VLOOKUP($A386,classifications!$A$3:$C$336,3,FALSE),VLOOKUP($A386,classifications!$I$2:$K$28,3,FALSE)),"")</f>
        <v>Predominantly Urban</v>
      </c>
      <c r="D386">
        <f>100*data!D386/data!$V386</f>
        <v>3.0815109343936382</v>
      </c>
      <c r="E386">
        <f>100*data!E386/data!$V386</f>
        <v>0.39761431411530818</v>
      </c>
      <c r="F386">
        <f>100*data!F386/data!$V386</f>
        <v>7.0576540755467194</v>
      </c>
      <c r="G386">
        <f>100*data!G386/data!$V386</f>
        <v>16.202783300198806</v>
      </c>
      <c r="H386">
        <f>100*data!H386/data!$V386</f>
        <v>3.5785288270377733</v>
      </c>
      <c r="I386">
        <f>100*data!I386/data!$V386</f>
        <v>4.0755467196819088</v>
      </c>
      <c r="J386">
        <f>100*data!J386/data!$V386</f>
        <v>7.8528827037773361</v>
      </c>
      <c r="K386">
        <f>100*data!K386/data!$V386</f>
        <v>2.5844930417495031</v>
      </c>
      <c r="L386">
        <f>100*data!L386/data!$V386</f>
        <v>6.4612326043737571</v>
      </c>
      <c r="M386">
        <f>100*data!M386/data!$V386</f>
        <v>6.4612326043737571</v>
      </c>
      <c r="N386">
        <f>100*data!N386/data!$V386</f>
        <v>1.3916500994035785</v>
      </c>
      <c r="O386">
        <f>100*data!O386/data!$V386</f>
        <v>3.2803180914512922</v>
      </c>
      <c r="P386">
        <f>100*data!P386/data!$V386</f>
        <v>15.407554671968191</v>
      </c>
      <c r="Q386">
        <f>100*data!Q386/data!$V386</f>
        <v>7.9522862823061633</v>
      </c>
      <c r="R386">
        <f>100*data!R386/data!$V386</f>
        <v>0.39761431411530818</v>
      </c>
      <c r="S386">
        <f>100*data!S386/data!$V386</f>
        <v>1.6898608349900597</v>
      </c>
      <c r="T386">
        <f>100*data!T386/data!$V386</f>
        <v>4.6719681908548711</v>
      </c>
      <c r="U386">
        <f>100*data!U386/data!$V386</f>
        <v>7.4552683896620282</v>
      </c>
      <c r="V386">
        <f t="shared" si="5"/>
        <v>99.999999999999972</v>
      </c>
    </row>
    <row r="387" spans="1:22" x14ac:dyDescent="0.3">
      <c r="A387" t="s">
        <v>343</v>
      </c>
      <c r="B387" s="15" t="str">
        <f>IFERROR(VLOOKUP($A387,class!$A$1:$B$455,2,FALSE),"")</f>
        <v>Shire District</v>
      </c>
      <c r="C387" s="15" t="str">
        <f>IFERROR(IFERROR(VLOOKUP($A387,classifications!$A$3:$C$336,3,FALSE),VLOOKUP($A387,classifications!$I$2:$K$28,3,FALSE)),"")</f>
        <v>Predominantly Rural</v>
      </c>
      <c r="D387">
        <f>100*data!D387/data!$V387</f>
        <v>8.3464566929133852</v>
      </c>
      <c r="E387">
        <f>100*data!E387/data!$V387</f>
        <v>0.23622047244094488</v>
      </c>
      <c r="F387">
        <f>100*data!F387/data!$V387</f>
        <v>5.6692913385826769</v>
      </c>
      <c r="G387">
        <f>100*data!G387/data!$V387</f>
        <v>11.968503937007874</v>
      </c>
      <c r="H387">
        <f>100*data!H387/data!$V387</f>
        <v>2.6771653543307088</v>
      </c>
      <c r="I387">
        <f>100*data!I387/data!$V387</f>
        <v>3.8582677165354329</v>
      </c>
      <c r="J387">
        <f>100*data!J387/data!$V387</f>
        <v>7.7165354330708658</v>
      </c>
      <c r="K387">
        <f>100*data!K387/data!$V387</f>
        <v>1.889763779527559</v>
      </c>
      <c r="L387">
        <f>100*data!L387/data!$V387</f>
        <v>5.590551181102362</v>
      </c>
      <c r="M387">
        <f>100*data!M387/data!$V387</f>
        <v>6.377952755905512</v>
      </c>
      <c r="N387">
        <f>100*data!N387/data!$V387</f>
        <v>1.2598425196850394</v>
      </c>
      <c r="O387">
        <f>100*data!O387/data!$V387</f>
        <v>3.8582677165354329</v>
      </c>
      <c r="P387">
        <f>100*data!P387/data!$V387</f>
        <v>18.661417322834644</v>
      </c>
      <c r="Q387">
        <f>100*data!Q387/data!$V387</f>
        <v>8.5826771653543314</v>
      </c>
      <c r="R387">
        <f>100*data!R387/data!$V387</f>
        <v>0.55118110236220474</v>
      </c>
      <c r="S387">
        <f>100*data!S387/data!$V387</f>
        <v>1.811023622047244</v>
      </c>
      <c r="T387">
        <f>100*data!T387/data!$V387</f>
        <v>3.3858267716535435</v>
      </c>
      <c r="U387">
        <f>100*data!U387/data!$V387</f>
        <v>7.5590551181102361</v>
      </c>
      <c r="V387">
        <f t="shared" si="5"/>
        <v>99.999999999999986</v>
      </c>
    </row>
    <row r="388" spans="1:22" x14ac:dyDescent="0.3">
      <c r="A388" t="s">
        <v>346</v>
      </c>
      <c r="B388" s="15" t="str">
        <f>IFERROR(VLOOKUP($A388,class!$A$1:$B$455,2,FALSE),"")</f>
        <v>Shire District</v>
      </c>
      <c r="C388" s="15" t="str">
        <f>IFERROR(IFERROR(VLOOKUP($A388,classifications!$A$3:$C$336,3,FALSE),VLOOKUP($A388,classifications!$I$2:$K$28,3,FALSE)),"")</f>
        <v>Predominantly Urban</v>
      </c>
      <c r="D388">
        <f>100*data!D388/data!$V388</f>
        <v>0.33444816053511706</v>
      </c>
      <c r="E388">
        <f>100*data!E388/data!$V388</f>
        <v>0.83612040133779264</v>
      </c>
      <c r="F388">
        <f>100*data!F388/data!$V388</f>
        <v>4.8494983277591972</v>
      </c>
      <c r="G388">
        <f>100*data!G388/data!$V388</f>
        <v>11.371237458193979</v>
      </c>
      <c r="H388">
        <f>100*data!H388/data!$V388</f>
        <v>3.0100334448160537</v>
      </c>
      <c r="I388">
        <f>100*data!I388/data!$V388</f>
        <v>6.1872909698996654</v>
      </c>
      <c r="J388">
        <f>100*data!J388/data!$V388</f>
        <v>6.6889632107023411</v>
      </c>
      <c r="K388">
        <f>100*data!K388/data!$V388</f>
        <v>6.1872909698996654</v>
      </c>
      <c r="L388">
        <f>100*data!L388/data!$V388</f>
        <v>4.6822742474916392</v>
      </c>
      <c r="M388">
        <f>100*data!M388/data!$V388</f>
        <v>10.535117056856187</v>
      </c>
      <c r="N388">
        <f>100*data!N388/data!$V388</f>
        <v>2.508361204013378</v>
      </c>
      <c r="O388">
        <f>100*data!O388/data!$V388</f>
        <v>2.508361204013378</v>
      </c>
      <c r="P388">
        <f>100*data!P388/data!$V388</f>
        <v>16.555183946488295</v>
      </c>
      <c r="Q388">
        <f>100*data!Q388/data!$V388</f>
        <v>11.538461538461538</v>
      </c>
      <c r="R388">
        <f>100*data!R388/data!$V388</f>
        <v>0</v>
      </c>
      <c r="S388">
        <f>100*data!S388/data!$V388</f>
        <v>2.0066889632107023</v>
      </c>
      <c r="T388">
        <f>100*data!T388/data!$V388</f>
        <v>4.0133779264214047</v>
      </c>
      <c r="U388">
        <f>100*data!U388/data!$V388</f>
        <v>6.1872909698996654</v>
      </c>
      <c r="V388">
        <f t="shared" si="5"/>
        <v>99.999999999999986</v>
      </c>
    </row>
    <row r="389" spans="1:22" x14ac:dyDescent="0.3">
      <c r="A389" t="s">
        <v>349</v>
      </c>
      <c r="B389" s="15" t="str">
        <f>IFERROR(VLOOKUP($A389,class!$A$1:$B$455,2,FALSE),"")</f>
        <v>Shire District</v>
      </c>
      <c r="C389" s="15" t="str">
        <f>IFERROR(IFERROR(VLOOKUP($A389,classifications!$A$3:$C$336,3,FALSE),VLOOKUP($A389,classifications!$I$2:$K$28,3,FALSE)),"")</f>
        <v>Predominantly Rural</v>
      </c>
      <c r="D389">
        <f>100*data!D389/data!$V389</f>
        <v>6.0013956734124214</v>
      </c>
      <c r="E389">
        <f>100*data!E389/data!$V389</f>
        <v>0.76762037683182138</v>
      </c>
      <c r="F389">
        <f>100*data!F389/data!$V389</f>
        <v>6.1409630146545711</v>
      </c>
      <c r="G389">
        <f>100*data!G389/data!$V389</f>
        <v>11.444521981856246</v>
      </c>
      <c r="H389">
        <f>100*data!H389/data!$V389</f>
        <v>2.9309141660851359</v>
      </c>
      <c r="I389">
        <f>100*data!I389/data!$V389</f>
        <v>4.7452896022330773</v>
      </c>
      <c r="J389">
        <f>100*data!J389/data!$V389</f>
        <v>5.8618283321702718</v>
      </c>
      <c r="K389">
        <f>100*data!K389/data!$V389</f>
        <v>2.2330774598743894</v>
      </c>
      <c r="L389">
        <f>100*data!L389/data!$V389</f>
        <v>3.6985345429169576</v>
      </c>
      <c r="M389">
        <f>100*data!M389/data!$V389</f>
        <v>9.6301465457083051</v>
      </c>
      <c r="N389">
        <f>100*data!N389/data!$V389</f>
        <v>1.7445917655268668</v>
      </c>
      <c r="O389">
        <f>100*data!O389/data!$V389</f>
        <v>3.2798325191905096</v>
      </c>
      <c r="P389">
        <f>100*data!P389/data!$V389</f>
        <v>21.004884856943477</v>
      </c>
      <c r="Q389">
        <f>100*data!Q389/data!$V389</f>
        <v>8.4438241451500353</v>
      </c>
      <c r="R389">
        <f>100*data!R389/data!$V389</f>
        <v>0.34891835310537334</v>
      </c>
      <c r="S389">
        <f>100*data!S389/data!$V389</f>
        <v>1.8143754361479414</v>
      </c>
      <c r="T389">
        <f>100*data!T389/data!$V389</f>
        <v>3.2798325191905096</v>
      </c>
      <c r="U389">
        <f>100*data!U389/data!$V389</f>
        <v>6.6294487090020935</v>
      </c>
      <c r="V389">
        <f t="shared" si="5"/>
        <v>100</v>
      </c>
    </row>
    <row r="390" spans="1:22" x14ac:dyDescent="0.3">
      <c r="A390" t="s">
        <v>353</v>
      </c>
      <c r="B390" s="15" t="str">
        <f>IFERROR(VLOOKUP($A390,class!$A$1:$B$455,2,FALSE),"")</f>
        <v>Shire District</v>
      </c>
      <c r="C390" s="15" t="str">
        <f>IFERROR(IFERROR(VLOOKUP($A390,classifications!$A$3:$C$336,3,FALSE),VLOOKUP($A390,classifications!$I$2:$K$28,3,FALSE)),"")</f>
        <v>Predominantly Urban</v>
      </c>
      <c r="D390">
        <f>100*data!D390/data!$V390</f>
        <v>3.2561505065123009</v>
      </c>
      <c r="E390">
        <f>100*data!E390/data!$V390</f>
        <v>0.50651230101302458</v>
      </c>
      <c r="F390">
        <f>100*data!F390/data!$V390</f>
        <v>4.5586107091172217</v>
      </c>
      <c r="G390">
        <f>100*data!G390/data!$V390</f>
        <v>12.228654124457309</v>
      </c>
      <c r="H390">
        <f>100*data!H390/data!$V390</f>
        <v>2.3154848046309695</v>
      </c>
      <c r="I390">
        <f>100*data!I390/data!$V390</f>
        <v>4.4138929088277861</v>
      </c>
      <c r="J390">
        <f>100*data!J390/data!$V390</f>
        <v>6.8017366136034729</v>
      </c>
      <c r="K390">
        <f>100*data!K390/data!$V390</f>
        <v>2.0260492040520983</v>
      </c>
      <c r="L390">
        <f>100*data!L390/data!$V390</f>
        <v>3.7626628075253254</v>
      </c>
      <c r="M390">
        <f>100*data!M390/data!$V390</f>
        <v>10.130246020260492</v>
      </c>
      <c r="N390">
        <f>100*data!N390/data!$V390</f>
        <v>2.6049204052098407</v>
      </c>
      <c r="O390">
        <f>100*data!O390/data!$V390</f>
        <v>3.4008683068017365</v>
      </c>
      <c r="P390">
        <f>100*data!P390/data!$V390</f>
        <v>21.780028943560058</v>
      </c>
      <c r="Q390">
        <f>100*data!Q390/data!$V390</f>
        <v>9.1172214182344433</v>
      </c>
      <c r="R390">
        <f>100*data!R390/data!$V390</f>
        <v>0.21707670043415339</v>
      </c>
      <c r="S390">
        <f>100*data!S390/data!$V390</f>
        <v>1.9536903039073805</v>
      </c>
      <c r="T390">
        <f>100*data!T390/data!$V390</f>
        <v>3.7626628075253254</v>
      </c>
      <c r="U390">
        <f>100*data!U390/data!$V390</f>
        <v>7.1635311143270624</v>
      </c>
      <c r="V390">
        <f t="shared" si="5"/>
        <v>99.999999999999986</v>
      </c>
    </row>
    <row r="391" spans="1:22" x14ac:dyDescent="0.3">
      <c r="A391" t="s">
        <v>356</v>
      </c>
      <c r="B391" s="15" t="str">
        <f>IFERROR(VLOOKUP($A391,class!$A$1:$B$455,2,FALSE),"")</f>
        <v>Shire District</v>
      </c>
      <c r="C391" s="15" t="str">
        <f>IFERROR(IFERROR(VLOOKUP($A391,classifications!$A$3:$C$336,3,FALSE),VLOOKUP($A391,classifications!$I$2:$K$28,3,FALSE)),"")</f>
        <v>Predominantly Urban</v>
      </c>
      <c r="D391">
        <f>100*data!D391/data!$V391</f>
        <v>0.42134831460674155</v>
      </c>
      <c r="E391">
        <f>100*data!E391/data!$V391</f>
        <v>0.2808988764044944</v>
      </c>
      <c r="F391">
        <f>100*data!F391/data!$V391</f>
        <v>4.4943820224719104</v>
      </c>
      <c r="G391">
        <f>100*data!G391/data!$V391</f>
        <v>13.48314606741573</v>
      </c>
      <c r="H391">
        <f>100*data!H391/data!$V391</f>
        <v>2.2471910112359552</v>
      </c>
      <c r="I391">
        <f>100*data!I391/data!$V391</f>
        <v>3.3707865168539324</v>
      </c>
      <c r="J391">
        <f>100*data!J391/data!$V391</f>
        <v>9.691011235955056</v>
      </c>
      <c r="K391">
        <f>100*data!K391/data!$V391</f>
        <v>1.8258426966292134</v>
      </c>
      <c r="L391">
        <f>100*data!L391/data!$V391</f>
        <v>7.3033707865168536</v>
      </c>
      <c r="M391">
        <f>100*data!M391/data!$V391</f>
        <v>8.9887640449438209</v>
      </c>
      <c r="N391">
        <f>100*data!N391/data!$V391</f>
        <v>1.8258426966292134</v>
      </c>
      <c r="O391">
        <f>100*data!O391/data!$V391</f>
        <v>3.5112359550561796</v>
      </c>
      <c r="P391">
        <f>100*data!P391/data!$V391</f>
        <v>18.398876404494381</v>
      </c>
      <c r="Q391">
        <f>100*data!Q391/data!$V391</f>
        <v>8.5674157303370784</v>
      </c>
      <c r="R391">
        <f>100*data!R391/data!$V391</f>
        <v>0.1404494382022472</v>
      </c>
      <c r="S391">
        <f>100*data!S391/data!$V391</f>
        <v>1.6853932584269662</v>
      </c>
      <c r="T391">
        <f>100*data!T391/data!$V391</f>
        <v>6.1797752808988768</v>
      </c>
      <c r="U391">
        <f>100*data!U391/data!$V391</f>
        <v>7.584269662921348</v>
      </c>
      <c r="V391">
        <f t="shared" si="5"/>
        <v>100.00000000000001</v>
      </c>
    </row>
    <row r="392" spans="1:22" x14ac:dyDescent="0.3">
      <c r="A392" t="s">
        <v>263</v>
      </c>
      <c r="B392" s="15" t="str">
        <f>IFERROR(VLOOKUP($A392,class!$A$1:$B$455,2,FALSE),"")</f>
        <v>Shire District</v>
      </c>
      <c r="C392" s="15" t="str">
        <f>IFERROR(IFERROR(VLOOKUP($A392,classifications!$A$3:$C$336,3,FALSE),VLOOKUP($A392,classifications!$I$2:$K$28,3,FALSE)),"")</f>
        <v>Predominantly Rural</v>
      </c>
      <c r="D392">
        <f>100*data!D392/data!$V392</f>
        <v>16.991869918699187</v>
      </c>
      <c r="E392">
        <f>100*data!E392/data!$V392</f>
        <v>0.4065040650406504</v>
      </c>
      <c r="F392">
        <f>100*data!F392/data!$V392</f>
        <v>4.7154471544715451</v>
      </c>
      <c r="G392">
        <f>100*data!G392/data!$V392</f>
        <v>12.682926829268293</v>
      </c>
      <c r="H392">
        <f>100*data!H392/data!$V392</f>
        <v>3.3333333333333335</v>
      </c>
      <c r="I392">
        <f>100*data!I392/data!$V392</f>
        <v>3.2520325203252032</v>
      </c>
      <c r="J392">
        <f>100*data!J392/data!$V392</f>
        <v>8.6991869918699187</v>
      </c>
      <c r="K392">
        <f>100*data!K392/data!$V392</f>
        <v>2.5203252032520327</v>
      </c>
      <c r="L392">
        <f>100*data!L392/data!$V392</f>
        <v>7.4796747967479673</v>
      </c>
      <c r="M392">
        <f>100*data!M392/data!$V392</f>
        <v>4.2276422764227641</v>
      </c>
      <c r="N392">
        <f>100*data!N392/data!$V392</f>
        <v>1.3008130081300813</v>
      </c>
      <c r="O392">
        <f>100*data!O392/data!$V392</f>
        <v>3.7398373983739837</v>
      </c>
      <c r="P392">
        <f>100*data!P392/data!$V392</f>
        <v>11.707317073170731</v>
      </c>
      <c r="Q392">
        <f>100*data!Q392/data!$V392</f>
        <v>6.9105691056910565</v>
      </c>
      <c r="R392">
        <f>100*data!R392/data!$V392</f>
        <v>0.65040650406504064</v>
      </c>
      <c r="S392">
        <f>100*data!S392/data!$V392</f>
        <v>1.4634146341463414</v>
      </c>
      <c r="T392">
        <f>100*data!T392/data!$V392</f>
        <v>3.821138211382114</v>
      </c>
      <c r="U392">
        <f>100*data!U392/data!$V392</f>
        <v>6.0975609756097562</v>
      </c>
      <c r="V392">
        <f t="shared" si="5"/>
        <v>100</v>
      </c>
    </row>
    <row r="393" spans="1:22" x14ac:dyDescent="0.3">
      <c r="A393" t="s">
        <v>268</v>
      </c>
      <c r="B393" s="15" t="str">
        <f>IFERROR(VLOOKUP($A393,class!$A$1:$B$455,2,FALSE),"")</f>
        <v>Shire District</v>
      </c>
      <c r="C393" s="15" t="str">
        <f>IFERROR(IFERROR(VLOOKUP($A393,classifications!$A$3:$C$336,3,FALSE),VLOOKUP($A393,classifications!$I$2:$K$28,3,FALSE)),"")</f>
        <v>Predominantly Urban</v>
      </c>
      <c r="D393">
        <f>100*data!D393/data!$V393</f>
        <v>0.91264667535853972</v>
      </c>
      <c r="E393">
        <f>100*data!E393/data!$V393</f>
        <v>0.2607561929595828</v>
      </c>
      <c r="F393">
        <f>100*data!F393/data!$V393</f>
        <v>4.4328552803129071</v>
      </c>
      <c r="G393">
        <f>100*data!G393/data!$V393</f>
        <v>11.734028683181226</v>
      </c>
      <c r="H393">
        <f>100*data!H393/data!$V393</f>
        <v>3.6505867014341589</v>
      </c>
      <c r="I393">
        <f>100*data!I393/data!$V393</f>
        <v>3.9113428943937421</v>
      </c>
      <c r="J393">
        <f>100*data!J393/data!$V393</f>
        <v>8.6049543676662328</v>
      </c>
      <c r="K393">
        <f>100*data!K393/data!$V393</f>
        <v>2.3468057366362451</v>
      </c>
      <c r="L393">
        <f>100*data!L393/data!$V393</f>
        <v>7.0404172099087354</v>
      </c>
      <c r="M393">
        <f>100*data!M393/data!$V393</f>
        <v>6.3885267275097783</v>
      </c>
      <c r="N393">
        <f>100*data!N393/data!$V393</f>
        <v>3.3898305084745761</v>
      </c>
      <c r="O393">
        <f>100*data!O393/data!$V393</f>
        <v>5.2151238591916558</v>
      </c>
      <c r="P393">
        <f>100*data!P393/data!$V393</f>
        <v>17.731421121251628</v>
      </c>
      <c r="Q393">
        <f>100*data!Q393/data!$V393</f>
        <v>7.4315514993481093</v>
      </c>
      <c r="R393">
        <f>100*data!R393/data!$V393</f>
        <v>0.2607561929595828</v>
      </c>
      <c r="S393">
        <f>100*data!S393/data!$V393</f>
        <v>2.3468057366362451</v>
      </c>
      <c r="T393">
        <f>100*data!T393/data!$V393</f>
        <v>6.3885267275097783</v>
      </c>
      <c r="U393">
        <f>100*data!U393/data!$V393</f>
        <v>7.9530638852672748</v>
      </c>
      <c r="V393">
        <f t="shared" si="5"/>
        <v>99.999999999999986</v>
      </c>
    </row>
    <row r="394" spans="1:22" x14ac:dyDescent="0.3">
      <c r="A394" t="s">
        <v>275</v>
      </c>
      <c r="B394" s="15" t="str">
        <f>IFERROR(VLOOKUP($A394,class!$A$1:$B$455,2,FALSE),"")</f>
        <v>Shire District</v>
      </c>
      <c r="C394" s="15" t="str">
        <f>IFERROR(IFERROR(VLOOKUP($A394,classifications!$A$3:$C$336,3,FALSE),VLOOKUP($A394,classifications!$I$2:$K$28,3,FALSE)),"")</f>
        <v>Predominantly Rural</v>
      </c>
      <c r="D394">
        <f>100*data!D394/data!$V394</f>
        <v>31.927023945267958</v>
      </c>
      <c r="E394">
        <f>100*data!E394/data!$V394</f>
        <v>0.45610034207525657</v>
      </c>
      <c r="F394">
        <f>100*data!F394/data!$V394</f>
        <v>5.8152793614595213</v>
      </c>
      <c r="G394">
        <f>100*data!G394/data!$V394</f>
        <v>11.402508551881414</v>
      </c>
      <c r="H394">
        <f>100*data!H394/data!$V394</f>
        <v>3.0786773090079818</v>
      </c>
      <c r="I394">
        <f>100*data!I394/data!$V394</f>
        <v>3.6488027366020526</v>
      </c>
      <c r="J394">
        <f>100*data!J394/data!$V394</f>
        <v>5.24515393386545</v>
      </c>
      <c r="K394">
        <f>100*data!K394/data!$V394</f>
        <v>2.622576966932725</v>
      </c>
      <c r="L394">
        <f>100*data!L394/data!$V394</f>
        <v>4.3329532497149374</v>
      </c>
      <c r="M394">
        <f>100*data!M394/data!$V394</f>
        <v>3.1927023945267958</v>
      </c>
      <c r="N394">
        <f>100*data!N394/data!$V394</f>
        <v>0.79817559863169896</v>
      </c>
      <c r="O394">
        <f>100*data!O394/data!$V394</f>
        <v>2.1664766248574687</v>
      </c>
      <c r="P394">
        <f>100*data!P394/data!$V394</f>
        <v>9.3500570125427593</v>
      </c>
      <c r="Q394">
        <f>100*data!Q394/data!$V394</f>
        <v>5.5872291904218931</v>
      </c>
      <c r="R394">
        <f>100*data!R394/data!$V394</f>
        <v>0.68415051311288488</v>
      </c>
      <c r="S394">
        <f>100*data!S394/data!$V394</f>
        <v>1.0262257696693273</v>
      </c>
      <c r="T394">
        <f>100*data!T394/data!$V394</f>
        <v>2.9646522234891677</v>
      </c>
      <c r="U394">
        <f>100*data!U394/data!$V394</f>
        <v>5.7012542759407072</v>
      </c>
      <c r="V394">
        <f t="shared" si="5"/>
        <v>99.999999999999986</v>
      </c>
    </row>
    <row r="395" spans="1:22" x14ac:dyDescent="0.3">
      <c r="A395" t="s">
        <v>279</v>
      </c>
      <c r="B395" s="15" t="str">
        <f>IFERROR(VLOOKUP($A395,class!$A$1:$B$455,2,FALSE),"")</f>
        <v>Shire District</v>
      </c>
      <c r="C395" s="15" t="str">
        <f>IFERROR(IFERROR(VLOOKUP($A395,classifications!$A$3:$C$336,3,FALSE),VLOOKUP($A395,classifications!$I$2:$K$28,3,FALSE)),"")</f>
        <v>Predominantly Rural</v>
      </c>
      <c r="D395">
        <f>100*data!D395/data!$V395</f>
        <v>26.88728024819028</v>
      </c>
      <c r="E395">
        <f>100*data!E395/data!$V395</f>
        <v>0.51706308169596693</v>
      </c>
      <c r="F395">
        <f>100*data!F395/data!$V395</f>
        <v>4.6535677352637022</v>
      </c>
      <c r="G395">
        <f>100*data!G395/data!$V395</f>
        <v>11.685625646328852</v>
      </c>
      <c r="H395">
        <f>100*data!H395/data!$V395</f>
        <v>3.1023784901758016</v>
      </c>
      <c r="I395">
        <f>100*data!I395/data!$V395</f>
        <v>2.4819027921406414</v>
      </c>
      <c r="J395">
        <f>100*data!J395/data!$V395</f>
        <v>7.6525336091003107</v>
      </c>
      <c r="K395">
        <f>100*data!K395/data!$V395</f>
        <v>2.0682523267838677</v>
      </c>
      <c r="L395">
        <f>100*data!L395/data!$V395</f>
        <v>8.9968976215098238</v>
      </c>
      <c r="M395">
        <f>100*data!M395/data!$V395</f>
        <v>2.9989658738366081</v>
      </c>
      <c r="N395">
        <f>100*data!N395/data!$V395</f>
        <v>1.0341261633919339</v>
      </c>
      <c r="O395">
        <f>100*data!O395/data!$V395</f>
        <v>2.7921406411582215</v>
      </c>
      <c r="P395">
        <f>100*data!P395/data!$V395</f>
        <v>8.5832471561530514</v>
      </c>
      <c r="Q395">
        <f>100*data!Q395/data!$V395</f>
        <v>6.1013443640124096</v>
      </c>
      <c r="R395">
        <f>100*data!R395/data!$V395</f>
        <v>0.72388831437435364</v>
      </c>
      <c r="S395">
        <f>100*data!S395/data!$V395</f>
        <v>1.1375387797311272</v>
      </c>
      <c r="T395">
        <f>100*data!T395/data!$V395</f>
        <v>3.3092037228541882</v>
      </c>
      <c r="U395">
        <f>100*data!U395/data!$V395</f>
        <v>5.2740434332988624</v>
      </c>
      <c r="V395">
        <f t="shared" si="5"/>
        <v>100</v>
      </c>
    </row>
    <row r="396" spans="1:22" x14ac:dyDescent="0.3">
      <c r="A396" t="s">
        <v>283</v>
      </c>
      <c r="B396" s="15" t="str">
        <f>IFERROR(VLOOKUP($A396,class!$A$1:$B$455,2,FALSE),"")</f>
        <v>Shire District</v>
      </c>
      <c r="C396" s="15" t="str">
        <f>IFERROR(IFERROR(VLOOKUP($A396,classifications!$A$3:$C$336,3,FALSE),VLOOKUP($A396,classifications!$I$2:$K$28,3,FALSE)),"")</f>
        <v>Predominantly Rural</v>
      </c>
      <c r="D396">
        <f>100*data!D396/data!$V396</f>
        <v>18.559837728194726</v>
      </c>
      <c r="E396">
        <f>100*data!E396/data!$V396</f>
        <v>0.50709939148073024</v>
      </c>
      <c r="F396">
        <f>100*data!F396/data!$V396</f>
        <v>5.983772819472617</v>
      </c>
      <c r="G396">
        <f>100*data!G396/data!$V396</f>
        <v>11.866125760649087</v>
      </c>
      <c r="H396">
        <f>100*data!H396/data!$V396</f>
        <v>2.5354969574036512</v>
      </c>
      <c r="I396">
        <f>100*data!I396/data!$V396</f>
        <v>3.0425963488843815</v>
      </c>
      <c r="J396">
        <f>100*data!J396/data!$V396</f>
        <v>8.5192697768762677</v>
      </c>
      <c r="K396">
        <f>100*data!K396/data!$V396</f>
        <v>1.9269776876267748</v>
      </c>
      <c r="L396">
        <f>100*data!L396/data!$V396</f>
        <v>8.1135902636916839</v>
      </c>
      <c r="M396">
        <f>100*data!M396/data!$V396</f>
        <v>3.9553752535496955</v>
      </c>
      <c r="N396">
        <f>100*data!N396/data!$V396</f>
        <v>1.1156186612576064</v>
      </c>
      <c r="O396">
        <f>100*data!O396/data!$V396</f>
        <v>3.8539553752535496</v>
      </c>
      <c r="P396">
        <f>100*data!P396/data!$V396</f>
        <v>12.57606490872211</v>
      </c>
      <c r="Q396">
        <f>100*data!Q396/data!$V396</f>
        <v>6.0851926977687629</v>
      </c>
      <c r="R396">
        <f>100*data!R396/data!$V396</f>
        <v>0.81135902636916835</v>
      </c>
      <c r="S396">
        <f>100*data!S396/data!$V396</f>
        <v>1.3184584178498986</v>
      </c>
      <c r="T396">
        <f>100*data!T396/data!$V396</f>
        <v>3.5496957403651117</v>
      </c>
      <c r="U396">
        <f>100*data!U396/data!$V396</f>
        <v>5.6795131845841782</v>
      </c>
      <c r="V396">
        <f t="shared" ref="V396:V409" si="6">SUM(D396:U396)</f>
        <v>100.00000000000001</v>
      </c>
    </row>
    <row r="397" spans="1:22" x14ac:dyDescent="0.3">
      <c r="A397" t="s">
        <v>288</v>
      </c>
      <c r="B397" s="15" t="str">
        <f>IFERROR(VLOOKUP($A397,class!$A$1:$B$455,2,FALSE),"")</f>
        <v>Shire District</v>
      </c>
      <c r="C397" s="15" t="str">
        <f>IFERROR(IFERROR(VLOOKUP($A397,classifications!$A$3:$C$336,3,FALSE),VLOOKUP($A397,classifications!$I$2:$K$28,3,FALSE)),"")</f>
        <v>Predominantly Rural</v>
      </c>
      <c r="D397">
        <f>100*data!D397/data!$V397</f>
        <v>13.302325581395349</v>
      </c>
      <c r="E397">
        <f>100*data!E397/data!$V397</f>
        <v>0.27906976744186046</v>
      </c>
      <c r="F397">
        <f>100*data!F397/data!$V397</f>
        <v>5.8604651162790695</v>
      </c>
      <c r="G397">
        <f>100*data!G397/data!$V397</f>
        <v>13.581395348837209</v>
      </c>
      <c r="H397">
        <f>100*data!H397/data!$V397</f>
        <v>4.0930232558139537</v>
      </c>
      <c r="I397">
        <f>100*data!I397/data!$V397</f>
        <v>4</v>
      </c>
      <c r="J397">
        <f>100*data!J397/data!$V397</f>
        <v>7.6279069767441863</v>
      </c>
      <c r="K397">
        <f>100*data!K397/data!$V397</f>
        <v>2.8837209302325579</v>
      </c>
      <c r="L397">
        <f>100*data!L397/data!$V397</f>
        <v>7.5348837209302326</v>
      </c>
      <c r="M397">
        <f>100*data!M397/data!$V397</f>
        <v>4</v>
      </c>
      <c r="N397">
        <f>100*data!N397/data!$V397</f>
        <v>1.3953488372093024</v>
      </c>
      <c r="O397">
        <f>100*data!O397/data!$V397</f>
        <v>3.441860465116279</v>
      </c>
      <c r="P397">
        <f>100*data!P397/data!$V397</f>
        <v>12</v>
      </c>
      <c r="Q397">
        <f>100*data!Q397/data!$V397</f>
        <v>7.2558139534883717</v>
      </c>
      <c r="R397">
        <f>100*data!R397/data!$V397</f>
        <v>0.65116279069767447</v>
      </c>
      <c r="S397">
        <f>100*data!S397/data!$V397</f>
        <v>1.4883720930232558</v>
      </c>
      <c r="T397">
        <f>100*data!T397/data!$V397</f>
        <v>4.558139534883721</v>
      </c>
      <c r="U397">
        <f>100*data!U397/data!$V397</f>
        <v>6.0465116279069768</v>
      </c>
      <c r="V397">
        <f t="shared" si="6"/>
        <v>99.999999999999986</v>
      </c>
    </row>
    <row r="398" spans="1:22" x14ac:dyDescent="0.3">
      <c r="A398" t="s">
        <v>294</v>
      </c>
      <c r="B398" s="15" t="str">
        <f>IFERROR(VLOOKUP($A398,class!$A$1:$B$455,2,FALSE),"")</f>
        <v>Shire District</v>
      </c>
      <c r="C398" s="15" t="str">
        <f>IFERROR(IFERROR(VLOOKUP($A398,classifications!$A$3:$C$336,3,FALSE),VLOOKUP($A398,classifications!$I$2:$K$28,3,FALSE)),"")</f>
        <v>Predominantly Rural</v>
      </c>
      <c r="D398">
        <f>100*data!D398/data!$V398</f>
        <v>37.32193732193732</v>
      </c>
      <c r="E398">
        <f>100*data!E398/data!$V398</f>
        <v>0.56980056980056981</v>
      </c>
      <c r="F398">
        <f>100*data!F398/data!$V398</f>
        <v>4.5584045584045585</v>
      </c>
      <c r="G398">
        <f>100*data!G398/data!$V398</f>
        <v>11.111111111111111</v>
      </c>
      <c r="H398">
        <f>100*data!H398/data!$V398</f>
        <v>3.133903133903134</v>
      </c>
      <c r="I398">
        <f>100*data!I398/data!$V398</f>
        <v>2.7065527065527064</v>
      </c>
      <c r="J398">
        <f>100*data!J398/data!$V398</f>
        <v>6.1253561253561255</v>
      </c>
      <c r="K398">
        <f>100*data!K398/data!$V398</f>
        <v>1.9943019943019944</v>
      </c>
      <c r="L398">
        <f>100*data!L398/data!$V398</f>
        <v>5.982905982905983</v>
      </c>
      <c r="M398">
        <f>100*data!M398/data!$V398</f>
        <v>2.5641025641025643</v>
      </c>
      <c r="N398">
        <f>100*data!N398/data!$V398</f>
        <v>0.71225071225071224</v>
      </c>
      <c r="O398">
        <f>100*data!O398/data!$V398</f>
        <v>2.1367521367521367</v>
      </c>
      <c r="P398">
        <f>100*data!P398/data!$V398</f>
        <v>7.6923076923076925</v>
      </c>
      <c r="Q398">
        <f>100*data!Q398/data!$V398</f>
        <v>4.9857549857549861</v>
      </c>
      <c r="R398">
        <f>100*data!R398/data!$V398</f>
        <v>0.56980056980056981</v>
      </c>
      <c r="S398">
        <f>100*data!S398/data!$V398</f>
        <v>1.1396011396011396</v>
      </c>
      <c r="T398">
        <f>100*data!T398/data!$V398</f>
        <v>2.5641025641025643</v>
      </c>
      <c r="U398">
        <f>100*data!U398/data!$V398</f>
        <v>4.1310541310541309</v>
      </c>
      <c r="V398">
        <f t="shared" si="6"/>
        <v>99.999999999999986</v>
      </c>
    </row>
    <row r="399" spans="1:22" x14ac:dyDescent="0.3">
      <c r="A399" t="s">
        <v>297</v>
      </c>
      <c r="B399" s="15" t="str">
        <f>IFERROR(VLOOKUP($A399,class!$A$1:$B$455,2,FALSE),"")</f>
        <v>Shire District</v>
      </c>
      <c r="C399" s="15" t="str">
        <f>IFERROR(IFERROR(VLOOKUP($A399,classifications!$A$3:$C$336,3,FALSE),VLOOKUP($A399,classifications!$I$2:$K$28,3,FALSE)),"")</f>
        <v>Predominantly Rural</v>
      </c>
      <c r="D399">
        <f>100*data!D399/data!$V399</f>
        <v>33.225806451612904</v>
      </c>
      <c r="E399">
        <f>100*data!E399/data!$V399</f>
        <v>0.4838709677419355</v>
      </c>
      <c r="F399">
        <f>100*data!F399/data!$V399</f>
        <v>4.032258064516129</v>
      </c>
      <c r="G399">
        <f>100*data!G399/data!$V399</f>
        <v>8.870967741935484</v>
      </c>
      <c r="H399">
        <f>100*data!H399/data!$V399</f>
        <v>2.7419354838709675</v>
      </c>
      <c r="I399">
        <f>100*data!I399/data!$V399</f>
        <v>2.5806451612903225</v>
      </c>
      <c r="J399">
        <f>100*data!J399/data!$V399</f>
        <v>7.096774193548387</v>
      </c>
      <c r="K399">
        <f>100*data!K399/data!$V399</f>
        <v>2.4193548387096775</v>
      </c>
      <c r="L399">
        <f>100*data!L399/data!$V399</f>
        <v>6.4516129032258061</v>
      </c>
      <c r="M399">
        <f>100*data!M399/data!$V399</f>
        <v>3.7096774193548385</v>
      </c>
      <c r="N399">
        <f>100*data!N399/data!$V399</f>
        <v>0.80645161290322576</v>
      </c>
      <c r="O399">
        <f>100*data!O399/data!$V399</f>
        <v>2.5806451612903225</v>
      </c>
      <c r="P399">
        <f>100*data!P399/data!$V399</f>
        <v>8.7096774193548381</v>
      </c>
      <c r="Q399">
        <f>100*data!Q399/data!$V399</f>
        <v>5.806451612903226</v>
      </c>
      <c r="R399">
        <f>100*data!R399/data!$V399</f>
        <v>0.80645161290322576</v>
      </c>
      <c r="S399">
        <f>100*data!S399/data!$V399</f>
        <v>1.1290322580645162</v>
      </c>
      <c r="T399">
        <f>100*data!T399/data!$V399</f>
        <v>3.7096774193548385</v>
      </c>
      <c r="U399">
        <f>100*data!U399/data!$V399</f>
        <v>4.838709677419355</v>
      </c>
      <c r="V399">
        <f t="shared" si="6"/>
        <v>99.999999999999986</v>
      </c>
    </row>
    <row r="400" spans="1:22" x14ac:dyDescent="0.3">
      <c r="A400" t="s">
        <v>175</v>
      </c>
      <c r="B400" s="15" t="str">
        <f>IFERROR(VLOOKUP($A400,class!$A$1:$B$455,2,FALSE),"")</f>
        <v>Shire District</v>
      </c>
      <c r="C400" s="15" t="str">
        <f>IFERROR(IFERROR(VLOOKUP($A400,classifications!$A$3:$C$336,3,FALSE),VLOOKUP($A400,classifications!$I$2:$K$28,3,FALSE)),"")</f>
        <v>Predominantly Urban</v>
      </c>
      <c r="D400">
        <f>100*data!D400/data!$V400</f>
        <v>1.2232415902140672</v>
      </c>
      <c r="E400">
        <f>100*data!E400/data!$V400</f>
        <v>0.4077471967380224</v>
      </c>
      <c r="F400">
        <f>100*data!F400/data!$V400</f>
        <v>3.873598369011213</v>
      </c>
      <c r="G400">
        <f>100*data!G400/data!$V400</f>
        <v>10.295616717635067</v>
      </c>
      <c r="H400">
        <f>100*data!H400/data!$V400</f>
        <v>2.2426095820591234</v>
      </c>
      <c r="I400">
        <f>100*data!I400/data!$V400</f>
        <v>2.8542303771661568</v>
      </c>
      <c r="J400">
        <f>100*data!J400/data!$V400</f>
        <v>7.1355759429153922</v>
      </c>
      <c r="K400">
        <f>100*data!K400/data!$V400</f>
        <v>1.4271151885830784</v>
      </c>
      <c r="L400">
        <f>100*data!L400/data!$V400</f>
        <v>6.1162079510703364</v>
      </c>
      <c r="M400">
        <f>100*data!M400/data!$V400</f>
        <v>11.722731906218145</v>
      </c>
      <c r="N400">
        <f>100*data!N400/data!$V400</f>
        <v>3.873598369011213</v>
      </c>
      <c r="O400">
        <f>100*data!O400/data!$V400</f>
        <v>4.4852191641182468</v>
      </c>
      <c r="P400">
        <f>100*data!P400/data!$V400</f>
        <v>22.426095820591232</v>
      </c>
      <c r="Q400">
        <f>100*data!Q400/data!$V400</f>
        <v>8.6646279306829772</v>
      </c>
      <c r="R400">
        <f>100*data!R400/data!$V400</f>
        <v>0.1019367991845056</v>
      </c>
      <c r="S400">
        <f>100*data!S400/data!$V400</f>
        <v>1.9367991845056065</v>
      </c>
      <c r="T400">
        <f>100*data!T400/data!$V400</f>
        <v>4.6890927624872578</v>
      </c>
      <c r="U400">
        <f>100*data!U400/data!$V400</f>
        <v>6.5239551478083584</v>
      </c>
      <c r="V400">
        <f t="shared" si="6"/>
        <v>100</v>
      </c>
    </row>
    <row r="401" spans="1:22" x14ac:dyDescent="0.3">
      <c r="A401" t="s">
        <v>187</v>
      </c>
      <c r="B401" s="15" t="str">
        <f>IFERROR(VLOOKUP($A401,class!$A$1:$B$455,2,FALSE),"")</f>
        <v>Shire District</v>
      </c>
      <c r="C401" s="15" t="str">
        <f>IFERROR(IFERROR(VLOOKUP($A401,classifications!$A$3:$C$336,3,FALSE),VLOOKUP($A401,classifications!$I$2:$K$28,3,FALSE)),"")</f>
        <v>Predominantly Rural</v>
      </c>
      <c r="D401">
        <f>100*data!D401/data!$V401</f>
        <v>12.798634812286689</v>
      </c>
      <c r="E401">
        <f>100*data!E401/data!$V401</f>
        <v>0.51194539249146753</v>
      </c>
      <c r="F401">
        <f>100*data!F401/data!$V401</f>
        <v>5.0341296928327646</v>
      </c>
      <c r="G401">
        <f>100*data!G401/data!$V401</f>
        <v>10.238907849829351</v>
      </c>
      <c r="H401">
        <f>100*data!H401/data!$V401</f>
        <v>2.1331058020477816</v>
      </c>
      <c r="I401">
        <f>100*data!I401/data!$V401</f>
        <v>4.0102389078498293</v>
      </c>
      <c r="J401">
        <f>100*data!J401/data!$V401</f>
        <v>7.5938566552901028</v>
      </c>
      <c r="K401">
        <f>100*data!K401/data!$V401</f>
        <v>1.7064846416382253</v>
      </c>
      <c r="L401">
        <f>100*data!L401/data!$V401</f>
        <v>5.6313993174061432</v>
      </c>
      <c r="M401">
        <f>100*data!M401/data!$V401</f>
        <v>6.5699658703071675</v>
      </c>
      <c r="N401">
        <f>100*data!N401/data!$V401</f>
        <v>1.5358361774744027</v>
      </c>
      <c r="O401">
        <f>100*data!O401/data!$V401</f>
        <v>3.5836177474402731</v>
      </c>
      <c r="P401">
        <f>100*data!P401/data!$V401</f>
        <v>19.453924914675767</v>
      </c>
      <c r="Q401">
        <f>100*data!Q401/data!$V401</f>
        <v>7.337883959044369</v>
      </c>
      <c r="R401">
        <f>100*data!R401/data!$V401</f>
        <v>0.76791808873720135</v>
      </c>
      <c r="S401">
        <f>100*data!S401/data!$V401</f>
        <v>1.4505119453924915</v>
      </c>
      <c r="T401">
        <f>100*data!T401/data!$V401</f>
        <v>2.6450511945392492</v>
      </c>
      <c r="U401">
        <f>100*data!U401/data!$V401</f>
        <v>6.9965870307167233</v>
      </c>
      <c r="V401">
        <f t="shared" si="6"/>
        <v>100.00000000000001</v>
      </c>
    </row>
    <row r="402" spans="1:22" x14ac:dyDescent="0.3">
      <c r="A402" t="s">
        <v>192</v>
      </c>
      <c r="B402" s="15" t="str">
        <f>IFERROR(VLOOKUP($A402,class!$A$1:$B$455,2,FALSE),"")</f>
        <v>Shire District</v>
      </c>
      <c r="C402" s="15" t="str">
        <f>IFERROR(IFERROR(VLOOKUP($A402,classifications!$A$3:$C$336,3,FALSE),VLOOKUP($A402,classifications!$I$2:$K$28,3,FALSE)),"")</f>
        <v>Predominantly Rural</v>
      </c>
      <c r="D402">
        <f>100*data!D402/data!$V402</f>
        <v>15.603799185888738</v>
      </c>
      <c r="E402">
        <f>100*data!E402/data!$V402</f>
        <v>0.40705563093622793</v>
      </c>
      <c r="F402">
        <f>100*data!F402/data!$V402</f>
        <v>6.7842605156037994</v>
      </c>
      <c r="G402">
        <f>100*data!G402/data!$V402</f>
        <v>12.211668928086839</v>
      </c>
      <c r="H402">
        <f>100*data!H402/data!$V402</f>
        <v>3.6635006784260518</v>
      </c>
      <c r="I402">
        <f>100*data!I402/data!$V402</f>
        <v>3.5278154681139755</v>
      </c>
      <c r="J402">
        <f>100*data!J402/data!$V402</f>
        <v>6.7842605156037994</v>
      </c>
      <c r="K402">
        <f>100*data!K402/data!$V402</f>
        <v>4.8846675712347354</v>
      </c>
      <c r="L402">
        <f>100*data!L402/data!$V402</f>
        <v>5.5630936227951153</v>
      </c>
      <c r="M402">
        <f>100*data!M402/data!$V402</f>
        <v>5.0203527815468112</v>
      </c>
      <c r="N402">
        <f>100*data!N402/data!$V402</f>
        <v>0.94979647218453189</v>
      </c>
      <c r="O402">
        <f>100*data!O402/data!$V402</f>
        <v>2.5780189959294435</v>
      </c>
      <c r="P402">
        <f>100*data!P402/data!$V402</f>
        <v>13.568521031207599</v>
      </c>
      <c r="Q402">
        <f>100*data!Q402/data!$V402</f>
        <v>6.5128900949796469</v>
      </c>
      <c r="R402">
        <f>100*data!R402/data!$V402</f>
        <v>0.81411126187245586</v>
      </c>
      <c r="S402">
        <f>100*data!S402/data!$V402</f>
        <v>1.7639077340569878</v>
      </c>
      <c r="T402">
        <f>100*data!T402/data!$V402</f>
        <v>3.6635006784260518</v>
      </c>
      <c r="U402">
        <f>100*data!U402/data!$V402</f>
        <v>5.6987788331071911</v>
      </c>
      <c r="V402">
        <f t="shared" si="6"/>
        <v>100</v>
      </c>
    </row>
    <row r="403" spans="1:22" x14ac:dyDescent="0.3">
      <c r="A403" t="s">
        <v>203</v>
      </c>
      <c r="B403" s="15" t="str">
        <f>IFERROR(VLOOKUP($A403,class!$A$1:$B$455,2,FALSE),"")</f>
        <v>Shire District</v>
      </c>
      <c r="C403" s="15" t="str">
        <f>IFERROR(IFERROR(VLOOKUP($A403,classifications!$A$3:$C$336,3,FALSE),VLOOKUP($A403,classifications!$I$2:$K$28,3,FALSE)),"")</f>
        <v>Predominantly Urban</v>
      </c>
      <c r="D403">
        <f>100*data!D403/data!$V403</f>
        <v>0.43795620437956206</v>
      </c>
      <c r="E403">
        <f>100*data!E403/data!$V403</f>
        <v>0.43795620437956206</v>
      </c>
      <c r="F403">
        <f>100*data!F403/data!$V403</f>
        <v>6.1313868613138682</v>
      </c>
      <c r="G403">
        <f>100*data!G403/data!$V403</f>
        <v>14.89051094890511</v>
      </c>
      <c r="H403">
        <f>100*data!H403/data!$V403</f>
        <v>4.0875912408759127</v>
      </c>
      <c r="I403">
        <f>100*data!I403/data!$V403</f>
        <v>4.2335766423357661</v>
      </c>
      <c r="J403">
        <f>100*data!J403/data!$V403</f>
        <v>8.0291970802919703</v>
      </c>
      <c r="K403">
        <f>100*data!K403/data!$V403</f>
        <v>4.5255474452554747</v>
      </c>
      <c r="L403">
        <f>100*data!L403/data!$V403</f>
        <v>6.7153284671532845</v>
      </c>
      <c r="M403">
        <f>100*data!M403/data!$V403</f>
        <v>8.6131386861313874</v>
      </c>
      <c r="N403">
        <f>100*data!N403/data!$V403</f>
        <v>1.7518248175182483</v>
      </c>
      <c r="O403">
        <f>100*data!O403/data!$V403</f>
        <v>3.0656934306569341</v>
      </c>
      <c r="P403">
        <f>100*data!P403/data!$V403</f>
        <v>14.014598540145986</v>
      </c>
      <c r="Q403">
        <f>100*data!Q403/data!$V403</f>
        <v>7.2992700729927007</v>
      </c>
      <c r="R403">
        <f>100*data!R403/data!$V403</f>
        <v>0.29197080291970801</v>
      </c>
      <c r="S403">
        <f>100*data!S403/data!$V403</f>
        <v>2.1897810218978102</v>
      </c>
      <c r="T403">
        <f>100*data!T403/data!$V403</f>
        <v>5.9854014598540148</v>
      </c>
      <c r="U403">
        <f>100*data!U403/data!$V403</f>
        <v>7.2992700729927007</v>
      </c>
      <c r="V403">
        <f t="shared" si="6"/>
        <v>100</v>
      </c>
    </row>
    <row r="404" spans="1:22" x14ac:dyDescent="0.3">
      <c r="A404" t="s">
        <v>218</v>
      </c>
      <c r="B404" s="15" t="str">
        <f>IFERROR(VLOOKUP($A404,class!$A$1:$B$455,2,FALSE),"")</f>
        <v>Shire District</v>
      </c>
      <c r="C404" s="15" t="str">
        <f>IFERROR(IFERROR(VLOOKUP($A404,classifications!$A$3:$C$336,3,FALSE),VLOOKUP($A404,classifications!$I$2:$K$28,3,FALSE)),"")</f>
        <v>Urban with Significant Rural</v>
      </c>
      <c r="D404">
        <f>100*data!D404/data!$V404</f>
        <v>8.4568439407149079</v>
      </c>
      <c r="E404">
        <f>100*data!E404/data!$V404</f>
        <v>0.69747166521360071</v>
      </c>
      <c r="F404">
        <f>100*data!F404/data!$V404</f>
        <v>6.8875326939843067</v>
      </c>
      <c r="G404">
        <f>100*data!G404/data!$V404</f>
        <v>11.246730601569311</v>
      </c>
      <c r="H404">
        <f>100*data!H404/data!$V404</f>
        <v>3.051438535309503</v>
      </c>
      <c r="I404">
        <f>100*data!I404/data!$V404</f>
        <v>4.184829991281604</v>
      </c>
      <c r="J404">
        <f>100*data!J404/data!$V404</f>
        <v>6.5387968613775067</v>
      </c>
      <c r="K404">
        <f>100*data!K404/data!$V404</f>
        <v>3.051438535309503</v>
      </c>
      <c r="L404">
        <f>100*data!L404/data!$V404</f>
        <v>4.9694856146469046</v>
      </c>
      <c r="M404">
        <f>100*data!M404/data!$V404</f>
        <v>8.1081081081081088</v>
      </c>
      <c r="N404">
        <f>100*data!N404/data!$V404</f>
        <v>1.3949433304272014</v>
      </c>
      <c r="O404">
        <f>100*data!O404/data!$V404</f>
        <v>2.7898866608544028</v>
      </c>
      <c r="P404">
        <f>100*data!P404/data!$V404</f>
        <v>18.57018308631212</v>
      </c>
      <c r="Q404">
        <f>100*data!Q404/data!$V404</f>
        <v>7.6721883173496073</v>
      </c>
      <c r="R404">
        <f>100*data!R404/data!$V404</f>
        <v>0.52310374891020051</v>
      </c>
      <c r="S404">
        <f>100*data!S404/data!$V404</f>
        <v>1.9180470793374018</v>
      </c>
      <c r="T404">
        <f>100*data!T404/data!$V404</f>
        <v>3.8360941586748036</v>
      </c>
      <c r="U404">
        <f>100*data!U404/data!$V404</f>
        <v>6.1028770706190061</v>
      </c>
      <c r="V404">
        <f t="shared" si="6"/>
        <v>99.999999999999986</v>
      </c>
    </row>
    <row r="405" spans="1:22" x14ac:dyDescent="0.3">
      <c r="A405" t="s">
        <v>226</v>
      </c>
      <c r="B405" s="15" t="str">
        <f>IFERROR(VLOOKUP($A405,class!$A$1:$B$455,2,FALSE),"")</f>
        <v>Shire District</v>
      </c>
      <c r="C405" s="15" t="str">
        <f>IFERROR(IFERROR(VLOOKUP($A405,classifications!$A$3:$C$336,3,FALSE),VLOOKUP($A405,classifications!$I$2:$K$28,3,FALSE)),"")</f>
        <v>Predominantly Rural</v>
      </c>
      <c r="D405">
        <f>100*data!D405/data!$V405</f>
        <v>9.7186700767263421</v>
      </c>
      <c r="E405">
        <f>100*data!E405/data!$V405</f>
        <v>0.38363171355498721</v>
      </c>
      <c r="F405">
        <f>100*data!F405/data!$V405</f>
        <v>6.9053708439897701</v>
      </c>
      <c r="G405">
        <f>100*data!G405/data!$V405</f>
        <v>11.764705882352942</v>
      </c>
      <c r="H405">
        <f>100*data!H405/data!$V405</f>
        <v>3.3248081841432224</v>
      </c>
      <c r="I405">
        <f>100*data!I405/data!$V405</f>
        <v>4.3478260869565215</v>
      </c>
      <c r="J405">
        <f>100*data!J405/data!$V405</f>
        <v>5.7544757033248084</v>
      </c>
      <c r="K405">
        <f>100*data!K405/data!$V405</f>
        <v>3.452685421994885</v>
      </c>
      <c r="L405">
        <f>100*data!L405/data!$V405</f>
        <v>4.0920716112531972</v>
      </c>
      <c r="M405">
        <f>100*data!M405/data!$V405</f>
        <v>8.0562659846547309</v>
      </c>
      <c r="N405">
        <f>100*data!N405/data!$V405</f>
        <v>1.6624040920716112</v>
      </c>
      <c r="O405">
        <f>100*data!O405/data!$V405</f>
        <v>2.9411764705882355</v>
      </c>
      <c r="P405">
        <f>100*data!P405/data!$V405</f>
        <v>17.391304347826086</v>
      </c>
      <c r="Q405">
        <f>100*data!Q405/data!$V405</f>
        <v>7.9283887468030692</v>
      </c>
      <c r="R405">
        <f>100*data!R405/data!$V405</f>
        <v>0.8951406649616368</v>
      </c>
      <c r="S405">
        <f>100*data!S405/data!$V405</f>
        <v>2.0460358056265986</v>
      </c>
      <c r="T405">
        <f>100*data!T405/data!$V405</f>
        <v>3.452685421994885</v>
      </c>
      <c r="U405">
        <f>100*data!U405/data!$V405</f>
        <v>5.882352941176471</v>
      </c>
      <c r="V405">
        <f t="shared" si="6"/>
        <v>100</v>
      </c>
    </row>
    <row r="406" spans="1:22" x14ac:dyDescent="0.3">
      <c r="A406" t="s">
        <v>93</v>
      </c>
      <c r="B406" s="15" t="str">
        <f>IFERROR(VLOOKUP($A406,class!$A$1:$B$455,2,FALSE),"")</f>
        <v>Shire District</v>
      </c>
      <c r="C406" s="15" t="str">
        <f>IFERROR(IFERROR(VLOOKUP($A406,classifications!$A$3:$C$336,3,FALSE),VLOOKUP($A406,classifications!$I$2:$K$28,3,FALSE)),"")</f>
        <v>Predominantly Rural</v>
      </c>
      <c r="D406">
        <f>100*data!D406/data!$V406</f>
        <v>13.898916967509026</v>
      </c>
      <c r="E406">
        <f>100*data!E406/data!$V406</f>
        <v>1.6245487364620939</v>
      </c>
      <c r="F406">
        <f>100*data!F406/data!$V406</f>
        <v>6.046931407942238</v>
      </c>
      <c r="G406">
        <f>100*data!G406/data!$V406</f>
        <v>13.628158844765343</v>
      </c>
      <c r="H406">
        <f>100*data!H406/data!$V406</f>
        <v>3.2490974729241877</v>
      </c>
      <c r="I406">
        <f>100*data!I406/data!$V406</f>
        <v>3.4296028880866425</v>
      </c>
      <c r="J406">
        <f>100*data!J406/data!$V406</f>
        <v>7.1299638989169676</v>
      </c>
      <c r="K406">
        <f>100*data!K406/data!$V406</f>
        <v>3.1588447653429603</v>
      </c>
      <c r="L406">
        <f>100*data!L406/data!$V406</f>
        <v>5.9566787003610111</v>
      </c>
      <c r="M406">
        <f>100*data!M406/data!$V406</f>
        <v>5.8664259927797833</v>
      </c>
      <c r="N406">
        <f>100*data!N406/data!$V406</f>
        <v>1.1732851985559567</v>
      </c>
      <c r="O406">
        <f>100*data!O406/data!$V406</f>
        <v>3.1588447653429603</v>
      </c>
      <c r="P406">
        <f>100*data!P406/data!$V406</f>
        <v>14.079422382671479</v>
      </c>
      <c r="Q406">
        <f>100*data!Q406/data!$V406</f>
        <v>6.6787003610108302</v>
      </c>
      <c r="R406">
        <f>100*data!R406/data!$V406</f>
        <v>0.63176895306859204</v>
      </c>
      <c r="S406">
        <f>100*data!S406/data!$V406</f>
        <v>1.6245487364620939</v>
      </c>
      <c r="T406">
        <f>100*data!T406/data!$V406</f>
        <v>2.7978339350180503</v>
      </c>
      <c r="U406">
        <f>100*data!U406/data!$V406</f>
        <v>5.8664259927797833</v>
      </c>
      <c r="V406">
        <f t="shared" si="6"/>
        <v>99.999999999999986</v>
      </c>
    </row>
    <row r="407" spans="1:22" x14ac:dyDescent="0.3">
      <c r="A407" t="s">
        <v>106</v>
      </c>
      <c r="B407" s="15" t="str">
        <f>IFERROR(VLOOKUP($A407,class!$A$1:$B$455,2,FALSE),"")</f>
        <v>Shire District</v>
      </c>
      <c r="C407" s="15" t="str">
        <f>IFERROR(IFERROR(VLOOKUP($A407,classifications!$A$3:$C$336,3,FALSE),VLOOKUP($A407,classifications!$I$2:$K$28,3,FALSE)),"")</f>
        <v>Predominantly Rural</v>
      </c>
      <c r="D407">
        <f>100*data!D407/data!$V407</f>
        <v>14.27061310782241</v>
      </c>
      <c r="E407">
        <f>100*data!E407/data!$V407</f>
        <v>0.52854122621564481</v>
      </c>
      <c r="F407">
        <f>100*data!F407/data!$V407</f>
        <v>6.8710359408033828</v>
      </c>
      <c r="G407">
        <f>100*data!G407/data!$V407</f>
        <v>13.530655391120508</v>
      </c>
      <c r="H407">
        <f>100*data!H407/data!$V407</f>
        <v>3.9112050739957716</v>
      </c>
      <c r="I407">
        <f>100*data!I407/data!$V407</f>
        <v>3.8054968287526427</v>
      </c>
      <c r="J407">
        <f>100*data!J407/data!$V407</f>
        <v>6.8710359408033828</v>
      </c>
      <c r="K407">
        <f>100*data!K407/data!$V407</f>
        <v>3.5940803382663846</v>
      </c>
      <c r="L407">
        <f>100*data!L407/data!$V407</f>
        <v>7.293868921775899</v>
      </c>
      <c r="M407">
        <f>100*data!M407/data!$V407</f>
        <v>4.0169133192389008</v>
      </c>
      <c r="N407">
        <f>100*data!N407/data!$V407</f>
        <v>1.6913319238900635</v>
      </c>
      <c r="O407">
        <f>100*data!O407/data!$V407</f>
        <v>2.9598308668076112</v>
      </c>
      <c r="P407">
        <f>100*data!P407/data!$V407</f>
        <v>13.213530655391121</v>
      </c>
      <c r="Q407">
        <f>100*data!Q407/data!$V407</f>
        <v>6.6596194503171251</v>
      </c>
      <c r="R407">
        <f>100*data!R407/data!$V407</f>
        <v>0.7399577167019028</v>
      </c>
      <c r="S407">
        <f>100*data!S407/data!$V407</f>
        <v>1.6913319238900635</v>
      </c>
      <c r="T407">
        <f>100*data!T407/data!$V407</f>
        <v>2.8541226215644819</v>
      </c>
      <c r="U407">
        <f>100*data!U407/data!$V407</f>
        <v>5.4968287526427062</v>
      </c>
      <c r="V407">
        <f t="shared" si="6"/>
        <v>100</v>
      </c>
    </row>
    <row r="408" spans="1:22" x14ac:dyDescent="0.3">
      <c r="A408" t="s">
        <v>116</v>
      </c>
      <c r="B408" s="15" t="str">
        <f>IFERROR(VLOOKUP($A408,class!$A$1:$B$455,2,FALSE),"")</f>
        <v>Shire District</v>
      </c>
      <c r="C408" s="15" t="str">
        <f>IFERROR(IFERROR(VLOOKUP($A408,classifications!$A$3:$C$336,3,FALSE),VLOOKUP($A408,classifications!$I$2:$K$28,3,FALSE)),"")</f>
        <v>Predominantly Rural</v>
      </c>
      <c r="D408">
        <f>100*data!D408/data!$V408</f>
        <v>16.395759717314487</v>
      </c>
      <c r="E408">
        <f>100*data!E408/data!$V408</f>
        <v>0.35335689045936397</v>
      </c>
      <c r="F408">
        <f>100*data!F408/data!$V408</f>
        <v>6.9964664310954063</v>
      </c>
      <c r="G408">
        <f>100*data!G408/data!$V408</f>
        <v>12.791519434628976</v>
      </c>
      <c r="H408">
        <f>100*data!H408/data!$V408</f>
        <v>3.8869257950530036</v>
      </c>
      <c r="I408">
        <f>100*data!I408/data!$V408</f>
        <v>3.7455830388692579</v>
      </c>
      <c r="J408">
        <f>100*data!J408/data!$V408</f>
        <v>6.8551236749116606</v>
      </c>
      <c r="K408">
        <f>100*data!K408/data!$V408</f>
        <v>2.2614840989399294</v>
      </c>
      <c r="L408">
        <f>100*data!L408/data!$V408</f>
        <v>5.5123674911660778</v>
      </c>
      <c r="M408">
        <f>100*data!M408/data!$V408</f>
        <v>5.0883392226148407</v>
      </c>
      <c r="N408">
        <f>100*data!N408/data!$V408</f>
        <v>1.342756183745583</v>
      </c>
      <c r="O408">
        <f>100*data!O408/data!$V408</f>
        <v>2.8268551236749118</v>
      </c>
      <c r="P408">
        <f>100*data!P408/data!$V408</f>
        <v>13.780918727915195</v>
      </c>
      <c r="Q408">
        <f>100*data!Q408/data!$V408</f>
        <v>6.5017667844522968</v>
      </c>
      <c r="R408">
        <f>100*data!R408/data!$V408</f>
        <v>0.70671378091872794</v>
      </c>
      <c r="S408">
        <f>100*data!S408/data!$V408</f>
        <v>1.5547703180212014</v>
      </c>
      <c r="T408">
        <f>100*data!T408/data!$V408</f>
        <v>3.5335689045936394</v>
      </c>
      <c r="U408">
        <f>100*data!U408/data!$V408</f>
        <v>5.8657243816254416</v>
      </c>
      <c r="V408">
        <f t="shared" si="6"/>
        <v>100</v>
      </c>
    </row>
    <row r="409" spans="1:22" x14ac:dyDescent="0.3">
      <c r="A409" t="s">
        <v>374</v>
      </c>
      <c r="B409" s="15" t="str">
        <f>IFERROR(VLOOKUP($A409,class!$A$1:$B$455,2,FALSE),"")</f>
        <v>Shire District</v>
      </c>
      <c r="C409" s="15" t="str">
        <f>IFERROR(IFERROR(VLOOKUP($A409,classifications!$A$3:$C$336,3,FALSE),VLOOKUP($A409,classifications!$I$2:$K$28,3,FALSE)),"")</f>
        <v>Predominantly Rural</v>
      </c>
      <c r="D409">
        <f>100*data!D409/data!$V409</f>
        <v>18.500797448165869</v>
      </c>
      <c r="E409">
        <f>100*data!E409/data!$V409</f>
        <v>0.39872408293460926</v>
      </c>
      <c r="F409">
        <f>100*data!F409/data!$V409</f>
        <v>4.7049441786283888</v>
      </c>
      <c r="G409">
        <f>100*data!G409/data!$V409</f>
        <v>11.244019138755981</v>
      </c>
      <c r="H409">
        <f>100*data!H409/data!$V409</f>
        <v>3.7480063795853269</v>
      </c>
      <c r="I409">
        <f>100*data!I409/data!$V409</f>
        <v>3.668261562998405</v>
      </c>
      <c r="J409">
        <f>100*data!J409/data!$V409</f>
        <v>7.6555023923444976</v>
      </c>
      <c r="K409">
        <f>100*data!K409/data!$V409</f>
        <v>2.2328548644338118</v>
      </c>
      <c r="L409">
        <f>100*data!L409/data!$V409</f>
        <v>6.2998405103668258</v>
      </c>
      <c r="M409">
        <f>100*data!M409/data!$V409</f>
        <v>3.9872408293460926</v>
      </c>
      <c r="N409">
        <f>100*data!N409/data!$V409</f>
        <v>1.7543859649122806</v>
      </c>
      <c r="O409">
        <f>100*data!O409/data!$V409</f>
        <v>3.269537480063796</v>
      </c>
      <c r="P409">
        <f>100*data!P409/data!$V409</f>
        <v>12.998405103668262</v>
      </c>
      <c r="Q409">
        <f>100*data!Q409/data!$V409</f>
        <v>6.6188197767145134</v>
      </c>
      <c r="R409">
        <f>100*data!R409/data!$V409</f>
        <v>0.63795853269537484</v>
      </c>
      <c r="S409">
        <f>100*data!S409/data!$V409</f>
        <v>1.4354066985645932</v>
      </c>
      <c r="T409">
        <f>100*data!T409/data!$V409</f>
        <v>4.3062200956937797</v>
      </c>
      <c r="U409">
        <f>100*data!U409/data!$V409</f>
        <v>6.5390749601275919</v>
      </c>
      <c r="V409">
        <f t="shared" si="6"/>
        <v>99.999999999999986</v>
      </c>
    </row>
    <row r="412" spans="1:22" x14ac:dyDescent="0.3">
      <c r="A412" t="s">
        <v>384</v>
      </c>
      <c r="B412" t="s">
        <v>384</v>
      </c>
      <c r="D412">
        <f>100*data!D412/data!$V412</f>
        <v>0.9920419885739058</v>
      </c>
      <c r="E412">
        <f>100*data!E412/data!$V412</f>
        <v>0.42344671693322394</v>
      </c>
      <c r="F412">
        <f>100*data!F412/data!$V412</f>
        <v>5.117357444766137</v>
      </c>
      <c r="G412">
        <f>100*data!G412/data!$V412</f>
        <v>11.111412159965319</v>
      </c>
      <c r="H412">
        <f>100*data!H412/data!$V412</f>
        <v>2.6869900447444612</v>
      </c>
      <c r="I412">
        <f>100*data!I412/data!$V412</f>
        <v>4.5034758240567276</v>
      </c>
      <c r="J412">
        <f>100*data!J412/data!$V412</f>
        <v>8.191797364876372</v>
      </c>
      <c r="K412">
        <f>100*data!K412/data!$V412</f>
        <v>3.3840901701528123</v>
      </c>
      <c r="L412">
        <f>100*data!L412/data!$V412</f>
        <v>5.7134341760980973</v>
      </c>
      <c r="M412">
        <f>100*data!M412/data!$V412</f>
        <v>9.7470157457152151</v>
      </c>
      <c r="N412">
        <f>100*data!N412/data!$V412</f>
        <v>2.3924352443914598</v>
      </c>
      <c r="O412">
        <f>100*data!O412/data!$V412</f>
        <v>3.9840375296103052</v>
      </c>
      <c r="P412">
        <f>100*data!P412/data!$V412</f>
        <v>19.519964699871494</v>
      </c>
      <c r="Q412">
        <f>100*data!Q412/data!$V412</f>
        <v>8.6028580718078924</v>
      </c>
      <c r="R412">
        <f>100*data!R412/data!$V412</f>
        <v>8.9798572512347311E-2</v>
      </c>
      <c r="S412">
        <f>100*data!S412/data!$V412</f>
        <v>1.7530074780535385</v>
      </c>
      <c r="T412">
        <f>100*data!T412/data!$V412</f>
        <v>4.835962780039945</v>
      </c>
      <c r="U412">
        <f>100*data!U412/data!$V412</f>
        <v>6.9508739878307448</v>
      </c>
    </row>
    <row r="413" spans="1:22" x14ac:dyDescent="0.3">
      <c r="A413" t="s">
        <v>382</v>
      </c>
      <c r="B413" t="s">
        <v>382</v>
      </c>
      <c r="D413">
        <f>100*data!D413/data!$V413</f>
        <v>5.8951897480344204</v>
      </c>
      <c r="E413">
        <f>100*data!E413/data!$V413</f>
        <v>0.46585773540518788</v>
      </c>
      <c r="F413">
        <f>100*data!F413/data!$V413</f>
        <v>5.3968303101591033</v>
      </c>
      <c r="G413">
        <f>100*data!G413/data!$V413</f>
        <v>12.477558348294435</v>
      </c>
      <c r="H413">
        <f>100*data!H413/data!$V413</f>
        <v>3.2176685445428093</v>
      </c>
      <c r="I413">
        <f>100*data!I413/data!$V413</f>
        <v>4.4093976351142201</v>
      </c>
      <c r="J413">
        <f>100*data!J413/data!$V413</f>
        <v>6.8377391196681732</v>
      </c>
      <c r="K413">
        <f>100*data!K413/data!$V413</f>
        <v>3.7794836872407602</v>
      </c>
      <c r="L413">
        <f>100*data!L413/data!$V413</f>
        <v>5.104314987927939</v>
      </c>
      <c r="M413">
        <f>100*data!M413/data!$V413</f>
        <v>7.7880269918900513</v>
      </c>
      <c r="N413">
        <f>100*data!N413/data!$V413</f>
        <v>1.882003343032254</v>
      </c>
      <c r="O413">
        <f>100*data!O413/data!$V413</f>
        <v>3.4111310592459607</v>
      </c>
      <c r="P413">
        <f>100*data!P413/data!$V413</f>
        <v>18.584783012443509</v>
      </c>
      <c r="Q413">
        <f>100*data!Q413/data!$V413</f>
        <v>8.1053055160032184</v>
      </c>
      <c r="R413">
        <f>100*data!R413/data!$V413</f>
        <v>0.43026063269980808</v>
      </c>
      <c r="S413">
        <f>100*data!S413/data!$V413</f>
        <v>1.7937844363276172</v>
      </c>
      <c r="T413">
        <f>100*data!T413/data!$V413</f>
        <v>3.8429393920633936</v>
      </c>
      <c r="U413">
        <f>100*data!U413/data!$V413</f>
        <v>6.577725499907138</v>
      </c>
    </row>
    <row r="414" spans="1:22" x14ac:dyDescent="0.3">
      <c r="A414" t="s">
        <v>386</v>
      </c>
      <c r="B414" t="s">
        <v>386</v>
      </c>
      <c r="D414">
        <f>100*data!D414/data!$V414</f>
        <v>13.308132692346053</v>
      </c>
      <c r="E414">
        <f>100*data!E414/data!$V414</f>
        <v>0.5236280943926912</v>
      </c>
      <c r="F414">
        <f>100*data!F414/data!$V414</f>
        <v>5.7419560750832819</v>
      </c>
      <c r="G414">
        <f>100*data!G414/data!$V414</f>
        <v>12.314735393269634</v>
      </c>
      <c r="H414">
        <f>100*data!H414/data!$V414</f>
        <v>3.2664419221639305</v>
      </c>
      <c r="I414">
        <f>100*data!I414/data!$V414</f>
        <v>3.9735891963056793</v>
      </c>
      <c r="J414">
        <f>100*data!J414/data!$V414</f>
        <v>7.2669605633240906</v>
      </c>
      <c r="K414">
        <f>100*data!K414/data!$V414</f>
        <v>3.2444994115417605</v>
      </c>
      <c r="L414">
        <f>100*data!L414/data!$V414</f>
        <v>6.147892521593425</v>
      </c>
      <c r="M414">
        <f>100*data!M414/data!$V414</f>
        <v>5.3669386208134684</v>
      </c>
      <c r="N414">
        <f>100*data!N414/data!$V414</f>
        <v>1.3903572639684028</v>
      </c>
      <c r="O414">
        <f>100*data!O414/data!$V414</f>
        <v>3.1567293690530809</v>
      </c>
      <c r="P414">
        <f>100*data!P414/data!$V414</f>
        <v>15.004687718178372</v>
      </c>
      <c r="Q414">
        <f>100*data!Q414/data!$V414</f>
        <v>7.2021304183040433</v>
      </c>
      <c r="R414">
        <f>100*data!R414/data!$V414</f>
        <v>0.72609762422453172</v>
      </c>
      <c r="S414">
        <f>100*data!S414/data!$V414</f>
        <v>1.6656360335919891</v>
      </c>
      <c r="T414">
        <f>100*data!T414/data!$V414</f>
        <v>3.421036883365582</v>
      </c>
      <c r="U414">
        <f>100*data!U414/data!$V414</f>
        <v>6.2785501984799827</v>
      </c>
    </row>
    <row r="415" spans="1:22" x14ac:dyDescent="0.3">
      <c r="A415" t="s">
        <v>136</v>
      </c>
      <c r="C415" t="s">
        <v>136</v>
      </c>
      <c r="D415">
        <f>100*data!D415/data!$V415</f>
        <v>0.14838129496402877</v>
      </c>
      <c r="E415">
        <f>100*data!E415/data!$V415</f>
        <v>0.37095323741007197</v>
      </c>
      <c r="F415">
        <f>100*data!F415/data!$V415</f>
        <v>2.8113758992805757</v>
      </c>
      <c r="G415">
        <f>100*data!G415/data!$V415</f>
        <v>8.9658273381294968</v>
      </c>
      <c r="H415">
        <f>100*data!H415/data!$V415</f>
        <v>1.3680305755395683</v>
      </c>
      <c r="I415">
        <f>100*data!I415/data!$V415</f>
        <v>4.2614658273381298</v>
      </c>
      <c r="J415">
        <f>100*data!J415/data!$V415</f>
        <v>7.2392086330935248</v>
      </c>
      <c r="K415">
        <f>100*data!K415/data!$V415</f>
        <v>2.1009442446043165</v>
      </c>
      <c r="L415">
        <f>100*data!L415/data!$V415</f>
        <v>4.826888489208633</v>
      </c>
      <c r="M415">
        <f>100*data!M415/data!$V415</f>
        <v>13.19806654676259</v>
      </c>
      <c r="N415">
        <f>100*data!N415/data!$V415</f>
        <v>2.8495953237410072</v>
      </c>
      <c r="O415">
        <f>100*data!O415/data!$V415</f>
        <v>4.7718075539568341</v>
      </c>
      <c r="P415">
        <f>100*data!P415/data!$V415</f>
        <v>23.877023381294965</v>
      </c>
      <c r="Q415">
        <f>100*data!Q415/data!$V415</f>
        <v>9.6650179856115113</v>
      </c>
      <c r="R415">
        <f>100*data!R415/data!$V415</f>
        <v>1.6861510791366906E-2</v>
      </c>
      <c r="S415">
        <f>100*data!S415/data!$V415</f>
        <v>1.6198291366906474</v>
      </c>
      <c r="T415">
        <f>100*data!T415/data!$V415</f>
        <v>4.4694244604316546</v>
      </c>
      <c r="U415">
        <f>100*data!U415/data!$V415</f>
        <v>7.4392985611510793</v>
      </c>
    </row>
    <row r="416" spans="1:22" x14ac:dyDescent="0.3">
      <c r="A416" t="s">
        <v>196</v>
      </c>
      <c r="C416" t="s">
        <v>196</v>
      </c>
      <c r="D416">
        <f>100*data!D416/data!$V416</f>
        <v>1.1898042924477936</v>
      </c>
      <c r="E416">
        <f>100*data!E416/data!$V416</f>
        <v>0.50337873911252806</v>
      </c>
      <c r="F416">
        <f>100*data!F416/data!$V416</f>
        <v>7.1906890187165367</v>
      </c>
      <c r="G416">
        <f>100*data!G416/data!$V416</f>
        <v>11.350427871928245</v>
      </c>
      <c r="H416">
        <f>100*data!H416/data!$V416</f>
        <v>3.5160242231950822</v>
      </c>
      <c r="I416">
        <f>100*data!I416/data!$V416</f>
        <v>5.1603947709626734</v>
      </c>
      <c r="J416">
        <f>100*data!J416/data!$V416</f>
        <v>9.8662232866055497</v>
      </c>
      <c r="K416">
        <f>100*data!K416/data!$V416</f>
        <v>4.3488872279085378</v>
      </c>
      <c r="L416">
        <f>100*data!L416/data!$V416</f>
        <v>6.6812087191299172</v>
      </c>
      <c r="M416">
        <f>100*data!M416/data!$V416</f>
        <v>6.1198651555135228</v>
      </c>
      <c r="N416">
        <f>100*data!N416/data!$V416</f>
        <v>2.251475814939671</v>
      </c>
      <c r="O416">
        <f>100*data!O416/data!$V416</f>
        <v>3.7692389828698691</v>
      </c>
      <c r="P416">
        <f>100*data!P416/data!$V416</f>
        <v>16.074561068993393</v>
      </c>
      <c r="Q416">
        <f>100*data!Q416/data!$V416</f>
        <v>7.9991457815336275</v>
      </c>
      <c r="R416">
        <f>100*data!R416/data!$V416</f>
        <v>6.8642555333526548E-2</v>
      </c>
      <c r="S416">
        <f>100*data!S416/data!$V416</f>
        <v>1.7267416141678233</v>
      </c>
      <c r="T416">
        <f>100*data!T416/data!$V416</f>
        <v>5.4563204539560992</v>
      </c>
      <c r="U416">
        <f>100*data!U416/data!$V416</f>
        <v>6.7269704226856017</v>
      </c>
    </row>
    <row r="417" spans="1:21" x14ac:dyDescent="0.3">
      <c r="A417" t="s">
        <v>270</v>
      </c>
      <c r="C417" t="s">
        <v>270</v>
      </c>
      <c r="D417">
        <f>100*data!D417/data!$V417</f>
        <v>7.6530551058343823</v>
      </c>
      <c r="E417">
        <f>100*data!E417/data!$V417</f>
        <v>0.47070816094021706</v>
      </c>
      <c r="F417">
        <f>100*data!F417/data!$V417</f>
        <v>5.7150566648677819</v>
      </c>
      <c r="G417">
        <f>100*data!G417/data!$V417</f>
        <v>12.950770522276189</v>
      </c>
      <c r="H417">
        <f>100*data!H417/data!$V417</f>
        <v>3.2625772021346764</v>
      </c>
      <c r="I417">
        <f>100*data!I417/data!$V417</f>
        <v>4.2897403609761948</v>
      </c>
      <c r="J417">
        <f>100*data!J417/data!$V417</f>
        <v>7.250104934940337</v>
      </c>
      <c r="K417">
        <f>100*data!K417/data!$V417</f>
        <v>3.4382682736703245</v>
      </c>
      <c r="L417">
        <f>100*data!L417/data!$V417</f>
        <v>5.5567548120165497</v>
      </c>
      <c r="M417">
        <f>100*data!M417/data!$V417</f>
        <v>7.0888049409366189</v>
      </c>
      <c r="N417">
        <f>100*data!N417/data!$V417</f>
        <v>1.7790969598848714</v>
      </c>
      <c r="O417">
        <f>100*data!O417/data!$V417</f>
        <v>3.3279366792588596</v>
      </c>
      <c r="P417">
        <f>100*data!P417/data!$V417</f>
        <v>16.946093422078313</v>
      </c>
      <c r="Q417">
        <f>100*data!Q417/data!$V417</f>
        <v>7.7495952509444148</v>
      </c>
      <c r="R417">
        <f>100*data!R417/data!$V417</f>
        <v>0.48090184085866761</v>
      </c>
      <c r="S417">
        <f>100*data!S417/data!$V417</f>
        <v>1.7473166636685256</v>
      </c>
      <c r="T417">
        <f>100*data!T417/data!$V417</f>
        <v>3.8628050608622653</v>
      </c>
      <c r="U417">
        <f>100*data!U417/data!$V417</f>
        <v>6.4304131438508128</v>
      </c>
    </row>
    <row r="418" spans="1:21" x14ac:dyDescent="0.3">
      <c r="A418" t="s">
        <v>273</v>
      </c>
      <c r="C418" t="s">
        <v>273</v>
      </c>
      <c r="D418">
        <f>100*data!D418/data!$V418</f>
        <v>7.6528684764423334</v>
      </c>
      <c r="E418">
        <f>100*data!E418/data!$V418</f>
        <v>0.47133322539442674</v>
      </c>
      <c r="F418">
        <f>100*data!F418/data!$V418</f>
        <v>5.7123668003909787</v>
      </c>
      <c r="G418">
        <f>100*data!G418/data!$V418</f>
        <v>12.947871504728324</v>
      </c>
      <c r="H418">
        <f>100*data!H418/data!$V418</f>
        <v>3.2615539604583805</v>
      </c>
      <c r="I418">
        <f>100*data!I418/data!$V418</f>
        <v>4.2881728941419155</v>
      </c>
      <c r="J418">
        <f>100*data!J418/data!$V418</f>
        <v>7.2546938432847012</v>
      </c>
      <c r="K418">
        <f>100*data!K418/data!$V418</f>
        <v>3.4384538351293168</v>
      </c>
      <c r="L418">
        <f>100*data!L418/data!$V418</f>
        <v>5.5570547070358174</v>
      </c>
      <c r="M418">
        <f>100*data!M418/data!$V418</f>
        <v>7.0843902351269179</v>
      </c>
      <c r="N418">
        <f>100*data!N418/data!$V418</f>
        <v>1.7791929767751453</v>
      </c>
      <c r="O418">
        <f>100*data!O418/data!$V418</f>
        <v>3.3269169649978112</v>
      </c>
      <c r="P418">
        <f>100*data!P418/data!$V418</f>
        <v>16.942210708738855</v>
      </c>
      <c r="Q418">
        <f>100*data!Q418/data!$V418</f>
        <v>7.751812474139637</v>
      </c>
      <c r="R418">
        <f>100*data!R418/data!$V418</f>
        <v>0.48272677664441926</v>
      </c>
      <c r="S418">
        <f>100*data!S418/data!$V418</f>
        <v>1.7492099471699019</v>
      </c>
      <c r="T418">
        <f>100*data!T418/data!$V418</f>
        <v>3.8654121767079834</v>
      </c>
      <c r="U418">
        <f>100*data!U418/data!$V418</f>
        <v>6.4337584926931353</v>
      </c>
    </row>
    <row r="419" spans="1:21" x14ac:dyDescent="0.3">
      <c r="A419" t="s">
        <v>1</v>
      </c>
      <c r="C419" t="s">
        <v>1</v>
      </c>
      <c r="D419">
        <f>100*data!D419/data!$V419</f>
        <v>5.9253374136848711</v>
      </c>
      <c r="E419">
        <f>100*data!E419/data!$V419</f>
        <v>0.464924670433145</v>
      </c>
      <c r="F419">
        <f>100*data!F419/data!$V419</f>
        <v>5.6144067796610173</v>
      </c>
      <c r="G419">
        <f>100*data!G419/data!$V419</f>
        <v>11.875196170747019</v>
      </c>
      <c r="H419">
        <f>100*data!H419/data!$V419</f>
        <v>3.2711472065285623</v>
      </c>
      <c r="I419">
        <f>100*data!I419/data!$V419</f>
        <v>4.063677024482109</v>
      </c>
      <c r="J419">
        <f>100*data!J419/data!$V419</f>
        <v>7.7114720652856246</v>
      </c>
      <c r="K419">
        <f>100*data!K419/data!$V419</f>
        <v>3.9077212806026367</v>
      </c>
      <c r="L419">
        <f>100*data!L419/data!$V419</f>
        <v>6.161723163841808</v>
      </c>
      <c r="M419">
        <f>100*data!M419/data!$V419</f>
        <v>7.8742937853107344</v>
      </c>
      <c r="N419">
        <f>100*data!N419/data!$V419</f>
        <v>1.7782878217200251</v>
      </c>
      <c r="O419">
        <f>100*data!O419/data!$V419</f>
        <v>3.3329409918392967</v>
      </c>
      <c r="P419">
        <f>100*data!P419/data!$V419</f>
        <v>17.116878531073446</v>
      </c>
      <c r="Q419">
        <f>100*data!Q419/data!$V419</f>
        <v>7.763457313245449</v>
      </c>
      <c r="R419">
        <f>100*data!R419/data!$V419</f>
        <v>0.36585844318895167</v>
      </c>
      <c r="S419">
        <f>100*data!S419/data!$V419</f>
        <v>1.8322347771500314</v>
      </c>
      <c r="T419">
        <f>100*data!T419/data!$V419</f>
        <v>4.3236032642812301</v>
      </c>
      <c r="U419">
        <f>100*data!U419/data!$V419</f>
        <v>6.6168392969240424</v>
      </c>
    </row>
    <row r="422" spans="1:21" x14ac:dyDescent="0.3">
      <c r="A422" t="s">
        <v>391</v>
      </c>
      <c r="B422" t="s">
        <v>384</v>
      </c>
      <c r="C422" t="s">
        <v>270</v>
      </c>
      <c r="D422">
        <f>100*data!D422/data!$V422</f>
        <v>3.2190233898393084</v>
      </c>
      <c r="E422">
        <f>100*data!E422/data!$V422</f>
        <v>0.39978193712520443</v>
      </c>
      <c r="F422">
        <f>100*data!F422/data!$V422</f>
        <v>4.9972742140650555</v>
      </c>
      <c r="G422">
        <f>100*data!G422/data!$V422</f>
        <v>12.382856104462501</v>
      </c>
      <c r="H422">
        <f>100*data!H422/data!$V422</f>
        <v>2.9152929570883415</v>
      </c>
      <c r="I422">
        <f>100*data!I422/data!$V422</f>
        <v>4.4780768931232311</v>
      </c>
      <c r="J422">
        <f>100*data!J422/data!$V422</f>
        <v>7.0169517925287508</v>
      </c>
      <c r="K422">
        <f>100*data!K422/data!$V422</f>
        <v>3.148931751512162</v>
      </c>
      <c r="L422">
        <f>100*data!L422/data!$V422</f>
        <v>4.5351885984268323</v>
      </c>
      <c r="M422">
        <f>100*data!M422/data!$V422</f>
        <v>9.890708963941746</v>
      </c>
      <c r="N422">
        <f>100*data!N422/data!$V422</f>
        <v>2.1235170426520598</v>
      </c>
      <c r="O422">
        <f>100*data!O422/data!$V422</f>
        <v>3.5539056618467848</v>
      </c>
      <c r="P422">
        <f>100*data!P422/data!$V422</f>
        <v>20.196775784636952</v>
      </c>
      <c r="Q422">
        <f>100*data!Q422/data!$V422</f>
        <v>8.5122400768412039</v>
      </c>
      <c r="R422">
        <f>100*data!R422/data!$V422</f>
        <v>0.20767892837672958</v>
      </c>
      <c r="S422">
        <f>100*data!S422/data!$V422</f>
        <v>1.7107551725033099</v>
      </c>
      <c r="T422">
        <f>100*data!T422/data!$V422</f>
        <v>3.9796474650190805</v>
      </c>
      <c r="U422">
        <f>100*data!U422/data!$V422</f>
        <v>6.7313932660107474</v>
      </c>
    </row>
    <row r="423" spans="1:21" x14ac:dyDescent="0.3">
      <c r="A423" t="s">
        <v>392</v>
      </c>
      <c r="B423" t="s">
        <v>384</v>
      </c>
      <c r="C423" t="s">
        <v>273</v>
      </c>
      <c r="D423">
        <f>100*data!D423/data!$V423</f>
        <v>1.9473366262748304</v>
      </c>
      <c r="E423">
        <f>100*data!E423/data!$V423</f>
        <v>0.43175437973064212</v>
      </c>
      <c r="F423">
        <f>100*data!F423/data!$V423</f>
        <v>5.7691624320386623</v>
      </c>
      <c r="G423">
        <f>100*data!G423/data!$V423</f>
        <v>13.499875626310367</v>
      </c>
      <c r="H423">
        <f>100*data!H423/data!$V423</f>
        <v>3.2390462314772042</v>
      </c>
      <c r="I423">
        <f>100*data!I423/data!$V423</f>
        <v>4.4134892150243417</v>
      </c>
      <c r="J423">
        <f>100*data!J423/data!$V423</f>
        <v>7.5441526598201909</v>
      </c>
      <c r="K423">
        <f>100*data!K423/data!$V423</f>
        <v>3.7400945240041219</v>
      </c>
      <c r="L423">
        <f>100*data!L423/data!$V423</f>
        <v>5.392487829146086</v>
      </c>
      <c r="M423">
        <f>100*data!M423/data!$V423</f>
        <v>8.7736754202053948</v>
      </c>
      <c r="N423">
        <f>100*data!N423/data!$V423</f>
        <v>2.1125759567890268</v>
      </c>
      <c r="O423">
        <f>100*data!O423/data!$V423</f>
        <v>3.4700259407981235</v>
      </c>
      <c r="P423">
        <f>100*data!P423/data!$V423</f>
        <v>18.268718240289967</v>
      </c>
      <c r="Q423">
        <f>100*data!Q423/data!$V423</f>
        <v>8.0967271951956228</v>
      </c>
      <c r="R423">
        <f>100*data!R423/data!$V423</f>
        <v>0.19366760243061726</v>
      </c>
      <c r="S423">
        <f>100*data!S423/data!$V423</f>
        <v>1.8691588785046729</v>
      </c>
      <c r="T423">
        <f>100*data!T423/data!$V423</f>
        <v>4.5289790696848016</v>
      </c>
      <c r="U423">
        <f>100*data!U423/data!$V423</f>
        <v>6.7090721722753281</v>
      </c>
    </row>
    <row r="424" spans="1:21" x14ac:dyDescent="0.3">
      <c r="A424" t="s">
        <v>393</v>
      </c>
      <c r="B424" t="s">
        <v>384</v>
      </c>
      <c r="C424" t="s">
        <v>1</v>
      </c>
      <c r="D424">
        <f>100*data!D424/data!$V424</f>
        <v>1.1670206278781252</v>
      </c>
      <c r="E424">
        <f>100*data!E424/data!$V424</f>
        <v>0.40162331517967914</v>
      </c>
      <c r="F424">
        <f>100*data!F424/data!$V424</f>
        <v>5.8014593014698148</v>
      </c>
      <c r="G424">
        <f>100*data!G424/data!$V424</f>
        <v>11.968795340328448</v>
      </c>
      <c r="H424">
        <f>100*data!H424/data!$V424</f>
        <v>3.3580755724709297</v>
      </c>
      <c r="I424">
        <f>100*data!I424/data!$V424</f>
        <v>4.1571167230901862</v>
      </c>
      <c r="J424">
        <f>100*data!J424/data!$V424</f>
        <v>8.4319868789032117</v>
      </c>
      <c r="K424">
        <f>100*data!K424/data!$V424</f>
        <v>4.0330550707571966</v>
      </c>
      <c r="L424">
        <f>100*data!L424/data!$V424</f>
        <v>6.4175620833946629</v>
      </c>
      <c r="M424">
        <f>100*data!M424/data!$V424</f>
        <v>9.4434047563975856</v>
      </c>
      <c r="N424">
        <f>100*data!N424/data!$V424</f>
        <v>2.062787812519713</v>
      </c>
      <c r="O424">
        <f>100*data!O424/data!$V424</f>
        <v>3.4148495489622981</v>
      </c>
      <c r="P424">
        <f>100*data!P424/data!$V424</f>
        <v>17.599932712324158</v>
      </c>
      <c r="Q424">
        <f>100*data!Q424/data!$V424</f>
        <v>8.047185482683938</v>
      </c>
      <c r="R424">
        <f>100*data!R424/data!$V424</f>
        <v>0.13247261181319259</v>
      </c>
      <c r="S424">
        <f>100*data!S424/data!$V424</f>
        <v>1.9008768425258111</v>
      </c>
      <c r="T424">
        <f>100*data!T424/data!$V424</f>
        <v>5.0297537691612169</v>
      </c>
      <c r="U424">
        <f>100*data!U424/data!$V424</f>
        <v>6.6320415501398324</v>
      </c>
    </row>
    <row r="425" spans="1:21" x14ac:dyDescent="0.3">
      <c r="A425" t="s">
        <v>394</v>
      </c>
      <c r="B425" t="s">
        <v>384</v>
      </c>
      <c r="C425" t="s">
        <v>136</v>
      </c>
      <c r="D425">
        <f>100*data!D425/data!$V425</f>
        <v>0.14838129496402877</v>
      </c>
      <c r="E425">
        <f>100*data!E425/data!$V425</f>
        <v>0.37095323741007197</v>
      </c>
      <c r="F425">
        <f>100*data!F425/data!$V425</f>
        <v>2.8113758992805757</v>
      </c>
      <c r="G425">
        <f>100*data!G425/data!$V425</f>
        <v>8.9658273381294968</v>
      </c>
      <c r="H425">
        <f>100*data!H425/data!$V425</f>
        <v>1.3680305755395683</v>
      </c>
      <c r="I425">
        <f>100*data!I425/data!$V425</f>
        <v>4.2614658273381298</v>
      </c>
      <c r="J425">
        <f>100*data!J425/data!$V425</f>
        <v>7.2392086330935248</v>
      </c>
      <c r="K425">
        <f>100*data!K425/data!$V425</f>
        <v>2.1009442446043165</v>
      </c>
      <c r="L425">
        <f>100*data!L425/data!$V425</f>
        <v>4.826888489208633</v>
      </c>
      <c r="M425">
        <f>100*data!M425/data!$V425</f>
        <v>13.19806654676259</v>
      </c>
      <c r="N425">
        <f>100*data!N425/data!$V425</f>
        <v>2.8495953237410072</v>
      </c>
      <c r="O425">
        <f>100*data!O425/data!$V425</f>
        <v>4.7718075539568341</v>
      </c>
      <c r="P425">
        <f>100*data!P425/data!$V425</f>
        <v>23.877023381294965</v>
      </c>
      <c r="Q425">
        <f>100*data!Q425/data!$V425</f>
        <v>9.6650179856115113</v>
      </c>
      <c r="R425">
        <f>100*data!R425/data!$V425</f>
        <v>1.6861510791366906E-2</v>
      </c>
      <c r="S425">
        <f>100*data!S425/data!$V425</f>
        <v>1.6198291366906474</v>
      </c>
      <c r="T425">
        <f>100*data!T425/data!$V425</f>
        <v>4.4694244604316546</v>
      </c>
      <c r="U425">
        <f>100*data!U425/data!$V425</f>
        <v>7.4392985611510793</v>
      </c>
    </row>
    <row r="426" spans="1:21" x14ac:dyDescent="0.3">
      <c r="A426" t="s">
        <v>395</v>
      </c>
      <c r="B426" t="s">
        <v>384</v>
      </c>
      <c r="C426" t="s">
        <v>196</v>
      </c>
      <c r="D426">
        <f>100*data!D426/data!$V426</f>
        <v>1.1898042924477936</v>
      </c>
      <c r="E426">
        <f>100*data!E426/data!$V426</f>
        <v>0.50337873911252806</v>
      </c>
      <c r="F426">
        <f>100*data!F426/data!$V426</f>
        <v>7.1906890187165367</v>
      </c>
      <c r="G426">
        <f>100*data!G426/data!$V426</f>
        <v>11.350427871928245</v>
      </c>
      <c r="H426">
        <f>100*data!H426/data!$V426</f>
        <v>3.5160242231950822</v>
      </c>
      <c r="I426">
        <f>100*data!I426/data!$V426</f>
        <v>5.1603947709626734</v>
      </c>
      <c r="J426">
        <f>100*data!J426/data!$V426</f>
        <v>9.8662232866055497</v>
      </c>
      <c r="K426">
        <f>100*data!K426/data!$V426</f>
        <v>4.3488872279085378</v>
      </c>
      <c r="L426">
        <f>100*data!L426/data!$V426</f>
        <v>6.6812087191299172</v>
      </c>
      <c r="M426">
        <f>100*data!M426/data!$V426</f>
        <v>6.1198651555135228</v>
      </c>
      <c r="N426">
        <f>100*data!N426/data!$V426</f>
        <v>2.251475814939671</v>
      </c>
      <c r="O426">
        <f>100*data!O426/data!$V426</f>
        <v>3.7692389828698691</v>
      </c>
      <c r="P426">
        <f>100*data!P426/data!$V426</f>
        <v>16.074561068993393</v>
      </c>
      <c r="Q426">
        <f>100*data!Q426/data!$V426</f>
        <v>7.9991457815336275</v>
      </c>
      <c r="R426">
        <f>100*data!R426/data!$V426</f>
        <v>6.8642555333526548E-2</v>
      </c>
      <c r="S426">
        <f>100*data!S426/data!$V426</f>
        <v>1.7267416141678233</v>
      </c>
      <c r="T426">
        <f>100*data!T426/data!$V426</f>
        <v>5.4563204539560992</v>
      </c>
      <c r="U426">
        <f>100*data!U426/data!$V426</f>
        <v>6.7269704226856017</v>
      </c>
    </row>
    <row r="428" spans="1:21" x14ac:dyDescent="0.3">
      <c r="A428" t="s">
        <v>396</v>
      </c>
      <c r="B428" t="s">
        <v>386</v>
      </c>
      <c r="C428" t="s">
        <v>270</v>
      </c>
      <c r="D428">
        <f>100*data!D428/data!$V428</f>
        <v>13.949261350452471</v>
      </c>
      <c r="E428">
        <f>100*data!E428/data!$V428</f>
        <v>0.50081212777476991</v>
      </c>
      <c r="F428">
        <f>100*data!F428/data!$V428</f>
        <v>5.4373888158403592</v>
      </c>
      <c r="G428">
        <f>100*data!G428/data!$V428</f>
        <v>12.000154691004719</v>
      </c>
      <c r="H428">
        <f>100*data!H428/data!$V428</f>
        <v>3.3297238765565784</v>
      </c>
      <c r="I428">
        <f>100*data!I428/data!$V428</f>
        <v>3.8131332663005648</v>
      </c>
      <c r="J428">
        <f>100*data!J428/data!$V428</f>
        <v>7.3052826978111227</v>
      </c>
      <c r="K428">
        <f>100*data!K428/data!$V428</f>
        <v>3.4070693789156161</v>
      </c>
      <c r="L428">
        <f>100*data!L428/data!$V428</f>
        <v>6.6033722639028545</v>
      </c>
      <c r="M428">
        <f>100*data!M428/data!$V428</f>
        <v>5.199551396086318</v>
      </c>
      <c r="N428">
        <f>100*data!N428/data!$V428</f>
        <v>1.388351767344729</v>
      </c>
      <c r="O428">
        <f>100*data!O428/data!$V428</f>
        <v>3.1073555572743445</v>
      </c>
      <c r="P428">
        <f>100*data!P428/data!$V428</f>
        <v>14.490679866965737</v>
      </c>
      <c r="Q428">
        <f>100*data!Q428/data!$V428</f>
        <v>7.0133034264057548</v>
      </c>
      <c r="R428">
        <f>100*data!R428/data!$V428</f>
        <v>0.7715213860314023</v>
      </c>
      <c r="S428">
        <f>100*data!S428/data!$V428</f>
        <v>1.6938665016629284</v>
      </c>
      <c r="T428">
        <f>100*data!T428/data!$V428</f>
        <v>3.6352386108747776</v>
      </c>
      <c r="U428">
        <f>100*data!U428/data!$V428</f>
        <v>6.3539330187949572</v>
      </c>
    </row>
    <row r="429" spans="1:21" x14ac:dyDescent="0.3">
      <c r="A429" t="s">
        <v>397</v>
      </c>
      <c r="B429" t="s">
        <v>386</v>
      </c>
      <c r="C429" t="s">
        <v>273</v>
      </c>
      <c r="D429">
        <f>100*data!D429/data!$V429</f>
        <v>12.86294924974249</v>
      </c>
      <c r="E429">
        <f>100*data!E429/data!$V429</f>
        <v>0.50945129589933469</v>
      </c>
      <c r="F429">
        <f>100*data!F429/data!$V429</f>
        <v>5.7779571838200496</v>
      </c>
      <c r="G429">
        <f>100*data!G429/data!$V429</f>
        <v>12.327051028646196</v>
      </c>
      <c r="H429">
        <f>100*data!H429/data!$V429</f>
        <v>3.2766348375602017</v>
      </c>
      <c r="I429">
        <f>100*data!I429/data!$V429</f>
        <v>4.089529801508867</v>
      </c>
      <c r="J429">
        <f>100*data!J429/data!$V429</f>
        <v>7.1337100860221039</v>
      </c>
      <c r="K429">
        <f>100*data!K429/data!$V429</f>
        <v>3.3142173102085133</v>
      </c>
      <c r="L429">
        <f>100*data!L429/data!$V429</f>
        <v>5.7835249575457253</v>
      </c>
      <c r="M429">
        <f>100*data!M429/data!$V429</f>
        <v>5.5635978953815313</v>
      </c>
      <c r="N429">
        <f>100*data!N429/data!$V429</f>
        <v>1.4531889424013809</v>
      </c>
      <c r="O429">
        <f>100*data!O429/data!$V429</f>
        <v>3.1778068539294564</v>
      </c>
      <c r="P429">
        <f>100*data!P429/data!$V429</f>
        <v>15.477019013947274</v>
      </c>
      <c r="Q429">
        <f>100*data!Q429/data!$V429</f>
        <v>7.2840399766153503</v>
      </c>
      <c r="R429">
        <f>100*data!R429/data!$V429</f>
        <v>0.74190584894629885</v>
      </c>
      <c r="S429">
        <f>100*data!S429/data!$V429</f>
        <v>1.6494529662314523</v>
      </c>
      <c r="T429">
        <f>100*data!T429/data!$V429</f>
        <v>3.3671111606024331</v>
      </c>
      <c r="U429">
        <f>100*data!U429/data!$V429</f>
        <v>6.210851590991342</v>
      </c>
    </row>
    <row r="430" spans="1:21" x14ac:dyDescent="0.3">
      <c r="A430" t="s">
        <v>398</v>
      </c>
      <c r="B430" t="s">
        <v>386</v>
      </c>
      <c r="C430" t="s">
        <v>1</v>
      </c>
      <c r="D430">
        <f>100*data!D430/data!$V430</f>
        <v>14.433497536945813</v>
      </c>
      <c r="E430">
        <f>100*data!E430/data!$V430</f>
        <v>0.55946516537649538</v>
      </c>
      <c r="F430">
        <f>100*data!F430/data!$V430</f>
        <v>5.6509500351864883</v>
      </c>
      <c r="G430">
        <f>100*data!G430/data!$V430</f>
        <v>12.283603096410978</v>
      </c>
      <c r="H430">
        <f>100*data!H430/data!$V430</f>
        <v>3.2406755805770584</v>
      </c>
      <c r="I430">
        <f>100*data!I430/data!$V430</f>
        <v>3.6805066854327939</v>
      </c>
      <c r="J430">
        <f>100*data!J430/data!$V430</f>
        <v>7.6038001407459532</v>
      </c>
      <c r="K430">
        <f>100*data!K430/data!$V430</f>
        <v>3.06826178747361</v>
      </c>
      <c r="L430">
        <f>100*data!L430/data!$V430</f>
        <v>7.068965517241379</v>
      </c>
      <c r="M430">
        <f>100*data!M430/data!$V430</f>
        <v>4.8698099929627023</v>
      </c>
      <c r="N430">
        <f>100*data!N430/data!$V430</f>
        <v>1.2315270935960592</v>
      </c>
      <c r="O430">
        <f>100*data!O430/data!$V430</f>
        <v>3.103448275862069</v>
      </c>
      <c r="P430">
        <f>100*data!P430/data!$V430</f>
        <v>13.810696692470092</v>
      </c>
      <c r="Q430">
        <f>100*data!Q430/data!$V430</f>
        <v>6.9950738916256157</v>
      </c>
      <c r="R430">
        <f>100*data!R430/data!$V430</f>
        <v>0.68613652357494725</v>
      </c>
      <c r="S430">
        <f>100*data!S430/data!$V430</f>
        <v>1.7065446868402534</v>
      </c>
      <c r="T430">
        <f>100*data!T430/data!$V430</f>
        <v>3.557353976073188</v>
      </c>
      <c r="U430">
        <f>100*data!U430/data!$V430</f>
        <v>6.4496833216045042</v>
      </c>
    </row>
    <row r="431" spans="1:21" x14ac:dyDescent="0.3">
      <c r="B431" t="s">
        <v>386</v>
      </c>
      <c r="C431" t="s">
        <v>136</v>
      </c>
      <c r="D431" t="e">
        <f>100*data!D431/data!$V431</f>
        <v>#DIV/0!</v>
      </c>
      <c r="E431" t="e">
        <f>100*data!E431/data!$V431</f>
        <v>#DIV/0!</v>
      </c>
      <c r="F431" t="e">
        <f>100*data!F431/data!$V431</f>
        <v>#DIV/0!</v>
      </c>
      <c r="G431" t="e">
        <f>100*data!G431/data!$V431</f>
        <v>#DIV/0!</v>
      </c>
      <c r="H431" t="e">
        <f>100*data!H431/data!$V431</f>
        <v>#DIV/0!</v>
      </c>
      <c r="I431" t="e">
        <f>100*data!I431/data!$V431</f>
        <v>#DIV/0!</v>
      </c>
      <c r="J431" t="e">
        <f>100*data!J431/data!$V431</f>
        <v>#DIV/0!</v>
      </c>
      <c r="K431" t="e">
        <f>100*data!K431/data!$V431</f>
        <v>#DIV/0!</v>
      </c>
      <c r="L431" t="e">
        <f>100*data!L431/data!$V431</f>
        <v>#DIV/0!</v>
      </c>
      <c r="M431" t="e">
        <f>100*data!M431/data!$V431</f>
        <v>#DIV/0!</v>
      </c>
      <c r="N431" t="e">
        <f>100*data!N431/data!$V431</f>
        <v>#DIV/0!</v>
      </c>
      <c r="O431" t="e">
        <f>100*data!O431/data!$V431</f>
        <v>#DIV/0!</v>
      </c>
      <c r="P431" t="e">
        <f>100*data!P431/data!$V431</f>
        <v>#DIV/0!</v>
      </c>
      <c r="Q431" t="e">
        <f>100*data!Q431/data!$V431</f>
        <v>#DIV/0!</v>
      </c>
      <c r="R431" t="e">
        <f>100*data!R431/data!$V431</f>
        <v>#DIV/0!</v>
      </c>
      <c r="S431" t="e">
        <f>100*data!S431/data!$V431</f>
        <v>#DIV/0!</v>
      </c>
      <c r="T431" t="e">
        <f>100*data!T431/data!$V431</f>
        <v>#DIV/0!</v>
      </c>
      <c r="U431" t="e">
        <f>100*data!U431/data!$V431</f>
        <v>#DIV/0!</v>
      </c>
    </row>
    <row r="432" spans="1:21" x14ac:dyDescent="0.3">
      <c r="B432" t="s">
        <v>386</v>
      </c>
      <c r="C432" t="s">
        <v>196</v>
      </c>
      <c r="D432" t="e">
        <f>100*data!D432/data!$V432</f>
        <v>#DIV/0!</v>
      </c>
      <c r="E432" t="e">
        <f>100*data!E432/data!$V432</f>
        <v>#DIV/0!</v>
      </c>
      <c r="F432" t="e">
        <f>100*data!F432/data!$V432</f>
        <v>#DIV/0!</v>
      </c>
      <c r="G432" t="e">
        <f>100*data!G432/data!$V432</f>
        <v>#DIV/0!</v>
      </c>
      <c r="H432" t="e">
        <f>100*data!H432/data!$V432</f>
        <v>#DIV/0!</v>
      </c>
      <c r="I432" t="e">
        <f>100*data!I432/data!$V432</f>
        <v>#DIV/0!</v>
      </c>
      <c r="J432" t="e">
        <f>100*data!J432/data!$V432</f>
        <v>#DIV/0!</v>
      </c>
      <c r="K432" t="e">
        <f>100*data!K432/data!$V432</f>
        <v>#DIV/0!</v>
      </c>
      <c r="L432" t="e">
        <f>100*data!L432/data!$V432</f>
        <v>#DIV/0!</v>
      </c>
      <c r="M432" t="e">
        <f>100*data!M432/data!$V432</f>
        <v>#DIV/0!</v>
      </c>
      <c r="N432" t="e">
        <f>100*data!N432/data!$V432</f>
        <v>#DIV/0!</v>
      </c>
      <c r="O432" t="e">
        <f>100*data!O432/data!$V432</f>
        <v>#DIV/0!</v>
      </c>
      <c r="P432" t="e">
        <f>100*data!P432/data!$V432</f>
        <v>#DIV/0!</v>
      </c>
      <c r="Q432" t="e">
        <f>100*data!Q432/data!$V432</f>
        <v>#DIV/0!</v>
      </c>
      <c r="R432" t="e">
        <f>100*data!R432/data!$V432</f>
        <v>#DIV/0!</v>
      </c>
      <c r="S432" t="e">
        <f>100*data!S432/data!$V432</f>
        <v>#DIV/0!</v>
      </c>
      <c r="T432" t="e">
        <f>100*data!T432/data!$V432</f>
        <v>#DIV/0!</v>
      </c>
      <c r="U432" t="e">
        <f>100*data!U432/data!$V432</f>
        <v>#DIV/0!</v>
      </c>
    </row>
    <row r="434" spans="1:21" x14ac:dyDescent="0.3">
      <c r="A434" t="s">
        <v>399</v>
      </c>
      <c r="B434" t="s">
        <v>382</v>
      </c>
      <c r="C434" t="s">
        <v>270</v>
      </c>
      <c r="D434">
        <f>100*data!D434/data!$V434</f>
        <v>5.6302510028353785</v>
      </c>
      <c r="E434">
        <f>100*data!E434/data!$V434</f>
        <v>0.48606483477715495</v>
      </c>
      <c r="F434">
        <f>100*data!F434/data!$V434</f>
        <v>6.2639645643055939</v>
      </c>
      <c r="G434">
        <f>100*data!G434/data!$V434</f>
        <v>13.878980309147687</v>
      </c>
      <c r="H434">
        <f>100*data!H434/data!$V434</f>
        <v>3.3920008362405758</v>
      </c>
      <c r="I434">
        <f>100*data!I434/data!$V434</f>
        <v>4.5170057360877012</v>
      </c>
      <c r="J434">
        <f>100*data!J434/data!$V434</f>
        <v>7.3301712986554817</v>
      </c>
      <c r="K434">
        <f>100*data!K434/data!$V434</f>
        <v>3.604980857930566</v>
      </c>
      <c r="L434">
        <f>100*data!L434/data!$V434</f>
        <v>5.3636993192479059</v>
      </c>
      <c r="M434">
        <f>100*data!M434/data!$V434</f>
        <v>6.9551696653731074</v>
      </c>
      <c r="N434">
        <f>100*data!N434/data!$V434</f>
        <v>1.8697816628121202</v>
      </c>
      <c r="O434">
        <f>100*data!O434/data!$V434</f>
        <v>3.3632550664419272</v>
      </c>
      <c r="P434">
        <f>100*data!P434/data!$V434</f>
        <v>16.969150562502449</v>
      </c>
      <c r="Q434">
        <f>100*data!Q434/data!$V434</f>
        <v>7.863274665830426</v>
      </c>
      <c r="R434">
        <f>100*data!R434/data!$V434</f>
        <v>0.42204016568016411</v>
      </c>
      <c r="S434">
        <f>100*data!S434/data!$V434</f>
        <v>1.8018371160153137</v>
      </c>
      <c r="T434">
        <f>100*data!T434/data!$V434</f>
        <v>3.9577698509139849</v>
      </c>
      <c r="U434">
        <f>100*data!U434/data!$V434</f>
        <v>6.330602485202462</v>
      </c>
    </row>
    <row r="435" spans="1:21" x14ac:dyDescent="0.3">
      <c r="A435" t="s">
        <v>400</v>
      </c>
      <c r="B435" t="s">
        <v>382</v>
      </c>
      <c r="C435" t="s">
        <v>273</v>
      </c>
      <c r="D435">
        <f>100*data!D435/data!$V435</f>
        <v>6.2763672127753187</v>
      </c>
      <c r="E435">
        <f>100*data!E435/data!$V435</f>
        <v>0.45811010171597172</v>
      </c>
      <c r="F435">
        <f>100*data!F435/data!$V435</f>
        <v>5.5076739912519086</v>
      </c>
      <c r="G435">
        <f>100*data!G435/data!$V435</f>
        <v>13.29813391308849</v>
      </c>
      <c r="H435">
        <f>100*data!H435/data!$V435</f>
        <v>3.266299143308228</v>
      </c>
      <c r="I435">
        <f>100*data!I435/data!$V435</f>
        <v>4.4749851178921762</v>
      </c>
      <c r="J435">
        <f>100*data!J435/data!$V435</f>
        <v>7.0580013976240394</v>
      </c>
      <c r="K435">
        <f>100*data!K435/data!$V435</f>
        <v>3.23006444599736</v>
      </c>
      <c r="L435">
        <f>100*data!L435/data!$V435</f>
        <v>5.375676165333747</v>
      </c>
      <c r="M435">
        <f>100*data!M435/data!$V435</f>
        <v>7.4514066827134613</v>
      </c>
      <c r="N435">
        <f>100*data!N435/data!$V435</f>
        <v>1.8997334161554986</v>
      </c>
      <c r="O435">
        <f>100*data!O435/data!$V435</f>
        <v>3.3957087765613272</v>
      </c>
      <c r="P435">
        <f>100*data!P435/data!$V435</f>
        <v>17.734296141004737</v>
      </c>
      <c r="Q435">
        <f>100*data!Q435/data!$V435</f>
        <v>8.119160390299454</v>
      </c>
      <c r="R435">
        <f>100*data!R435/data!$V435</f>
        <v>0.4218754044051039</v>
      </c>
      <c r="S435">
        <f>100*data!S435/data!$V435</f>
        <v>1.7599710122421512</v>
      </c>
      <c r="T435">
        <f>100*data!T435/data!$V435</f>
        <v>3.8253487589616171</v>
      </c>
      <c r="U435">
        <f>100*data!U435/data!$V435</f>
        <v>6.4471879286694103</v>
      </c>
    </row>
    <row r="436" spans="1:21" x14ac:dyDescent="0.3">
      <c r="A436" t="s">
        <v>401</v>
      </c>
      <c r="B436" t="s">
        <v>382</v>
      </c>
      <c r="C436" t="s">
        <v>1</v>
      </c>
      <c r="D436">
        <f>100*data!D436/data!$V436</f>
        <v>5.3282001924927815</v>
      </c>
      <c r="E436">
        <f>100*data!E436/data!$V436</f>
        <v>0.4773820981713186</v>
      </c>
      <c r="F436">
        <f>100*data!F436/data!$V436</f>
        <v>5.231953801732435</v>
      </c>
      <c r="G436">
        <f>100*data!G436/data!$V436</f>
        <v>11.256977863330125</v>
      </c>
      <c r="H436">
        <f>100*data!H436/data!$V436</f>
        <v>3.1453320500481232</v>
      </c>
      <c r="I436">
        <f>100*data!I436/data!$V436</f>
        <v>4.3118383060635228</v>
      </c>
      <c r="J436">
        <f>100*data!J436/data!$V436</f>
        <v>6.5101058710298361</v>
      </c>
      <c r="K436">
        <f>100*data!K436/data!$V436</f>
        <v>4.5967276227141483</v>
      </c>
      <c r="L436">
        <f>100*data!L436/data!$V436</f>
        <v>4.7006737247353225</v>
      </c>
      <c r="M436">
        <f>100*data!M436/data!$V436</f>
        <v>8.2887391722810388</v>
      </c>
      <c r="N436">
        <f>100*data!N436/data!$V436</f>
        <v>1.8556304138594804</v>
      </c>
      <c r="O436">
        <f>100*data!O436/data!$V436</f>
        <v>3.4340712223291625</v>
      </c>
      <c r="P436">
        <f>100*data!P436/data!$V436</f>
        <v>19.84985563041386</v>
      </c>
      <c r="Q436">
        <f>100*data!Q436/data!$V436</f>
        <v>8.0846968238691055</v>
      </c>
      <c r="R436">
        <f>100*data!R436/data!$V436</f>
        <v>0.44273339749759383</v>
      </c>
      <c r="S436">
        <f>100*data!S436/data!$V436</f>
        <v>1.8440808469682386</v>
      </c>
      <c r="T436">
        <f>100*data!T436/data!$V436</f>
        <v>3.8691049085659288</v>
      </c>
      <c r="U436">
        <f>100*data!U436/data!$V436</f>
        <v>6.7718960538979784</v>
      </c>
    </row>
    <row r="437" spans="1:21" x14ac:dyDescent="0.3">
      <c r="B437" t="s">
        <v>382</v>
      </c>
      <c r="C437" t="s">
        <v>136</v>
      </c>
      <c r="D437" t="e">
        <f>100*data!D437/data!$V437</f>
        <v>#DIV/0!</v>
      </c>
      <c r="E437" t="e">
        <f>100*data!E437/data!$V437</f>
        <v>#DIV/0!</v>
      </c>
      <c r="F437" t="e">
        <f>100*data!F437/data!$V437</f>
        <v>#DIV/0!</v>
      </c>
      <c r="G437" t="e">
        <f>100*data!G437/data!$V437</f>
        <v>#DIV/0!</v>
      </c>
      <c r="H437" t="e">
        <f>100*data!H437/data!$V437</f>
        <v>#DIV/0!</v>
      </c>
      <c r="I437" t="e">
        <f>100*data!I437/data!$V437</f>
        <v>#DIV/0!</v>
      </c>
      <c r="J437" t="e">
        <f>100*data!J437/data!$V437</f>
        <v>#DIV/0!</v>
      </c>
      <c r="K437" t="e">
        <f>100*data!K437/data!$V437</f>
        <v>#DIV/0!</v>
      </c>
      <c r="L437" t="e">
        <f>100*data!L437/data!$V437</f>
        <v>#DIV/0!</v>
      </c>
      <c r="M437" t="e">
        <f>100*data!M437/data!$V437</f>
        <v>#DIV/0!</v>
      </c>
      <c r="N437" t="e">
        <f>100*data!N437/data!$V437</f>
        <v>#DIV/0!</v>
      </c>
      <c r="O437" t="e">
        <f>100*data!O437/data!$V437</f>
        <v>#DIV/0!</v>
      </c>
      <c r="P437" t="e">
        <f>100*data!P437/data!$V437</f>
        <v>#DIV/0!</v>
      </c>
      <c r="Q437" t="e">
        <f>100*data!Q437/data!$V437</f>
        <v>#DIV/0!</v>
      </c>
      <c r="R437" t="e">
        <f>100*data!R437/data!$V437</f>
        <v>#DIV/0!</v>
      </c>
      <c r="S437" t="e">
        <f>100*data!S437/data!$V437</f>
        <v>#DIV/0!</v>
      </c>
      <c r="T437" t="e">
        <f>100*data!T437/data!$V437</f>
        <v>#DIV/0!</v>
      </c>
      <c r="U437" t="e">
        <f>100*data!U437/data!$V437</f>
        <v>#DIV/0!</v>
      </c>
    </row>
    <row r="438" spans="1:21" x14ac:dyDescent="0.3">
      <c r="B438" t="s">
        <v>382</v>
      </c>
      <c r="C438" t="s">
        <v>196</v>
      </c>
      <c r="D438" t="e">
        <f>100*data!D438/data!$V438</f>
        <v>#DIV/0!</v>
      </c>
      <c r="E438" t="e">
        <f>100*data!E438/data!$V438</f>
        <v>#DIV/0!</v>
      </c>
      <c r="F438" t="e">
        <f>100*data!F438/data!$V438</f>
        <v>#DIV/0!</v>
      </c>
      <c r="G438" t="e">
        <f>100*data!G438/data!$V438</f>
        <v>#DIV/0!</v>
      </c>
      <c r="H438" t="e">
        <f>100*data!H438/data!$V438</f>
        <v>#DIV/0!</v>
      </c>
      <c r="I438" t="e">
        <f>100*data!I438/data!$V438</f>
        <v>#DIV/0!</v>
      </c>
      <c r="J438" t="e">
        <f>100*data!J438/data!$V438</f>
        <v>#DIV/0!</v>
      </c>
      <c r="K438" t="e">
        <f>100*data!K438/data!$V438</f>
        <v>#DIV/0!</v>
      </c>
      <c r="L438" t="e">
        <f>100*data!L438/data!$V438</f>
        <v>#DIV/0!</v>
      </c>
      <c r="M438" t="e">
        <f>100*data!M438/data!$V438</f>
        <v>#DIV/0!</v>
      </c>
      <c r="N438" t="e">
        <f>100*data!N438/data!$V438</f>
        <v>#DIV/0!</v>
      </c>
      <c r="O438" t="e">
        <f>100*data!O438/data!$V438</f>
        <v>#DIV/0!</v>
      </c>
      <c r="P438" t="e">
        <f>100*data!P438/data!$V438</f>
        <v>#DIV/0!</v>
      </c>
      <c r="Q438" t="e">
        <f>100*data!Q438/data!$V438</f>
        <v>#DIV/0!</v>
      </c>
      <c r="R438" t="e">
        <f>100*data!R438/data!$V438</f>
        <v>#DIV/0!</v>
      </c>
      <c r="S438" t="e">
        <f>100*data!S438/data!$V438</f>
        <v>#DIV/0!</v>
      </c>
      <c r="T438" t="e">
        <f>100*data!T438/data!$V438</f>
        <v>#DIV/0!</v>
      </c>
      <c r="U438" t="e">
        <f>100*data!U438/data!$V438</f>
        <v>#DIV/0!</v>
      </c>
    </row>
    <row r="606" spans="4:4" x14ac:dyDescent="0.3">
      <c r="D606" t="s">
        <v>429</v>
      </c>
    </row>
    <row r="607" spans="4:4" x14ac:dyDescent="0.3">
      <c r="D607" t="s">
        <v>430</v>
      </c>
    </row>
    <row r="608" spans="4:4" x14ac:dyDescent="0.3">
      <c r="D608" t="s">
        <v>431</v>
      </c>
    </row>
    <row r="609" spans="4:4" x14ac:dyDescent="0.3">
      <c r="D609" t="s">
        <v>432</v>
      </c>
    </row>
    <row r="610" spans="4:4" x14ac:dyDescent="0.3">
      <c r="D610" t="s">
        <v>433</v>
      </c>
    </row>
    <row r="611" spans="4:4" x14ac:dyDescent="0.3">
      <c r="D611" t="s">
        <v>434</v>
      </c>
    </row>
    <row r="614" spans="4:4" x14ac:dyDescent="0.3">
      <c r="D614" t="s">
        <v>435</v>
      </c>
    </row>
    <row r="615" spans="4:4" x14ac:dyDescent="0.3">
      <c r="D615" t="s">
        <v>436</v>
      </c>
    </row>
    <row r="616" spans="4:4" x14ac:dyDescent="0.3">
      <c r="D616" t="s">
        <v>437</v>
      </c>
    </row>
    <row r="617" spans="4:4" x14ac:dyDescent="0.3">
      <c r="D617" t="s">
        <v>438</v>
      </c>
    </row>
    <row r="618" spans="4:4" x14ac:dyDescent="0.3">
      <c r="D618" t="s">
        <v>439</v>
      </c>
    </row>
    <row r="619" spans="4:4" x14ac:dyDescent="0.3">
      <c r="D619" t="s">
        <v>440</v>
      </c>
    </row>
    <row r="620" spans="4:4" x14ac:dyDescent="0.3">
      <c r="D620" t="s">
        <v>441</v>
      </c>
    </row>
    <row r="621" spans="4:4" x14ac:dyDescent="0.3">
      <c r="D621" t="s">
        <v>442</v>
      </c>
    </row>
    <row r="622" spans="4:4" x14ac:dyDescent="0.3">
      <c r="D622" t="s">
        <v>443</v>
      </c>
    </row>
    <row r="631" spans="1:22" x14ac:dyDescent="0.3">
      <c r="A631" t="s">
        <v>402</v>
      </c>
    </row>
    <row r="632" spans="1:22" x14ac:dyDescent="0.3">
      <c r="A632" t="s">
        <v>403</v>
      </c>
    </row>
    <row r="633" spans="1:22" x14ac:dyDescent="0.3">
      <c r="A633" t="s">
        <v>404</v>
      </c>
      <c r="D633" t="s">
        <v>405</v>
      </c>
    </row>
    <row r="634" spans="1:22" x14ac:dyDescent="0.3">
      <c r="A634" t="s">
        <v>406</v>
      </c>
      <c r="D634">
        <v>2016</v>
      </c>
    </row>
    <row r="635" spans="1:22" x14ac:dyDescent="0.3">
      <c r="A635" t="s">
        <v>407</v>
      </c>
      <c r="D635" t="s">
        <v>408</v>
      </c>
    </row>
    <row r="636" spans="1:22" x14ac:dyDescent="0.3">
      <c r="A636" t="s">
        <v>409</v>
      </c>
      <c r="D636" t="s">
        <v>408</v>
      </c>
    </row>
    <row r="638" spans="1:22" x14ac:dyDescent="0.3">
      <c r="A638" t="s">
        <v>410</v>
      </c>
      <c r="D638" t="s">
        <v>411</v>
      </c>
      <c r="E638" t="s">
        <v>412</v>
      </c>
      <c r="F638" t="s">
        <v>413</v>
      </c>
      <c r="G638" t="s">
        <v>414</v>
      </c>
      <c r="H638" t="s">
        <v>415</v>
      </c>
      <c r="I638" t="s">
        <v>416</v>
      </c>
      <c r="J638" t="s">
        <v>417</v>
      </c>
      <c r="K638" t="s">
        <v>418</v>
      </c>
      <c r="L638" t="s">
        <v>419</v>
      </c>
      <c r="M638" t="s">
        <v>420</v>
      </c>
      <c r="N638" t="s">
        <v>421</v>
      </c>
      <c r="O638" t="s">
        <v>422</v>
      </c>
      <c r="P638" t="s">
        <v>423</v>
      </c>
      <c r="Q638" t="s">
        <v>424</v>
      </c>
      <c r="R638" t="s">
        <v>425</v>
      </c>
      <c r="S638" t="s">
        <v>426</v>
      </c>
      <c r="T638" t="s">
        <v>427</v>
      </c>
      <c r="U638" t="s">
        <v>428</v>
      </c>
      <c r="V638" t="s">
        <v>509</v>
      </c>
    </row>
    <row r="640" spans="1:22" x14ac:dyDescent="0.3">
      <c r="A640" t="s">
        <v>390</v>
      </c>
      <c r="D640">
        <f>100*data!D640/data!$V640</f>
        <v>4.4634427303322566</v>
      </c>
      <c r="E640">
        <f>100*data!E640/data!$V640</f>
        <v>0.47342624172746367</v>
      </c>
      <c r="F640">
        <f>100*data!F640/data!$V640</f>
        <v>5.190974182910578</v>
      </c>
      <c r="G640">
        <f>100*data!G640/data!$V640</f>
        <v>11.81510175501999</v>
      </c>
      <c r="H640">
        <f>100*data!H640/data!$V640</f>
        <v>2.8416868068574526</v>
      </c>
      <c r="I640">
        <f>100*data!I640/data!$V640</f>
        <v>4.1591940912068299</v>
      </c>
      <c r="J640">
        <f>100*data!J640/data!$V640</f>
        <v>7.4458473561764507</v>
      </c>
      <c r="K640">
        <f>100*data!K640/data!$V640</f>
        <v>3.7022564542723555</v>
      </c>
      <c r="L640">
        <f>100*data!L640/data!$V640</f>
        <v>5.5282000316219815</v>
      </c>
      <c r="M640">
        <f>100*data!M640/data!$V640</f>
        <v>8.6366408420482017</v>
      </c>
      <c r="N640">
        <f>100*data!N640/data!$V640</f>
        <v>2.1168658098615407</v>
      </c>
      <c r="O640">
        <f>100*data!O640/data!$V640</f>
        <v>3.6575339371626048</v>
      </c>
      <c r="P640">
        <f>100*data!P640/data!$V640</f>
        <v>18.474239378402185</v>
      </c>
      <c r="Q640">
        <f>100*data!Q640/data!$V640</f>
        <v>8.4399069410250043</v>
      </c>
      <c r="R640">
        <f>100*data!R640/data!$V640</f>
        <v>0.29272920290018745</v>
      </c>
      <c r="S640">
        <f>100*data!S640/data!$V640</f>
        <v>1.7184288392473968</v>
      </c>
      <c r="T640">
        <f>100*data!T640/data!$V640</f>
        <v>4.5009373658889169</v>
      </c>
      <c r="U640">
        <f>100*data!U640/data!$V640</f>
        <v>6.5425880333386033</v>
      </c>
      <c r="V640">
        <f>SUM(D640:U640)</f>
        <v>100</v>
      </c>
    </row>
    <row r="641" spans="1:22" x14ac:dyDescent="0.3">
      <c r="A641" t="s">
        <v>37</v>
      </c>
      <c r="B641" s="15" t="str">
        <f>IFERROR(VLOOKUP($A641,class!$A$1:$B$455,2,FALSE),"")</f>
        <v>Unitary Authority</v>
      </c>
      <c r="C641" s="15" t="str">
        <f>IFERROR(IFERROR(VLOOKUP($A641,classifications!$A$3:$C$336,3,FALSE),VLOOKUP($A641,classifications!$I$2:$K$28,3,FALSE)),"")</f>
        <v>Predominantly Urban</v>
      </c>
      <c r="D641">
        <f>100*data!D641/data!$V641</f>
        <v>5.32258064516129</v>
      </c>
      <c r="E641">
        <f>100*data!E641/data!$V641</f>
        <v>0.4838709677419355</v>
      </c>
      <c r="F641">
        <f>100*data!F641/data!$V641</f>
        <v>5.4838709677419351</v>
      </c>
      <c r="G641">
        <f>100*data!G641/data!$V641</f>
        <v>11.129032258064516</v>
      </c>
      <c r="H641">
        <f>100*data!H641/data!$V641</f>
        <v>4.67741935483871</v>
      </c>
      <c r="I641">
        <f>100*data!I641/data!$V641</f>
        <v>2.903225806451613</v>
      </c>
      <c r="J641">
        <f>100*data!J641/data!$V641</f>
        <v>9.193548387096774</v>
      </c>
      <c r="K641">
        <f>100*data!K641/data!$V641</f>
        <v>4.354838709677419</v>
      </c>
      <c r="L641">
        <f>100*data!L641/data!$V641</f>
        <v>6.774193548387097</v>
      </c>
      <c r="M641">
        <f>100*data!M641/data!$V641</f>
        <v>4.5161290322580649</v>
      </c>
      <c r="N641">
        <f>100*data!N641/data!$V641</f>
        <v>1.7741935483870968</v>
      </c>
      <c r="O641">
        <f>100*data!O641/data!$V641</f>
        <v>2.903225806451613</v>
      </c>
      <c r="P641">
        <f>100*data!P641/data!$V641</f>
        <v>17.096774193548388</v>
      </c>
      <c r="Q641">
        <f>100*data!Q641/data!$V641</f>
        <v>6.290322580645161</v>
      </c>
      <c r="R641">
        <f>100*data!R641/data!$V641</f>
        <v>0.32258064516129031</v>
      </c>
      <c r="S641">
        <f>100*data!S641/data!$V641</f>
        <v>2.096774193548387</v>
      </c>
      <c r="T641">
        <f>100*data!T641/data!$V641</f>
        <v>5.806451612903226</v>
      </c>
      <c r="U641">
        <f>100*data!U641/data!$V641</f>
        <v>8.870967741935484</v>
      </c>
      <c r="V641">
        <f t="shared" ref="V641:V704" si="7">SUM(D641:U641)</f>
        <v>100.00000000000001</v>
      </c>
    </row>
    <row r="642" spans="1:22" x14ac:dyDescent="0.3">
      <c r="A642" t="s">
        <v>34</v>
      </c>
      <c r="B642" s="15" t="str">
        <f>IFERROR(VLOOKUP($A642,class!$A$1:$B$455,2,FALSE),"")</f>
        <v>Unitary Authority</v>
      </c>
      <c r="C642" s="15" t="str">
        <f>IFERROR(IFERROR(VLOOKUP($A642,classifications!$A$3:$C$336,3,FALSE),VLOOKUP($A642,classifications!$I$2:$K$28,3,FALSE)),"")</f>
        <v>Predominantly Rural</v>
      </c>
      <c r="D642">
        <f>100*data!D642/data!$V642</f>
        <v>10.134629768137621</v>
      </c>
      <c r="E642">
        <f>100*data!E642/data!$V642</f>
        <v>0.74794315632011965</v>
      </c>
      <c r="F642">
        <f>100*data!F642/data!$V642</f>
        <v>6.5818997756170532</v>
      </c>
      <c r="G642">
        <f>100*data!G642/data!$V642</f>
        <v>13.014210919970083</v>
      </c>
      <c r="H642">
        <f>100*data!H642/data!$V642</f>
        <v>4.0762902019446523</v>
      </c>
      <c r="I642">
        <f>100*data!I642/data!$V642</f>
        <v>3.2535527299925207</v>
      </c>
      <c r="J642">
        <f>100*data!J642/data!$V642</f>
        <v>8.526551982049364</v>
      </c>
      <c r="K642">
        <f>100*data!K642/data!$V642</f>
        <v>5.1234106207928196</v>
      </c>
      <c r="L642">
        <f>100*data!L642/data!$V642</f>
        <v>8.1525804038893046</v>
      </c>
      <c r="M642">
        <f>100*data!M642/data!$V642</f>
        <v>3.3283470456245325</v>
      </c>
      <c r="N642">
        <f>100*data!N642/data!$V642</f>
        <v>1.0845175766641735</v>
      </c>
      <c r="O642">
        <f>100*data!O642/data!$V642</f>
        <v>2.3934181002243831</v>
      </c>
      <c r="P642">
        <f>100*data!P642/data!$V642</f>
        <v>12.939416604338071</v>
      </c>
      <c r="Q642">
        <f>100*data!Q642/data!$V642</f>
        <v>6.8062827225130889</v>
      </c>
      <c r="R642">
        <f>100*data!R642/data!$V642</f>
        <v>0.56095736724008971</v>
      </c>
      <c r="S642">
        <f>100*data!S642/data!$V642</f>
        <v>1.7202692595362752</v>
      </c>
      <c r="T642">
        <f>100*data!T642/data!$V642</f>
        <v>4.1510845175766642</v>
      </c>
      <c r="U642">
        <f>100*data!U642/data!$V642</f>
        <v>7.4046372475691848</v>
      </c>
      <c r="V642">
        <f t="shared" si="7"/>
        <v>100</v>
      </c>
    </row>
    <row r="643" spans="1:22" x14ac:dyDescent="0.3">
      <c r="A643" t="s">
        <v>47</v>
      </c>
      <c r="B643" s="15" t="str">
        <f>IFERROR(VLOOKUP($A643,class!$A$1:$B$455,2,FALSE),"")</f>
        <v>Unitary Authority</v>
      </c>
      <c r="C643" s="15" t="str">
        <f>IFERROR(IFERROR(VLOOKUP($A643,classifications!$A$3:$C$336,3,FALSE),VLOOKUP($A643,classifications!$I$2:$K$28,3,FALSE)),"")</f>
        <v>Predominantly Urban</v>
      </c>
      <c r="D643">
        <f>100*data!D643/data!$V643</f>
        <v>2.78372591006424</v>
      </c>
      <c r="E643">
        <f>100*data!E643/data!$V643</f>
        <v>0.85653104925053536</v>
      </c>
      <c r="F643">
        <f>100*data!F643/data!$V643</f>
        <v>7.2805139186295502</v>
      </c>
      <c r="G643">
        <f>100*data!G643/data!$V643</f>
        <v>13.918629550321199</v>
      </c>
      <c r="H643">
        <f>100*data!H643/data!$V643</f>
        <v>2.9978586723768736</v>
      </c>
      <c r="I643">
        <f>100*data!I643/data!$V643</f>
        <v>2.1413276231263385</v>
      </c>
      <c r="J643">
        <f>100*data!J643/data!$V643</f>
        <v>8.565310492505354</v>
      </c>
      <c r="K643">
        <f>100*data!K643/data!$V643</f>
        <v>3.4261241970021414</v>
      </c>
      <c r="L643">
        <f>100*data!L643/data!$V643</f>
        <v>7.2805139186295502</v>
      </c>
      <c r="M643">
        <f>100*data!M643/data!$V643</f>
        <v>2.5695931477516059</v>
      </c>
      <c r="N643">
        <f>100*data!N643/data!$V643</f>
        <v>0.64239828693790146</v>
      </c>
      <c r="O643">
        <f>100*data!O643/data!$V643</f>
        <v>2.3554603854389722</v>
      </c>
      <c r="P643">
        <f>100*data!P643/data!$V643</f>
        <v>25.695931477516059</v>
      </c>
      <c r="Q643">
        <f>100*data!Q643/data!$V643</f>
        <v>7.0663811563169165</v>
      </c>
      <c r="R643">
        <f>100*data!R643/data!$V643</f>
        <v>0.21413276231263384</v>
      </c>
      <c r="S643">
        <f>100*data!S643/data!$V643</f>
        <v>1.4989293361884368</v>
      </c>
      <c r="T643">
        <f>100*data!T643/data!$V643</f>
        <v>4.282655246252677</v>
      </c>
      <c r="U643">
        <f>100*data!U643/data!$V643</f>
        <v>6.4239828693790146</v>
      </c>
      <c r="V643">
        <f t="shared" si="7"/>
        <v>100</v>
      </c>
    </row>
    <row r="644" spans="1:22" x14ac:dyDescent="0.3">
      <c r="A644" t="s">
        <v>64</v>
      </c>
      <c r="B644" s="15" t="str">
        <f>IFERROR(VLOOKUP($A644,class!$A$1:$B$455,2,FALSE),"")</f>
        <v>Unitary Authority</v>
      </c>
      <c r="C644" s="15" t="str">
        <f>IFERROR(IFERROR(VLOOKUP($A644,classifications!$A$3:$C$336,3,FALSE),VLOOKUP($A644,classifications!$I$2:$K$28,3,FALSE)),"")</f>
        <v>Predominantly Urban</v>
      </c>
      <c r="D644">
        <f>100*data!D644/data!$V644</f>
        <v>0.32051282051282054</v>
      </c>
      <c r="E644">
        <f>100*data!E644/data!$V644</f>
        <v>0.64102564102564108</v>
      </c>
      <c r="F644">
        <f>100*data!F644/data!$V644</f>
        <v>6.0897435897435894</v>
      </c>
      <c r="G644">
        <f>100*data!G644/data!$V644</f>
        <v>12.179487179487179</v>
      </c>
      <c r="H644">
        <f>100*data!H644/data!$V644</f>
        <v>3.3653846153846154</v>
      </c>
      <c r="I644">
        <f>100*data!I644/data!$V644</f>
        <v>3.6858974358974357</v>
      </c>
      <c r="J644">
        <f>100*data!J644/data!$V644</f>
        <v>8.3333333333333339</v>
      </c>
      <c r="K644">
        <f>100*data!K644/data!$V644</f>
        <v>2.4038461538461537</v>
      </c>
      <c r="L644">
        <f>100*data!L644/data!$V644</f>
        <v>7.6923076923076925</v>
      </c>
      <c r="M644">
        <f>100*data!M644/data!$V644</f>
        <v>3.8461538461538463</v>
      </c>
      <c r="N644">
        <f>100*data!N644/data!$V644</f>
        <v>1.6025641025641026</v>
      </c>
      <c r="O644">
        <f>100*data!O644/data!$V644</f>
        <v>2.7243589743589745</v>
      </c>
      <c r="P644">
        <f>100*data!P644/data!$V644</f>
        <v>25</v>
      </c>
      <c r="Q644">
        <f>100*data!Q644/data!$V644</f>
        <v>8.0128205128205128</v>
      </c>
      <c r="R644">
        <f>100*data!R644/data!$V644</f>
        <v>0.16025641025641027</v>
      </c>
      <c r="S644">
        <f>100*data!S644/data!$V644</f>
        <v>2.2435897435897436</v>
      </c>
      <c r="T644">
        <f>100*data!T644/data!$V644</f>
        <v>5.1282051282051286</v>
      </c>
      <c r="U644">
        <f>100*data!U644/data!$V644</f>
        <v>6.5705128205128203</v>
      </c>
      <c r="V644">
        <f t="shared" si="7"/>
        <v>99.999999999999986</v>
      </c>
    </row>
    <row r="645" spans="1:22" x14ac:dyDescent="0.3">
      <c r="A645" t="s">
        <v>75</v>
      </c>
      <c r="B645" s="15" t="str">
        <f>IFERROR(VLOOKUP($A645,class!$A$1:$B$455,2,FALSE),"")</f>
        <v>Unitary Authority</v>
      </c>
      <c r="C645" s="15" t="str">
        <f>IFERROR(IFERROR(VLOOKUP($A645,classifications!$A$3:$C$336,3,FALSE),VLOOKUP($A645,classifications!$I$2:$K$28,3,FALSE)),"")</f>
        <v>Predominantly Rural</v>
      </c>
      <c r="D645">
        <f>100*data!D645/data!$V645</f>
        <v>17.193140794223826</v>
      </c>
      <c r="E645">
        <f>100*data!E645/data!$V645</f>
        <v>0.49638989169675091</v>
      </c>
      <c r="F645">
        <f>100*data!F645/data!$V645</f>
        <v>5.2797833935018055</v>
      </c>
      <c r="G645">
        <f>100*data!G645/data!$V645</f>
        <v>11.010830324909747</v>
      </c>
      <c r="H645">
        <f>100*data!H645/data!$V645</f>
        <v>2.9783393501805056</v>
      </c>
      <c r="I645">
        <f>100*data!I645/data!$V645</f>
        <v>2.8880866425992782</v>
      </c>
      <c r="J645">
        <f>100*data!J645/data!$V645</f>
        <v>7.8068592057761732</v>
      </c>
      <c r="K645">
        <f>100*data!K645/data!$V645</f>
        <v>3.0685920577617329</v>
      </c>
      <c r="L645">
        <f>100*data!L645/data!$V645</f>
        <v>8.4837545126353788</v>
      </c>
      <c r="M645">
        <f>100*data!M645/data!$V645</f>
        <v>3.7454873646209386</v>
      </c>
      <c r="N645">
        <f>100*data!N645/data!$V645</f>
        <v>0.99277978339350181</v>
      </c>
      <c r="O645">
        <f>100*data!O645/data!$V645</f>
        <v>2.9332129963898916</v>
      </c>
      <c r="P645">
        <f>100*data!P645/data!$V645</f>
        <v>13.71841155234657</v>
      </c>
      <c r="Q645">
        <f>100*data!Q645/data!$V645</f>
        <v>6.7238267148014437</v>
      </c>
      <c r="R645">
        <f>100*data!R645/data!$V645</f>
        <v>0.81227436823104693</v>
      </c>
      <c r="S645">
        <f>100*data!S645/data!$V645</f>
        <v>1.3086642599277978</v>
      </c>
      <c r="T645">
        <f>100*data!T645/data!$V645</f>
        <v>3.835740072202166</v>
      </c>
      <c r="U645">
        <f>100*data!U645/data!$V645</f>
        <v>6.7238267148014437</v>
      </c>
      <c r="V645">
        <f t="shared" si="7"/>
        <v>100</v>
      </c>
    </row>
    <row r="646" spans="1:22" x14ac:dyDescent="0.3">
      <c r="A646" t="s">
        <v>90</v>
      </c>
      <c r="B646" s="15" t="str">
        <f>IFERROR(VLOOKUP($A646,class!$A$1:$B$455,2,FALSE),"")</f>
        <v>Unitary Authority</v>
      </c>
      <c r="C646" s="15" t="str">
        <f>IFERROR(IFERROR(VLOOKUP($A646,classifications!$A$3:$C$336,3,FALSE),VLOOKUP($A646,classifications!$I$2:$K$28,3,FALSE)),"")</f>
        <v>Urban with Significant Rural</v>
      </c>
      <c r="D646">
        <f>100*data!D646/data!$V646</f>
        <v>4.3478260869565215</v>
      </c>
      <c r="E646">
        <f>100*data!E646/data!$V646</f>
        <v>0.64412238325281801</v>
      </c>
      <c r="F646">
        <f>100*data!F646/data!$V646</f>
        <v>6.9243156199677935</v>
      </c>
      <c r="G646">
        <f>100*data!G646/data!$V646</f>
        <v>12.560386473429952</v>
      </c>
      <c r="H646">
        <f>100*data!H646/data!$V646</f>
        <v>4.0257648953301128</v>
      </c>
      <c r="I646">
        <f>100*data!I646/data!$V646</f>
        <v>2.2544283413848629</v>
      </c>
      <c r="J646">
        <f>100*data!J646/data!$V646</f>
        <v>8.0515297906602257</v>
      </c>
      <c r="K646">
        <f>100*data!K646/data!$V646</f>
        <v>3.8647342995169081</v>
      </c>
      <c r="L646">
        <f>100*data!L646/data!$V646</f>
        <v>7.8904991948470213</v>
      </c>
      <c r="M646">
        <f>100*data!M646/data!$V646</f>
        <v>2.2544283413848629</v>
      </c>
      <c r="N646">
        <f>100*data!N646/data!$V646</f>
        <v>0.64412238325281801</v>
      </c>
      <c r="O646">
        <f>100*data!O646/data!$V646</f>
        <v>1.4492753623188406</v>
      </c>
      <c r="P646">
        <f>100*data!P646/data!$V646</f>
        <v>23.993558776167472</v>
      </c>
      <c r="Q646">
        <f>100*data!Q646/data!$V646</f>
        <v>7.0853462157809988</v>
      </c>
      <c r="R646">
        <f>100*data!R646/data!$V646</f>
        <v>0.1610305958132045</v>
      </c>
      <c r="S646">
        <f>100*data!S646/data!$V646</f>
        <v>2.0933977455716586</v>
      </c>
      <c r="T646">
        <f>100*data!T646/data!$V646</f>
        <v>4.6698872785829311</v>
      </c>
      <c r="U646">
        <f>100*data!U646/data!$V646</f>
        <v>7.0853462157809988</v>
      </c>
      <c r="V646">
        <f t="shared" si="7"/>
        <v>100.00000000000003</v>
      </c>
    </row>
    <row r="647" spans="1:22" x14ac:dyDescent="0.3">
      <c r="A647" t="s">
        <v>105</v>
      </c>
      <c r="B647" s="15" t="str">
        <f>IFERROR(VLOOKUP($A647,class!$A$1:$B$455,2,FALSE),"")</f>
        <v>Unitary Authority</v>
      </c>
      <c r="C647" s="15" t="str">
        <f>IFERROR(IFERROR(VLOOKUP($A647,classifications!$A$3:$C$336,3,FALSE),VLOOKUP($A647,classifications!$I$2:$K$28,3,FALSE)),"")</f>
        <v>Predominantly Urban</v>
      </c>
      <c r="D647">
        <f>100*data!D647/data!$V647</f>
        <v>1.6544117647058822</v>
      </c>
      <c r="E647">
        <f>100*data!E647/data!$V647</f>
        <v>0.64338235294117652</v>
      </c>
      <c r="F647">
        <f>100*data!F647/data!$V647</f>
        <v>6.1580882352941178</v>
      </c>
      <c r="G647">
        <f>100*data!G647/data!$V647</f>
        <v>12.591911764705882</v>
      </c>
      <c r="H647">
        <f>100*data!H647/data!$V647</f>
        <v>3.2169117647058822</v>
      </c>
      <c r="I647">
        <f>100*data!I647/data!$V647</f>
        <v>2.9411764705882355</v>
      </c>
      <c r="J647">
        <f>100*data!J647/data!$V647</f>
        <v>6.7095588235294121</v>
      </c>
      <c r="K647">
        <f>100*data!K647/data!$V647</f>
        <v>3.4007352941176472</v>
      </c>
      <c r="L647">
        <f>100*data!L647/data!$V647</f>
        <v>5.6066176470588234</v>
      </c>
      <c r="M647">
        <f>100*data!M647/data!$V647</f>
        <v>4.0441176470588234</v>
      </c>
      <c r="N647">
        <f>100*data!N647/data!$V647</f>
        <v>1.5625</v>
      </c>
      <c r="O647">
        <f>100*data!O647/data!$V647</f>
        <v>2.4816176470588234</v>
      </c>
      <c r="P647">
        <f>100*data!P647/data!$V647</f>
        <v>27.849264705882351</v>
      </c>
      <c r="Q647">
        <f>100*data!Q647/data!$V647</f>
        <v>8.2720588235294112</v>
      </c>
      <c r="R647">
        <f>100*data!R647/data!$V647</f>
        <v>0.27573529411764708</v>
      </c>
      <c r="S647">
        <f>100*data!S647/data!$V647</f>
        <v>1.3786764705882353</v>
      </c>
      <c r="T647">
        <f>100*data!T647/data!$V647</f>
        <v>4.7794117647058822</v>
      </c>
      <c r="U647">
        <f>100*data!U647/data!$V647</f>
        <v>6.4338235294117645</v>
      </c>
      <c r="V647">
        <f t="shared" si="7"/>
        <v>100</v>
      </c>
    </row>
    <row r="648" spans="1:22" x14ac:dyDescent="0.3">
      <c r="A648" t="s">
        <v>242</v>
      </c>
      <c r="B648" s="15" t="str">
        <f>IFERROR(VLOOKUP($A648,class!$A$1:$B$455,2,FALSE),"")</f>
        <v>Metropolitan District</v>
      </c>
      <c r="C648" s="15" t="str">
        <f>IFERROR(IFERROR(VLOOKUP($A648,classifications!$A$3:$C$336,3,FALSE),VLOOKUP($A648,classifications!$I$2:$K$28,3,FALSE)),"")</f>
        <v>Predominantly Urban</v>
      </c>
      <c r="D648">
        <f>100*data!D648/data!$V648</f>
        <v>1.310483870967742</v>
      </c>
      <c r="E648">
        <f>100*data!E648/data!$V648</f>
        <v>0.50403225806451613</v>
      </c>
      <c r="F648">
        <f>100*data!F648/data!$V648</f>
        <v>7.459677419354839</v>
      </c>
      <c r="G648">
        <f>100*data!G648/data!$V648</f>
        <v>12.903225806451612</v>
      </c>
      <c r="H648">
        <f>100*data!H648/data!$V648</f>
        <v>4.133064516129032</v>
      </c>
      <c r="I648">
        <f>100*data!I648/data!$V648</f>
        <v>4.939516129032258</v>
      </c>
      <c r="J648">
        <f>100*data!J648/data!$V648</f>
        <v>10.181451612903226</v>
      </c>
      <c r="K648">
        <f>100*data!K648/data!$V648</f>
        <v>3.4274193548387095</v>
      </c>
      <c r="L648">
        <f>100*data!L648/data!$V648</f>
        <v>8.366935483870968</v>
      </c>
      <c r="M648">
        <f>100*data!M648/data!$V648</f>
        <v>5.645161290322581</v>
      </c>
      <c r="N648">
        <f>100*data!N648/data!$V648</f>
        <v>1.7137096774193548</v>
      </c>
      <c r="O648">
        <f>100*data!O648/data!$V648</f>
        <v>3.931451612903226</v>
      </c>
      <c r="P648">
        <f>100*data!P648/data!$V648</f>
        <v>14.71774193548387</v>
      </c>
      <c r="Q648">
        <f>100*data!Q648/data!$V648</f>
        <v>7.459677419354839</v>
      </c>
      <c r="R648">
        <f>100*data!R648/data!$V648</f>
        <v>0</v>
      </c>
      <c r="S648">
        <f>100*data!S648/data!$V648</f>
        <v>2.0161290322580645</v>
      </c>
      <c r="T648">
        <f>100*data!T648/data!$V648</f>
        <v>4.637096774193548</v>
      </c>
      <c r="U648">
        <f>100*data!U648/data!$V648</f>
        <v>6.653225806451613</v>
      </c>
      <c r="V648">
        <f t="shared" si="7"/>
        <v>100</v>
      </c>
    </row>
    <row r="649" spans="1:22" x14ac:dyDescent="0.3">
      <c r="A649" t="s">
        <v>244</v>
      </c>
      <c r="B649" s="15" t="str">
        <f>IFERROR(VLOOKUP($A649,class!$A$1:$B$455,2,FALSE),"")</f>
        <v>Metropolitan District</v>
      </c>
      <c r="C649" s="15" t="str">
        <f>IFERROR(IFERROR(VLOOKUP($A649,classifications!$A$3:$C$336,3,FALSE),VLOOKUP($A649,classifications!$I$2:$K$28,3,FALSE)),"")</f>
        <v>Predominantly Urban</v>
      </c>
      <c r="D649">
        <f>100*data!D649/data!$V649</f>
        <v>0.52185257664709717</v>
      </c>
      <c r="E649">
        <f>100*data!E649/data!$V649</f>
        <v>0.45662100456621002</v>
      </c>
      <c r="F649">
        <f>100*data!F649/data!$V649</f>
        <v>4.3052837573385521</v>
      </c>
      <c r="G649">
        <f>100*data!G649/data!$V649</f>
        <v>9.0019569471624266</v>
      </c>
      <c r="H649">
        <f>100*data!H649/data!$V649</f>
        <v>2.4787997390737115</v>
      </c>
      <c r="I649">
        <f>100*data!I649/data!$V649</f>
        <v>2.9354207436399218</v>
      </c>
      <c r="J649">
        <f>100*data!J649/data!$V649</f>
        <v>9.5890410958904102</v>
      </c>
      <c r="K649">
        <f>100*data!K649/data!$V649</f>
        <v>2.0874103065883887</v>
      </c>
      <c r="L649">
        <f>100*data!L649/data!$V649</f>
        <v>9.5238095238095237</v>
      </c>
      <c r="M649">
        <f>100*data!M649/data!$V649</f>
        <v>7.6320939334637963</v>
      </c>
      <c r="N649">
        <f>100*data!N649/data!$V649</f>
        <v>2.3483365949119372</v>
      </c>
      <c r="O649">
        <f>100*data!O649/data!$V649</f>
        <v>5.0880626223091978</v>
      </c>
      <c r="P649">
        <f>100*data!P649/data!$V649</f>
        <v>18.982387475538161</v>
      </c>
      <c r="Q649">
        <f>100*data!Q649/data!$V649</f>
        <v>7.6320939334637963</v>
      </c>
      <c r="R649">
        <f>100*data!R649/data!$V649</f>
        <v>0.13046314416177429</v>
      </c>
      <c r="S649">
        <f>100*data!S649/data!$V649</f>
        <v>2.0874103065883887</v>
      </c>
      <c r="T649">
        <f>100*data!T649/data!$V649</f>
        <v>6.5231572080887146</v>
      </c>
      <c r="U649">
        <f>100*data!U649/data!$V649</f>
        <v>8.6757990867579906</v>
      </c>
      <c r="V649">
        <f t="shared" si="7"/>
        <v>100</v>
      </c>
    </row>
    <row r="650" spans="1:22" x14ac:dyDescent="0.3">
      <c r="A650" t="s">
        <v>5</v>
      </c>
      <c r="B650" s="15" t="str">
        <f>IFERROR(VLOOKUP($A650,class!$A$1:$B$455,2,FALSE),"")</f>
        <v>Metropolitan District</v>
      </c>
      <c r="C650" s="15" t="str">
        <f>IFERROR(IFERROR(VLOOKUP($A650,classifications!$A$3:$C$336,3,FALSE),VLOOKUP($A650,classifications!$I$2:$K$28,3,FALSE)),"")</f>
        <v>Predominantly Urban</v>
      </c>
      <c r="D650">
        <f>100*data!D650/data!$V650</f>
        <v>1.0266940451745379</v>
      </c>
      <c r="E650">
        <f>100*data!E650/data!$V650</f>
        <v>0.41067761806981518</v>
      </c>
      <c r="F650">
        <f>100*data!F650/data!$V650</f>
        <v>7.0841889117043122</v>
      </c>
      <c r="G650">
        <f>100*data!G650/data!$V650</f>
        <v>13.24435318275154</v>
      </c>
      <c r="H650">
        <f>100*data!H650/data!$V650</f>
        <v>3.593429158110883</v>
      </c>
      <c r="I650">
        <f>100*data!I650/data!$V650</f>
        <v>3.9014373716632442</v>
      </c>
      <c r="J650">
        <f>100*data!J650/data!$V650</f>
        <v>8.7268993839835733</v>
      </c>
      <c r="K650">
        <f>100*data!K650/data!$V650</f>
        <v>2.7720739219712525</v>
      </c>
      <c r="L650">
        <f>100*data!L650/data!$V650</f>
        <v>8.5215605749486656</v>
      </c>
      <c r="M650">
        <f>100*data!M650/data!$V650</f>
        <v>6.7761806981519506</v>
      </c>
      <c r="N650">
        <f>100*data!N650/data!$V650</f>
        <v>1.3347022587268993</v>
      </c>
      <c r="O650">
        <f>100*data!O650/data!$V650</f>
        <v>2.9774127310061602</v>
      </c>
      <c r="P650">
        <f>100*data!P650/data!$V650</f>
        <v>18.069815195071868</v>
      </c>
      <c r="Q650">
        <f>100*data!Q650/data!$V650</f>
        <v>7.28952772073922</v>
      </c>
      <c r="R650">
        <f>100*data!R650/data!$V650</f>
        <v>0.10266940451745379</v>
      </c>
      <c r="S650">
        <f>100*data!S650/data!$V650</f>
        <v>1.7453798767967146</v>
      </c>
      <c r="T650">
        <f>100*data!T650/data!$V650</f>
        <v>5.3388090349075972</v>
      </c>
      <c r="U650">
        <f>100*data!U650/data!$V650</f>
        <v>7.0841889117043122</v>
      </c>
      <c r="V650">
        <f t="shared" si="7"/>
        <v>100.00000000000001</v>
      </c>
    </row>
    <row r="651" spans="1:22" x14ac:dyDescent="0.3">
      <c r="A651" t="s">
        <v>8</v>
      </c>
      <c r="B651" s="15" t="str">
        <f>IFERROR(VLOOKUP($A651,class!$A$1:$B$455,2,FALSE),"")</f>
        <v>Metropolitan District</v>
      </c>
      <c r="C651" s="15" t="str">
        <f>IFERROR(IFERROR(VLOOKUP($A651,classifications!$A$3:$C$336,3,FALSE),VLOOKUP($A651,classifications!$I$2:$K$28,3,FALSE)),"")</f>
        <v>Predominantly Urban</v>
      </c>
      <c r="D651">
        <f>100*data!D651/data!$V651</f>
        <v>0.78740157480314965</v>
      </c>
      <c r="E651">
        <f>100*data!E651/data!$V651</f>
        <v>0.47244094488188976</v>
      </c>
      <c r="F651">
        <f>100*data!F651/data!$V651</f>
        <v>8.0314960629921259</v>
      </c>
      <c r="G651">
        <f>100*data!G651/data!$V651</f>
        <v>13.700787401574804</v>
      </c>
      <c r="H651">
        <f>100*data!H651/data!$V651</f>
        <v>2.6771653543307088</v>
      </c>
      <c r="I651">
        <f>100*data!I651/data!$V651</f>
        <v>2.6771653543307088</v>
      </c>
      <c r="J651">
        <f>100*data!J651/data!$V651</f>
        <v>9.9212598425196852</v>
      </c>
      <c r="K651">
        <f>100*data!K651/data!$V651</f>
        <v>3.9370078740157481</v>
      </c>
      <c r="L651">
        <f>100*data!L651/data!$V651</f>
        <v>9.7637795275590555</v>
      </c>
      <c r="M651">
        <f>100*data!M651/data!$V651</f>
        <v>3.622047244094488</v>
      </c>
      <c r="N651">
        <f>100*data!N651/data!$V651</f>
        <v>1.2598425196850394</v>
      </c>
      <c r="O651">
        <f>100*data!O651/data!$V651</f>
        <v>2.0472440944881889</v>
      </c>
      <c r="P651">
        <f>100*data!P651/data!$V651</f>
        <v>19.370078740157481</v>
      </c>
      <c r="Q651">
        <f>100*data!Q651/data!$V651</f>
        <v>7.8740157480314963</v>
      </c>
      <c r="R651">
        <f>100*data!R651/data!$V651</f>
        <v>0</v>
      </c>
      <c r="S651">
        <f>100*data!S651/data!$V651</f>
        <v>2.0472440944881889</v>
      </c>
      <c r="T651">
        <f>100*data!T651/data!$V651</f>
        <v>4.2519685039370083</v>
      </c>
      <c r="U651">
        <f>100*data!U651/data!$V651</f>
        <v>7.5590551181102361</v>
      </c>
      <c r="V651">
        <f t="shared" si="7"/>
        <v>100</v>
      </c>
    </row>
    <row r="652" spans="1:22" x14ac:dyDescent="0.3">
      <c r="A652" t="s">
        <v>10</v>
      </c>
      <c r="B652" s="15" t="str">
        <f>IFERROR(VLOOKUP($A652,class!$A$1:$B$455,2,FALSE),"")</f>
        <v>Metropolitan District</v>
      </c>
      <c r="C652" s="15" t="str">
        <f>IFERROR(IFERROR(VLOOKUP($A652,classifications!$A$3:$C$336,3,FALSE),VLOOKUP($A652,classifications!$I$2:$K$28,3,FALSE)),"")</f>
        <v>Predominantly Urban</v>
      </c>
      <c r="D652">
        <f>100*data!D652/data!$V652</f>
        <v>1.0714285714285714</v>
      </c>
      <c r="E652">
        <f>100*data!E652/data!$V652</f>
        <v>0.44642857142857145</v>
      </c>
      <c r="F652">
        <f>100*data!F652/data!$V652</f>
        <v>7.6785714285714288</v>
      </c>
      <c r="G652">
        <f>100*data!G652/data!$V652</f>
        <v>13.75</v>
      </c>
      <c r="H652">
        <f>100*data!H652/data!$V652</f>
        <v>3.75</v>
      </c>
      <c r="I652">
        <f>100*data!I652/data!$V652</f>
        <v>3.75</v>
      </c>
      <c r="J652">
        <f>100*data!J652/data!$V652</f>
        <v>11.517857142857142</v>
      </c>
      <c r="K652">
        <f>100*data!K652/data!$V652</f>
        <v>3.5714285714285716</v>
      </c>
      <c r="L652">
        <f>100*data!L652/data!$V652</f>
        <v>10.178571428571429</v>
      </c>
      <c r="M652">
        <f>100*data!M652/data!$V652</f>
        <v>4.4642857142857144</v>
      </c>
      <c r="N652">
        <f>100*data!N652/data!$V652</f>
        <v>1.3392857142857142</v>
      </c>
      <c r="O652">
        <f>100*data!O652/data!$V652</f>
        <v>2.3214285714285716</v>
      </c>
      <c r="P652">
        <f>100*data!P652/data!$V652</f>
        <v>14.107142857142858</v>
      </c>
      <c r="Q652">
        <f>100*data!Q652/data!$V652</f>
        <v>7.5892857142857144</v>
      </c>
      <c r="R652">
        <f>100*data!R652/data!$V652</f>
        <v>0</v>
      </c>
      <c r="S652">
        <f>100*data!S652/data!$V652</f>
        <v>1.875</v>
      </c>
      <c r="T652">
        <f>100*data!T652/data!$V652</f>
        <v>4.6428571428571432</v>
      </c>
      <c r="U652">
        <f>100*data!U652/data!$V652</f>
        <v>7.9464285714285712</v>
      </c>
      <c r="V652">
        <f t="shared" si="7"/>
        <v>99.999999999999986</v>
      </c>
    </row>
    <row r="653" spans="1:22" x14ac:dyDescent="0.3">
      <c r="A653" t="s">
        <v>7</v>
      </c>
      <c r="B653" s="15" t="str">
        <f>IFERROR(VLOOKUP($A653,class!$A$1:$B$455,2,FALSE),"")</f>
        <v>Unitary Authority</v>
      </c>
      <c r="C653" s="15" t="str">
        <f>IFERROR(IFERROR(VLOOKUP($A653,classifications!$A$3:$C$336,3,FALSE),VLOOKUP($A653,classifications!$I$2:$K$28,3,FALSE)),"")</f>
        <v>Predominantly Urban</v>
      </c>
      <c r="D653">
        <f>100*data!D653/data!$V653</f>
        <v>1.7837235228539576</v>
      </c>
      <c r="E653">
        <f>100*data!E653/data!$V653</f>
        <v>0.33444816053511706</v>
      </c>
      <c r="F653">
        <f>100*data!F653/data!$V653</f>
        <v>9.5875139353400218</v>
      </c>
      <c r="G653">
        <f>100*data!G653/data!$V653</f>
        <v>8.8071348940914156</v>
      </c>
      <c r="H653">
        <f>100*data!H653/data!$V653</f>
        <v>4.5707915273132667</v>
      </c>
      <c r="I653">
        <f>100*data!I653/data!$V653</f>
        <v>6.5774804905239685</v>
      </c>
      <c r="J653">
        <f>100*data!J653/data!$V653</f>
        <v>13.043478260869565</v>
      </c>
      <c r="K653">
        <f>100*data!K653/data!$V653</f>
        <v>3.1215161649944259</v>
      </c>
      <c r="L653">
        <f>100*data!L653/data!$V653</f>
        <v>6.8004459308807137</v>
      </c>
      <c r="M653">
        <f>100*data!M653/data!$V653</f>
        <v>4.0133779264214047</v>
      </c>
      <c r="N653">
        <f>100*data!N653/data!$V653</f>
        <v>3.1215161649944259</v>
      </c>
      <c r="O653">
        <f>100*data!O653/data!$V653</f>
        <v>3.3444816053511706</v>
      </c>
      <c r="P653">
        <f>100*data!P653/data!$V653</f>
        <v>12.597547380156076</v>
      </c>
      <c r="Q653">
        <f>100*data!Q653/data!$V653</f>
        <v>7.6923076923076925</v>
      </c>
      <c r="R653">
        <f>100*data!R653/data!$V653</f>
        <v>0.11148272017837235</v>
      </c>
      <c r="S653">
        <f>100*data!S653/data!$V653</f>
        <v>1.4492753623188406</v>
      </c>
      <c r="T653">
        <f>100*data!T653/data!$V653</f>
        <v>6.9119286510590863</v>
      </c>
      <c r="U653">
        <f>100*data!U653/data!$V653</f>
        <v>6.1315496098104791</v>
      </c>
      <c r="V653">
        <f t="shared" si="7"/>
        <v>100</v>
      </c>
    </row>
    <row r="654" spans="1:22" x14ac:dyDescent="0.3">
      <c r="A654" t="s">
        <v>9</v>
      </c>
      <c r="B654" s="15" t="str">
        <f>IFERROR(VLOOKUP($A654,class!$A$1:$B$455,2,FALSE),"")</f>
        <v>Unitary Authority</v>
      </c>
      <c r="C654" s="15" t="str">
        <f>IFERROR(IFERROR(VLOOKUP($A654,classifications!$A$3:$C$336,3,FALSE),VLOOKUP($A654,classifications!$I$2:$K$28,3,FALSE)),"")</f>
        <v>Predominantly Urban</v>
      </c>
      <c r="D654">
        <f>100*data!D654/data!$V654</f>
        <v>0.27624309392265195</v>
      </c>
      <c r="E654">
        <f>100*data!E654/data!$V654</f>
        <v>0.4143646408839779</v>
      </c>
      <c r="F654">
        <f>100*data!F654/data!$V654</f>
        <v>5.6629834254143647</v>
      </c>
      <c r="G654">
        <f>100*data!G654/data!$V654</f>
        <v>12.845303867403315</v>
      </c>
      <c r="H654">
        <f>100*data!H654/data!$V654</f>
        <v>3.5911602209944751</v>
      </c>
      <c r="I654">
        <f>100*data!I654/data!$V654</f>
        <v>3.3149171270718232</v>
      </c>
      <c r="J654">
        <f>100*data!J654/data!$V654</f>
        <v>13.121546961325967</v>
      </c>
      <c r="K654">
        <f>100*data!K654/data!$V654</f>
        <v>4.0055248618784534</v>
      </c>
      <c r="L654">
        <f>100*data!L654/data!$V654</f>
        <v>13.812154696132596</v>
      </c>
      <c r="M654">
        <f>100*data!M654/data!$V654</f>
        <v>4.834254143646409</v>
      </c>
      <c r="N654">
        <f>100*data!N654/data!$V654</f>
        <v>1.3812154696132597</v>
      </c>
      <c r="O654">
        <f>100*data!O654/data!$V654</f>
        <v>3.4530386740331491</v>
      </c>
      <c r="P654">
        <f>100*data!P654/data!$V654</f>
        <v>11.464088397790055</v>
      </c>
      <c r="Q654">
        <f>100*data!Q654/data!$V654</f>
        <v>7.0441988950276242</v>
      </c>
      <c r="R654">
        <f>100*data!R654/data!$V654</f>
        <v>0</v>
      </c>
      <c r="S654">
        <f>100*data!S654/data!$V654</f>
        <v>1.5193370165745856</v>
      </c>
      <c r="T654">
        <f>100*data!T654/data!$V654</f>
        <v>5.6629834254143647</v>
      </c>
      <c r="U654">
        <f>100*data!U654/data!$V654</f>
        <v>7.596685082872928</v>
      </c>
      <c r="V654">
        <f t="shared" si="7"/>
        <v>99.999999999999986</v>
      </c>
    </row>
    <row r="655" spans="1:22" x14ac:dyDescent="0.3">
      <c r="A655" t="s">
        <v>24</v>
      </c>
      <c r="B655" s="15" t="str">
        <f>IFERROR(VLOOKUP($A655,class!$A$1:$B$455,2,FALSE),"")</f>
        <v>Unitary Authority</v>
      </c>
      <c r="C655" s="15" t="str">
        <f>IFERROR(IFERROR(VLOOKUP($A655,classifications!$A$3:$C$336,3,FALSE),VLOOKUP($A655,classifications!$I$2:$K$28,3,FALSE)),"")</f>
        <v>Urban with Significant Rural</v>
      </c>
      <c r="D655">
        <f>100*data!D655/data!$V655</f>
        <v>7.5376884422110555</v>
      </c>
      <c r="E655">
        <f>100*data!E655/data!$V655</f>
        <v>0.47606453319227715</v>
      </c>
      <c r="F655">
        <f>100*data!F655/data!$V655</f>
        <v>4.9457815392753242</v>
      </c>
      <c r="G655">
        <f>100*data!G655/data!$V655</f>
        <v>9.1510182491404386</v>
      </c>
      <c r="H655">
        <f>100*data!H655/data!$V655</f>
        <v>2.9357312880190425</v>
      </c>
      <c r="I655">
        <f>100*data!I655/data!$V655</f>
        <v>4.6813012430573924</v>
      </c>
      <c r="J655">
        <f>100*data!J655/data!$V655</f>
        <v>6.6120074054482938</v>
      </c>
      <c r="K655">
        <f>100*data!K655/data!$V655</f>
        <v>3.1208674953715949</v>
      </c>
      <c r="L655">
        <f>100*data!L655/data!$V655</f>
        <v>4.7077492726791856</v>
      </c>
      <c r="M655">
        <f>100*data!M655/data!$V655</f>
        <v>8.0137529754033316</v>
      </c>
      <c r="N655">
        <f>100*data!N655/data!$V655</f>
        <v>2.6712509918011107</v>
      </c>
      <c r="O655">
        <f>100*data!O655/data!$V655</f>
        <v>3.4911399100766993</v>
      </c>
      <c r="P655">
        <f>100*data!P655/data!$V655</f>
        <v>20.97328749008199</v>
      </c>
      <c r="Q655">
        <f>100*data!Q655/data!$V655</f>
        <v>8.4633694789738172</v>
      </c>
      <c r="R655">
        <f>100*data!R655/data!$V655</f>
        <v>0.37027241470510447</v>
      </c>
      <c r="S655">
        <f>100*data!S655/data!$V655</f>
        <v>1.6133298069293838</v>
      </c>
      <c r="T655">
        <f>100*data!T655/data!$V655</f>
        <v>3.887860354403597</v>
      </c>
      <c r="U655">
        <f>100*data!U655/data!$V655</f>
        <v>6.347527109230362</v>
      </c>
      <c r="V655">
        <f t="shared" si="7"/>
        <v>100</v>
      </c>
    </row>
    <row r="656" spans="1:22" x14ac:dyDescent="0.3">
      <c r="A656" t="s">
        <v>26</v>
      </c>
      <c r="B656" s="15" t="str">
        <f>IFERROR(VLOOKUP($A656,class!$A$1:$B$455,2,FALSE),"")</f>
        <v>Unitary Authority</v>
      </c>
      <c r="C656" s="15" t="str">
        <f>IFERROR(IFERROR(VLOOKUP($A656,classifications!$A$3:$C$336,3,FALSE),VLOOKUP($A656,classifications!$I$2:$K$28,3,FALSE)),"")</f>
        <v>Urban with Significant Rural</v>
      </c>
      <c r="D656">
        <f>100*data!D656/data!$V656</f>
        <v>7.3502388827636898</v>
      </c>
      <c r="E656">
        <f>100*data!E656/data!$V656</f>
        <v>0.51451672179345831</v>
      </c>
      <c r="F656">
        <f>100*data!F656/data!$V656</f>
        <v>4.4836457184858505</v>
      </c>
      <c r="G656">
        <f>100*data!G656/data!$V656</f>
        <v>9.1510474090407943</v>
      </c>
      <c r="H656">
        <f>100*data!H656/data!$V656</f>
        <v>2.7930907754502021</v>
      </c>
      <c r="I656">
        <f>100*data!I656/data!$V656</f>
        <v>3.528114663726571</v>
      </c>
      <c r="J656">
        <f>100*data!J656/data!$V656</f>
        <v>6.9092245497978686</v>
      </c>
      <c r="K656">
        <f>100*data!K656/data!$V656</f>
        <v>3.3076074972436604</v>
      </c>
      <c r="L656">
        <f>100*data!L656/data!$V656</f>
        <v>5.0716648291069459</v>
      </c>
      <c r="M656">
        <f>100*data!M656/data!$V656</f>
        <v>7.2399852995222345</v>
      </c>
      <c r="N656">
        <f>100*data!N656/data!$V656</f>
        <v>2.2785740536567438</v>
      </c>
      <c r="O656">
        <f>100*data!O656/data!$V656</f>
        <v>3.3811098860712971</v>
      </c>
      <c r="P656">
        <f>100*data!P656/data!$V656</f>
        <v>22.601984564498345</v>
      </c>
      <c r="Q656">
        <f>100*data!Q656/data!$V656</f>
        <v>8.7467842704887904</v>
      </c>
      <c r="R656">
        <f>100*data!R656/data!$V656</f>
        <v>0.51451672179345831</v>
      </c>
      <c r="S656">
        <f>100*data!S656/data!$V656</f>
        <v>1.5435501653803749</v>
      </c>
      <c r="T656">
        <f>100*data!T656/data!$V656</f>
        <v>4.2998897464167589</v>
      </c>
      <c r="U656">
        <f>100*data!U656/data!$V656</f>
        <v>6.284454244762955</v>
      </c>
      <c r="V656">
        <f t="shared" si="7"/>
        <v>100</v>
      </c>
    </row>
    <row r="657" spans="1:22" x14ac:dyDescent="0.3">
      <c r="A657" t="s">
        <v>45</v>
      </c>
      <c r="B657" s="15" t="str">
        <f>IFERROR(VLOOKUP($A657,class!$A$1:$B$455,2,FALSE),"")</f>
        <v>Unitary Authority</v>
      </c>
      <c r="C657" s="15" t="str">
        <f>IFERROR(IFERROR(VLOOKUP($A657,classifications!$A$3:$C$336,3,FALSE),VLOOKUP($A657,classifications!$I$2:$K$28,3,FALSE)),"")</f>
        <v>Predominantly Urban</v>
      </c>
      <c r="D657">
        <f>100*data!D657/data!$V657</f>
        <v>1.0204081632653061</v>
      </c>
      <c r="E657">
        <f>100*data!E657/data!$V657</f>
        <v>0.7288629737609329</v>
      </c>
      <c r="F657">
        <f>100*data!F657/data!$V657</f>
        <v>7.7259475218658888</v>
      </c>
      <c r="G657">
        <f>100*data!G657/data!$V657</f>
        <v>11.661807580174926</v>
      </c>
      <c r="H657">
        <f>100*data!H657/data!$V657</f>
        <v>3.2069970845481048</v>
      </c>
      <c r="I657">
        <f>100*data!I657/data!$V657</f>
        <v>4.6647230320699711</v>
      </c>
      <c r="J657">
        <f>100*data!J657/data!$V657</f>
        <v>6.85131195335277</v>
      </c>
      <c r="K657">
        <f>100*data!K657/data!$V657</f>
        <v>11.078717201166182</v>
      </c>
      <c r="L657">
        <f>100*data!L657/data!$V657</f>
        <v>5.2478134110787176</v>
      </c>
      <c r="M657">
        <f>100*data!M657/data!$V657</f>
        <v>5.685131195335277</v>
      </c>
      <c r="N657">
        <f>100*data!N657/data!$V657</f>
        <v>1.749271137026239</v>
      </c>
      <c r="O657">
        <f>100*data!O657/data!$V657</f>
        <v>3.0612244897959182</v>
      </c>
      <c r="P657">
        <f>100*data!P657/data!$V657</f>
        <v>16.18075801749271</v>
      </c>
      <c r="Q657">
        <f>100*data!Q657/data!$V657</f>
        <v>8.4548104956268215</v>
      </c>
      <c r="R657">
        <f>100*data!R657/data!$V657</f>
        <v>0.1457725947521866</v>
      </c>
      <c r="S657">
        <f>100*data!S657/data!$V657</f>
        <v>1.749271137026239</v>
      </c>
      <c r="T657">
        <f>100*data!T657/data!$V657</f>
        <v>4.8104956268221573</v>
      </c>
      <c r="U657">
        <f>100*data!U657/data!$V657</f>
        <v>5.9766763848396502</v>
      </c>
      <c r="V657">
        <f t="shared" si="7"/>
        <v>100</v>
      </c>
    </row>
    <row r="658" spans="1:22" x14ac:dyDescent="0.3">
      <c r="A658" t="s">
        <v>117</v>
      </c>
      <c r="B658" s="15" t="str">
        <f>IFERROR(VLOOKUP($A658,class!$A$1:$B$455,2,FALSE),"")</f>
        <v>Unitary Authority</v>
      </c>
      <c r="C658" s="15" t="str">
        <f>IFERROR(IFERROR(VLOOKUP($A658,classifications!$A$3:$C$336,3,FALSE),VLOOKUP($A658,classifications!$I$2:$K$28,3,FALSE)),"")</f>
        <v>Predominantly Urban</v>
      </c>
      <c r="D658">
        <f>100*data!D658/data!$V658</f>
        <v>1.5463917525773196</v>
      </c>
      <c r="E658">
        <f>100*data!E658/data!$V658</f>
        <v>0.64432989690721654</v>
      </c>
      <c r="F658">
        <f>100*data!F658/data!$V658</f>
        <v>5.1546391752577323</v>
      </c>
      <c r="G658">
        <f>100*data!G658/data!$V658</f>
        <v>9.858247422680412</v>
      </c>
      <c r="H658">
        <f>100*data!H658/data!$V658</f>
        <v>3.4149484536082473</v>
      </c>
      <c r="I658">
        <f>100*data!I658/data!$V658</f>
        <v>3.9304123711340204</v>
      </c>
      <c r="J658">
        <f>100*data!J658/data!$V658</f>
        <v>6.572164948453608</v>
      </c>
      <c r="K658">
        <f>100*data!K658/data!$V658</f>
        <v>6.0567010309278349</v>
      </c>
      <c r="L658">
        <f>100*data!L658/data!$V658</f>
        <v>4.2525773195876289</v>
      </c>
      <c r="M658">
        <f>100*data!M658/data!$V658</f>
        <v>8.4407216494845354</v>
      </c>
      <c r="N658">
        <f>100*data!N658/data!$V658</f>
        <v>2.2551546391752577</v>
      </c>
      <c r="O658">
        <f>100*data!O658/data!$V658</f>
        <v>2.8994845360824741</v>
      </c>
      <c r="P658">
        <f>100*data!P658/data!$V658</f>
        <v>23.453608247422679</v>
      </c>
      <c r="Q658">
        <f>100*data!Q658/data!$V658</f>
        <v>8.891752577319588</v>
      </c>
      <c r="R658">
        <f>100*data!R658/data!$V658</f>
        <v>0.19329896907216496</v>
      </c>
      <c r="S658">
        <f>100*data!S658/data!$V658</f>
        <v>1.8685567010309279</v>
      </c>
      <c r="T658">
        <f>100*data!T658/data!$V658</f>
        <v>4.5103092783505154</v>
      </c>
      <c r="U658">
        <f>100*data!U658/data!$V658</f>
        <v>6.0567010309278349</v>
      </c>
      <c r="V658">
        <f t="shared" si="7"/>
        <v>100</v>
      </c>
    </row>
    <row r="659" spans="1:22" x14ac:dyDescent="0.3">
      <c r="A659" t="s">
        <v>161</v>
      </c>
      <c r="B659" s="15" t="str">
        <f>IFERROR(VLOOKUP($A659,class!$A$1:$B$455,2,FALSE),"")</f>
        <v>Shire County</v>
      </c>
      <c r="C659" s="15" t="str">
        <f>IFERROR(IFERROR(VLOOKUP($A659,classifications!$A$3:$C$336,3,FALSE),VLOOKUP($A659,classifications!$I$2:$K$28,3,FALSE)),"")</f>
        <v>Predominantly Rural</v>
      </c>
      <c r="D659">
        <f>100*data!D659/data!$V659</f>
        <v>20.355480321625052</v>
      </c>
      <c r="E659">
        <f>100*data!E659/data!$V659</f>
        <v>0.57130765975454934</v>
      </c>
      <c r="F659">
        <f>100*data!F659/data!$V659</f>
        <v>4.6550994498518836</v>
      </c>
      <c r="G659">
        <f>100*data!G659/data!$V659</f>
        <v>11.553110452814218</v>
      </c>
      <c r="H659">
        <f>100*data!H659/data!$V659</f>
        <v>2.9411764705882355</v>
      </c>
      <c r="I659">
        <f>100*data!I659/data!$V659</f>
        <v>2.3063901819720694</v>
      </c>
      <c r="J659">
        <f>100*data!J659/data!$V659</f>
        <v>6.9191705459162085</v>
      </c>
      <c r="K659">
        <f>100*data!K659/data!$V659</f>
        <v>3.0681337283114685</v>
      </c>
      <c r="L659">
        <f>100*data!L659/data!$V659</f>
        <v>8.7812103258569607</v>
      </c>
      <c r="M659">
        <f>100*data!M659/data!$V659</f>
        <v>2.4756665256030468</v>
      </c>
      <c r="N659">
        <f>100*data!N659/data!$V659</f>
        <v>1.8620397799407533</v>
      </c>
      <c r="O659">
        <f>100*data!O659/data!$V659</f>
        <v>2.5814642403724077</v>
      </c>
      <c r="P659">
        <f>100*data!P659/data!$V659</f>
        <v>13.626745662293695</v>
      </c>
      <c r="Q659">
        <f>100*data!Q659/data!$V659</f>
        <v>7.0249682606855695</v>
      </c>
      <c r="R659">
        <f>100*data!R659/data!$V659</f>
        <v>0.74058400338552688</v>
      </c>
      <c r="S659">
        <f>100*data!S659/data!$V659</f>
        <v>1.7985611510791366</v>
      </c>
      <c r="T659">
        <f>100*data!T659/data!$V659</f>
        <v>3.1316123571730849</v>
      </c>
      <c r="U659">
        <f>100*data!U659/data!$V659</f>
        <v>5.6072788827761322</v>
      </c>
      <c r="V659">
        <f t="shared" si="7"/>
        <v>100</v>
      </c>
    </row>
    <row r="660" spans="1:22" x14ac:dyDescent="0.3">
      <c r="A660" t="s">
        <v>195</v>
      </c>
      <c r="B660" s="15" t="str">
        <f>IFERROR(VLOOKUP($A660,class!$A$1:$B$455,2,FALSE),"")</f>
        <v>Metropolitan District</v>
      </c>
      <c r="C660" s="15" t="str">
        <f>IFERROR(IFERROR(VLOOKUP($A660,classifications!$A$3:$C$336,3,FALSE),VLOOKUP($A660,classifications!$I$2:$K$28,3,FALSE)),"")</f>
        <v>Predominantly Urban</v>
      </c>
      <c r="D660">
        <f>100*data!D660/data!$V660</f>
        <v>1.0350776308223117</v>
      </c>
      <c r="E660">
        <f>100*data!E660/data!$V660</f>
        <v>0.46003450258769407</v>
      </c>
      <c r="F660">
        <f>100*data!F660/data!$V660</f>
        <v>7.4180563542265672</v>
      </c>
      <c r="G660">
        <f>100*data!G660/data!$V660</f>
        <v>12.76595744680851</v>
      </c>
      <c r="H660">
        <f>100*data!H660/data!$V660</f>
        <v>4.3128234617596322</v>
      </c>
      <c r="I660">
        <f>100*data!I660/data!$V660</f>
        <v>5.5204140310523293</v>
      </c>
      <c r="J660">
        <f>100*data!J660/data!$V660</f>
        <v>9.8332374928119606</v>
      </c>
      <c r="K660">
        <f>100*data!K660/data!$V660</f>
        <v>4.6578493387004025</v>
      </c>
      <c r="L660">
        <f>100*data!L660/data!$V660</f>
        <v>5.8079355951696376</v>
      </c>
      <c r="M660">
        <f>100*data!M660/data!$V660</f>
        <v>5.0603795284646349</v>
      </c>
      <c r="N660">
        <f>100*data!N660/data!$V660</f>
        <v>2.3576768257619323</v>
      </c>
      <c r="O660">
        <f>100*data!O660/data!$V660</f>
        <v>3.2202415181138586</v>
      </c>
      <c r="P660">
        <f>100*data!P660/data!$V660</f>
        <v>14.836112708453134</v>
      </c>
      <c r="Q660">
        <f>100*data!Q660/data!$V660</f>
        <v>8.1081081081081088</v>
      </c>
      <c r="R660">
        <f>100*data!R660/data!$V660</f>
        <v>5.7504312823461759E-2</v>
      </c>
      <c r="S660">
        <f>100*data!S660/data!$V660</f>
        <v>1.4376078205865439</v>
      </c>
      <c r="T660">
        <f>100*data!T660/data!$V660</f>
        <v>6.4404830362277172</v>
      </c>
      <c r="U660">
        <f>100*data!U660/data!$V660</f>
        <v>6.6705002875215644</v>
      </c>
      <c r="V660">
        <f t="shared" si="7"/>
        <v>100.00000000000001</v>
      </c>
    </row>
    <row r="661" spans="1:22" x14ac:dyDescent="0.3">
      <c r="A661" t="s">
        <v>198</v>
      </c>
      <c r="B661" s="15" t="str">
        <f>IFERROR(VLOOKUP($A661,class!$A$1:$B$455,2,FALSE),"")</f>
        <v>Metropolitan District</v>
      </c>
      <c r="C661" s="15" t="str">
        <f>IFERROR(IFERROR(VLOOKUP($A661,classifications!$A$3:$C$336,3,FALSE),VLOOKUP($A661,classifications!$I$2:$K$28,3,FALSE)),"")</f>
        <v>Predominantly Urban</v>
      </c>
      <c r="D661">
        <f>100*data!D661/data!$V661</f>
        <v>1.0408921933085502</v>
      </c>
      <c r="E661">
        <f>100*data!E661/data!$V661</f>
        <v>0.44609665427509293</v>
      </c>
      <c r="F661">
        <f>100*data!F661/data!$V661</f>
        <v>6.1710037174721188</v>
      </c>
      <c r="G661">
        <f>100*data!G661/data!$V661</f>
        <v>11.375464684014871</v>
      </c>
      <c r="H661">
        <f>100*data!H661/data!$V661</f>
        <v>3.7918215613382902</v>
      </c>
      <c r="I661">
        <f>100*data!I661/data!$V661</f>
        <v>5.5762081784386615</v>
      </c>
      <c r="J661">
        <f>100*data!J661/data!$V661</f>
        <v>9.9628252788104081</v>
      </c>
      <c r="K661">
        <f>100*data!K661/data!$V661</f>
        <v>4.0892193308550189</v>
      </c>
      <c r="L661">
        <f>100*data!L661/data!$V661</f>
        <v>5.6505576208178443</v>
      </c>
      <c r="M661">
        <f>100*data!M661/data!$V661</f>
        <v>6.0223048327137549</v>
      </c>
      <c r="N661">
        <f>100*data!N661/data!$V661</f>
        <v>2.4535315985130111</v>
      </c>
      <c r="O661">
        <f>100*data!O661/data!$V661</f>
        <v>5.1301115241635689</v>
      </c>
      <c r="P661">
        <f>100*data!P661/data!$V661</f>
        <v>16.133828996282528</v>
      </c>
      <c r="Q661">
        <f>100*data!Q661/data!$V661</f>
        <v>8.6245353159851295</v>
      </c>
      <c r="R661">
        <f>100*data!R661/data!$V661</f>
        <v>0</v>
      </c>
      <c r="S661">
        <f>100*data!S661/data!$V661</f>
        <v>1.486988847583643</v>
      </c>
      <c r="T661">
        <f>100*data!T661/data!$V661</f>
        <v>5.4275092936802976</v>
      </c>
      <c r="U661">
        <f>100*data!U661/data!$V661</f>
        <v>6.6171003717472123</v>
      </c>
      <c r="V661">
        <f t="shared" si="7"/>
        <v>100</v>
      </c>
    </row>
    <row r="662" spans="1:22" x14ac:dyDescent="0.3">
      <c r="A662" t="s">
        <v>200</v>
      </c>
      <c r="B662" s="15" t="str">
        <f>IFERROR(VLOOKUP($A662,class!$A$1:$B$455,2,FALSE),"")</f>
        <v>Metropolitan District</v>
      </c>
      <c r="C662" s="15" t="str">
        <f>IFERROR(IFERROR(VLOOKUP($A662,classifications!$A$3:$C$336,3,FALSE),VLOOKUP($A662,classifications!$I$2:$K$28,3,FALSE)),"")</f>
        <v>Predominantly Urban</v>
      </c>
      <c r="D662">
        <f>100*data!D662/data!$V662</f>
        <v>5.3092646668436425E-2</v>
      </c>
      <c r="E662">
        <f>100*data!E662/data!$V662</f>
        <v>0.34510220334483677</v>
      </c>
      <c r="F662">
        <f>100*data!F662/data!$V662</f>
        <v>3.9819485001327317</v>
      </c>
      <c r="G662">
        <f>100*data!G662/data!$V662</f>
        <v>6.2649323068754974</v>
      </c>
      <c r="H662">
        <f>100*data!H662/data!$V662</f>
        <v>1.8847889567294929</v>
      </c>
      <c r="I662">
        <f>100*data!I662/data!$V662</f>
        <v>6.3445712768781526</v>
      </c>
      <c r="J662">
        <f>100*data!J662/data!$V662</f>
        <v>11.945845500398194</v>
      </c>
      <c r="K662">
        <f>100*data!K662/data!$V662</f>
        <v>3.0262808601008762</v>
      </c>
      <c r="L662">
        <f>100*data!L662/data!$V662</f>
        <v>7.0082293602336074</v>
      </c>
      <c r="M662">
        <f>100*data!M662/data!$V662</f>
        <v>8.7868330236262278</v>
      </c>
      <c r="N662">
        <f>100*data!N662/data!$V662</f>
        <v>2.2829838067427661</v>
      </c>
      <c r="O662">
        <f>100*data!O662/data!$V662</f>
        <v>5.123440403504115</v>
      </c>
      <c r="P662">
        <f>100*data!P662/data!$V662</f>
        <v>21.077780727369259</v>
      </c>
      <c r="Q662">
        <f>100*data!Q662/data!$V662</f>
        <v>8.4948234669498266</v>
      </c>
      <c r="R662">
        <f>100*data!R662/data!$V662</f>
        <v>2.6546323334218212E-2</v>
      </c>
      <c r="S662">
        <f>100*data!S662/data!$V662</f>
        <v>1.4865941067162198</v>
      </c>
      <c r="T662">
        <f>100*data!T662/data!$V662</f>
        <v>5.9198301035306606</v>
      </c>
      <c r="U662">
        <f>100*data!U662/data!$V662</f>
        <v>5.9463764268648793</v>
      </c>
      <c r="V662">
        <f t="shared" si="7"/>
        <v>99.999999999999986</v>
      </c>
    </row>
    <row r="663" spans="1:22" x14ac:dyDescent="0.3">
      <c r="A663" t="s">
        <v>202</v>
      </c>
      <c r="B663" s="15" t="str">
        <f>IFERROR(VLOOKUP($A663,class!$A$1:$B$455,2,FALSE),"")</f>
        <v>Metropolitan District</v>
      </c>
      <c r="C663" s="15" t="str">
        <f>IFERROR(IFERROR(VLOOKUP($A663,classifications!$A$3:$C$336,3,FALSE),VLOOKUP($A663,classifications!$I$2:$K$28,3,FALSE)),"")</f>
        <v>Predominantly Urban</v>
      </c>
      <c r="D663">
        <f>100*data!D663/data!$V663</f>
        <v>1.2019230769230769</v>
      </c>
      <c r="E663">
        <f>100*data!E663/data!$V663</f>
        <v>0.5608974358974359</v>
      </c>
      <c r="F663">
        <f>100*data!F663/data!$V663</f>
        <v>9.375</v>
      </c>
      <c r="G663">
        <f>100*data!G663/data!$V663</f>
        <v>13.862179487179487</v>
      </c>
      <c r="H663">
        <f>100*data!H663/data!$V663</f>
        <v>4.3269230769230766</v>
      </c>
      <c r="I663">
        <f>100*data!I663/data!$V663</f>
        <v>4.8076923076923075</v>
      </c>
      <c r="J663">
        <f>100*data!J663/data!$V663</f>
        <v>10.176282051282051</v>
      </c>
      <c r="K663">
        <f>100*data!K663/data!$V663</f>
        <v>4.0865384615384617</v>
      </c>
      <c r="L663">
        <f>100*data!L663/data!$V663</f>
        <v>7.3717948717948714</v>
      </c>
      <c r="M663">
        <f>100*data!M663/data!$V663</f>
        <v>4.8878205128205128</v>
      </c>
      <c r="N663">
        <f>100*data!N663/data!$V663</f>
        <v>1.6826923076923077</v>
      </c>
      <c r="O663">
        <f>100*data!O663/data!$V663</f>
        <v>3.0448717948717947</v>
      </c>
      <c r="P663">
        <f>100*data!P663/data!$V663</f>
        <v>12.660256410256411</v>
      </c>
      <c r="Q663">
        <f>100*data!Q663/data!$V663</f>
        <v>8.0128205128205128</v>
      </c>
      <c r="R663">
        <f>100*data!R663/data!$V663</f>
        <v>8.0128205128205135E-2</v>
      </c>
      <c r="S663">
        <f>100*data!S663/data!$V663</f>
        <v>1.5224358974358974</v>
      </c>
      <c r="T663">
        <f>100*data!T663/data!$V663</f>
        <v>5.208333333333333</v>
      </c>
      <c r="U663">
        <f>100*data!U663/data!$V663</f>
        <v>7.1314102564102564</v>
      </c>
      <c r="V663">
        <f t="shared" si="7"/>
        <v>99.999999999999986</v>
      </c>
    </row>
    <row r="664" spans="1:22" x14ac:dyDescent="0.3">
      <c r="A664" t="s">
        <v>204</v>
      </c>
      <c r="B664" s="15" t="str">
        <f>IFERROR(VLOOKUP($A664,class!$A$1:$B$455,2,FALSE),"")</f>
        <v>Metropolitan District</v>
      </c>
      <c r="C664" s="15" t="str">
        <f>IFERROR(IFERROR(VLOOKUP($A664,classifications!$A$3:$C$336,3,FALSE),VLOOKUP($A664,classifications!$I$2:$K$28,3,FALSE)),"")</f>
        <v>Predominantly Urban</v>
      </c>
      <c r="D664">
        <f>100*data!D664/data!$V664</f>
        <v>1.8699186991869918</v>
      </c>
      <c r="E664">
        <f>100*data!E664/data!$V664</f>
        <v>0.65040650406504064</v>
      </c>
      <c r="F664">
        <f>100*data!F664/data!$V664</f>
        <v>8.3739837398373975</v>
      </c>
      <c r="G664">
        <f>100*data!G664/data!$V664</f>
        <v>12.439024390243903</v>
      </c>
      <c r="H664">
        <f>100*data!H664/data!$V664</f>
        <v>3.821138211382114</v>
      </c>
      <c r="I664">
        <f>100*data!I664/data!$V664</f>
        <v>5.8536585365853657</v>
      </c>
      <c r="J664">
        <f>100*data!J664/data!$V664</f>
        <v>10</v>
      </c>
      <c r="K664">
        <f>100*data!K664/data!$V664</f>
        <v>5.7723577235772359</v>
      </c>
      <c r="L664">
        <f>100*data!L664/data!$V664</f>
        <v>6.3414634146341466</v>
      </c>
      <c r="M664">
        <f>100*data!M664/data!$V664</f>
        <v>4.7154471544715451</v>
      </c>
      <c r="N664">
        <f>100*data!N664/data!$V664</f>
        <v>1.7073170731707317</v>
      </c>
      <c r="O664">
        <f>100*data!O664/data!$V664</f>
        <v>3.4959349593495936</v>
      </c>
      <c r="P664">
        <f>100*data!P664/data!$V664</f>
        <v>12.032520325203253</v>
      </c>
      <c r="Q664">
        <f>100*data!Q664/data!$V664</f>
        <v>8.4552845528455283</v>
      </c>
      <c r="R664">
        <f>100*data!R664/data!$V664</f>
        <v>0</v>
      </c>
      <c r="S664">
        <f>100*data!S664/data!$V664</f>
        <v>1.3821138211382114</v>
      </c>
      <c r="T664">
        <f>100*data!T664/data!$V664</f>
        <v>6.4227642276422765</v>
      </c>
      <c r="U664">
        <f>100*data!U664/data!$V664</f>
        <v>6.666666666666667</v>
      </c>
      <c r="V664">
        <f t="shared" si="7"/>
        <v>100</v>
      </c>
    </row>
    <row r="665" spans="1:22" x14ac:dyDescent="0.3">
      <c r="A665" t="s">
        <v>206</v>
      </c>
      <c r="B665" s="15" t="str">
        <f>IFERROR(VLOOKUP($A665,class!$A$1:$B$455,2,FALSE),"")</f>
        <v>Metropolitan District</v>
      </c>
      <c r="C665" s="15" t="str">
        <f>IFERROR(IFERROR(VLOOKUP($A665,classifications!$A$3:$C$336,3,FALSE),VLOOKUP($A665,classifications!$I$2:$K$28,3,FALSE)),"")</f>
        <v>Predominantly Urban</v>
      </c>
      <c r="D665">
        <f>100*data!D665/data!$V665</f>
        <v>0.38119440914866581</v>
      </c>
      <c r="E665">
        <f>100*data!E665/data!$V665</f>
        <v>0.63532401524777637</v>
      </c>
      <c r="F665">
        <f>100*data!F665/data!$V665</f>
        <v>5.2731893265565439</v>
      </c>
      <c r="G665">
        <f>100*data!G665/data!$V665</f>
        <v>11.753494282083862</v>
      </c>
      <c r="H665">
        <f>100*data!H665/data!$V665</f>
        <v>2.5412960609911055</v>
      </c>
      <c r="I665">
        <f>100*data!I665/data!$V665</f>
        <v>6.289707750952986</v>
      </c>
      <c r="J665">
        <f>100*data!J665/data!$V665</f>
        <v>8.7039390088945368</v>
      </c>
      <c r="K665">
        <f>100*data!K665/data!$V665</f>
        <v>4.7013977128335451</v>
      </c>
      <c r="L665">
        <f>100*data!L665/data!$V665</f>
        <v>5.0190597204574336</v>
      </c>
      <c r="M665">
        <f>100*data!M665/data!$V665</f>
        <v>7.4332909783989836</v>
      </c>
      <c r="N665">
        <f>100*data!N665/data!$V665</f>
        <v>2.9224904701397714</v>
      </c>
      <c r="O665">
        <f>100*data!O665/data!$V665</f>
        <v>5.9720457433290974</v>
      </c>
      <c r="P665">
        <f>100*data!P665/data!$V665</f>
        <v>17.344345616264295</v>
      </c>
      <c r="Q665">
        <f>100*data!Q665/data!$V665</f>
        <v>8.3227445997458709</v>
      </c>
      <c r="R665">
        <f>100*data!R665/data!$V665</f>
        <v>0</v>
      </c>
      <c r="S665">
        <f>100*data!S665/data!$V665</f>
        <v>1.7153748411689962</v>
      </c>
      <c r="T665">
        <f>100*data!T665/data!$V665</f>
        <v>5.4002541296060995</v>
      </c>
      <c r="U665">
        <f>100*data!U665/data!$V665</f>
        <v>5.5908513341804325</v>
      </c>
      <c r="V665">
        <f t="shared" si="7"/>
        <v>100</v>
      </c>
    </row>
    <row r="666" spans="1:22" x14ac:dyDescent="0.3">
      <c r="A666" t="s">
        <v>207</v>
      </c>
      <c r="B666" s="15" t="str">
        <f>IFERROR(VLOOKUP($A666,class!$A$1:$B$455,2,FALSE),"")</f>
        <v>Metropolitan District</v>
      </c>
      <c r="C666" s="15" t="str">
        <f>IFERROR(IFERROR(VLOOKUP($A666,classifications!$A$3:$C$336,3,FALSE),VLOOKUP($A666,classifications!$I$2:$K$28,3,FALSE)),"")</f>
        <v>Predominantly Urban</v>
      </c>
      <c r="D666">
        <f>100*data!D666/data!$V666</f>
        <v>0.66785396260017804</v>
      </c>
      <c r="E666">
        <f>100*data!E666/data!$V666</f>
        <v>0.3116651825467498</v>
      </c>
      <c r="F666">
        <f>100*data!F666/data!$V666</f>
        <v>6.5449688334817457</v>
      </c>
      <c r="G666">
        <f>100*data!G666/data!$V666</f>
        <v>10.819234194122885</v>
      </c>
      <c r="H666">
        <f>100*data!H666/data!$V666</f>
        <v>3.2502226179875335</v>
      </c>
      <c r="I666">
        <f>100*data!I666/data!$V666</f>
        <v>5.5654496883348177</v>
      </c>
      <c r="J666">
        <f>100*data!J666/data!$V666</f>
        <v>7.6135351736420303</v>
      </c>
      <c r="K666">
        <f>100*data!K666/data!$V666</f>
        <v>2.4487978628673197</v>
      </c>
      <c r="L666">
        <f>100*data!L666/data!$V666</f>
        <v>5.0311665182546745</v>
      </c>
      <c r="M666">
        <f>100*data!M666/data!$V666</f>
        <v>7.7471059661620663</v>
      </c>
      <c r="N666">
        <f>100*data!N666/data!$V666</f>
        <v>2.8495102404274264</v>
      </c>
      <c r="O666">
        <f>100*data!O666/data!$V666</f>
        <v>3.6064113980409616</v>
      </c>
      <c r="P666">
        <f>100*data!P666/data!$V666</f>
        <v>21.282279608192344</v>
      </c>
      <c r="Q666">
        <f>100*data!Q666/data!$V666</f>
        <v>8.9047195013357072</v>
      </c>
      <c r="R666">
        <f>100*data!R666/data!$V666</f>
        <v>0</v>
      </c>
      <c r="S666">
        <f>100*data!S666/data!$V666</f>
        <v>1.558325912733749</v>
      </c>
      <c r="T666">
        <f>100*data!T666/data!$V666</f>
        <v>4.9421193232413181</v>
      </c>
      <c r="U666">
        <f>100*data!U666/data!$V666</f>
        <v>6.8566340160284955</v>
      </c>
      <c r="V666">
        <f t="shared" si="7"/>
        <v>99.999999999999986</v>
      </c>
    </row>
    <row r="667" spans="1:22" x14ac:dyDescent="0.3">
      <c r="A667" t="s">
        <v>209</v>
      </c>
      <c r="B667" s="15" t="str">
        <f>IFERROR(VLOOKUP($A667,class!$A$1:$B$455,2,FALSE),"")</f>
        <v>Metropolitan District</v>
      </c>
      <c r="C667" s="15" t="str">
        <f>IFERROR(IFERROR(VLOOKUP($A667,classifications!$A$3:$C$336,3,FALSE),VLOOKUP($A667,classifications!$I$2:$K$28,3,FALSE)),"")</f>
        <v>Predominantly Urban</v>
      </c>
      <c r="D667">
        <f>100*data!D667/data!$V667</f>
        <v>0.83752093802345062</v>
      </c>
      <c r="E667">
        <f>100*data!E667/data!$V667</f>
        <v>0.41876046901172531</v>
      </c>
      <c r="F667">
        <f>100*data!F667/data!$V667</f>
        <v>10.301507537688442</v>
      </c>
      <c r="G667">
        <f>100*data!G667/data!$V667</f>
        <v>14.154103852596315</v>
      </c>
      <c r="H667">
        <f>100*data!H667/data!$V667</f>
        <v>4.2713567839195976</v>
      </c>
      <c r="I667">
        <f>100*data!I667/data!$V667</f>
        <v>5.5276381909547743</v>
      </c>
      <c r="J667">
        <f>100*data!J667/data!$V667</f>
        <v>10.217755443886098</v>
      </c>
      <c r="K667">
        <f>100*data!K667/data!$V667</f>
        <v>4.6063651591289778</v>
      </c>
      <c r="L667">
        <f>100*data!L667/data!$V667</f>
        <v>6.78391959798995</v>
      </c>
      <c r="M667">
        <f>100*data!M667/data!$V667</f>
        <v>4.941373534338358</v>
      </c>
      <c r="N667">
        <f>100*data!N667/data!$V667</f>
        <v>1.6750418760469012</v>
      </c>
      <c r="O667">
        <f>100*data!O667/data!$V667</f>
        <v>2.596314907872697</v>
      </c>
      <c r="P667">
        <f>100*data!P667/data!$V667</f>
        <v>13.73534338358459</v>
      </c>
      <c r="Q667">
        <f>100*data!Q667/data!$V667</f>
        <v>6.78391959798995</v>
      </c>
      <c r="R667">
        <f>100*data!R667/data!$V667</f>
        <v>0</v>
      </c>
      <c r="S667">
        <f>100*data!S667/data!$V667</f>
        <v>1.340033500837521</v>
      </c>
      <c r="T667">
        <f>100*data!T667/data!$V667</f>
        <v>4.7738693467336679</v>
      </c>
      <c r="U667">
        <f>100*data!U667/data!$V667</f>
        <v>7.0351758793969852</v>
      </c>
      <c r="V667">
        <f t="shared" si="7"/>
        <v>100</v>
      </c>
    </row>
    <row r="668" spans="1:22" x14ac:dyDescent="0.3">
      <c r="A668" t="s">
        <v>212</v>
      </c>
      <c r="B668" s="15" t="str">
        <f>IFERROR(VLOOKUP($A668,class!$A$1:$B$455,2,FALSE),"")</f>
        <v>Metropolitan District</v>
      </c>
      <c r="C668" s="15" t="str">
        <f>IFERROR(IFERROR(VLOOKUP($A668,classifications!$A$3:$C$336,3,FALSE),VLOOKUP($A668,classifications!$I$2:$K$28,3,FALSE)),"")</f>
        <v>Predominantly Urban</v>
      </c>
      <c r="D668">
        <f>100*data!D668/data!$V668</f>
        <v>0.5298013245033113</v>
      </c>
      <c r="E668">
        <f>100*data!E668/data!$V668</f>
        <v>0.5298013245033113</v>
      </c>
      <c r="F668">
        <f>100*data!F668/data!$V668</f>
        <v>3.7086092715231787</v>
      </c>
      <c r="G668">
        <f>100*data!G668/data!$V668</f>
        <v>8.5651214128035313</v>
      </c>
      <c r="H668">
        <f>100*data!H668/data!$V668</f>
        <v>1.8984547461368653</v>
      </c>
      <c r="I668">
        <f>100*data!I668/data!$V668</f>
        <v>4.370860927152318</v>
      </c>
      <c r="J668">
        <f>100*data!J668/data!$V668</f>
        <v>6.5342163355408385</v>
      </c>
      <c r="K668">
        <f>100*data!K668/data!$V668</f>
        <v>2.6048565121412803</v>
      </c>
      <c r="L668">
        <f>100*data!L668/data!$V668</f>
        <v>3.8410596026490067</v>
      </c>
      <c r="M668">
        <f>100*data!M668/data!$V668</f>
        <v>8.4768211920529808</v>
      </c>
      <c r="N668">
        <f>100*data!N668/data!$V668</f>
        <v>10.860927152317881</v>
      </c>
      <c r="O668">
        <f>100*data!O668/data!$V668</f>
        <v>5.6512141280353205</v>
      </c>
      <c r="P668">
        <f>100*data!P668/data!$V668</f>
        <v>20.176600441501105</v>
      </c>
      <c r="Q668">
        <f>100*data!Q668/data!$V668</f>
        <v>9.5364238410596034</v>
      </c>
      <c r="R668">
        <f>100*data!R668/data!$V668</f>
        <v>0</v>
      </c>
      <c r="S668">
        <f>100*data!S668/data!$V668</f>
        <v>1.5011037527593818</v>
      </c>
      <c r="T668">
        <f>100*data!T668/data!$V668</f>
        <v>5.518763796909492</v>
      </c>
      <c r="U668">
        <f>100*data!U668/data!$V668</f>
        <v>5.6953642384105958</v>
      </c>
      <c r="V668">
        <f t="shared" si="7"/>
        <v>100</v>
      </c>
    </row>
    <row r="669" spans="1:22" x14ac:dyDescent="0.3">
      <c r="A669" t="s">
        <v>215</v>
      </c>
      <c r="B669" s="15" t="str">
        <f>IFERROR(VLOOKUP($A669,class!$A$1:$B$455,2,FALSE),"")</f>
        <v>Metropolitan District</v>
      </c>
      <c r="C669" s="15" t="str">
        <f>IFERROR(IFERROR(VLOOKUP($A669,classifications!$A$3:$C$336,3,FALSE),VLOOKUP($A669,classifications!$I$2:$K$28,3,FALSE)),"")</f>
        <v>Predominantly Urban</v>
      </c>
      <c r="D669">
        <f>100*data!D669/data!$V669</f>
        <v>1.4018691588785046</v>
      </c>
      <c r="E669">
        <f>100*data!E669/data!$V669</f>
        <v>0.64252336448598135</v>
      </c>
      <c r="F669">
        <f>100*data!F669/data!$V669</f>
        <v>7.0677570093457946</v>
      </c>
      <c r="G669">
        <f>100*data!G669/data!$V669</f>
        <v>15.771028037383177</v>
      </c>
      <c r="H669">
        <f>100*data!H669/data!$V669</f>
        <v>4.4976635514018692</v>
      </c>
      <c r="I669">
        <f>100*data!I669/data!$V669</f>
        <v>4.3224299065420562</v>
      </c>
      <c r="J669">
        <f>100*data!J669/data!$V669</f>
        <v>8.8200934579439245</v>
      </c>
      <c r="K669">
        <f>100*data!K669/data!$V669</f>
        <v>6.4252336448598131</v>
      </c>
      <c r="L669">
        <f>100*data!L669/data!$V669</f>
        <v>6.4252336448598131</v>
      </c>
      <c r="M669">
        <f>100*data!M669/data!$V669</f>
        <v>5.0233644859813085</v>
      </c>
      <c r="N669">
        <f>100*data!N669/data!$V669</f>
        <v>1.2850467289719627</v>
      </c>
      <c r="O669">
        <f>100*data!O669/data!$V669</f>
        <v>2.3948598130841123</v>
      </c>
      <c r="P669">
        <f>100*data!P669/data!$V669</f>
        <v>14.894859813084112</v>
      </c>
      <c r="Q669">
        <f>100*data!Q669/data!$V669</f>
        <v>7.5934579439252339</v>
      </c>
      <c r="R669">
        <f>100*data!R669/data!$V669</f>
        <v>5.8411214953271028E-2</v>
      </c>
      <c r="S669">
        <f>100*data!S669/data!$V669</f>
        <v>1.6355140186915889</v>
      </c>
      <c r="T669">
        <f>100*data!T669/data!$V669</f>
        <v>4.3808411214953269</v>
      </c>
      <c r="U669">
        <f>100*data!U669/data!$V669</f>
        <v>7.3598130841121492</v>
      </c>
      <c r="V669">
        <f t="shared" si="7"/>
        <v>100</v>
      </c>
    </row>
    <row r="670" spans="1:22" x14ac:dyDescent="0.3">
      <c r="A670" t="s">
        <v>31</v>
      </c>
      <c r="B670" s="15" t="str">
        <f>IFERROR(VLOOKUP($A670,class!$A$1:$B$455,2,FALSE),"")</f>
        <v>Shire County</v>
      </c>
      <c r="C670" s="15" t="str">
        <f>IFERROR(IFERROR(VLOOKUP($A670,classifications!$A$3:$C$336,3,FALSE),VLOOKUP($A670,classifications!$I$2:$K$28,3,FALSE)),"")</f>
        <v>Predominantly Urban</v>
      </c>
      <c r="D670">
        <f>100*data!D670/data!$V670</f>
        <v>7.4515824279640999</v>
      </c>
      <c r="E670">
        <f>100*data!E670/data!$V670</f>
        <v>0.50779404818138874</v>
      </c>
      <c r="F670">
        <f>100*data!F670/data!$V670</f>
        <v>6.8965517241379306</v>
      </c>
      <c r="G670">
        <f>100*data!G670/data!$V670</f>
        <v>12.281530467642892</v>
      </c>
      <c r="H670">
        <f>100*data!H670/data!$V670</f>
        <v>4.0387340576287203</v>
      </c>
      <c r="I670">
        <f>100*data!I670/data!$V670</f>
        <v>4.7590930562116203</v>
      </c>
      <c r="J670">
        <f>100*data!J670/data!$V670</f>
        <v>9.3292394898441184</v>
      </c>
      <c r="K670">
        <f>100*data!K670/data!$V670</f>
        <v>3.8734057628719887</v>
      </c>
      <c r="L670">
        <f>100*data!L670/data!$V670</f>
        <v>6.2942843646669813</v>
      </c>
      <c r="M670">
        <f>100*data!M670/data!$V670</f>
        <v>4.9834671705243272</v>
      </c>
      <c r="N670">
        <f>100*data!N670/data!$V670</f>
        <v>1.9603212092583846</v>
      </c>
      <c r="O670">
        <f>100*data!O670/data!$V670</f>
        <v>3.4482758620689653</v>
      </c>
      <c r="P670">
        <f>100*data!P670/data!$V670</f>
        <v>13.946622579121398</v>
      </c>
      <c r="Q670">
        <f>100*data!Q670/data!$V670</f>
        <v>7.2390174775625882</v>
      </c>
      <c r="R670">
        <f>100*data!R670/data!$V670</f>
        <v>0.30703826169107229</v>
      </c>
      <c r="S670">
        <f>100*data!S670/data!$V670</f>
        <v>1.5824279641001417</v>
      </c>
      <c r="T670">
        <f>100*data!T670/data!$V670</f>
        <v>4.6882380727444497</v>
      </c>
      <c r="U670">
        <f>100*data!U670/data!$V670</f>
        <v>6.4123760037789328</v>
      </c>
      <c r="V670">
        <f t="shared" si="7"/>
        <v>100</v>
      </c>
    </row>
    <row r="671" spans="1:22" x14ac:dyDescent="0.3">
      <c r="A671" t="s">
        <v>219</v>
      </c>
      <c r="B671" s="15" t="str">
        <f>IFERROR(VLOOKUP($A671,class!$A$1:$B$455,2,FALSE),"")</f>
        <v>Metropolitan District</v>
      </c>
      <c r="C671" s="15" t="str">
        <f>IFERROR(IFERROR(VLOOKUP($A671,classifications!$A$3:$C$336,3,FALSE),VLOOKUP($A671,classifications!$I$2:$K$28,3,FALSE)),"")</f>
        <v>Predominantly Urban</v>
      </c>
      <c r="D671">
        <f>100*data!D671/data!$V671</f>
        <v>1.3093289689034371</v>
      </c>
      <c r="E671">
        <f>100*data!E671/data!$V671</f>
        <v>0.81833060556464809</v>
      </c>
      <c r="F671">
        <f>100*data!F671/data!$V671</f>
        <v>8.5106382978723403</v>
      </c>
      <c r="G671">
        <f>100*data!G671/data!$V671</f>
        <v>15.057283142389526</v>
      </c>
      <c r="H671">
        <f>100*data!H671/data!$V671</f>
        <v>1.9639934533551555</v>
      </c>
      <c r="I671">
        <f>100*data!I671/data!$V671</f>
        <v>3.927986906710311</v>
      </c>
      <c r="J671">
        <f>100*data!J671/data!$V671</f>
        <v>7.3649754500818334</v>
      </c>
      <c r="K671">
        <f>100*data!K671/data!$V671</f>
        <v>7.0376432078559734</v>
      </c>
      <c r="L671">
        <f>100*data!L671/data!$V671</f>
        <v>4.5826513911620292</v>
      </c>
      <c r="M671">
        <f>100*data!M671/data!$V671</f>
        <v>4.5826513911620292</v>
      </c>
      <c r="N671">
        <f>100*data!N671/data!$V671</f>
        <v>1.800327332242226</v>
      </c>
      <c r="O671">
        <f>100*data!O671/data!$V671</f>
        <v>1.800327332242226</v>
      </c>
      <c r="P671">
        <f>100*data!P671/data!$V671</f>
        <v>15.875613747954173</v>
      </c>
      <c r="Q671">
        <f>100*data!Q671/data!$V671</f>
        <v>12.438625204582651</v>
      </c>
      <c r="R671">
        <f>100*data!R671/data!$V671</f>
        <v>0.16366612111292964</v>
      </c>
      <c r="S671">
        <f>100*data!S671/data!$V671</f>
        <v>1.6366612111292962</v>
      </c>
      <c r="T671">
        <f>100*data!T671/data!$V671</f>
        <v>4.7463175122749588</v>
      </c>
      <c r="U671">
        <f>100*data!U671/data!$V671</f>
        <v>6.3829787234042552</v>
      </c>
      <c r="V671">
        <f t="shared" si="7"/>
        <v>99.999999999999986</v>
      </c>
    </row>
    <row r="672" spans="1:22" x14ac:dyDescent="0.3">
      <c r="A672" t="s">
        <v>222</v>
      </c>
      <c r="B672" s="15" t="str">
        <f>IFERROR(VLOOKUP($A672,class!$A$1:$B$455,2,FALSE),"")</f>
        <v>Metropolitan District</v>
      </c>
      <c r="C672" s="15" t="str">
        <f>IFERROR(IFERROR(VLOOKUP($A672,classifications!$A$3:$C$336,3,FALSE),VLOOKUP($A672,classifications!$I$2:$K$28,3,FALSE)),"")</f>
        <v>Predominantly Urban</v>
      </c>
      <c r="D672">
        <f>100*data!D672/data!$V672</f>
        <v>8.0515297906602251E-2</v>
      </c>
      <c r="E672">
        <f>100*data!E672/data!$V672</f>
        <v>0.40257648953301128</v>
      </c>
      <c r="F672">
        <f>100*data!F672/data!$V672</f>
        <v>4.5088566827697258</v>
      </c>
      <c r="G672">
        <f>100*data!G672/data!$V672</f>
        <v>9.7423510466988734</v>
      </c>
      <c r="H672">
        <f>100*data!H672/data!$V672</f>
        <v>2.2544283413848629</v>
      </c>
      <c r="I672">
        <f>100*data!I672/data!$V672</f>
        <v>3.3011272141706924</v>
      </c>
      <c r="J672">
        <f>100*data!J672/data!$V672</f>
        <v>9.3397745571658621</v>
      </c>
      <c r="K672">
        <f>100*data!K672/data!$V672</f>
        <v>4.9919484702093397</v>
      </c>
      <c r="L672">
        <f>100*data!L672/data!$V672</f>
        <v>8.2528180354267313</v>
      </c>
      <c r="M672">
        <f>100*data!M672/data!$V672</f>
        <v>5.636070853462158</v>
      </c>
      <c r="N672">
        <f>100*data!N672/data!$V672</f>
        <v>2.6570048309178742</v>
      </c>
      <c r="O672">
        <f>100*data!O672/data!$V672</f>
        <v>4.3880837359098228</v>
      </c>
      <c r="P672">
        <f>100*data!P672/data!$V672</f>
        <v>19.444444444444443</v>
      </c>
      <c r="Q672">
        <f>100*data!Q672/data!$V672</f>
        <v>9.0579710144927539</v>
      </c>
      <c r="R672">
        <f>100*data!R672/data!$V672</f>
        <v>4.0257648953301126E-2</v>
      </c>
      <c r="S672">
        <f>100*data!S672/data!$V672</f>
        <v>1.9726247987117553</v>
      </c>
      <c r="T672">
        <f>100*data!T672/data!$V672</f>
        <v>6.4009661835748792</v>
      </c>
      <c r="U672">
        <f>100*data!U672/data!$V672</f>
        <v>7.5281803542673105</v>
      </c>
      <c r="V672">
        <f t="shared" si="7"/>
        <v>99.999999999999986</v>
      </c>
    </row>
    <row r="673" spans="1:22" x14ac:dyDescent="0.3">
      <c r="A673" t="s">
        <v>223</v>
      </c>
      <c r="B673" s="15" t="str">
        <f>IFERROR(VLOOKUP($A673,class!$A$1:$B$455,2,FALSE),"")</f>
        <v>Metropolitan District</v>
      </c>
      <c r="C673" s="15" t="str">
        <f>IFERROR(IFERROR(VLOOKUP($A673,classifications!$A$3:$C$336,3,FALSE),VLOOKUP($A673,classifications!$I$2:$K$28,3,FALSE)),"")</f>
        <v>Predominantly Urban</v>
      </c>
      <c r="D673">
        <f>100*data!D673/data!$V673</f>
        <v>1.0745466756212223</v>
      </c>
      <c r="E673">
        <f>100*data!E673/data!$V673</f>
        <v>0.40295500335795836</v>
      </c>
      <c r="F673">
        <f>100*data!F673/data!$V673</f>
        <v>5.5070517125587646</v>
      </c>
      <c r="G673">
        <f>100*data!G673/data!$V673</f>
        <v>13.163196776359973</v>
      </c>
      <c r="H673">
        <f>100*data!H673/data!$V673</f>
        <v>3.9623908663532572</v>
      </c>
      <c r="I673">
        <f>100*data!I673/data!$V673</f>
        <v>3.8952316991269309</v>
      </c>
      <c r="J673">
        <f>100*data!J673/data!$V673</f>
        <v>9.5366017461383485</v>
      </c>
      <c r="K673">
        <f>100*data!K673/data!$V673</f>
        <v>4.2310275352585629</v>
      </c>
      <c r="L673">
        <f>100*data!L673/data!$V673</f>
        <v>6.4472800537273338</v>
      </c>
      <c r="M673">
        <f>100*data!M673/data!$V673</f>
        <v>5.5742108797850909</v>
      </c>
      <c r="N673">
        <f>100*data!N673/data!$V673</f>
        <v>2.1490933512424446</v>
      </c>
      <c r="O673">
        <f>100*data!O673/data!$V673</f>
        <v>3.4922766957689726</v>
      </c>
      <c r="P673">
        <f>100*data!P673/data!$V673</f>
        <v>16.319677635997312</v>
      </c>
      <c r="Q673">
        <f>100*data!Q673/data!$V673</f>
        <v>8.0591000671591679</v>
      </c>
      <c r="R673">
        <f>100*data!R673/data!$V673</f>
        <v>0.13431833445265279</v>
      </c>
      <c r="S673">
        <f>100*data!S673/data!$V673</f>
        <v>2.014775016789792</v>
      </c>
      <c r="T673">
        <f>100*data!T673/data!$V673</f>
        <v>5.5742108797850909</v>
      </c>
      <c r="U673">
        <f>100*data!U673/data!$V673</f>
        <v>8.4620550705171258</v>
      </c>
      <c r="V673">
        <f t="shared" si="7"/>
        <v>100</v>
      </c>
    </row>
    <row r="674" spans="1:22" x14ac:dyDescent="0.3">
      <c r="A674" t="s">
        <v>225</v>
      </c>
      <c r="B674" s="15" t="str">
        <f>IFERROR(VLOOKUP($A674,class!$A$1:$B$455,2,FALSE),"")</f>
        <v>Metropolitan District</v>
      </c>
      <c r="C674" s="15" t="str">
        <f>IFERROR(IFERROR(VLOOKUP($A674,classifications!$A$3:$C$336,3,FALSE),VLOOKUP($A674,classifications!$I$2:$K$28,3,FALSE)),"")</f>
        <v>Predominantly Urban</v>
      </c>
      <c r="D674">
        <f>100*data!D674/data!$V674</f>
        <v>2.1348314606741572</v>
      </c>
      <c r="E674">
        <f>100*data!E674/data!$V674</f>
        <v>0.6741573033707865</v>
      </c>
      <c r="F674">
        <f>100*data!F674/data!$V674</f>
        <v>6.9662921348314608</v>
      </c>
      <c r="G674">
        <f>100*data!G674/data!$V674</f>
        <v>13.033707865168539</v>
      </c>
      <c r="H674">
        <f>100*data!H674/data!$V674</f>
        <v>3.9325842696629212</v>
      </c>
      <c r="I674">
        <f>100*data!I674/data!$V674</f>
        <v>3.707865168539326</v>
      </c>
      <c r="J674">
        <f>100*data!J674/data!$V674</f>
        <v>8.6516853932584272</v>
      </c>
      <c r="K674">
        <f>100*data!K674/data!$V674</f>
        <v>7.9775280898876408</v>
      </c>
      <c r="L674">
        <f>100*data!L674/data!$V674</f>
        <v>6.8539325842696632</v>
      </c>
      <c r="M674">
        <f>100*data!M674/data!$V674</f>
        <v>4.606741573033708</v>
      </c>
      <c r="N674">
        <f>100*data!N674/data!$V674</f>
        <v>1.4606741573033708</v>
      </c>
      <c r="O674">
        <f>100*data!O674/data!$V674</f>
        <v>2.2471910112359552</v>
      </c>
      <c r="P674">
        <f>100*data!P674/data!$V674</f>
        <v>15.730337078651685</v>
      </c>
      <c r="Q674">
        <f>100*data!Q674/data!$V674</f>
        <v>8.4269662921348321</v>
      </c>
      <c r="R674">
        <f>100*data!R674/data!$V674</f>
        <v>0.11235955056179775</v>
      </c>
      <c r="S674">
        <f>100*data!S674/data!$V674</f>
        <v>1.4606741573033708</v>
      </c>
      <c r="T674">
        <f>100*data!T674/data!$V674</f>
        <v>5.0561797752808992</v>
      </c>
      <c r="U674">
        <f>100*data!U674/data!$V674</f>
        <v>6.9662921348314608</v>
      </c>
      <c r="V674">
        <f t="shared" si="7"/>
        <v>100</v>
      </c>
    </row>
    <row r="675" spans="1:22" x14ac:dyDescent="0.3">
      <c r="A675" t="s">
        <v>227</v>
      </c>
      <c r="B675" s="15" t="str">
        <f>IFERROR(VLOOKUP($A675,class!$A$1:$B$455,2,FALSE),"")</f>
        <v>Metropolitan District</v>
      </c>
      <c r="C675" s="15" t="str">
        <f>IFERROR(IFERROR(VLOOKUP($A675,classifications!$A$3:$C$336,3,FALSE),VLOOKUP($A675,classifications!$I$2:$K$28,3,FALSE)),"")</f>
        <v>Predominantly Urban</v>
      </c>
      <c r="D675">
        <f>100*data!D675/data!$V675</f>
        <v>0.83086053412462912</v>
      </c>
      <c r="E675">
        <f>100*data!E675/data!$V675</f>
        <v>0.35608308605341249</v>
      </c>
      <c r="F675">
        <f>100*data!F675/data!$V675</f>
        <v>5.5192878338278932</v>
      </c>
      <c r="G675">
        <f>100*data!G675/data!$V675</f>
        <v>11.632047477744807</v>
      </c>
      <c r="H675">
        <f>100*data!H675/data!$V675</f>
        <v>3.0267062314540061</v>
      </c>
      <c r="I675">
        <f>100*data!I675/data!$V675</f>
        <v>3.5014836795252227</v>
      </c>
      <c r="J675">
        <f>100*data!J675/data!$V675</f>
        <v>8.8427299703264097</v>
      </c>
      <c r="K675">
        <f>100*data!K675/data!$V675</f>
        <v>3.2047477744807122</v>
      </c>
      <c r="L675">
        <f>100*data!L675/data!$V675</f>
        <v>7.0029673590504453</v>
      </c>
      <c r="M675">
        <f>100*data!M675/data!$V675</f>
        <v>6.2314540059347179</v>
      </c>
      <c r="N675">
        <f>100*data!N675/data!$V675</f>
        <v>1.8991097922848665</v>
      </c>
      <c r="O675">
        <f>100*data!O675/data!$V675</f>
        <v>3.086053412462908</v>
      </c>
      <c r="P675">
        <f>100*data!P675/data!$V675</f>
        <v>19.70326409495549</v>
      </c>
      <c r="Q675">
        <f>100*data!Q675/data!$V675</f>
        <v>8.6053412462908003</v>
      </c>
      <c r="R675">
        <f>100*data!R675/data!$V675</f>
        <v>5.9347181008902079E-2</v>
      </c>
      <c r="S675">
        <f>100*data!S675/data!$V675</f>
        <v>2.0178041543026706</v>
      </c>
      <c r="T675">
        <f>100*data!T675/data!$V675</f>
        <v>6.2314540059347179</v>
      </c>
      <c r="U675">
        <f>100*data!U675/data!$V675</f>
        <v>8.2492581602373889</v>
      </c>
      <c r="V675">
        <f t="shared" si="7"/>
        <v>100.00000000000001</v>
      </c>
    </row>
    <row r="676" spans="1:22" x14ac:dyDescent="0.3">
      <c r="A676" t="s">
        <v>43</v>
      </c>
      <c r="B676" s="15" t="str">
        <f>IFERROR(VLOOKUP($A676,class!$A$1:$B$455,2,FALSE),"")</f>
        <v>Unitary Authority</v>
      </c>
      <c r="C676" s="15" t="str">
        <f>IFERROR(IFERROR(VLOOKUP($A676,classifications!$A$3:$C$336,3,FALSE),VLOOKUP($A676,classifications!$I$2:$K$28,3,FALSE)),"")</f>
        <v>Predominantly Rural</v>
      </c>
      <c r="D676">
        <f>100*data!D676/data!$V676</f>
        <v>14.67991169977925</v>
      </c>
      <c r="E676">
        <f>100*data!E676/data!$V676</f>
        <v>0.84621044885945551</v>
      </c>
      <c r="F676">
        <f>100*data!F676/data!$V676</f>
        <v>5.8866813833701253</v>
      </c>
      <c r="G676">
        <f>100*data!G676/data!$V676</f>
        <v>12.656364974245768</v>
      </c>
      <c r="H676">
        <f>100*data!H676/data!$V676</f>
        <v>3.0905077262693155</v>
      </c>
      <c r="I676">
        <f>100*data!I676/data!$V676</f>
        <v>3.7895511405445181</v>
      </c>
      <c r="J676">
        <f>100*data!J676/data!$V676</f>
        <v>6.7696835908756441</v>
      </c>
      <c r="K676">
        <f>100*data!K676/data!$V676</f>
        <v>4.3414275202354675</v>
      </c>
      <c r="L676">
        <f>100*data!L676/data!$V676</f>
        <v>6.6225165562913908</v>
      </c>
      <c r="M676">
        <f>100*data!M676/data!$V676</f>
        <v>3.8999264164827077</v>
      </c>
      <c r="N676">
        <f>100*data!N676/data!$V676</f>
        <v>1.2877115526122149</v>
      </c>
      <c r="O676">
        <f>100*data!O676/data!$V676</f>
        <v>3.2744665194996321</v>
      </c>
      <c r="P676">
        <f>100*data!P676/data!$V676</f>
        <v>13.796909492273731</v>
      </c>
      <c r="Q676">
        <f>100*data!Q676/data!$V676</f>
        <v>6.8800588668138341</v>
      </c>
      <c r="R676">
        <f>100*data!R676/data!$V676</f>
        <v>0.84621044885945551</v>
      </c>
      <c r="S676">
        <f>100*data!S676/data!$V676</f>
        <v>1.5084621044885946</v>
      </c>
      <c r="T676">
        <f>100*data!T676/data!$V676</f>
        <v>3.7895511405445181</v>
      </c>
      <c r="U676">
        <f>100*data!U676/data!$V676</f>
        <v>6.0338484179543785</v>
      </c>
      <c r="V676">
        <f t="shared" si="7"/>
        <v>100</v>
      </c>
    </row>
    <row r="677" spans="1:22" x14ac:dyDescent="0.3">
      <c r="A677" t="s">
        <v>55</v>
      </c>
      <c r="B677" s="15" t="str">
        <f>IFERROR(VLOOKUP($A677,class!$A$1:$B$455,2,FALSE),"")</f>
        <v>Unitary Authority</v>
      </c>
      <c r="C677" s="15" t="str">
        <f>IFERROR(IFERROR(VLOOKUP($A677,classifications!$A$3:$C$336,3,FALSE),VLOOKUP($A677,classifications!$I$2:$K$28,3,FALSE)),"")</f>
        <v>Predominantly Urban</v>
      </c>
      <c r="D677">
        <f>100*data!D677/data!$V677</f>
        <v>0.3436426116838488</v>
      </c>
      <c r="E677">
        <f>100*data!E677/data!$V677</f>
        <v>0.42955326460481097</v>
      </c>
      <c r="F677">
        <f>100*data!F677/data!$V677</f>
        <v>10.56701030927835</v>
      </c>
      <c r="G677">
        <f>100*data!G677/data!$V677</f>
        <v>12.457044673539519</v>
      </c>
      <c r="H677">
        <f>100*data!H677/data!$V677</f>
        <v>4.2955326460481098</v>
      </c>
      <c r="I677">
        <f>100*data!I677/data!$V677</f>
        <v>4.7250859106529211</v>
      </c>
      <c r="J677">
        <f>100*data!J677/data!$V677</f>
        <v>10.652920962199312</v>
      </c>
      <c r="K677">
        <f>100*data!K677/data!$V677</f>
        <v>4.8109965635738829</v>
      </c>
      <c r="L677">
        <f>100*data!L677/data!$V677</f>
        <v>9.0206185567010309</v>
      </c>
      <c r="M677">
        <f>100*data!M677/data!$V677</f>
        <v>3.4364261168384878</v>
      </c>
      <c r="N677">
        <f>100*data!N677/data!$V677</f>
        <v>1.6323024054982818</v>
      </c>
      <c r="O677">
        <f>100*data!O677/data!$V677</f>
        <v>3.4364261168384878</v>
      </c>
      <c r="P677">
        <f>100*data!P677/data!$V677</f>
        <v>11.426116838487973</v>
      </c>
      <c r="Q677">
        <f>100*data!Q677/data!$V677</f>
        <v>7.3024054982817868</v>
      </c>
      <c r="R677">
        <f>100*data!R677/data!$V677</f>
        <v>8.5910652920962199E-2</v>
      </c>
      <c r="S677">
        <f>100*data!S677/data!$V677</f>
        <v>2.4054982817869415</v>
      </c>
      <c r="T677">
        <f>100*data!T677/data!$V677</f>
        <v>5.7560137457044673</v>
      </c>
      <c r="U677">
        <f>100*data!U677/data!$V677</f>
        <v>7.2164948453608249</v>
      </c>
      <c r="V677">
        <f t="shared" si="7"/>
        <v>99.999999999999986</v>
      </c>
    </row>
    <row r="678" spans="1:22" x14ac:dyDescent="0.3">
      <c r="A678" t="s">
        <v>69</v>
      </c>
      <c r="B678" s="15" t="str">
        <f>IFERROR(VLOOKUP($A678,class!$A$1:$B$455,2,FALSE),"")</f>
        <v>Unitary Authority</v>
      </c>
      <c r="C678" s="15" t="str">
        <f>IFERROR(IFERROR(VLOOKUP($A678,classifications!$A$3:$C$336,3,FALSE),VLOOKUP($A678,classifications!$I$2:$K$28,3,FALSE)),"")</f>
        <v>Predominantly Urban</v>
      </c>
      <c r="D678">
        <f>100*data!D678/data!$V678</f>
        <v>1.6538037486218302</v>
      </c>
      <c r="E678">
        <f>100*data!E678/data!$V678</f>
        <v>0.44101433296582138</v>
      </c>
      <c r="F678">
        <f>100*data!F678/data!$V678</f>
        <v>7.3869900771775079</v>
      </c>
      <c r="G678">
        <f>100*data!G678/data!$V678</f>
        <v>15.325248070562294</v>
      </c>
      <c r="H678">
        <f>100*data!H678/data!$V678</f>
        <v>4.5203969128996695</v>
      </c>
      <c r="I678">
        <f>100*data!I678/data!$V678</f>
        <v>4.5203969128996695</v>
      </c>
      <c r="J678">
        <f>100*data!J678/data!$V678</f>
        <v>12.017640573318634</v>
      </c>
      <c r="K678">
        <f>100*data!K678/data!$V678</f>
        <v>7.6074972436604194</v>
      </c>
      <c r="L678">
        <f>100*data!L678/data!$V678</f>
        <v>7.056229327453142</v>
      </c>
      <c r="M678">
        <f>100*data!M678/data!$V678</f>
        <v>2.535832414553473</v>
      </c>
      <c r="N678">
        <f>100*data!N678/data!$V678</f>
        <v>0.77177508269018746</v>
      </c>
      <c r="O678">
        <f>100*data!O678/data!$V678</f>
        <v>2.7563395810363835</v>
      </c>
      <c r="P678">
        <f>100*data!P678/data!$V678</f>
        <v>12.56890848952591</v>
      </c>
      <c r="Q678">
        <f>100*data!Q678/data!$V678</f>
        <v>7.2767364939360526</v>
      </c>
      <c r="R678">
        <f>100*data!R678/data!$V678</f>
        <v>0.33076074972436603</v>
      </c>
      <c r="S678">
        <f>100*data!S678/data!$V678</f>
        <v>1.9845644983461963</v>
      </c>
      <c r="T678">
        <f>100*data!T678/data!$V678</f>
        <v>4.7409040793825801</v>
      </c>
      <c r="U678">
        <f>100*data!U678/data!$V678</f>
        <v>6.5049614112458656</v>
      </c>
      <c r="V678">
        <f t="shared" si="7"/>
        <v>100</v>
      </c>
    </row>
    <row r="679" spans="1:22" x14ac:dyDescent="0.3">
      <c r="A679" t="s">
        <v>71</v>
      </c>
      <c r="B679" s="15" t="str">
        <f>IFERROR(VLOOKUP($A679,class!$A$1:$B$455,2,FALSE),"")</f>
        <v>Unitary Authority</v>
      </c>
      <c r="C679" s="15" t="str">
        <f>IFERROR(IFERROR(VLOOKUP($A679,classifications!$A$3:$C$336,3,FALSE),VLOOKUP($A679,classifications!$I$2:$K$28,3,FALSE)),"")</f>
        <v>Urban with Significant Rural</v>
      </c>
      <c r="D679">
        <f>100*data!D679/data!$V679</f>
        <v>9.1666666666666661</v>
      </c>
      <c r="E679">
        <f>100*data!E679/data!$V679</f>
        <v>0.64814814814814814</v>
      </c>
      <c r="F679">
        <f>100*data!F679/data!$V679</f>
        <v>6.5740740740740744</v>
      </c>
      <c r="G679">
        <f>100*data!G679/data!$V679</f>
        <v>12.962962962962964</v>
      </c>
      <c r="H679">
        <f>100*data!H679/data!$V679</f>
        <v>4.6296296296296298</v>
      </c>
      <c r="I679">
        <f>100*data!I679/data!$V679</f>
        <v>3.7037037037037037</v>
      </c>
      <c r="J679">
        <f>100*data!J679/data!$V679</f>
        <v>7.6851851851851851</v>
      </c>
      <c r="K679">
        <f>100*data!K679/data!$V679</f>
        <v>8.981481481481481</v>
      </c>
      <c r="L679">
        <f>100*data!L679/data!$V679</f>
        <v>6.3888888888888893</v>
      </c>
      <c r="M679">
        <f>100*data!M679/data!$V679</f>
        <v>2.6851851851851851</v>
      </c>
      <c r="N679">
        <f>100*data!N679/data!$V679</f>
        <v>1.2962962962962963</v>
      </c>
      <c r="O679">
        <f>100*data!O679/data!$V679</f>
        <v>2.1296296296296298</v>
      </c>
      <c r="P679">
        <f>100*data!P679/data!$V679</f>
        <v>12.5</v>
      </c>
      <c r="Q679">
        <f>100*data!Q679/data!$V679</f>
        <v>6.2037037037037033</v>
      </c>
      <c r="R679">
        <f>100*data!R679/data!$V679</f>
        <v>0.64814814814814814</v>
      </c>
      <c r="S679">
        <f>100*data!S679/data!$V679</f>
        <v>1.7592592592592593</v>
      </c>
      <c r="T679">
        <f>100*data!T679/data!$V679</f>
        <v>4.166666666666667</v>
      </c>
      <c r="U679">
        <f>100*data!U679/data!$V679</f>
        <v>7.8703703703703702</v>
      </c>
      <c r="V679">
        <f t="shared" si="7"/>
        <v>100</v>
      </c>
    </row>
    <row r="680" spans="1:22" x14ac:dyDescent="0.3">
      <c r="A680" t="s">
        <v>128</v>
      </c>
      <c r="B680" s="15" t="str">
        <f>IFERROR(VLOOKUP($A680,class!$A$1:$B$455,2,FALSE),"")</f>
        <v>Unitary Authority</v>
      </c>
      <c r="C680" s="15" t="str">
        <f>IFERROR(IFERROR(VLOOKUP($A680,classifications!$A$3:$C$336,3,FALSE),VLOOKUP($A680,classifications!$I$2:$K$28,3,FALSE)),"")</f>
        <v>Predominantly Urban</v>
      </c>
      <c r="D680">
        <f>100*data!D680/data!$V680</f>
        <v>3.7117903930131004</v>
      </c>
      <c r="E680">
        <f>100*data!E680/data!$V680</f>
        <v>0.36390101892285298</v>
      </c>
      <c r="F680">
        <f>100*data!F680/data!$V680</f>
        <v>4.2212518195050945</v>
      </c>
      <c r="G680">
        <f>100*data!G680/data!$V680</f>
        <v>11.208151382823871</v>
      </c>
      <c r="H680">
        <f>100*data!H680/data!$V680</f>
        <v>2.7656477438136826</v>
      </c>
      <c r="I680">
        <f>100*data!I680/data!$V680</f>
        <v>2.9839883551673947</v>
      </c>
      <c r="J680">
        <f>100*data!J680/data!$V680</f>
        <v>7.8602620087336241</v>
      </c>
      <c r="K680">
        <f>100*data!K680/data!$V680</f>
        <v>2.7656477438136826</v>
      </c>
      <c r="L680">
        <f>100*data!L680/data!$V680</f>
        <v>8.9519650655021827</v>
      </c>
      <c r="M680">
        <f>100*data!M680/data!$V680</f>
        <v>7.9330422125181954</v>
      </c>
      <c r="N680">
        <f>100*data!N680/data!$V680</f>
        <v>2.4745269286754001</v>
      </c>
      <c r="O680">
        <f>100*data!O680/data!$V680</f>
        <v>4.4395924308588066</v>
      </c>
      <c r="P680">
        <f>100*data!P680/data!$V680</f>
        <v>18.995633187772924</v>
      </c>
      <c r="Q680">
        <f>100*data!Q680/data!$V680</f>
        <v>7.2052401746724888</v>
      </c>
      <c r="R680">
        <f>100*data!R680/data!$V680</f>
        <v>0.4366812227074236</v>
      </c>
      <c r="S680">
        <f>100*data!S680/data!$V680</f>
        <v>1.8922852983988354</v>
      </c>
      <c r="T680">
        <f>100*data!T680/data!$V680</f>
        <v>4.6579330422125178</v>
      </c>
      <c r="U680">
        <f>100*data!U680/data!$V680</f>
        <v>7.1324599708879184</v>
      </c>
      <c r="V680">
        <f t="shared" si="7"/>
        <v>99.999999999999986</v>
      </c>
    </row>
    <row r="681" spans="1:22" x14ac:dyDescent="0.3">
      <c r="A681" t="s">
        <v>324</v>
      </c>
      <c r="B681" s="15" t="str">
        <f>IFERROR(VLOOKUP($A681,class!$A$1:$B$455,2,FALSE),"")</f>
        <v>Shire County</v>
      </c>
      <c r="C681" s="15" t="str">
        <f>IFERROR(IFERROR(VLOOKUP($A681,classifications!$A$3:$C$336,3,FALSE),VLOOKUP($A681,classifications!$I$2:$K$28,3,FALSE)),"")</f>
        <v>Predominantly Rural</v>
      </c>
      <c r="D681">
        <f>100*data!D681/data!$V681</f>
        <v>19.723618090452263</v>
      </c>
      <c r="E681">
        <f>100*data!E681/data!$V681</f>
        <v>0.45540201005025127</v>
      </c>
      <c r="F681">
        <f>100*data!F681/data!$V681</f>
        <v>4.9309045226130657</v>
      </c>
      <c r="G681">
        <f>100*data!G681/data!$V681</f>
        <v>10.128768844221106</v>
      </c>
      <c r="H681">
        <f>100*data!H681/data!$V681</f>
        <v>2.8894472361809047</v>
      </c>
      <c r="I681">
        <f>100*data!I681/data!$V681</f>
        <v>4.0515075376884422</v>
      </c>
      <c r="J681">
        <f>100*data!J681/data!$V681</f>
        <v>7.1765075376884422</v>
      </c>
      <c r="K681">
        <f>100*data!K681/data!$V681</f>
        <v>2.920854271356784</v>
      </c>
      <c r="L681">
        <f>100*data!L681/data!$V681</f>
        <v>7.2236180904522609</v>
      </c>
      <c r="M681">
        <f>100*data!M681/data!$V681</f>
        <v>3.8944723618090453</v>
      </c>
      <c r="N681">
        <f>100*data!N681/data!$V681</f>
        <v>1.3190954773869348</v>
      </c>
      <c r="O681">
        <f>100*data!O681/data!$V681</f>
        <v>3.6118090452261304</v>
      </c>
      <c r="P681">
        <f>100*data!P681/data!$V681</f>
        <v>13.740577889447236</v>
      </c>
      <c r="Q681">
        <f>100*data!Q681/data!$V681</f>
        <v>6.7054020100502516</v>
      </c>
      <c r="R681">
        <f>100*data!R681/data!$V681</f>
        <v>0.81658291457286436</v>
      </c>
      <c r="S681">
        <f>100*data!S681/data!$V681</f>
        <v>1.3347989949748744</v>
      </c>
      <c r="T681">
        <f>100*data!T681/data!$V681</f>
        <v>3.125</v>
      </c>
      <c r="U681">
        <f>100*data!U681/data!$V681</f>
        <v>5.9516331658291461</v>
      </c>
      <c r="V681">
        <f t="shared" si="7"/>
        <v>100</v>
      </c>
    </row>
    <row r="682" spans="1:22" x14ac:dyDescent="0.3">
      <c r="A682" t="s">
        <v>231</v>
      </c>
      <c r="B682" s="15" t="str">
        <f>IFERROR(VLOOKUP($A682,class!$A$1:$B$455,2,FALSE),"")</f>
        <v>Metropolitan District</v>
      </c>
      <c r="C682" s="15" t="str">
        <f>IFERROR(IFERROR(VLOOKUP($A682,classifications!$A$3:$C$336,3,FALSE),VLOOKUP($A682,classifications!$I$2:$K$28,3,FALSE)),"")</f>
        <v>Predominantly Urban</v>
      </c>
      <c r="D682">
        <f>100*data!D682/data!$V682</f>
        <v>4.1356492969396195</v>
      </c>
      <c r="E682">
        <f>100*data!E682/data!$V682</f>
        <v>0.66170388751033915</v>
      </c>
      <c r="F682">
        <f>100*data!F682/data!$V682</f>
        <v>7.1960297766749379</v>
      </c>
      <c r="G682">
        <f>100*data!G682/data!$V682</f>
        <v>16.459884201819687</v>
      </c>
      <c r="H682">
        <f>100*data!H682/data!$V682</f>
        <v>4.2183622828784122</v>
      </c>
      <c r="I682">
        <f>100*data!I682/data!$V682</f>
        <v>4.4665012406947895</v>
      </c>
      <c r="J682">
        <f>100*data!J682/data!$V682</f>
        <v>9.5119933829611245</v>
      </c>
      <c r="K682">
        <f>100*data!K682/data!$V682</f>
        <v>7.0306038047973534</v>
      </c>
      <c r="L682">
        <f>100*data!L682/data!$V682</f>
        <v>7.7750206782464844</v>
      </c>
      <c r="M682">
        <f>100*data!M682/data!$V682</f>
        <v>4.0529363110008267</v>
      </c>
      <c r="N682">
        <f>100*data!N682/data!$V682</f>
        <v>1.5715467328370554</v>
      </c>
      <c r="O682">
        <f>100*data!O682/data!$V682</f>
        <v>3.3085194375516958</v>
      </c>
      <c r="P682">
        <f>100*data!P682/data!$V682</f>
        <v>11.662531017369727</v>
      </c>
      <c r="Q682">
        <f>100*data!Q682/data!$V682</f>
        <v>6.0380479735318442</v>
      </c>
      <c r="R682">
        <f>100*data!R682/data!$V682</f>
        <v>0.16542597187758479</v>
      </c>
      <c r="S682">
        <f>100*data!S682/data!$V682</f>
        <v>2.150537634408602</v>
      </c>
      <c r="T682">
        <f>100*data!T682/data!$V682</f>
        <v>3.8047973531844499</v>
      </c>
      <c r="U682">
        <f>100*data!U682/data!$V682</f>
        <v>5.7899090157154669</v>
      </c>
      <c r="V682">
        <f t="shared" si="7"/>
        <v>100</v>
      </c>
    </row>
    <row r="683" spans="1:22" x14ac:dyDescent="0.3">
      <c r="A683" t="s">
        <v>234</v>
      </c>
      <c r="B683" s="15" t="str">
        <f>IFERROR(VLOOKUP($A683,class!$A$1:$B$455,2,FALSE),"")</f>
        <v>Metropolitan District</v>
      </c>
      <c r="C683" s="15" t="str">
        <f>IFERROR(IFERROR(VLOOKUP($A683,classifications!$A$3:$C$336,3,FALSE),VLOOKUP($A683,classifications!$I$2:$K$28,3,FALSE)),"")</f>
        <v>Predominantly Urban</v>
      </c>
      <c r="D683">
        <f>100*data!D683/data!$V683</f>
        <v>3.427638737758433</v>
      </c>
      <c r="E683">
        <f>100*data!E683/data!$V683</f>
        <v>0.59847660500544064</v>
      </c>
      <c r="F683">
        <f>100*data!F683/data!$V683</f>
        <v>5.3862894450489662</v>
      </c>
      <c r="G683">
        <f>100*data!G683/data!$V683</f>
        <v>13.003264417845484</v>
      </c>
      <c r="H683">
        <f>100*data!H683/data!$V683</f>
        <v>4.3525571273122958</v>
      </c>
      <c r="I683">
        <f>100*data!I683/data!$V683</f>
        <v>3.8628944504896627</v>
      </c>
      <c r="J683">
        <f>100*data!J683/data!$V683</f>
        <v>8.215451577801959</v>
      </c>
      <c r="K683">
        <f>100*data!K683/data!$V683</f>
        <v>7.1817192600652886</v>
      </c>
      <c r="L683">
        <f>100*data!L683/data!$V683</f>
        <v>6.1479869423286182</v>
      </c>
      <c r="M683">
        <f>100*data!M683/data!$V683</f>
        <v>3.046789989118607</v>
      </c>
      <c r="N683">
        <f>100*data!N683/data!$V683</f>
        <v>1.3601741022850924</v>
      </c>
      <c r="O683">
        <f>100*data!O683/data!$V683</f>
        <v>2.5571273122959739</v>
      </c>
      <c r="P683">
        <f>100*data!P683/data!$V683</f>
        <v>10.990206746463548</v>
      </c>
      <c r="Q683">
        <f>100*data!Q683/data!$V683</f>
        <v>17.899891186071816</v>
      </c>
      <c r="R683">
        <f>100*data!R683/data!$V683</f>
        <v>0.43525571273122959</v>
      </c>
      <c r="S683">
        <f>100*data!S683/data!$V683</f>
        <v>1.632208922742111</v>
      </c>
      <c r="T683">
        <f>100*data!T683/data!$V683</f>
        <v>4.4613710554951034</v>
      </c>
      <c r="U683">
        <f>100*data!U683/data!$V683</f>
        <v>5.4406964091403696</v>
      </c>
      <c r="V683">
        <f t="shared" si="7"/>
        <v>100</v>
      </c>
    </row>
    <row r="684" spans="1:22" x14ac:dyDescent="0.3">
      <c r="A684" t="s">
        <v>235</v>
      </c>
      <c r="B684" s="15" t="str">
        <f>IFERROR(VLOOKUP($A684,class!$A$1:$B$455,2,FALSE),"")</f>
        <v>Metropolitan District</v>
      </c>
      <c r="C684" s="15" t="str">
        <f>IFERROR(IFERROR(VLOOKUP($A684,classifications!$A$3:$C$336,3,FALSE),VLOOKUP($A684,classifications!$I$2:$K$28,3,FALSE)),"")</f>
        <v>Predominantly Urban</v>
      </c>
      <c r="D684">
        <f>100*data!D684/data!$V684</f>
        <v>2.0573108008817047</v>
      </c>
      <c r="E684">
        <f>100*data!E684/data!$V684</f>
        <v>0.73475385745775168</v>
      </c>
      <c r="F684">
        <f>100*data!F684/data!$V684</f>
        <v>8.3761939750183689</v>
      </c>
      <c r="G684">
        <f>100*data!G684/data!$V684</f>
        <v>15.723732549595885</v>
      </c>
      <c r="H684">
        <f>100*data!H684/data!$V684</f>
        <v>3.9676708302718589</v>
      </c>
      <c r="I684">
        <f>100*data!I684/data!$V684</f>
        <v>4.6289493019838357</v>
      </c>
      <c r="J684">
        <f>100*data!J684/data!$V684</f>
        <v>9.4783247612049966</v>
      </c>
      <c r="K684">
        <f>100*data!K684/data!$V684</f>
        <v>7.1271124173401912</v>
      </c>
      <c r="L684">
        <f>100*data!L684/data!$V684</f>
        <v>6.0984570168993386</v>
      </c>
      <c r="M684">
        <f>100*data!M684/data!$V684</f>
        <v>4.8493754592211609</v>
      </c>
      <c r="N684">
        <f>100*data!N684/data!$V684</f>
        <v>1.9103600293901544</v>
      </c>
      <c r="O684">
        <f>100*data!O684/data!$V684</f>
        <v>2.645113886847906</v>
      </c>
      <c r="P684">
        <f>100*data!P684/data!$V684</f>
        <v>11.756061719324027</v>
      </c>
      <c r="Q684">
        <f>100*data!Q684/data!$V684</f>
        <v>7.1271124173401912</v>
      </c>
      <c r="R684">
        <f>100*data!R684/data!$V684</f>
        <v>0.2204261572373255</v>
      </c>
      <c r="S684">
        <f>100*data!S684/data!$V684</f>
        <v>2.0573108008817047</v>
      </c>
      <c r="T684">
        <f>100*data!T684/data!$V684</f>
        <v>4.8493754592211609</v>
      </c>
      <c r="U684">
        <f>100*data!U684/data!$V684</f>
        <v>6.3923585598824397</v>
      </c>
      <c r="V684">
        <f t="shared" si="7"/>
        <v>100</v>
      </c>
    </row>
    <row r="685" spans="1:22" x14ac:dyDescent="0.3">
      <c r="A685" t="s">
        <v>238</v>
      </c>
      <c r="B685" s="15" t="str">
        <f>IFERROR(VLOOKUP($A685,class!$A$1:$B$455,2,FALSE),"")</f>
        <v>Metropolitan District</v>
      </c>
      <c r="C685" s="15" t="str">
        <f>IFERROR(IFERROR(VLOOKUP($A685,classifications!$A$3:$C$336,3,FALSE),VLOOKUP($A685,classifications!$I$2:$K$28,3,FALSE)),"")</f>
        <v>Predominantly Urban</v>
      </c>
      <c r="D685">
        <f>100*data!D685/data!$V685</f>
        <v>1.1900826446280992</v>
      </c>
      <c r="E685">
        <f>100*data!E685/data!$V685</f>
        <v>0.52892561983471076</v>
      </c>
      <c r="F685">
        <f>100*data!F685/data!$V685</f>
        <v>7.8677685950413228</v>
      </c>
      <c r="G685">
        <f>100*data!G685/data!$V685</f>
        <v>12.132231404958677</v>
      </c>
      <c r="H685">
        <f>100*data!H685/data!$V685</f>
        <v>3.3388429752066116</v>
      </c>
      <c r="I685">
        <f>100*data!I685/data!$V685</f>
        <v>5.0247933884297522</v>
      </c>
      <c r="J685">
        <f>100*data!J685/data!$V685</f>
        <v>8.7603305785123968</v>
      </c>
      <c r="K685">
        <f>100*data!K685/data!$V685</f>
        <v>3.5371900826446283</v>
      </c>
      <c r="L685">
        <f>100*data!L685/data!$V685</f>
        <v>6.8429752066115705</v>
      </c>
      <c r="M685">
        <f>100*data!M685/data!$V685</f>
        <v>7.0743801652892566</v>
      </c>
      <c r="N685">
        <f>100*data!N685/data!$V685</f>
        <v>1.7851239669421488</v>
      </c>
      <c r="O685">
        <f>100*data!O685/data!$V685</f>
        <v>3.4380165289256199</v>
      </c>
      <c r="P685">
        <f>100*data!P685/data!$V685</f>
        <v>15.669421487603305</v>
      </c>
      <c r="Q685">
        <f>100*data!Q685/data!$V685</f>
        <v>7.2727272727272725</v>
      </c>
      <c r="R685">
        <f>100*data!R685/data!$V685</f>
        <v>6.6115702479338845E-2</v>
      </c>
      <c r="S685">
        <f>100*data!S685/data!$V685</f>
        <v>2.049586776859504</v>
      </c>
      <c r="T685">
        <f>100*data!T685/data!$V685</f>
        <v>6.2809917355371905</v>
      </c>
      <c r="U685">
        <f>100*data!U685/data!$V685</f>
        <v>7.1404958677685952</v>
      </c>
      <c r="V685">
        <f t="shared" si="7"/>
        <v>99.999999999999986</v>
      </c>
    </row>
    <row r="686" spans="1:22" x14ac:dyDescent="0.3">
      <c r="A686" t="s">
        <v>27</v>
      </c>
      <c r="B686" s="15" t="str">
        <f>IFERROR(VLOOKUP($A686,class!$A$1:$B$455,2,FALSE),"")</f>
        <v>Metropolitan District</v>
      </c>
      <c r="C686" s="15" t="str">
        <f>IFERROR(IFERROR(VLOOKUP($A686,classifications!$A$3:$C$336,3,FALSE),VLOOKUP($A686,classifications!$I$2:$K$28,3,FALSE)),"")</f>
        <v>Predominantly Urban</v>
      </c>
      <c r="D686">
        <f>100*data!D686/data!$V686</f>
        <v>2.0272515785975407</v>
      </c>
      <c r="E686">
        <f>100*data!E686/data!$V686</f>
        <v>0.49850448654037888</v>
      </c>
      <c r="F686">
        <f>100*data!F686/data!$V686</f>
        <v>7.4111000332336321</v>
      </c>
      <c r="G686">
        <f>100*data!G686/data!$V686</f>
        <v>9.7042206713193746</v>
      </c>
      <c r="H686">
        <f>100*data!H686/data!$V686</f>
        <v>4.4200731139913589</v>
      </c>
      <c r="I686">
        <f>100*data!I686/data!$V686</f>
        <v>5.9820538384845463</v>
      </c>
      <c r="J686">
        <f>100*data!J686/data!$V686</f>
        <v>11.864406779661017</v>
      </c>
      <c r="K686">
        <f>100*data!K686/data!$V686</f>
        <v>4.3868394815553344</v>
      </c>
      <c r="L686">
        <f>100*data!L686/data!$V686</f>
        <v>7.0455300764373545</v>
      </c>
      <c r="M686">
        <f>100*data!M686/data!$V686</f>
        <v>5.6164838816882687</v>
      </c>
      <c r="N686">
        <f>100*data!N686/data!$V686</f>
        <v>1.9607843137254901</v>
      </c>
      <c r="O686">
        <f>100*data!O686/data!$V686</f>
        <v>3.4895314057826519</v>
      </c>
      <c r="P686">
        <f>100*data!P686/data!$V686</f>
        <v>14.323695579926886</v>
      </c>
      <c r="Q686">
        <f>100*data!Q686/data!$V686</f>
        <v>7.1119973413094053</v>
      </c>
      <c r="R686">
        <f>100*data!R686/data!$V686</f>
        <v>9.970089730807577E-2</v>
      </c>
      <c r="S686">
        <f>100*data!S686/data!$V686</f>
        <v>1.7946161515453638</v>
      </c>
      <c r="T686">
        <f>100*data!T686/data!$V686</f>
        <v>5.882352941176471</v>
      </c>
      <c r="U686">
        <f>100*data!U686/data!$V686</f>
        <v>6.3808574277168493</v>
      </c>
      <c r="V686">
        <f t="shared" si="7"/>
        <v>100</v>
      </c>
    </row>
    <row r="687" spans="1:22" x14ac:dyDescent="0.3">
      <c r="A687" t="s">
        <v>33</v>
      </c>
      <c r="B687" s="15" t="str">
        <f>IFERROR(VLOOKUP($A687,class!$A$1:$B$455,2,FALSE),"")</f>
        <v>Metropolitan District</v>
      </c>
      <c r="C687" s="15" t="str">
        <f>IFERROR(IFERROR(VLOOKUP($A687,classifications!$A$3:$C$336,3,FALSE),VLOOKUP($A687,classifications!$I$2:$K$28,3,FALSE)),"")</f>
        <v>Predominantly Urban</v>
      </c>
      <c r="D687">
        <f>100*data!D687/data!$V687</f>
        <v>3.5939470365699875</v>
      </c>
      <c r="E687">
        <f>100*data!E687/data!$V687</f>
        <v>0.56746532156368223</v>
      </c>
      <c r="F687">
        <f>100*data!F687/data!$V687</f>
        <v>9.1424968474148809</v>
      </c>
      <c r="G687">
        <f>100*data!G687/data!$V687</f>
        <v>11.979823455233291</v>
      </c>
      <c r="H687">
        <f>100*data!H687/data!$V687</f>
        <v>3.8461538461538463</v>
      </c>
      <c r="I687">
        <f>100*data!I687/data!$V687</f>
        <v>5.1702395964691048</v>
      </c>
      <c r="J687">
        <f>100*data!J687/data!$V687</f>
        <v>9.0794451450189158</v>
      </c>
      <c r="K687">
        <f>100*data!K687/data!$V687</f>
        <v>3.278688524590164</v>
      </c>
      <c r="L687">
        <f>100*data!L687/data!$V687</f>
        <v>6.9987389659520804</v>
      </c>
      <c r="M687">
        <f>100*data!M687/data!$V687</f>
        <v>7.0617906683480456</v>
      </c>
      <c r="N687">
        <f>100*data!N687/data!$V687</f>
        <v>1.639344262295082</v>
      </c>
      <c r="O687">
        <f>100*data!O687/data!$V687</f>
        <v>2.9003783102143759</v>
      </c>
      <c r="P687">
        <f>100*data!P687/data!$V687</f>
        <v>14.691046658259774</v>
      </c>
      <c r="Q687">
        <f>100*data!Q687/data!$V687</f>
        <v>6.4312736443883987</v>
      </c>
      <c r="R687">
        <f>100*data!R687/data!$V687</f>
        <v>0.12610340479192939</v>
      </c>
      <c r="S687">
        <f>100*data!S687/data!$V687</f>
        <v>2.0176544766708702</v>
      </c>
      <c r="T687">
        <f>100*data!T687/data!$V687</f>
        <v>4.6027742749054221</v>
      </c>
      <c r="U687">
        <f>100*data!U687/data!$V687</f>
        <v>6.8726355611601511</v>
      </c>
      <c r="V687">
        <f t="shared" si="7"/>
        <v>100.00000000000001</v>
      </c>
    </row>
    <row r="688" spans="1:22" x14ac:dyDescent="0.3">
      <c r="A688" t="s">
        <v>44</v>
      </c>
      <c r="B688" s="15" t="str">
        <f>IFERROR(VLOOKUP($A688,class!$A$1:$B$455,2,FALSE),"")</f>
        <v>Metropolitan District</v>
      </c>
      <c r="C688" s="15" t="str">
        <f>IFERROR(IFERROR(VLOOKUP($A688,classifications!$A$3:$C$336,3,FALSE),VLOOKUP($A688,classifications!$I$2:$K$28,3,FALSE)),"")</f>
        <v>Predominantly Urban</v>
      </c>
      <c r="D688">
        <f>100*data!D688/data!$V688</f>
        <v>2.4877365101611773</v>
      </c>
      <c r="E688">
        <f>100*data!E688/data!$V688</f>
        <v>0.59565522074281707</v>
      </c>
      <c r="F688">
        <f>100*data!F688/data!$V688</f>
        <v>9.0049053959355287</v>
      </c>
      <c r="G688">
        <f>100*data!G688/data!$V688</f>
        <v>12.158374211632797</v>
      </c>
      <c r="H688">
        <f>100*data!H688/data!$V688</f>
        <v>4.2396636299929922</v>
      </c>
      <c r="I688">
        <f>100*data!I688/data!$V688</f>
        <v>5.4309740714786265</v>
      </c>
      <c r="J688">
        <f>100*data!J688/data!$V688</f>
        <v>10.196215837421164</v>
      </c>
      <c r="K688">
        <f>100*data!K688/data!$V688</f>
        <v>4.660126138752628</v>
      </c>
      <c r="L688">
        <f>100*data!L688/data!$V688</f>
        <v>6.7974772249474418</v>
      </c>
      <c r="M688">
        <f>100*data!M688/data!$V688</f>
        <v>5.1857042747021724</v>
      </c>
      <c r="N688">
        <f>100*data!N688/data!$V688</f>
        <v>1.6818500350385424</v>
      </c>
      <c r="O688">
        <f>100*data!O688/data!$V688</f>
        <v>3.3987386124737209</v>
      </c>
      <c r="P688">
        <f>100*data!P688/data!$V688</f>
        <v>14.155571128241066</v>
      </c>
      <c r="Q688">
        <f>100*data!Q688/data!$V688</f>
        <v>7.1128241065171691</v>
      </c>
      <c r="R688">
        <f>100*data!R688/data!$V688</f>
        <v>7.0077084793272598E-2</v>
      </c>
      <c r="S688">
        <f>100*data!S688/data!$V688</f>
        <v>1.7168885774351788</v>
      </c>
      <c r="T688">
        <f>100*data!T688/data!$V688</f>
        <v>5.3608969866853542</v>
      </c>
      <c r="U688">
        <f>100*data!U688/data!$V688</f>
        <v>5.746320953048353</v>
      </c>
      <c r="V688">
        <f t="shared" si="7"/>
        <v>100</v>
      </c>
    </row>
    <row r="689" spans="1:22" x14ac:dyDescent="0.3">
      <c r="A689" t="s">
        <v>56</v>
      </c>
      <c r="B689" s="15" t="str">
        <f>IFERROR(VLOOKUP($A689,class!$A$1:$B$455,2,FALSE),"")</f>
        <v>Metropolitan District</v>
      </c>
      <c r="C689" s="15" t="str">
        <f>IFERROR(IFERROR(VLOOKUP($A689,classifications!$A$3:$C$336,3,FALSE),VLOOKUP($A689,classifications!$I$2:$K$28,3,FALSE)),"")</f>
        <v>Predominantly Urban</v>
      </c>
      <c r="D689">
        <f>100*data!D689/data!$V689</f>
        <v>1.2542759407069555</v>
      </c>
      <c r="E689">
        <f>100*data!E689/data!$V689</f>
        <v>0.39908779931584948</v>
      </c>
      <c r="F689">
        <f>100*data!F689/data!$V689</f>
        <v>5.6442417331812997</v>
      </c>
      <c r="G689">
        <f>100*data!G689/data!$V689</f>
        <v>11.117445838084379</v>
      </c>
      <c r="H689">
        <f>100*data!H689/data!$V689</f>
        <v>2.8696313188901557</v>
      </c>
      <c r="I689">
        <f>100*data!I689/data!$V689</f>
        <v>4.3519574306347399</v>
      </c>
      <c r="J689">
        <f>100*data!J689/data!$V689</f>
        <v>7.886735081717978</v>
      </c>
      <c r="K689">
        <f>100*data!K689/data!$V689</f>
        <v>4.3519574306347399</v>
      </c>
      <c r="L689">
        <f>100*data!L689/data!$V689</f>
        <v>6.0813378943367544</v>
      </c>
      <c r="M689">
        <f>100*data!M689/data!$V689</f>
        <v>7.848726719878373</v>
      </c>
      <c r="N689">
        <f>100*data!N689/data!$V689</f>
        <v>2.66058532877233</v>
      </c>
      <c r="O689">
        <f>100*data!O689/data!$V689</f>
        <v>4.6370201444317747</v>
      </c>
      <c r="P689">
        <f>100*data!P689/data!$V689</f>
        <v>19.479285442797416</v>
      </c>
      <c r="Q689">
        <f>100*data!Q689/data!$V689</f>
        <v>8.5138730520714549</v>
      </c>
      <c r="R689">
        <f>100*data!R689/data!$V689</f>
        <v>9.5020904599011788E-2</v>
      </c>
      <c r="S689">
        <f>100*data!S689/data!$V689</f>
        <v>1.3492968453059673</v>
      </c>
      <c r="T689">
        <f>100*data!T689/data!$V689</f>
        <v>5.24515393386545</v>
      </c>
      <c r="U689">
        <f>100*data!U689/data!$V689</f>
        <v>6.214367160775371</v>
      </c>
      <c r="V689">
        <f t="shared" si="7"/>
        <v>100</v>
      </c>
    </row>
    <row r="690" spans="1:22" x14ac:dyDescent="0.3">
      <c r="A690" t="s">
        <v>63</v>
      </c>
      <c r="B690" s="15" t="str">
        <f>IFERROR(VLOOKUP($A690,class!$A$1:$B$455,2,FALSE),"")</f>
        <v>Metropolitan District</v>
      </c>
      <c r="C690" s="15" t="str">
        <f>IFERROR(IFERROR(VLOOKUP($A690,classifications!$A$3:$C$336,3,FALSE),VLOOKUP($A690,classifications!$I$2:$K$28,3,FALSE)),"")</f>
        <v>Predominantly Urban</v>
      </c>
      <c r="D690">
        <f>100*data!D690/data!$V690</f>
        <v>2.293828509011469</v>
      </c>
      <c r="E690">
        <f>100*data!E690/data!$V690</f>
        <v>0.54614964500273078</v>
      </c>
      <c r="F690">
        <f>100*data!F690/data!$V690</f>
        <v>7.318405243036592</v>
      </c>
      <c r="G690">
        <f>100*data!G690/data!$V690</f>
        <v>13.87220098306936</v>
      </c>
      <c r="H690">
        <f>100*data!H690/data!$V690</f>
        <v>4.5876570180229379</v>
      </c>
      <c r="I690">
        <f>100*data!I690/data!$V690</f>
        <v>4.5330420535226654</v>
      </c>
      <c r="J690">
        <f>100*data!J690/data!$V690</f>
        <v>9.3937738940469693</v>
      </c>
      <c r="K690">
        <f>100*data!K690/data!$V690</f>
        <v>8.7930092845439649</v>
      </c>
      <c r="L690">
        <f>100*data!L690/data!$V690</f>
        <v>7.7007099945385038</v>
      </c>
      <c r="M690">
        <f>100*data!M690/data!$V690</f>
        <v>4.2599672310212995</v>
      </c>
      <c r="N690">
        <f>100*data!N690/data!$V690</f>
        <v>1.7476788640087384</v>
      </c>
      <c r="O690">
        <f>100*data!O690/data!$V690</f>
        <v>3.1130529765155655</v>
      </c>
      <c r="P690">
        <f>100*data!P690/data!$V690</f>
        <v>11.687602403058438</v>
      </c>
      <c r="Q690">
        <f>100*data!Q690/data!$V690</f>
        <v>7.0999453850354994</v>
      </c>
      <c r="R690">
        <f>100*data!R690/data!$V690</f>
        <v>0.27307482250136539</v>
      </c>
      <c r="S690">
        <f>100*data!S690/data!$V690</f>
        <v>1.7476788640087384</v>
      </c>
      <c r="T690">
        <f>100*data!T690/data!$V690</f>
        <v>4.7515019115237571</v>
      </c>
      <c r="U690">
        <f>100*data!U690/data!$V690</f>
        <v>6.2807209175314034</v>
      </c>
      <c r="V690">
        <f t="shared" si="7"/>
        <v>99.999999999999986</v>
      </c>
    </row>
    <row r="691" spans="1:22" x14ac:dyDescent="0.3">
      <c r="A691" t="s">
        <v>40</v>
      </c>
      <c r="B691" s="15" t="str">
        <f>IFERROR(VLOOKUP($A691,class!$A$1:$B$455,2,FALSE),"")</f>
        <v>Unitary Authority</v>
      </c>
      <c r="C691" s="15" t="str">
        <f>IFERROR(IFERROR(VLOOKUP($A691,classifications!$A$3:$C$336,3,FALSE),VLOOKUP($A691,classifications!$I$2:$K$28,3,FALSE)),"")</f>
        <v>Predominantly Urban</v>
      </c>
      <c r="D691">
        <f>100*data!D691/data!$V691</f>
        <v>0.42857142857142855</v>
      </c>
      <c r="E691">
        <f>100*data!E691/data!$V691</f>
        <v>0.35714285714285715</v>
      </c>
      <c r="F691">
        <f>100*data!F691/data!$V691</f>
        <v>7</v>
      </c>
      <c r="G691">
        <f>100*data!G691/data!$V691</f>
        <v>11.571428571428571</v>
      </c>
      <c r="H691">
        <f>100*data!H691/data!$V691</f>
        <v>4.2142857142857144</v>
      </c>
      <c r="I691">
        <f>100*data!I691/data!$V691</f>
        <v>3.7857142857142856</v>
      </c>
      <c r="J691">
        <f>100*data!J691/data!$V691</f>
        <v>9.0714285714285712</v>
      </c>
      <c r="K691">
        <f>100*data!K691/data!$V691</f>
        <v>5.3571428571428568</v>
      </c>
      <c r="L691">
        <f>100*data!L691/data!$V691</f>
        <v>6.3571428571428568</v>
      </c>
      <c r="M691">
        <f>100*data!M691/data!$V691</f>
        <v>7.0714285714285712</v>
      </c>
      <c r="N691">
        <f>100*data!N691/data!$V691</f>
        <v>2.2857142857142856</v>
      </c>
      <c r="O691">
        <f>100*data!O691/data!$V691</f>
        <v>3.2142857142857144</v>
      </c>
      <c r="P691">
        <f>100*data!P691/data!$V691</f>
        <v>16.642857142857142</v>
      </c>
      <c r="Q691">
        <f>100*data!Q691/data!$V691</f>
        <v>8</v>
      </c>
      <c r="R691">
        <f>100*data!R691/data!$V691</f>
        <v>0.21428571428571427</v>
      </c>
      <c r="S691">
        <f>100*data!S691/data!$V691</f>
        <v>2.1428571428571428</v>
      </c>
      <c r="T691">
        <f>100*data!T691/data!$V691</f>
        <v>6.2857142857142856</v>
      </c>
      <c r="U691">
        <f>100*data!U691/data!$V691</f>
        <v>6</v>
      </c>
      <c r="V691">
        <f t="shared" si="7"/>
        <v>99.999999999999986</v>
      </c>
    </row>
    <row r="692" spans="1:22" x14ac:dyDescent="0.3">
      <c r="A692" t="s">
        <v>57</v>
      </c>
      <c r="B692" s="15" t="str">
        <f>IFERROR(VLOOKUP($A692,class!$A$1:$B$455,2,FALSE),"")</f>
        <v>Unitary Authority</v>
      </c>
      <c r="C692" s="15" t="str">
        <f>IFERROR(IFERROR(VLOOKUP($A692,classifications!$A$3:$C$336,3,FALSE),VLOOKUP($A692,classifications!$I$2:$K$28,3,FALSE)),"")</f>
        <v>Predominantly Urban</v>
      </c>
      <c r="D692">
        <f>100*data!D692/data!$V692</f>
        <v>0.18248175182481752</v>
      </c>
      <c r="E692">
        <f>100*data!E692/data!$V692</f>
        <v>0.27372262773722628</v>
      </c>
      <c r="F692">
        <f>100*data!F692/data!$V692</f>
        <v>10.766423357664234</v>
      </c>
      <c r="G692">
        <f>100*data!G692/data!$V692</f>
        <v>6.3412408759124084</v>
      </c>
      <c r="H692">
        <f>100*data!H692/data!$V692</f>
        <v>3.7864963503649633</v>
      </c>
      <c r="I692">
        <f>100*data!I692/data!$V692</f>
        <v>6.1131386861313866</v>
      </c>
      <c r="J692">
        <f>100*data!J692/data!$V692</f>
        <v>11.405109489051094</v>
      </c>
      <c r="K692">
        <f>100*data!K692/data!$V692</f>
        <v>6.4324817518248176</v>
      </c>
      <c r="L692">
        <f>100*data!L692/data!$V692</f>
        <v>6.523722627737226</v>
      </c>
      <c r="M692">
        <f>100*data!M692/data!$V692</f>
        <v>5.2463503649635035</v>
      </c>
      <c r="N692">
        <f>100*data!N692/data!$V692</f>
        <v>5.9306569343065689</v>
      </c>
      <c r="O692">
        <f>100*data!O692/data!$V692</f>
        <v>3.968978102189781</v>
      </c>
      <c r="P692">
        <f>100*data!P692/data!$V692</f>
        <v>11.998175182481752</v>
      </c>
      <c r="Q692">
        <f>100*data!Q692/data!$V692</f>
        <v>6.6149635036496353</v>
      </c>
      <c r="R692">
        <f>100*data!R692/data!$V692</f>
        <v>0</v>
      </c>
      <c r="S692">
        <f>100*data!S692/data!$V692</f>
        <v>1.6423357664233578</v>
      </c>
      <c r="T692">
        <f>100*data!T692/data!$V692</f>
        <v>7.2080291970802923</v>
      </c>
      <c r="U692">
        <f>100*data!U692/data!$V692</f>
        <v>5.5656934306569346</v>
      </c>
      <c r="V692">
        <f t="shared" si="7"/>
        <v>100.00000000000001</v>
      </c>
    </row>
    <row r="693" spans="1:22" x14ac:dyDescent="0.3">
      <c r="A693" t="s">
        <v>78</v>
      </c>
      <c r="B693" s="15" t="str">
        <f>IFERROR(VLOOKUP($A693,class!$A$1:$B$455,2,FALSE),"")</f>
        <v>Unitary Authority</v>
      </c>
      <c r="C693" s="15" t="str">
        <f>IFERROR(IFERROR(VLOOKUP($A693,classifications!$A$3:$C$336,3,FALSE),VLOOKUP($A693,classifications!$I$2:$K$28,3,FALSE)),"")</f>
        <v>Predominantly Urban</v>
      </c>
      <c r="D693">
        <f>100*data!D693/data!$V693</f>
        <v>0.17699115044247787</v>
      </c>
      <c r="E693">
        <f>100*data!E693/data!$V693</f>
        <v>0.53097345132743368</v>
      </c>
      <c r="F693">
        <f>100*data!F693/data!$V693</f>
        <v>6.0766961651917404</v>
      </c>
      <c r="G693">
        <f>100*data!G693/data!$V693</f>
        <v>9.1445427728613566</v>
      </c>
      <c r="H693">
        <f>100*data!H693/data!$V693</f>
        <v>3.1268436578171093</v>
      </c>
      <c r="I693">
        <f>100*data!I693/data!$V693</f>
        <v>4.6017699115044248</v>
      </c>
      <c r="J693">
        <f>100*data!J693/data!$V693</f>
        <v>9.6755162241887902</v>
      </c>
      <c r="K693">
        <f>100*data!K693/data!$V693</f>
        <v>3.8938053097345131</v>
      </c>
      <c r="L693">
        <f>100*data!L693/data!$V693</f>
        <v>6.7256637168141591</v>
      </c>
      <c r="M693">
        <f>100*data!M693/data!$V693</f>
        <v>6.7256637168141591</v>
      </c>
      <c r="N693">
        <f>100*data!N693/data!$V693</f>
        <v>4.1297935103244834</v>
      </c>
      <c r="O693">
        <f>100*data!O693/data!$V693</f>
        <v>4.9557522123893802</v>
      </c>
      <c r="P693">
        <f>100*data!P693/data!$V693</f>
        <v>15.870206489675516</v>
      </c>
      <c r="Q693">
        <f>100*data!Q693/data!$V693</f>
        <v>8.3775811209439528</v>
      </c>
      <c r="R693">
        <f>100*data!R693/data!$V693</f>
        <v>5.8997050147492625E-2</v>
      </c>
      <c r="S693">
        <f>100*data!S693/data!$V693</f>
        <v>2.0058997050147491</v>
      </c>
      <c r="T693">
        <f>100*data!T693/data!$V693</f>
        <v>7.3746312684365778</v>
      </c>
      <c r="U693">
        <f>100*data!U693/data!$V693</f>
        <v>6.5486725663716818</v>
      </c>
      <c r="V693">
        <f t="shared" si="7"/>
        <v>100</v>
      </c>
    </row>
    <row r="694" spans="1:22" x14ac:dyDescent="0.3">
      <c r="A694" t="s">
        <v>92</v>
      </c>
      <c r="B694" s="15" t="str">
        <f>IFERROR(VLOOKUP($A694,class!$A$1:$B$455,2,FALSE),"")</f>
        <v>Unitary Authority</v>
      </c>
      <c r="C694" s="15" t="str">
        <f>IFERROR(IFERROR(VLOOKUP($A694,classifications!$A$3:$C$336,3,FALSE),VLOOKUP($A694,classifications!$I$2:$K$28,3,FALSE)),"")</f>
        <v>Predominantly Rural</v>
      </c>
      <c r="D694">
        <f>100*data!D694/data!$V694</f>
        <v>11.74934725848564</v>
      </c>
      <c r="E694">
        <f>100*data!E694/data!$V694</f>
        <v>0.26109660574412535</v>
      </c>
      <c r="F694">
        <f>100*data!F694/data!$V694</f>
        <v>5.4830287206266322</v>
      </c>
      <c r="G694">
        <f>100*data!G694/data!$V694</f>
        <v>9.6605744125326378</v>
      </c>
      <c r="H694">
        <f>100*data!H694/data!$V694</f>
        <v>2.6109660574412534</v>
      </c>
      <c r="I694">
        <f>100*data!I694/data!$V694</f>
        <v>4.9608355091383816</v>
      </c>
      <c r="J694">
        <f>100*data!J694/data!$V694</f>
        <v>8.3550913838120113</v>
      </c>
      <c r="K694">
        <f>100*data!K694/data!$V694</f>
        <v>1.8276762402088773</v>
      </c>
      <c r="L694">
        <f>100*data!L694/data!$V694</f>
        <v>5.4830287206266322</v>
      </c>
      <c r="M694">
        <f>100*data!M694/data!$V694</f>
        <v>5.2219321148825069</v>
      </c>
      <c r="N694">
        <f>100*data!N694/data!$V694</f>
        <v>1.566579634464752</v>
      </c>
      <c r="O694">
        <f>100*data!O694/data!$V694</f>
        <v>3.6553524804177546</v>
      </c>
      <c r="P694">
        <f>100*data!P694/data!$V694</f>
        <v>20.104438642297652</v>
      </c>
      <c r="Q694">
        <f>100*data!Q694/data!$V694</f>
        <v>7.3107049608355092</v>
      </c>
      <c r="R694">
        <f>100*data!R694/data!$V694</f>
        <v>1.0443864229765014</v>
      </c>
      <c r="S694">
        <f>100*data!S694/data!$V694</f>
        <v>2.3498694516971281</v>
      </c>
      <c r="T694">
        <f>100*data!T694/data!$V694</f>
        <v>2.6109660574412534</v>
      </c>
      <c r="U694">
        <f>100*data!U694/data!$V694</f>
        <v>5.7441253263707575</v>
      </c>
      <c r="V694">
        <f t="shared" si="7"/>
        <v>100.00000000000003</v>
      </c>
    </row>
    <row r="695" spans="1:22" x14ac:dyDescent="0.3">
      <c r="A695" t="s">
        <v>214</v>
      </c>
      <c r="B695" s="15" t="str">
        <f>IFERROR(VLOOKUP($A695,class!$A$1:$B$455,2,FALSE),"")</f>
        <v>Shire County</v>
      </c>
      <c r="C695" s="15" t="str">
        <f>IFERROR(IFERROR(VLOOKUP($A695,classifications!$A$3:$C$336,3,FALSE),VLOOKUP($A695,classifications!$I$2:$K$28,3,FALSE)),"")</f>
        <v>Urban with Significant Rural</v>
      </c>
      <c r="D695">
        <f>100*data!D695/data!$V695</f>
        <v>7.6373090672733186</v>
      </c>
      <c r="E695">
        <f>100*data!E695/data!$V695</f>
        <v>0.4549886252843679</v>
      </c>
      <c r="F695">
        <f>100*data!F695/data!$V695</f>
        <v>7.5723106922326942</v>
      </c>
      <c r="G695">
        <f>100*data!G695/data!$V695</f>
        <v>12.382190445238869</v>
      </c>
      <c r="H695">
        <f>100*data!H695/data!$V695</f>
        <v>3.737406564835879</v>
      </c>
      <c r="I695">
        <f>100*data!I695/data!$V695</f>
        <v>4.2573935651608714</v>
      </c>
      <c r="J695">
        <f>100*data!J695/data!$V695</f>
        <v>7.4260643483912903</v>
      </c>
      <c r="K695">
        <f>100*data!K695/data!$V695</f>
        <v>4.2736431589210273</v>
      </c>
      <c r="L695">
        <f>100*data!L695/data!$V695</f>
        <v>6.3860903477413062</v>
      </c>
      <c r="M695">
        <f>100*data!M695/data!$V695</f>
        <v>4.5498862528436792</v>
      </c>
      <c r="N695">
        <f>100*data!N695/data!$V695</f>
        <v>1.4949626259343516</v>
      </c>
      <c r="O695">
        <f>100*data!O695/data!$V695</f>
        <v>3.1361715957101071</v>
      </c>
      <c r="P695">
        <f>100*data!P695/data!$V695</f>
        <v>13.080922976925576</v>
      </c>
      <c r="Q695">
        <f>100*data!Q695/data!$V695</f>
        <v>12.544686382840428</v>
      </c>
      <c r="R695">
        <f>100*data!R695/data!$V695</f>
        <v>0.4712382190445239</v>
      </c>
      <c r="S695">
        <f>100*data!S695/data!$V695</f>
        <v>1.4949626259343516</v>
      </c>
      <c r="T695">
        <f>100*data!T695/data!$V695</f>
        <v>3.6399090022749432</v>
      </c>
      <c r="U695">
        <f>100*data!U695/data!$V695</f>
        <v>5.4598635034124143</v>
      </c>
      <c r="V695">
        <f t="shared" si="7"/>
        <v>100</v>
      </c>
    </row>
    <row r="696" spans="1:22" x14ac:dyDescent="0.3">
      <c r="A696" t="s">
        <v>154</v>
      </c>
      <c r="B696" s="15" t="str">
        <f>IFERROR(VLOOKUP($A696,class!$A$1:$B$455,2,FALSE),"")</f>
        <v>Shire County</v>
      </c>
      <c r="C696" s="15" t="str">
        <f>IFERROR(IFERROR(VLOOKUP($A696,classifications!$A$3:$C$336,3,FALSE),VLOOKUP($A696,classifications!$I$2:$K$28,3,FALSE)),"")</f>
        <v>Urban with Significant Rural</v>
      </c>
      <c r="D696">
        <f>100*data!D696/data!$V696</f>
        <v>6.2247939680869715</v>
      </c>
      <c r="E696">
        <f>100*data!E696/data!$V696</f>
        <v>0.47343503419253025</v>
      </c>
      <c r="F696">
        <f>100*data!F696/data!$V696</f>
        <v>7.2768718218481503</v>
      </c>
      <c r="G696">
        <f>100*data!G696/data!$V696</f>
        <v>12.063826056461512</v>
      </c>
      <c r="H696">
        <f>100*data!H696/data!$V696</f>
        <v>3.3140452393477116</v>
      </c>
      <c r="I696">
        <f>100*data!I696/data!$V696</f>
        <v>5.1201122216377346</v>
      </c>
      <c r="J696">
        <f>100*data!J696/data!$V696</f>
        <v>7.0664562510959144</v>
      </c>
      <c r="K696">
        <f>100*data!K696/data!$V696</f>
        <v>4.6291425565491844</v>
      </c>
      <c r="L696">
        <f>100*data!L696/data!$V696</f>
        <v>4.769419603717342</v>
      </c>
      <c r="M696">
        <f>100*data!M696/data!$V696</f>
        <v>5.3655970541820093</v>
      </c>
      <c r="N696">
        <f>100*data!N696/data!$V696</f>
        <v>3.8050149044362618</v>
      </c>
      <c r="O696">
        <f>100*data!O696/data!$V696</f>
        <v>3.9803612133964581</v>
      </c>
      <c r="P696">
        <f>100*data!P696/data!$V696</f>
        <v>15.728563913729616</v>
      </c>
      <c r="Q696">
        <f>100*data!Q696/data!$V696</f>
        <v>7.522356654392425</v>
      </c>
      <c r="R696">
        <f>100*data!R696/data!$V696</f>
        <v>0.49096966508854989</v>
      </c>
      <c r="S696">
        <f>100*data!S696/data!$V696</f>
        <v>2.0690864457303175</v>
      </c>
      <c r="T696">
        <f>100*data!T696/data!$V696</f>
        <v>4.0680343678765558</v>
      </c>
      <c r="U696">
        <f>100*data!U696/data!$V696</f>
        <v>6.0319130282307558</v>
      </c>
      <c r="V696">
        <f t="shared" si="7"/>
        <v>100</v>
      </c>
    </row>
    <row r="697" spans="1:22" x14ac:dyDescent="0.3">
      <c r="A697" t="s">
        <v>217</v>
      </c>
      <c r="B697" s="15" t="str">
        <f>IFERROR(VLOOKUP($A697,class!$A$1:$B$455,2,FALSE),"")</f>
        <v>Shire County</v>
      </c>
      <c r="C697" s="15" t="str">
        <f>IFERROR(IFERROR(VLOOKUP($A697,classifications!$A$3:$C$336,3,FALSE),VLOOKUP($A697,classifications!$I$2:$K$28,3,FALSE)),"")</f>
        <v>Predominantly Rural</v>
      </c>
      <c r="D697">
        <f>100*data!D697/data!$V697</f>
        <v>13.5614475098531</v>
      </c>
      <c r="E697">
        <f>100*data!E697/data!$V697</f>
        <v>0.55535650304550344</v>
      </c>
      <c r="F697">
        <f>100*data!F697/data!$V697</f>
        <v>5.517735578645647</v>
      </c>
      <c r="G697">
        <f>100*data!G697/data!$V697</f>
        <v>12.791114295951273</v>
      </c>
      <c r="H697">
        <f>100*data!H697/data!$V697</f>
        <v>3.7800071658903618</v>
      </c>
      <c r="I697">
        <f>100*data!I697/data!$V697</f>
        <v>4.2995342171264781</v>
      </c>
      <c r="J697">
        <f>100*data!J697/data!$V697</f>
        <v>7.5600143317807236</v>
      </c>
      <c r="K697">
        <f>100*data!K697/data!$V697</f>
        <v>7.8287352203511285</v>
      </c>
      <c r="L697">
        <f>100*data!L697/data!$V697</f>
        <v>6.3776424220709425</v>
      </c>
      <c r="M697">
        <f>100*data!M697/data!$V697</f>
        <v>3.4037979218917949</v>
      </c>
      <c r="N697">
        <f>100*data!N697/data!$V697</f>
        <v>1.254030813328556</v>
      </c>
      <c r="O697">
        <f>100*data!O697/data!$V697</f>
        <v>2.8126119670369043</v>
      </c>
      <c r="P697">
        <f>100*data!P697/data!$V697</f>
        <v>11.662486563955571</v>
      </c>
      <c r="Q697">
        <f>100*data!Q697/data!$V697</f>
        <v>6.7359369401648159</v>
      </c>
      <c r="R697">
        <f>100*data!R697/data!$V697</f>
        <v>0.85990684342529555</v>
      </c>
      <c r="S697">
        <f>100*data!S697/data!$V697</f>
        <v>1.7556431386599785</v>
      </c>
      <c r="T697">
        <f>100*data!T697/data!$V697</f>
        <v>3.7441777140809744</v>
      </c>
      <c r="U697">
        <f>100*data!U697/data!$V697</f>
        <v>5.4998208527409531</v>
      </c>
      <c r="V697">
        <f t="shared" si="7"/>
        <v>99.999999999999986</v>
      </c>
    </row>
    <row r="698" spans="1:22" x14ac:dyDescent="0.3">
      <c r="A698" t="s">
        <v>351</v>
      </c>
      <c r="B698" s="15" t="str">
        <f>IFERROR(VLOOKUP($A698,class!$A$1:$B$455,2,FALSE),"")</f>
        <v>Shire County</v>
      </c>
      <c r="C698" s="15" t="str">
        <f>IFERROR(IFERROR(VLOOKUP($A698,classifications!$A$3:$C$336,3,FALSE),VLOOKUP($A698,classifications!$I$2:$K$28,3,FALSE)),"")</f>
        <v>Urban with Significant Rural</v>
      </c>
      <c r="D698">
        <f>100*data!D698/data!$V698</f>
        <v>5.132192846034215</v>
      </c>
      <c r="E698">
        <f>100*data!E698/data!$V698</f>
        <v>0.54432348367029548</v>
      </c>
      <c r="F698">
        <f>100*data!F698/data!$V698</f>
        <v>7.4844479004665629</v>
      </c>
      <c r="G698">
        <f>100*data!G698/data!$V698</f>
        <v>14.26905132192846</v>
      </c>
      <c r="H698">
        <f>100*data!H698/data!$V698</f>
        <v>3.8491446345256608</v>
      </c>
      <c r="I698">
        <f>100*data!I698/data!$V698</f>
        <v>4.5489891135303262</v>
      </c>
      <c r="J698">
        <f>100*data!J698/data!$V698</f>
        <v>8.0676516329704508</v>
      </c>
      <c r="K698">
        <f>100*data!K698/data!$V698</f>
        <v>4.1990668740279942</v>
      </c>
      <c r="L698">
        <f>100*data!L698/data!$V698</f>
        <v>5.4043545878693626</v>
      </c>
      <c r="M698">
        <f>100*data!M698/data!$V698</f>
        <v>5.7348367029548992</v>
      </c>
      <c r="N698">
        <f>100*data!N698/data!$V698</f>
        <v>1.594090202177294</v>
      </c>
      <c r="O698">
        <f>100*data!O698/data!$V698</f>
        <v>3.3242612752721619</v>
      </c>
      <c r="P698">
        <f>100*data!P698/data!$V698</f>
        <v>14.891135303265941</v>
      </c>
      <c r="Q698">
        <f>100*data!Q698/data!$V698</f>
        <v>7.4844479004665629</v>
      </c>
      <c r="R698">
        <f>100*data!R698/data!$V698</f>
        <v>0.44712286158631415</v>
      </c>
      <c r="S698">
        <f>100*data!S698/data!$V698</f>
        <v>1.7690513219284603</v>
      </c>
      <c r="T698">
        <f>100*data!T698/data!$V698</f>
        <v>4.8211508553654747</v>
      </c>
      <c r="U698">
        <f>100*data!U698/data!$V698</f>
        <v>6.4346811819595642</v>
      </c>
      <c r="V698">
        <f t="shared" si="7"/>
        <v>99.999999999999986</v>
      </c>
    </row>
    <row r="699" spans="1:22" x14ac:dyDescent="0.3">
      <c r="A699" t="s">
        <v>130</v>
      </c>
      <c r="B699" s="15" t="str">
        <f>IFERROR(VLOOKUP($A699,class!$A$1:$B$455,2,FALSE),"")</f>
        <v>Unitary Authority</v>
      </c>
      <c r="C699" s="15" t="str">
        <f>IFERROR(IFERROR(VLOOKUP($A699,classifications!$A$3:$C$336,3,FALSE),VLOOKUP($A699,classifications!$I$2:$K$28,3,FALSE)),"")</f>
        <v>Urban with Significant Rural</v>
      </c>
      <c r="D699">
        <f>100*data!D699/data!$V699</f>
        <v>4.1814595660749507</v>
      </c>
      <c r="E699">
        <f>100*data!E699/data!$V699</f>
        <v>0.47337278106508873</v>
      </c>
      <c r="F699">
        <f>100*data!F699/data!$V699</f>
        <v>7.2978303747534516</v>
      </c>
      <c r="G699">
        <f>100*data!G699/data!$V699</f>
        <v>12.899408284023668</v>
      </c>
      <c r="H699">
        <f>100*data!H699/data!$V699</f>
        <v>4.3392504930966469</v>
      </c>
      <c r="I699">
        <f>100*data!I699/data!$V699</f>
        <v>4.7337278106508878</v>
      </c>
      <c r="J699">
        <f>100*data!J699/data!$V699</f>
        <v>6.7061143984220903</v>
      </c>
      <c r="K699">
        <f>100*data!K699/data!$V699</f>
        <v>9.7041420118343193</v>
      </c>
      <c r="L699">
        <f>100*data!L699/data!$V699</f>
        <v>5.0098619329388558</v>
      </c>
      <c r="M699">
        <f>100*data!M699/data!$V699</f>
        <v>5.4832347140039444</v>
      </c>
      <c r="N699">
        <f>100*data!N699/data!$V699</f>
        <v>1.4595660749506902</v>
      </c>
      <c r="O699">
        <f>100*data!O699/data!$V699</f>
        <v>2.9585798816568047</v>
      </c>
      <c r="P699">
        <f>100*data!P699/data!$V699</f>
        <v>14.358974358974359</v>
      </c>
      <c r="Q699">
        <f>100*data!Q699/data!$V699</f>
        <v>7.6528599605522682</v>
      </c>
      <c r="R699">
        <f>100*data!R699/data!$V699</f>
        <v>0.55226824457593693</v>
      </c>
      <c r="S699">
        <f>100*data!S699/data!$V699</f>
        <v>1.9723865877712032</v>
      </c>
      <c r="T699">
        <f>100*data!T699/data!$V699</f>
        <v>4.1025641025641022</v>
      </c>
      <c r="U699">
        <f>100*data!U699/data!$V699</f>
        <v>6.1143984220907299</v>
      </c>
      <c r="V699">
        <f t="shared" si="7"/>
        <v>100</v>
      </c>
    </row>
    <row r="700" spans="1:22" x14ac:dyDescent="0.3">
      <c r="A700" t="s">
        <v>132</v>
      </c>
      <c r="B700" s="15" t="str">
        <f>IFERROR(VLOOKUP($A700,class!$A$1:$B$455,2,FALSE),"")</f>
        <v>Unitary Authority</v>
      </c>
      <c r="C700" s="15" t="str">
        <f>IFERROR(IFERROR(VLOOKUP($A700,classifications!$A$3:$C$336,3,FALSE),VLOOKUP($A700,classifications!$I$2:$K$28,3,FALSE)),"")</f>
        <v>Urban with Significant Rural</v>
      </c>
      <c r="D700">
        <f>100*data!D700/data!$V700</f>
        <v>5.1145444858817264</v>
      </c>
      <c r="E700">
        <f>100*data!E700/data!$V700</f>
        <v>0.50612679808204586</v>
      </c>
      <c r="F700">
        <f>100*data!F700/data!$V700</f>
        <v>5.3809270111880663</v>
      </c>
      <c r="G700">
        <f>100*data!G700/data!$V700</f>
        <v>11.401172083111348</v>
      </c>
      <c r="H700">
        <f>100*data!H700/data!$V700</f>
        <v>3.2232285562067129</v>
      </c>
      <c r="I700">
        <f>100*data!I700/data!$V700</f>
        <v>4.022376132125733</v>
      </c>
      <c r="J700">
        <f>100*data!J700/data!$V700</f>
        <v>5.221097496004262</v>
      </c>
      <c r="K700">
        <f>100*data!K700/data!$V700</f>
        <v>9.5098561534363348</v>
      </c>
      <c r="L700">
        <f>100*data!L700/data!$V700</f>
        <v>3.9690996270644647</v>
      </c>
      <c r="M700">
        <f>100*data!M700/data!$V700</f>
        <v>6.7394778902503996</v>
      </c>
      <c r="N700">
        <f>100*data!N700/data!$V700</f>
        <v>1.5716568993074054</v>
      </c>
      <c r="O700">
        <f>100*data!O700/data!$V700</f>
        <v>2.956846030900373</v>
      </c>
      <c r="P700">
        <f>100*data!P700/data!$V700</f>
        <v>19.312733084709642</v>
      </c>
      <c r="Q700">
        <f>100*data!Q700/data!$V700</f>
        <v>8.5242408098028761</v>
      </c>
      <c r="R700">
        <f>100*data!R700/data!$V700</f>
        <v>0.58604155567394778</v>
      </c>
      <c r="S700">
        <f>100*data!S700/data!$V700</f>
        <v>1.9179541822056474</v>
      </c>
      <c r="T700">
        <f>100*data!T700/data!$V700</f>
        <v>4.1022908897176347</v>
      </c>
      <c r="U700">
        <f>100*data!U700/data!$V700</f>
        <v>5.9403303143313799</v>
      </c>
      <c r="V700">
        <f t="shared" si="7"/>
        <v>99.999999999999986</v>
      </c>
    </row>
    <row r="701" spans="1:22" x14ac:dyDescent="0.3">
      <c r="A701" t="s">
        <v>49</v>
      </c>
      <c r="B701" s="15" t="str">
        <f>IFERROR(VLOOKUP($A701,class!$A$1:$B$455,2,FALSE),"")</f>
        <v>Unitary Authority</v>
      </c>
      <c r="C701" s="15" t="str">
        <f>IFERROR(IFERROR(VLOOKUP($A701,classifications!$A$3:$C$336,3,FALSE),VLOOKUP($A701,classifications!$I$2:$K$28,3,FALSE)),"")</f>
        <v>Predominantly Rural</v>
      </c>
      <c r="D701">
        <f>100*data!D701/data!$V701</f>
        <v>23.920595533498759</v>
      </c>
      <c r="E701">
        <f>100*data!E701/data!$V701</f>
        <v>0.64516129032258063</v>
      </c>
      <c r="F701">
        <f>100*data!F701/data!$V701</f>
        <v>5.9553349875930524</v>
      </c>
      <c r="G701">
        <f>100*data!G701/data!$V701</f>
        <v>10.521091811414392</v>
      </c>
      <c r="H701">
        <f>100*data!H701/data!$V701</f>
        <v>3.1265508684863526</v>
      </c>
      <c r="I701">
        <f>100*data!I701/data!$V701</f>
        <v>3.8213399503722085</v>
      </c>
      <c r="J701">
        <f>100*data!J701/data!$V701</f>
        <v>6.550868486352357</v>
      </c>
      <c r="K701">
        <f>100*data!K701/data!$V701</f>
        <v>2.3821339950372207</v>
      </c>
      <c r="L701">
        <f>100*data!L701/data!$V701</f>
        <v>4.8138957816377168</v>
      </c>
      <c r="M701">
        <f>100*data!M701/data!$V701</f>
        <v>4.1191066997518613</v>
      </c>
      <c r="N701">
        <f>100*data!N701/data!$V701</f>
        <v>0.74441687344913154</v>
      </c>
      <c r="O701">
        <f>100*data!O701/data!$V701</f>
        <v>3.2754342431761785</v>
      </c>
      <c r="P701">
        <f>100*data!P701/data!$V701</f>
        <v>11.315136476426799</v>
      </c>
      <c r="Q701">
        <f>100*data!Q701/data!$V701</f>
        <v>7.6426799007444171</v>
      </c>
      <c r="R701">
        <f>100*data!R701/data!$V701</f>
        <v>0.94292803970223327</v>
      </c>
      <c r="S701">
        <f>100*data!S701/data!$V701</f>
        <v>1.7866004962779156</v>
      </c>
      <c r="T701">
        <f>100*data!T701/data!$V701</f>
        <v>2.8784119106699753</v>
      </c>
      <c r="U701">
        <f>100*data!U701/data!$V701</f>
        <v>5.5583126550868487</v>
      </c>
      <c r="V701">
        <f t="shared" si="7"/>
        <v>100</v>
      </c>
    </row>
    <row r="702" spans="1:22" x14ac:dyDescent="0.3">
      <c r="A702" t="s">
        <v>95</v>
      </c>
      <c r="B702" s="15" t="str">
        <f>IFERROR(VLOOKUP($A702,class!$A$1:$B$455,2,FALSE),"")</f>
        <v>Unitary Authority</v>
      </c>
      <c r="C702" s="15" t="str">
        <f>IFERROR(IFERROR(VLOOKUP($A702,classifications!$A$3:$C$336,3,FALSE),VLOOKUP($A702,classifications!$I$2:$K$28,3,FALSE)),"")</f>
        <v>Predominantly Rural</v>
      </c>
      <c r="D702">
        <f>100*data!D702/data!$V702</f>
        <v>21.50468195027446</v>
      </c>
      <c r="E702">
        <f>100*data!E702/data!$V702</f>
        <v>0.41976105908944139</v>
      </c>
      <c r="F702">
        <f>100*data!F702/data!$V702</f>
        <v>5.230868582499193</v>
      </c>
      <c r="G702">
        <f>100*data!G702/data!$V702</f>
        <v>10.526315789473685</v>
      </c>
      <c r="H702">
        <f>100*data!H702/data!$V702</f>
        <v>3.3257991604778816</v>
      </c>
      <c r="I702">
        <f>100*data!I702/data!$V702</f>
        <v>4.229899903132063</v>
      </c>
      <c r="J702">
        <f>100*data!J702/data!$V702</f>
        <v>6.3287051985792706</v>
      </c>
      <c r="K702">
        <f>100*data!K702/data!$V702</f>
        <v>2.9060381013884404</v>
      </c>
      <c r="L702">
        <f>100*data!L702/data!$V702</f>
        <v>6.1349693251533743</v>
      </c>
      <c r="M702">
        <f>100*data!M702/data!$V702</f>
        <v>4.0361640297061676</v>
      </c>
      <c r="N702">
        <f>100*data!N702/data!$V702</f>
        <v>1.1947045527930256</v>
      </c>
      <c r="O702">
        <f>100*data!O702/data!$V702</f>
        <v>3.2289312237649339</v>
      </c>
      <c r="P702">
        <f>100*data!P702/data!$V702</f>
        <v>12.915724895059736</v>
      </c>
      <c r="Q702">
        <f>100*data!Q702/data!$V702</f>
        <v>6.7161769454310623</v>
      </c>
      <c r="R702">
        <f>100*data!R702/data!$V702</f>
        <v>0.67807555699063615</v>
      </c>
      <c r="S702">
        <f>100*data!S702/data!$V702</f>
        <v>1.3561511139812723</v>
      </c>
      <c r="T702">
        <f>100*data!T702/data!$V702</f>
        <v>3.5518243461414274</v>
      </c>
      <c r="U702">
        <f>100*data!U702/data!$V702</f>
        <v>5.7152082660639332</v>
      </c>
      <c r="V702">
        <f t="shared" si="7"/>
        <v>100.00000000000001</v>
      </c>
    </row>
    <row r="703" spans="1:22" x14ac:dyDescent="0.3">
      <c r="A703" t="s">
        <v>107</v>
      </c>
      <c r="B703" s="15" t="str">
        <f>IFERROR(VLOOKUP($A703,class!$A$1:$B$455,2,FALSE),"")</f>
        <v>Unitary Authority</v>
      </c>
      <c r="C703" s="15" t="str">
        <f>IFERROR(IFERROR(VLOOKUP($A703,classifications!$A$3:$C$336,3,FALSE),VLOOKUP($A703,classifications!$I$2:$K$28,3,FALSE)),"")</f>
        <v>Predominantly Urban</v>
      </c>
      <c r="D703">
        <f>100*data!D703/data!$V703</f>
        <v>0.42625745950554134</v>
      </c>
      <c r="E703">
        <f>100*data!E703/data!$V703</f>
        <v>0.34100596760443308</v>
      </c>
      <c r="F703">
        <f>100*data!F703/data!$V703</f>
        <v>10.3154305200341</v>
      </c>
      <c r="G703">
        <f>100*data!G703/data!$V703</f>
        <v>12.361466325660698</v>
      </c>
      <c r="H703">
        <f>100*data!H703/data!$V703</f>
        <v>5.4560954816709293</v>
      </c>
      <c r="I703">
        <f>100*data!I703/data!$V703</f>
        <v>5.7118499573742536</v>
      </c>
      <c r="J703">
        <f>100*data!J703/data!$V703</f>
        <v>10.912190963341859</v>
      </c>
      <c r="K703">
        <f>100*data!K703/data!$V703</f>
        <v>6.5643648763853371</v>
      </c>
      <c r="L703">
        <f>100*data!L703/data!$V703</f>
        <v>7.1611253196930944</v>
      </c>
      <c r="M703">
        <f>100*data!M703/data!$V703</f>
        <v>4.0920716112531972</v>
      </c>
      <c r="N703">
        <f>100*data!N703/data!$V703</f>
        <v>1.6197783461210571</v>
      </c>
      <c r="O703">
        <f>100*data!O703/data!$V703</f>
        <v>2.5575447570332481</v>
      </c>
      <c r="P703">
        <f>100*data!P703/data!$V703</f>
        <v>9.9744245524296673</v>
      </c>
      <c r="Q703">
        <f>100*data!Q703/data!$V703</f>
        <v>7.5873827791986361</v>
      </c>
      <c r="R703">
        <f>100*data!R703/data!$V703</f>
        <v>8.525149190110827E-2</v>
      </c>
      <c r="S703">
        <f>100*data!S703/data!$V703</f>
        <v>1.5345268542199488</v>
      </c>
      <c r="T703">
        <f>100*data!T703/data!$V703</f>
        <v>5.9676044330775788</v>
      </c>
      <c r="U703">
        <f>100*data!U703/data!$V703</f>
        <v>7.3316283034953109</v>
      </c>
      <c r="V703">
        <f t="shared" si="7"/>
        <v>99.999999999999972</v>
      </c>
    </row>
    <row r="704" spans="1:22" x14ac:dyDescent="0.3">
      <c r="A704" t="s">
        <v>111</v>
      </c>
      <c r="B704" s="15" t="str">
        <f>IFERROR(VLOOKUP($A704,class!$A$1:$B$455,2,FALSE),"")</f>
        <v>Unitary Authority</v>
      </c>
      <c r="C704" s="15" t="str">
        <f>IFERROR(IFERROR(VLOOKUP($A704,classifications!$A$3:$C$336,3,FALSE),VLOOKUP($A704,classifications!$I$2:$K$28,3,FALSE)),"")</f>
        <v>Predominantly Urban</v>
      </c>
      <c r="D704">
        <f>100*data!D704/data!$V704</f>
        <v>3.937823834196891</v>
      </c>
      <c r="E704">
        <f>100*data!E704/data!$V704</f>
        <v>0.62176165803108807</v>
      </c>
      <c r="F704">
        <f>100*data!F704/data!$V704</f>
        <v>9.119170984455959</v>
      </c>
      <c r="G704">
        <f>100*data!G704/data!$V704</f>
        <v>10.673575129533679</v>
      </c>
      <c r="H704">
        <f>100*data!H704/data!$V704</f>
        <v>3.8341968911917097</v>
      </c>
      <c r="I704">
        <f>100*data!I704/data!$V704</f>
        <v>5.6994818652849739</v>
      </c>
      <c r="J704">
        <f>100*data!J704/data!$V704</f>
        <v>7.8756476683937819</v>
      </c>
      <c r="K704">
        <f>100*data!K704/data!$V704</f>
        <v>4.4559585492227978</v>
      </c>
      <c r="L704">
        <f>100*data!L704/data!$V704</f>
        <v>6.1139896373056999</v>
      </c>
      <c r="M704">
        <f>100*data!M704/data!$V704</f>
        <v>7.9792746113989637</v>
      </c>
      <c r="N704">
        <f>100*data!N704/data!$V704</f>
        <v>1.5544041450777202</v>
      </c>
      <c r="O704">
        <f>100*data!O704/data!$V704</f>
        <v>3.1088082901554404</v>
      </c>
      <c r="P704">
        <f>100*data!P704/data!$V704</f>
        <v>13.8860103626943</v>
      </c>
      <c r="Q704">
        <f>100*data!Q704/data!$V704</f>
        <v>7.8756476683937819</v>
      </c>
      <c r="R704">
        <f>100*data!R704/data!$V704</f>
        <v>0.51813471502590669</v>
      </c>
      <c r="S704">
        <f>100*data!S704/data!$V704</f>
        <v>1.9689119170984455</v>
      </c>
      <c r="T704">
        <f>100*data!T704/data!$V704</f>
        <v>4.6632124352331603</v>
      </c>
      <c r="U704">
        <f>100*data!U704/data!$V704</f>
        <v>6.1139896373056999</v>
      </c>
      <c r="V704">
        <f t="shared" si="7"/>
        <v>100.00000000000003</v>
      </c>
    </row>
    <row r="705" spans="1:22" x14ac:dyDescent="0.3">
      <c r="A705" t="s">
        <v>143</v>
      </c>
      <c r="B705" s="15" t="str">
        <f>IFERROR(VLOOKUP($A705,class!$A$1:$B$455,2,FALSE),"")</f>
        <v>Shire County</v>
      </c>
      <c r="C705" s="15" t="str">
        <f>IFERROR(IFERROR(VLOOKUP($A705,classifications!$A$3:$C$336,3,FALSE),VLOOKUP($A705,classifications!$I$2:$K$28,3,FALSE)),"")</f>
        <v>Urban with Significant Rural</v>
      </c>
      <c r="D705">
        <f>100*data!D705/data!$V705</f>
        <v>8.8086983926883082</v>
      </c>
      <c r="E705">
        <f>100*data!E705/data!$V705</f>
        <v>0.52001260636621494</v>
      </c>
      <c r="F705">
        <f>100*data!F705/data!$V705</f>
        <v>6.88622754491018</v>
      </c>
      <c r="G705">
        <f>100*data!G705/data!$V705</f>
        <v>13.803971005357706</v>
      </c>
      <c r="H705">
        <f>100*data!H705/data!$V705</f>
        <v>3.6243302867948315</v>
      </c>
      <c r="I705">
        <f>100*data!I705/data!$V705</f>
        <v>4.8534509927513394</v>
      </c>
      <c r="J705">
        <f>100*data!J705/data!$V705</f>
        <v>7.1698707847462968</v>
      </c>
      <c r="K705">
        <f>100*data!K705/data!$V705</f>
        <v>5.2473999369681685</v>
      </c>
      <c r="L705">
        <f>100*data!L705/data!$V705</f>
        <v>5.5310431768042863</v>
      </c>
      <c r="M705">
        <f>100*data!M705/data!$V705</f>
        <v>4.9322407815947056</v>
      </c>
      <c r="N705">
        <f>100*data!N705/data!$V705</f>
        <v>1.4970059880239521</v>
      </c>
      <c r="O705">
        <f>100*data!O705/data!$V705</f>
        <v>3.2303813425780019</v>
      </c>
      <c r="P705">
        <f>100*data!P705/data!$V705</f>
        <v>14.607626851560038</v>
      </c>
      <c r="Q705">
        <f>100*data!Q705/data!$V705</f>
        <v>7.1541128269776237</v>
      </c>
      <c r="R705">
        <f>100*data!R705/data!$V705</f>
        <v>0.42546485975417586</v>
      </c>
      <c r="S705">
        <f>100*data!S705/data!$V705</f>
        <v>1.5442798613299715</v>
      </c>
      <c r="T705">
        <f>100*data!T705/data!$V705</f>
        <v>3.8764576110936022</v>
      </c>
      <c r="U705">
        <f>100*data!U705/data!$V705</f>
        <v>6.2874251497005984</v>
      </c>
      <c r="V705">
        <f t="shared" ref="V705:V768" si="8">SUM(D705:U705)</f>
        <v>99.999999999999986</v>
      </c>
    </row>
    <row r="706" spans="1:22" x14ac:dyDescent="0.3">
      <c r="A706" t="s">
        <v>312</v>
      </c>
      <c r="B706" s="15" t="str">
        <f>IFERROR(VLOOKUP($A706,class!$A$1:$B$455,2,FALSE),"")</f>
        <v>Shire County</v>
      </c>
      <c r="C706" s="15" t="str">
        <f>IFERROR(IFERROR(VLOOKUP($A706,classifications!$A$3:$C$336,3,FALSE),VLOOKUP($A706,classifications!$I$2:$K$28,3,FALSE)),"")</f>
        <v>Urban with Significant Rural</v>
      </c>
      <c r="D706">
        <f>100*data!D706/data!$V706</f>
        <v>5.5869074492099324</v>
      </c>
      <c r="E706">
        <f>100*data!E706/data!$V706</f>
        <v>0.52671181339352902</v>
      </c>
      <c r="F706">
        <f>100*data!F706/data!$V706</f>
        <v>5.9443190368698273</v>
      </c>
      <c r="G706">
        <f>100*data!G706/data!$V706</f>
        <v>9.9510910458991724</v>
      </c>
      <c r="H706">
        <f>100*data!H706/data!$V706</f>
        <v>3.2355154251316778</v>
      </c>
      <c r="I706">
        <f>100*data!I706/data!$V706</f>
        <v>4.006772009029345</v>
      </c>
      <c r="J706">
        <f>100*data!J706/data!$V706</f>
        <v>6.45221971407073</v>
      </c>
      <c r="K706">
        <f>100*data!K706/data!$V706</f>
        <v>6.1512415349887135</v>
      </c>
      <c r="L706">
        <f>100*data!L706/data!$V706</f>
        <v>5.0790067720090297</v>
      </c>
      <c r="M706">
        <f>100*data!M706/data!$V706</f>
        <v>7.0541760722347631</v>
      </c>
      <c r="N706">
        <f>100*data!N706/data!$V706</f>
        <v>1.5989465763732129</v>
      </c>
      <c r="O706">
        <f>100*data!O706/data!$V706</f>
        <v>3.6305492851768246</v>
      </c>
      <c r="P706">
        <f>100*data!P706/data!$V706</f>
        <v>21.425884123401055</v>
      </c>
      <c r="Q706">
        <f>100*data!Q706/data!$V706</f>
        <v>7.9382994732881862</v>
      </c>
      <c r="R706">
        <f>100*data!R706/data!$V706</f>
        <v>0.39503386004514673</v>
      </c>
      <c r="S706">
        <f>100*data!S706/data!$V706</f>
        <v>1.9187358916478556</v>
      </c>
      <c r="T706">
        <f>100*data!T706/data!$V706</f>
        <v>3.2543265613243042</v>
      </c>
      <c r="U706">
        <f>100*data!U706/data!$V706</f>
        <v>5.850263355906697</v>
      </c>
      <c r="V706">
        <f t="shared" si="8"/>
        <v>100</v>
      </c>
    </row>
    <row r="707" spans="1:22" x14ac:dyDescent="0.3">
      <c r="A707" t="s">
        <v>12</v>
      </c>
      <c r="B707" s="15" t="str">
        <f>IFERROR(VLOOKUP($A707,class!$A$1:$B$455,2,FALSE),"")</f>
        <v>Metropolitan District</v>
      </c>
      <c r="C707" s="15" t="str">
        <f>IFERROR(IFERROR(VLOOKUP($A707,classifications!$A$3:$C$336,3,FALSE),VLOOKUP($A707,classifications!$I$2:$K$28,3,FALSE)),"")</f>
        <v>Predominantly Urban</v>
      </c>
      <c r="D707">
        <f>100*data!D707/data!$V707</f>
        <v>0.15311590874291839</v>
      </c>
      <c r="E707">
        <f>100*data!E707/data!$V707</f>
        <v>0.47465931710304698</v>
      </c>
      <c r="F707">
        <f>100*data!F707/data!$V707</f>
        <v>7.4720563466544174</v>
      </c>
      <c r="G707">
        <f>100*data!G707/data!$V707</f>
        <v>8.7888531618435159</v>
      </c>
      <c r="H707">
        <f>100*data!H707/data!$V707</f>
        <v>3.1235645383555353</v>
      </c>
      <c r="I707">
        <f>100*data!I707/data!$V707</f>
        <v>5.2212524881335174</v>
      </c>
      <c r="J707">
        <f>100*data!J707/data!$V707</f>
        <v>10.534374521512785</v>
      </c>
      <c r="K707">
        <f>100*data!K707/data!$V707</f>
        <v>5.4203031694993111</v>
      </c>
      <c r="L707">
        <f>100*data!L707/data!$V707</f>
        <v>5.7112233961108556</v>
      </c>
      <c r="M707">
        <f>100*data!M707/data!$V707</f>
        <v>6.9361506660542034</v>
      </c>
      <c r="N707">
        <f>100*data!N707/data!$V707</f>
        <v>1.7761445414178534</v>
      </c>
      <c r="O707">
        <f>100*data!O707/data!$V707</f>
        <v>3.8738324911958353</v>
      </c>
      <c r="P707">
        <f>100*data!P707/data!$V707</f>
        <v>15.862808145766346</v>
      </c>
      <c r="Q707">
        <f>100*data!Q707/data!$V707</f>
        <v>9.2022661154493957</v>
      </c>
      <c r="R707">
        <f>100*data!R707/data!$V707</f>
        <v>3.0623181748583677E-2</v>
      </c>
      <c r="S707">
        <f>100*data!S707/data!$V707</f>
        <v>2.0211299954065227</v>
      </c>
      <c r="T707">
        <f>100*data!T707/data!$V707</f>
        <v>7.7323533915173783</v>
      </c>
      <c r="U707">
        <f>100*data!U707/data!$V707</f>
        <v>5.6652886234879807</v>
      </c>
      <c r="V707">
        <f t="shared" si="8"/>
        <v>100</v>
      </c>
    </row>
    <row r="708" spans="1:22" x14ac:dyDescent="0.3">
      <c r="A708" t="s">
        <v>15</v>
      </c>
      <c r="B708" s="15" t="str">
        <f>IFERROR(VLOOKUP($A708,class!$A$1:$B$455,2,FALSE),"")</f>
        <v>Metropolitan District</v>
      </c>
      <c r="C708" s="15" t="str">
        <f>IFERROR(IFERROR(VLOOKUP($A708,classifications!$A$3:$C$336,3,FALSE),VLOOKUP($A708,classifications!$I$2:$K$28,3,FALSE)),"")</f>
        <v>Predominantly Urban</v>
      </c>
      <c r="D708">
        <f>100*data!D708/data!$V708</f>
        <v>0.42083114150447132</v>
      </c>
      <c r="E708">
        <f>100*data!E708/data!$V708</f>
        <v>0.26301946344029459</v>
      </c>
      <c r="F708">
        <f>100*data!F708/data!$V708</f>
        <v>7.101525512887954</v>
      </c>
      <c r="G708">
        <f>100*data!G708/data!$V708</f>
        <v>9.2582851130983688</v>
      </c>
      <c r="H708">
        <f>100*data!H708/data!$V708</f>
        <v>3.5244608100999475</v>
      </c>
      <c r="I708">
        <f>100*data!I708/data!$V708</f>
        <v>3.9978958442924775</v>
      </c>
      <c r="J708">
        <f>100*data!J708/data!$V708</f>
        <v>8.8900578642819568</v>
      </c>
      <c r="K708">
        <f>100*data!K708/data!$V708</f>
        <v>7.364544976328248</v>
      </c>
      <c r="L708">
        <f>100*data!L708/data!$V708</f>
        <v>5.3655970541820093</v>
      </c>
      <c r="M708">
        <f>100*data!M708/data!$V708</f>
        <v>9.3634928984744867</v>
      </c>
      <c r="N708">
        <f>100*data!N708/data!$V708</f>
        <v>1.5255128879537085</v>
      </c>
      <c r="O708">
        <f>100*data!O708/data!$V708</f>
        <v>3.0510257759074171</v>
      </c>
      <c r="P708">
        <f>100*data!P708/data!$V708</f>
        <v>18.674381904260915</v>
      </c>
      <c r="Q708">
        <f>100*data!Q708/data!$V708</f>
        <v>7.6801683324566019</v>
      </c>
      <c r="R708">
        <f>100*data!R708/data!$V708</f>
        <v>5.2603892688058915E-2</v>
      </c>
      <c r="S708">
        <f>100*data!S708/data!$V708</f>
        <v>1.7359284587059443</v>
      </c>
      <c r="T708">
        <f>100*data!T708/data!$V708</f>
        <v>5.8916359810625982</v>
      </c>
      <c r="U708">
        <f>100*data!U708/data!$V708</f>
        <v>5.8390320883745401</v>
      </c>
      <c r="V708">
        <f t="shared" si="8"/>
        <v>99.999999999999986</v>
      </c>
    </row>
    <row r="709" spans="1:22" x14ac:dyDescent="0.3">
      <c r="A709" t="s">
        <v>17</v>
      </c>
      <c r="B709" s="15" t="str">
        <f>IFERROR(VLOOKUP($A709,class!$A$1:$B$455,2,FALSE),"")</f>
        <v>Metropolitan District</v>
      </c>
      <c r="C709" s="15" t="str">
        <f>IFERROR(IFERROR(VLOOKUP($A709,classifications!$A$3:$C$336,3,FALSE),VLOOKUP($A709,classifications!$I$2:$K$28,3,FALSE)),"")</f>
        <v>Predominantly Urban</v>
      </c>
      <c r="D709">
        <f>100*data!D709/data!$V709</f>
        <v>0.31982942430703626</v>
      </c>
      <c r="E709">
        <f>100*data!E709/data!$V709</f>
        <v>0.5863539445628998</v>
      </c>
      <c r="F709">
        <f>100*data!F709/data!$V709</f>
        <v>10.980810234541577</v>
      </c>
      <c r="G709">
        <f>100*data!G709/data!$V709</f>
        <v>14.552238805970148</v>
      </c>
      <c r="H709">
        <f>100*data!H709/data!$V709</f>
        <v>4.5842217484008527</v>
      </c>
      <c r="I709">
        <f>100*data!I709/data!$V709</f>
        <v>6.1833688699360341</v>
      </c>
      <c r="J709">
        <f>100*data!J709/data!$V709</f>
        <v>8.8486140724946694</v>
      </c>
      <c r="K709">
        <f>100*data!K709/data!$V709</f>
        <v>5.4371002132196162</v>
      </c>
      <c r="L709">
        <f>100*data!L709/data!$V709</f>
        <v>5.5970149253731343</v>
      </c>
      <c r="M709">
        <f>100*data!M709/data!$V709</f>
        <v>4.797441364605544</v>
      </c>
      <c r="N709">
        <f>100*data!N709/data!$V709</f>
        <v>1.652452025586354</v>
      </c>
      <c r="O709">
        <f>100*data!O709/data!$V709</f>
        <v>2.6652452025586353</v>
      </c>
      <c r="P709">
        <f>100*data!P709/data!$V709</f>
        <v>13.859275053304904</v>
      </c>
      <c r="Q709">
        <f>100*data!Q709/data!$V709</f>
        <v>6.9296375266524519</v>
      </c>
      <c r="R709">
        <f>100*data!R709/data!$V709</f>
        <v>0</v>
      </c>
      <c r="S709">
        <f>100*data!S709/data!$V709</f>
        <v>1.4925373134328359</v>
      </c>
      <c r="T709">
        <f>100*data!T709/data!$V709</f>
        <v>5.3304904051172706</v>
      </c>
      <c r="U709">
        <f>100*data!U709/data!$V709</f>
        <v>6.1833688699360341</v>
      </c>
      <c r="V709">
        <f t="shared" si="8"/>
        <v>100</v>
      </c>
    </row>
    <row r="710" spans="1:22" x14ac:dyDescent="0.3">
      <c r="A710" t="s">
        <v>19</v>
      </c>
      <c r="B710" s="15" t="str">
        <f>IFERROR(VLOOKUP($A710,class!$A$1:$B$455,2,FALSE),"")</f>
        <v>Metropolitan District</v>
      </c>
      <c r="C710" s="15" t="str">
        <f>IFERROR(IFERROR(VLOOKUP($A710,classifications!$A$3:$C$336,3,FALSE),VLOOKUP($A710,classifications!$I$2:$K$28,3,FALSE)),"")</f>
        <v>Predominantly Urban</v>
      </c>
      <c r="D710">
        <f>100*data!D710/data!$V710</f>
        <v>0.12099213551119177</v>
      </c>
      <c r="E710">
        <f>100*data!E710/data!$V710</f>
        <v>0.66545674531155474</v>
      </c>
      <c r="F710">
        <f>100*data!F710/data!$V710</f>
        <v>11.01028433151845</v>
      </c>
      <c r="G710">
        <f>100*data!G710/data!$V710</f>
        <v>9.9818511796733205</v>
      </c>
      <c r="H710">
        <f>100*data!H710/data!$V710</f>
        <v>4.8396854204476707</v>
      </c>
      <c r="I710">
        <f>100*data!I710/data!$V710</f>
        <v>7.0175438596491224</v>
      </c>
      <c r="J710">
        <f>100*data!J710/data!$V710</f>
        <v>11.01028433151845</v>
      </c>
      <c r="K710">
        <f>100*data!K710/data!$V710</f>
        <v>11.191772534785239</v>
      </c>
      <c r="L710">
        <f>100*data!L710/data!$V710</f>
        <v>6.5940713853599515</v>
      </c>
      <c r="M710">
        <f>100*data!M710/data!$V710</f>
        <v>4.1742286751361162</v>
      </c>
      <c r="N710">
        <f>100*data!N710/data!$V710</f>
        <v>1.3309134906231095</v>
      </c>
      <c r="O710">
        <f>100*data!O710/data!$V710</f>
        <v>2.9643073200241985</v>
      </c>
      <c r="P710">
        <f>100*data!P710/data!$V710</f>
        <v>9.0744101633393832</v>
      </c>
      <c r="Q710">
        <f>100*data!Q710/data!$V710</f>
        <v>6.6545674531155479</v>
      </c>
      <c r="R710">
        <f>100*data!R710/data!$V710</f>
        <v>0</v>
      </c>
      <c r="S710">
        <f>100*data!S710/data!$V710</f>
        <v>1.5124016938898972</v>
      </c>
      <c r="T710">
        <f>100*data!T710/data!$V710</f>
        <v>6.4730792498487597</v>
      </c>
      <c r="U710">
        <f>100*data!U710/data!$V710</f>
        <v>5.3841500302480343</v>
      </c>
      <c r="V710">
        <f t="shared" si="8"/>
        <v>100</v>
      </c>
    </row>
    <row r="711" spans="1:22" x14ac:dyDescent="0.3">
      <c r="A711" t="s">
        <v>21</v>
      </c>
      <c r="B711" s="15" t="str">
        <f>IFERROR(VLOOKUP($A711,class!$A$1:$B$455,2,FALSE),"")</f>
        <v>Metropolitan District</v>
      </c>
      <c r="C711" s="15" t="str">
        <f>IFERROR(IFERROR(VLOOKUP($A711,classifications!$A$3:$C$336,3,FALSE),VLOOKUP($A711,classifications!$I$2:$K$28,3,FALSE)),"")</f>
        <v>Predominantly Urban</v>
      </c>
      <c r="D711">
        <f>100*data!D711/data!$V711</f>
        <v>1.5170670037926675</v>
      </c>
      <c r="E711">
        <f>100*data!E711/data!$V711</f>
        <v>0.5689001264222503</v>
      </c>
      <c r="F711">
        <f>100*data!F711/data!$V711</f>
        <v>3.4766118836915298</v>
      </c>
      <c r="G711">
        <f>100*data!G711/data!$V711</f>
        <v>12.768647281921618</v>
      </c>
      <c r="H711">
        <f>100*data!H711/data!$V711</f>
        <v>1.9595448798988622</v>
      </c>
      <c r="I711">
        <f>100*data!I711/data!$V711</f>
        <v>4.1719342604298353</v>
      </c>
      <c r="J711">
        <f>100*data!J711/data!$V711</f>
        <v>6.1946902654867255</v>
      </c>
      <c r="K711">
        <f>100*data!K711/data!$V711</f>
        <v>3.1605562579013906</v>
      </c>
      <c r="L711">
        <f>100*data!L711/data!$V711</f>
        <v>3.6030341340075855</v>
      </c>
      <c r="M711">
        <f>100*data!M711/data!$V711</f>
        <v>9.9873577749683946</v>
      </c>
      <c r="N711">
        <f>100*data!N711/data!$V711</f>
        <v>3.0341340075853349</v>
      </c>
      <c r="O711">
        <f>100*data!O711/data!$V711</f>
        <v>4.6776232616940581</v>
      </c>
      <c r="P711">
        <f>100*data!P711/data!$V711</f>
        <v>22.187104930467761</v>
      </c>
      <c r="Q711">
        <f>100*data!Q711/data!$V711</f>
        <v>8.975979772439949</v>
      </c>
      <c r="R711">
        <f>100*data!R711/data!$V711</f>
        <v>0.12642225031605561</v>
      </c>
      <c r="S711">
        <f>100*data!S711/data!$V711</f>
        <v>1.8331226295828065</v>
      </c>
      <c r="T711">
        <f>100*data!T711/data!$V711</f>
        <v>5.4993678887484201</v>
      </c>
      <c r="U711">
        <f>100*data!U711/data!$V711</f>
        <v>6.2579013906447534</v>
      </c>
      <c r="V711">
        <f t="shared" si="8"/>
        <v>100</v>
      </c>
    </row>
    <row r="712" spans="1:22" x14ac:dyDescent="0.3">
      <c r="A712" t="s">
        <v>23</v>
      </c>
      <c r="B712" s="15" t="str">
        <f>IFERROR(VLOOKUP($A712,class!$A$1:$B$455,2,FALSE),"")</f>
        <v>Metropolitan District</v>
      </c>
      <c r="C712" s="15" t="str">
        <f>IFERROR(IFERROR(VLOOKUP($A712,classifications!$A$3:$C$336,3,FALSE),VLOOKUP($A712,classifications!$I$2:$K$28,3,FALSE)),"")</f>
        <v>Predominantly Urban</v>
      </c>
      <c r="D712">
        <f>100*data!D712/data!$V712</f>
        <v>0.55020632737276476</v>
      </c>
      <c r="E712">
        <f>100*data!E712/data!$V712</f>
        <v>0.61898211829436034</v>
      </c>
      <c r="F712">
        <f>100*data!F712/data!$V712</f>
        <v>10.729023383768913</v>
      </c>
      <c r="G712">
        <f>100*data!G712/data!$V712</f>
        <v>14.099037138927098</v>
      </c>
      <c r="H712">
        <f>100*data!H712/data!$V712</f>
        <v>4.2640990371389274</v>
      </c>
      <c r="I712">
        <f>100*data!I712/data!$V712</f>
        <v>5.5708390646492436</v>
      </c>
      <c r="J712">
        <f>100*data!J712/data!$V712</f>
        <v>9.7661623108665747</v>
      </c>
      <c r="K712">
        <f>100*data!K712/data!$V712</f>
        <v>8.2530949105914715</v>
      </c>
      <c r="L712">
        <f>100*data!L712/data!$V712</f>
        <v>6.0522696011004129</v>
      </c>
      <c r="M712">
        <f>100*data!M712/data!$V712</f>
        <v>4.1953232462173311</v>
      </c>
      <c r="N712">
        <f>100*data!N712/data!$V712</f>
        <v>1.3067400275103163</v>
      </c>
      <c r="O712">
        <f>100*data!O712/data!$V712</f>
        <v>3.1636863823933976</v>
      </c>
      <c r="P712">
        <f>100*data!P712/data!$V712</f>
        <v>10.866574965612104</v>
      </c>
      <c r="Q712">
        <f>100*data!Q712/data!$V712</f>
        <v>6.8775790921595599</v>
      </c>
      <c r="R712">
        <f>100*data!R712/data!$V712</f>
        <v>0</v>
      </c>
      <c r="S712">
        <f>100*data!S712/data!$V712</f>
        <v>1.5130674002751032</v>
      </c>
      <c r="T712">
        <f>100*data!T712/data!$V712</f>
        <v>5.9147180192572213</v>
      </c>
      <c r="U712">
        <f>100*data!U712/data!$V712</f>
        <v>6.2585969738651999</v>
      </c>
      <c r="V712">
        <f t="shared" si="8"/>
        <v>100</v>
      </c>
    </row>
    <row r="713" spans="1:22" x14ac:dyDescent="0.3">
      <c r="A713" t="s">
        <v>25</v>
      </c>
      <c r="B713" s="15" t="str">
        <f>IFERROR(VLOOKUP($A713,class!$A$1:$B$455,2,FALSE),"")</f>
        <v>Metropolitan District</v>
      </c>
      <c r="C713" s="15" t="str">
        <f>IFERROR(IFERROR(VLOOKUP($A713,classifications!$A$3:$C$336,3,FALSE),VLOOKUP($A713,classifications!$I$2:$K$28,3,FALSE)),"")</f>
        <v>Predominantly Urban</v>
      </c>
      <c r="D713">
        <f>100*data!D713/data!$V713</f>
        <v>0.22172949002217296</v>
      </c>
      <c r="E713">
        <f>100*data!E713/data!$V713</f>
        <v>0.73909830007390986</v>
      </c>
      <c r="F713">
        <f>100*data!F713/data!$V713</f>
        <v>9.0169992609017005</v>
      </c>
      <c r="G713">
        <f>100*data!G713/data!$V713</f>
        <v>11.456023651145602</v>
      </c>
      <c r="H713">
        <f>100*data!H713/data!$V713</f>
        <v>4.1389504804138948</v>
      </c>
      <c r="I713">
        <f>100*data!I713/data!$V713</f>
        <v>5.3215077605321506</v>
      </c>
      <c r="J713">
        <f>100*data!J713/data!$V713</f>
        <v>12.04730229120473</v>
      </c>
      <c r="K713">
        <f>100*data!K713/data!$V713</f>
        <v>6.6518847006651889</v>
      </c>
      <c r="L713">
        <f>100*data!L713/data!$V713</f>
        <v>6.2823355506282335</v>
      </c>
      <c r="M713">
        <f>100*data!M713/data!$V713</f>
        <v>5.6171470805617147</v>
      </c>
      <c r="N713">
        <f>100*data!N713/data!$V713</f>
        <v>1.9216555801921655</v>
      </c>
      <c r="O713">
        <f>100*data!O713/data!$V713</f>
        <v>3.4737620103473761</v>
      </c>
      <c r="P713">
        <f>100*data!P713/data!$V713</f>
        <v>12.195121951219512</v>
      </c>
      <c r="Q713">
        <f>100*data!Q713/data!$V713</f>
        <v>6.8736141906873618</v>
      </c>
      <c r="R713">
        <f>100*data!R713/data!$V713</f>
        <v>0</v>
      </c>
      <c r="S713">
        <f>100*data!S713/data!$V713</f>
        <v>1.2564671101256466</v>
      </c>
      <c r="T713">
        <f>100*data!T713/data!$V713</f>
        <v>6.7997043606799705</v>
      </c>
      <c r="U713">
        <f>100*data!U713/data!$V713</f>
        <v>5.9866962305986693</v>
      </c>
      <c r="V713">
        <f t="shared" si="8"/>
        <v>100</v>
      </c>
    </row>
    <row r="714" spans="1:22" x14ac:dyDescent="0.3">
      <c r="A714" t="s">
        <v>360</v>
      </c>
      <c r="B714" s="15" t="str">
        <f>IFERROR(VLOOKUP($A714,class!$A$1:$B$455,2,FALSE),"")</f>
        <v>Shire County</v>
      </c>
      <c r="C714" s="15" t="str">
        <f>IFERROR(IFERROR(VLOOKUP($A714,classifications!$A$3:$C$336,3,FALSE),VLOOKUP($A714,classifications!$I$2:$K$28,3,FALSE)),"")</f>
        <v>Urban with Significant Rural</v>
      </c>
      <c r="D714">
        <f>100*data!D714/data!$V714</f>
        <v>7.4463696369636967</v>
      </c>
      <c r="E714">
        <f>100*data!E714/data!$V714</f>
        <v>0.41254125412541254</v>
      </c>
      <c r="F714">
        <f>100*data!F714/data!$V714</f>
        <v>7.0544554455445541</v>
      </c>
      <c r="G714">
        <f>100*data!G714/data!$V714</f>
        <v>12.128712871287128</v>
      </c>
      <c r="H714">
        <f>100*data!H714/data!$V714</f>
        <v>3.692244224422442</v>
      </c>
      <c r="I714">
        <f>100*data!I714/data!$V714</f>
        <v>5.1155115511551159</v>
      </c>
      <c r="J714">
        <f>100*data!J714/data!$V714</f>
        <v>6.9306930693069306</v>
      </c>
      <c r="K714">
        <f>100*data!K714/data!$V714</f>
        <v>3.1559405940594059</v>
      </c>
      <c r="L714">
        <f>100*data!L714/data!$V714</f>
        <v>5.1980198019801982</v>
      </c>
      <c r="M714">
        <f>100*data!M714/data!$V714</f>
        <v>6.3325082508250823</v>
      </c>
      <c r="N714">
        <f>100*data!N714/data!$V714</f>
        <v>1.5882838283828382</v>
      </c>
      <c r="O714">
        <f>100*data!O714/data!$V714</f>
        <v>3.9191419141914192</v>
      </c>
      <c r="P714">
        <f>100*data!P714/data!$V714</f>
        <v>16.377887788778878</v>
      </c>
      <c r="Q714">
        <f>100*data!Q714/data!$V714</f>
        <v>8.2920792079207928</v>
      </c>
      <c r="R714">
        <f>100*data!R714/data!$V714</f>
        <v>0.5363036303630363</v>
      </c>
      <c r="S714">
        <f>100*data!S714/data!$V714</f>
        <v>1.773927392739274</v>
      </c>
      <c r="T714">
        <f>100*data!T714/data!$V714</f>
        <v>3.8778877887788781</v>
      </c>
      <c r="U714">
        <f>100*data!U714/data!$V714</f>
        <v>6.1674917491749177</v>
      </c>
      <c r="V714">
        <f t="shared" si="8"/>
        <v>100</v>
      </c>
    </row>
    <row r="715" spans="1:22" x14ac:dyDescent="0.3">
      <c r="A715" t="s">
        <v>4</v>
      </c>
      <c r="B715" s="15" t="str">
        <f>IFERROR(VLOOKUP($A715,class!$A$1:$B$455,2,FALSE),"")</f>
        <v>Unitary Authority</v>
      </c>
      <c r="C715" s="15" t="str">
        <f>IFERROR(IFERROR(VLOOKUP($A715,classifications!$A$3:$C$336,3,FALSE),VLOOKUP($A715,classifications!$I$2:$K$28,3,FALSE)),"")</f>
        <v>Urban with Significant Rural</v>
      </c>
      <c r="D715">
        <f>100*data!D715/data!$V715</f>
        <v>3.6474164133738602</v>
      </c>
      <c r="E715">
        <f>100*data!E715/data!$V715</f>
        <v>0.45592705167173253</v>
      </c>
      <c r="F715">
        <f>100*data!F715/data!$V715</f>
        <v>4.86322188449848</v>
      </c>
      <c r="G715">
        <f>100*data!G715/data!$V715</f>
        <v>12.082066869300911</v>
      </c>
      <c r="H715">
        <f>100*data!H715/data!$V715</f>
        <v>4.4072948328267474</v>
      </c>
      <c r="I715">
        <f>100*data!I715/data!$V715</f>
        <v>4.7112462006079028</v>
      </c>
      <c r="J715">
        <f>100*data!J715/data!$V715</f>
        <v>6.9148936170212769</v>
      </c>
      <c r="K715">
        <f>100*data!K715/data!$V715</f>
        <v>4.4072948328267474</v>
      </c>
      <c r="L715">
        <f>100*data!L715/data!$V715</f>
        <v>4.7872340425531918</v>
      </c>
      <c r="M715">
        <f>100*data!M715/data!$V715</f>
        <v>8.4346504559270521</v>
      </c>
      <c r="N715">
        <f>100*data!N715/data!$V715</f>
        <v>1.8237082066869301</v>
      </c>
      <c r="O715">
        <f>100*data!O715/data!$V715</f>
        <v>3.5714285714285716</v>
      </c>
      <c r="P715">
        <f>100*data!P715/data!$V715</f>
        <v>18.161094224924014</v>
      </c>
      <c r="Q715">
        <f>100*data!Q715/data!$V715</f>
        <v>7.2948328267477205</v>
      </c>
      <c r="R715">
        <f>100*data!R715/data!$V715</f>
        <v>0.37993920972644379</v>
      </c>
      <c r="S715">
        <f>100*data!S715/data!$V715</f>
        <v>1.9756838905775076</v>
      </c>
      <c r="T715">
        <f>100*data!T715/data!$V715</f>
        <v>5.3191489361702127</v>
      </c>
      <c r="U715">
        <f>100*data!U715/data!$V715</f>
        <v>6.7629179331306988</v>
      </c>
      <c r="V715">
        <f t="shared" si="8"/>
        <v>100</v>
      </c>
    </row>
    <row r="716" spans="1:22" x14ac:dyDescent="0.3">
      <c r="A716" t="s">
        <v>22</v>
      </c>
      <c r="B716" s="15" t="str">
        <f>IFERROR(VLOOKUP($A716,class!$A$1:$B$455,2,FALSE),"")</f>
        <v>Unitary Authority</v>
      </c>
      <c r="C716" s="15" t="str">
        <f>IFERROR(IFERROR(VLOOKUP($A716,classifications!$A$3:$C$336,3,FALSE),VLOOKUP($A716,classifications!$I$2:$K$28,3,FALSE)),"")</f>
        <v>Predominantly Rural</v>
      </c>
      <c r="D716">
        <f>100*data!D716/data!$V716</f>
        <v>3.6773428232502967</v>
      </c>
      <c r="E716">
        <f>100*data!E716/data!$V716</f>
        <v>0.39541320680110714</v>
      </c>
      <c r="F716">
        <f>100*data!F716/data!$V716</f>
        <v>5.7334914986160541</v>
      </c>
      <c r="G716">
        <f>100*data!G716/data!$V716</f>
        <v>15.342032423882957</v>
      </c>
      <c r="H716">
        <f>100*data!H716/data!$V716</f>
        <v>3.2423882957690786</v>
      </c>
      <c r="I716">
        <f>100*data!I716/data!$V716</f>
        <v>4.1122973507315148</v>
      </c>
      <c r="J716">
        <f>100*data!J716/data!$V716</f>
        <v>5.5357848952155004</v>
      </c>
      <c r="K716">
        <f>100*data!K716/data!$V716</f>
        <v>4.1518386714116255</v>
      </c>
      <c r="L716">
        <f>100*data!L716/data!$V716</f>
        <v>4.1122973507315148</v>
      </c>
      <c r="M716">
        <f>100*data!M716/data!$V716</f>
        <v>8.4223013048635824</v>
      </c>
      <c r="N716">
        <f>100*data!N716/data!$V716</f>
        <v>1.5025701858442071</v>
      </c>
      <c r="O716">
        <f>100*data!O716/data!$V716</f>
        <v>2.6888098062475287</v>
      </c>
      <c r="P716">
        <f>100*data!P716/data!$V716</f>
        <v>16.923685251087388</v>
      </c>
      <c r="Q716">
        <f>100*data!Q716/data!$V716</f>
        <v>12.969553183076314</v>
      </c>
      <c r="R716">
        <f>100*data!R716/data!$V716</f>
        <v>0.39541320680110714</v>
      </c>
      <c r="S716">
        <f>100*data!S716/data!$V716</f>
        <v>2.2538552787663106</v>
      </c>
      <c r="T716">
        <f>100*data!T716/data!$V716</f>
        <v>2.7678924476077502</v>
      </c>
      <c r="U716">
        <f>100*data!U716/data!$V716</f>
        <v>5.7730328192961649</v>
      </c>
      <c r="V716">
        <f t="shared" si="8"/>
        <v>100</v>
      </c>
    </row>
    <row r="717" spans="1:22" x14ac:dyDescent="0.3">
      <c r="A717" t="s">
        <v>59</v>
      </c>
      <c r="B717" s="15" t="str">
        <f>IFERROR(VLOOKUP($A717,class!$A$1:$B$455,2,FALSE),"")</f>
        <v>Unitary Authority</v>
      </c>
      <c r="C717" s="15" t="str">
        <f>IFERROR(IFERROR(VLOOKUP($A717,classifications!$A$3:$C$336,3,FALSE),VLOOKUP($A717,classifications!$I$2:$K$28,3,FALSE)),"")</f>
        <v>Predominantly Urban</v>
      </c>
      <c r="D717">
        <f>100*data!D717/data!$V717</f>
        <v>0.15186028853454822</v>
      </c>
      <c r="E717">
        <f>100*data!E717/data!$V717</f>
        <v>0.22779043280182232</v>
      </c>
      <c r="F717">
        <f>100*data!F717/data!$V717</f>
        <v>4.9354593773728173</v>
      </c>
      <c r="G717">
        <f>100*data!G717/data!$V717</f>
        <v>12.604403948367501</v>
      </c>
      <c r="H717">
        <f>100*data!H717/data!$V717</f>
        <v>3.416856492027335</v>
      </c>
      <c r="I717">
        <f>100*data!I717/data!$V717</f>
        <v>3.8724373576309796</v>
      </c>
      <c r="J717">
        <f>100*data!J717/data!$V717</f>
        <v>7.9726651480637809</v>
      </c>
      <c r="K717">
        <f>100*data!K717/data!$V717</f>
        <v>8.2004555808656043</v>
      </c>
      <c r="L717">
        <f>100*data!L717/data!$V717</f>
        <v>4.7076689445709947</v>
      </c>
      <c r="M717">
        <f>100*data!M717/data!$V717</f>
        <v>8.7319665907365227</v>
      </c>
      <c r="N717">
        <f>100*data!N717/data!$V717</f>
        <v>1.5186028853454823</v>
      </c>
      <c r="O717">
        <f>100*data!O717/data!$V717</f>
        <v>4.1761579347000763</v>
      </c>
      <c r="P717">
        <f>100*data!P717/data!$V717</f>
        <v>13.439635535307517</v>
      </c>
      <c r="Q717">
        <f>100*data!Q717/data!$V717</f>
        <v>13.895216400911162</v>
      </c>
      <c r="R717">
        <f>100*data!R717/data!$V717</f>
        <v>7.5930144267274111E-2</v>
      </c>
      <c r="S717">
        <f>100*data!S717/data!$V717</f>
        <v>1.8982536066818527</v>
      </c>
      <c r="T717">
        <f>100*data!T717/data!$V717</f>
        <v>6.1503416856492024</v>
      </c>
      <c r="U717">
        <f>100*data!U717/data!$V717</f>
        <v>4.024297646165528</v>
      </c>
      <c r="V717">
        <f t="shared" si="8"/>
        <v>99.999999999999986</v>
      </c>
    </row>
    <row r="718" spans="1:22" x14ac:dyDescent="0.3">
      <c r="A718" t="s">
        <v>80</v>
      </c>
      <c r="B718" s="15" t="str">
        <f>IFERROR(VLOOKUP($A718,class!$A$1:$B$455,2,FALSE),"")</f>
        <v>Unitary Authority</v>
      </c>
      <c r="C718" s="15" t="str">
        <f>IFERROR(IFERROR(VLOOKUP($A718,classifications!$A$3:$C$336,3,FALSE),VLOOKUP($A718,classifications!$I$2:$K$28,3,FALSE)),"")</f>
        <v>Predominantly Urban</v>
      </c>
      <c r="D718">
        <f>100*data!D718/data!$V718</f>
        <v>2.421875</v>
      </c>
      <c r="E718">
        <f>100*data!E718/data!$V718</f>
        <v>0.3125</v>
      </c>
      <c r="F718">
        <f>100*data!F718/data!$V718</f>
        <v>5.078125</v>
      </c>
      <c r="G718">
        <f>100*data!G718/data!$V718</f>
        <v>10.390625</v>
      </c>
      <c r="H718">
        <f>100*data!H718/data!$V718</f>
        <v>5.078125</v>
      </c>
      <c r="I718">
        <f>100*data!I718/data!$V718</f>
        <v>4.765625</v>
      </c>
      <c r="J718">
        <f>100*data!J718/data!$V718</f>
        <v>8.125</v>
      </c>
      <c r="K718">
        <f>100*data!K718/data!$V718</f>
        <v>10.390625</v>
      </c>
      <c r="L718">
        <f>100*data!L718/data!$V718</f>
        <v>4.609375</v>
      </c>
      <c r="M718">
        <f>100*data!M718/data!$V718</f>
        <v>7.734375</v>
      </c>
      <c r="N718">
        <f>100*data!N718/data!$V718</f>
        <v>1.875</v>
      </c>
      <c r="O718">
        <f>100*data!O718/data!$V718</f>
        <v>4.21875</v>
      </c>
      <c r="P718">
        <f>100*data!P718/data!$V718</f>
        <v>14.53125</v>
      </c>
      <c r="Q718">
        <f>100*data!Q718/data!$V718</f>
        <v>7.578125</v>
      </c>
      <c r="R718">
        <f>100*data!R718/data!$V718</f>
        <v>0.3125</v>
      </c>
      <c r="S718">
        <f>100*data!S718/data!$V718</f>
        <v>2.5</v>
      </c>
      <c r="T718">
        <f>100*data!T718/data!$V718</f>
        <v>4.6875</v>
      </c>
      <c r="U718">
        <f>100*data!U718/data!$V718</f>
        <v>5.390625</v>
      </c>
      <c r="V718">
        <f t="shared" si="8"/>
        <v>100</v>
      </c>
    </row>
    <row r="719" spans="1:22" x14ac:dyDescent="0.3">
      <c r="A719" t="s">
        <v>103</v>
      </c>
      <c r="B719" s="15" t="str">
        <f>IFERROR(VLOOKUP($A719,class!$A$1:$B$455,2,FALSE),"")</f>
        <v>Unitary Authority</v>
      </c>
      <c r="C719" s="15" t="str">
        <f>IFERROR(IFERROR(VLOOKUP($A719,classifications!$A$3:$C$336,3,FALSE),VLOOKUP($A719,classifications!$I$2:$K$28,3,FALSE)),"")</f>
        <v>Predominantly Urban</v>
      </c>
      <c r="D719">
        <f>100*data!D719/data!$V719</f>
        <v>0.37147102526002973</v>
      </c>
      <c r="E719">
        <f>100*data!E719/data!$V719</f>
        <v>0.14858841010401189</v>
      </c>
      <c r="F719">
        <f>100*data!F719/data!$V719</f>
        <v>5.052005943536404</v>
      </c>
      <c r="G719">
        <f>100*data!G719/data!$V719</f>
        <v>15.156017830609212</v>
      </c>
      <c r="H719">
        <f>100*data!H719/data!$V719</f>
        <v>2.6745913818722138</v>
      </c>
      <c r="I719">
        <f>100*data!I719/data!$V719</f>
        <v>3.4175334323922733</v>
      </c>
      <c r="J719">
        <f>100*data!J719/data!$V719</f>
        <v>9.8811292719167909</v>
      </c>
      <c r="K719">
        <f>100*data!K719/data!$V719</f>
        <v>2.3031203566121841</v>
      </c>
      <c r="L719">
        <f>100*data!L719/data!$V719</f>
        <v>6.6864784546805351</v>
      </c>
      <c r="M719">
        <f>100*data!M719/data!$V719</f>
        <v>8.6924219910846947</v>
      </c>
      <c r="N719">
        <f>100*data!N719/data!$V719</f>
        <v>2.6002971768202081</v>
      </c>
      <c r="O719">
        <f>100*data!O719/data!$V719</f>
        <v>3.789004457652303</v>
      </c>
      <c r="P719">
        <f>100*data!P719/data!$V719</f>
        <v>16.641901931649333</v>
      </c>
      <c r="Q719">
        <f>100*data!Q719/data!$V719</f>
        <v>8.7667161961367022</v>
      </c>
      <c r="R719">
        <f>100*data!R719/data!$V719</f>
        <v>7.4294205052005943E-2</v>
      </c>
      <c r="S719">
        <f>100*data!S719/data!$V719</f>
        <v>1.7830609212481427</v>
      </c>
      <c r="T719">
        <f>100*data!T719/data!$V719</f>
        <v>5.4234769687964342</v>
      </c>
      <c r="U719">
        <f>100*data!U719/data!$V719</f>
        <v>6.5378900445765229</v>
      </c>
      <c r="V719">
        <f t="shared" si="8"/>
        <v>100</v>
      </c>
    </row>
    <row r="720" spans="1:22" x14ac:dyDescent="0.3">
      <c r="A720" t="s">
        <v>113</v>
      </c>
      <c r="B720" s="15" t="str">
        <f>IFERROR(VLOOKUP($A720,class!$A$1:$B$455,2,FALSE),"")</f>
        <v>Unitary Authority</v>
      </c>
      <c r="C720" s="15" t="str">
        <f>IFERROR(IFERROR(VLOOKUP($A720,classifications!$A$3:$C$336,3,FALSE),VLOOKUP($A720,classifications!$I$2:$K$28,3,FALSE)),"")</f>
        <v>Predominantly Urban</v>
      </c>
      <c r="D720">
        <f>100*data!D720/data!$V720</f>
        <v>0.78534031413612571</v>
      </c>
      <c r="E720">
        <f>100*data!E720/data!$V720</f>
        <v>0.69808027923211169</v>
      </c>
      <c r="F720">
        <f>100*data!F720/data!$V720</f>
        <v>4.4502617801047117</v>
      </c>
      <c r="G720">
        <f>100*data!G720/data!$V720</f>
        <v>19.3717277486911</v>
      </c>
      <c r="H720">
        <f>100*data!H720/data!$V720</f>
        <v>4.1884816753926701</v>
      </c>
      <c r="I720">
        <f>100*data!I720/data!$V720</f>
        <v>3.8394415357766145</v>
      </c>
      <c r="J720">
        <f>100*data!J720/data!$V720</f>
        <v>6.1082024432809776</v>
      </c>
      <c r="K720">
        <f>100*data!K720/data!$V720</f>
        <v>12.478184991273997</v>
      </c>
      <c r="L720">
        <f>100*data!L720/data!$V720</f>
        <v>4.3630017452006982</v>
      </c>
      <c r="M720">
        <f>100*data!M720/data!$V720</f>
        <v>7.4171029668411865</v>
      </c>
      <c r="N720">
        <f>100*data!N720/data!$V720</f>
        <v>1.1343804537521816</v>
      </c>
      <c r="O720">
        <f>100*data!O720/data!$V720</f>
        <v>2.0942408376963351</v>
      </c>
      <c r="P720">
        <f>100*data!P720/data!$V720</f>
        <v>14.223385689354275</v>
      </c>
      <c r="Q720">
        <f>100*data!Q720/data!$V720</f>
        <v>7.7661431064572426</v>
      </c>
      <c r="R720">
        <f>100*data!R720/data!$V720</f>
        <v>0</v>
      </c>
      <c r="S720">
        <f>100*data!S720/data!$V720</f>
        <v>1.6579406631762652</v>
      </c>
      <c r="T720">
        <f>100*data!T720/data!$V720</f>
        <v>5.2356020942408374</v>
      </c>
      <c r="U720">
        <f>100*data!U720/data!$V720</f>
        <v>4.1884816753926701</v>
      </c>
      <c r="V720">
        <f t="shared" si="8"/>
        <v>99.999999999999972</v>
      </c>
    </row>
    <row r="721" spans="1:22" x14ac:dyDescent="0.3">
      <c r="A721" t="s">
        <v>119</v>
      </c>
      <c r="B721" s="15" t="str">
        <f>IFERROR(VLOOKUP($A721,class!$A$1:$B$455,2,FALSE),"")</f>
        <v>Shire County</v>
      </c>
      <c r="C721" s="15" t="str">
        <f>IFERROR(IFERROR(VLOOKUP($A721,classifications!$A$3:$C$336,3,FALSE),VLOOKUP($A721,classifications!$I$2:$K$28,3,FALSE)),"")</f>
        <v>Predominantly Rural</v>
      </c>
      <c r="D721">
        <f>100*data!D721/data!$V721</f>
        <v>7.2955974842767297</v>
      </c>
      <c r="E721">
        <f>100*data!E721/data!$V721</f>
        <v>0.48517520215633425</v>
      </c>
      <c r="F721">
        <f>100*data!F721/data!$V721</f>
        <v>5.8760107816711589</v>
      </c>
      <c r="G721">
        <f>100*data!G721/data!$V721</f>
        <v>12.434860736747529</v>
      </c>
      <c r="H721">
        <f>100*data!H721/data!$V721</f>
        <v>2.9469901168014374</v>
      </c>
      <c r="I721">
        <f>100*data!I721/data!$V721</f>
        <v>4.2587601078167117</v>
      </c>
      <c r="J721">
        <f>100*data!J721/data!$V721</f>
        <v>5.5884995507637019</v>
      </c>
      <c r="K721">
        <f>100*data!K721/data!$V721</f>
        <v>3.2884097035040432</v>
      </c>
      <c r="L721">
        <f>100*data!L721/data!$V721</f>
        <v>4.72596585804133</v>
      </c>
      <c r="M721">
        <f>100*data!M721/data!$V721</f>
        <v>9.5777178796046716</v>
      </c>
      <c r="N721">
        <f>100*data!N721/data!$V721</f>
        <v>1.3656783468104223</v>
      </c>
      <c r="O721">
        <f>100*data!O721/data!$V721</f>
        <v>3.1985624438454625</v>
      </c>
      <c r="P721">
        <f>100*data!P721/data!$V721</f>
        <v>18.382749326145554</v>
      </c>
      <c r="Q721">
        <f>100*data!Q721/data!$V721</f>
        <v>7.5471698113207548</v>
      </c>
      <c r="R721">
        <f>100*data!R721/data!$V721</f>
        <v>0.62893081761006286</v>
      </c>
      <c r="S721">
        <f>100*data!S721/data!$V721</f>
        <v>2.1024258760107815</v>
      </c>
      <c r="T721">
        <f>100*data!T721/data!$V721</f>
        <v>3.8274932614555257</v>
      </c>
      <c r="U721">
        <f>100*data!U721/data!$V721</f>
        <v>6.4690026954177897</v>
      </c>
      <c r="V721">
        <f t="shared" si="8"/>
        <v>100</v>
      </c>
    </row>
    <row r="722" spans="1:22" x14ac:dyDescent="0.3">
      <c r="A722" t="s">
        <v>66</v>
      </c>
      <c r="B722" s="15" t="str">
        <f>IFERROR(VLOOKUP($A722,class!$A$1:$B$455,2,FALSE),"")</f>
        <v>Shire County</v>
      </c>
      <c r="C722" s="15" t="str">
        <f>IFERROR(IFERROR(VLOOKUP($A722,classifications!$A$3:$C$336,3,FALSE),VLOOKUP($A722,classifications!$I$2:$K$28,3,FALSE)),"")</f>
        <v>Urban with Significant Rural</v>
      </c>
      <c r="D722">
        <f>100*data!D722/data!$V722</f>
        <v>3.5487245513800594</v>
      </c>
      <c r="E722">
        <f>100*data!E722/data!$V722</f>
        <v>0.49086666130200368</v>
      </c>
      <c r="F722">
        <f>100*data!F722/data!$V722</f>
        <v>5.7938360022531583</v>
      </c>
      <c r="G722">
        <f>100*data!G722/data!$V722</f>
        <v>18.041361551460529</v>
      </c>
      <c r="H722">
        <f>100*data!H722/data!$V722</f>
        <v>3.2027037901343847</v>
      </c>
      <c r="I722">
        <f>100*data!I722/data!$V722</f>
        <v>4.4499879295083282</v>
      </c>
      <c r="J722">
        <f>100*data!J722/data!$V722</f>
        <v>6.4617365414017867</v>
      </c>
      <c r="K722">
        <f>100*data!K722/data!$V722</f>
        <v>3.8142753681499961</v>
      </c>
      <c r="L722">
        <f>100*data!L722/data!$V722</f>
        <v>4.4580349239559025</v>
      </c>
      <c r="M722">
        <f>100*data!M722/data!$V722</f>
        <v>7.5480807918242538</v>
      </c>
      <c r="N722">
        <f>100*data!N722/data!$V722</f>
        <v>1.8347147340468335</v>
      </c>
      <c r="O722">
        <f>100*data!O722/data!$V722</f>
        <v>3.3555966846382876</v>
      </c>
      <c r="P722">
        <f>100*data!P722/data!$V722</f>
        <v>16.938923312142915</v>
      </c>
      <c r="Q722">
        <f>100*data!Q722/data!$V722</f>
        <v>8.1194173976019961</v>
      </c>
      <c r="R722">
        <f>100*data!R722/data!$V722</f>
        <v>0.37016174458839624</v>
      </c>
      <c r="S722">
        <f>100*data!S722/data!$V722</f>
        <v>1.7461977951235215</v>
      </c>
      <c r="T722">
        <f>100*data!T722/data!$V722</f>
        <v>3.951074273758751</v>
      </c>
      <c r="U722">
        <f>100*data!U722/data!$V722</f>
        <v>5.8743059467288967</v>
      </c>
      <c r="V722">
        <f t="shared" si="8"/>
        <v>99.999999999999986</v>
      </c>
    </row>
    <row r="723" spans="1:22" x14ac:dyDescent="0.3">
      <c r="A723" t="s">
        <v>291</v>
      </c>
      <c r="B723" s="15" t="str">
        <f>IFERROR(VLOOKUP($A723,class!$A$1:$B$455,2,FALSE),"")</f>
        <v>Shire County</v>
      </c>
      <c r="C723" s="15" t="str">
        <f>IFERROR(IFERROR(VLOOKUP($A723,classifications!$A$3:$C$336,3,FALSE),VLOOKUP($A723,classifications!$I$2:$K$28,3,FALSE)),"")</f>
        <v>Predominantly Urban</v>
      </c>
      <c r="D723">
        <f>100*data!D723/data!$V723</f>
        <v>1.3894845183978042</v>
      </c>
      <c r="E723">
        <f>100*data!E723/data!$V723</f>
        <v>0.43743031134745691</v>
      </c>
      <c r="F723">
        <f>100*data!F723/data!$V723</f>
        <v>4.4086113731880952</v>
      </c>
      <c r="G723">
        <f>100*data!G723/data!$V723</f>
        <v>13.225834119564285</v>
      </c>
      <c r="H723">
        <f>100*data!H723/data!$V723</f>
        <v>2.5130800240157818</v>
      </c>
      <c r="I723">
        <f>100*data!I723/data!$V723</f>
        <v>4.8203104897504074</v>
      </c>
      <c r="J723">
        <f>100*data!J723/data!$V723</f>
        <v>6.0639849043657259</v>
      </c>
      <c r="K723">
        <f>100*data!K723/data!$V723</f>
        <v>3.3879406467106956</v>
      </c>
      <c r="L723">
        <f>100*data!L723/data!$V723</f>
        <v>3.7310232438459559</v>
      </c>
      <c r="M723">
        <f>100*data!M723/data!$V723</f>
        <v>11.904966120593533</v>
      </c>
      <c r="N723">
        <f>100*data!N723/data!$V723</f>
        <v>2.1442662320953771</v>
      </c>
      <c r="O723">
        <f>100*data!O723/data!$V723</f>
        <v>3.9197186722703492</v>
      </c>
      <c r="P723">
        <f>100*data!P723/data!$V723</f>
        <v>21.288275152242903</v>
      </c>
      <c r="Q723">
        <f>100*data!Q723/data!$V723</f>
        <v>8.5856419933098902</v>
      </c>
      <c r="R723">
        <f>100*data!R723/data!$V723</f>
        <v>0.17154129856763015</v>
      </c>
      <c r="S723">
        <f>100*data!S723/data!$V723</f>
        <v>1.6982588558195386</v>
      </c>
      <c r="T723">
        <f>100*data!T723/data!$V723</f>
        <v>4.228493009692083</v>
      </c>
      <c r="U723">
        <f>100*data!U723/data!$V723</f>
        <v>6.0811390342224891</v>
      </c>
      <c r="V723">
        <f t="shared" si="8"/>
        <v>100</v>
      </c>
    </row>
    <row r="724" spans="1:22" x14ac:dyDescent="0.3">
      <c r="A724" t="s">
        <v>259</v>
      </c>
      <c r="B724" s="15" t="str">
        <f>IFERROR(VLOOKUP($A724,class!$A$1:$B$455,2,FALSE),"")</f>
        <v>Shire County</v>
      </c>
      <c r="C724" s="15" t="str">
        <f>IFERROR(IFERROR(VLOOKUP($A724,classifications!$A$3:$C$336,3,FALSE),VLOOKUP($A724,classifications!$I$2:$K$28,3,FALSE)),"")</f>
        <v>Predominantly Rural</v>
      </c>
      <c r="D724">
        <f>100*data!D724/data!$V724</f>
        <v>10.425069810735339</v>
      </c>
      <c r="E724">
        <f>100*data!E724/data!$V724</f>
        <v>0.57399937946013035</v>
      </c>
      <c r="F724">
        <f>100*data!F724/data!$V724</f>
        <v>6.1743717033819419</v>
      </c>
      <c r="G724">
        <f>100*data!G724/data!$V724</f>
        <v>13.310580204778157</v>
      </c>
      <c r="H724">
        <f>100*data!H724/data!$V724</f>
        <v>3.8318336953149239</v>
      </c>
      <c r="I724">
        <f>100*data!I724/data!$V724</f>
        <v>4.0645361464474092</v>
      </c>
      <c r="J724">
        <f>100*data!J724/data!$V724</f>
        <v>8.2842072603164745</v>
      </c>
      <c r="K724">
        <f>100*data!K724/data!$V724</f>
        <v>3.1802668321439653</v>
      </c>
      <c r="L724">
        <f>100*data!L724/data!$V724</f>
        <v>7.1827489916227121</v>
      </c>
      <c r="M724">
        <f>100*data!M724/data!$V724</f>
        <v>4.498914055228048</v>
      </c>
      <c r="N724">
        <f>100*data!N724/data!$V724</f>
        <v>1.3807012100527458</v>
      </c>
      <c r="O724">
        <f>100*data!O724/data!$V724</f>
        <v>2.901023890784983</v>
      </c>
      <c r="P724">
        <f>100*data!P724/data!$V724</f>
        <v>13.884579584238287</v>
      </c>
      <c r="Q724">
        <f>100*data!Q724/data!$V724</f>
        <v>7.1206950046540491</v>
      </c>
      <c r="R724">
        <f>100*data!R724/data!$V724</f>
        <v>1.1479987589202607</v>
      </c>
      <c r="S724">
        <f>100*data!S724/data!$V724</f>
        <v>1.520322680732237</v>
      </c>
      <c r="T724">
        <f>100*data!T724/data!$V724</f>
        <v>4.2506981073533971</v>
      </c>
      <c r="U724">
        <f>100*data!U724/data!$V724</f>
        <v>6.2674526838349367</v>
      </c>
      <c r="V724">
        <f t="shared" si="8"/>
        <v>100</v>
      </c>
    </row>
    <row r="725" spans="1:22" x14ac:dyDescent="0.3">
      <c r="A725" t="s">
        <v>211</v>
      </c>
      <c r="B725" s="15" t="str">
        <f>IFERROR(VLOOKUP($A725,class!$A$1:$B$455,2,FALSE),"")</f>
        <v>Shire County</v>
      </c>
      <c r="C725" s="15" t="str">
        <f>IFERROR(IFERROR(VLOOKUP($A725,classifications!$A$3:$C$336,3,FALSE),VLOOKUP($A725,classifications!$I$2:$K$28,3,FALSE)),"")</f>
        <v>Predominantly Rural</v>
      </c>
      <c r="D725">
        <f>100*data!D725/data!$V725</f>
        <v>9.1209173036831128</v>
      </c>
      <c r="E725">
        <f>100*data!E725/data!$V725</f>
        <v>0.43432939541348159</v>
      </c>
      <c r="F725">
        <f>100*data!F725/data!$V725</f>
        <v>5.9242529534398889</v>
      </c>
      <c r="G725">
        <f>100*data!G725/data!$V725</f>
        <v>13.255733148019457</v>
      </c>
      <c r="H725">
        <f>100*data!H725/data!$V725</f>
        <v>3.4920083391243919</v>
      </c>
      <c r="I725">
        <f>100*data!I725/data!$V725</f>
        <v>3.9263377345378734</v>
      </c>
      <c r="J725">
        <f>100*data!J725/data!$V725</f>
        <v>7.3835997220291869</v>
      </c>
      <c r="K725">
        <f>100*data!K725/data!$V725</f>
        <v>4.6038915913829044</v>
      </c>
      <c r="L725">
        <f>100*data!L725/data!$V725</f>
        <v>5.8373870743571921</v>
      </c>
      <c r="M725">
        <f>100*data!M725/data!$V725</f>
        <v>5.350938151494093</v>
      </c>
      <c r="N725">
        <f>100*data!N725/data!$V725</f>
        <v>1.5635858234885338</v>
      </c>
      <c r="O725">
        <f>100*data!O725/data!$V725</f>
        <v>3.353022932592078</v>
      </c>
      <c r="P725">
        <f>100*data!P725/data!$V725</f>
        <v>14.593467685892982</v>
      </c>
      <c r="Q725">
        <f>100*data!Q725/data!$V725</f>
        <v>7.2619874913134117</v>
      </c>
      <c r="R725">
        <f>100*data!R725/data!$V725</f>
        <v>1.0076441973592773</v>
      </c>
      <c r="S725">
        <f>100*data!S725/data!$V725</f>
        <v>1.5462126476719944</v>
      </c>
      <c r="T725">
        <f>100*data!T725/data!$V725</f>
        <v>3.8742182070882558</v>
      </c>
      <c r="U725">
        <f>100*data!U725/data!$V725</f>
        <v>7.4704656011118828</v>
      </c>
      <c r="V725">
        <f t="shared" si="8"/>
        <v>100</v>
      </c>
    </row>
    <row r="726" spans="1:22" x14ac:dyDescent="0.3">
      <c r="A726" t="s">
        <v>110</v>
      </c>
      <c r="B726" s="15" t="str">
        <f>IFERROR(VLOOKUP($A726,class!$A$1:$B$455,2,FALSE),"")</f>
        <v>London Borough</v>
      </c>
      <c r="C726" s="15" t="str">
        <f>IFERROR(IFERROR(VLOOKUP($A726,classifications!$A$3:$C$336,3,FALSE),VLOOKUP($A726,classifications!$I$2:$K$28,3,FALSE)),"")</f>
        <v>Predominantly Urban</v>
      </c>
      <c r="D726">
        <f>100*data!D726/data!$V726</f>
        <v>0.10964912280701754</v>
      </c>
      <c r="E726">
        <f>100*data!E726/data!$V726</f>
        <v>0.25584795321637427</v>
      </c>
      <c r="F726">
        <f>100*data!F726/data!$V726</f>
        <v>2.4853801169590644</v>
      </c>
      <c r="G726">
        <f>100*data!G726/data!$V726</f>
        <v>4.2763157894736841</v>
      </c>
      <c r="H726">
        <f>100*data!H726/data!$V726</f>
        <v>0.45687134502923976</v>
      </c>
      <c r="I726">
        <f>100*data!I726/data!$V726</f>
        <v>3.8377192982456139</v>
      </c>
      <c r="J726">
        <f>100*data!J726/data!$V726</f>
        <v>5.9576023391812862</v>
      </c>
      <c r="K726">
        <f>100*data!K726/data!$V726</f>
        <v>0.93201754385964908</v>
      </c>
      <c r="L726">
        <f>100*data!L726/data!$V726</f>
        <v>4.6418128654970756</v>
      </c>
      <c r="M726">
        <f>100*data!M726/data!$V726</f>
        <v>14.071637426900585</v>
      </c>
      <c r="N726">
        <f>100*data!N726/data!$V726</f>
        <v>2.2843567251461989</v>
      </c>
      <c r="O726">
        <f>100*data!O726/data!$V726</f>
        <v>4.7149122807017543</v>
      </c>
      <c r="P726">
        <f>100*data!P726/data!$V726</f>
        <v>33.260233918128655</v>
      </c>
      <c r="Q726">
        <f>100*data!Q726/data!$V726</f>
        <v>8.442982456140351</v>
      </c>
      <c r="R726">
        <f>100*data!R726/data!$V726</f>
        <v>5.4824561403508769E-2</v>
      </c>
      <c r="S726">
        <f>100*data!S726/data!$V726</f>
        <v>1.6264619883040936</v>
      </c>
      <c r="T726">
        <f>100*data!T726/data!$V726</f>
        <v>3.4722222222222223</v>
      </c>
      <c r="U726">
        <f>100*data!U726/data!$V726</f>
        <v>9.1191520467836256</v>
      </c>
      <c r="V726">
        <f t="shared" si="8"/>
        <v>100</v>
      </c>
    </row>
    <row r="727" spans="1:22" x14ac:dyDescent="0.3">
      <c r="A727" t="s">
        <v>41</v>
      </c>
      <c r="B727" s="15" t="str">
        <f>IFERROR(VLOOKUP($A727,class!$A$1:$B$455,2,FALSE),"")</f>
        <v>London Borough</v>
      </c>
      <c r="C727" s="15" t="str">
        <f>IFERROR(IFERROR(VLOOKUP($A727,classifications!$A$3:$C$336,3,FALSE),VLOOKUP($A727,classifications!$I$2:$K$28,3,FALSE)),"")</f>
        <v>Predominantly Urban</v>
      </c>
      <c r="D727">
        <f>100*data!D727/data!$V727</f>
        <v>8.347245409015025E-2</v>
      </c>
      <c r="E727">
        <f>100*data!E727/data!$V727</f>
        <v>1.9476905954368391</v>
      </c>
      <c r="F727">
        <f>100*data!F727/data!$V727</f>
        <v>1.0573177518085699</v>
      </c>
      <c r="G727">
        <f>100*data!G727/data!$V727</f>
        <v>2.8380634390651087</v>
      </c>
      <c r="H727">
        <f>100*data!H727/data!$V727</f>
        <v>5.5648302726766831E-2</v>
      </c>
      <c r="I727">
        <f>100*data!I727/data!$V727</f>
        <v>2.6154702281580411</v>
      </c>
      <c r="J727">
        <f>100*data!J727/data!$V727</f>
        <v>2.2537562604340566</v>
      </c>
      <c r="K727">
        <f>100*data!K727/data!$V727</f>
        <v>1.1686143572621035</v>
      </c>
      <c r="L727">
        <f>100*data!L727/data!$V727</f>
        <v>2.1702838063439067</v>
      </c>
      <c r="M727">
        <f>100*data!M727/data!$V727</f>
        <v>8.4585420144685592</v>
      </c>
      <c r="N727">
        <f>100*data!N727/data!$V727</f>
        <v>16.861435726210349</v>
      </c>
      <c r="O727">
        <f>100*data!O727/data!$V727</f>
        <v>4.674457429048414</v>
      </c>
      <c r="P727">
        <f>100*data!P727/data!$V727</f>
        <v>38.647746243739569</v>
      </c>
      <c r="Q727">
        <f>100*data!Q727/data!$V727</f>
        <v>10.962715637173066</v>
      </c>
      <c r="R727">
        <f>100*data!R727/data!$V727</f>
        <v>2.7824151363383415E-2</v>
      </c>
      <c r="S727">
        <f>100*data!S727/data!$V727</f>
        <v>0.86254869226488595</v>
      </c>
      <c r="T727">
        <f>100*data!T727/data!$V727</f>
        <v>1.1686143572621035</v>
      </c>
      <c r="U727">
        <f>100*data!U727/data!$V727</f>
        <v>4.1457985531441288</v>
      </c>
      <c r="V727">
        <f t="shared" si="8"/>
        <v>100</v>
      </c>
    </row>
    <row r="728" spans="1:22" x14ac:dyDescent="0.3">
      <c r="A728" t="s">
        <v>149</v>
      </c>
      <c r="B728" s="15" t="str">
        <f>IFERROR(VLOOKUP($A728,class!$A$1:$B$455,2,FALSE),"")</f>
        <v>London Borough</v>
      </c>
      <c r="C728" s="15" t="str">
        <f>IFERROR(IFERROR(VLOOKUP($A728,classifications!$A$3:$C$336,3,FALSE),VLOOKUP($A728,classifications!$I$2:$K$28,3,FALSE)),"")</f>
        <v>Predominantly Urban</v>
      </c>
      <c r="D728">
        <f>100*data!D728/data!$V728</f>
        <v>2.9594554601953239E-2</v>
      </c>
      <c r="E728">
        <f>100*data!E728/data!$V728</f>
        <v>0.3551346552234389</v>
      </c>
      <c r="F728">
        <f>100*data!F728/data!$V728</f>
        <v>3.3737792246226692</v>
      </c>
      <c r="G728">
        <f>100*data!G728/data!$V728</f>
        <v>5.5341817105652558</v>
      </c>
      <c r="H728">
        <f>100*data!H728/data!$V728</f>
        <v>0.56229653743711161</v>
      </c>
      <c r="I728">
        <f>100*data!I728/data!$V728</f>
        <v>3.225806451612903</v>
      </c>
      <c r="J728">
        <f>100*data!J728/data!$V728</f>
        <v>7.1914767682746374</v>
      </c>
      <c r="K728">
        <f>100*data!K728/data!$V728</f>
        <v>1.3021604024859426</v>
      </c>
      <c r="L728">
        <f>100*data!L728/data!$V728</f>
        <v>5.1790470553418171</v>
      </c>
      <c r="M728">
        <f>100*data!M728/data!$V728</f>
        <v>17.934300088783665</v>
      </c>
      <c r="N728">
        <f>100*data!N728/data!$V728</f>
        <v>1.2725658478839894</v>
      </c>
      <c r="O728">
        <f>100*data!O728/data!$V728</f>
        <v>6.3628292394199466</v>
      </c>
      <c r="P728">
        <f>100*data!P728/data!$V728</f>
        <v>26.309559041136431</v>
      </c>
      <c r="Q728">
        <f>100*data!Q728/data!$V728</f>
        <v>7.6058005327019824</v>
      </c>
      <c r="R728">
        <f>100*data!R728/data!$V728</f>
        <v>0</v>
      </c>
      <c r="S728">
        <f>100*data!S728/data!$V728</f>
        <v>1.4205386208937556</v>
      </c>
      <c r="T728">
        <f>100*data!T728/data!$V728</f>
        <v>3.9952648712636876</v>
      </c>
      <c r="U728">
        <f>100*data!U728/data!$V728</f>
        <v>8.3456643977508147</v>
      </c>
      <c r="V728">
        <f t="shared" si="8"/>
        <v>99.999999999999986</v>
      </c>
    </row>
    <row r="729" spans="1:22" x14ac:dyDescent="0.3">
      <c r="A729" t="s">
        <v>151</v>
      </c>
      <c r="B729" s="15" t="str">
        <f>IFERROR(VLOOKUP($A729,class!$A$1:$B$455,2,FALSE),"")</f>
        <v>London Borough</v>
      </c>
      <c r="C729" s="15" t="str">
        <f>IFERROR(IFERROR(VLOOKUP($A729,classifications!$A$3:$C$336,3,FALSE),VLOOKUP($A729,classifications!$I$2:$K$28,3,FALSE)),"")</f>
        <v>Predominantly Urban</v>
      </c>
      <c r="D729">
        <f>100*data!D729/data!$V729</f>
        <v>0.1201923076923077</v>
      </c>
      <c r="E729">
        <f>100*data!E729/data!$V729</f>
        <v>0.40064102564102566</v>
      </c>
      <c r="F729">
        <f>100*data!F729/data!$V729</f>
        <v>2.6041666666666665</v>
      </c>
      <c r="G729">
        <f>100*data!G729/data!$V729</f>
        <v>6.0897435897435894</v>
      </c>
      <c r="H729">
        <f>100*data!H729/data!$V729</f>
        <v>1.0016025641025641</v>
      </c>
      <c r="I729">
        <f>100*data!I729/data!$V729</f>
        <v>3.4855769230769229</v>
      </c>
      <c r="J729">
        <f>100*data!J729/data!$V729</f>
        <v>7.4919871794871797</v>
      </c>
      <c r="K729">
        <f>100*data!K729/data!$V729</f>
        <v>1.5224358974358974</v>
      </c>
      <c r="L729">
        <f>100*data!L729/data!$V729</f>
        <v>4.8076923076923075</v>
      </c>
      <c r="M729">
        <f>100*data!M729/data!$V729</f>
        <v>14.663461538461538</v>
      </c>
      <c r="N729">
        <f>100*data!N729/data!$V729</f>
        <v>2.0833333333333335</v>
      </c>
      <c r="O729">
        <f>100*data!O729/data!$V729</f>
        <v>3.8060897435897436</v>
      </c>
      <c r="P729">
        <f>100*data!P729/data!$V729</f>
        <v>27.283653846153847</v>
      </c>
      <c r="Q729">
        <f>100*data!Q729/data!$V729</f>
        <v>9.5352564102564106</v>
      </c>
      <c r="R729">
        <f>100*data!R729/data!$V729</f>
        <v>4.0064102564102567E-2</v>
      </c>
      <c r="S729">
        <f>100*data!S729/data!$V729</f>
        <v>1.5625</v>
      </c>
      <c r="T729">
        <f>100*data!T729/data!$V729</f>
        <v>4.8477564102564106</v>
      </c>
      <c r="U729">
        <f>100*data!U729/data!$V729</f>
        <v>8.6538461538461533</v>
      </c>
      <c r="V729">
        <f t="shared" si="8"/>
        <v>100</v>
      </c>
    </row>
    <row r="730" spans="1:22" x14ac:dyDescent="0.3">
      <c r="A730" t="s">
        <v>152</v>
      </c>
      <c r="B730" s="15" t="str">
        <f>IFERROR(VLOOKUP($A730,class!$A$1:$B$455,2,FALSE),"")</f>
        <v>London Borough</v>
      </c>
      <c r="C730" s="15" t="str">
        <f>IFERROR(IFERROR(VLOOKUP($A730,classifications!$A$3:$C$336,3,FALSE),VLOOKUP($A730,classifications!$I$2:$K$28,3,FALSE)),"")</f>
        <v>Predominantly Urban</v>
      </c>
      <c r="D730">
        <f>100*data!D730/data!$V730</f>
        <v>0.13094718463553034</v>
      </c>
      <c r="E730">
        <f>100*data!E730/data!$V730</f>
        <v>0.17459624618070713</v>
      </c>
      <c r="F730">
        <f>100*data!F730/data!$V730</f>
        <v>3.6228721082496724</v>
      </c>
      <c r="G730">
        <f>100*data!G730/data!$V730</f>
        <v>9.4281972937581848</v>
      </c>
      <c r="H730">
        <f>100*data!H730/data!$V730</f>
        <v>1.396769969445657</v>
      </c>
      <c r="I730">
        <f>100*data!I730/data!$V730</f>
        <v>4.8450458315146223</v>
      </c>
      <c r="J730">
        <f>100*data!J730/data!$V730</f>
        <v>8.6425141859450019</v>
      </c>
      <c r="K730">
        <f>100*data!K730/data!$V730</f>
        <v>2.2261021388040159</v>
      </c>
      <c r="L730">
        <f>100*data!L730/data!$V730</f>
        <v>5.1505892623308602</v>
      </c>
      <c r="M730">
        <f>100*data!M730/data!$V730</f>
        <v>13.662156263640332</v>
      </c>
      <c r="N730">
        <f>100*data!N730/data!$V730</f>
        <v>0.82933216935835885</v>
      </c>
      <c r="O730">
        <f>100*data!O730/data!$V730</f>
        <v>4.190309908336971</v>
      </c>
      <c r="P730">
        <f>100*data!P730/data!$V730</f>
        <v>20.602357049323441</v>
      </c>
      <c r="Q730">
        <f>100*data!Q730/data!$V730</f>
        <v>8.5115670013094711</v>
      </c>
      <c r="R730">
        <f>100*data!R730/data!$V730</f>
        <v>0</v>
      </c>
      <c r="S730">
        <f>100*data!S730/data!$V730</f>
        <v>1.6586643387167177</v>
      </c>
      <c r="T730">
        <f>100*data!T730/data!$V730</f>
        <v>5.0632911392405067</v>
      </c>
      <c r="U730">
        <f>100*data!U730/data!$V730</f>
        <v>9.8646879092099518</v>
      </c>
      <c r="V730">
        <f t="shared" si="8"/>
        <v>100</v>
      </c>
    </row>
    <row r="731" spans="1:22" x14ac:dyDescent="0.3">
      <c r="A731" t="s">
        <v>163</v>
      </c>
      <c r="B731" s="15" t="str">
        <f>IFERROR(VLOOKUP($A731,class!$A$1:$B$455,2,FALSE),"")</f>
        <v>London Borough</v>
      </c>
      <c r="C731" s="15" t="str">
        <f>IFERROR(IFERROR(VLOOKUP($A731,classifications!$A$3:$C$336,3,FALSE),VLOOKUP($A731,classifications!$I$2:$K$28,3,FALSE)),"")</f>
        <v>Predominantly Urban</v>
      </c>
      <c r="D731">
        <f>100*data!D731/data!$V731</f>
        <v>0.11261261261261261</v>
      </c>
      <c r="E731">
        <f>100*data!E731/data!$V731</f>
        <v>0.30968468468468469</v>
      </c>
      <c r="F731">
        <f>100*data!F731/data!$V731</f>
        <v>2.5337837837837838</v>
      </c>
      <c r="G731">
        <f>100*data!G731/data!$V731</f>
        <v>4.8704954954954953</v>
      </c>
      <c r="H731">
        <f>100*data!H731/data!$V731</f>
        <v>0.39414414414414417</v>
      </c>
      <c r="I731">
        <f>100*data!I731/data!$V731</f>
        <v>3.3220720720720722</v>
      </c>
      <c r="J731">
        <f>100*data!J731/data!$V731</f>
        <v>6.1936936936936933</v>
      </c>
      <c r="K731">
        <f>100*data!K731/data!$V731</f>
        <v>1.1261261261261262</v>
      </c>
      <c r="L731">
        <f>100*data!L731/data!$V731</f>
        <v>4.9831081081081079</v>
      </c>
      <c r="M731">
        <f>100*data!M731/data!$V731</f>
        <v>17.905405405405407</v>
      </c>
      <c r="N731">
        <f>100*data!N731/data!$V731</f>
        <v>2.5619369369369371</v>
      </c>
      <c r="O731">
        <f>100*data!O731/data!$V731</f>
        <v>3.4065315315315314</v>
      </c>
      <c r="P731">
        <f>100*data!P731/data!$V731</f>
        <v>29.420045045045047</v>
      </c>
      <c r="Q731">
        <f>100*data!Q731/data!$V731</f>
        <v>8.6993243243243246</v>
      </c>
      <c r="R731">
        <f>100*data!R731/data!$V731</f>
        <v>2.8153153153153154E-2</v>
      </c>
      <c r="S731">
        <f>100*data!S731/data!$V731</f>
        <v>1.492117117117117</v>
      </c>
      <c r="T731">
        <f>100*data!T731/data!$V731</f>
        <v>4.1103603603603602</v>
      </c>
      <c r="U731">
        <f>100*data!U731/data!$V731</f>
        <v>8.5304054054054053</v>
      </c>
      <c r="V731">
        <f t="shared" si="8"/>
        <v>100</v>
      </c>
    </row>
    <row r="732" spans="1:22" x14ac:dyDescent="0.3">
      <c r="A732" t="s">
        <v>165</v>
      </c>
      <c r="B732" s="15" t="str">
        <f>IFERROR(VLOOKUP($A732,class!$A$1:$B$455,2,FALSE),"")</f>
        <v>London Borough</v>
      </c>
      <c r="C732" s="15" t="str">
        <f>IFERROR(IFERROR(VLOOKUP($A732,classifications!$A$3:$C$336,3,FALSE),VLOOKUP($A732,classifications!$I$2:$K$28,3,FALSE)),"")</f>
        <v>Predominantly Urban</v>
      </c>
      <c r="D732">
        <f>100*data!D732/data!$V732</f>
        <v>0.27016595908915475</v>
      </c>
      <c r="E732">
        <f>100*data!E732/data!$V732</f>
        <v>0.30876109610189117</v>
      </c>
      <c r="F732">
        <f>100*data!F732/data!$V732</f>
        <v>2.0841373986877652</v>
      </c>
      <c r="G732">
        <f>100*data!G732/data!$V732</f>
        <v>5.1717483597066769</v>
      </c>
      <c r="H732">
        <f>100*data!H732/data!$V732</f>
        <v>0.50173678116557319</v>
      </c>
      <c r="I732">
        <f>100*data!I732/data!$V732</f>
        <v>3.7437282902354303</v>
      </c>
      <c r="J732">
        <f>100*data!J732/data!$V732</f>
        <v>9.3786182940949434</v>
      </c>
      <c r="K732">
        <f>100*data!K732/data!$V732</f>
        <v>1.080663836356619</v>
      </c>
      <c r="L732">
        <f>100*data!L732/data!$V732</f>
        <v>5.6734851408722502</v>
      </c>
      <c r="M732">
        <f>100*data!M732/data!$V732</f>
        <v>9.6101891161713624</v>
      </c>
      <c r="N732">
        <f>100*data!N732/data!$V732</f>
        <v>3.3577769201080665</v>
      </c>
      <c r="O732">
        <f>100*data!O732/data!$V732</f>
        <v>7.4102663064453882</v>
      </c>
      <c r="P732">
        <f>100*data!P732/data!$V732</f>
        <v>25.781551524507911</v>
      </c>
      <c r="Q732">
        <f>100*data!Q732/data!$V732</f>
        <v>9.9189502122732538</v>
      </c>
      <c r="R732">
        <f>100*data!R732/data!$V732</f>
        <v>3.8595137012736397E-2</v>
      </c>
      <c r="S732">
        <f>100*data!S732/data!$V732</f>
        <v>1.5824006175221923</v>
      </c>
      <c r="T732">
        <f>100*data!T732/data!$V732</f>
        <v>4.0138942493245855</v>
      </c>
      <c r="U732">
        <f>100*data!U732/data!$V732</f>
        <v>10.073330760324199</v>
      </c>
      <c r="V732">
        <f t="shared" si="8"/>
        <v>100</v>
      </c>
    </row>
    <row r="733" spans="1:22" x14ac:dyDescent="0.3">
      <c r="A733" t="s">
        <v>169</v>
      </c>
      <c r="B733" s="15" t="str">
        <f>IFERROR(VLOOKUP($A733,class!$A$1:$B$455,2,FALSE),"")</f>
        <v>London Borough</v>
      </c>
      <c r="C733" s="15" t="str">
        <f>IFERROR(IFERROR(VLOOKUP($A733,classifications!$A$3:$C$336,3,FALSE),VLOOKUP($A733,classifications!$I$2:$K$28,3,FALSE)),"")</f>
        <v>Predominantly Urban</v>
      </c>
      <c r="D733">
        <f>100*data!D733/data!$V733</f>
        <v>5.2714812862414341E-2</v>
      </c>
      <c r="E733">
        <f>100*data!E733/data!$V733</f>
        <v>0.13178703215603585</v>
      </c>
      <c r="F733">
        <f>100*data!F733/data!$V733</f>
        <v>1.5814443858724301</v>
      </c>
      <c r="G733">
        <f>100*data!G733/data!$V733</f>
        <v>4.6125461254612548</v>
      </c>
      <c r="H733">
        <f>100*data!H733/data!$V733</f>
        <v>0.63257775434897201</v>
      </c>
      <c r="I733">
        <f>100*data!I733/data!$V733</f>
        <v>1.8450184501845019</v>
      </c>
      <c r="J733">
        <f>100*data!J733/data!$V733</f>
        <v>4.7970479704797047</v>
      </c>
      <c r="K733">
        <f>100*data!K733/data!$V733</f>
        <v>1.0806536636794939</v>
      </c>
      <c r="L733">
        <f>100*data!L733/data!$V733</f>
        <v>4.2171850289931472</v>
      </c>
      <c r="M733">
        <f>100*data!M733/data!$V733</f>
        <v>11.36004217185029</v>
      </c>
      <c r="N733">
        <f>100*data!N733/data!$V733</f>
        <v>1.0015814443858724</v>
      </c>
      <c r="O733">
        <f>100*data!O733/data!$V733</f>
        <v>2.2403795466526093</v>
      </c>
      <c r="P733">
        <f>100*data!P733/data!$V733</f>
        <v>22.535582498682128</v>
      </c>
      <c r="Q733">
        <f>100*data!Q733/data!$V733</f>
        <v>31.866104375329467</v>
      </c>
      <c r="R733">
        <f>100*data!R733/data!$V733</f>
        <v>2.6357406431207171E-2</v>
      </c>
      <c r="S733">
        <f>100*data!S733/data!$V733</f>
        <v>1.1860832894043225</v>
      </c>
      <c r="T733">
        <f>100*data!T733/data!$V733</f>
        <v>4.4280442804428048</v>
      </c>
      <c r="U733">
        <f>100*data!U733/data!$V733</f>
        <v>6.4048497627833418</v>
      </c>
      <c r="V733">
        <f t="shared" si="8"/>
        <v>100</v>
      </c>
    </row>
    <row r="734" spans="1:22" x14ac:dyDescent="0.3">
      <c r="A734" t="s">
        <v>171</v>
      </c>
      <c r="B734" s="15" t="str">
        <f>IFERROR(VLOOKUP($A734,class!$A$1:$B$455,2,FALSE),"")</f>
        <v>London Borough</v>
      </c>
      <c r="C734" s="15" t="str">
        <f>IFERROR(IFERROR(VLOOKUP($A734,classifications!$A$3:$C$336,3,FALSE),VLOOKUP($A734,classifications!$I$2:$K$28,3,FALSE)),"")</f>
        <v>Predominantly Urban</v>
      </c>
      <c r="D734">
        <f>100*data!D734/data!$V734</f>
        <v>5.3219797764768491E-2</v>
      </c>
      <c r="E734">
        <f>100*data!E734/data!$V734</f>
        <v>0.31931878658861096</v>
      </c>
      <c r="F734">
        <f>100*data!F734/data!$V734</f>
        <v>2.9270888770622672</v>
      </c>
      <c r="G734">
        <f>100*data!G734/data!$V734</f>
        <v>9.0473656200106447</v>
      </c>
      <c r="H734">
        <f>100*data!H734/data!$V734</f>
        <v>1.6498137307078233</v>
      </c>
      <c r="I734">
        <f>100*data!I734/data!$V734</f>
        <v>2.4481106971793509</v>
      </c>
      <c r="J734">
        <f>100*data!J734/data!$V734</f>
        <v>7.9829696647152737</v>
      </c>
      <c r="K734">
        <f>100*data!K734/data!$V734</f>
        <v>2.0755721128259714</v>
      </c>
      <c r="L734">
        <f>100*data!L734/data!$V734</f>
        <v>5.6945183608302292</v>
      </c>
      <c r="M734">
        <f>100*data!M734/data!$V734</f>
        <v>15.965939329430547</v>
      </c>
      <c r="N734">
        <f>100*data!N734/data!$V734</f>
        <v>1.2240553485896755</v>
      </c>
      <c r="O734">
        <f>100*data!O734/data!$V734</f>
        <v>2.1820117083555082</v>
      </c>
      <c r="P734">
        <f>100*data!P734/data!$V734</f>
        <v>21.873336881319851</v>
      </c>
      <c r="Q734">
        <f>100*data!Q734/data!$V734</f>
        <v>8.9409260244811062</v>
      </c>
      <c r="R734">
        <f>100*data!R734/data!$V734</f>
        <v>0</v>
      </c>
      <c r="S734">
        <f>100*data!S734/data!$V734</f>
        <v>1.8626929217668973</v>
      </c>
      <c r="T734">
        <f>100*data!T734/data!$V734</f>
        <v>7.1846726982437463</v>
      </c>
      <c r="U734">
        <f>100*data!U734/data!$V734</f>
        <v>8.5683874401277276</v>
      </c>
      <c r="V734">
        <f t="shared" si="8"/>
        <v>99.999999999999986</v>
      </c>
    </row>
    <row r="735" spans="1:22" x14ac:dyDescent="0.3">
      <c r="A735" t="s">
        <v>174</v>
      </c>
      <c r="B735" s="15" t="str">
        <f>IFERROR(VLOOKUP($A735,class!$A$1:$B$455,2,FALSE),"")</f>
        <v>London Borough</v>
      </c>
      <c r="C735" s="15" t="str">
        <f>IFERROR(IFERROR(VLOOKUP($A735,classifications!$A$3:$C$336,3,FALSE),VLOOKUP($A735,classifications!$I$2:$K$28,3,FALSE)),"")</f>
        <v>Predominantly Urban</v>
      </c>
      <c r="D735">
        <f>100*data!D735/data!$V735</f>
        <v>5.0505050505050504E-2</v>
      </c>
      <c r="E735">
        <f>100*data!E735/data!$V735</f>
        <v>0.35353535353535354</v>
      </c>
      <c r="F735">
        <f>100*data!F735/data!$V735</f>
        <v>2.9292929292929295</v>
      </c>
      <c r="G735">
        <f>100*data!G735/data!$V735</f>
        <v>12.828282828282829</v>
      </c>
      <c r="H735">
        <f>100*data!H735/data!$V735</f>
        <v>1.7676767676767677</v>
      </c>
      <c r="I735">
        <f>100*data!I735/data!$V735</f>
        <v>4.8989898989898988</v>
      </c>
      <c r="J735">
        <f>100*data!J735/data!$V735</f>
        <v>11.616161616161616</v>
      </c>
      <c r="K735">
        <f>100*data!K735/data!$V735</f>
        <v>3.7878787878787881</v>
      </c>
      <c r="L735">
        <f>100*data!L735/data!$V735</f>
        <v>5.3535353535353538</v>
      </c>
      <c r="M735">
        <f>100*data!M735/data!$V735</f>
        <v>13.181818181818182</v>
      </c>
      <c r="N735">
        <f>100*data!N735/data!$V735</f>
        <v>1.2626262626262625</v>
      </c>
      <c r="O735">
        <f>100*data!O735/data!$V735</f>
        <v>3.4343434343434343</v>
      </c>
      <c r="P735">
        <f>100*data!P735/data!$V735</f>
        <v>16.767676767676768</v>
      </c>
      <c r="Q735">
        <f>100*data!Q735/data!$V735</f>
        <v>8.9898989898989896</v>
      </c>
      <c r="R735">
        <f>100*data!R735/data!$V735</f>
        <v>0</v>
      </c>
      <c r="S735">
        <f>100*data!S735/data!$V735</f>
        <v>1.8686868686868687</v>
      </c>
      <c r="T735">
        <f>100*data!T735/data!$V735</f>
        <v>6.1616161616161618</v>
      </c>
      <c r="U735">
        <f>100*data!U735/data!$V735</f>
        <v>4.7474747474747474</v>
      </c>
      <c r="V735">
        <f t="shared" si="8"/>
        <v>100</v>
      </c>
    </row>
    <row r="736" spans="1:22" x14ac:dyDescent="0.3">
      <c r="A736" t="s">
        <v>180</v>
      </c>
      <c r="B736" s="15" t="str">
        <f>IFERROR(VLOOKUP($A736,class!$A$1:$B$455,2,FALSE),"")</f>
        <v>London Borough</v>
      </c>
      <c r="C736" s="15" t="str">
        <f>IFERROR(IFERROR(VLOOKUP($A736,classifications!$A$3:$C$336,3,FALSE),VLOOKUP($A736,classifications!$I$2:$K$28,3,FALSE)),"")</f>
        <v>Predominantly Urban</v>
      </c>
      <c r="D736">
        <f>100*data!D736/data!$V736</f>
        <v>9.8716683119447188E-2</v>
      </c>
      <c r="E736">
        <f>100*data!E736/data!$V736</f>
        <v>0.46067785455742022</v>
      </c>
      <c r="F736">
        <f>100*data!F736/data!$V736</f>
        <v>2.6982560052648896</v>
      </c>
      <c r="G736">
        <f>100*data!G736/data!$V736</f>
        <v>5.2319842053307006</v>
      </c>
      <c r="H736">
        <f>100*data!H736/data!$V736</f>
        <v>0.72392234287594603</v>
      </c>
      <c r="I736">
        <f>100*data!I736/data!$V736</f>
        <v>3.0273116156630469</v>
      </c>
      <c r="J736">
        <f>100*data!J736/data!$V736</f>
        <v>6.3836788417242518</v>
      </c>
      <c r="K736">
        <f>100*data!K736/data!$V736</f>
        <v>1.579466929911155</v>
      </c>
      <c r="L736">
        <f>100*data!L736/data!$V736</f>
        <v>5.2977953274103324</v>
      </c>
      <c r="M736">
        <f>100*data!M736/data!$V736</f>
        <v>15.959197104310629</v>
      </c>
      <c r="N736">
        <f>100*data!N736/data!$V736</f>
        <v>2.3362948338269169</v>
      </c>
      <c r="O736">
        <f>100*data!O736/data!$V736</f>
        <v>3.0931227377426787</v>
      </c>
      <c r="P736">
        <f>100*data!P736/data!$V736</f>
        <v>27.706482395524844</v>
      </c>
      <c r="Q736">
        <f>100*data!Q736/data!$V736</f>
        <v>9.3451793353076678</v>
      </c>
      <c r="R736">
        <f>100*data!R736/data!$V736</f>
        <v>3.2905561039815727E-2</v>
      </c>
      <c r="S736">
        <f>100*data!S736/data!$V736</f>
        <v>2.1388614675880224</v>
      </c>
      <c r="T736">
        <f>100*data!T736/data!$V736</f>
        <v>5.1661730832510697</v>
      </c>
      <c r="U736">
        <f>100*data!U736/data!$V736</f>
        <v>8.7199736755511683</v>
      </c>
      <c r="V736">
        <f t="shared" si="8"/>
        <v>100.00000000000001</v>
      </c>
    </row>
    <row r="737" spans="1:22" x14ac:dyDescent="0.3">
      <c r="A737" t="s">
        <v>184</v>
      </c>
      <c r="B737" s="15" t="str">
        <f>IFERROR(VLOOKUP($A737,class!$A$1:$B$455,2,FALSE),"")</f>
        <v>London Borough</v>
      </c>
      <c r="C737" s="15" t="str">
        <f>IFERROR(IFERROR(VLOOKUP($A737,classifications!$A$3:$C$336,3,FALSE),VLOOKUP($A737,classifications!$I$2:$K$28,3,FALSE)),"")</f>
        <v>Predominantly Urban</v>
      </c>
      <c r="D737">
        <f>100*data!D737/data!$V737</f>
        <v>6.3431652394544874E-2</v>
      </c>
      <c r="E737">
        <f>100*data!E737/data!$V737</f>
        <v>0.41230574056454172</v>
      </c>
      <c r="F737">
        <f>100*data!F737/data!$V737</f>
        <v>2.8227085315572471</v>
      </c>
      <c r="G737">
        <f>100*data!G737/data!$V737</f>
        <v>4.2499207104345071</v>
      </c>
      <c r="H737">
        <f>100*data!H737/data!$V737</f>
        <v>0.91975895972090072</v>
      </c>
      <c r="I737">
        <f>100*data!I737/data!$V737</f>
        <v>4.9159530605772277</v>
      </c>
      <c r="J737">
        <f>100*data!J737/data!$V737</f>
        <v>7.0726292419917538</v>
      </c>
      <c r="K737">
        <f>100*data!K737/data!$V737</f>
        <v>2.6641294005708849</v>
      </c>
      <c r="L737">
        <f>100*data!L737/data!$V737</f>
        <v>5.5502695845226766</v>
      </c>
      <c r="M737">
        <f>100*data!M737/data!$V737</f>
        <v>18.173168411037107</v>
      </c>
      <c r="N737">
        <f>100*data!N737/data!$V737</f>
        <v>3.1715826197272441</v>
      </c>
      <c r="O737">
        <f>100*data!O737/data!$V737</f>
        <v>4.1864890580399621</v>
      </c>
      <c r="P737">
        <f>100*data!P737/data!$V737</f>
        <v>25.214081826831588</v>
      </c>
      <c r="Q737">
        <f>100*data!Q737/data!$V737</f>
        <v>8.7218522042499202</v>
      </c>
      <c r="R737">
        <f>100*data!R737/data!$V737</f>
        <v>3.1715826197272437E-2</v>
      </c>
      <c r="S737">
        <f>100*data!S737/data!$V737</f>
        <v>2.029812876625436</v>
      </c>
      <c r="T737">
        <f>100*data!T737/data!$V737</f>
        <v>3.8693307960672376</v>
      </c>
      <c r="U737">
        <f>100*data!U737/data!$V737</f>
        <v>5.9308594988899461</v>
      </c>
      <c r="V737">
        <f t="shared" si="8"/>
        <v>100</v>
      </c>
    </row>
    <row r="738" spans="1:22" x14ac:dyDescent="0.3">
      <c r="A738" t="s">
        <v>188</v>
      </c>
      <c r="B738" s="15" t="str">
        <f>IFERROR(VLOOKUP($A738,class!$A$1:$B$455,2,FALSE),"")</f>
        <v>London Borough</v>
      </c>
      <c r="C738" s="15" t="str">
        <f>IFERROR(IFERROR(VLOOKUP($A738,classifications!$A$3:$C$336,3,FALSE),VLOOKUP($A738,classifications!$I$2:$K$28,3,FALSE)),"")</f>
        <v>Predominantly Urban</v>
      </c>
      <c r="D738">
        <f>100*data!D738/data!$V738</f>
        <v>0.14779781259237362</v>
      </c>
      <c r="E738">
        <f>100*data!E738/data!$V738</f>
        <v>0.20691693762932309</v>
      </c>
      <c r="F738">
        <f>100*data!F738/data!$V738</f>
        <v>2.4830032515518772</v>
      </c>
      <c r="G738">
        <f>100*data!G738/data!$V738</f>
        <v>6.5917824416198636</v>
      </c>
      <c r="H738">
        <f>100*data!H738/data!$V738</f>
        <v>0.79810818799881766</v>
      </c>
      <c r="I738">
        <f>100*data!I738/data!$V738</f>
        <v>3.6358261897723914</v>
      </c>
      <c r="J738">
        <f>100*data!J738/data!$V738</f>
        <v>6.5031037540644396</v>
      </c>
      <c r="K738">
        <f>100*data!K738/data!$V738</f>
        <v>1.2119420632574638</v>
      </c>
      <c r="L738">
        <f>100*data!L738/data!$V738</f>
        <v>4.5226130653266328</v>
      </c>
      <c r="M738">
        <f>100*data!M738/data!$V738</f>
        <v>14.425066509015666</v>
      </c>
      <c r="N738">
        <f>100*data!N738/data!$V738</f>
        <v>1.5666568134791605</v>
      </c>
      <c r="O738">
        <f>100*data!O738/data!$V738</f>
        <v>3.4289092521430682</v>
      </c>
      <c r="P738">
        <f>100*data!P738/data!$V738</f>
        <v>29.559562518474728</v>
      </c>
      <c r="Q738">
        <f>100*data!Q738/data!$V738</f>
        <v>9.7250960685781855</v>
      </c>
      <c r="R738">
        <f>100*data!R738/data!$V738</f>
        <v>0</v>
      </c>
      <c r="S738">
        <f>100*data!S738/data!$V738</f>
        <v>1.5666568134791605</v>
      </c>
      <c r="T738">
        <f>100*data!T738/data!$V738</f>
        <v>4.9955660656222287</v>
      </c>
      <c r="U738">
        <f>100*data!U738/data!$V738</f>
        <v>8.631392255394621</v>
      </c>
      <c r="V738">
        <f t="shared" si="8"/>
        <v>99.999999999999986</v>
      </c>
    </row>
    <row r="739" spans="1:22" x14ac:dyDescent="0.3">
      <c r="A739" t="s">
        <v>190</v>
      </c>
      <c r="B739" s="15" t="str">
        <f>IFERROR(VLOOKUP($A739,class!$A$1:$B$455,2,FALSE),"")</f>
        <v>London Borough</v>
      </c>
      <c r="C739" s="15" t="str">
        <f>IFERROR(IFERROR(VLOOKUP($A739,classifications!$A$3:$C$336,3,FALSE),VLOOKUP($A739,classifications!$I$2:$K$28,3,FALSE)),"")</f>
        <v>Predominantly Urban</v>
      </c>
      <c r="D739">
        <f>100*data!D739/data!$V739</f>
        <v>0.19083969465648856</v>
      </c>
      <c r="E739">
        <f>100*data!E739/data!$V739</f>
        <v>0.97540288379983031</v>
      </c>
      <c r="F739">
        <f>100*data!F739/data!$V739</f>
        <v>1.6751484308736218</v>
      </c>
      <c r="G739">
        <f>100*data!G739/data!$V739</f>
        <v>5.9796437659033082</v>
      </c>
      <c r="H739">
        <f>100*data!H739/data!$V739</f>
        <v>0.22264631043256997</v>
      </c>
      <c r="I739">
        <f>100*data!I739/data!$V739</f>
        <v>3.3396946564885495</v>
      </c>
      <c r="J739">
        <f>100*data!J739/data!$V739</f>
        <v>5.7888040712468189</v>
      </c>
      <c r="K739">
        <f>100*data!K739/data!$V739</f>
        <v>0.94359626802374896</v>
      </c>
      <c r="L739">
        <f>100*data!L739/data!$V739</f>
        <v>5.0254452926208648</v>
      </c>
      <c r="M739">
        <f>100*data!M739/data!$V739</f>
        <v>10.612807463952501</v>
      </c>
      <c r="N739">
        <f>100*data!N739/data!$V739</f>
        <v>7.8032230703986425</v>
      </c>
      <c r="O739">
        <f>100*data!O739/data!$V739</f>
        <v>10.05089058524173</v>
      </c>
      <c r="P739">
        <f>100*data!P739/data!$V739</f>
        <v>24.724342663273962</v>
      </c>
      <c r="Q739">
        <f>100*data!Q739/data!$V739</f>
        <v>9.4359626802374894</v>
      </c>
      <c r="R739">
        <f>100*data!R739/data!$V739</f>
        <v>7.4215436810856655E-2</v>
      </c>
      <c r="S739">
        <f>100*data!S739/data!$V739</f>
        <v>1.0708227311280747</v>
      </c>
      <c r="T739">
        <f>100*data!T739/data!$V739</f>
        <v>3.1912637828668364</v>
      </c>
      <c r="U739">
        <f>100*data!U739/data!$V739</f>
        <v>8.8952502120441057</v>
      </c>
      <c r="V739">
        <f t="shared" si="8"/>
        <v>100.00000000000001</v>
      </c>
    </row>
    <row r="740" spans="1:22" x14ac:dyDescent="0.3">
      <c r="A740" t="s">
        <v>60</v>
      </c>
      <c r="B740" s="15" t="str">
        <f>IFERROR(VLOOKUP($A740,class!$A$1:$B$455,2,FALSE),"")</f>
        <v>London Borough</v>
      </c>
      <c r="C740" s="15" t="str">
        <f>IFERROR(IFERROR(VLOOKUP($A740,classifications!$A$3:$C$336,3,FALSE),VLOOKUP($A740,classifications!$I$2:$K$28,3,FALSE)),"")</f>
        <v>Predominantly Urban</v>
      </c>
      <c r="D740">
        <f>100*data!D740/data!$V740</f>
        <v>8.2644628099173556E-2</v>
      </c>
      <c r="E740">
        <f>100*data!E740/data!$V740</f>
        <v>0.82644628099173556</v>
      </c>
      <c r="F740">
        <f>100*data!F740/data!$V740</f>
        <v>3.884297520661157</v>
      </c>
      <c r="G740">
        <f>100*data!G740/data!$V740</f>
        <v>18.677685950413224</v>
      </c>
      <c r="H740">
        <f>100*data!H740/data!$V740</f>
        <v>3.3057851239669422</v>
      </c>
      <c r="I740">
        <f>100*data!I740/data!$V740</f>
        <v>5.2066115702479339</v>
      </c>
      <c r="J740">
        <f>100*data!J740/data!$V740</f>
        <v>8.1818181818181817</v>
      </c>
      <c r="K740">
        <f>100*data!K740/data!$V740</f>
        <v>6.8595041322314048</v>
      </c>
      <c r="L740">
        <f>100*data!L740/data!$V740</f>
        <v>4.7107438016528924</v>
      </c>
      <c r="M740">
        <f>100*data!M740/data!$V740</f>
        <v>9.5041322314049594</v>
      </c>
      <c r="N740">
        <f>100*data!N740/data!$V740</f>
        <v>0.90909090909090906</v>
      </c>
      <c r="O740">
        <f>100*data!O740/data!$V740</f>
        <v>1.9008264462809918</v>
      </c>
      <c r="P740">
        <f>100*data!P740/data!$V740</f>
        <v>12.561983471074381</v>
      </c>
      <c r="Q740">
        <f>100*data!Q740/data!$V740</f>
        <v>9.1735537190082646</v>
      </c>
      <c r="R740">
        <f>100*data!R740/data!$V740</f>
        <v>0</v>
      </c>
      <c r="S740">
        <f>100*data!S740/data!$V740</f>
        <v>1.6528925619834711</v>
      </c>
      <c r="T740">
        <f>100*data!T740/data!$V740</f>
        <v>8.2644628099173545</v>
      </c>
      <c r="U740">
        <f>100*data!U740/data!$V740</f>
        <v>4.2975206611570247</v>
      </c>
      <c r="V740">
        <f t="shared" si="8"/>
        <v>100.00000000000003</v>
      </c>
    </row>
    <row r="741" spans="1:22" x14ac:dyDescent="0.3">
      <c r="A741" t="s">
        <v>70</v>
      </c>
      <c r="B741" s="15" t="str">
        <f>IFERROR(VLOOKUP($A741,class!$A$1:$B$455,2,FALSE),"")</f>
        <v>London Borough</v>
      </c>
      <c r="C741" s="15" t="str">
        <f>IFERROR(IFERROR(VLOOKUP($A741,classifications!$A$3:$C$336,3,FALSE),VLOOKUP($A741,classifications!$I$2:$K$28,3,FALSE)),"")</f>
        <v>Predominantly Urban</v>
      </c>
      <c r="D741">
        <f>100*data!D741/data!$V741</f>
        <v>0.13623978201634879</v>
      </c>
      <c r="E741">
        <f>100*data!E741/data!$V741</f>
        <v>0.27247956403269757</v>
      </c>
      <c r="F741">
        <f>100*data!F741/data!$V741</f>
        <v>2.4296094459582198</v>
      </c>
      <c r="G741">
        <f>100*data!G741/data!$V741</f>
        <v>12.238873751135332</v>
      </c>
      <c r="H741">
        <f>100*data!H741/data!$V741</f>
        <v>1.4986376021798364</v>
      </c>
      <c r="I741">
        <f>100*data!I741/data!$V741</f>
        <v>5.2679382379654855</v>
      </c>
      <c r="J741">
        <f>100*data!J741/data!$V741</f>
        <v>7.084468664850136</v>
      </c>
      <c r="K741">
        <f>100*data!K741/data!$V741</f>
        <v>1.9754768392370572</v>
      </c>
      <c r="L741">
        <f>100*data!L741/data!$V741</f>
        <v>3.5876475930971843</v>
      </c>
      <c r="M741">
        <f>100*data!M741/data!$V741</f>
        <v>10.762942779291553</v>
      </c>
      <c r="N741">
        <f>100*data!N741/data!$V741</f>
        <v>1.8165304268846503</v>
      </c>
      <c r="O741">
        <f>100*data!O741/data!$V741</f>
        <v>8.7874659400544957</v>
      </c>
      <c r="P741">
        <f>100*data!P741/data!$V741</f>
        <v>21.684831970935512</v>
      </c>
      <c r="Q741">
        <f>100*data!Q741/data!$V741</f>
        <v>9.2415985467756592</v>
      </c>
      <c r="R741">
        <f>100*data!R741/data!$V741</f>
        <v>0</v>
      </c>
      <c r="S741">
        <f>100*data!S741/data!$V741</f>
        <v>1.7257039055404177</v>
      </c>
      <c r="T741">
        <f>100*data!T741/data!$V741</f>
        <v>4.9500454132606722</v>
      </c>
      <c r="U741">
        <f>100*data!U741/data!$V741</f>
        <v>6.5395095367847409</v>
      </c>
      <c r="V741">
        <f t="shared" si="8"/>
        <v>99.999999999999986</v>
      </c>
    </row>
    <row r="742" spans="1:22" x14ac:dyDescent="0.3">
      <c r="A742" t="s">
        <v>81</v>
      </c>
      <c r="B742" s="15" t="str">
        <f>IFERROR(VLOOKUP($A742,class!$A$1:$B$455,2,FALSE),"")</f>
        <v>London Borough</v>
      </c>
      <c r="C742" s="15" t="str">
        <f>IFERROR(IFERROR(VLOOKUP($A742,classifications!$A$3:$C$336,3,FALSE),VLOOKUP($A742,classifications!$I$2:$K$28,3,FALSE)),"")</f>
        <v>Predominantly Urban</v>
      </c>
      <c r="D742">
        <f>100*data!D742/data!$V742</f>
        <v>6.006006006006006E-2</v>
      </c>
      <c r="E742">
        <f>100*data!E742/data!$V742</f>
        <v>0.42042042042042044</v>
      </c>
      <c r="F742">
        <f>100*data!F742/data!$V742</f>
        <v>4.5045045045045047</v>
      </c>
      <c r="G742">
        <f>100*data!G742/data!$V742</f>
        <v>20.18018018018018</v>
      </c>
      <c r="H742">
        <f>100*data!H742/data!$V742</f>
        <v>2.5825825825825826</v>
      </c>
      <c r="I742">
        <f>100*data!I742/data!$V742</f>
        <v>3.1231231231231229</v>
      </c>
      <c r="J742">
        <f>100*data!J742/data!$V742</f>
        <v>6.6066066066066069</v>
      </c>
      <c r="K742">
        <f>100*data!K742/data!$V742</f>
        <v>3.7237237237237237</v>
      </c>
      <c r="L742">
        <f>100*data!L742/data!$V742</f>
        <v>5.1051051051051051</v>
      </c>
      <c r="M742">
        <f>100*data!M742/data!$V742</f>
        <v>11.171171171171171</v>
      </c>
      <c r="N742">
        <f>100*data!N742/data!$V742</f>
        <v>1.6216216216216217</v>
      </c>
      <c r="O742">
        <f>100*data!O742/data!$V742</f>
        <v>2.1621621621621623</v>
      </c>
      <c r="P742">
        <f>100*data!P742/data!$V742</f>
        <v>17.237237237237238</v>
      </c>
      <c r="Q742">
        <f>100*data!Q742/data!$V742</f>
        <v>8.408408408408409</v>
      </c>
      <c r="R742">
        <f>100*data!R742/data!$V742</f>
        <v>0</v>
      </c>
      <c r="S742">
        <f>100*data!S742/data!$V742</f>
        <v>1.6816816816816818</v>
      </c>
      <c r="T742">
        <f>100*data!T742/data!$V742</f>
        <v>5.9459459459459456</v>
      </c>
      <c r="U742">
        <f>100*data!U742/data!$V742</f>
        <v>5.4654654654654653</v>
      </c>
      <c r="V742">
        <f t="shared" si="8"/>
        <v>100</v>
      </c>
    </row>
    <row r="743" spans="1:22" x14ac:dyDescent="0.3">
      <c r="A743" t="s">
        <v>89</v>
      </c>
      <c r="B743" s="15" t="str">
        <f>IFERROR(VLOOKUP($A743,class!$A$1:$B$455,2,FALSE),"")</f>
        <v>London Borough</v>
      </c>
      <c r="C743" s="15" t="str">
        <f>IFERROR(IFERROR(VLOOKUP($A743,classifications!$A$3:$C$336,3,FALSE),VLOOKUP($A743,classifications!$I$2:$K$28,3,FALSE)),"")</f>
        <v>Predominantly Urban</v>
      </c>
      <c r="D743">
        <f>100*data!D743/data!$V743</f>
        <v>3.5498757543485977E-2</v>
      </c>
      <c r="E743">
        <f>100*data!E743/data!$V743</f>
        <v>0.28399006034788782</v>
      </c>
      <c r="F743">
        <f>100*data!F743/data!$V743</f>
        <v>3.407880724174654</v>
      </c>
      <c r="G743">
        <f>100*data!G743/data!$V743</f>
        <v>13.099041533546325</v>
      </c>
      <c r="H743">
        <f>100*data!H743/data!$V743</f>
        <v>2.6624068157614484</v>
      </c>
      <c r="I743">
        <f>100*data!I743/data!$V743</f>
        <v>6.7447639332623357</v>
      </c>
      <c r="J743">
        <f>100*data!J743/data!$V743</f>
        <v>9.4781682641107565</v>
      </c>
      <c r="K743">
        <f>100*data!K743/data!$V743</f>
        <v>3.5498757543485979</v>
      </c>
      <c r="L743">
        <f>100*data!L743/data!$V743</f>
        <v>4.9343272985445505</v>
      </c>
      <c r="M743">
        <f>100*data!M743/data!$V743</f>
        <v>12.424565140220093</v>
      </c>
      <c r="N743">
        <f>100*data!N743/data!$V743</f>
        <v>1.3489527866524671</v>
      </c>
      <c r="O743">
        <f>100*data!O743/data!$V743</f>
        <v>4.2598509052183173</v>
      </c>
      <c r="P743">
        <f>100*data!P743/data!$V743</f>
        <v>17.607383741569045</v>
      </c>
      <c r="Q743">
        <f>100*data!Q743/data!$V743</f>
        <v>7.8097266595669153</v>
      </c>
      <c r="R743">
        <f>100*data!R743/data!$V743</f>
        <v>0</v>
      </c>
      <c r="S743">
        <f>100*data!S743/data!$V743</f>
        <v>1.703940362087327</v>
      </c>
      <c r="T743">
        <f>100*data!T743/data!$V743</f>
        <v>4.7923322683706067</v>
      </c>
      <c r="U743">
        <f>100*data!U743/data!$V743</f>
        <v>5.8572949946751862</v>
      </c>
      <c r="V743">
        <f t="shared" si="8"/>
        <v>99.999999999999986</v>
      </c>
    </row>
    <row r="744" spans="1:22" x14ac:dyDescent="0.3">
      <c r="A744" t="s">
        <v>100</v>
      </c>
      <c r="B744" s="15" t="str">
        <f>IFERROR(VLOOKUP($A744,class!$A$1:$B$455,2,FALSE),"")</f>
        <v>London Borough</v>
      </c>
      <c r="C744" s="15" t="str">
        <f>IFERROR(IFERROR(VLOOKUP($A744,classifications!$A$3:$C$336,3,FALSE),VLOOKUP($A744,classifications!$I$2:$K$28,3,FALSE)),"")</f>
        <v>Predominantly Urban</v>
      </c>
      <c r="D744">
        <f>100*data!D744/data!$V744</f>
        <v>0.3858295334970186</v>
      </c>
      <c r="E744">
        <f>100*data!E744/data!$V744</f>
        <v>0.2104524728165556</v>
      </c>
      <c r="F744">
        <f>100*data!F744/data!$V744</f>
        <v>3.1217116801122415</v>
      </c>
      <c r="G744">
        <f>100*data!G744/data!$V744</f>
        <v>15.082427218519818</v>
      </c>
      <c r="H744">
        <f>100*data!H744/data!$V744</f>
        <v>1.6134689582602595</v>
      </c>
      <c r="I744">
        <f>100*data!I744/data!$V744</f>
        <v>3.2970887407927045</v>
      </c>
      <c r="J744">
        <f>100*data!J744/data!$V744</f>
        <v>6.1732725359522975</v>
      </c>
      <c r="K744">
        <f>100*data!K744/data!$V744</f>
        <v>1.7537706068046299</v>
      </c>
      <c r="L744">
        <f>100*data!L744/data!$V744</f>
        <v>4.3142756927393897</v>
      </c>
      <c r="M744">
        <f>100*data!M744/data!$V744</f>
        <v>13.153279551034725</v>
      </c>
      <c r="N744">
        <f>100*data!N744/data!$V744</f>
        <v>1.9291476674850929</v>
      </c>
      <c r="O744">
        <f>100*data!O744/data!$V744</f>
        <v>2.9112592072956858</v>
      </c>
      <c r="P744">
        <f>100*data!P744/data!$V744</f>
        <v>22.799017888460188</v>
      </c>
      <c r="Q744">
        <f>100*data!Q744/data!$V744</f>
        <v>9.0845317432479824</v>
      </c>
      <c r="R744">
        <f>100*data!R744/data!$V744</f>
        <v>0</v>
      </c>
      <c r="S744">
        <f>100*data!S744/data!$V744</f>
        <v>2.1045247281655559</v>
      </c>
      <c r="T744">
        <f>100*data!T744/data!$V744</f>
        <v>4.8754822869168715</v>
      </c>
      <c r="U744">
        <f>100*data!U744/data!$V744</f>
        <v>7.1904594878989831</v>
      </c>
      <c r="V744">
        <f t="shared" si="8"/>
        <v>100</v>
      </c>
    </row>
    <row r="745" spans="1:22" x14ac:dyDescent="0.3">
      <c r="A745" t="s">
        <v>121</v>
      </c>
      <c r="B745" s="15" t="str">
        <f>IFERROR(VLOOKUP($A745,class!$A$1:$B$455,2,FALSE),"")</f>
        <v>London Borough</v>
      </c>
      <c r="C745" s="15" t="str">
        <f>IFERROR(IFERROR(VLOOKUP($A745,classifications!$A$3:$C$336,3,FALSE),VLOOKUP($A745,classifications!$I$2:$K$28,3,FALSE)),"")</f>
        <v>Predominantly Urban</v>
      </c>
      <c r="D745">
        <f>100*data!D745/data!$V745</f>
        <v>0.10783608914450037</v>
      </c>
      <c r="E745">
        <f>100*data!E745/data!$V745</f>
        <v>0.21567217828900073</v>
      </c>
      <c r="F745">
        <f>100*data!F745/data!$V745</f>
        <v>3.2710280373831777</v>
      </c>
      <c r="G745">
        <f>100*data!G745/data!$V745</f>
        <v>14.018691588785046</v>
      </c>
      <c r="H745">
        <f>100*data!H745/data!$V745</f>
        <v>2.3364485981308412</v>
      </c>
      <c r="I745">
        <f>100*data!I745/data!$V745</f>
        <v>3.5585909417685118</v>
      </c>
      <c r="J745">
        <f>100*data!J745/data!$V745</f>
        <v>7.800143781452193</v>
      </c>
      <c r="K745">
        <f>100*data!K745/data!$V745</f>
        <v>2.4442846872753416</v>
      </c>
      <c r="L745">
        <f>100*data!L745/data!$V745</f>
        <v>5.2120776419841839</v>
      </c>
      <c r="M745">
        <f>100*data!M745/data!$V745</f>
        <v>13.012221423436376</v>
      </c>
      <c r="N745">
        <f>100*data!N745/data!$V745</f>
        <v>1.7253774263120059</v>
      </c>
      <c r="O745">
        <f>100*data!O745/data!$V745</f>
        <v>2.9115744069015097</v>
      </c>
      <c r="P745">
        <f>100*data!P745/data!$V745</f>
        <v>20.057512580877066</v>
      </c>
      <c r="Q745">
        <f>100*data!Q745/data!$V745</f>
        <v>8.6268871315600286</v>
      </c>
      <c r="R745">
        <f>100*data!R745/data!$V745</f>
        <v>0</v>
      </c>
      <c r="S745">
        <f>100*data!S745/data!$V745</f>
        <v>1.9051042415528396</v>
      </c>
      <c r="T745">
        <f>100*data!T745/data!$V745</f>
        <v>6.8296189791516895</v>
      </c>
      <c r="U745">
        <f>100*data!U745/data!$V745</f>
        <v>5.9669302659956864</v>
      </c>
      <c r="V745">
        <f t="shared" si="8"/>
        <v>99.999999999999972</v>
      </c>
    </row>
    <row r="746" spans="1:22" x14ac:dyDescent="0.3">
      <c r="A746" t="s">
        <v>131</v>
      </c>
      <c r="B746" s="15" t="str">
        <f>IFERROR(VLOOKUP($A746,class!$A$1:$B$455,2,FALSE),"")</f>
        <v>London Borough</v>
      </c>
      <c r="C746" s="15" t="str">
        <f>IFERROR(IFERROR(VLOOKUP($A746,classifications!$A$3:$C$336,3,FALSE),VLOOKUP($A746,classifications!$I$2:$K$28,3,FALSE)),"")</f>
        <v>Predominantly Urban</v>
      </c>
      <c r="D746">
        <f>100*data!D746/data!$V746</f>
        <v>5.9259259259259262E-2</v>
      </c>
      <c r="E746">
        <f>100*data!E746/data!$V746</f>
        <v>0.23703703703703705</v>
      </c>
      <c r="F746">
        <f>100*data!F746/data!$V746</f>
        <v>3.7037037037037037</v>
      </c>
      <c r="G746">
        <f>100*data!G746/data!$V746</f>
        <v>12.562962962962963</v>
      </c>
      <c r="H746">
        <f>100*data!H746/data!$V746</f>
        <v>2.074074074074074</v>
      </c>
      <c r="I746">
        <f>100*data!I746/data!$V746</f>
        <v>6.2814814814814817</v>
      </c>
      <c r="J746">
        <f>100*data!J746/data!$V746</f>
        <v>8.8296296296296291</v>
      </c>
      <c r="K746">
        <f>100*data!K746/data!$V746</f>
        <v>3.7629629629629631</v>
      </c>
      <c r="L746">
        <f>100*data!L746/data!$V746</f>
        <v>4.2962962962962967</v>
      </c>
      <c r="M746">
        <f>100*data!M746/data!$V746</f>
        <v>13.777777777777779</v>
      </c>
      <c r="N746">
        <f>100*data!N746/data!$V746</f>
        <v>1.037037037037037</v>
      </c>
      <c r="O746">
        <f>100*data!O746/data!$V746</f>
        <v>3.4370370370370371</v>
      </c>
      <c r="P746">
        <f>100*data!P746/data!$V746</f>
        <v>18.755555555555556</v>
      </c>
      <c r="Q746">
        <f>100*data!Q746/data!$V746</f>
        <v>8.6518518518518519</v>
      </c>
      <c r="R746">
        <f>100*data!R746/data!$V746</f>
        <v>0</v>
      </c>
      <c r="S746">
        <f>100*data!S746/data!$V746</f>
        <v>1.5407407407407407</v>
      </c>
      <c r="T746">
        <f>100*data!T746/data!$V746</f>
        <v>4.4148148148148145</v>
      </c>
      <c r="U746">
        <f>100*data!U746/data!$V746</f>
        <v>6.5777777777777775</v>
      </c>
      <c r="V746">
        <f t="shared" si="8"/>
        <v>100.00000000000001</v>
      </c>
    </row>
    <row r="747" spans="1:22" x14ac:dyDescent="0.3">
      <c r="A747" t="s">
        <v>139</v>
      </c>
      <c r="B747" s="15" t="str">
        <f>IFERROR(VLOOKUP($A747,class!$A$1:$B$455,2,FALSE),"")</f>
        <v>London Borough</v>
      </c>
      <c r="C747" s="15" t="str">
        <f>IFERROR(IFERROR(VLOOKUP($A747,classifications!$A$3:$C$336,3,FALSE),VLOOKUP($A747,classifications!$I$2:$K$28,3,FALSE)),"")</f>
        <v>Predominantly Urban</v>
      </c>
      <c r="D747">
        <f>100*data!D747/data!$V747</f>
        <v>0.20283975659229209</v>
      </c>
      <c r="E747">
        <f>100*data!E747/data!$V747</f>
        <v>0.32454361054766734</v>
      </c>
      <c r="F747">
        <f>100*data!F747/data!$V747</f>
        <v>3.6511156186612577</v>
      </c>
      <c r="G747">
        <f>100*data!G747/data!$V747</f>
        <v>14.847870182555781</v>
      </c>
      <c r="H747">
        <f>100*data!H747/data!$V747</f>
        <v>2.5152129817444218</v>
      </c>
      <c r="I747">
        <f>100*data!I747/data!$V747</f>
        <v>5.5578093306288032</v>
      </c>
      <c r="J747">
        <f>100*data!J747/data!$V747</f>
        <v>7.991886409736308</v>
      </c>
      <c r="K747">
        <f>100*data!K747/data!$V747</f>
        <v>3.8133874239350911</v>
      </c>
      <c r="L747">
        <f>100*data!L747/data!$V747</f>
        <v>4.7464503042596347</v>
      </c>
      <c r="M747">
        <f>100*data!M747/data!$V747</f>
        <v>9.736308316430021</v>
      </c>
      <c r="N747">
        <f>100*data!N747/data!$V747</f>
        <v>1.3387423935091278</v>
      </c>
      <c r="O747">
        <f>100*data!O747/data!$V747</f>
        <v>4.5841784989858017</v>
      </c>
      <c r="P747">
        <f>100*data!P747/data!$V747</f>
        <v>17.809330628803245</v>
      </c>
      <c r="Q747">
        <f>100*data!Q747/data!$V747</f>
        <v>9.0060851926977694</v>
      </c>
      <c r="R747">
        <f>100*data!R747/data!$V747</f>
        <v>0</v>
      </c>
      <c r="S747">
        <f>100*data!S747/data!$V747</f>
        <v>1.5010141987829615</v>
      </c>
      <c r="T747">
        <f>100*data!T747/data!$V747</f>
        <v>5.9634888438133871</v>
      </c>
      <c r="U747">
        <f>100*data!U747/data!$V747</f>
        <v>6.4097363083164298</v>
      </c>
      <c r="V747">
        <f t="shared" si="8"/>
        <v>99.999999999999986</v>
      </c>
    </row>
    <row r="748" spans="1:22" x14ac:dyDescent="0.3">
      <c r="A748" t="s">
        <v>145</v>
      </c>
      <c r="B748" s="15" t="str">
        <f>IFERROR(VLOOKUP($A748,class!$A$1:$B$455,2,FALSE),"")</f>
        <v>London Borough</v>
      </c>
      <c r="C748" s="15" t="str">
        <f>IFERROR(IFERROR(VLOOKUP($A748,classifications!$A$3:$C$336,3,FALSE),VLOOKUP($A748,classifications!$I$2:$K$28,3,FALSE)),"")</f>
        <v>Predominantly Urban</v>
      </c>
      <c r="D748">
        <f>100*data!D748/data!$V748</f>
        <v>5.4884742041712405E-2</v>
      </c>
      <c r="E748">
        <f>100*data!E748/data!$V748</f>
        <v>0.27442371020856204</v>
      </c>
      <c r="F748">
        <f>100*data!F748/data!$V748</f>
        <v>3.5126234906695939</v>
      </c>
      <c r="G748">
        <f>100*data!G748/data!$V748</f>
        <v>11.800219538968166</v>
      </c>
      <c r="H748">
        <f>100*data!H748/data!$V748</f>
        <v>1.5367727771679474</v>
      </c>
      <c r="I748">
        <f>100*data!I748/data!$V748</f>
        <v>2.9637760702524698</v>
      </c>
      <c r="J748">
        <f>100*data!J748/data!$V748</f>
        <v>7.4643249176728865</v>
      </c>
      <c r="K748">
        <f>100*data!K748/data!$V748</f>
        <v>2.74423710208562</v>
      </c>
      <c r="L748">
        <f>100*data!L748/data!$V748</f>
        <v>4.9396267837541163</v>
      </c>
      <c r="M748">
        <f>100*data!M748/data!$V748</f>
        <v>14.928649835345773</v>
      </c>
      <c r="N748">
        <f>100*data!N748/data!$V748</f>
        <v>1.37211855104281</v>
      </c>
      <c r="O748">
        <f>100*data!O748/data!$V748</f>
        <v>2.2502744237102084</v>
      </c>
      <c r="P748">
        <f>100*data!P748/data!$V748</f>
        <v>21.459934138309549</v>
      </c>
      <c r="Q748">
        <f>100*data!Q748/data!$V748</f>
        <v>9.1108671789242592</v>
      </c>
      <c r="R748">
        <f>100*data!R748/data!$V748</f>
        <v>0</v>
      </c>
      <c r="S748">
        <f>100*data!S748/data!$V748</f>
        <v>2.0856201975850714</v>
      </c>
      <c r="T748">
        <f>100*data!T748/data!$V748</f>
        <v>6.9154774972557629</v>
      </c>
      <c r="U748">
        <f>100*data!U748/data!$V748</f>
        <v>6.5861690450054882</v>
      </c>
      <c r="V748">
        <f t="shared" si="8"/>
        <v>100.00000000000001</v>
      </c>
    </row>
    <row r="749" spans="1:22" x14ac:dyDescent="0.3">
      <c r="A749" t="s">
        <v>155</v>
      </c>
      <c r="B749" s="15" t="str">
        <f>IFERROR(VLOOKUP($A749,class!$A$1:$B$455,2,FALSE),"")</f>
        <v>London Borough</v>
      </c>
      <c r="C749" s="15" t="str">
        <f>IFERROR(IFERROR(VLOOKUP($A749,classifications!$A$3:$C$336,3,FALSE),VLOOKUP($A749,classifications!$I$2:$K$28,3,FALSE)),"")</f>
        <v>Predominantly Urban</v>
      </c>
      <c r="D749">
        <f>100*data!D749/data!$V749</f>
        <v>0.1122754491017964</v>
      </c>
      <c r="E749">
        <f>100*data!E749/data!$V749</f>
        <v>0.18712574850299402</v>
      </c>
      <c r="F749">
        <f>100*data!F749/data!$V749</f>
        <v>2.058383233532934</v>
      </c>
      <c r="G749">
        <f>100*data!G749/data!$V749</f>
        <v>12.612275449101796</v>
      </c>
      <c r="H749">
        <f>100*data!H749/data!$V749</f>
        <v>1.908682634730539</v>
      </c>
      <c r="I749">
        <f>100*data!I749/data!$V749</f>
        <v>5.4266467065868262</v>
      </c>
      <c r="J749">
        <f>100*data!J749/data!$V749</f>
        <v>6.9985029940119761</v>
      </c>
      <c r="K749">
        <f>100*data!K749/data!$V749</f>
        <v>3.0314371257485031</v>
      </c>
      <c r="L749">
        <f>100*data!L749/data!$V749</f>
        <v>3.6676646706586826</v>
      </c>
      <c r="M749">
        <f>100*data!M749/data!$V749</f>
        <v>15.456586826347305</v>
      </c>
      <c r="N749">
        <f>100*data!N749/data!$V749</f>
        <v>1.7964071856287425</v>
      </c>
      <c r="O749">
        <f>100*data!O749/data!$V749</f>
        <v>5.8008982035928147</v>
      </c>
      <c r="P749">
        <f>100*data!P749/data!$V749</f>
        <v>22.529940119760479</v>
      </c>
      <c r="Q749">
        <f>100*data!Q749/data!$V749</f>
        <v>7.3353293413173652</v>
      </c>
      <c r="R749">
        <f>100*data!R749/data!$V749</f>
        <v>0</v>
      </c>
      <c r="S749">
        <f>100*data!S749/data!$V749</f>
        <v>1.4595808383233533</v>
      </c>
      <c r="T749">
        <f>100*data!T749/data!$V749</f>
        <v>4.7529940119760479</v>
      </c>
      <c r="U749">
        <f>100*data!U749/data!$V749</f>
        <v>4.865269461077844</v>
      </c>
      <c r="V749">
        <f t="shared" si="8"/>
        <v>99.999999999999986</v>
      </c>
    </row>
    <row r="750" spans="1:22" x14ac:dyDescent="0.3">
      <c r="A750" t="s">
        <v>157</v>
      </c>
      <c r="B750" s="15" t="str">
        <f>IFERROR(VLOOKUP($A750,class!$A$1:$B$455,2,FALSE),"")</f>
        <v>London Borough</v>
      </c>
      <c r="C750" s="15" t="str">
        <f>IFERROR(IFERROR(VLOOKUP($A750,classifications!$A$3:$C$336,3,FALSE),VLOOKUP($A750,classifications!$I$2:$K$28,3,FALSE)),"")</f>
        <v>Predominantly Urban</v>
      </c>
      <c r="D750">
        <f>100*data!D750/data!$V750</f>
        <v>0.32520325203252032</v>
      </c>
      <c r="E750">
        <f>100*data!E750/data!$V750</f>
        <v>0.43360433604336046</v>
      </c>
      <c r="F750">
        <f>100*data!F750/data!$V750</f>
        <v>4.1192411924119243</v>
      </c>
      <c r="G750">
        <f>100*data!G750/data!$V750</f>
        <v>21.951219512195124</v>
      </c>
      <c r="H750">
        <f>100*data!H750/data!$V750</f>
        <v>3.3604336043360434</v>
      </c>
      <c r="I750">
        <f>100*data!I750/data!$V750</f>
        <v>3.9566395663956642</v>
      </c>
      <c r="J750">
        <f>100*data!J750/data!$V750</f>
        <v>7.588075880758808</v>
      </c>
      <c r="K750">
        <f>100*data!K750/data!$V750</f>
        <v>4.9322493224932247</v>
      </c>
      <c r="L750">
        <f>100*data!L750/data!$V750</f>
        <v>4.8780487804878048</v>
      </c>
      <c r="M750">
        <f>100*data!M750/data!$V750</f>
        <v>8.1300813008130088</v>
      </c>
      <c r="N750">
        <f>100*data!N750/data!$V750</f>
        <v>1.7344173441734418</v>
      </c>
      <c r="O750">
        <f>100*data!O750/data!$V750</f>
        <v>2.4932249322493223</v>
      </c>
      <c r="P750">
        <f>100*data!P750/data!$V750</f>
        <v>14.634146341463415</v>
      </c>
      <c r="Q750">
        <f>100*data!Q750/data!$V750</f>
        <v>8.8888888888888893</v>
      </c>
      <c r="R750">
        <f>100*data!R750/data!$V750</f>
        <v>0</v>
      </c>
      <c r="S750">
        <f>100*data!S750/data!$V750</f>
        <v>1.4634146341463414</v>
      </c>
      <c r="T750">
        <f>100*data!T750/data!$V750</f>
        <v>5.8536585365853657</v>
      </c>
      <c r="U750">
        <f>100*data!U750/data!$V750</f>
        <v>5.257452574525745</v>
      </c>
      <c r="V750">
        <f t="shared" si="8"/>
        <v>100.00000000000001</v>
      </c>
    </row>
    <row r="751" spans="1:22" x14ac:dyDescent="0.3">
      <c r="A751" t="s">
        <v>159</v>
      </c>
      <c r="B751" s="15" t="str">
        <f>IFERROR(VLOOKUP($A751,class!$A$1:$B$455,2,FALSE),"")</f>
        <v>London Borough</v>
      </c>
      <c r="C751" s="15" t="str">
        <f>IFERROR(IFERROR(VLOOKUP($A751,classifications!$A$3:$C$336,3,FALSE),VLOOKUP($A751,classifications!$I$2:$K$28,3,FALSE)),"")</f>
        <v>Predominantly Urban</v>
      </c>
      <c r="D751">
        <f>100*data!D751/data!$V751</f>
        <v>0.28653295128939826</v>
      </c>
      <c r="E751">
        <f>100*data!E751/data!$V751</f>
        <v>0.36839950880065492</v>
      </c>
      <c r="F751">
        <f>100*data!F751/data!$V751</f>
        <v>3.8477282030290625</v>
      </c>
      <c r="G751">
        <f>100*data!G751/data!$V751</f>
        <v>13.835448219402375</v>
      </c>
      <c r="H751">
        <f>100*data!H751/data!$V751</f>
        <v>2.7015963978714694</v>
      </c>
      <c r="I751">
        <f>100*data!I751/data!$V751</f>
        <v>4.9119934506753991</v>
      </c>
      <c r="J751">
        <f>100*data!J751/data!$V751</f>
        <v>7.367990176013099</v>
      </c>
      <c r="K751">
        <f>100*data!K751/data!$V751</f>
        <v>6.5493246009005324</v>
      </c>
      <c r="L751">
        <f>100*data!L751/data!$V751</f>
        <v>4.543593941874744</v>
      </c>
      <c r="M751">
        <f>100*data!M751/data!$V751</f>
        <v>13.589848546868604</v>
      </c>
      <c r="N751">
        <f>100*data!N751/data!$V751</f>
        <v>1.4326647564469914</v>
      </c>
      <c r="O751">
        <f>100*data!O751/data!$V751</f>
        <v>3.3155955792058944</v>
      </c>
      <c r="P751">
        <f>100*data!P751/data!$V751</f>
        <v>16.987310683585754</v>
      </c>
      <c r="Q751">
        <f>100*data!Q751/data!$V751</f>
        <v>8.1866557511256648</v>
      </c>
      <c r="R751">
        <f>100*data!R751/data!$V751</f>
        <v>0</v>
      </c>
      <c r="S751">
        <f>100*data!S751/data!$V751</f>
        <v>1.882930822758903</v>
      </c>
      <c r="T751">
        <f>100*data!T751/data!$V751</f>
        <v>4.7073270568972578</v>
      </c>
      <c r="U751">
        <f>100*data!U751/data!$V751</f>
        <v>5.4850593532541954</v>
      </c>
      <c r="V751">
        <f t="shared" si="8"/>
        <v>100.00000000000001</v>
      </c>
    </row>
    <row r="752" spans="1:22" x14ac:dyDescent="0.3">
      <c r="A752" t="s">
        <v>162</v>
      </c>
      <c r="B752" s="15" t="str">
        <f>IFERROR(VLOOKUP($A752,class!$A$1:$B$455,2,FALSE),"")</f>
        <v>London Borough</v>
      </c>
      <c r="C752" s="15" t="str">
        <f>IFERROR(IFERROR(VLOOKUP($A752,classifications!$A$3:$C$336,3,FALSE),VLOOKUP($A752,classifications!$I$2:$K$28,3,FALSE)),"")</f>
        <v>Predominantly Urban</v>
      </c>
      <c r="D752">
        <f>100*data!D752/data!$V752</f>
        <v>0.15917230401910068</v>
      </c>
      <c r="E752">
        <f>100*data!E752/data!$V752</f>
        <v>0.23875845602865101</v>
      </c>
      <c r="F752">
        <f>100*data!F752/data!$V752</f>
        <v>2.6263430163151611</v>
      </c>
      <c r="G752">
        <f>100*data!G752/data!$V752</f>
        <v>9.2717867091126145</v>
      </c>
      <c r="H752">
        <f>100*data!H752/data!$V752</f>
        <v>2.109033028253084</v>
      </c>
      <c r="I752">
        <f>100*data!I752/data!$V752</f>
        <v>4.894548348587346</v>
      </c>
      <c r="J752">
        <f>100*data!J752/data!$V752</f>
        <v>6.9637883008356543</v>
      </c>
      <c r="K752">
        <f>100*data!K752/data!$V752</f>
        <v>5.5312375646637486</v>
      </c>
      <c r="L752">
        <f>100*data!L752/data!$V752</f>
        <v>4.1384799044966174</v>
      </c>
      <c r="M752">
        <f>100*data!M752/data!$V752</f>
        <v>20.055710306406684</v>
      </c>
      <c r="N752">
        <f>100*data!N752/data!$V752</f>
        <v>1.193792280143255</v>
      </c>
      <c r="O752">
        <f>100*data!O752/data!$V752</f>
        <v>3.0640668523676879</v>
      </c>
      <c r="P752">
        <f>100*data!P752/data!$V752</f>
        <v>19.259848786311181</v>
      </c>
      <c r="Q752">
        <f>100*data!Q752/data!$V752</f>
        <v>8.2769598089932348</v>
      </c>
      <c r="R752">
        <f>100*data!R752/data!$V752</f>
        <v>0</v>
      </c>
      <c r="S752">
        <f>100*data!S752/data!$V752</f>
        <v>1.3529645841623557</v>
      </c>
      <c r="T752">
        <f>100*data!T752/data!$V752</f>
        <v>4.1384799044966174</v>
      </c>
      <c r="U752">
        <f>100*data!U752/data!$V752</f>
        <v>6.7250298448070032</v>
      </c>
      <c r="V752">
        <f t="shared" si="8"/>
        <v>100</v>
      </c>
    </row>
    <row r="753" spans="1:22" x14ac:dyDescent="0.3">
      <c r="A753" t="s">
        <v>167</v>
      </c>
      <c r="B753" s="15" t="str">
        <f>IFERROR(VLOOKUP($A753,class!$A$1:$B$455,2,FALSE),"")</f>
        <v>London Borough</v>
      </c>
      <c r="C753" s="15" t="str">
        <f>IFERROR(IFERROR(VLOOKUP($A753,classifications!$A$3:$C$336,3,FALSE),VLOOKUP($A753,classifications!$I$2:$K$28,3,FALSE)),"")</f>
        <v>Predominantly Urban</v>
      </c>
      <c r="D753">
        <f>100*data!D753/data!$V753</f>
        <v>0.12330456226880394</v>
      </c>
      <c r="E753">
        <f>100*data!E753/data!$V753</f>
        <v>0.18495684340320592</v>
      </c>
      <c r="F753">
        <f>100*data!F753/data!$V753</f>
        <v>2.8976572133168927</v>
      </c>
      <c r="G753">
        <f>100*data!G753/data!$V753</f>
        <v>9.7410604192355112</v>
      </c>
      <c r="H753">
        <f>100*data!H753/data!$V753</f>
        <v>1.7879161528976573</v>
      </c>
      <c r="I753">
        <f>100*data!I753/data!$V753</f>
        <v>4.0073982737361282</v>
      </c>
      <c r="J753">
        <f>100*data!J753/data!$V753</f>
        <v>6.3501849568434032</v>
      </c>
      <c r="K753">
        <f>100*data!K753/data!$V753</f>
        <v>1.7262638717632552</v>
      </c>
      <c r="L753">
        <f>100*data!L753/data!$V753</f>
        <v>4.5006165228113444</v>
      </c>
      <c r="M753">
        <f>100*data!M753/data!$V753</f>
        <v>15.90628853267571</v>
      </c>
      <c r="N753">
        <f>100*data!N753/data!$V753</f>
        <v>1.3563501849568433</v>
      </c>
      <c r="O753">
        <f>100*data!O753/data!$V753</f>
        <v>3.4525277435265105</v>
      </c>
      <c r="P753">
        <f>100*data!P753/data!$V753</f>
        <v>25.770653514180026</v>
      </c>
      <c r="Q753">
        <f>100*data!Q753/data!$V753</f>
        <v>8.8779284833538838</v>
      </c>
      <c r="R753">
        <f>100*data!R753/data!$V753</f>
        <v>0</v>
      </c>
      <c r="S753">
        <f>100*data!S753/data!$V753</f>
        <v>1.8495684340320593</v>
      </c>
      <c r="T753">
        <f>100*data!T753/data!$V753</f>
        <v>4.6239210850801475</v>
      </c>
      <c r="U753">
        <f>100*data!U753/data!$V753</f>
        <v>6.8434032059186194</v>
      </c>
      <c r="V753">
        <f t="shared" si="8"/>
        <v>100</v>
      </c>
    </row>
    <row r="754" spans="1:22" x14ac:dyDescent="0.3">
      <c r="A754" t="s">
        <v>172</v>
      </c>
      <c r="B754" s="15" t="str">
        <f>IFERROR(VLOOKUP($A754,class!$A$1:$B$455,2,FALSE),"")</f>
        <v>London Borough</v>
      </c>
      <c r="C754" s="15" t="str">
        <f>IFERROR(IFERROR(VLOOKUP($A754,classifications!$A$3:$C$336,3,FALSE),VLOOKUP($A754,classifications!$I$2:$K$28,3,FALSE)),"")</f>
        <v>Predominantly Urban</v>
      </c>
      <c r="D754">
        <f>100*data!D754/data!$V754</f>
        <v>0.13742556115437471</v>
      </c>
      <c r="E754">
        <f>100*data!E754/data!$V754</f>
        <v>0.13742556115437471</v>
      </c>
      <c r="F754">
        <f>100*data!F754/data!$V754</f>
        <v>2.8859367842418688</v>
      </c>
      <c r="G754">
        <f>100*data!G754/data!$V754</f>
        <v>11.726981218506642</v>
      </c>
      <c r="H754">
        <f>100*data!H754/data!$V754</f>
        <v>1.8323408153916629</v>
      </c>
      <c r="I754">
        <f>100*data!I754/data!$V754</f>
        <v>3.7104901511681172</v>
      </c>
      <c r="J754">
        <f>100*data!J754/data!$V754</f>
        <v>6.0467246907924874</v>
      </c>
      <c r="K754">
        <f>100*data!K754/data!$V754</f>
        <v>2.5652771415483282</v>
      </c>
      <c r="L754">
        <f>100*data!L754/data!$V754</f>
        <v>3.7104901511681172</v>
      </c>
      <c r="M754">
        <f>100*data!M754/data!$V754</f>
        <v>13.925790196976637</v>
      </c>
      <c r="N754">
        <f>100*data!N754/data!$V754</f>
        <v>1.4658726523133303</v>
      </c>
      <c r="O754">
        <f>100*data!O754/data!$V754</f>
        <v>3.2065964269354099</v>
      </c>
      <c r="P754">
        <f>100*data!P754/data!$V754</f>
        <v>25.37792029317453</v>
      </c>
      <c r="Q754">
        <f>100*data!Q754/data!$V754</f>
        <v>9.9404489234997708</v>
      </c>
      <c r="R754">
        <f>100*data!R754/data!$V754</f>
        <v>0</v>
      </c>
      <c r="S754">
        <f>100*data!S754/data!$V754</f>
        <v>1.603298213467705</v>
      </c>
      <c r="T754">
        <f>100*data!T754/data!$V754</f>
        <v>5.5428309665597801</v>
      </c>
      <c r="U754">
        <f>100*data!U754/data!$V754</f>
        <v>6.1841502519468623</v>
      </c>
      <c r="V754">
        <f t="shared" si="8"/>
        <v>100</v>
      </c>
    </row>
    <row r="755" spans="1:22" x14ac:dyDescent="0.3">
      <c r="A755" t="s">
        <v>177</v>
      </c>
      <c r="B755" s="15" t="str">
        <f>IFERROR(VLOOKUP($A755,class!$A$1:$B$455,2,FALSE),"")</f>
        <v>London Borough</v>
      </c>
      <c r="C755" s="15" t="str">
        <f>IFERROR(IFERROR(VLOOKUP($A755,classifications!$A$3:$C$336,3,FALSE),VLOOKUP($A755,classifications!$I$2:$K$28,3,FALSE)),"")</f>
        <v>Predominantly Urban</v>
      </c>
      <c r="D755">
        <f>100*data!D755/data!$V755</f>
        <v>0.11769321302471558</v>
      </c>
      <c r="E755">
        <f>100*data!E755/data!$V755</f>
        <v>0.27461749705766969</v>
      </c>
      <c r="F755">
        <f>100*data!F755/data!$V755</f>
        <v>3.4131031777167515</v>
      </c>
      <c r="G755">
        <f>100*data!G755/data!$V755</f>
        <v>12.867791290702236</v>
      </c>
      <c r="H755">
        <f>100*data!H755/data!$V755</f>
        <v>1.9223224794036877</v>
      </c>
      <c r="I755">
        <f>100*data!I755/data!$V755</f>
        <v>4.3154178109062373</v>
      </c>
      <c r="J755">
        <f>100*data!J755/data!$V755</f>
        <v>7.8069831306394661</v>
      </c>
      <c r="K755">
        <f>100*data!K755/data!$V755</f>
        <v>2.9030992546096508</v>
      </c>
      <c r="L755">
        <f>100*data!L755/data!$V755</f>
        <v>4.0015692428403291</v>
      </c>
      <c r="M755">
        <f>100*data!M755/data!$V755</f>
        <v>15.731659474303649</v>
      </c>
      <c r="N755">
        <f>100*data!N755/data!$V755</f>
        <v>1.412318556296587</v>
      </c>
      <c r="O755">
        <f>100*data!O755/data!$V755</f>
        <v>3.9231071008238523</v>
      </c>
      <c r="P755">
        <f>100*data!P755/data!$V755</f>
        <v>20.086308356218126</v>
      </c>
      <c r="Q755">
        <f>100*data!Q755/data!$V755</f>
        <v>7.8854452726559439</v>
      </c>
      <c r="R755">
        <f>100*data!R755/data!$V755</f>
        <v>0</v>
      </c>
      <c r="S755">
        <f>100*data!S755/data!$V755</f>
        <v>1.8438603373872107</v>
      </c>
      <c r="T755">
        <f>100*data!T755/data!$V755</f>
        <v>6.3554335033346412</v>
      </c>
      <c r="U755">
        <f>100*data!U755/data!$V755</f>
        <v>5.1392703020792467</v>
      </c>
      <c r="V755">
        <f t="shared" si="8"/>
        <v>100</v>
      </c>
    </row>
    <row r="756" spans="1:22" x14ac:dyDescent="0.3">
      <c r="A756" t="s">
        <v>179</v>
      </c>
      <c r="B756" s="15" t="str">
        <f>IFERROR(VLOOKUP($A756,class!$A$1:$B$455,2,FALSE),"")</f>
        <v>London Borough</v>
      </c>
      <c r="C756" s="15" t="str">
        <f>IFERROR(IFERROR(VLOOKUP($A756,classifications!$A$3:$C$336,3,FALSE),VLOOKUP($A756,classifications!$I$2:$K$28,3,FALSE)),"")</f>
        <v>Predominantly Urban</v>
      </c>
      <c r="D756">
        <f>100*data!D756/data!$V756</f>
        <v>0.11650485436893204</v>
      </c>
      <c r="E756">
        <f>100*data!E756/data!$V756</f>
        <v>0.1553398058252427</v>
      </c>
      <c r="F756">
        <f>100*data!F756/data!$V756</f>
        <v>2.3300970873786406</v>
      </c>
      <c r="G756">
        <f>100*data!G756/data!$V756</f>
        <v>5.9805825242718447</v>
      </c>
      <c r="H756">
        <f>100*data!H756/data!$V756</f>
        <v>0.89320388349514568</v>
      </c>
      <c r="I756">
        <f>100*data!I756/data!$V756</f>
        <v>2.679611650485437</v>
      </c>
      <c r="J756">
        <f>100*data!J756/data!$V756</f>
        <v>6.0194174757281553</v>
      </c>
      <c r="K756">
        <f>100*data!K756/data!$V756</f>
        <v>1.087378640776699</v>
      </c>
      <c r="L756">
        <f>100*data!L756/data!$V756</f>
        <v>3.8058252427184467</v>
      </c>
      <c r="M756">
        <f>100*data!M756/data!$V756</f>
        <v>16.699029126213592</v>
      </c>
      <c r="N756">
        <f>100*data!N756/data!$V756</f>
        <v>1.4757281553398058</v>
      </c>
      <c r="O756">
        <f>100*data!O756/data!$V756</f>
        <v>3.3398058252427183</v>
      </c>
      <c r="P756">
        <f>100*data!P756/data!$V756</f>
        <v>30.524271844660195</v>
      </c>
      <c r="Q756">
        <f>100*data!Q756/data!$V756</f>
        <v>9.0485436893203879</v>
      </c>
      <c r="R756">
        <f>100*data!R756/data!$V756</f>
        <v>0</v>
      </c>
      <c r="S756">
        <f>100*data!S756/data!$V756</f>
        <v>1.941747572815534</v>
      </c>
      <c r="T756">
        <f>100*data!T756/data!$V756</f>
        <v>4.233009708737864</v>
      </c>
      <c r="U756">
        <f>100*data!U756/data!$V756</f>
        <v>9.6699029126213585</v>
      </c>
      <c r="V756">
        <f t="shared" si="8"/>
        <v>99.999999999999986</v>
      </c>
    </row>
    <row r="757" spans="1:22" x14ac:dyDescent="0.3">
      <c r="A757" t="s">
        <v>182</v>
      </c>
      <c r="B757" s="15" t="str">
        <f>IFERROR(VLOOKUP($A757,class!$A$1:$B$455,2,FALSE),"")</f>
        <v>London Borough</v>
      </c>
      <c r="C757" s="15" t="str">
        <f>IFERROR(IFERROR(VLOOKUP($A757,classifications!$A$3:$C$336,3,FALSE),VLOOKUP($A757,classifications!$I$2:$K$28,3,FALSE)),"")</f>
        <v>Predominantly Urban</v>
      </c>
      <c r="D757">
        <f>100*data!D757/data!$V757</f>
        <v>0.38363171355498721</v>
      </c>
      <c r="E757">
        <f>100*data!E757/data!$V757</f>
        <v>0.31969309462915602</v>
      </c>
      <c r="F757">
        <f>100*data!F757/data!$V757</f>
        <v>3.3248081841432224</v>
      </c>
      <c r="G757">
        <f>100*data!G757/data!$V757</f>
        <v>19.053708439897697</v>
      </c>
      <c r="H757">
        <f>100*data!H757/data!$V757</f>
        <v>2.3657289002557547</v>
      </c>
      <c r="I757">
        <f>100*data!I757/data!$V757</f>
        <v>3.5166240409207159</v>
      </c>
      <c r="J757">
        <f>100*data!J757/data!$V757</f>
        <v>6.4578005115089514</v>
      </c>
      <c r="K757">
        <f>100*data!K757/data!$V757</f>
        <v>2.6214833759590794</v>
      </c>
      <c r="L757">
        <f>100*data!L757/data!$V757</f>
        <v>4.4757033248081841</v>
      </c>
      <c r="M757">
        <f>100*data!M757/data!$V757</f>
        <v>13.363171355498721</v>
      </c>
      <c r="N757">
        <f>100*data!N757/data!$V757</f>
        <v>1.4705882352941178</v>
      </c>
      <c r="O757">
        <f>100*data!O757/data!$V757</f>
        <v>2.3017902813299234</v>
      </c>
      <c r="P757">
        <f>100*data!P757/data!$V757</f>
        <v>18.861892583120206</v>
      </c>
      <c r="Q757">
        <f>100*data!Q757/data!$V757</f>
        <v>8.2480818414322243</v>
      </c>
      <c r="R757">
        <f>100*data!R757/data!$V757</f>
        <v>0</v>
      </c>
      <c r="S757">
        <f>100*data!S757/data!$V757</f>
        <v>1.7902813299232736</v>
      </c>
      <c r="T757">
        <f>100*data!T757/data!$V757</f>
        <v>5.4347826086956523</v>
      </c>
      <c r="U757">
        <f>100*data!U757/data!$V757</f>
        <v>6.0102301790281327</v>
      </c>
      <c r="V757">
        <f t="shared" si="8"/>
        <v>100</v>
      </c>
    </row>
    <row r="758" spans="1:22" x14ac:dyDescent="0.3">
      <c r="A758" t="s">
        <v>186</v>
      </c>
      <c r="B758" s="15" t="str">
        <f>IFERROR(VLOOKUP($A758,class!$A$1:$B$455,2,FALSE),"")</f>
        <v>London Borough</v>
      </c>
      <c r="C758" s="15" t="str">
        <f>IFERROR(IFERROR(VLOOKUP($A758,classifications!$A$3:$C$336,3,FALSE),VLOOKUP($A758,classifications!$I$2:$K$28,3,FALSE)),"")</f>
        <v>Predominantly Urban</v>
      </c>
      <c r="D758">
        <f>100*data!D758/data!$V758</f>
        <v>0.1006036217303823</v>
      </c>
      <c r="E758">
        <f>100*data!E758/data!$V758</f>
        <v>0.352112676056338</v>
      </c>
      <c r="F758">
        <f>100*data!F758/data!$V758</f>
        <v>3.6720321931589539</v>
      </c>
      <c r="G758">
        <f>100*data!G758/data!$V758</f>
        <v>16.348088531187123</v>
      </c>
      <c r="H758">
        <f>100*data!H758/data!$V758</f>
        <v>1.9114688128772637</v>
      </c>
      <c r="I758">
        <f>100*data!I758/data!$V758</f>
        <v>5.1810865191146878</v>
      </c>
      <c r="J758">
        <f>100*data!J758/data!$V758</f>
        <v>9.0543259557344058</v>
      </c>
      <c r="K758">
        <f>100*data!K758/data!$V758</f>
        <v>3.4708249496981893</v>
      </c>
      <c r="L758">
        <f>100*data!L758/data!$V758</f>
        <v>5.4828973843058346</v>
      </c>
      <c r="M758">
        <f>100*data!M758/data!$V758</f>
        <v>10.613682092555331</v>
      </c>
      <c r="N758">
        <f>100*data!N758/data!$V758</f>
        <v>1.1066398390342052</v>
      </c>
      <c r="O758">
        <f>100*data!O758/data!$V758</f>
        <v>2.6156941649899395</v>
      </c>
      <c r="P758">
        <f>100*data!P758/data!$V758</f>
        <v>17.857142857142858</v>
      </c>
      <c r="Q758">
        <f>100*data!Q758/data!$V758</f>
        <v>8.9537223340040235</v>
      </c>
      <c r="R758">
        <f>100*data!R758/data!$V758</f>
        <v>0</v>
      </c>
      <c r="S758">
        <f>100*data!S758/data!$V758</f>
        <v>1.5593561368209254</v>
      </c>
      <c r="T758">
        <f>100*data!T758/data!$V758</f>
        <v>5.5331991951710258</v>
      </c>
      <c r="U758">
        <f>100*data!U758/data!$V758</f>
        <v>6.1871227364185106</v>
      </c>
      <c r="V758">
        <f t="shared" si="8"/>
        <v>100</v>
      </c>
    </row>
    <row r="759" spans="1:22" x14ac:dyDescent="0.3">
      <c r="A759" t="s">
        <v>16</v>
      </c>
      <c r="B759" s="15" t="str">
        <f>IFERROR(VLOOKUP($A759,class!$A$1:$B$455,2,FALSE),"")</f>
        <v>Unitary Authority</v>
      </c>
      <c r="C759" s="15" t="str">
        <f>IFERROR(IFERROR(VLOOKUP($A759,classifications!$A$3:$C$336,3,FALSE),VLOOKUP($A759,classifications!$I$2:$K$28,3,FALSE)),"")</f>
        <v>Predominantly Urban</v>
      </c>
      <c r="D759">
        <f>100*data!D759/data!$V759</f>
        <v>0.77177508269018746</v>
      </c>
      <c r="E759">
        <f>100*data!E759/data!$V759</f>
        <v>0.22050716648291069</v>
      </c>
      <c r="F759">
        <f>100*data!F759/data!$V759</f>
        <v>3.528114663726571</v>
      </c>
      <c r="G759">
        <f>100*data!G759/data!$V759</f>
        <v>13.450937155457552</v>
      </c>
      <c r="H759">
        <f>100*data!H759/data!$V759</f>
        <v>2.535832414553473</v>
      </c>
      <c r="I759">
        <f>100*data!I759/data!$V759</f>
        <v>3.7486218302094816</v>
      </c>
      <c r="J759">
        <f>100*data!J759/data!$V759</f>
        <v>5.1819184123484012</v>
      </c>
      <c r="K759">
        <f>100*data!K759/data!$V759</f>
        <v>2.7563395810363835</v>
      </c>
      <c r="L759">
        <f>100*data!L759/data!$V759</f>
        <v>2.7563395810363835</v>
      </c>
      <c r="M759">
        <f>100*data!M759/data!$V759</f>
        <v>16.648291069459756</v>
      </c>
      <c r="N759">
        <f>100*data!N759/data!$V759</f>
        <v>1.6538037486218302</v>
      </c>
      <c r="O759">
        <f>100*data!O759/data!$V759</f>
        <v>2.0948180815876518</v>
      </c>
      <c r="P759">
        <f>100*data!P759/data!$V759</f>
        <v>22.601984564498345</v>
      </c>
      <c r="Q759">
        <f>100*data!Q759/data!$V759</f>
        <v>9.9228224917309813</v>
      </c>
      <c r="R759">
        <f>100*data!R759/data!$V759</f>
        <v>0.11025358324145534</v>
      </c>
      <c r="S759">
        <f>100*data!S759/data!$V759</f>
        <v>2.0948180815876518</v>
      </c>
      <c r="T759">
        <f>100*data!T759/data!$V759</f>
        <v>3.8588754134509373</v>
      </c>
      <c r="U759">
        <f>100*data!U759/data!$V759</f>
        <v>6.0639470782800444</v>
      </c>
      <c r="V759">
        <f t="shared" si="8"/>
        <v>100</v>
      </c>
    </row>
    <row r="760" spans="1:22" x14ac:dyDescent="0.3">
      <c r="A760" t="s">
        <v>18</v>
      </c>
      <c r="B760" s="15" t="str">
        <f>IFERROR(VLOOKUP($A760,class!$A$1:$B$455,2,FALSE),"")</f>
        <v>Unitary Authority</v>
      </c>
      <c r="C760" s="15" t="str">
        <f>IFERROR(IFERROR(VLOOKUP($A760,classifications!$A$3:$C$336,3,FALSE),VLOOKUP($A760,classifications!$I$2:$K$28,3,FALSE)),"")</f>
        <v>Predominantly Urban</v>
      </c>
      <c r="D760">
        <f>100*data!D760/data!$V760</f>
        <v>0.34168564920273348</v>
      </c>
      <c r="E760">
        <f>100*data!E760/data!$V760</f>
        <v>0.22779043280182232</v>
      </c>
      <c r="F760">
        <f>100*data!F760/data!$V760</f>
        <v>3.0751708428246012</v>
      </c>
      <c r="G760">
        <f>100*data!G760/data!$V760</f>
        <v>9.6810933940774486</v>
      </c>
      <c r="H760">
        <f>100*data!H760/data!$V760</f>
        <v>1.2908124525436597</v>
      </c>
      <c r="I760">
        <f>100*data!I760/data!$V760</f>
        <v>2.7714502657555049</v>
      </c>
      <c r="J760">
        <f>100*data!J760/data!$V760</f>
        <v>9.3773728170083519</v>
      </c>
      <c r="K760">
        <f>100*data!K760/data!$V760</f>
        <v>1.1389521640091116</v>
      </c>
      <c r="L760">
        <f>100*data!L760/data!$V760</f>
        <v>7.6689445709946851</v>
      </c>
      <c r="M760">
        <f>100*data!M760/data!$V760</f>
        <v>14.42672741078208</v>
      </c>
      <c r="N760">
        <f>100*data!N760/data!$V760</f>
        <v>1.3667425968109339</v>
      </c>
      <c r="O760">
        <f>100*data!O760/data!$V760</f>
        <v>3.6446469248291571</v>
      </c>
      <c r="P760">
        <f>100*data!P760/data!$V760</f>
        <v>20.425208807896734</v>
      </c>
      <c r="Q760">
        <f>100*data!Q760/data!$V760</f>
        <v>8.3523158694001527</v>
      </c>
      <c r="R760">
        <f>100*data!R760/data!$V760</f>
        <v>0</v>
      </c>
      <c r="S760">
        <f>100*data!S760/data!$V760</f>
        <v>2.2399392558845861</v>
      </c>
      <c r="T760">
        <f>100*data!T760/data!$V760</f>
        <v>4.7456340167046314</v>
      </c>
      <c r="U760">
        <f>100*data!U760/data!$V760</f>
        <v>9.2255125284738035</v>
      </c>
      <c r="V760">
        <f t="shared" si="8"/>
        <v>99.999999999999986</v>
      </c>
    </row>
    <row r="761" spans="1:22" x14ac:dyDescent="0.3">
      <c r="A761" t="s">
        <v>51</v>
      </c>
      <c r="B761" s="15" t="str">
        <f>IFERROR(VLOOKUP($A761,class!$A$1:$B$455,2,FALSE),"")</f>
        <v>Unitary Authority</v>
      </c>
      <c r="C761" s="15" t="str">
        <f>IFERROR(IFERROR(VLOOKUP($A761,classifications!$A$3:$C$336,3,FALSE),VLOOKUP($A761,classifications!$I$2:$K$28,3,FALSE)),"")</f>
        <v>Predominantly Rural</v>
      </c>
      <c r="D761">
        <f>100*data!D761/data!$V761</f>
        <v>6.805708013172338</v>
      </c>
      <c r="E761">
        <f>100*data!E761/data!$V761</f>
        <v>0.54884742041712409</v>
      </c>
      <c r="F761">
        <f>100*data!F761/data!$V761</f>
        <v>5.9275521405049396</v>
      </c>
      <c r="G761">
        <f>100*data!G761/data!$V761</f>
        <v>12.294182217343579</v>
      </c>
      <c r="H761">
        <f>100*data!H761/data!$V761</f>
        <v>2.74423710208562</v>
      </c>
      <c r="I761">
        <f>100*data!I761/data!$V761</f>
        <v>2.8540065861690449</v>
      </c>
      <c r="J761">
        <f>100*data!J761/data!$V761</f>
        <v>9.4401756311745331</v>
      </c>
      <c r="K761">
        <f>100*data!K761/data!$V761</f>
        <v>2.4149286498353457</v>
      </c>
      <c r="L761">
        <f>100*data!L761/data!$V761</f>
        <v>12.294182217343579</v>
      </c>
      <c r="M761">
        <f>100*data!M761/data!$V761</f>
        <v>4.6103183315038416</v>
      </c>
      <c r="N761">
        <f>100*data!N761/data!$V761</f>
        <v>0.98792535675082327</v>
      </c>
      <c r="O761">
        <f>100*data!O761/data!$V761</f>
        <v>3.5126234906695939</v>
      </c>
      <c r="P761">
        <f>100*data!P761/data!$V761</f>
        <v>12.513721185510429</v>
      </c>
      <c r="Q761">
        <f>100*data!Q761/data!$V761</f>
        <v>7.2447859495060376</v>
      </c>
      <c r="R761">
        <f>100*data!R761/data!$V761</f>
        <v>0.65861690450054888</v>
      </c>
      <c r="S761">
        <f>100*data!S761/data!$V761</f>
        <v>2.6344676180021955</v>
      </c>
      <c r="T761">
        <f>100*data!T761/data!$V761</f>
        <v>4.5005488474204167</v>
      </c>
      <c r="U761">
        <f>100*data!U761/data!$V761</f>
        <v>8.0131723380900102</v>
      </c>
      <c r="V761">
        <f t="shared" si="8"/>
        <v>100</v>
      </c>
    </row>
    <row r="762" spans="1:22" x14ac:dyDescent="0.3">
      <c r="A762" t="s">
        <v>62</v>
      </c>
      <c r="B762" s="15" t="str">
        <f>IFERROR(VLOOKUP($A762,class!$A$1:$B$455,2,FALSE),"")</f>
        <v>Unitary Authority</v>
      </c>
      <c r="C762" s="15" t="str">
        <f>IFERROR(IFERROR(VLOOKUP($A762,classifications!$A$3:$C$336,3,FALSE),VLOOKUP($A762,classifications!$I$2:$K$28,3,FALSE)),"")</f>
        <v>Predominantly Urban</v>
      </c>
      <c r="D762">
        <f>100*data!D762/data!$V762</f>
        <v>0.87664370695053229</v>
      </c>
      <c r="E762">
        <f>100*data!E762/data!$V762</f>
        <v>0.37570444583594237</v>
      </c>
      <c r="F762">
        <f>100*data!F762/data!$V762</f>
        <v>5.6981840951784593</v>
      </c>
      <c r="G762">
        <f>100*data!G762/data!$V762</f>
        <v>19.849718221665622</v>
      </c>
      <c r="H762">
        <f>100*data!H762/data!$V762</f>
        <v>3.3813400125234816</v>
      </c>
      <c r="I762">
        <f>100*data!I762/data!$V762</f>
        <v>3.6944270507201002</v>
      </c>
      <c r="J762">
        <f>100*data!J762/data!$V762</f>
        <v>7.451471509079524</v>
      </c>
      <c r="K762">
        <f>100*data!K762/data!$V762</f>
        <v>5.072010018785222</v>
      </c>
      <c r="L762">
        <f>100*data!L762/data!$V762</f>
        <v>5.8860363180964308</v>
      </c>
      <c r="M762">
        <f>100*data!M762/data!$V762</f>
        <v>6.4495929868503445</v>
      </c>
      <c r="N762">
        <f>100*data!N762/data!$V762</f>
        <v>1.3149655604257984</v>
      </c>
      <c r="O762">
        <f>100*data!O762/data!$V762</f>
        <v>2.5046963055729492</v>
      </c>
      <c r="P762">
        <f>100*data!P762/data!$V762</f>
        <v>15.59173450219161</v>
      </c>
      <c r="Q762">
        <f>100*data!Q762/data!$V762</f>
        <v>8.5785848465873507</v>
      </c>
      <c r="R762">
        <f>100*data!R762/data!$V762</f>
        <v>0.12523481527864747</v>
      </c>
      <c r="S762">
        <f>100*data!S762/data!$V762</f>
        <v>1.9411396368190357</v>
      </c>
      <c r="T762">
        <f>100*data!T762/data!$V762</f>
        <v>5.7608015028177837</v>
      </c>
      <c r="U762">
        <f>100*data!U762/data!$V762</f>
        <v>5.447714464621165</v>
      </c>
      <c r="V762">
        <f t="shared" si="8"/>
        <v>99.999999999999986</v>
      </c>
    </row>
    <row r="763" spans="1:22" x14ac:dyDescent="0.3">
      <c r="A763" t="s">
        <v>67</v>
      </c>
      <c r="B763" s="15" t="str">
        <f>IFERROR(VLOOKUP($A763,class!$A$1:$B$455,2,FALSE),"")</f>
        <v>Unitary Authority</v>
      </c>
      <c r="C763" s="15" t="str">
        <f>IFERROR(IFERROR(VLOOKUP($A763,classifications!$A$3:$C$336,3,FALSE),VLOOKUP($A763,classifications!$I$2:$K$28,3,FALSE)),"")</f>
        <v>Predominantly Urban</v>
      </c>
      <c r="D763">
        <f>100*data!D763/data!$V763</f>
        <v>1.2236286919831223</v>
      </c>
      <c r="E763">
        <f>100*data!E763/data!$V763</f>
        <v>0.25316455696202533</v>
      </c>
      <c r="F763">
        <f>100*data!F763/data!$V763</f>
        <v>4.556962025316456</v>
      </c>
      <c r="G763">
        <f>100*data!G763/data!$V763</f>
        <v>9.7468354430379751</v>
      </c>
      <c r="H763">
        <f>100*data!H763/data!$V763</f>
        <v>2.5316455696202533</v>
      </c>
      <c r="I763">
        <f>100*data!I763/data!$V763</f>
        <v>4.556962025316456</v>
      </c>
      <c r="J763">
        <f>100*data!J763/data!$V763</f>
        <v>5.2320675105485233</v>
      </c>
      <c r="K763">
        <f>100*data!K763/data!$V763</f>
        <v>4.0928270042194095</v>
      </c>
      <c r="L763">
        <f>100*data!L763/data!$V763</f>
        <v>3.3755274261603376</v>
      </c>
      <c r="M763">
        <f>100*data!M763/data!$V763</f>
        <v>18.227848101265824</v>
      </c>
      <c r="N763">
        <f>100*data!N763/data!$V763</f>
        <v>1.8987341772151898</v>
      </c>
      <c r="O763">
        <f>100*data!O763/data!$V763</f>
        <v>2.9535864978902953</v>
      </c>
      <c r="P763">
        <f>100*data!P763/data!$V763</f>
        <v>19.578059071729957</v>
      </c>
      <c r="Q763">
        <f>100*data!Q763/data!$V763</f>
        <v>9.0295358649789037</v>
      </c>
      <c r="R763">
        <f>100*data!R763/data!$V763</f>
        <v>0.29535864978902954</v>
      </c>
      <c r="S763">
        <f>100*data!S763/data!$V763</f>
        <v>1.7721518987341771</v>
      </c>
      <c r="T763">
        <f>100*data!T763/data!$V763</f>
        <v>5.0632911392405067</v>
      </c>
      <c r="U763">
        <f>100*data!U763/data!$V763</f>
        <v>5.6118143459915615</v>
      </c>
      <c r="V763">
        <f t="shared" si="8"/>
        <v>100</v>
      </c>
    </row>
    <row r="764" spans="1:22" x14ac:dyDescent="0.3">
      <c r="A764" t="s">
        <v>86</v>
      </c>
      <c r="B764" s="15" t="str">
        <f>IFERROR(VLOOKUP($A764,class!$A$1:$B$455,2,FALSE),"")</f>
        <v>Unitary Authority</v>
      </c>
      <c r="C764" s="15" t="str">
        <f>IFERROR(IFERROR(VLOOKUP($A764,classifications!$A$3:$C$336,3,FALSE),VLOOKUP($A764,classifications!$I$2:$K$28,3,FALSE)),"")</f>
        <v>Predominantly Urban</v>
      </c>
      <c r="D764">
        <f>100*data!D764/data!$V764</f>
        <v>0.18181818181818182</v>
      </c>
      <c r="E764">
        <f>100*data!E764/data!$V764</f>
        <v>0.36363636363636365</v>
      </c>
      <c r="F764">
        <f>100*data!F764/data!$V764</f>
        <v>6.0909090909090908</v>
      </c>
      <c r="G764">
        <f>100*data!G764/data!$V764</f>
        <v>17.363636363636363</v>
      </c>
      <c r="H764">
        <f>100*data!H764/data!$V764</f>
        <v>3.4545454545454546</v>
      </c>
      <c r="I764">
        <f>100*data!I764/data!$V764</f>
        <v>2.8181818181818183</v>
      </c>
      <c r="J764">
        <f>100*data!J764/data!$V764</f>
        <v>8.3636363636363633</v>
      </c>
      <c r="K764">
        <f>100*data!K764/data!$V764</f>
        <v>2.9090909090909092</v>
      </c>
      <c r="L764">
        <f>100*data!L764/data!$V764</f>
        <v>9.545454545454545</v>
      </c>
      <c r="M764">
        <f>100*data!M764/data!$V764</f>
        <v>7.3636363636363633</v>
      </c>
      <c r="N764">
        <f>100*data!N764/data!$V764</f>
        <v>1.1818181818181819</v>
      </c>
      <c r="O764">
        <f>100*data!O764/data!$V764</f>
        <v>3</v>
      </c>
      <c r="P764">
        <f>100*data!P764/data!$V764</f>
        <v>14.636363636363637</v>
      </c>
      <c r="Q764">
        <f>100*data!Q764/data!$V764</f>
        <v>8.1818181818181817</v>
      </c>
      <c r="R764">
        <f>100*data!R764/data!$V764</f>
        <v>0</v>
      </c>
      <c r="S764">
        <f>100*data!S764/data!$V764</f>
        <v>1.6363636363636365</v>
      </c>
      <c r="T764">
        <f>100*data!T764/data!$V764</f>
        <v>5.1818181818181817</v>
      </c>
      <c r="U764">
        <f>100*data!U764/data!$V764</f>
        <v>7.7272727272727275</v>
      </c>
      <c r="V764">
        <f t="shared" si="8"/>
        <v>100.00000000000001</v>
      </c>
    </row>
    <row r="765" spans="1:22" x14ac:dyDescent="0.3">
      <c r="A765" t="s">
        <v>88</v>
      </c>
      <c r="B765" s="15" t="str">
        <f>IFERROR(VLOOKUP($A765,class!$A$1:$B$455,2,FALSE),"")</f>
        <v>Unitary Authority</v>
      </c>
      <c r="C765" s="15" t="str">
        <f>IFERROR(IFERROR(VLOOKUP($A765,classifications!$A$3:$C$336,3,FALSE),VLOOKUP($A765,classifications!$I$2:$K$28,3,FALSE)),"")</f>
        <v>Predominantly Urban</v>
      </c>
      <c r="D765">
        <f>100*data!D765/data!$V765</f>
        <v>0.21978021978021978</v>
      </c>
      <c r="E765">
        <f>100*data!E765/data!$V765</f>
        <v>0.29304029304029305</v>
      </c>
      <c r="F765">
        <f>100*data!F765/data!$V765</f>
        <v>2.8571428571428572</v>
      </c>
      <c r="G765">
        <f>100*data!G765/data!$V765</f>
        <v>8.1318681318681314</v>
      </c>
      <c r="H765">
        <f>100*data!H765/data!$V765</f>
        <v>2.197802197802198</v>
      </c>
      <c r="I765">
        <f>100*data!I765/data!$V765</f>
        <v>3.1501831501831501</v>
      </c>
      <c r="J765">
        <f>100*data!J765/data!$V765</f>
        <v>5.8608058608058604</v>
      </c>
      <c r="K765">
        <f>100*data!K765/data!$V765</f>
        <v>3.9560439560439562</v>
      </c>
      <c r="L765">
        <f>100*data!L765/data!$V765</f>
        <v>4.542124542124542</v>
      </c>
      <c r="M765">
        <f>100*data!M765/data!$V765</f>
        <v>20.87912087912088</v>
      </c>
      <c r="N765">
        <f>100*data!N765/data!$V765</f>
        <v>3.2234432234432235</v>
      </c>
      <c r="O765">
        <f>100*data!O765/data!$V765</f>
        <v>2.7106227106227108</v>
      </c>
      <c r="P765">
        <f>100*data!P765/data!$V765</f>
        <v>20.952380952380953</v>
      </c>
      <c r="Q765">
        <f>100*data!Q765/data!$V765</f>
        <v>9.0109890109890109</v>
      </c>
      <c r="R765">
        <f>100*data!R765/data!$V765</f>
        <v>0</v>
      </c>
      <c r="S765">
        <f>100*data!S765/data!$V765</f>
        <v>1.7582417582417582</v>
      </c>
      <c r="T765">
        <f>100*data!T765/data!$V765</f>
        <v>5.1282051282051286</v>
      </c>
      <c r="U765">
        <f>100*data!U765/data!$V765</f>
        <v>5.1282051282051286</v>
      </c>
      <c r="V765">
        <f t="shared" si="8"/>
        <v>99.999999999999986</v>
      </c>
    </row>
    <row r="766" spans="1:22" x14ac:dyDescent="0.3">
      <c r="A766" t="s">
        <v>97</v>
      </c>
      <c r="B766" s="15" t="str">
        <f>IFERROR(VLOOKUP($A766,class!$A$1:$B$455,2,FALSE),"")</f>
        <v>Unitary Authority</v>
      </c>
      <c r="C766" s="15" t="str">
        <f>IFERROR(IFERROR(VLOOKUP($A766,classifications!$A$3:$C$336,3,FALSE),VLOOKUP($A766,classifications!$I$2:$K$28,3,FALSE)),"")</f>
        <v>Predominantly Urban</v>
      </c>
      <c r="D766">
        <f>100*data!D766/data!$V766</f>
        <v>0.17937219730941703</v>
      </c>
      <c r="E766">
        <f>100*data!E766/data!$V766</f>
        <v>0.35874439461883406</v>
      </c>
      <c r="F766">
        <f>100*data!F766/data!$V766</f>
        <v>4.304932735426009</v>
      </c>
      <c r="G766">
        <f>100*data!G766/data!$V766</f>
        <v>8.7892376681614355</v>
      </c>
      <c r="H766">
        <f>100*data!H766/data!$V766</f>
        <v>3.3183856502242151</v>
      </c>
      <c r="I766">
        <f>100*data!I766/data!$V766</f>
        <v>5.4708520179372195</v>
      </c>
      <c r="J766">
        <f>100*data!J766/data!$V766</f>
        <v>7.3542600896860986</v>
      </c>
      <c r="K766">
        <f>100*data!K766/data!$V766</f>
        <v>10.762331838565023</v>
      </c>
      <c r="L766">
        <f>100*data!L766/data!$V766</f>
        <v>3.8565022421524664</v>
      </c>
      <c r="M766">
        <f>100*data!M766/data!$V766</f>
        <v>18.565022421524663</v>
      </c>
      <c r="N766">
        <f>100*data!N766/data!$V766</f>
        <v>1.5246636771300448</v>
      </c>
      <c r="O766">
        <f>100*data!O766/data!$V766</f>
        <v>2.4215246636771299</v>
      </c>
      <c r="P766">
        <f>100*data!P766/data!$V766</f>
        <v>14.977578475336323</v>
      </c>
      <c r="Q766">
        <f>100*data!Q766/data!$V766</f>
        <v>7.623318385650224</v>
      </c>
      <c r="R766">
        <f>100*data!R766/data!$V766</f>
        <v>0</v>
      </c>
      <c r="S766">
        <f>100*data!S766/data!$V766</f>
        <v>1.5246636771300448</v>
      </c>
      <c r="T766">
        <f>100*data!T766/data!$V766</f>
        <v>5.0224215246636774</v>
      </c>
      <c r="U766">
        <f>100*data!U766/data!$V766</f>
        <v>3.9461883408071747</v>
      </c>
      <c r="V766">
        <f t="shared" si="8"/>
        <v>100</v>
      </c>
    </row>
    <row r="767" spans="1:22" x14ac:dyDescent="0.3">
      <c r="A767" t="s">
        <v>101</v>
      </c>
      <c r="B767" s="15" t="str">
        <f>IFERROR(VLOOKUP($A767,class!$A$1:$B$455,2,FALSE),"")</f>
        <v>Unitary Authority</v>
      </c>
      <c r="C767" s="15" t="str">
        <f>IFERROR(IFERROR(VLOOKUP($A767,classifications!$A$3:$C$336,3,FALSE),VLOOKUP($A767,classifications!$I$2:$K$28,3,FALSE)),"")</f>
        <v>Predominantly Urban</v>
      </c>
      <c r="D767">
        <f>100*data!D767/data!$V767</f>
        <v>0.23094688221709006</v>
      </c>
      <c r="E767">
        <f>100*data!E767/data!$V767</f>
        <v>0.23094688221709006</v>
      </c>
      <c r="F767">
        <f>100*data!F767/data!$V767</f>
        <v>5.6966897613548886</v>
      </c>
      <c r="G767">
        <f>100*data!G767/data!$V767</f>
        <v>15.627405696689761</v>
      </c>
      <c r="H767">
        <f>100*data!H767/data!$V767</f>
        <v>3.8491147036181679</v>
      </c>
      <c r="I767">
        <f>100*data!I767/data!$V767</f>
        <v>3.1562740569668977</v>
      </c>
      <c r="J767">
        <f>100*data!J767/data!$V767</f>
        <v>7.3903002309468819</v>
      </c>
      <c r="K767">
        <f>100*data!K767/data!$V767</f>
        <v>5.5427251732101617</v>
      </c>
      <c r="L767">
        <f>100*data!L767/data!$V767</f>
        <v>7.6982294072363358</v>
      </c>
      <c r="M767">
        <f>100*data!M767/data!$V767</f>
        <v>6.4665127020785222</v>
      </c>
      <c r="N767">
        <f>100*data!N767/data!$V767</f>
        <v>1.6166281755196306</v>
      </c>
      <c r="O767">
        <f>100*data!O767/data!$V767</f>
        <v>3.0023094688221708</v>
      </c>
      <c r="P767">
        <f>100*data!P767/data!$V767</f>
        <v>15.319476520400308</v>
      </c>
      <c r="Q767">
        <f>100*data!Q767/data!$V767</f>
        <v>9.699769053117782</v>
      </c>
      <c r="R767">
        <f>100*data!R767/data!$V767</f>
        <v>0</v>
      </c>
      <c r="S767">
        <f>100*data!S767/data!$V767</f>
        <v>2.1555042340261741</v>
      </c>
      <c r="T767">
        <f>100*data!T767/data!$V767</f>
        <v>6.0046189376443415</v>
      </c>
      <c r="U767">
        <f>100*data!U767/data!$V767</f>
        <v>6.3125481139337953</v>
      </c>
      <c r="V767">
        <f t="shared" si="8"/>
        <v>99.999999999999972</v>
      </c>
    </row>
    <row r="768" spans="1:22" x14ac:dyDescent="0.3">
      <c r="A768" t="s">
        <v>120</v>
      </c>
      <c r="B768" s="15" t="str">
        <f>IFERROR(VLOOKUP($A768,class!$A$1:$B$455,2,FALSE),"")</f>
        <v>Unitary Authority</v>
      </c>
      <c r="C768" s="15" t="str">
        <f>IFERROR(IFERROR(VLOOKUP($A768,classifications!$A$3:$C$336,3,FALSE),VLOOKUP($A768,classifications!$I$2:$K$28,3,FALSE)),"")</f>
        <v>Urban with Significant Rural</v>
      </c>
      <c r="D768">
        <f>100*data!D768/data!$V768</f>
        <v>3.6910846110164681</v>
      </c>
      <c r="E768">
        <f>100*data!E768/data!$V768</f>
        <v>1.4196479273140261</v>
      </c>
      <c r="F768">
        <f>100*data!F768/data!$V768</f>
        <v>4.4860874503123229</v>
      </c>
      <c r="G768">
        <f>100*data!G768/data!$V768</f>
        <v>11.47075525269733</v>
      </c>
      <c r="H768">
        <f>100*data!H768/data!$V768</f>
        <v>2.668938103350369</v>
      </c>
      <c r="I768">
        <f>100*data!I768/data!$V768</f>
        <v>4.4293015332197614</v>
      </c>
      <c r="J768">
        <f>100*data!J768/data!$V768</f>
        <v>4.5428733674048836</v>
      </c>
      <c r="K768">
        <f>100*data!K768/data!$V768</f>
        <v>2.7825099375354911</v>
      </c>
      <c r="L768">
        <f>100*data!L768/data!$V768</f>
        <v>3.3503691084611016</v>
      </c>
      <c r="M768">
        <f>100*data!M768/data!$V768</f>
        <v>12.890403180011358</v>
      </c>
      <c r="N768">
        <f>100*data!N768/data!$V768</f>
        <v>1.5900056785917092</v>
      </c>
      <c r="O768">
        <f>100*data!O768/data!$V768</f>
        <v>3.3503691084611016</v>
      </c>
      <c r="P768">
        <f>100*data!P768/data!$V768</f>
        <v>22.771152754116979</v>
      </c>
      <c r="Q768">
        <f>100*data!Q768/data!$V768</f>
        <v>8.3475298126064743</v>
      </c>
      <c r="R768">
        <f>100*data!R768/data!$V768</f>
        <v>0.45428733674048838</v>
      </c>
      <c r="S768">
        <f>100*data!S768/data!$V768</f>
        <v>1.6467915956842702</v>
      </c>
      <c r="T768">
        <f>100*data!T768/data!$V768</f>
        <v>2.5553662691652472</v>
      </c>
      <c r="U768">
        <f>100*data!U768/data!$V768</f>
        <v>7.5525269733106191</v>
      </c>
      <c r="V768">
        <f t="shared" si="8"/>
        <v>100.00000000000001</v>
      </c>
    </row>
    <row r="769" spans="1:22" x14ac:dyDescent="0.3">
      <c r="A769" t="s">
        <v>124</v>
      </c>
      <c r="B769" s="15" t="str">
        <f>IFERROR(VLOOKUP($A769,class!$A$1:$B$455,2,FALSE),"")</f>
        <v>Unitary Authority</v>
      </c>
      <c r="C769" s="15" t="str">
        <f>IFERROR(IFERROR(VLOOKUP($A769,classifications!$A$3:$C$336,3,FALSE),VLOOKUP($A769,classifications!$I$2:$K$28,3,FALSE)),"")</f>
        <v>Predominantly Urban</v>
      </c>
      <c r="D769">
        <f>100*data!D769/data!$V769</f>
        <v>0.8733624454148472</v>
      </c>
      <c r="E769">
        <f>100*data!E769/data!$V769</f>
        <v>0.54585152838427953</v>
      </c>
      <c r="F769">
        <f>100*data!F769/data!$V769</f>
        <v>3.3842794759825328</v>
      </c>
      <c r="G769">
        <f>100*data!G769/data!$V769</f>
        <v>8.3515283842794759</v>
      </c>
      <c r="H769">
        <f>100*data!H769/data!$V769</f>
        <v>2.0196506550218341</v>
      </c>
      <c r="I769">
        <f>100*data!I769/data!$V769</f>
        <v>4.1484716157205241</v>
      </c>
      <c r="J769">
        <f>100*data!J769/data!$V769</f>
        <v>5.7860262008733621</v>
      </c>
      <c r="K769">
        <f>100*data!K769/data!$V769</f>
        <v>2.2925764192139737</v>
      </c>
      <c r="L769">
        <f>100*data!L769/data!$V769</f>
        <v>3.9301310043668121</v>
      </c>
      <c r="M769">
        <f>100*data!M769/data!$V769</f>
        <v>14.35589519650655</v>
      </c>
      <c r="N769">
        <f>100*data!N769/data!$V769</f>
        <v>1.9104803493449782</v>
      </c>
      <c r="O769">
        <f>100*data!O769/data!$V769</f>
        <v>3.2205240174672487</v>
      </c>
      <c r="P769">
        <f>100*data!P769/data!$V769</f>
        <v>26.58296943231441</v>
      </c>
      <c r="Q769">
        <f>100*data!Q769/data!$V769</f>
        <v>10.043668122270743</v>
      </c>
      <c r="R769">
        <f>100*data!R769/data!$V769</f>
        <v>0.16375545851528384</v>
      </c>
      <c r="S769">
        <f>100*data!S769/data!$V769</f>
        <v>1.9104803493449782</v>
      </c>
      <c r="T769">
        <f>100*data!T769/data!$V769</f>
        <v>3.8755458515283845</v>
      </c>
      <c r="U769">
        <f>100*data!U769/data!$V769</f>
        <v>6.6048034934497819</v>
      </c>
      <c r="V769">
        <f t="shared" ref="V769:V832" si="9">SUM(D769:U769)</f>
        <v>100</v>
      </c>
    </row>
    <row r="770" spans="1:22" x14ac:dyDescent="0.3">
      <c r="A770" t="s">
        <v>126</v>
      </c>
      <c r="B770" s="15" t="str">
        <f>IFERROR(VLOOKUP($A770,class!$A$1:$B$455,2,FALSE),"")</f>
        <v>Unitary Authority</v>
      </c>
      <c r="C770" s="15" t="str">
        <f>IFERROR(IFERROR(VLOOKUP($A770,classifications!$A$3:$C$336,3,FALSE),VLOOKUP($A770,classifications!$I$2:$K$28,3,FALSE)),"")</f>
        <v>Predominantly Urban</v>
      </c>
      <c r="D770">
        <f>100*data!D770/data!$V770</f>
        <v>1.1571254567600486</v>
      </c>
      <c r="E770">
        <f>100*data!E770/data!$V770</f>
        <v>0.30450669914738127</v>
      </c>
      <c r="F770">
        <f>100*data!F770/data!$V770</f>
        <v>3.5931790499390988</v>
      </c>
      <c r="G770">
        <f>100*data!G770/data!$V770</f>
        <v>11.023142509135202</v>
      </c>
      <c r="H770">
        <f>100*data!H770/data!$V770</f>
        <v>2.2533495736906213</v>
      </c>
      <c r="I770">
        <f>100*data!I770/data!$V770</f>
        <v>3.5931790499390988</v>
      </c>
      <c r="J770">
        <f>100*data!J770/data!$V770</f>
        <v>4.3848964677222897</v>
      </c>
      <c r="K770">
        <f>100*data!K770/data!$V770</f>
        <v>2.1924482338611448</v>
      </c>
      <c r="L770">
        <f>100*data!L770/data!$V770</f>
        <v>2.6187576126674785</v>
      </c>
      <c r="M770">
        <f>100*data!M770/data!$V770</f>
        <v>20.158343483556639</v>
      </c>
      <c r="N770">
        <f>100*data!N770/data!$V770</f>
        <v>1.2789281364190013</v>
      </c>
      <c r="O770">
        <f>100*data!O770/data!$V770</f>
        <v>2.1315468940316689</v>
      </c>
      <c r="P770">
        <f>100*data!P770/data!$V770</f>
        <v>25.395858708891595</v>
      </c>
      <c r="Q770">
        <f>100*data!Q770/data!$V770</f>
        <v>9.2570036540803891</v>
      </c>
      <c r="R770">
        <f>100*data!R770/data!$V770</f>
        <v>0.18270401948842874</v>
      </c>
      <c r="S770">
        <f>100*data!S770/data!$V770</f>
        <v>1.4616321559074299</v>
      </c>
      <c r="T770">
        <f>100*data!T770/data!$V770</f>
        <v>3.4104750304506699</v>
      </c>
      <c r="U770">
        <f>100*data!U770/data!$V770</f>
        <v>5.6029232643118148</v>
      </c>
      <c r="V770">
        <f t="shared" si="9"/>
        <v>100</v>
      </c>
    </row>
    <row r="771" spans="1:22" x14ac:dyDescent="0.3">
      <c r="A771" t="s">
        <v>134</v>
      </c>
      <c r="B771" s="15" t="str">
        <f>IFERROR(VLOOKUP($A771,class!$A$1:$B$455,2,FALSE),"")</f>
        <v>Unitary Authority</v>
      </c>
      <c r="C771" s="15" t="str">
        <f>IFERROR(IFERROR(VLOOKUP($A771,classifications!$A$3:$C$336,3,FALSE),VLOOKUP($A771,classifications!$I$2:$K$28,3,FALSE)),"")</f>
        <v>Urban with Significant Rural</v>
      </c>
      <c r="D771">
        <f>100*data!D771/data!$V771</f>
        <v>3.6058491193087403</v>
      </c>
      <c r="E771">
        <f>100*data!E771/data!$V771</f>
        <v>0.34895314057826521</v>
      </c>
      <c r="F771">
        <f>100*data!F771/data!$V771</f>
        <v>4.6859421734795612</v>
      </c>
      <c r="G771">
        <f>100*data!G771/data!$V771</f>
        <v>11.399135925556664</v>
      </c>
      <c r="H771">
        <f>100*data!H771/data!$V771</f>
        <v>2.6919242273180459</v>
      </c>
      <c r="I771">
        <f>100*data!I771/data!$V771</f>
        <v>4.2871385842472582</v>
      </c>
      <c r="J771">
        <f>100*data!J771/data!$V771</f>
        <v>5.4004652708541041</v>
      </c>
      <c r="K771">
        <f>100*data!K771/data!$V771</f>
        <v>2.6088401462279829</v>
      </c>
      <c r="L771">
        <f>100*data!L771/data!$V771</f>
        <v>3.4396809571286142</v>
      </c>
      <c r="M771">
        <f>100*data!M771/data!$V771</f>
        <v>11.665004985044865</v>
      </c>
      <c r="N771">
        <f>100*data!N771/data!$V771</f>
        <v>1.7281488866733135</v>
      </c>
      <c r="O771">
        <f>100*data!O771/data!$V771</f>
        <v>3.988035892323031</v>
      </c>
      <c r="P771">
        <f>100*data!P771/data!$V771</f>
        <v>23.06414091060153</v>
      </c>
      <c r="Q771">
        <f>100*data!Q771/data!$V771</f>
        <v>8.3748753738783641</v>
      </c>
      <c r="R771">
        <f>100*data!R771/data!$V771</f>
        <v>0.36556995679627785</v>
      </c>
      <c r="S771">
        <f>100*data!S771/data!$V771</f>
        <v>1.8610834164174144</v>
      </c>
      <c r="T771">
        <f>100*data!T771/data!$V771</f>
        <v>3.6723163841807911</v>
      </c>
      <c r="U771">
        <f>100*data!U771/data!$V771</f>
        <v>6.8128946493851776</v>
      </c>
      <c r="V771">
        <f t="shared" si="9"/>
        <v>100</v>
      </c>
    </row>
    <row r="772" spans="1:22" x14ac:dyDescent="0.3">
      <c r="A772" t="s">
        <v>36</v>
      </c>
      <c r="B772" s="15" t="str">
        <f>IFERROR(VLOOKUP($A772,class!$A$1:$B$455,2,FALSE),"")</f>
        <v>Shire County</v>
      </c>
      <c r="C772" s="15" t="str">
        <f>IFERROR(IFERROR(VLOOKUP($A772,classifications!$A$3:$C$336,3,FALSE),VLOOKUP($A772,classifications!$I$2:$K$28,3,FALSE)),"")</f>
        <v>Urban with Significant Rural</v>
      </c>
      <c r="D772">
        <f>100*data!D772/data!$V772</f>
        <v>6.0753880266075386</v>
      </c>
      <c r="E772">
        <f>100*data!E772/data!$V772</f>
        <v>0.37694013303769403</v>
      </c>
      <c r="F772">
        <f>100*data!F772/data!$V772</f>
        <v>5.4101995565410199</v>
      </c>
      <c r="G772">
        <f>100*data!G772/data!$V772</f>
        <v>14.523281596452328</v>
      </c>
      <c r="H772">
        <f>100*data!H772/data!$V772</f>
        <v>3.1707317073170733</v>
      </c>
      <c r="I772">
        <f>100*data!I772/data!$V772</f>
        <v>3.6807095343680709</v>
      </c>
      <c r="J772">
        <f>100*data!J772/data!$V772</f>
        <v>7.6940133037694016</v>
      </c>
      <c r="K772">
        <f>100*data!K772/data!$V772</f>
        <v>2.0620842572062084</v>
      </c>
      <c r="L772">
        <f>100*data!L772/data!$V772</f>
        <v>5.9423503325942351</v>
      </c>
      <c r="M772">
        <f>100*data!M772/data!$V772</f>
        <v>7.2505543237250558</v>
      </c>
      <c r="N772">
        <f>100*data!N772/data!$V772</f>
        <v>1.3747228381374723</v>
      </c>
      <c r="O772">
        <f>100*data!O772/data!$V772</f>
        <v>3.2594235033259422</v>
      </c>
      <c r="P772">
        <f>100*data!P772/data!$V772</f>
        <v>16.962305986696229</v>
      </c>
      <c r="Q772">
        <f>100*data!Q772/data!$V772</f>
        <v>8.0931263858093132</v>
      </c>
      <c r="R772">
        <f>100*data!R772/data!$V772</f>
        <v>0.33259423503325941</v>
      </c>
      <c r="S772">
        <f>100*data!S772/data!$V772</f>
        <v>1.7960088691796008</v>
      </c>
      <c r="T772">
        <f>100*data!T772/data!$V772</f>
        <v>4.7228381374722836</v>
      </c>
      <c r="U772">
        <f>100*data!U772/data!$V772</f>
        <v>7.2727272727272725</v>
      </c>
      <c r="V772">
        <f t="shared" si="9"/>
        <v>99.999999999999986</v>
      </c>
    </row>
    <row r="773" spans="1:22" x14ac:dyDescent="0.3">
      <c r="A773" t="s">
        <v>237</v>
      </c>
      <c r="B773" s="15" t="str">
        <f>IFERROR(VLOOKUP($A773,class!$A$1:$B$455,2,FALSE),"")</f>
        <v>Shire County</v>
      </c>
      <c r="C773" s="15" t="str">
        <f>IFERROR(IFERROR(VLOOKUP($A773,classifications!$A$3:$C$336,3,FALSE),VLOOKUP($A773,classifications!$I$2:$K$28,3,FALSE)),"")</f>
        <v>Urban with Significant Rural</v>
      </c>
      <c r="D773">
        <f>100*data!D773/data!$V773</f>
        <v>3.3384431953670584</v>
      </c>
      <c r="E773">
        <f>100*data!E773/data!$V773</f>
        <v>0.40027252597513202</v>
      </c>
      <c r="F773">
        <f>100*data!F773/data!$V773</f>
        <v>5.6123318003747231</v>
      </c>
      <c r="G773">
        <f>100*data!G773/data!$V773</f>
        <v>13.99250553568387</v>
      </c>
      <c r="H773">
        <f>100*data!H773/data!$V773</f>
        <v>3.0488843467893032</v>
      </c>
      <c r="I773">
        <f>100*data!I773/data!$V773</f>
        <v>3.6961335377278148</v>
      </c>
      <c r="J773">
        <f>100*data!J773/data!$V773</f>
        <v>7.264520524612502</v>
      </c>
      <c r="K773">
        <f>100*data!K773/data!$V773</f>
        <v>2.8274569919945494</v>
      </c>
      <c r="L773">
        <f>100*data!L773/data!$V773</f>
        <v>4.1815704309316981</v>
      </c>
      <c r="M773">
        <f>100*data!M773/data!$V773</f>
        <v>10.338954181570431</v>
      </c>
      <c r="N773">
        <f>100*data!N773/data!$V773</f>
        <v>1.7714188383580309</v>
      </c>
      <c r="O773">
        <f>100*data!O773/data!$V773</f>
        <v>3.2532788281383067</v>
      </c>
      <c r="P773">
        <f>100*data!P773/data!$V773</f>
        <v>20.166922159768355</v>
      </c>
      <c r="Q773">
        <f>100*data!Q773/data!$V773</f>
        <v>7.9628683358882641</v>
      </c>
      <c r="R773">
        <f>100*data!R773/data!$V773</f>
        <v>0.31510815874638054</v>
      </c>
      <c r="S773">
        <f>100*data!S773/data!$V773</f>
        <v>1.890648952478283</v>
      </c>
      <c r="T773">
        <f>100*data!T773/data!$V773</f>
        <v>3.7387157213421904</v>
      </c>
      <c r="U773">
        <f>100*data!U773/data!$V773</f>
        <v>6.1999659342531084</v>
      </c>
      <c r="V773">
        <f t="shared" si="9"/>
        <v>100</v>
      </c>
    </row>
    <row r="774" spans="1:22" x14ac:dyDescent="0.3">
      <c r="A774" t="s">
        <v>334</v>
      </c>
      <c r="B774" s="15" t="str">
        <f>IFERROR(VLOOKUP($A774,class!$A$1:$B$455,2,FALSE),"")</f>
        <v>Shire County</v>
      </c>
      <c r="C774" s="15" t="str">
        <f>IFERROR(IFERROR(VLOOKUP($A774,classifications!$A$3:$C$336,3,FALSE),VLOOKUP($A774,classifications!$I$2:$K$28,3,FALSE)),"")</f>
        <v>Urban with Significant Rural</v>
      </c>
      <c r="D774">
        <f>100*data!D774/data!$V774</f>
        <v>3.8941206413845761</v>
      </c>
      <c r="E774">
        <f>100*data!E774/data!$V774</f>
        <v>0.46661576312887076</v>
      </c>
      <c r="F774">
        <f>100*data!F774/data!$V774</f>
        <v>5.0988377025536611</v>
      </c>
      <c r="G774">
        <f>100*data!G774/data!$V774</f>
        <v>15.47467548994655</v>
      </c>
      <c r="H774">
        <f>100*data!H774/data!$V774</f>
        <v>3.0287604988546706</v>
      </c>
      <c r="I774">
        <f>100*data!I774/data!$V774</f>
        <v>4.3692203274794261</v>
      </c>
      <c r="J774">
        <f>100*data!J774/data!$V774</f>
        <v>7.0162042928650203</v>
      </c>
      <c r="K774">
        <f>100*data!K774/data!$V774</f>
        <v>3.6820225672350895</v>
      </c>
      <c r="L774">
        <f>100*data!L774/data!$V774</f>
        <v>5.6587766183083055</v>
      </c>
      <c r="M774">
        <f>100*data!M774/data!$V774</f>
        <v>7.0755917536268766</v>
      </c>
      <c r="N774">
        <f>100*data!N774/data!$V774</f>
        <v>2.0785611266649697</v>
      </c>
      <c r="O774">
        <f>100*data!O774/data!$V774</f>
        <v>3.0372444218206498</v>
      </c>
      <c r="P774">
        <f>100*data!P774/data!$V774</f>
        <v>17.672011538135234</v>
      </c>
      <c r="Q774">
        <f>100*data!Q774/data!$V774</f>
        <v>8.6026978875031812</v>
      </c>
      <c r="R774">
        <f>100*data!R774/data!$V774</f>
        <v>0.43268007126495289</v>
      </c>
      <c r="S774">
        <f>100*data!S774/data!$V774</f>
        <v>1.8240434376855859</v>
      </c>
      <c r="T774">
        <f>100*data!T774/data!$V774</f>
        <v>4.3946720963773647</v>
      </c>
      <c r="U774">
        <f>100*data!U774/data!$V774</f>
        <v>6.1932637651650122</v>
      </c>
      <c r="V774">
        <f t="shared" si="9"/>
        <v>100</v>
      </c>
    </row>
    <row r="775" spans="1:22" x14ac:dyDescent="0.3">
      <c r="A775" t="s">
        <v>39</v>
      </c>
      <c r="B775" s="15" t="str">
        <f>IFERROR(VLOOKUP($A775,class!$A$1:$B$455,2,FALSE),"")</f>
        <v>Shire County</v>
      </c>
      <c r="C775" s="15" t="str">
        <f>IFERROR(IFERROR(VLOOKUP($A775,classifications!$A$3:$C$336,3,FALSE),VLOOKUP($A775,classifications!$I$2:$K$28,3,FALSE)),"")</f>
        <v>Predominantly Rural</v>
      </c>
      <c r="D775">
        <f>100*data!D775/data!$V775</f>
        <v>5.3213995117982096</v>
      </c>
      <c r="E775">
        <f>100*data!E775/data!$V775</f>
        <v>0.52074857607811231</v>
      </c>
      <c r="F775">
        <f>100*data!F775/data!$V775</f>
        <v>4.4914564686737188</v>
      </c>
      <c r="G775">
        <f>100*data!G775/data!$V775</f>
        <v>11.45646867371847</v>
      </c>
      <c r="H775">
        <f>100*data!H775/data!$V775</f>
        <v>2.7990235964198535</v>
      </c>
      <c r="I775">
        <f>100*data!I775/data!$V775</f>
        <v>3.5801464605370219</v>
      </c>
      <c r="J775">
        <f>100*data!J775/data!$V775</f>
        <v>5.7933279088689993</v>
      </c>
      <c r="K775">
        <f>100*data!K775/data!$V775</f>
        <v>2.5061025223759152</v>
      </c>
      <c r="L775">
        <f>100*data!L775/data!$V775</f>
        <v>5.0610252237591542</v>
      </c>
      <c r="M775">
        <f>100*data!M775/data!$V775</f>
        <v>9.4711147274206677</v>
      </c>
      <c r="N775">
        <f>100*data!N775/data!$V775</f>
        <v>1.3995117982099268</v>
      </c>
      <c r="O775">
        <f>100*data!O775/data!$V775</f>
        <v>3.498779495524817</v>
      </c>
      <c r="P775">
        <f>100*data!P775/data!$V775</f>
        <v>21.822620016273394</v>
      </c>
      <c r="Q775">
        <f>100*data!Q775/data!$V775</f>
        <v>8.0390561432058583</v>
      </c>
      <c r="R775">
        <f>100*data!R775/data!$V775</f>
        <v>0.6183889340927583</v>
      </c>
      <c r="S775">
        <f>100*data!S775/data!$V775</f>
        <v>2.3108218063466235</v>
      </c>
      <c r="T775">
        <f>100*data!T775/data!$V775</f>
        <v>3.9056143205858422</v>
      </c>
      <c r="U775">
        <f>100*data!U775/data!$V775</f>
        <v>7.4043938161106588</v>
      </c>
      <c r="V775">
        <f t="shared" si="9"/>
        <v>100</v>
      </c>
    </row>
    <row r="776" spans="1:22" x14ac:dyDescent="0.3">
      <c r="A776" t="s">
        <v>261</v>
      </c>
      <c r="B776" s="15" t="str">
        <f>IFERROR(VLOOKUP($A776,class!$A$1:$B$455,2,FALSE),"")</f>
        <v>Shire County</v>
      </c>
      <c r="C776" s="15" t="str">
        <f>IFERROR(IFERROR(VLOOKUP($A776,classifications!$A$3:$C$336,3,FALSE),VLOOKUP($A776,classifications!$I$2:$K$28,3,FALSE)),"")</f>
        <v>Predominantly Urban</v>
      </c>
      <c r="D776">
        <f>100*data!D776/data!$V776</f>
        <v>1.3463213748317098</v>
      </c>
      <c r="E776">
        <f>100*data!E776/data!$V776</f>
        <v>0.34054011245743249</v>
      </c>
      <c r="F776">
        <f>100*data!F776/data!$V776</f>
        <v>3.5162746495604655</v>
      </c>
      <c r="G776">
        <f>100*data!G776/data!$V776</f>
        <v>11.950582086006177</v>
      </c>
      <c r="H776">
        <f>100*data!H776/data!$V776</f>
        <v>2.4154589371980677</v>
      </c>
      <c r="I776">
        <f>100*data!I776/data!$V776</f>
        <v>3.7221826245347271</v>
      </c>
      <c r="J776">
        <f>100*data!J776/data!$V776</f>
        <v>5.4644808743169397</v>
      </c>
      <c r="K776">
        <f>100*data!K776/data!$V776</f>
        <v>2.8351944246456009</v>
      </c>
      <c r="L776">
        <f>100*data!L776/data!$V776</f>
        <v>3.6192286370475966</v>
      </c>
      <c r="M776">
        <f>100*data!M776/data!$V776</f>
        <v>12.837570285895303</v>
      </c>
      <c r="N776">
        <f>100*data!N776/data!$V776</f>
        <v>2.5342519996832187</v>
      </c>
      <c r="O776">
        <f>100*data!O776/data!$V776</f>
        <v>3.413320662073335</v>
      </c>
      <c r="P776">
        <f>100*data!P776/data!$V776</f>
        <v>24.289221509463847</v>
      </c>
      <c r="Q776">
        <f>100*data!Q776/data!$V776</f>
        <v>9.2975370238378083</v>
      </c>
      <c r="R776">
        <f>100*data!R776/data!$V776</f>
        <v>0.12671259998416093</v>
      </c>
      <c r="S776">
        <f>100*data!S776/data!$V776</f>
        <v>1.6789419497901323</v>
      </c>
      <c r="T776">
        <f>100*data!T776/data!$V776</f>
        <v>3.6271481745466065</v>
      </c>
      <c r="U776">
        <f>100*data!U776/data!$V776</f>
        <v>6.9850320741268712</v>
      </c>
      <c r="V776">
        <f t="shared" si="9"/>
        <v>100</v>
      </c>
    </row>
    <row r="777" spans="1:22" x14ac:dyDescent="0.3">
      <c r="A777" t="s">
        <v>337</v>
      </c>
      <c r="B777" s="15" t="str">
        <f>IFERROR(VLOOKUP($A777,class!$A$1:$B$455,2,FALSE),"")</f>
        <v>Shire County</v>
      </c>
      <c r="C777" s="15" t="str">
        <f>IFERROR(IFERROR(VLOOKUP($A777,classifications!$A$3:$C$336,3,FALSE),VLOOKUP($A777,classifications!$I$2:$K$28,3,FALSE)),"")</f>
        <v>Predominantly Urban</v>
      </c>
      <c r="D777">
        <f>100*data!D777/data!$V777</f>
        <v>3.9399092970521541</v>
      </c>
      <c r="E777">
        <f>100*data!E777/data!$V777</f>
        <v>0.59523809523809523</v>
      </c>
      <c r="F777">
        <f>100*data!F777/data!$V777</f>
        <v>5.5272108843537415</v>
      </c>
      <c r="G777">
        <f>100*data!G777/data!$V777</f>
        <v>13.279478458049887</v>
      </c>
      <c r="H777">
        <f>100*data!H777/data!$V777</f>
        <v>2.7636054421768708</v>
      </c>
      <c r="I777">
        <f>100*data!I777/data!$V777</f>
        <v>4.2658730158730158</v>
      </c>
      <c r="J777">
        <f>100*data!J777/data!$V777</f>
        <v>6.9444444444444446</v>
      </c>
      <c r="K777">
        <f>100*data!K777/data!$V777</f>
        <v>2.5651927437641722</v>
      </c>
      <c r="L777">
        <f>100*data!L777/data!$V777</f>
        <v>4.9036281179138319</v>
      </c>
      <c r="M777">
        <f>100*data!M777/data!$V777</f>
        <v>8.9994331065759638</v>
      </c>
      <c r="N777">
        <f>100*data!N777/data!$V777</f>
        <v>1.870748299319728</v>
      </c>
      <c r="O777">
        <f>100*data!O777/data!$V777</f>
        <v>3.2738095238095237</v>
      </c>
      <c r="P777">
        <f>100*data!P777/data!$V777</f>
        <v>18.990929705215418</v>
      </c>
      <c r="Q777">
        <f>100*data!Q777/data!$V777</f>
        <v>8.8010204081632661</v>
      </c>
      <c r="R777">
        <f>100*data!R777/data!$V777</f>
        <v>0.28344671201814059</v>
      </c>
      <c r="S777">
        <f>100*data!S777/data!$V777</f>
        <v>1.8282312925170068</v>
      </c>
      <c r="T777">
        <f>100*data!T777/data!$V777</f>
        <v>4.0674603174603172</v>
      </c>
      <c r="U777">
        <f>100*data!U777/data!$V777</f>
        <v>7.100340136054422</v>
      </c>
      <c r="V777">
        <f t="shared" si="9"/>
        <v>100.00000000000001</v>
      </c>
    </row>
    <row r="778" spans="1:22" x14ac:dyDescent="0.3">
      <c r="A778" t="s">
        <v>0</v>
      </c>
      <c r="B778" s="15" t="str">
        <f>IFERROR(VLOOKUP($A778,class!$A$1:$B$455,2,FALSE),"")</f>
        <v>Unitary Authority</v>
      </c>
      <c r="C778" s="15" t="str">
        <f>IFERROR(IFERROR(VLOOKUP($A778,classifications!$A$3:$C$336,3,FALSE),VLOOKUP($A778,classifications!$I$2:$K$28,3,FALSE)),"")</f>
        <v>Urban with Significant Rural</v>
      </c>
      <c r="D778">
        <f>100*data!D778/data!$V778</f>
        <v>4.1537507749535028</v>
      </c>
      <c r="E778">
        <f>100*data!E778/data!$V778</f>
        <v>0.37197768133911963</v>
      </c>
      <c r="F778">
        <f>100*data!F778/data!$V778</f>
        <v>4.4017358958462491</v>
      </c>
      <c r="G778">
        <f>100*data!G778/data!$V778</f>
        <v>11.841289522628642</v>
      </c>
      <c r="H778">
        <f>100*data!H778/data!$V778</f>
        <v>2.5418474891506508</v>
      </c>
      <c r="I778">
        <f>100*data!I778/data!$V778</f>
        <v>2.975821450712957</v>
      </c>
      <c r="J778">
        <f>100*data!J778/data!$V778</f>
        <v>7.1915685058896468</v>
      </c>
      <c r="K778">
        <f>100*data!K778/data!$V778</f>
        <v>1.9838809671419715</v>
      </c>
      <c r="L778">
        <f>100*data!L778/data!$V778</f>
        <v>6.3856168629882211</v>
      </c>
      <c r="M778">
        <f>100*data!M778/data!$V778</f>
        <v>9.8574085554866713</v>
      </c>
      <c r="N778">
        <f>100*data!N778/data!$V778</f>
        <v>1.6119032858028519</v>
      </c>
      <c r="O778">
        <f>100*data!O778/data!$V778</f>
        <v>3.5957842529448234</v>
      </c>
      <c r="P778">
        <f>100*data!P778/data!$V778</f>
        <v>21.326720396776192</v>
      </c>
      <c r="Q778">
        <f>100*data!Q778/data!$V778</f>
        <v>7.8735275883446993</v>
      </c>
      <c r="R778">
        <f>100*data!R778/data!$V778</f>
        <v>0.43397396156230628</v>
      </c>
      <c r="S778">
        <f>100*data!S778/data!$V778</f>
        <v>1.9838809671419715</v>
      </c>
      <c r="T778">
        <f>100*data!T778/data!$V778</f>
        <v>4.2777433353998759</v>
      </c>
      <c r="U778">
        <f>100*data!U778/data!$V778</f>
        <v>7.1915685058896468</v>
      </c>
      <c r="V778">
        <f t="shared" si="9"/>
        <v>100</v>
      </c>
    </row>
    <row r="779" spans="1:22" x14ac:dyDescent="0.3">
      <c r="A779" t="s">
        <v>20</v>
      </c>
      <c r="B779" s="15" t="str">
        <f>IFERROR(VLOOKUP($A779,class!$A$1:$B$455,2,FALSE),"")</f>
        <v>Unitary Authority</v>
      </c>
      <c r="C779" s="15" t="str">
        <f>IFERROR(IFERROR(VLOOKUP($A779,classifications!$A$3:$C$336,3,FALSE),VLOOKUP($A779,classifications!$I$2:$K$28,3,FALSE)),"")</f>
        <v>Predominantly Urban</v>
      </c>
      <c r="D779">
        <f>100*data!D779/data!$V779</f>
        <v>0.23001725129384704</v>
      </c>
      <c r="E779">
        <f>100*data!E779/data!$V779</f>
        <v>0.71880391029327195</v>
      </c>
      <c r="F779">
        <f>100*data!F779/data!$V779</f>
        <v>4.2840713053479007</v>
      </c>
      <c r="G779">
        <f>100*data!G779/data!$V779</f>
        <v>10.667050028752156</v>
      </c>
      <c r="H779">
        <f>100*data!H779/data!$V779</f>
        <v>2.8177113283496262</v>
      </c>
      <c r="I779">
        <f>100*data!I779/data!$V779</f>
        <v>3.1914893617021276</v>
      </c>
      <c r="J779">
        <f>100*data!J779/data!$V779</f>
        <v>7.2167912593444505</v>
      </c>
      <c r="K779">
        <f>100*data!K779/data!$V779</f>
        <v>4.0253018976423229</v>
      </c>
      <c r="L779">
        <f>100*data!L779/data!$V779</f>
        <v>6.1817136285221395</v>
      </c>
      <c r="M779">
        <f>100*data!M779/data!$V779</f>
        <v>11.155836687751581</v>
      </c>
      <c r="N779">
        <f>100*data!N779/data!$V779</f>
        <v>3.105232892466935</v>
      </c>
      <c r="O779">
        <f>100*data!O779/data!$V779</f>
        <v>3.8815411155836688</v>
      </c>
      <c r="P779">
        <f>100*data!P779/data!$V779</f>
        <v>20.701552616446232</v>
      </c>
      <c r="Q779">
        <f>100*data!Q779/data!$V779</f>
        <v>8.3956296722254162</v>
      </c>
      <c r="R779">
        <f>100*data!R779/data!$V779</f>
        <v>2.8752156411730879E-2</v>
      </c>
      <c r="S779">
        <f>100*data!S779/data!$V779</f>
        <v>1.5526164462334675</v>
      </c>
      <c r="T779">
        <f>100*data!T779/data!$V779</f>
        <v>4.9741230592294423</v>
      </c>
      <c r="U779">
        <f>100*data!U779/data!$V779</f>
        <v>6.8717653824036802</v>
      </c>
      <c r="V779">
        <f t="shared" si="9"/>
        <v>99.999999999999986</v>
      </c>
    </row>
    <row r="780" spans="1:22" x14ac:dyDescent="0.3">
      <c r="A780" t="s">
        <v>29</v>
      </c>
      <c r="B780" s="15" t="str">
        <f>IFERROR(VLOOKUP($A780,class!$A$1:$B$455,2,FALSE),"")</f>
        <v>Unitary Authority</v>
      </c>
      <c r="C780" s="15" t="str">
        <f>IFERROR(IFERROR(VLOOKUP($A780,classifications!$A$3:$C$336,3,FALSE),VLOOKUP($A780,classifications!$I$2:$K$28,3,FALSE)),"")</f>
        <v>Predominantly Rural</v>
      </c>
      <c r="D780">
        <f>100*data!D780/data!$V780</f>
        <v>18.199398366996132</v>
      </c>
      <c r="E780">
        <f>100*data!E780/data!$V780</f>
        <v>0.85947571981091531</v>
      </c>
      <c r="F780">
        <f>100*data!F780/data!$V780</f>
        <v>5.1353674258702195</v>
      </c>
      <c r="G780">
        <f>100*data!G780/data!$V780</f>
        <v>12.999570262140095</v>
      </c>
      <c r="H780">
        <f>100*data!H780/data!$V780</f>
        <v>3.0511388053287494</v>
      </c>
      <c r="I780">
        <f>100*data!I780/data!$V780</f>
        <v>3.0081650193382039</v>
      </c>
      <c r="J780">
        <f>100*data!J780/data!$V780</f>
        <v>8.8311130210571545</v>
      </c>
      <c r="K780">
        <f>100*data!K780/data!$V780</f>
        <v>2.6858616244091102</v>
      </c>
      <c r="L780">
        <f>100*data!L780/data!$V780</f>
        <v>9.7980232058444354</v>
      </c>
      <c r="M780">
        <f>100*data!M780/data!$V780</f>
        <v>3.2015470562956598</v>
      </c>
      <c r="N780">
        <f>100*data!N780/data!$V780</f>
        <v>1.0958315427589171</v>
      </c>
      <c r="O780">
        <f>100*data!O780/data!$V780</f>
        <v>3.0081650193382039</v>
      </c>
      <c r="P780">
        <f>100*data!P780/data!$V780</f>
        <v>10.163300386764075</v>
      </c>
      <c r="Q780">
        <f>100*data!Q780/data!$V780</f>
        <v>6.2741727546196824</v>
      </c>
      <c r="R780">
        <f>100*data!R780/data!$V780</f>
        <v>0.64460678985818654</v>
      </c>
      <c r="S780">
        <f>100*data!S780/data!$V780</f>
        <v>1.3966480446927374</v>
      </c>
      <c r="T780">
        <f>100*data!T780/data!$V780</f>
        <v>3.6957455951869358</v>
      </c>
      <c r="U780">
        <f>100*data!U780/data!$V780</f>
        <v>5.9518693596905887</v>
      </c>
      <c r="V780">
        <f t="shared" si="9"/>
        <v>100.00000000000001</v>
      </c>
    </row>
    <row r="781" spans="1:22" x14ac:dyDescent="0.3">
      <c r="A781" t="s">
        <v>53</v>
      </c>
      <c r="B781" s="15" t="str">
        <f>IFERROR(VLOOKUP($A781,class!$A$1:$B$455,2,FALSE),"")</f>
        <v>Unitary Authority</v>
      </c>
      <c r="C781" s="15" t="str">
        <f>IFERROR(IFERROR(VLOOKUP($A781,classifications!$A$3:$C$336,3,FALSE),VLOOKUP($A781,classifications!$I$2:$K$28,3,FALSE)),"")</f>
        <v>Predominantly Rural</v>
      </c>
      <c r="D781">
        <f>100*data!D781/data!$V781</f>
        <v>22.5</v>
      </c>
      <c r="E781">
        <f>100*data!E781/data!$V781</f>
        <v>0</v>
      </c>
      <c r="F781">
        <f>100*data!F781/data!$V781</f>
        <v>5</v>
      </c>
      <c r="G781">
        <f>100*data!G781/data!$V781</f>
        <v>10</v>
      </c>
      <c r="H781">
        <f>100*data!H781/data!$V781</f>
        <v>0</v>
      </c>
      <c r="I781">
        <f>100*data!I781/data!$V781</f>
        <v>0</v>
      </c>
      <c r="J781">
        <f>100*data!J781/data!$V781</f>
        <v>10</v>
      </c>
      <c r="K781">
        <f>100*data!K781/data!$V781</f>
        <v>10</v>
      </c>
      <c r="L781">
        <f>100*data!L781/data!$V781</f>
        <v>25</v>
      </c>
      <c r="M781">
        <f>100*data!M781/data!$V781</f>
        <v>0</v>
      </c>
      <c r="N781">
        <f>100*data!N781/data!$V781</f>
        <v>0</v>
      </c>
      <c r="O781">
        <f>100*data!O781/data!$V781</f>
        <v>2.5</v>
      </c>
      <c r="P781">
        <f>100*data!P781/data!$V781</f>
        <v>2.5</v>
      </c>
      <c r="Q781">
        <f>100*data!Q781/data!$V781</f>
        <v>5</v>
      </c>
      <c r="R781">
        <f>100*data!R781/data!$V781</f>
        <v>0</v>
      </c>
      <c r="S781">
        <f>100*data!S781/data!$V781</f>
        <v>2.5</v>
      </c>
      <c r="T781">
        <f>100*data!T781/data!$V781</f>
        <v>0</v>
      </c>
      <c r="U781">
        <f>100*data!U781/data!$V781</f>
        <v>5</v>
      </c>
      <c r="V781">
        <f t="shared" si="9"/>
        <v>100</v>
      </c>
    </row>
    <row r="782" spans="1:22" x14ac:dyDescent="0.3">
      <c r="A782" t="s">
        <v>73</v>
      </c>
      <c r="B782" s="15" t="str">
        <f>IFERROR(VLOOKUP($A782,class!$A$1:$B$455,2,FALSE),"")</f>
        <v>Unitary Authority</v>
      </c>
      <c r="C782" s="15" t="str">
        <f>IFERROR(IFERROR(VLOOKUP($A782,classifications!$A$3:$C$336,3,FALSE),VLOOKUP($A782,classifications!$I$2:$K$28,3,FALSE)),"")</f>
        <v>Urban with Significant Rural</v>
      </c>
      <c r="D782">
        <f>100*data!D782/data!$V782</f>
        <v>4.5348837209302326</v>
      </c>
      <c r="E782">
        <f>100*data!E782/data!$V782</f>
        <v>0.69767441860465118</v>
      </c>
      <c r="F782">
        <f>100*data!F782/data!$V782</f>
        <v>5.058139534883721</v>
      </c>
      <c r="G782">
        <f>100*data!G782/data!$V782</f>
        <v>13.488372093023257</v>
      </c>
      <c r="H782">
        <f>100*data!H782/data!$V782</f>
        <v>3.5465116279069768</v>
      </c>
      <c r="I782">
        <f>100*data!I782/data!$V782</f>
        <v>3.7209302325581395</v>
      </c>
      <c r="J782">
        <f>100*data!J782/data!$V782</f>
        <v>6.3953488372093021</v>
      </c>
      <c r="K782">
        <f>100*data!K782/data!$V782</f>
        <v>4.3023255813953485</v>
      </c>
      <c r="L782">
        <f>100*data!L782/data!$V782</f>
        <v>5.1162790697674421</v>
      </c>
      <c r="M782">
        <f>100*data!M782/data!$V782</f>
        <v>8.3139534883720927</v>
      </c>
      <c r="N782">
        <f>100*data!N782/data!$V782</f>
        <v>2.6744186046511627</v>
      </c>
      <c r="O782">
        <f>100*data!O782/data!$V782</f>
        <v>3.3720930232558142</v>
      </c>
      <c r="P782">
        <f>100*data!P782/data!$V782</f>
        <v>18.13953488372093</v>
      </c>
      <c r="Q782">
        <f>100*data!Q782/data!$V782</f>
        <v>8.604651162790697</v>
      </c>
      <c r="R782">
        <f>100*data!R782/data!$V782</f>
        <v>0.34883720930232559</v>
      </c>
      <c r="S782">
        <f>100*data!S782/data!$V782</f>
        <v>1.7441860465116279</v>
      </c>
      <c r="T782">
        <f>100*data!T782/data!$V782</f>
        <v>4.2441860465116283</v>
      </c>
      <c r="U782">
        <f>100*data!U782/data!$V782</f>
        <v>5.6976744186046515</v>
      </c>
      <c r="V782">
        <f t="shared" si="9"/>
        <v>100.00000000000001</v>
      </c>
    </row>
    <row r="783" spans="1:22" x14ac:dyDescent="0.3">
      <c r="A783" t="s">
        <v>82</v>
      </c>
      <c r="B783" s="15" t="str">
        <f>IFERROR(VLOOKUP($A783,class!$A$1:$B$455,2,FALSE),"")</f>
        <v>Unitary Authority</v>
      </c>
      <c r="C783" s="15" t="str">
        <f>IFERROR(IFERROR(VLOOKUP($A783,classifications!$A$3:$C$336,3,FALSE),VLOOKUP($A783,classifications!$I$2:$K$28,3,FALSE)),"")</f>
        <v>Predominantly Urban</v>
      </c>
      <c r="D783">
        <f>100*data!D783/data!$V783</f>
        <v>0.96660808435852374</v>
      </c>
      <c r="E783">
        <f>100*data!E783/data!$V783</f>
        <v>0.52724077328646746</v>
      </c>
      <c r="F783">
        <f>100*data!F783/data!$V783</f>
        <v>4.7451669595782073</v>
      </c>
      <c r="G783">
        <f>100*data!G783/data!$V783</f>
        <v>16.608084358523726</v>
      </c>
      <c r="H783">
        <f>100*data!H783/data!$V783</f>
        <v>4.2179261862917397</v>
      </c>
      <c r="I783">
        <f>100*data!I783/data!$V783</f>
        <v>2.8119507908611601</v>
      </c>
      <c r="J783">
        <f>100*data!J783/data!$V783</f>
        <v>10.017574692442881</v>
      </c>
      <c r="K783">
        <f>100*data!K783/data!$V783</f>
        <v>3.5149384885764499</v>
      </c>
      <c r="L783">
        <f>100*data!L783/data!$V783</f>
        <v>9.6660808435852381</v>
      </c>
      <c r="M783">
        <f>100*data!M783/data!$V783</f>
        <v>4.5694200351493848</v>
      </c>
      <c r="N783">
        <f>100*data!N783/data!$V783</f>
        <v>1.8453427065026362</v>
      </c>
      <c r="O783">
        <f>100*data!O783/data!$V783</f>
        <v>4.2179261862917397</v>
      </c>
      <c r="P783">
        <f>100*data!P783/data!$V783</f>
        <v>13.971880492091389</v>
      </c>
      <c r="Q783">
        <f>100*data!Q783/data!$V783</f>
        <v>6.4147627416520212</v>
      </c>
      <c r="R783">
        <f>100*data!R783/data!$V783</f>
        <v>8.7873462214411252E-2</v>
      </c>
      <c r="S783">
        <f>100*data!S783/data!$V783</f>
        <v>2.3725834797891037</v>
      </c>
      <c r="T783">
        <f>100*data!T783/data!$V783</f>
        <v>6.7662565905096663</v>
      </c>
      <c r="U783">
        <f>100*data!U783/data!$V783</f>
        <v>6.6783831282952546</v>
      </c>
      <c r="V783">
        <f t="shared" si="9"/>
        <v>100</v>
      </c>
    </row>
    <row r="784" spans="1:22" x14ac:dyDescent="0.3">
      <c r="A784" t="s">
        <v>11</v>
      </c>
      <c r="B784" s="15" t="str">
        <f>IFERROR(VLOOKUP($A784,class!$A$1:$B$455,2,FALSE),"")</f>
        <v>Unitary Authority</v>
      </c>
      <c r="C784" s="15" t="str">
        <f>IFERROR(IFERROR(VLOOKUP($A784,classifications!$A$3:$C$336,3,FALSE),VLOOKUP($A784,classifications!$I$2:$K$28,3,FALSE)),"")</f>
        <v>Predominantly Urban</v>
      </c>
      <c r="D784">
        <f>100*data!D784/data!$V784</f>
        <v>0.45550105115627187</v>
      </c>
      <c r="E784">
        <f>100*data!E784/data!$V784</f>
        <v>0.3854239663629993</v>
      </c>
      <c r="F784">
        <f>100*data!F784/data!$V784</f>
        <v>5.746320953048353</v>
      </c>
      <c r="G784">
        <f>100*data!G784/data!$V784</f>
        <v>15.942536790469516</v>
      </c>
      <c r="H784">
        <f>100*data!H784/data!$V784</f>
        <v>3.2235459004905396</v>
      </c>
      <c r="I784">
        <f>100*data!I784/data!$V784</f>
        <v>4.0644709180098104</v>
      </c>
      <c r="J784">
        <f>100*data!J784/data!$V784</f>
        <v>8.7946741415557117</v>
      </c>
      <c r="K784">
        <f>100*data!K784/data!$V784</f>
        <v>2.2424667133847231</v>
      </c>
      <c r="L784">
        <f>100*data!L784/data!$V784</f>
        <v>6.5872459705676247</v>
      </c>
      <c r="M784">
        <f>100*data!M784/data!$V784</f>
        <v>8.8297126839523479</v>
      </c>
      <c r="N784">
        <f>100*data!N784/data!$V784</f>
        <v>1.8920812894183603</v>
      </c>
      <c r="O784">
        <f>100*data!O784/data!$V784</f>
        <v>4.5900490539593557</v>
      </c>
      <c r="P784">
        <f>100*data!P784/data!$V784</f>
        <v>15.592151366503153</v>
      </c>
      <c r="Q784">
        <f>100*data!Q784/data!$V784</f>
        <v>7.8836720392431676</v>
      </c>
      <c r="R784">
        <f>100*data!R784/data!$V784</f>
        <v>3.5038542396636299E-2</v>
      </c>
      <c r="S784">
        <f>100*data!S784/data!$V784</f>
        <v>1.8920812894183603</v>
      </c>
      <c r="T784">
        <f>100*data!T784/data!$V784</f>
        <v>5.0455501051156268</v>
      </c>
      <c r="U784">
        <f>100*data!U784/data!$V784</f>
        <v>6.7974772249474418</v>
      </c>
      <c r="V784">
        <f t="shared" si="9"/>
        <v>99.999999999999986</v>
      </c>
    </row>
    <row r="785" spans="1:22" x14ac:dyDescent="0.3">
      <c r="A785" t="s">
        <v>99</v>
      </c>
      <c r="B785" s="15" t="str">
        <f>IFERROR(VLOOKUP($A785,class!$A$1:$B$455,2,FALSE),"")</f>
        <v>Unitary Authority</v>
      </c>
      <c r="C785" s="15" t="str">
        <f>IFERROR(IFERROR(VLOOKUP($A785,classifications!$A$3:$C$336,3,FALSE),VLOOKUP($A785,classifications!$I$2:$K$28,3,FALSE)),"")</f>
        <v>Predominantly Urban</v>
      </c>
      <c r="D785">
        <f>100*data!D785/data!$V785</f>
        <v>4.5570916538658475</v>
      </c>
      <c r="E785">
        <f>100*data!E785/data!$V785</f>
        <v>0.40962621607782901</v>
      </c>
      <c r="F785">
        <f>100*data!F785/data!$V785</f>
        <v>5.5299539170506913</v>
      </c>
      <c r="G785">
        <f>100*data!G785/data!$V785</f>
        <v>16.129032258064516</v>
      </c>
      <c r="H785">
        <f>100*data!H785/data!$V785</f>
        <v>3.5842293906810037</v>
      </c>
      <c r="I785">
        <f>100*data!I785/data!$V785</f>
        <v>3.225806451612903</v>
      </c>
      <c r="J785">
        <f>100*data!J785/data!$V785</f>
        <v>5.1715309779825906</v>
      </c>
      <c r="K785">
        <f>100*data!K785/data!$V785</f>
        <v>5.6835637480798775</v>
      </c>
      <c r="L785">
        <f>100*data!L785/data!$V785</f>
        <v>3.9938556067588324</v>
      </c>
      <c r="M785">
        <f>100*data!M785/data!$V785</f>
        <v>9.2677931387608812</v>
      </c>
      <c r="N785">
        <f>100*data!N785/data!$V785</f>
        <v>2.0481310803891448</v>
      </c>
      <c r="O785">
        <f>100*data!O785/data!$V785</f>
        <v>2.8673835125448028</v>
      </c>
      <c r="P785">
        <f>100*data!P785/data!$V785</f>
        <v>17.972350230414747</v>
      </c>
      <c r="Q785">
        <f>100*data!Q785/data!$V785</f>
        <v>8.090117767537123</v>
      </c>
      <c r="R785">
        <f>100*data!R785/data!$V785</f>
        <v>0.35842293906810035</v>
      </c>
      <c r="S785">
        <f>100*data!S785/data!$V785</f>
        <v>1.48489503328213</v>
      </c>
      <c r="T785">
        <f>100*data!T785/data!$V785</f>
        <v>4.2498719918074759</v>
      </c>
      <c r="U785">
        <f>100*data!U785/data!$V785</f>
        <v>5.376344086021505</v>
      </c>
      <c r="V785">
        <f t="shared" si="9"/>
        <v>100.00000000000001</v>
      </c>
    </row>
    <row r="786" spans="1:22" x14ac:dyDescent="0.3">
      <c r="A786" t="s">
        <v>109</v>
      </c>
      <c r="B786" s="15" t="str">
        <f>IFERROR(VLOOKUP($A786,class!$A$1:$B$455,2,FALSE),"")</f>
        <v>Unitary Authority</v>
      </c>
      <c r="C786" s="15" t="str">
        <f>IFERROR(IFERROR(VLOOKUP($A786,classifications!$A$3:$C$336,3,FALSE),VLOOKUP($A786,classifications!$I$2:$K$28,3,FALSE)),"")</f>
        <v>Predominantly Urban</v>
      </c>
      <c r="D786">
        <f>100*data!D786/data!$V786</f>
        <v>1.64638511095204</v>
      </c>
      <c r="E786">
        <f>100*data!E786/data!$V786</f>
        <v>0.57265569076592704</v>
      </c>
      <c r="F786">
        <f>100*data!F786/data!$V786</f>
        <v>4.5812455261274163</v>
      </c>
      <c r="G786">
        <f>100*data!G786/data!$V786</f>
        <v>12.813171080887617</v>
      </c>
      <c r="H786">
        <f>100*data!H786/data!$V786</f>
        <v>3.2211882605583395</v>
      </c>
      <c r="I786">
        <f>100*data!I786/data!$V786</f>
        <v>3.1496062992125986</v>
      </c>
      <c r="J786">
        <f>100*data!J786/data!$V786</f>
        <v>6.0128847530422336</v>
      </c>
      <c r="K786">
        <f>100*data!K786/data!$V786</f>
        <v>6.2276306370794563</v>
      </c>
      <c r="L786">
        <f>100*data!L786/data!$V786</f>
        <v>5.0107372942018609</v>
      </c>
      <c r="M786">
        <f>100*data!M786/data!$V786</f>
        <v>12.956335003579099</v>
      </c>
      <c r="N786">
        <f>100*data!N786/data!$V786</f>
        <v>1.8611309949892627</v>
      </c>
      <c r="O786">
        <f>100*data!O786/data!$V786</f>
        <v>2.863278453829635</v>
      </c>
      <c r="P786">
        <f>100*data!P786/data!$V786</f>
        <v>18.82605583392985</v>
      </c>
      <c r="Q786">
        <f>100*data!Q786/data!$V786</f>
        <v>7.5161059413027917</v>
      </c>
      <c r="R786">
        <f>100*data!R786/data!$V786</f>
        <v>0.21474588403722261</v>
      </c>
      <c r="S786">
        <f>100*data!S786/data!$V786</f>
        <v>2.2190408017179672</v>
      </c>
      <c r="T786">
        <f>100*data!T786/data!$V786</f>
        <v>4.4380816034359345</v>
      </c>
      <c r="U786">
        <f>100*data!U786/data!$V786</f>
        <v>5.8697208303507518</v>
      </c>
      <c r="V786">
        <f t="shared" si="9"/>
        <v>100.00000000000001</v>
      </c>
    </row>
    <row r="787" spans="1:22" x14ac:dyDescent="0.3">
      <c r="A787" t="s">
        <v>115</v>
      </c>
      <c r="B787" s="15" t="str">
        <f>IFERROR(VLOOKUP($A787,class!$A$1:$B$455,2,FALSE),"")</f>
        <v>Unitary Authority</v>
      </c>
      <c r="C787" s="15" t="str">
        <f>IFERROR(IFERROR(VLOOKUP($A787,classifications!$A$3:$C$336,3,FALSE),VLOOKUP($A787,classifications!$I$2:$K$28,3,FALSE)),"")</f>
        <v>Predominantly Urban</v>
      </c>
      <c r="D787">
        <f>100*data!D787/data!$V787</f>
        <v>2.3720349563046192</v>
      </c>
      <c r="E787">
        <f>100*data!E787/data!$V787</f>
        <v>0.24968789013732834</v>
      </c>
      <c r="F787">
        <f>100*data!F787/data!$V787</f>
        <v>4.4943820224719104</v>
      </c>
      <c r="G787">
        <f>100*data!G787/data!$V787</f>
        <v>15.605493133583021</v>
      </c>
      <c r="H787">
        <f>100*data!H787/data!$V787</f>
        <v>3.4956304619225969</v>
      </c>
      <c r="I787">
        <f>100*data!I787/data!$V787</f>
        <v>3.4956304619225969</v>
      </c>
      <c r="J787">
        <f>100*data!J787/data!$V787</f>
        <v>10.986267166042447</v>
      </c>
      <c r="K787">
        <f>100*data!K787/data!$V787</f>
        <v>2.9962546816479403</v>
      </c>
      <c r="L787">
        <f>100*data!L787/data!$V787</f>
        <v>12.734082397003744</v>
      </c>
      <c r="M787">
        <f>100*data!M787/data!$V787</f>
        <v>4.4943820224719104</v>
      </c>
      <c r="N787">
        <f>100*data!N787/data!$V787</f>
        <v>1.3732833957553059</v>
      </c>
      <c r="O787">
        <f>100*data!O787/data!$V787</f>
        <v>4.2446941323345815</v>
      </c>
      <c r="P787">
        <f>100*data!P787/data!$V787</f>
        <v>10.486891385767791</v>
      </c>
      <c r="Q787">
        <f>100*data!Q787/data!$V787</f>
        <v>7.4906367041198498</v>
      </c>
      <c r="R787">
        <f>100*data!R787/data!$V787</f>
        <v>0.12484394506866417</v>
      </c>
      <c r="S787">
        <f>100*data!S787/data!$V787</f>
        <v>1.9975031210986267</v>
      </c>
      <c r="T787">
        <f>100*data!T787/data!$V787</f>
        <v>5.7428214731585516</v>
      </c>
      <c r="U787">
        <f>100*data!U787/data!$V787</f>
        <v>7.6154806491885143</v>
      </c>
      <c r="V787">
        <f t="shared" si="9"/>
        <v>100.00000000000001</v>
      </c>
    </row>
    <row r="788" spans="1:22" x14ac:dyDescent="0.3">
      <c r="A788" t="s">
        <v>122</v>
      </c>
      <c r="B788" s="15" t="str">
        <f>IFERROR(VLOOKUP($A788,class!$A$1:$B$455,2,FALSE),"")</f>
        <v>Unitary Authority</v>
      </c>
      <c r="C788" s="15" t="str">
        <f>IFERROR(IFERROR(VLOOKUP($A788,classifications!$A$3:$C$336,3,FALSE),VLOOKUP($A788,classifications!$I$2:$K$28,3,FALSE)),"")</f>
        <v>Predominantly Rural</v>
      </c>
      <c r="D788">
        <f>100*data!D788/data!$V788</f>
        <v>9.6418112187429603</v>
      </c>
      <c r="E788">
        <f>100*data!E788/data!$V788</f>
        <v>0.4956071187204325</v>
      </c>
      <c r="F788">
        <f>100*data!F788/data!$V788</f>
        <v>5.0687091687316963</v>
      </c>
      <c r="G788">
        <f>100*data!G788/data!$V788</f>
        <v>11.489074115791844</v>
      </c>
      <c r="H788">
        <f>100*data!H788/data!$V788</f>
        <v>3.0862806938499663</v>
      </c>
      <c r="I788">
        <f>100*data!I788/data!$V788</f>
        <v>3.5368326199594504</v>
      </c>
      <c r="J788">
        <f>100*data!J788/data!$V788</f>
        <v>6.0824510024780354</v>
      </c>
      <c r="K788">
        <f>100*data!K788/data!$V788</f>
        <v>2.5681459788240595</v>
      </c>
      <c r="L788">
        <f>100*data!L788/data!$V788</f>
        <v>4.8659608019824283</v>
      </c>
      <c r="M788">
        <f>100*data!M788/data!$V788</f>
        <v>8.1549898625816617</v>
      </c>
      <c r="N788">
        <f>100*data!N788/data!$V788</f>
        <v>1.7346249155215139</v>
      </c>
      <c r="O788">
        <f>100*data!O788/data!$V788</f>
        <v>3.2665014642937598</v>
      </c>
      <c r="P788">
        <f>100*data!P788/data!$V788</f>
        <v>18.923180896598332</v>
      </c>
      <c r="Q788">
        <f>100*data!Q788/data!$V788</f>
        <v>7.6593827438612303</v>
      </c>
      <c r="R788">
        <f>100*data!R788/data!$V788</f>
        <v>0.65330029285875202</v>
      </c>
      <c r="S788">
        <f>100*data!S788/data!$V788</f>
        <v>2.1175940527145753</v>
      </c>
      <c r="T788">
        <f>100*data!T788/data!$V788</f>
        <v>3.6269430051813472</v>
      </c>
      <c r="U788">
        <f>100*data!U788/data!$V788</f>
        <v>7.0286100473079518</v>
      </c>
      <c r="V788">
        <f t="shared" si="9"/>
        <v>99.999999999999972</v>
      </c>
    </row>
    <row r="789" spans="1:22" x14ac:dyDescent="0.3">
      <c r="A789" t="s">
        <v>264</v>
      </c>
      <c r="B789" s="15" t="str">
        <f>IFERROR(VLOOKUP($A789,class!$A$1:$B$455,2,FALSE),"")</f>
        <v>Shire County</v>
      </c>
      <c r="C789" s="15" t="str">
        <f>IFERROR(IFERROR(VLOOKUP($A789,classifications!$A$3:$C$336,3,FALSE),VLOOKUP($A789,classifications!$I$2:$K$28,3,FALSE)),"")</f>
        <v>Predominantly Rural</v>
      </c>
      <c r="D789">
        <f>100*data!D789/data!$V789</f>
        <v>21.242676113911976</v>
      </c>
      <c r="E789">
        <f>100*data!E789/data!$V789</f>
        <v>0.46327837580051778</v>
      </c>
      <c r="F789">
        <f>100*data!F789/data!$V789</f>
        <v>5.205068810464641</v>
      </c>
      <c r="G789">
        <f>100*data!G789/data!$V789</f>
        <v>11.84085025207794</v>
      </c>
      <c r="H789">
        <f>100*data!H789/data!$V789</f>
        <v>3.297451968933097</v>
      </c>
      <c r="I789">
        <f>100*data!I789/data!$V789</f>
        <v>3.1475677885270472</v>
      </c>
      <c r="J789">
        <f>100*data!J789/data!$V789</f>
        <v>7.3306990053140755</v>
      </c>
      <c r="K789">
        <f>100*data!K789/data!$V789</f>
        <v>2.4253985556615341</v>
      </c>
      <c r="L789">
        <f>100*data!L789/data!$V789</f>
        <v>6.9082981332606623</v>
      </c>
      <c r="M789">
        <f>100*data!M789/data!$V789</f>
        <v>4.074124540128083</v>
      </c>
      <c r="N789">
        <f>100*data!N789/data!$V789</f>
        <v>1.3217059544897125</v>
      </c>
      <c r="O789">
        <f>100*data!O789/data!$V789</f>
        <v>3.2702002997683608</v>
      </c>
      <c r="P789">
        <f>100*data!P789/data!$V789</f>
        <v>11.500204387518735</v>
      </c>
      <c r="Q789">
        <f>100*data!Q789/data!$V789</f>
        <v>6.2678839078893578</v>
      </c>
      <c r="R789">
        <f>100*data!R789/data!$V789</f>
        <v>0.62678839078893578</v>
      </c>
      <c r="S789">
        <f>100*data!S789/data!$V789</f>
        <v>1.4579643003133942</v>
      </c>
      <c r="T789">
        <f>100*data!T789/data!$V789</f>
        <v>3.9378661943044011</v>
      </c>
      <c r="U789">
        <f>100*data!U789/data!$V789</f>
        <v>5.6819730208475265</v>
      </c>
      <c r="V789">
        <f t="shared" si="9"/>
        <v>100</v>
      </c>
    </row>
    <row r="790" spans="1:22" x14ac:dyDescent="0.3">
      <c r="A790" t="s">
        <v>304</v>
      </c>
      <c r="B790" s="15" t="str">
        <f>IFERROR(VLOOKUP($A790,class!$A$1:$B$455,2,FALSE),"")</f>
        <v>Shire County</v>
      </c>
      <c r="C790" s="15" t="str">
        <f>IFERROR(IFERROR(VLOOKUP($A790,classifications!$A$3:$C$336,3,FALSE),VLOOKUP($A790,classifications!$I$2:$K$28,3,FALSE)),"")</f>
        <v>Predominantly Rural</v>
      </c>
      <c r="D790">
        <f>100*data!D790/data!$V790</f>
        <v>12.646028037383177</v>
      </c>
      <c r="E790">
        <f>100*data!E790/data!$V790</f>
        <v>0.40887850467289721</v>
      </c>
      <c r="F790">
        <f>100*data!F790/data!$V790</f>
        <v>6.4252336448598131</v>
      </c>
      <c r="G790">
        <f>100*data!G790/data!$V790</f>
        <v>13.872663551401869</v>
      </c>
      <c r="H790">
        <f>100*data!H790/data!$V790</f>
        <v>3.3002336448598131</v>
      </c>
      <c r="I790">
        <f>100*data!I790/data!$V790</f>
        <v>3.6214953271028039</v>
      </c>
      <c r="J790">
        <f>100*data!J790/data!$V790</f>
        <v>7.7978971962616823</v>
      </c>
      <c r="K790">
        <f>100*data!K790/data!$V790</f>
        <v>2.1612149532710281</v>
      </c>
      <c r="L790">
        <f>100*data!L790/data!$V790</f>
        <v>6.6296728971962615</v>
      </c>
      <c r="M790">
        <f>100*data!M790/data!$V790</f>
        <v>5.3446261682242993</v>
      </c>
      <c r="N790">
        <f>100*data!N790/data!$V790</f>
        <v>1.4310747663551402</v>
      </c>
      <c r="O790">
        <f>100*data!O790/data!$V790</f>
        <v>3.5630841121495327</v>
      </c>
      <c r="P790">
        <f>100*data!P790/data!$V790</f>
        <v>13.551401869158878</v>
      </c>
      <c r="Q790">
        <f>100*data!Q790/data!$V790</f>
        <v>6.7464953271028039</v>
      </c>
      <c r="R790">
        <f>100*data!R790/data!$V790</f>
        <v>0.67172897196261683</v>
      </c>
      <c r="S790">
        <f>100*data!S790/data!$V790</f>
        <v>1.4602803738317758</v>
      </c>
      <c r="T790">
        <f>100*data!T790/data!$V790</f>
        <v>3.5922897196261681</v>
      </c>
      <c r="U790">
        <f>100*data!U790/data!$V790</f>
        <v>6.7757009345794392</v>
      </c>
      <c r="V790">
        <f t="shared" si="9"/>
        <v>100</v>
      </c>
    </row>
    <row r="791" spans="1:22" x14ac:dyDescent="0.3">
      <c r="A791" t="s">
        <v>176</v>
      </c>
      <c r="B791" s="15" t="str">
        <f>IFERROR(VLOOKUP($A791,class!$A$1:$B$455,2,FALSE),"")</f>
        <v>Shire County</v>
      </c>
      <c r="C791" s="15" t="str">
        <f>IFERROR(IFERROR(VLOOKUP($A791,classifications!$A$3:$C$336,3,FALSE),VLOOKUP($A791,classifications!$I$2:$K$28,3,FALSE)),"")</f>
        <v>Urban with Significant Rural</v>
      </c>
      <c r="D791">
        <f>100*data!D791/data!$V791</f>
        <v>8.0565371024734986</v>
      </c>
      <c r="E791">
        <f>100*data!E791/data!$V791</f>
        <v>0.49469964664310956</v>
      </c>
      <c r="F791">
        <f>100*data!F791/data!$V791</f>
        <v>5.6890459363957593</v>
      </c>
      <c r="G791">
        <f>100*data!G791/data!$V791</f>
        <v>11.678445229681978</v>
      </c>
      <c r="H791">
        <f>100*data!H791/data!$V791</f>
        <v>2.9328621908127208</v>
      </c>
      <c r="I791">
        <f>100*data!I791/data!$V791</f>
        <v>3.6572438162544167</v>
      </c>
      <c r="J791">
        <f>100*data!J791/data!$V791</f>
        <v>6.6431095406360425</v>
      </c>
      <c r="K791">
        <f>100*data!K791/data!$V791</f>
        <v>3.021201413427562</v>
      </c>
      <c r="L791">
        <f>100*data!L791/data!$V791</f>
        <v>5.3533568904593638</v>
      </c>
      <c r="M791">
        <f>100*data!M791/data!$V791</f>
        <v>8.3038869257950534</v>
      </c>
      <c r="N791">
        <f>100*data!N791/data!$V791</f>
        <v>2.0671378091872792</v>
      </c>
      <c r="O791">
        <f>100*data!O791/data!$V791</f>
        <v>3.3568904593639575</v>
      </c>
      <c r="P791">
        <f>100*data!P791/data!$V791</f>
        <v>18.127208480565372</v>
      </c>
      <c r="Q791">
        <f>100*data!Q791/data!$V791</f>
        <v>7.8091872791519439</v>
      </c>
      <c r="R791">
        <f>100*data!R791/data!$V791</f>
        <v>0.54770318021201414</v>
      </c>
      <c r="S791">
        <f>100*data!S791/data!$V791</f>
        <v>1.872791519434629</v>
      </c>
      <c r="T791">
        <f>100*data!T791/data!$V791</f>
        <v>3.9222614840989398</v>
      </c>
      <c r="U791">
        <f>100*data!U791/data!$V791</f>
        <v>6.4664310954063602</v>
      </c>
      <c r="V791">
        <f t="shared" si="9"/>
        <v>100</v>
      </c>
    </row>
    <row r="792" spans="1:22" x14ac:dyDescent="0.3">
      <c r="A792" t="s">
        <v>94</v>
      </c>
      <c r="B792" s="15" t="str">
        <f>IFERROR(VLOOKUP($A792,class!$A$1:$B$455,2,FALSE),"")</f>
        <v>Shire County</v>
      </c>
      <c r="C792" s="15" t="str">
        <f>IFERROR(IFERROR(VLOOKUP($A792,classifications!$A$3:$C$336,3,FALSE),VLOOKUP($A792,classifications!$I$2:$K$28,3,FALSE)),"")</f>
        <v>Predominantly Rural</v>
      </c>
      <c r="D792">
        <f>100*data!D792/data!$V792</f>
        <v>15.805914202415661</v>
      </c>
      <c r="E792">
        <f>100*data!E792/data!$V792</f>
        <v>0.68721366097459391</v>
      </c>
      <c r="F792">
        <f>100*data!F792/data!$V792</f>
        <v>5.9766763848396502</v>
      </c>
      <c r="G792">
        <f>100*data!G792/data!$V792</f>
        <v>12.807163681799251</v>
      </c>
      <c r="H792">
        <f>100*data!H792/data!$V792</f>
        <v>3.665139525197834</v>
      </c>
      <c r="I792">
        <f>100*data!I792/data!$V792</f>
        <v>3.5193669304456479</v>
      </c>
      <c r="J792">
        <f>100*data!J792/data!$V792</f>
        <v>6.85131195335277</v>
      </c>
      <c r="K792">
        <f>100*data!K792/data!$V792</f>
        <v>2.9571012078300707</v>
      </c>
      <c r="L792">
        <f>100*data!L792/data!$V792</f>
        <v>6.1849229487713453</v>
      </c>
      <c r="M792">
        <f>100*data!M792/data!$V792</f>
        <v>4.7896709704289879</v>
      </c>
      <c r="N792">
        <f>100*data!N792/data!$V792</f>
        <v>1.4577259475218658</v>
      </c>
      <c r="O792">
        <f>100*data!O792/data!$V792</f>
        <v>3.1653477717617657</v>
      </c>
      <c r="P792">
        <f>100*data!P792/data!$V792</f>
        <v>13.723448563098708</v>
      </c>
      <c r="Q792">
        <f>100*data!Q792/data!$V792</f>
        <v>6.7471886713869225</v>
      </c>
      <c r="R792">
        <f>100*data!R792/data!$V792</f>
        <v>0.770512286547272</v>
      </c>
      <c r="S792">
        <f>100*data!S792/data!$V792</f>
        <v>1.4785506039150353</v>
      </c>
      <c r="T792">
        <f>100*data!T792/data!$V792</f>
        <v>3.5610162432319865</v>
      </c>
      <c r="U792">
        <f>100*data!U792/data!$V792</f>
        <v>5.8517284464806334</v>
      </c>
      <c r="V792">
        <f t="shared" si="9"/>
        <v>100.00000000000001</v>
      </c>
    </row>
    <row r="793" spans="1:22" x14ac:dyDescent="0.3">
      <c r="A793" t="s">
        <v>444</v>
      </c>
      <c r="B793" s="15" t="str">
        <f>IFERROR(VLOOKUP($A793,class!$A$1:$B$455,2,FALSE),"")</f>
        <v/>
      </c>
      <c r="C793" s="15" t="str">
        <f>IFERROR(IFERROR(VLOOKUP($A793,classifications!$A$3:$C$336,3,FALSE),VLOOKUP($A793,classifications!$I$2:$K$28,3,FALSE)),"")</f>
        <v/>
      </c>
      <c r="D793">
        <f>100*data!D793/data!$V793</f>
        <v>24.29718875502008</v>
      </c>
      <c r="E793">
        <f>100*data!E793/data!$V793</f>
        <v>0.80321285140562249</v>
      </c>
      <c r="F793">
        <f>100*data!F793/data!$V793</f>
        <v>4.2168674698795181</v>
      </c>
      <c r="G793">
        <f>100*data!G793/data!$V793</f>
        <v>12.048192771084338</v>
      </c>
      <c r="H793">
        <f>100*data!H793/data!$V793</f>
        <v>3.4136546184738954</v>
      </c>
      <c r="I793">
        <f>100*data!I793/data!$V793</f>
        <v>2.6104417670682731</v>
      </c>
      <c r="J793">
        <f>100*data!J793/data!$V793</f>
        <v>7.831325301204819</v>
      </c>
      <c r="K793">
        <f>100*data!K793/data!$V793</f>
        <v>3.2128514056224899</v>
      </c>
      <c r="L793">
        <f>100*data!L793/data!$V793</f>
        <v>10.642570281124499</v>
      </c>
      <c r="M793">
        <f>100*data!M793/data!$V793</f>
        <v>2.4096385542168677</v>
      </c>
      <c r="N793">
        <f>100*data!N793/data!$V793</f>
        <v>0.60240963855421692</v>
      </c>
      <c r="O793">
        <f>100*data!O793/data!$V793</f>
        <v>2.2088353413654618</v>
      </c>
      <c r="P793">
        <f>100*data!P793/data!$V793</f>
        <v>7.6305220883534135</v>
      </c>
      <c r="Q793">
        <f>100*data!Q793/data!$V793</f>
        <v>6.2248995983935744</v>
      </c>
      <c r="R793">
        <f>100*data!R793/data!$V793</f>
        <v>0.80321285140562249</v>
      </c>
      <c r="S793">
        <f>100*data!S793/data!$V793</f>
        <v>1.606425702811245</v>
      </c>
      <c r="T793">
        <f>100*data!T793/data!$V793</f>
        <v>3.8152610441767068</v>
      </c>
      <c r="U793">
        <f>100*data!U793/data!$V793</f>
        <v>5.6224899598393572</v>
      </c>
      <c r="V793">
        <f t="shared" si="9"/>
        <v>100.00000000000001</v>
      </c>
    </row>
    <row r="794" spans="1:22" x14ac:dyDescent="0.3">
      <c r="A794" t="s">
        <v>445</v>
      </c>
      <c r="B794" s="15" t="str">
        <f>IFERROR(VLOOKUP($A794,class!$A$1:$B$455,2,FALSE),"")</f>
        <v/>
      </c>
      <c r="C794" s="15" t="str">
        <f>IFERROR(IFERROR(VLOOKUP($A794,classifications!$A$3:$C$336,3,FALSE),VLOOKUP($A794,classifications!$I$2:$K$28,3,FALSE)),"")</f>
        <v/>
      </c>
      <c r="D794">
        <f>100*data!D794/data!$V794</f>
        <v>23.402255639097746</v>
      </c>
      <c r="E794">
        <f>100*data!E794/data!$V794</f>
        <v>0.84586466165413532</v>
      </c>
      <c r="F794">
        <f>100*data!F794/data!$V794</f>
        <v>4.1353383458646613</v>
      </c>
      <c r="G794">
        <f>100*data!G794/data!$V794</f>
        <v>12.030075187969924</v>
      </c>
      <c r="H794">
        <f>100*data!H794/data!$V794</f>
        <v>3.1015037593984962</v>
      </c>
      <c r="I794">
        <f>100*data!I794/data!$V794</f>
        <v>2.1616541353383458</v>
      </c>
      <c r="J794">
        <f>100*data!J794/data!$V794</f>
        <v>9.022556390977444</v>
      </c>
      <c r="K794">
        <f>100*data!K794/data!$V794</f>
        <v>2.6315789473684212</v>
      </c>
      <c r="L794">
        <f>100*data!L794/data!$V794</f>
        <v>12.124060150375939</v>
      </c>
      <c r="M794">
        <f>100*data!M794/data!$V794</f>
        <v>3.1015037593984962</v>
      </c>
      <c r="N794">
        <f>100*data!N794/data!$V794</f>
        <v>0.65789473684210531</v>
      </c>
      <c r="O794">
        <f>100*data!O794/data!$V794</f>
        <v>1.7857142857142858</v>
      </c>
      <c r="P794">
        <f>100*data!P794/data!$V794</f>
        <v>7.7067669172932334</v>
      </c>
      <c r="Q794">
        <f>100*data!Q794/data!$V794</f>
        <v>6.0150375939849621</v>
      </c>
      <c r="R794">
        <f>100*data!R794/data!$V794</f>
        <v>0.56390977443609025</v>
      </c>
      <c r="S794">
        <f>100*data!S794/data!$V794</f>
        <v>1.1278195488721805</v>
      </c>
      <c r="T794">
        <f>100*data!T794/data!$V794</f>
        <v>3.2894736842105261</v>
      </c>
      <c r="U794">
        <f>100*data!U794/data!$V794</f>
        <v>6.2969924812030076</v>
      </c>
      <c r="V794">
        <f t="shared" si="9"/>
        <v>100</v>
      </c>
    </row>
    <row r="795" spans="1:22" x14ac:dyDescent="0.3">
      <c r="A795" t="s">
        <v>446</v>
      </c>
      <c r="B795" s="15" t="str">
        <f>IFERROR(VLOOKUP($A795,class!$A$1:$B$455,2,FALSE),"")</f>
        <v/>
      </c>
      <c r="C795" s="15" t="str">
        <f>IFERROR(IFERROR(VLOOKUP($A795,classifications!$A$3:$C$336,3,FALSE),VLOOKUP($A795,classifications!$I$2:$K$28,3,FALSE)),"")</f>
        <v/>
      </c>
      <c r="D795">
        <f>100*data!D795/data!$V795</f>
        <v>16.125290023201856</v>
      </c>
      <c r="E795">
        <f>100*data!E795/data!$V795</f>
        <v>0.58004640371229699</v>
      </c>
      <c r="F795">
        <f>100*data!F795/data!$V795</f>
        <v>4.0603248259860791</v>
      </c>
      <c r="G795">
        <f>100*data!G795/data!$V795</f>
        <v>10.556844547563806</v>
      </c>
      <c r="H795">
        <f>100*data!H795/data!$V795</f>
        <v>3.7122969837587005</v>
      </c>
      <c r="I795">
        <f>100*data!I795/data!$V795</f>
        <v>2.7842227378190256</v>
      </c>
      <c r="J795">
        <f>100*data!J795/data!$V795</f>
        <v>8.8167053364269137</v>
      </c>
      <c r="K795">
        <f>100*data!K795/data!$V795</f>
        <v>3.0162412993039442</v>
      </c>
      <c r="L795">
        <f>100*data!L795/data!$V795</f>
        <v>12.296983758700696</v>
      </c>
      <c r="M795">
        <f>100*data!M795/data!$V795</f>
        <v>3.2482598607888633</v>
      </c>
      <c r="N795">
        <f>100*data!N795/data!$V795</f>
        <v>1.3921113689095128</v>
      </c>
      <c r="O795">
        <f>100*data!O795/data!$V795</f>
        <v>2.3201856148491879</v>
      </c>
      <c r="P795">
        <f>100*data!P795/data!$V795</f>
        <v>10.788863109048723</v>
      </c>
      <c r="Q795">
        <f>100*data!Q795/data!$V795</f>
        <v>6.9605568445475638</v>
      </c>
      <c r="R795">
        <f>100*data!R795/data!$V795</f>
        <v>0.46403712296983757</v>
      </c>
      <c r="S795">
        <f>100*data!S795/data!$V795</f>
        <v>1.160092807424594</v>
      </c>
      <c r="T795">
        <f>100*data!T795/data!$V795</f>
        <v>4.872389791183295</v>
      </c>
      <c r="U795">
        <f>100*data!U795/data!$V795</f>
        <v>6.8445475638051043</v>
      </c>
      <c r="V795">
        <f t="shared" si="9"/>
        <v>100.00000000000001</v>
      </c>
    </row>
    <row r="796" spans="1:22" x14ac:dyDescent="0.3">
      <c r="A796" t="s">
        <v>447</v>
      </c>
      <c r="B796" s="15" t="str">
        <f>IFERROR(VLOOKUP($A796,class!$A$1:$B$455,2,FALSE),"")</f>
        <v/>
      </c>
      <c r="C796" s="15" t="str">
        <f>IFERROR(IFERROR(VLOOKUP($A796,classifications!$A$3:$C$336,3,FALSE),VLOOKUP($A796,classifications!$I$2:$K$28,3,FALSE)),"")</f>
        <v/>
      </c>
      <c r="D796">
        <f>100*data!D796/data!$V796</f>
        <v>16.736401673640167</v>
      </c>
      <c r="E796">
        <f>100*data!E796/data!$V796</f>
        <v>0.55788005578800559</v>
      </c>
      <c r="F796">
        <f>100*data!F796/data!$V796</f>
        <v>4.8814504881450489</v>
      </c>
      <c r="G796">
        <f>100*data!G796/data!$V796</f>
        <v>11.297071129707113</v>
      </c>
      <c r="H796">
        <f>100*data!H796/data!$V796</f>
        <v>3.4867503486750349</v>
      </c>
      <c r="I796">
        <f>100*data!I796/data!$V796</f>
        <v>3.6262203626220364</v>
      </c>
      <c r="J796">
        <f>100*data!J796/data!$V796</f>
        <v>8.0892608089260811</v>
      </c>
      <c r="K796">
        <f>100*data!K796/data!$V796</f>
        <v>3.7656903765690375</v>
      </c>
      <c r="L796">
        <f>100*data!L796/data!$V796</f>
        <v>9.2050209205020916</v>
      </c>
      <c r="M796">
        <f>100*data!M796/data!$V796</f>
        <v>4.3235704323570436</v>
      </c>
      <c r="N796">
        <f>100*data!N796/data!$V796</f>
        <v>0.97629009762900976</v>
      </c>
      <c r="O796">
        <f>100*data!O796/data!$V796</f>
        <v>2.2315202231520224</v>
      </c>
      <c r="P796">
        <f>100*data!P796/data!$V796</f>
        <v>10.460251046025105</v>
      </c>
      <c r="Q796">
        <f>100*data!Q796/data!$V796</f>
        <v>7.1129707112970708</v>
      </c>
      <c r="R796">
        <f>100*data!R796/data!$V796</f>
        <v>0.41841004184100417</v>
      </c>
      <c r="S796">
        <f>100*data!S796/data!$V796</f>
        <v>1.5341701534170153</v>
      </c>
      <c r="T796">
        <f>100*data!T796/data!$V796</f>
        <v>5.7182705718270572</v>
      </c>
      <c r="U796">
        <f>100*data!U796/data!$V796</f>
        <v>5.5788005578800561</v>
      </c>
      <c r="V796">
        <f t="shared" si="9"/>
        <v>99.999999999999986</v>
      </c>
    </row>
    <row r="797" spans="1:22" x14ac:dyDescent="0.3">
      <c r="A797" t="s">
        <v>448</v>
      </c>
      <c r="B797" s="15" t="str">
        <f>IFERROR(VLOOKUP($A797,class!$A$1:$B$455,2,FALSE),"")</f>
        <v/>
      </c>
      <c r="C797" s="15" t="str">
        <f>IFERROR(IFERROR(VLOOKUP($A797,classifications!$A$3:$C$336,3,FALSE),VLOOKUP($A797,classifications!$I$2:$K$28,3,FALSE)),"")</f>
        <v/>
      </c>
      <c r="D797">
        <f>100*data!D797/data!$V797</f>
        <v>6.9721115537848606</v>
      </c>
      <c r="E797">
        <f>100*data!E797/data!$V797</f>
        <v>0.79681274900398402</v>
      </c>
      <c r="F797">
        <f>100*data!F797/data!$V797</f>
        <v>7.2709163346613543</v>
      </c>
      <c r="G797">
        <f>100*data!G797/data!$V797</f>
        <v>12.450199203187251</v>
      </c>
      <c r="H797">
        <f>100*data!H797/data!$V797</f>
        <v>4.4820717131474099</v>
      </c>
      <c r="I797">
        <f>100*data!I797/data!$V797</f>
        <v>4.1832669322709162</v>
      </c>
      <c r="J797">
        <f>100*data!J797/data!$V797</f>
        <v>7.4701195219123502</v>
      </c>
      <c r="K797">
        <f>100*data!K797/data!$V797</f>
        <v>5.5776892430278888</v>
      </c>
      <c r="L797">
        <f>100*data!L797/data!$V797</f>
        <v>6.1752988047808763</v>
      </c>
      <c r="M797">
        <f>100*data!M797/data!$V797</f>
        <v>4.8804780876494025</v>
      </c>
      <c r="N797">
        <f>100*data!N797/data!$V797</f>
        <v>1.7928286852589641</v>
      </c>
      <c r="O797">
        <f>100*data!O797/data!$V797</f>
        <v>2.689243027888446</v>
      </c>
      <c r="P797">
        <f>100*data!P797/data!$V797</f>
        <v>15.438247011952191</v>
      </c>
      <c r="Q797">
        <f>100*data!Q797/data!$V797</f>
        <v>7.7689243027888448</v>
      </c>
      <c r="R797">
        <f>100*data!R797/data!$V797</f>
        <v>0.49800796812749004</v>
      </c>
      <c r="S797">
        <f>100*data!S797/data!$V797</f>
        <v>1.4940239043824701</v>
      </c>
      <c r="T797">
        <f>100*data!T797/data!$V797</f>
        <v>3.9840637450199203</v>
      </c>
      <c r="U797">
        <f>100*data!U797/data!$V797</f>
        <v>6.0756972111553784</v>
      </c>
      <c r="V797">
        <f t="shared" si="9"/>
        <v>100</v>
      </c>
    </row>
    <row r="798" spans="1:22" x14ac:dyDescent="0.3">
      <c r="A798" t="s">
        <v>449</v>
      </c>
      <c r="B798" s="15" t="str">
        <f>IFERROR(VLOOKUP($A798,class!$A$1:$B$455,2,FALSE),"")</f>
        <v/>
      </c>
      <c r="C798" s="15" t="str">
        <f>IFERROR(IFERROR(VLOOKUP($A798,classifications!$A$3:$C$336,3,FALSE),VLOOKUP($A798,classifications!$I$2:$K$28,3,FALSE)),"")</f>
        <v/>
      </c>
      <c r="D798">
        <f>100*data!D798/data!$V798</f>
        <v>9.136420525657071</v>
      </c>
      <c r="E798">
        <f>100*data!E798/data!$V798</f>
        <v>0.62578222778473092</v>
      </c>
      <c r="F798">
        <f>100*data!F798/data!$V798</f>
        <v>7.8848560700876096</v>
      </c>
      <c r="G798">
        <f>100*data!G798/data!$V798</f>
        <v>13.016270337922403</v>
      </c>
      <c r="H798">
        <f>100*data!H798/data!$V798</f>
        <v>3.6295369211514394</v>
      </c>
      <c r="I798">
        <f>100*data!I798/data!$V798</f>
        <v>4.5056320400500622</v>
      </c>
      <c r="J798">
        <f>100*data!J798/data!$V798</f>
        <v>6.8836045056320403</v>
      </c>
      <c r="K798">
        <f>100*data!K798/data!$V798</f>
        <v>4.6307884856070087</v>
      </c>
      <c r="L798">
        <f>100*data!L798/data!$V798</f>
        <v>6.6332916145181473</v>
      </c>
      <c r="M798">
        <f>100*data!M798/data!$V798</f>
        <v>3.5043804755944929</v>
      </c>
      <c r="N798">
        <f>100*data!N798/data!$V798</f>
        <v>1.6270337922403004</v>
      </c>
      <c r="O798">
        <f>100*data!O798/data!$V798</f>
        <v>3.2540675844806008</v>
      </c>
      <c r="P798">
        <f>100*data!P798/data!$V798</f>
        <v>14.017521902377972</v>
      </c>
      <c r="Q798">
        <f>100*data!Q798/data!$V798</f>
        <v>7.1339173967459324</v>
      </c>
      <c r="R798">
        <f>100*data!R798/data!$V798</f>
        <v>0.37546933667083854</v>
      </c>
      <c r="S798">
        <f>100*data!S798/data!$V798</f>
        <v>1.1264080100125156</v>
      </c>
      <c r="T798">
        <f>100*data!T798/data!$V798</f>
        <v>4.8811013767209008</v>
      </c>
      <c r="U798">
        <f>100*data!U798/data!$V798</f>
        <v>7.1339173967459324</v>
      </c>
      <c r="V798">
        <f t="shared" si="9"/>
        <v>99.999999999999972</v>
      </c>
    </row>
    <row r="799" spans="1:22" x14ac:dyDescent="0.3">
      <c r="A799" t="s">
        <v>450</v>
      </c>
      <c r="B799" s="15" t="str">
        <f>IFERROR(VLOOKUP($A799,class!$A$1:$B$455,2,FALSE),"")</f>
        <v/>
      </c>
      <c r="C799" s="15" t="str">
        <f>IFERROR(IFERROR(VLOOKUP($A799,classifications!$A$3:$C$336,3,FALSE),VLOOKUP($A799,classifications!$I$2:$K$28,3,FALSE)),"")</f>
        <v/>
      </c>
      <c r="D799">
        <f>100*data!D799/data!$V799</f>
        <v>37.925072046109513</v>
      </c>
      <c r="E799">
        <f>100*data!E799/data!$V799</f>
        <v>0.345821325648415</v>
      </c>
      <c r="F799">
        <f>100*data!F799/data!$V799</f>
        <v>4.2651296829971184</v>
      </c>
      <c r="G799">
        <f>100*data!G799/data!$V799</f>
        <v>9.4524495677233435</v>
      </c>
      <c r="H799">
        <f>100*data!H799/data!$V799</f>
        <v>2.9394812680115274</v>
      </c>
      <c r="I799">
        <f>100*data!I799/data!$V799</f>
        <v>2.76657060518732</v>
      </c>
      <c r="J799">
        <f>100*data!J799/data!$V799</f>
        <v>5.8789625360230549</v>
      </c>
      <c r="K799">
        <f>100*data!K799/data!$V799</f>
        <v>2.5360230547550433</v>
      </c>
      <c r="L799">
        <f>100*data!L799/data!$V799</f>
        <v>6.5129682997118152</v>
      </c>
      <c r="M799">
        <f>100*data!M799/data!$V799</f>
        <v>2.190201729106628</v>
      </c>
      <c r="N799">
        <f>100*data!N799/data!$V799</f>
        <v>0.57636887608069165</v>
      </c>
      <c r="O799">
        <f>100*data!O799/data!$V799</f>
        <v>1.6138328530259367</v>
      </c>
      <c r="P799">
        <f>100*data!P799/data!$V799</f>
        <v>7.2046109510086458</v>
      </c>
      <c r="Q799">
        <f>100*data!Q799/data!$V799</f>
        <v>6.9164265129682994</v>
      </c>
      <c r="R799">
        <f>100*data!R799/data!$V799</f>
        <v>0.63400576368876083</v>
      </c>
      <c r="S799">
        <f>100*data!S799/data!$V799</f>
        <v>0.86455331412103742</v>
      </c>
      <c r="T799">
        <f>100*data!T799/data!$V799</f>
        <v>2.4207492795389047</v>
      </c>
      <c r="U799">
        <f>100*data!U799/data!$V799</f>
        <v>4.956772334293948</v>
      </c>
      <c r="V799">
        <f t="shared" si="9"/>
        <v>100.00000000000001</v>
      </c>
    </row>
    <row r="800" spans="1:22" x14ac:dyDescent="0.3">
      <c r="A800" t="s">
        <v>451</v>
      </c>
      <c r="B800" s="15" t="str">
        <f>IFERROR(VLOOKUP($A800,class!$A$1:$B$455,2,FALSE),"")</f>
        <v/>
      </c>
      <c r="C800" s="15" t="str">
        <f>IFERROR(IFERROR(VLOOKUP($A800,classifications!$A$3:$C$336,3,FALSE),VLOOKUP($A800,classifications!$I$2:$K$28,3,FALSE)),"")</f>
        <v/>
      </c>
      <c r="D800">
        <f>100*data!D800/data!$V800</f>
        <v>34.292866082603254</v>
      </c>
      <c r="E800">
        <f>100*data!E800/data!$V800</f>
        <v>0.62578222778473092</v>
      </c>
      <c r="F800">
        <f>100*data!F800/data!$V800</f>
        <v>4.005006257822278</v>
      </c>
      <c r="G800">
        <f>100*data!G800/data!$V800</f>
        <v>10.137672090112641</v>
      </c>
      <c r="H800">
        <f>100*data!H800/data!$V800</f>
        <v>3.1289111389236544</v>
      </c>
      <c r="I800">
        <f>100*data!I800/data!$V800</f>
        <v>2.5031289111389237</v>
      </c>
      <c r="J800">
        <f>100*data!J800/data!$V800</f>
        <v>7.2590738423028789</v>
      </c>
      <c r="K800">
        <f>100*data!K800/data!$V800</f>
        <v>2.5031289111389237</v>
      </c>
      <c r="L800">
        <f>100*data!L800/data!$V800</f>
        <v>8.5106382978723403</v>
      </c>
      <c r="M800">
        <f>100*data!M800/data!$V800</f>
        <v>2.8785982478097623</v>
      </c>
      <c r="N800">
        <f>100*data!N800/data!$V800</f>
        <v>0.50062578222778475</v>
      </c>
      <c r="O800">
        <f>100*data!O800/data!$V800</f>
        <v>2.3779724655819776</v>
      </c>
      <c r="P800">
        <f>100*data!P800/data!$V800</f>
        <v>6.1326658322903631</v>
      </c>
      <c r="Q800">
        <f>100*data!Q800/data!$V800</f>
        <v>6.1326658322903631</v>
      </c>
      <c r="R800">
        <f>100*data!R800/data!$V800</f>
        <v>0.62578222778473092</v>
      </c>
      <c r="S800">
        <f>100*data!S800/data!$V800</f>
        <v>0.62578222778473092</v>
      </c>
      <c r="T800">
        <f>100*data!T800/data!$V800</f>
        <v>2.6282853566958697</v>
      </c>
      <c r="U800">
        <f>100*data!U800/data!$V800</f>
        <v>5.1314142678347938</v>
      </c>
      <c r="V800">
        <f t="shared" si="9"/>
        <v>100</v>
      </c>
    </row>
    <row r="801" spans="1:22" x14ac:dyDescent="0.3">
      <c r="A801" t="s">
        <v>452</v>
      </c>
      <c r="B801" s="15" t="str">
        <f>IFERROR(VLOOKUP($A801,class!$A$1:$B$455,2,FALSE),"")</f>
        <v/>
      </c>
      <c r="C801" s="15" t="str">
        <f>IFERROR(IFERROR(VLOOKUP($A801,classifications!$A$3:$C$336,3,FALSE),VLOOKUP($A801,classifications!$I$2:$K$28,3,FALSE)),"")</f>
        <v/>
      </c>
      <c r="D801">
        <f>100*data!D801/data!$V801</f>
        <v>25.090579710144926</v>
      </c>
      <c r="E801">
        <f>100*data!E801/data!$V801</f>
        <v>0.72463768115942029</v>
      </c>
      <c r="F801">
        <f>100*data!F801/data!$V801</f>
        <v>4.8913043478260869</v>
      </c>
      <c r="G801">
        <f>100*data!G801/data!$V801</f>
        <v>10.778985507246377</v>
      </c>
      <c r="H801">
        <f>100*data!H801/data!$V801</f>
        <v>2.7173913043478262</v>
      </c>
      <c r="I801">
        <f>100*data!I801/data!$V801</f>
        <v>2.7173913043478262</v>
      </c>
      <c r="J801">
        <f>100*data!J801/data!$V801</f>
        <v>7.7898550724637685</v>
      </c>
      <c r="K801">
        <f>100*data!K801/data!$V801</f>
        <v>2.4456521739130435</v>
      </c>
      <c r="L801">
        <f>100*data!L801/data!$V801</f>
        <v>11.956521739130435</v>
      </c>
      <c r="M801">
        <f>100*data!M801/data!$V801</f>
        <v>2.2644927536231885</v>
      </c>
      <c r="N801">
        <f>100*data!N801/data!$V801</f>
        <v>0.90579710144927539</v>
      </c>
      <c r="O801">
        <f>100*data!O801/data!$V801</f>
        <v>1.6304347826086956</v>
      </c>
      <c r="P801">
        <f>100*data!P801/data!$V801</f>
        <v>8.7862318840579707</v>
      </c>
      <c r="Q801">
        <f>100*data!Q801/data!$V801</f>
        <v>6.25</v>
      </c>
      <c r="R801">
        <f>100*data!R801/data!$V801</f>
        <v>0.72463768115942029</v>
      </c>
      <c r="S801">
        <f>100*data!S801/data!$V801</f>
        <v>0.90579710144927539</v>
      </c>
      <c r="T801">
        <f>100*data!T801/data!$V801</f>
        <v>3.4420289855072466</v>
      </c>
      <c r="U801">
        <f>100*data!U801/data!$V801</f>
        <v>5.9782608695652177</v>
      </c>
      <c r="V801">
        <f t="shared" si="9"/>
        <v>100.00000000000003</v>
      </c>
    </row>
    <row r="802" spans="1:22" x14ac:dyDescent="0.3">
      <c r="A802" t="s">
        <v>453</v>
      </c>
      <c r="B802" s="15" t="str">
        <f>IFERROR(VLOOKUP($A802,class!$A$1:$B$455,2,FALSE),"")</f>
        <v/>
      </c>
      <c r="C802" s="15" t="str">
        <f>IFERROR(IFERROR(VLOOKUP($A802,classifications!$A$3:$C$336,3,FALSE),VLOOKUP($A802,classifications!$I$2:$K$28,3,FALSE)),"")</f>
        <v/>
      </c>
      <c r="D802">
        <f>100*data!D802/data!$V802</f>
        <v>28.005284015852048</v>
      </c>
      <c r="E802">
        <f>100*data!E802/data!$V802</f>
        <v>0.72655217965653895</v>
      </c>
      <c r="F802">
        <f>100*data!F802/data!$V802</f>
        <v>5.1519154557463676</v>
      </c>
      <c r="G802">
        <f>100*data!G802/data!$V802</f>
        <v>11.360634081902246</v>
      </c>
      <c r="H802">
        <f>100*data!H802/data!$V802</f>
        <v>3.6988110964332894</v>
      </c>
      <c r="I802">
        <f>100*data!I802/data!$V802</f>
        <v>3.1043593130779392</v>
      </c>
      <c r="J802">
        <f>100*data!J802/data!$V802</f>
        <v>7.3315719947159845</v>
      </c>
      <c r="K802">
        <f>100*data!K802/data!$V802</f>
        <v>3.3025099075297226</v>
      </c>
      <c r="L802">
        <f>100*data!L802/data!$V802</f>
        <v>7.001321003963012</v>
      </c>
      <c r="M802">
        <f>100*data!M802/data!$V802</f>
        <v>2.4438573315719947</v>
      </c>
      <c r="N802">
        <f>100*data!N802/data!$V802</f>
        <v>0.85865257595772793</v>
      </c>
      <c r="O802">
        <f>100*data!O802/data!$V802</f>
        <v>1.7833553500660502</v>
      </c>
      <c r="P802">
        <f>100*data!P802/data!$V802</f>
        <v>7.7278731836195504</v>
      </c>
      <c r="Q802">
        <f>100*data!Q802/data!$V802</f>
        <v>6.8031704095112282</v>
      </c>
      <c r="R802">
        <f>100*data!R802/data!$V802</f>
        <v>0.52840158520475566</v>
      </c>
      <c r="S802">
        <f>100*data!S802/data!$V802</f>
        <v>0.79260237780713338</v>
      </c>
      <c r="T802">
        <f>100*data!T802/data!$V802</f>
        <v>3.4346103038309117</v>
      </c>
      <c r="U802">
        <f>100*data!U802/data!$V802</f>
        <v>5.9445178335535003</v>
      </c>
      <c r="V802">
        <f t="shared" si="9"/>
        <v>100</v>
      </c>
    </row>
    <row r="803" spans="1:22" x14ac:dyDescent="0.3">
      <c r="A803" t="s">
        <v>454</v>
      </c>
      <c r="B803" s="15" t="str">
        <f>IFERROR(VLOOKUP($A803,class!$A$1:$B$455,2,FALSE),"")</f>
        <v/>
      </c>
      <c r="C803" s="15" t="str">
        <f>IFERROR(IFERROR(VLOOKUP($A803,classifications!$A$3:$C$336,3,FALSE),VLOOKUP($A803,classifications!$I$2:$K$28,3,FALSE)),"")</f>
        <v/>
      </c>
      <c r="D803">
        <f>100*data!D803/data!$V803</f>
        <v>3.8556193601312549</v>
      </c>
      <c r="E803">
        <f>100*data!E803/data!$V803</f>
        <v>0.57424118129614443</v>
      </c>
      <c r="F803">
        <f>100*data!F803/data!$V803</f>
        <v>5.4142739950779326</v>
      </c>
      <c r="G803">
        <f>100*data!G803/data!$V803</f>
        <v>12.469237079573421</v>
      </c>
      <c r="H803">
        <f>100*data!H803/data!$V803</f>
        <v>4.1017227235438884</v>
      </c>
      <c r="I803">
        <f>100*data!I803/data!$V803</f>
        <v>3.6095159967186219</v>
      </c>
      <c r="J803">
        <f>100*data!J803/data!$V803</f>
        <v>9.5980311730926982</v>
      </c>
      <c r="K803">
        <f>100*data!K803/data!$V803</f>
        <v>3.1993437243642329</v>
      </c>
      <c r="L803">
        <f>100*data!L803/data!$V803</f>
        <v>9.680065627563577</v>
      </c>
      <c r="M803">
        <f>100*data!M803/data!$V803</f>
        <v>5.4142739950779326</v>
      </c>
      <c r="N803">
        <f>100*data!N803/data!$V803</f>
        <v>1.9688269073010665</v>
      </c>
      <c r="O803">
        <f>100*data!O803/data!$V803</f>
        <v>3.9376538146021329</v>
      </c>
      <c r="P803">
        <f>100*data!P803/data!$V803</f>
        <v>13.043478260869565</v>
      </c>
      <c r="Q803">
        <f>100*data!Q803/data!$V803</f>
        <v>7.8753076292042659</v>
      </c>
      <c r="R803">
        <f>100*data!R803/data!$V803</f>
        <v>0.24610336341263331</v>
      </c>
      <c r="S803">
        <f>100*data!S803/data!$V803</f>
        <v>1.3125512715340444</v>
      </c>
      <c r="T803">
        <f>100*data!T803/data!$V803</f>
        <v>5.2502050861361775</v>
      </c>
      <c r="U803">
        <f>100*data!U803/data!$V803</f>
        <v>8.44954881050041</v>
      </c>
      <c r="V803">
        <f t="shared" si="9"/>
        <v>100</v>
      </c>
    </row>
    <row r="804" spans="1:22" x14ac:dyDescent="0.3">
      <c r="A804" t="s">
        <v>455</v>
      </c>
      <c r="B804" s="15" t="str">
        <f>IFERROR(VLOOKUP($A804,class!$A$1:$B$455,2,FALSE),"")</f>
        <v/>
      </c>
      <c r="C804" s="15" t="str">
        <f>IFERROR(IFERROR(VLOOKUP($A804,classifications!$A$3:$C$336,3,FALSE),VLOOKUP($A804,classifications!$I$2:$K$28,3,FALSE)),"")</f>
        <v/>
      </c>
      <c r="D804">
        <f>100*data!D804/data!$V804</f>
        <v>4.2229729729729728</v>
      </c>
      <c r="E804">
        <f>100*data!E804/data!$V804</f>
        <v>1.0135135135135136</v>
      </c>
      <c r="F804">
        <f>100*data!F804/data!$V804</f>
        <v>7.2635135135135132</v>
      </c>
      <c r="G804">
        <f>100*data!G804/data!$V804</f>
        <v>14.864864864864865</v>
      </c>
      <c r="H804">
        <f>100*data!H804/data!$V804</f>
        <v>3.5472972972972974</v>
      </c>
      <c r="I804">
        <f>100*data!I804/data!$V804</f>
        <v>3.3783783783783785</v>
      </c>
      <c r="J804">
        <f>100*data!J804/data!$V804</f>
        <v>9.4594594594594597</v>
      </c>
      <c r="K804">
        <f>100*data!K804/data!$V804</f>
        <v>4.5608108108108105</v>
      </c>
      <c r="L804">
        <f>100*data!L804/data!$V804</f>
        <v>10.304054054054054</v>
      </c>
      <c r="M804">
        <f>100*data!M804/data!$V804</f>
        <v>3.8851351351351351</v>
      </c>
      <c r="N804">
        <f>100*data!N804/data!$V804</f>
        <v>1.5202702702702702</v>
      </c>
      <c r="O804">
        <f>100*data!O804/data!$V804</f>
        <v>1.5202702702702702</v>
      </c>
      <c r="P804">
        <f>100*data!P804/data!$V804</f>
        <v>11.486486486486486</v>
      </c>
      <c r="Q804">
        <f>100*data!Q804/data!$V804</f>
        <v>7.7702702702702702</v>
      </c>
      <c r="R804">
        <f>100*data!R804/data!$V804</f>
        <v>0.33783783783783783</v>
      </c>
      <c r="S804">
        <f>100*data!S804/data!$V804</f>
        <v>1.1824324324324325</v>
      </c>
      <c r="T804">
        <f>100*data!T804/data!$V804</f>
        <v>5.2364864864864868</v>
      </c>
      <c r="U804">
        <f>100*data!U804/data!$V804</f>
        <v>8.4459459459459456</v>
      </c>
      <c r="V804">
        <f t="shared" si="9"/>
        <v>100.00000000000001</v>
      </c>
    </row>
    <row r="805" spans="1:22" x14ac:dyDescent="0.3">
      <c r="A805" t="s">
        <v>456</v>
      </c>
      <c r="B805" s="15" t="str">
        <f>IFERROR(VLOOKUP($A805,class!$A$1:$B$455,2,FALSE),"")</f>
        <v/>
      </c>
      <c r="C805" s="15" t="str">
        <f>IFERROR(IFERROR(VLOOKUP($A805,classifications!$A$3:$C$336,3,FALSE),VLOOKUP($A805,classifications!$I$2:$K$28,3,FALSE)),"")</f>
        <v/>
      </c>
      <c r="D805">
        <f>100*data!D805/data!$V805</f>
        <v>2.9085872576177287</v>
      </c>
      <c r="E805">
        <f>100*data!E805/data!$V805</f>
        <v>0.83102493074792239</v>
      </c>
      <c r="F805">
        <f>100*data!F805/data!$V805</f>
        <v>10.387811634349031</v>
      </c>
      <c r="G805">
        <f>100*data!G805/data!$V805</f>
        <v>12.465373961218837</v>
      </c>
      <c r="H805">
        <f>100*data!H805/data!$V805</f>
        <v>4.43213296398892</v>
      </c>
      <c r="I805">
        <f>100*data!I805/data!$V805</f>
        <v>3.4626038781163433</v>
      </c>
      <c r="J805">
        <f>100*data!J805/data!$V805</f>
        <v>9.418282548476455</v>
      </c>
      <c r="K805">
        <f>100*data!K805/data!$V805</f>
        <v>4.5706371191135737</v>
      </c>
      <c r="L805">
        <f>100*data!L805/data!$V805</f>
        <v>8.7257617728531862</v>
      </c>
      <c r="M805">
        <f>100*data!M805/data!$V805</f>
        <v>4.43213296398892</v>
      </c>
      <c r="N805">
        <f>100*data!N805/data!$V805</f>
        <v>1.8005540166204985</v>
      </c>
      <c r="O805">
        <f>100*data!O805/data!$V805</f>
        <v>3.0470914127423825</v>
      </c>
      <c r="P805">
        <f>100*data!P805/data!$V805</f>
        <v>12.603878116343489</v>
      </c>
      <c r="Q805">
        <f>100*data!Q805/data!$V805</f>
        <v>7.0637119113573403</v>
      </c>
      <c r="R805">
        <f>100*data!R805/data!$V805</f>
        <v>0.554016620498615</v>
      </c>
      <c r="S805">
        <f>100*data!S805/data!$V805</f>
        <v>1.3850415512465375</v>
      </c>
      <c r="T805">
        <f>100*data!T805/data!$V805</f>
        <v>4.7091412742382275</v>
      </c>
      <c r="U805">
        <f>100*data!U805/data!$V805</f>
        <v>7.2022160664819941</v>
      </c>
      <c r="V805">
        <f t="shared" si="9"/>
        <v>100.00000000000001</v>
      </c>
    </row>
    <row r="806" spans="1:22" x14ac:dyDescent="0.3">
      <c r="A806" t="s">
        <v>457</v>
      </c>
      <c r="B806" s="15" t="str">
        <f>IFERROR(VLOOKUP($A806,class!$A$1:$B$455,2,FALSE),"")</f>
        <v/>
      </c>
      <c r="C806" s="15" t="str">
        <f>IFERROR(IFERROR(VLOOKUP($A806,classifications!$A$3:$C$336,3,FALSE),VLOOKUP($A806,classifications!$I$2:$K$28,3,FALSE)),"")</f>
        <v/>
      </c>
      <c r="D806">
        <f>100*data!D806/data!$V806</f>
        <v>4.3795620437956204</v>
      </c>
      <c r="E806">
        <f>100*data!E806/data!$V806</f>
        <v>0.6082725060827251</v>
      </c>
      <c r="F806">
        <f>100*data!F806/data!$V806</f>
        <v>6.0827250608272507</v>
      </c>
      <c r="G806">
        <f>100*data!G806/data!$V806</f>
        <v>11.922141119221411</v>
      </c>
      <c r="H806">
        <f>100*data!H806/data!$V806</f>
        <v>3.6496350364963503</v>
      </c>
      <c r="I806">
        <f>100*data!I806/data!$V806</f>
        <v>3.2846715328467155</v>
      </c>
      <c r="J806">
        <f>100*data!J806/data!$V806</f>
        <v>8.0291970802919703</v>
      </c>
      <c r="K806">
        <f>100*data!K806/data!$V806</f>
        <v>3.0413625304136254</v>
      </c>
      <c r="L806">
        <f>100*data!L806/data!$V806</f>
        <v>6.8126520681265204</v>
      </c>
      <c r="M806">
        <f>100*data!M806/data!$V806</f>
        <v>6.3260340632603409</v>
      </c>
      <c r="N806">
        <f>100*data!N806/data!$V806</f>
        <v>1.9464720194647203</v>
      </c>
      <c r="O806">
        <f>100*data!O806/data!$V806</f>
        <v>3.8929440389294405</v>
      </c>
      <c r="P806">
        <f>100*data!P806/data!$V806</f>
        <v>16.666666666666668</v>
      </c>
      <c r="Q806">
        <f>100*data!Q806/data!$V806</f>
        <v>8.3941605839416056</v>
      </c>
      <c r="R806">
        <f>100*data!R806/data!$V806</f>
        <v>0.36496350364963503</v>
      </c>
      <c r="S806">
        <f>100*data!S806/data!$V806</f>
        <v>1.7031630170316301</v>
      </c>
      <c r="T806">
        <f>100*data!T806/data!$V806</f>
        <v>5.3527980535279802</v>
      </c>
      <c r="U806">
        <f>100*data!U806/data!$V806</f>
        <v>7.5425790754257909</v>
      </c>
      <c r="V806">
        <f t="shared" si="9"/>
        <v>100.00000000000001</v>
      </c>
    </row>
    <row r="807" spans="1:22" x14ac:dyDescent="0.3">
      <c r="A807" t="s">
        <v>458</v>
      </c>
      <c r="B807" s="15" t="str">
        <f>IFERROR(VLOOKUP($A807,class!$A$1:$B$455,2,FALSE),"")</f>
        <v/>
      </c>
      <c r="C807" s="15" t="str">
        <f>IFERROR(IFERROR(VLOOKUP($A807,classifications!$A$3:$C$336,3,FALSE),VLOOKUP($A807,classifications!$I$2:$K$28,3,FALSE)),"")</f>
        <v/>
      </c>
      <c r="D807">
        <f>100*data!D807/data!$V807</f>
        <v>0.3673094582185491</v>
      </c>
      <c r="E807">
        <f>100*data!E807/data!$V807</f>
        <v>0.41322314049586778</v>
      </c>
      <c r="F807">
        <f>100*data!F807/data!$V807</f>
        <v>4.2240587695133147</v>
      </c>
      <c r="G807">
        <f>100*data!G807/data!$V807</f>
        <v>10.14692378328742</v>
      </c>
      <c r="H807">
        <f>100*data!H807/data!$V807</f>
        <v>2.9843893480257115</v>
      </c>
      <c r="I807">
        <f>100*data!I807/data!$V807</f>
        <v>3.443526170798898</v>
      </c>
      <c r="J807">
        <f>100*data!J807/data!$V807</f>
        <v>7.9430670339761251</v>
      </c>
      <c r="K807">
        <f>100*data!K807/data!$V807</f>
        <v>2.3875114784205693</v>
      </c>
      <c r="L807">
        <f>100*data!L807/data!$V807</f>
        <v>6.887052341597796</v>
      </c>
      <c r="M807">
        <f>100*data!M807/data!$V807</f>
        <v>8.3103764921946741</v>
      </c>
      <c r="N807">
        <f>100*data!N807/data!$V807</f>
        <v>4.3158861340679522</v>
      </c>
      <c r="O807">
        <f>100*data!O807/data!$V807</f>
        <v>4.6831955922865012</v>
      </c>
      <c r="P807">
        <f>100*data!P807/data!$V807</f>
        <v>19.329660238751149</v>
      </c>
      <c r="Q807">
        <f>100*data!Q807/data!$V807</f>
        <v>9.412304866850322</v>
      </c>
      <c r="R807">
        <f>100*data!R807/data!$V807</f>
        <v>0.18365472910927455</v>
      </c>
      <c r="S807">
        <f>100*data!S807/data!$V807</f>
        <v>1.7447199265381084</v>
      </c>
      <c r="T807">
        <f>100*data!T807/data!$V807</f>
        <v>5.8310376492194678</v>
      </c>
      <c r="U807">
        <f>100*data!U807/data!$V807</f>
        <v>7.3921028466483012</v>
      </c>
      <c r="V807">
        <f t="shared" si="9"/>
        <v>100.00000000000001</v>
      </c>
    </row>
    <row r="808" spans="1:22" x14ac:dyDescent="0.3">
      <c r="A808" t="s">
        <v>459</v>
      </c>
      <c r="B808" s="15" t="str">
        <f>IFERROR(VLOOKUP($A808,class!$A$1:$B$455,2,FALSE),"")</f>
        <v/>
      </c>
      <c r="C808" s="15" t="str">
        <f>IFERROR(IFERROR(VLOOKUP($A808,classifications!$A$3:$C$336,3,FALSE),VLOOKUP($A808,classifications!$I$2:$K$28,3,FALSE)),"")</f>
        <v/>
      </c>
      <c r="D808">
        <f>100*data!D808/data!$V808</f>
        <v>2.093244529019981</v>
      </c>
      <c r="E808">
        <f>100*data!E808/data!$V808</f>
        <v>0.76117982873453849</v>
      </c>
      <c r="F808">
        <f>100*data!F808/data!$V808</f>
        <v>7.0409134157944813</v>
      </c>
      <c r="G808">
        <f>100*data!G808/data!$V808</f>
        <v>17.982873453853472</v>
      </c>
      <c r="H808">
        <f>100*data!H808/data!$V808</f>
        <v>4.3767840152235964</v>
      </c>
      <c r="I808">
        <f>100*data!I808/data!$V808</f>
        <v>2.9495718363463368</v>
      </c>
      <c r="J808">
        <f>100*data!J808/data!$V808</f>
        <v>9.8953377735490005</v>
      </c>
      <c r="K808">
        <f>100*data!K808/data!$V808</f>
        <v>4.5670789724072316</v>
      </c>
      <c r="L808">
        <f>100*data!L808/data!$V808</f>
        <v>9.0390104662226456</v>
      </c>
      <c r="M808">
        <f>100*data!M808/data!$V808</f>
        <v>3.6156041864890582</v>
      </c>
      <c r="N808">
        <f>100*data!N808/data!$V808</f>
        <v>1.4272121788772598</v>
      </c>
      <c r="O808">
        <f>100*data!O808/data!$V808</f>
        <v>2.4738344433872501</v>
      </c>
      <c r="P808">
        <f>100*data!P808/data!$V808</f>
        <v>11.893434823977165</v>
      </c>
      <c r="Q808">
        <f>100*data!Q808/data!$V808</f>
        <v>7.7069457659372027</v>
      </c>
      <c r="R808">
        <f>100*data!R808/data!$V808</f>
        <v>0.19029495718363462</v>
      </c>
      <c r="S808">
        <f>100*data!S808/data!$V808</f>
        <v>1.4272121788772598</v>
      </c>
      <c r="T808">
        <f>100*data!T808/data!$V808</f>
        <v>4.6622264509990483</v>
      </c>
      <c r="U808">
        <f>100*data!U808/data!$V808</f>
        <v>7.897240723120837</v>
      </c>
      <c r="V808">
        <f t="shared" si="9"/>
        <v>99.999999999999986</v>
      </c>
    </row>
    <row r="809" spans="1:22" x14ac:dyDescent="0.3">
      <c r="A809" t="s">
        <v>460</v>
      </c>
      <c r="B809" s="15" t="str">
        <f>IFERROR(VLOOKUP($A809,class!$A$1:$B$455,2,FALSE),"")</f>
        <v/>
      </c>
      <c r="C809" s="15" t="str">
        <f>IFERROR(IFERROR(VLOOKUP($A809,classifications!$A$3:$C$336,3,FALSE),VLOOKUP($A809,classifications!$I$2:$K$28,3,FALSE)),"")</f>
        <v/>
      </c>
      <c r="D809">
        <f>100*data!D809/data!$V809</f>
        <v>1.6736401673640167</v>
      </c>
      <c r="E809">
        <f>100*data!E809/data!$V809</f>
        <v>0.83682008368200833</v>
      </c>
      <c r="F809">
        <f>100*data!F809/data!$V809</f>
        <v>6.2761506276150625</v>
      </c>
      <c r="G809">
        <f>100*data!G809/data!$V809</f>
        <v>17.573221757322177</v>
      </c>
      <c r="H809">
        <f>100*data!H809/data!$V809</f>
        <v>3.7656903765690375</v>
      </c>
      <c r="I809">
        <f>100*data!I809/data!$V809</f>
        <v>3.3472803347280333</v>
      </c>
      <c r="J809">
        <f>100*data!J809/data!$V809</f>
        <v>11.297071129707113</v>
      </c>
      <c r="K809">
        <f>100*data!K809/data!$V809</f>
        <v>5.4393305439330542</v>
      </c>
      <c r="L809">
        <f>100*data!L809/data!$V809</f>
        <v>11.297071129707113</v>
      </c>
      <c r="M809">
        <f>100*data!M809/data!$V809</f>
        <v>3.3472803347280333</v>
      </c>
      <c r="N809">
        <f>100*data!N809/data!$V809</f>
        <v>1.6736401673640167</v>
      </c>
      <c r="O809">
        <f>100*data!O809/data!$V809</f>
        <v>1.6736401673640167</v>
      </c>
      <c r="P809">
        <f>100*data!P809/data!$V809</f>
        <v>9.2050209205020916</v>
      </c>
      <c r="Q809">
        <f>100*data!Q809/data!$V809</f>
        <v>7.531380753138075</v>
      </c>
      <c r="R809">
        <f>100*data!R809/data!$V809</f>
        <v>0</v>
      </c>
      <c r="S809">
        <f>100*data!S809/data!$V809</f>
        <v>0.83682008368200833</v>
      </c>
      <c r="T809">
        <f>100*data!T809/data!$V809</f>
        <v>6.2761506276150625</v>
      </c>
      <c r="U809">
        <f>100*data!U809/data!$V809</f>
        <v>7.9497907949790791</v>
      </c>
      <c r="V809">
        <f t="shared" si="9"/>
        <v>100.00000000000001</v>
      </c>
    </row>
    <row r="810" spans="1:22" x14ac:dyDescent="0.3">
      <c r="A810" t="s">
        <v>461</v>
      </c>
      <c r="B810" s="15" t="str">
        <f>IFERROR(VLOOKUP($A810,class!$A$1:$B$455,2,FALSE),"")</f>
        <v/>
      </c>
      <c r="C810" s="15" t="str">
        <f>IFERROR(IFERROR(VLOOKUP($A810,classifications!$A$3:$C$336,3,FALSE),VLOOKUP($A810,classifications!$I$2:$K$28,3,FALSE)),"")</f>
        <v/>
      </c>
      <c r="D810">
        <f>100*data!D810/data!$V810</f>
        <v>3.4974093264248705</v>
      </c>
      <c r="E810">
        <f>100*data!E810/data!$V810</f>
        <v>0.90673575129533679</v>
      </c>
      <c r="F810">
        <f>100*data!F810/data!$V810</f>
        <v>8.6787564766839385</v>
      </c>
      <c r="G810">
        <f>100*data!G810/data!$V810</f>
        <v>14.766839378238341</v>
      </c>
      <c r="H810">
        <f>100*data!H810/data!$V810</f>
        <v>5.0518134715025909</v>
      </c>
      <c r="I810">
        <f>100*data!I810/data!$V810</f>
        <v>3.8860103626943006</v>
      </c>
      <c r="J810">
        <f>100*data!J810/data!$V810</f>
        <v>9.1968911917098453</v>
      </c>
      <c r="K810">
        <f>100*data!K810/data!$V810</f>
        <v>5.3108808290155443</v>
      </c>
      <c r="L810">
        <f>100*data!L810/data!$V810</f>
        <v>8.4196891191709842</v>
      </c>
      <c r="M810">
        <f>100*data!M810/data!$V810</f>
        <v>3.7564766839378239</v>
      </c>
      <c r="N810">
        <f>100*data!N810/data!$V810</f>
        <v>1.5544041450777202</v>
      </c>
      <c r="O810">
        <f>100*data!O810/data!$V810</f>
        <v>2.3316062176165802</v>
      </c>
      <c r="P810">
        <f>100*data!P810/data!$V810</f>
        <v>12.305699481865284</v>
      </c>
      <c r="Q810">
        <f>100*data!Q810/data!$V810</f>
        <v>6.8652849740932647</v>
      </c>
      <c r="R810">
        <f>100*data!R810/data!$V810</f>
        <v>0.38860103626943004</v>
      </c>
      <c r="S810">
        <f>100*data!S810/data!$V810</f>
        <v>1.1658031088082901</v>
      </c>
      <c r="T810">
        <f>100*data!T810/data!$V810</f>
        <v>4.2746113989637307</v>
      </c>
      <c r="U810">
        <f>100*data!U810/data!$V810</f>
        <v>7.642487046632124</v>
      </c>
      <c r="V810">
        <f t="shared" si="9"/>
        <v>100.00000000000001</v>
      </c>
    </row>
    <row r="811" spans="1:22" x14ac:dyDescent="0.3">
      <c r="A811" t="s">
        <v>462</v>
      </c>
      <c r="B811" s="15" t="str">
        <f>IFERROR(VLOOKUP($A811,class!$A$1:$B$455,2,FALSE),"")</f>
        <v/>
      </c>
      <c r="C811" s="15" t="str">
        <f>IFERROR(IFERROR(VLOOKUP($A811,classifications!$A$3:$C$336,3,FALSE),VLOOKUP($A811,classifications!$I$2:$K$28,3,FALSE)),"")</f>
        <v/>
      </c>
      <c r="D811">
        <f>100*data!D811/data!$V811</f>
        <v>1.680672268907563</v>
      </c>
      <c r="E811">
        <f>100*data!E811/data!$V811</f>
        <v>0.42016806722689076</v>
      </c>
      <c r="F811">
        <f>100*data!F811/data!$V811</f>
        <v>8.8235294117647065</v>
      </c>
      <c r="G811">
        <f>100*data!G811/data!$V811</f>
        <v>15.546218487394958</v>
      </c>
      <c r="H811">
        <f>100*data!H811/data!$V811</f>
        <v>7.1428571428571432</v>
      </c>
      <c r="I811">
        <f>100*data!I811/data!$V811</f>
        <v>3.3613445378151261</v>
      </c>
      <c r="J811">
        <f>100*data!J811/data!$V811</f>
        <v>12.184873949579831</v>
      </c>
      <c r="K811">
        <f>100*data!K811/data!$V811</f>
        <v>5.882352941176471</v>
      </c>
      <c r="L811">
        <f>100*data!L811/data!$V811</f>
        <v>11.764705882352942</v>
      </c>
      <c r="M811">
        <f>100*data!M811/data!$V811</f>
        <v>2.1008403361344539</v>
      </c>
      <c r="N811">
        <f>100*data!N811/data!$V811</f>
        <v>1.680672268907563</v>
      </c>
      <c r="O811">
        <f>100*data!O811/data!$V811</f>
        <v>1.680672268907563</v>
      </c>
      <c r="P811">
        <f>100*data!P811/data!$V811</f>
        <v>7.5630252100840334</v>
      </c>
      <c r="Q811">
        <f>100*data!Q811/data!$V811</f>
        <v>6.3025210084033612</v>
      </c>
      <c r="R811">
        <f>100*data!R811/data!$V811</f>
        <v>0.42016806722689076</v>
      </c>
      <c r="S811">
        <f>100*data!S811/data!$V811</f>
        <v>1.2605042016806722</v>
      </c>
      <c r="T811">
        <f>100*data!T811/data!$V811</f>
        <v>4.6218487394957979</v>
      </c>
      <c r="U811">
        <f>100*data!U811/data!$V811</f>
        <v>7.5630252100840334</v>
      </c>
      <c r="V811">
        <f t="shared" si="9"/>
        <v>100</v>
      </c>
    </row>
    <row r="812" spans="1:22" x14ac:dyDescent="0.3">
      <c r="A812" t="s">
        <v>463</v>
      </c>
      <c r="B812" s="15" t="str">
        <f>IFERROR(VLOOKUP($A812,class!$A$1:$B$455,2,FALSE),"")</f>
        <v/>
      </c>
      <c r="C812" s="15" t="str">
        <f>IFERROR(IFERROR(VLOOKUP($A812,classifications!$A$3:$C$336,3,FALSE),VLOOKUP($A812,classifications!$I$2:$K$28,3,FALSE)),"")</f>
        <v/>
      </c>
      <c r="D812">
        <f>100*data!D812/data!$V812</f>
        <v>2.6699029126213594</v>
      </c>
      <c r="E812">
        <f>100*data!E812/data!$V812</f>
        <v>0.24271844660194175</v>
      </c>
      <c r="F812">
        <f>100*data!F812/data!$V812</f>
        <v>9.7087378640776691</v>
      </c>
      <c r="G812">
        <f>100*data!G812/data!$V812</f>
        <v>16.262135922330096</v>
      </c>
      <c r="H812">
        <f>100*data!H812/data!$V812</f>
        <v>5.0970873786407767</v>
      </c>
      <c r="I812">
        <f>100*data!I812/data!$V812</f>
        <v>4.3689320388349513</v>
      </c>
      <c r="J812">
        <f>100*data!J812/data!$V812</f>
        <v>8.2524271844660202</v>
      </c>
      <c r="K812">
        <f>100*data!K812/data!$V812</f>
        <v>3.6407766990291264</v>
      </c>
      <c r="L812">
        <f>100*data!L812/data!$V812</f>
        <v>8.0097087378640772</v>
      </c>
      <c r="M812">
        <f>100*data!M812/data!$V812</f>
        <v>5.0970873786407767</v>
      </c>
      <c r="N812">
        <f>100*data!N812/data!$V812</f>
        <v>1.941747572815534</v>
      </c>
      <c r="O812">
        <f>100*data!O812/data!$V812</f>
        <v>1.941747572815534</v>
      </c>
      <c r="P812">
        <f>100*data!P812/data!$V812</f>
        <v>10.194174757281553</v>
      </c>
      <c r="Q812">
        <f>100*data!Q812/data!$V812</f>
        <v>8.0097087378640772</v>
      </c>
      <c r="R812">
        <f>100*data!R812/data!$V812</f>
        <v>0.24271844660194175</v>
      </c>
      <c r="S812">
        <f>100*data!S812/data!$V812</f>
        <v>1.4563106796116505</v>
      </c>
      <c r="T812">
        <f>100*data!T812/data!$V812</f>
        <v>5.5825242718446599</v>
      </c>
      <c r="U812">
        <f>100*data!U812/data!$V812</f>
        <v>7.2815533980582527</v>
      </c>
      <c r="V812">
        <f t="shared" si="9"/>
        <v>99.999999999999986</v>
      </c>
    </row>
    <row r="813" spans="1:22" x14ac:dyDescent="0.3">
      <c r="A813" t="s">
        <v>464</v>
      </c>
      <c r="B813" s="15" t="str">
        <f>IFERROR(VLOOKUP($A813,class!$A$1:$B$455,2,FALSE),"")</f>
        <v/>
      </c>
      <c r="C813" s="15" t="str">
        <f>IFERROR(IFERROR(VLOOKUP($A813,classifications!$A$3:$C$336,3,FALSE),VLOOKUP($A813,classifications!$I$2:$K$28,3,FALSE)),"")</f>
        <v/>
      </c>
      <c r="D813">
        <f>100*data!D813/data!$V813</f>
        <v>16.132723112128147</v>
      </c>
      <c r="E813">
        <f>100*data!E813/data!$V813</f>
        <v>0.57208237986270027</v>
      </c>
      <c r="F813">
        <f>100*data!F813/data!$V813</f>
        <v>4.6910755148741421</v>
      </c>
      <c r="G813">
        <f>100*data!G813/data!$V813</f>
        <v>9.7254004576659039</v>
      </c>
      <c r="H813">
        <f>100*data!H813/data!$V813</f>
        <v>3.0892448512585813</v>
      </c>
      <c r="I813">
        <f>100*data!I813/data!$V813</f>
        <v>3.4324942791762014</v>
      </c>
      <c r="J813">
        <f>100*data!J813/data!$V813</f>
        <v>6.636155606407323</v>
      </c>
      <c r="K813">
        <f>100*data!K813/data!$V813</f>
        <v>2.9748283752860414</v>
      </c>
      <c r="L813">
        <f>100*data!L813/data!$V813</f>
        <v>6.4073226544622424</v>
      </c>
      <c r="M813">
        <f>100*data!M813/data!$V813</f>
        <v>6.2929061784897025</v>
      </c>
      <c r="N813">
        <f>100*data!N813/data!$V813</f>
        <v>1.0297482837528604</v>
      </c>
      <c r="O813">
        <f>100*data!O813/data!$V813</f>
        <v>2.7459954233409611</v>
      </c>
      <c r="P813">
        <f>100*data!P813/data!$V813</f>
        <v>16.704805491990847</v>
      </c>
      <c r="Q813">
        <f>100*data!Q813/data!$V813</f>
        <v>7.7803203661327229</v>
      </c>
      <c r="R813">
        <f>100*data!R813/data!$V813</f>
        <v>0.45766590389016021</v>
      </c>
      <c r="S813">
        <f>100*data!S813/data!$V813</f>
        <v>1.2585812356979404</v>
      </c>
      <c r="T813">
        <f>100*data!T813/data!$V813</f>
        <v>4.1189931350114417</v>
      </c>
      <c r="U813">
        <f>100*data!U813/data!$V813</f>
        <v>5.9496567505720828</v>
      </c>
      <c r="V813">
        <f t="shared" si="9"/>
        <v>100.00000000000001</v>
      </c>
    </row>
    <row r="814" spans="1:22" x14ac:dyDescent="0.3">
      <c r="A814" t="s">
        <v>465</v>
      </c>
      <c r="B814" s="15" t="str">
        <f>IFERROR(VLOOKUP($A814,class!$A$1:$B$455,2,FALSE),"")</f>
        <v/>
      </c>
      <c r="C814" s="15" t="str">
        <f>IFERROR(IFERROR(VLOOKUP($A814,classifications!$A$3:$C$336,3,FALSE),VLOOKUP($A814,classifications!$I$2:$K$28,3,FALSE)),"")</f>
        <v/>
      </c>
      <c r="D814">
        <f>100*data!D814/data!$V814</f>
        <v>2.6490066225165565</v>
      </c>
      <c r="E814">
        <f>100*data!E814/data!$V814</f>
        <v>0.79470198675496684</v>
      </c>
      <c r="F814">
        <f>100*data!F814/data!$V814</f>
        <v>5.1655629139072845</v>
      </c>
      <c r="G814">
        <f>100*data!G814/data!$V814</f>
        <v>10.860927152317881</v>
      </c>
      <c r="H814">
        <f>100*data!H814/data!$V814</f>
        <v>3.7086092715231787</v>
      </c>
      <c r="I814">
        <f>100*data!I814/data!$V814</f>
        <v>3.8410596026490067</v>
      </c>
      <c r="J814">
        <f>100*data!J814/data!$V814</f>
        <v>8.6092715231788084</v>
      </c>
      <c r="K814">
        <f>100*data!K814/data!$V814</f>
        <v>5.5629139072847682</v>
      </c>
      <c r="L814">
        <f>100*data!L814/data!$V814</f>
        <v>7.2847682119205297</v>
      </c>
      <c r="M814">
        <f>100*data!M814/data!$V814</f>
        <v>6.0927152317880795</v>
      </c>
      <c r="N814">
        <f>100*data!N814/data!$V814</f>
        <v>2.9139072847682117</v>
      </c>
      <c r="O814">
        <f>100*data!O814/data!$V814</f>
        <v>3.576158940397351</v>
      </c>
      <c r="P814">
        <f>100*data!P814/data!$V814</f>
        <v>15.76158940397351</v>
      </c>
      <c r="Q814">
        <f>100*data!Q814/data!$V814</f>
        <v>8.741721854304636</v>
      </c>
      <c r="R814">
        <f>100*data!R814/data!$V814</f>
        <v>0.26490066225165565</v>
      </c>
      <c r="S814">
        <f>100*data!S814/data!$V814</f>
        <v>1.4569536423841059</v>
      </c>
      <c r="T814">
        <f>100*data!T814/data!$V814</f>
        <v>5.0331125827814569</v>
      </c>
      <c r="U814">
        <f>100*data!U814/data!$V814</f>
        <v>7.6821192052980134</v>
      </c>
      <c r="V814">
        <f t="shared" si="9"/>
        <v>100.00000000000001</v>
      </c>
    </row>
    <row r="815" spans="1:22" x14ac:dyDescent="0.3">
      <c r="A815" t="s">
        <v>466</v>
      </c>
      <c r="B815" s="15" t="str">
        <f>IFERROR(VLOOKUP($A815,class!$A$1:$B$455,2,FALSE),"")</f>
        <v/>
      </c>
      <c r="C815" s="15" t="str">
        <f>IFERROR(IFERROR(VLOOKUP($A815,classifications!$A$3:$C$336,3,FALSE),VLOOKUP($A815,classifications!$I$2:$K$28,3,FALSE)),"")</f>
        <v/>
      </c>
      <c r="D815">
        <f>100*data!D815/data!$V815</f>
        <v>1.0005558643690939</v>
      </c>
      <c r="E815">
        <f>100*data!E815/data!$V815</f>
        <v>1.2784880489160644</v>
      </c>
      <c r="F815">
        <f>100*data!F815/data!$V815</f>
        <v>4.6136742634797105</v>
      </c>
      <c r="G815">
        <f>100*data!G815/data!$V815</f>
        <v>6.7259588660366871</v>
      </c>
      <c r="H815">
        <f>100*data!H815/data!$V815</f>
        <v>1.5008337965536409</v>
      </c>
      <c r="I815">
        <f>100*data!I815/data!$V815</f>
        <v>2.9460811561978879</v>
      </c>
      <c r="J815">
        <f>100*data!J815/data!$V815</f>
        <v>4.8360200111172871</v>
      </c>
      <c r="K815">
        <f>100*data!K815/data!$V815</f>
        <v>2.5013896609227348</v>
      </c>
      <c r="L815">
        <f>100*data!L815/data!$V815</f>
        <v>5.4474708171206228</v>
      </c>
      <c r="M815">
        <f>100*data!M815/data!$V815</f>
        <v>4.6136742634797105</v>
      </c>
      <c r="N815">
        <f>100*data!N815/data!$V815</f>
        <v>1.6120066703724292</v>
      </c>
      <c r="O815">
        <f>100*data!O815/data!$V815</f>
        <v>3.4463590883824349</v>
      </c>
      <c r="P815">
        <f>100*data!P815/data!$V815</f>
        <v>40.967204002223454</v>
      </c>
      <c r="Q815">
        <f>100*data!Q815/data!$V815</f>
        <v>8.6714841578654802</v>
      </c>
      <c r="R815">
        <f>100*data!R815/data!$V815</f>
        <v>0</v>
      </c>
      <c r="S815">
        <f>100*data!S815/data!$V815</f>
        <v>1.2229016120066705</v>
      </c>
      <c r="T815">
        <f>100*data!T815/data!$V815</f>
        <v>3.2240133407448583</v>
      </c>
      <c r="U815">
        <f>100*data!U815/data!$V815</f>
        <v>5.3918843802112288</v>
      </c>
      <c r="V815">
        <f t="shared" si="9"/>
        <v>99.999999999999986</v>
      </c>
    </row>
    <row r="816" spans="1:22" x14ac:dyDescent="0.3">
      <c r="A816" t="s">
        <v>467</v>
      </c>
      <c r="B816" s="15" t="str">
        <f>IFERROR(VLOOKUP($A816,class!$A$1:$B$455,2,FALSE),"")</f>
        <v/>
      </c>
      <c r="C816" s="15" t="str">
        <f>IFERROR(IFERROR(VLOOKUP($A816,classifications!$A$3:$C$336,3,FALSE),VLOOKUP($A816,classifications!$I$2:$K$28,3,FALSE)),"")</f>
        <v/>
      </c>
      <c r="D816">
        <f>100*data!D816/data!$V816</f>
        <v>21.074964639321074</v>
      </c>
      <c r="E816">
        <f>100*data!E816/data!$V816</f>
        <v>1.272984441301273</v>
      </c>
      <c r="F816">
        <f>100*data!F816/data!$V816</f>
        <v>4.9504950495049505</v>
      </c>
      <c r="G816">
        <f>100*data!G816/data!$V816</f>
        <v>10.113154172560114</v>
      </c>
      <c r="H816">
        <f>100*data!H816/data!$V816</f>
        <v>2.2630834512022631</v>
      </c>
      <c r="I816">
        <f>100*data!I816/data!$V816</f>
        <v>2.2984441301272986</v>
      </c>
      <c r="J816">
        <f>100*data!J816/data!$V816</f>
        <v>4.4554455445544559</v>
      </c>
      <c r="K816">
        <f>100*data!K816/data!$V816</f>
        <v>2.4398868458274401</v>
      </c>
      <c r="L816">
        <f>100*data!L816/data!$V816</f>
        <v>4.1371994342291369</v>
      </c>
      <c r="M816">
        <f>100*data!M816/data!$V816</f>
        <v>2.7581329561527581</v>
      </c>
      <c r="N816">
        <f>100*data!N816/data!$V816</f>
        <v>0.60113154172560113</v>
      </c>
      <c r="O816">
        <f>100*data!O816/data!$V816</f>
        <v>1.6973125884016973</v>
      </c>
      <c r="P816">
        <f>100*data!P816/data!$V816</f>
        <v>28.076379066478076</v>
      </c>
      <c r="Q816">
        <f>100*data!Q816/data!$V816</f>
        <v>6.8953323903818955</v>
      </c>
      <c r="R816">
        <f>100*data!R816/data!$V816</f>
        <v>0</v>
      </c>
      <c r="S816">
        <f>100*data!S816/data!$V816</f>
        <v>0.81329561527581329</v>
      </c>
      <c r="T816">
        <f>100*data!T816/data!$V816</f>
        <v>1.9801980198019802</v>
      </c>
      <c r="U816">
        <f>100*data!U816/data!$V816</f>
        <v>4.172560113154173</v>
      </c>
      <c r="V816">
        <f t="shared" si="9"/>
        <v>100.00000000000001</v>
      </c>
    </row>
    <row r="817" spans="1:22" x14ac:dyDescent="0.3">
      <c r="A817" t="s">
        <v>468</v>
      </c>
      <c r="B817" s="15" t="str">
        <f>IFERROR(VLOOKUP($A817,class!$A$1:$B$455,2,FALSE),"")</f>
        <v/>
      </c>
      <c r="C817" s="15" t="str">
        <f>IFERROR(IFERROR(VLOOKUP($A817,classifications!$A$3:$C$336,3,FALSE),VLOOKUP($A817,classifications!$I$2:$K$28,3,FALSE)),"")</f>
        <v/>
      </c>
      <c r="D817">
        <f>100*data!D817/data!$V817</f>
        <v>16.687898089171973</v>
      </c>
      <c r="E817">
        <f>100*data!E817/data!$V817</f>
        <v>1.2738853503184713</v>
      </c>
      <c r="F817">
        <f>100*data!F817/data!$V817</f>
        <v>5.3503184713375793</v>
      </c>
      <c r="G817">
        <f>100*data!G817/data!$V817</f>
        <v>11.847133757961783</v>
      </c>
      <c r="H817">
        <f>100*data!H817/data!$V817</f>
        <v>2.8025477707006368</v>
      </c>
      <c r="I817">
        <f>100*data!I817/data!$V817</f>
        <v>3.0573248407643314</v>
      </c>
      <c r="J817">
        <f>100*data!J817/data!$V817</f>
        <v>7.3885350318471339</v>
      </c>
      <c r="K817">
        <f>100*data!K817/data!$V817</f>
        <v>3.4394904458598727</v>
      </c>
      <c r="L817">
        <f>100*data!L817/data!$V817</f>
        <v>7.1337579617834397</v>
      </c>
      <c r="M817">
        <f>100*data!M817/data!$V817</f>
        <v>2.0382165605095541</v>
      </c>
      <c r="N817">
        <f>100*data!N817/data!$V817</f>
        <v>0.50955414012738853</v>
      </c>
      <c r="O817">
        <f>100*data!O817/data!$V817</f>
        <v>2.4203821656050954</v>
      </c>
      <c r="P817">
        <f>100*data!P817/data!$V817</f>
        <v>18.726114649681527</v>
      </c>
      <c r="Q817">
        <f>100*data!Q817/data!$V817</f>
        <v>6.4968152866242042</v>
      </c>
      <c r="R817">
        <f>100*data!R817/data!$V817</f>
        <v>0</v>
      </c>
      <c r="S817">
        <f>100*data!S817/data!$V817</f>
        <v>1.2738853503184713</v>
      </c>
      <c r="T817">
        <f>100*data!T817/data!$V817</f>
        <v>3.0573248407643314</v>
      </c>
      <c r="U817">
        <f>100*data!U817/data!$V817</f>
        <v>6.4968152866242042</v>
      </c>
      <c r="V817">
        <f t="shared" si="9"/>
        <v>99.999999999999986</v>
      </c>
    </row>
    <row r="818" spans="1:22" x14ac:dyDescent="0.3">
      <c r="A818" t="s">
        <v>469</v>
      </c>
      <c r="B818" s="15" t="str">
        <f>IFERROR(VLOOKUP($A818,class!$A$1:$B$455,2,FALSE),"")</f>
        <v/>
      </c>
      <c r="C818" s="15" t="str">
        <f>IFERROR(IFERROR(VLOOKUP($A818,classifications!$A$3:$C$336,3,FALSE),VLOOKUP($A818,classifications!$I$2:$K$28,3,FALSE)),"")</f>
        <v/>
      </c>
      <c r="D818">
        <f>100*data!D818/data!$V818</f>
        <v>21.271076523994811</v>
      </c>
      <c r="E818">
        <f>100*data!E818/data!$V818</f>
        <v>1.1673151750972763</v>
      </c>
      <c r="F818">
        <f>100*data!F818/data!$V818</f>
        <v>4.5395590142671853</v>
      </c>
      <c r="G818">
        <f>100*data!G818/data!$V818</f>
        <v>9.857328145265889</v>
      </c>
      <c r="H818">
        <f>100*data!H818/data!$V818</f>
        <v>2.2049286640726331</v>
      </c>
      <c r="I818">
        <f>100*data!I818/data!$V818</f>
        <v>2.7237354085603114</v>
      </c>
      <c r="J818">
        <f>100*data!J818/data!$V818</f>
        <v>10.765239948119326</v>
      </c>
      <c r="K818">
        <f>100*data!K818/data!$V818</f>
        <v>2.7237354085603114</v>
      </c>
      <c r="L818">
        <f>100*data!L818/data!$V818</f>
        <v>11.802853437094683</v>
      </c>
      <c r="M818">
        <f>100*data!M818/data!$V818</f>
        <v>2.8534370946822309</v>
      </c>
      <c r="N818">
        <f>100*data!N818/data!$V818</f>
        <v>0.51880674448767838</v>
      </c>
      <c r="O818">
        <f>100*data!O818/data!$V818</f>
        <v>2.3346303501945527</v>
      </c>
      <c r="P818">
        <f>100*data!P818/data!$V818</f>
        <v>10.116731517509727</v>
      </c>
      <c r="Q818">
        <f>100*data!Q818/data!$V818</f>
        <v>5.4474708171206228</v>
      </c>
      <c r="R818">
        <f>100*data!R818/data!$V818</f>
        <v>0</v>
      </c>
      <c r="S818">
        <f>100*data!S818/data!$V818</f>
        <v>0.90791180285343709</v>
      </c>
      <c r="T818">
        <f>100*data!T818/data!$V818</f>
        <v>3.7613488975356679</v>
      </c>
      <c r="U818">
        <f>100*data!U818/data!$V818</f>
        <v>7.0038910505836576</v>
      </c>
      <c r="V818">
        <f t="shared" si="9"/>
        <v>100</v>
      </c>
    </row>
    <row r="819" spans="1:22" x14ac:dyDescent="0.3">
      <c r="A819" t="s">
        <v>470</v>
      </c>
      <c r="B819" s="15" t="str">
        <f>IFERROR(VLOOKUP($A819,class!$A$1:$B$455,2,FALSE),"")</f>
        <v/>
      </c>
      <c r="C819" s="15" t="str">
        <f>IFERROR(IFERROR(VLOOKUP($A819,classifications!$A$3:$C$336,3,FALSE),VLOOKUP($A819,classifications!$I$2:$K$28,3,FALSE)),"")</f>
        <v/>
      </c>
      <c r="D819">
        <f>100*data!D819/data!$V819</f>
        <v>4.3859649122807021</v>
      </c>
      <c r="E819">
        <f>100*data!E819/data!$V819</f>
        <v>0.8771929824561403</v>
      </c>
      <c r="F819">
        <f>100*data!F819/data!$V819</f>
        <v>7.0175438596491224</v>
      </c>
      <c r="G819">
        <f>100*data!G819/data!$V819</f>
        <v>13.157894736842104</v>
      </c>
      <c r="H819">
        <f>100*data!H819/data!$V819</f>
        <v>2.192982456140351</v>
      </c>
      <c r="I819">
        <f>100*data!I819/data!$V819</f>
        <v>4.3859649122807021</v>
      </c>
      <c r="J819">
        <f>100*data!J819/data!$V819</f>
        <v>8.7719298245614041</v>
      </c>
      <c r="K819">
        <f>100*data!K819/data!$V819</f>
        <v>3.9473684210526314</v>
      </c>
      <c r="L819">
        <f>100*data!L819/data!$V819</f>
        <v>9.6491228070175445</v>
      </c>
      <c r="M819">
        <f>100*data!M819/data!$V819</f>
        <v>5.2631578947368425</v>
      </c>
      <c r="N819">
        <f>100*data!N819/data!$V819</f>
        <v>0.43859649122807015</v>
      </c>
      <c r="O819">
        <f>100*data!O819/data!$V819</f>
        <v>2.6315789473684212</v>
      </c>
      <c r="P819">
        <f>100*data!P819/data!$V819</f>
        <v>16.666666666666668</v>
      </c>
      <c r="Q819">
        <f>100*data!Q819/data!$V819</f>
        <v>7.8947368421052628</v>
      </c>
      <c r="R819">
        <f>100*data!R819/data!$V819</f>
        <v>0</v>
      </c>
      <c r="S819">
        <f>100*data!S819/data!$V819</f>
        <v>1.3157894736842106</v>
      </c>
      <c r="T819">
        <f>100*data!T819/data!$V819</f>
        <v>3.0701754385964914</v>
      </c>
      <c r="U819">
        <f>100*data!U819/data!$V819</f>
        <v>8.3333333333333339</v>
      </c>
      <c r="V819">
        <f t="shared" si="9"/>
        <v>99.999999999999986</v>
      </c>
    </row>
    <row r="820" spans="1:22" x14ac:dyDescent="0.3">
      <c r="A820" t="s">
        <v>471</v>
      </c>
      <c r="B820" s="15" t="str">
        <f>IFERROR(VLOOKUP($A820,class!$A$1:$B$455,2,FALSE),"")</f>
        <v/>
      </c>
      <c r="C820" s="15" t="str">
        <f>IFERROR(IFERROR(VLOOKUP($A820,classifications!$A$3:$C$336,3,FALSE),VLOOKUP($A820,classifications!$I$2:$K$28,3,FALSE)),"")</f>
        <v/>
      </c>
      <c r="D820">
        <f>100*data!D820/data!$V820</f>
        <v>32.829888712241655</v>
      </c>
      <c r="E820">
        <f>100*data!E820/data!$V820</f>
        <v>0.71542130365659773</v>
      </c>
      <c r="F820">
        <f>100*data!F820/data!$V820</f>
        <v>4.6104928457869638</v>
      </c>
      <c r="G820">
        <f>100*data!G820/data!$V820</f>
        <v>9.9364069952305254</v>
      </c>
      <c r="H820">
        <f>100*data!H820/data!$V820</f>
        <v>2.6232114467408585</v>
      </c>
      <c r="I820">
        <f>100*data!I820/data!$V820</f>
        <v>3.1001589825119238</v>
      </c>
      <c r="J820">
        <f>100*data!J820/data!$V820</f>
        <v>7.3926868044515102</v>
      </c>
      <c r="K820">
        <f>100*data!K820/data!$V820</f>
        <v>3.2591414944356121</v>
      </c>
      <c r="L820">
        <f>100*data!L820/data!$V820</f>
        <v>8.9030206677265493</v>
      </c>
      <c r="M820">
        <f>100*data!M820/data!$V820</f>
        <v>1.5103338632750398</v>
      </c>
      <c r="N820">
        <f>100*data!N820/data!$V820</f>
        <v>0.63593004769475359</v>
      </c>
      <c r="O820">
        <f>100*data!O820/data!$V820</f>
        <v>1.589825119236884</v>
      </c>
      <c r="P820">
        <f>100*data!P820/data!$V820</f>
        <v>6.8362480127186007</v>
      </c>
      <c r="Q820">
        <f>100*data!Q820/data!$V820</f>
        <v>5.4848966613672498</v>
      </c>
      <c r="R820">
        <f>100*data!R820/data!$V820</f>
        <v>0</v>
      </c>
      <c r="S820">
        <f>100*data!S820/data!$V820</f>
        <v>0.79491255961844198</v>
      </c>
      <c r="T820">
        <f>100*data!T820/data!$V820</f>
        <v>3.7360890302066774</v>
      </c>
      <c r="U820">
        <f>100*data!U820/data!$V820</f>
        <v>6.0413354531001593</v>
      </c>
      <c r="V820">
        <f t="shared" si="9"/>
        <v>99.999999999999986</v>
      </c>
    </row>
    <row r="821" spans="1:22" x14ac:dyDescent="0.3">
      <c r="A821" t="s">
        <v>472</v>
      </c>
      <c r="B821" s="15" t="str">
        <f>IFERROR(VLOOKUP($A821,class!$A$1:$B$455,2,FALSE),"")</f>
        <v/>
      </c>
      <c r="C821" s="15" t="str">
        <f>IFERROR(IFERROR(VLOOKUP($A821,classifications!$A$3:$C$336,3,FALSE),VLOOKUP($A821,classifications!$I$2:$K$28,3,FALSE)),"")</f>
        <v/>
      </c>
      <c r="D821">
        <f>100*data!D821/data!$V821</f>
        <v>0.62208398133748055</v>
      </c>
      <c r="E821">
        <f>100*data!E821/data!$V821</f>
        <v>0.31104199066874028</v>
      </c>
      <c r="F821">
        <f>100*data!F821/data!$V821</f>
        <v>6.3763608087091761</v>
      </c>
      <c r="G821">
        <f>100*data!G821/data!$V821</f>
        <v>11.66407465007776</v>
      </c>
      <c r="H821">
        <f>100*data!H821/data!$V821</f>
        <v>3.8880248833592534</v>
      </c>
      <c r="I821">
        <f>100*data!I821/data!$V821</f>
        <v>3.8880248833592534</v>
      </c>
      <c r="J821">
        <f>100*data!J821/data!$V821</f>
        <v>10.419906687402799</v>
      </c>
      <c r="K821">
        <f>100*data!K821/data!$V821</f>
        <v>2.4883359253499222</v>
      </c>
      <c r="L821">
        <f>100*data!L821/data!$V821</f>
        <v>10.575427682737169</v>
      </c>
      <c r="M821">
        <f>100*data!M821/data!$V821</f>
        <v>4.9766718506998444</v>
      </c>
      <c r="N821">
        <f>100*data!N821/data!$V821</f>
        <v>2.1772939346811819</v>
      </c>
      <c r="O821">
        <f>100*data!O821/data!$V821</f>
        <v>4.8211508553654747</v>
      </c>
      <c r="P821">
        <f>100*data!P821/data!$V821</f>
        <v>14.774494556765163</v>
      </c>
      <c r="Q821">
        <f>100*data!Q821/data!$V821</f>
        <v>5.9097978227060652</v>
      </c>
      <c r="R821">
        <f>100*data!R821/data!$V821</f>
        <v>0.15552099533437014</v>
      </c>
      <c r="S821">
        <f>100*data!S821/data!$V821</f>
        <v>1.3996889580093312</v>
      </c>
      <c r="T821">
        <f>100*data!T821/data!$V821</f>
        <v>5.598755832037325</v>
      </c>
      <c r="U821">
        <f>100*data!U821/data!$V821</f>
        <v>9.9533437013996888</v>
      </c>
      <c r="V821">
        <f t="shared" si="9"/>
        <v>100</v>
      </c>
    </row>
    <row r="822" spans="1:22" x14ac:dyDescent="0.3">
      <c r="A822" t="s">
        <v>473</v>
      </c>
      <c r="B822" s="15" t="str">
        <f>IFERROR(VLOOKUP($A822,class!$A$1:$B$455,2,FALSE),"")</f>
        <v/>
      </c>
      <c r="C822" s="15" t="str">
        <f>IFERROR(IFERROR(VLOOKUP($A822,classifications!$A$3:$C$336,3,FALSE),VLOOKUP($A822,classifications!$I$2:$K$28,3,FALSE)),"")</f>
        <v/>
      </c>
      <c r="D822">
        <f>100*data!D822/data!$V822</f>
        <v>14.376996805111821</v>
      </c>
      <c r="E822">
        <f>100*data!E822/data!$V822</f>
        <v>0.47923322683706071</v>
      </c>
      <c r="F822">
        <f>100*data!F822/data!$V822</f>
        <v>6.7092651757188495</v>
      </c>
      <c r="G822">
        <f>100*data!G822/data!$V822</f>
        <v>11.821086261980831</v>
      </c>
      <c r="H822">
        <f>100*data!H822/data!$V822</f>
        <v>3.6741214057507987</v>
      </c>
      <c r="I822">
        <f>100*data!I822/data!$V822</f>
        <v>3.3546325878594248</v>
      </c>
      <c r="J822">
        <f>100*data!J822/data!$V822</f>
        <v>9.7444089456869012</v>
      </c>
      <c r="K822">
        <f>100*data!K822/data!$V822</f>
        <v>4.1533546325878596</v>
      </c>
      <c r="L822">
        <f>100*data!L822/data!$V822</f>
        <v>7.8274760383386583</v>
      </c>
      <c r="M822">
        <f>100*data!M822/data!$V822</f>
        <v>3.3546325878594248</v>
      </c>
      <c r="N822">
        <f>100*data!N822/data!$V822</f>
        <v>0.79872204472843455</v>
      </c>
      <c r="O822">
        <f>100*data!O822/data!$V822</f>
        <v>2.2364217252396168</v>
      </c>
      <c r="P822">
        <f>100*data!P822/data!$V822</f>
        <v>12.619808306709265</v>
      </c>
      <c r="Q822">
        <f>100*data!Q822/data!$V822</f>
        <v>6.3897763578274764</v>
      </c>
      <c r="R822">
        <f>100*data!R822/data!$V822</f>
        <v>0</v>
      </c>
      <c r="S822">
        <f>100*data!S822/data!$V822</f>
        <v>0.47923322683706071</v>
      </c>
      <c r="T822">
        <f>100*data!T822/data!$V822</f>
        <v>3.3546325878594248</v>
      </c>
      <c r="U822">
        <f>100*data!U822/data!$V822</f>
        <v>8.6261980830670932</v>
      </c>
      <c r="V822">
        <f t="shared" si="9"/>
        <v>100.00000000000001</v>
      </c>
    </row>
    <row r="823" spans="1:22" x14ac:dyDescent="0.3">
      <c r="A823" t="s">
        <v>474</v>
      </c>
      <c r="B823" s="15" t="str">
        <f>IFERROR(VLOOKUP($A823,class!$A$1:$B$455,2,FALSE),"")</f>
        <v/>
      </c>
      <c r="C823" s="15" t="str">
        <f>IFERROR(IFERROR(VLOOKUP($A823,classifications!$A$3:$C$336,3,FALSE),VLOOKUP($A823,classifications!$I$2:$K$28,3,FALSE)),"")</f>
        <v/>
      </c>
      <c r="D823">
        <f>100*data!D823/data!$V823</f>
        <v>1.5126050420168067</v>
      </c>
      <c r="E823">
        <f>100*data!E823/data!$V823</f>
        <v>0.50420168067226889</v>
      </c>
      <c r="F823">
        <f>100*data!F823/data!$V823</f>
        <v>4.53781512605042</v>
      </c>
      <c r="G823">
        <f>100*data!G823/data!$V823</f>
        <v>13.277310924369749</v>
      </c>
      <c r="H823">
        <f>100*data!H823/data!$V823</f>
        <v>2.3529411764705883</v>
      </c>
      <c r="I823">
        <f>100*data!I823/data!$V823</f>
        <v>3.5294117647058822</v>
      </c>
      <c r="J823">
        <f>100*data!J823/data!$V823</f>
        <v>7.2268907563025211</v>
      </c>
      <c r="K823">
        <f>100*data!K823/data!$V823</f>
        <v>2.6890756302521011</v>
      </c>
      <c r="L823">
        <f>100*data!L823/data!$V823</f>
        <v>5.0420168067226889</v>
      </c>
      <c r="M823">
        <f>100*data!M823/data!$V823</f>
        <v>7.8991596638655466</v>
      </c>
      <c r="N823">
        <f>100*data!N823/data!$V823</f>
        <v>1.680672268907563</v>
      </c>
      <c r="O823">
        <f>100*data!O823/data!$V823</f>
        <v>4.0336134453781511</v>
      </c>
      <c r="P823">
        <f>100*data!P823/data!$V823</f>
        <v>23.69747899159664</v>
      </c>
      <c r="Q823">
        <f>100*data!Q823/data!$V823</f>
        <v>6.5546218487394956</v>
      </c>
      <c r="R823">
        <f>100*data!R823/data!$V823</f>
        <v>0</v>
      </c>
      <c r="S823">
        <f>100*data!S823/data!$V823</f>
        <v>1.3445378151260505</v>
      </c>
      <c r="T823">
        <f>100*data!T823/data!$V823</f>
        <v>5.0420168067226889</v>
      </c>
      <c r="U823">
        <f>100*data!U823/data!$V823</f>
        <v>9.0756302521008401</v>
      </c>
      <c r="V823">
        <f t="shared" si="9"/>
        <v>100</v>
      </c>
    </row>
    <row r="824" spans="1:22" x14ac:dyDescent="0.3">
      <c r="A824" t="s">
        <v>475</v>
      </c>
      <c r="B824" s="15" t="str">
        <f>IFERROR(VLOOKUP($A824,class!$A$1:$B$455,2,FALSE),"")</f>
        <v/>
      </c>
      <c r="C824" s="15" t="str">
        <f>IFERROR(IFERROR(VLOOKUP($A824,classifications!$A$3:$C$336,3,FALSE),VLOOKUP($A824,classifications!$I$2:$K$28,3,FALSE)),"")</f>
        <v/>
      </c>
      <c r="D824">
        <f>100*data!D824/data!$V824</f>
        <v>9.7879282218597066</v>
      </c>
      <c r="E824">
        <f>100*data!E824/data!$V824</f>
        <v>0.48939641109298532</v>
      </c>
      <c r="F824">
        <f>100*data!F824/data!$V824</f>
        <v>4.2414355628058731</v>
      </c>
      <c r="G824">
        <f>100*data!G824/data!$V824</f>
        <v>12.398042414355627</v>
      </c>
      <c r="H824">
        <f>100*data!H824/data!$V824</f>
        <v>2.4469820554649266</v>
      </c>
      <c r="I824">
        <f>100*data!I824/data!$V824</f>
        <v>3.0995106035889068</v>
      </c>
      <c r="J824">
        <f>100*data!J824/data!$V824</f>
        <v>8.4828711256117462</v>
      </c>
      <c r="K824">
        <f>100*data!K824/data!$V824</f>
        <v>2.6101141924959217</v>
      </c>
      <c r="L824">
        <f>100*data!L824/data!$V824</f>
        <v>7.504078303425775</v>
      </c>
      <c r="M824">
        <f>100*data!M824/data!$V824</f>
        <v>7.3409461663947795</v>
      </c>
      <c r="N824">
        <f>100*data!N824/data!$V824</f>
        <v>1.3050570962479608</v>
      </c>
      <c r="O824">
        <f>100*data!O824/data!$V824</f>
        <v>2.6101141924959217</v>
      </c>
      <c r="P824">
        <f>100*data!P824/data!$V824</f>
        <v>17.128874388254488</v>
      </c>
      <c r="Q824">
        <f>100*data!Q824/data!$V824</f>
        <v>7.9934747145187606</v>
      </c>
      <c r="R824">
        <f>100*data!R824/data!$V824</f>
        <v>0</v>
      </c>
      <c r="S824">
        <f>100*data!S824/data!$V824</f>
        <v>1.3050570962479608</v>
      </c>
      <c r="T824">
        <f>100*data!T824/data!$V824</f>
        <v>4.0783034257748776</v>
      </c>
      <c r="U824">
        <f>100*data!U824/data!$V824</f>
        <v>7.1778140293637849</v>
      </c>
      <c r="V824">
        <f t="shared" si="9"/>
        <v>100</v>
      </c>
    </row>
    <row r="825" spans="1:22" x14ac:dyDescent="0.3">
      <c r="A825" t="s">
        <v>476</v>
      </c>
      <c r="B825" s="15" t="str">
        <f>IFERROR(VLOOKUP($A825,class!$A$1:$B$455,2,FALSE),"")</f>
        <v/>
      </c>
      <c r="C825" s="15" t="str">
        <f>IFERROR(IFERROR(VLOOKUP($A825,classifications!$A$3:$C$336,3,FALSE),VLOOKUP($A825,classifications!$I$2:$K$28,3,FALSE)),"")</f>
        <v/>
      </c>
      <c r="D825">
        <f>100*data!D825/data!$V825</f>
        <v>2.4952015355086372</v>
      </c>
      <c r="E825">
        <f>100*data!E825/data!$V825</f>
        <v>0.19193857965451055</v>
      </c>
      <c r="F825">
        <f>100*data!F825/data!$V825</f>
        <v>4.0307101727447217</v>
      </c>
      <c r="G825">
        <f>100*data!G825/data!$V825</f>
        <v>10.940499040307103</v>
      </c>
      <c r="H825">
        <f>100*data!H825/data!$V825</f>
        <v>1.9193857965451055</v>
      </c>
      <c r="I825">
        <f>100*data!I825/data!$V825</f>
        <v>3.6468330134357005</v>
      </c>
      <c r="J825">
        <f>100*data!J825/data!$V825</f>
        <v>7.6775431861804222</v>
      </c>
      <c r="K825">
        <f>100*data!K825/data!$V825</f>
        <v>1.9193857965451055</v>
      </c>
      <c r="L825">
        <f>100*data!L825/data!$V825</f>
        <v>4.7984644913627639</v>
      </c>
      <c r="M825">
        <f>100*data!M825/data!$V825</f>
        <v>8.8291746641074855</v>
      </c>
      <c r="N825">
        <f>100*data!N825/data!$V825</f>
        <v>1.9193857965451055</v>
      </c>
      <c r="O825">
        <f>100*data!O825/data!$V825</f>
        <v>4.9904030710172744</v>
      </c>
      <c r="P825">
        <f>100*data!P825/data!$V825</f>
        <v>22.840690978886755</v>
      </c>
      <c r="Q825">
        <f>100*data!Q825/data!$V825</f>
        <v>8.2533589251439547</v>
      </c>
      <c r="R825">
        <f>100*data!R825/data!$V825</f>
        <v>0</v>
      </c>
      <c r="S825">
        <f>100*data!S825/data!$V825</f>
        <v>1.1516314779270633</v>
      </c>
      <c r="T825">
        <f>100*data!T825/data!$V825</f>
        <v>5.182341650671785</v>
      </c>
      <c r="U825">
        <f>100*data!U825/data!$V825</f>
        <v>9.2130518234165066</v>
      </c>
      <c r="V825">
        <f t="shared" si="9"/>
        <v>100.00000000000001</v>
      </c>
    </row>
    <row r="826" spans="1:22" x14ac:dyDescent="0.3">
      <c r="A826" t="s">
        <v>477</v>
      </c>
      <c r="B826" s="15" t="str">
        <f>IFERROR(VLOOKUP($A826,class!$A$1:$B$455,2,FALSE),"")</f>
        <v/>
      </c>
      <c r="C826" s="15" t="str">
        <f>IFERROR(IFERROR(VLOOKUP($A826,classifications!$A$3:$C$336,3,FALSE),VLOOKUP($A826,classifications!$I$2:$K$28,3,FALSE)),"")</f>
        <v/>
      </c>
      <c r="D826">
        <f>100*data!D826/data!$V826</f>
        <v>0.8022130013831259</v>
      </c>
      <c r="E826">
        <f>100*data!E826/data!$V826</f>
        <v>0.52558782849239283</v>
      </c>
      <c r="F826">
        <f>100*data!F826/data!$V826</f>
        <v>2.7109266943291841</v>
      </c>
      <c r="G826">
        <f>100*data!G826/data!$V826</f>
        <v>7.7178423236514524</v>
      </c>
      <c r="H826">
        <f>100*data!H826/data!$V826</f>
        <v>1.3278008298755186</v>
      </c>
      <c r="I826">
        <f>100*data!I826/data!$V826</f>
        <v>2.3789764868603043</v>
      </c>
      <c r="J826">
        <f>100*data!J826/data!$V826</f>
        <v>7.2752420470262793</v>
      </c>
      <c r="K826">
        <f>100*data!K826/data!$V826</f>
        <v>1.3278008298755186</v>
      </c>
      <c r="L826">
        <f>100*data!L826/data!$V826</f>
        <v>8.6583679114799441</v>
      </c>
      <c r="M826">
        <f>100*data!M826/data!$V826</f>
        <v>12.780082987551868</v>
      </c>
      <c r="N826">
        <f>100*data!N826/data!$V826</f>
        <v>4.5643153526970952</v>
      </c>
      <c r="O826">
        <f>100*data!O826/data!$V826</f>
        <v>4.536652835408022</v>
      </c>
      <c r="P826">
        <f>100*data!P826/data!$V826</f>
        <v>23.568464730290458</v>
      </c>
      <c r="Q826">
        <f>100*data!Q826/data!$V826</f>
        <v>7.4965421853388658</v>
      </c>
      <c r="R826">
        <f>100*data!R826/data!$V826</f>
        <v>5.5325034578146609E-2</v>
      </c>
      <c r="S826">
        <f>100*data!S826/data!$V826</f>
        <v>1.4937759336099585</v>
      </c>
      <c r="T826">
        <f>100*data!T826/data!$V826</f>
        <v>5.0069156293222683</v>
      </c>
      <c r="U826">
        <f>100*data!U826/data!$V826</f>
        <v>7.7731673582295988</v>
      </c>
      <c r="V826">
        <f t="shared" si="9"/>
        <v>99.999999999999986</v>
      </c>
    </row>
    <row r="827" spans="1:22" x14ac:dyDescent="0.3">
      <c r="A827" t="s">
        <v>478</v>
      </c>
      <c r="B827" s="15" t="str">
        <f>IFERROR(VLOOKUP($A827,class!$A$1:$B$455,2,FALSE),"")</f>
        <v/>
      </c>
      <c r="C827" s="15" t="str">
        <f>IFERROR(IFERROR(VLOOKUP($A827,classifications!$A$3:$C$336,3,FALSE),VLOOKUP($A827,classifications!$I$2:$K$28,3,FALSE)),"")</f>
        <v/>
      </c>
      <c r="D827">
        <f>100*data!D827/data!$V827</f>
        <v>25.531914893617021</v>
      </c>
      <c r="E827">
        <f>100*data!E827/data!$V827</f>
        <v>1.2765957446808511</v>
      </c>
      <c r="F827">
        <f>100*data!F827/data!$V827</f>
        <v>6.3829787234042552</v>
      </c>
      <c r="G827">
        <f>100*data!G827/data!$V827</f>
        <v>8.9361702127659566</v>
      </c>
      <c r="H827">
        <f>100*data!H827/data!$V827</f>
        <v>2.978723404255319</v>
      </c>
      <c r="I827">
        <f>100*data!I827/data!$V827</f>
        <v>1.7021276595744681</v>
      </c>
      <c r="J827">
        <f>100*data!J827/data!$V827</f>
        <v>8.5106382978723403</v>
      </c>
      <c r="K827">
        <f>100*data!K827/data!$V827</f>
        <v>3.8297872340425534</v>
      </c>
      <c r="L827">
        <f>100*data!L827/data!$V827</f>
        <v>8.9361702127659566</v>
      </c>
      <c r="M827">
        <f>100*data!M827/data!$V827</f>
        <v>3.4042553191489362</v>
      </c>
      <c r="N827">
        <f>100*data!N827/data!$V827</f>
        <v>0.85106382978723405</v>
      </c>
      <c r="O827">
        <f>100*data!O827/data!$V827</f>
        <v>1.2765957446808511</v>
      </c>
      <c r="P827">
        <f>100*data!P827/data!$V827</f>
        <v>9.787234042553191</v>
      </c>
      <c r="Q827">
        <f>100*data!Q827/data!$V827</f>
        <v>5.957446808510638</v>
      </c>
      <c r="R827">
        <f>100*data!R827/data!$V827</f>
        <v>0</v>
      </c>
      <c r="S827">
        <f>100*data!S827/data!$V827</f>
        <v>0.85106382978723405</v>
      </c>
      <c r="T827">
        <f>100*data!T827/data!$V827</f>
        <v>3.8297872340425534</v>
      </c>
      <c r="U827">
        <f>100*data!U827/data!$V827</f>
        <v>5.957446808510638</v>
      </c>
      <c r="V827">
        <f t="shared" si="9"/>
        <v>100</v>
      </c>
    </row>
    <row r="828" spans="1:22" x14ac:dyDescent="0.3">
      <c r="A828" t="s">
        <v>479</v>
      </c>
      <c r="B828" s="15" t="str">
        <f>IFERROR(VLOOKUP($A828,class!$A$1:$B$455,2,FALSE),"")</f>
        <v/>
      </c>
      <c r="C828" s="15" t="str">
        <f>IFERROR(IFERROR(VLOOKUP($A828,classifications!$A$3:$C$336,3,FALSE),VLOOKUP($A828,classifications!$I$2:$K$28,3,FALSE)),"")</f>
        <v/>
      </c>
      <c r="D828">
        <f>100*data!D828/data!$V828</f>
        <v>3.087248322147651</v>
      </c>
      <c r="E828">
        <f>100*data!E828/data!$V828</f>
        <v>0.67114093959731547</v>
      </c>
      <c r="F828">
        <f>100*data!F828/data!$V828</f>
        <v>6.0402684563758386</v>
      </c>
      <c r="G828">
        <f>100*data!G828/data!$V828</f>
        <v>11.812080536912752</v>
      </c>
      <c r="H828">
        <f>100*data!H828/data!$V828</f>
        <v>3.3557046979865772</v>
      </c>
      <c r="I828">
        <f>100*data!I828/data!$V828</f>
        <v>3.7583892617449663</v>
      </c>
      <c r="J828">
        <f>100*data!J828/data!$V828</f>
        <v>8.8590604026845643</v>
      </c>
      <c r="K828">
        <f>100*data!K828/data!$V828</f>
        <v>4.8322147651006713</v>
      </c>
      <c r="L828">
        <f>100*data!L828/data!$V828</f>
        <v>7.5167785234899327</v>
      </c>
      <c r="M828">
        <f>100*data!M828/data!$V828</f>
        <v>6.8456375838926178</v>
      </c>
      <c r="N828">
        <f>100*data!N828/data!$V828</f>
        <v>1.2080536912751678</v>
      </c>
      <c r="O828">
        <f>100*data!O828/data!$V828</f>
        <v>2.0134228187919465</v>
      </c>
      <c r="P828">
        <f>100*data!P828/data!$V828</f>
        <v>20.134228187919462</v>
      </c>
      <c r="Q828">
        <f>100*data!Q828/data!$V828</f>
        <v>7.1140939597315436</v>
      </c>
      <c r="R828">
        <f>100*data!R828/data!$V828</f>
        <v>0</v>
      </c>
      <c r="S828">
        <f>100*data!S828/data!$V828</f>
        <v>1.0738255033557047</v>
      </c>
      <c r="T828">
        <f>100*data!T828/data!$V828</f>
        <v>3.4899328859060401</v>
      </c>
      <c r="U828">
        <f>100*data!U828/data!$V828</f>
        <v>8.1879194630872476</v>
      </c>
      <c r="V828">
        <f t="shared" si="9"/>
        <v>100</v>
      </c>
    </row>
    <row r="829" spans="1:22" x14ac:dyDescent="0.3">
      <c r="A829" t="s">
        <v>480</v>
      </c>
      <c r="B829" s="15" t="str">
        <f>IFERROR(VLOOKUP($A829,class!$A$1:$B$455,2,FALSE),"")</f>
        <v/>
      </c>
      <c r="C829" s="15" t="str">
        <f>IFERROR(IFERROR(VLOOKUP($A829,classifications!$A$3:$C$336,3,FALSE),VLOOKUP($A829,classifications!$I$2:$K$28,3,FALSE)),"")</f>
        <v/>
      </c>
      <c r="D829">
        <f>100*data!D829/data!$V829</f>
        <v>6.8366793271839397</v>
      </c>
      <c r="E829">
        <f>100*data!E829/data!$V829</f>
        <v>0.48833423765599565</v>
      </c>
      <c r="F829">
        <f>100*data!F829/data!$V829</f>
        <v>6.8366793271839397</v>
      </c>
      <c r="G829">
        <f>100*data!G829/data!$V829</f>
        <v>12.099837221920781</v>
      </c>
      <c r="H829">
        <f>100*data!H829/data!$V829</f>
        <v>3.3640803038524147</v>
      </c>
      <c r="I829">
        <f>100*data!I829/data!$V829</f>
        <v>3.2013022246337495</v>
      </c>
      <c r="J829">
        <f>100*data!J829/data!$V829</f>
        <v>8.8442756375474776</v>
      </c>
      <c r="K829">
        <f>100*data!K829/data!$V829</f>
        <v>3.0385241454150842</v>
      </c>
      <c r="L829">
        <f>100*data!L829/data!$V829</f>
        <v>8.3559413998914813</v>
      </c>
      <c r="M829">
        <f>100*data!M829/data!$V829</f>
        <v>5.4259359739555073</v>
      </c>
      <c r="N829">
        <f>100*data!N829/data!$V829</f>
        <v>1.1937059142702116</v>
      </c>
      <c r="O829">
        <f>100*data!O829/data!$V829</f>
        <v>2.333152468800868</v>
      </c>
      <c r="P829">
        <f>100*data!P829/data!$V829</f>
        <v>17.85132935431362</v>
      </c>
      <c r="Q829">
        <f>100*data!Q829/data!$V829</f>
        <v>6.7281606077048295</v>
      </c>
      <c r="R829">
        <f>100*data!R829/data!$V829</f>
        <v>5.425935973955507E-2</v>
      </c>
      <c r="S829">
        <f>100*data!S829/data!$V829</f>
        <v>1.0851871947911014</v>
      </c>
      <c r="T829">
        <f>100*data!T829/data!$V829</f>
        <v>3.9609332609875203</v>
      </c>
      <c r="U829">
        <f>100*data!U829/data!$V829</f>
        <v>8.3016820401519258</v>
      </c>
      <c r="V829">
        <f t="shared" si="9"/>
        <v>100.00000000000001</v>
      </c>
    </row>
    <row r="830" spans="1:22" x14ac:dyDescent="0.3">
      <c r="A830" t="s">
        <v>481</v>
      </c>
      <c r="B830" s="15" t="str">
        <f>IFERROR(VLOOKUP($A830,class!$A$1:$B$455,2,FALSE),"")</f>
        <v/>
      </c>
      <c r="C830" s="15" t="str">
        <f>IFERROR(IFERROR(VLOOKUP($A830,classifications!$A$3:$C$336,3,FALSE),VLOOKUP($A830,classifications!$I$2:$K$28,3,FALSE)),"")</f>
        <v/>
      </c>
      <c r="D830">
        <f>100*data!D830/data!$V830</f>
        <v>0.20231213872832371</v>
      </c>
      <c r="E830">
        <f>100*data!E830/data!$V830</f>
        <v>0.43352601156069365</v>
      </c>
      <c r="F830">
        <f>100*data!F830/data!$V830</f>
        <v>4.797687861271676</v>
      </c>
      <c r="G830">
        <f>100*data!G830/data!$V830</f>
        <v>8.8150289017341041</v>
      </c>
      <c r="H830">
        <f>100*data!H830/data!$V830</f>
        <v>2.254335260115607</v>
      </c>
      <c r="I830">
        <f>100*data!I830/data!$V830</f>
        <v>3.8728323699421967</v>
      </c>
      <c r="J830">
        <f>100*data!J830/data!$V830</f>
        <v>10.549132947976879</v>
      </c>
      <c r="K830">
        <f>100*data!K830/data!$V830</f>
        <v>2.1387283236994219</v>
      </c>
      <c r="L830">
        <f>100*data!L830/data!$V830</f>
        <v>9.6242774566473983</v>
      </c>
      <c r="M830">
        <f>100*data!M830/data!$V830</f>
        <v>8.5260115606936413</v>
      </c>
      <c r="N830">
        <f>100*data!N830/data!$V830</f>
        <v>2.5433526011560694</v>
      </c>
      <c r="O830">
        <f>100*data!O830/data!$V830</f>
        <v>5.202312138728324</v>
      </c>
      <c r="P830">
        <f>100*data!P830/data!$V830</f>
        <v>18.612716763005782</v>
      </c>
      <c r="Q830">
        <f>100*data!Q830/data!$V830</f>
        <v>6.8786127167630058</v>
      </c>
      <c r="R830">
        <f>100*data!R830/data!$V830</f>
        <v>2.8901734104046242E-2</v>
      </c>
      <c r="S830">
        <f>100*data!S830/data!$V830</f>
        <v>1.4739884393063585</v>
      </c>
      <c r="T830">
        <f>100*data!T830/data!$V830</f>
        <v>5.5202312138728322</v>
      </c>
      <c r="U830">
        <f>100*data!U830/data!$V830</f>
        <v>8.5260115606936413</v>
      </c>
      <c r="V830">
        <f t="shared" si="9"/>
        <v>100</v>
      </c>
    </row>
    <row r="831" spans="1:22" x14ac:dyDescent="0.3">
      <c r="A831" t="s">
        <v>482</v>
      </c>
      <c r="B831" s="15" t="str">
        <f>IFERROR(VLOOKUP($A831,class!$A$1:$B$455,2,FALSE),"")</f>
        <v/>
      </c>
      <c r="C831" s="15" t="str">
        <f>IFERROR(IFERROR(VLOOKUP($A831,classifications!$A$3:$C$336,3,FALSE),VLOOKUP($A831,classifications!$I$2:$K$28,3,FALSE)),"")</f>
        <v/>
      </c>
      <c r="D831">
        <f>100*data!D831/data!$V831</f>
        <v>20.29520295202952</v>
      </c>
      <c r="E831">
        <f>100*data!E831/data!$V831</f>
        <v>0.87638376383763839</v>
      </c>
      <c r="F831">
        <f>100*data!F831/data!$V831</f>
        <v>4.8431734317343169</v>
      </c>
      <c r="G831">
        <f>100*data!G831/data!$V831</f>
        <v>13.560885608856088</v>
      </c>
      <c r="H831">
        <f>100*data!H831/data!$V831</f>
        <v>2.6291512915129149</v>
      </c>
      <c r="I831">
        <f>100*data!I831/data!$V831</f>
        <v>2.3523985239852396</v>
      </c>
      <c r="J831">
        <f>100*data!J831/data!$V831</f>
        <v>6.8265682656826572</v>
      </c>
      <c r="K831">
        <f>100*data!K831/data!$V831</f>
        <v>2.9981549815498156</v>
      </c>
      <c r="L831">
        <f>100*data!L831/data!$V831</f>
        <v>9.6863468634686338</v>
      </c>
      <c r="M831">
        <f>100*data!M831/data!$V831</f>
        <v>2.3062730627306274</v>
      </c>
      <c r="N831">
        <f>100*data!N831/data!$V831</f>
        <v>0.59963099630996308</v>
      </c>
      <c r="O831">
        <f>100*data!O831/data!$V831</f>
        <v>2.8136531365313653</v>
      </c>
      <c r="P831">
        <f>100*data!P831/data!$V831</f>
        <v>13.053505535055351</v>
      </c>
      <c r="Q831">
        <f>100*data!Q831/data!$V831</f>
        <v>6.6420664206642064</v>
      </c>
      <c r="R831">
        <f>100*data!R831/data!$V831</f>
        <v>9.2250922509225092E-2</v>
      </c>
      <c r="S831">
        <f>100*data!S831/data!$V831</f>
        <v>0.87638376383763839</v>
      </c>
      <c r="T831">
        <f>100*data!T831/data!$V831</f>
        <v>3.3671586715867159</v>
      </c>
      <c r="U831">
        <f>100*data!U831/data!$V831</f>
        <v>6.1808118081180812</v>
      </c>
      <c r="V831">
        <f t="shared" si="9"/>
        <v>100</v>
      </c>
    </row>
    <row r="832" spans="1:22" x14ac:dyDescent="0.3">
      <c r="A832" t="s">
        <v>483</v>
      </c>
      <c r="B832" s="15" t="str">
        <f>IFERROR(VLOOKUP($A832,class!$A$1:$B$455,2,FALSE),"")</f>
        <v/>
      </c>
      <c r="C832" s="15" t="str">
        <f>IFERROR(IFERROR(VLOOKUP($A832,classifications!$A$3:$C$336,3,FALSE),VLOOKUP($A832,classifications!$I$2:$K$28,3,FALSE)),"")</f>
        <v/>
      </c>
      <c r="D832">
        <f>100*data!D832/data!$V832</f>
        <v>2.1021021021021022</v>
      </c>
      <c r="E832">
        <f>100*data!E832/data!$V832</f>
        <v>0.90090090090090091</v>
      </c>
      <c r="F832">
        <f>100*data!F832/data!$V832</f>
        <v>5.7057057057057055</v>
      </c>
      <c r="G832">
        <f>100*data!G832/data!$V832</f>
        <v>10.21021021021021</v>
      </c>
      <c r="H832">
        <f>100*data!H832/data!$V832</f>
        <v>2.7027027027027026</v>
      </c>
      <c r="I832">
        <f>100*data!I832/data!$V832</f>
        <v>3.6036036036036037</v>
      </c>
      <c r="J832">
        <f>100*data!J832/data!$V832</f>
        <v>11.411411411411411</v>
      </c>
      <c r="K832">
        <f>100*data!K832/data!$V832</f>
        <v>3.0030030030030028</v>
      </c>
      <c r="L832">
        <f>100*data!L832/data!$V832</f>
        <v>8.7087087087087092</v>
      </c>
      <c r="M832">
        <f>100*data!M832/data!$V832</f>
        <v>4.8048048048048049</v>
      </c>
      <c r="N832">
        <f>100*data!N832/data!$V832</f>
        <v>0.90090090090090091</v>
      </c>
      <c r="O832">
        <f>100*data!O832/data!$V832</f>
        <v>3.6036036036036037</v>
      </c>
      <c r="P832">
        <f>100*data!P832/data!$V832</f>
        <v>21.321321321321321</v>
      </c>
      <c r="Q832">
        <f>100*data!Q832/data!$V832</f>
        <v>5.7057057057057055</v>
      </c>
      <c r="R832">
        <f>100*data!R832/data!$V832</f>
        <v>0</v>
      </c>
      <c r="S832">
        <f>100*data!S832/data!$V832</f>
        <v>1.5015015015015014</v>
      </c>
      <c r="T832">
        <f>100*data!T832/data!$V832</f>
        <v>5.4054054054054053</v>
      </c>
      <c r="U832">
        <f>100*data!U832/data!$V832</f>
        <v>8.408408408408409</v>
      </c>
      <c r="V832">
        <f t="shared" si="9"/>
        <v>100</v>
      </c>
    </row>
    <row r="833" spans="1:22" x14ac:dyDescent="0.3">
      <c r="A833" t="s">
        <v>484</v>
      </c>
      <c r="B833" s="15" t="str">
        <f>IFERROR(VLOOKUP($A833,class!$A$1:$B$455,2,FALSE),"")</f>
        <v/>
      </c>
      <c r="C833" s="15" t="str">
        <f>IFERROR(IFERROR(VLOOKUP($A833,classifications!$A$3:$C$336,3,FALSE),VLOOKUP($A833,classifications!$I$2:$K$28,3,FALSE)),"")</f>
        <v/>
      </c>
      <c r="D833">
        <f>100*data!D833/data!$V833</f>
        <v>4.8458149779735686</v>
      </c>
      <c r="E833">
        <f>100*data!E833/data!$V833</f>
        <v>0.88105726872246692</v>
      </c>
      <c r="F833">
        <f>100*data!F833/data!$V833</f>
        <v>6.1674008810572687</v>
      </c>
      <c r="G833">
        <f>100*data!G833/data!$V833</f>
        <v>15.198237885462555</v>
      </c>
      <c r="H833">
        <f>100*data!H833/data!$V833</f>
        <v>3.9647577092511015</v>
      </c>
      <c r="I833">
        <f>100*data!I833/data!$V833</f>
        <v>3.5242290748898677</v>
      </c>
      <c r="J833">
        <f>100*data!J833/data!$V833</f>
        <v>6.3876651982378858</v>
      </c>
      <c r="K833">
        <f>100*data!K833/data!$V833</f>
        <v>3.0837004405286343</v>
      </c>
      <c r="L833">
        <f>100*data!L833/data!$V833</f>
        <v>6.607929515418502</v>
      </c>
      <c r="M833">
        <f>100*data!M833/data!$V833</f>
        <v>7.4889867841409687</v>
      </c>
      <c r="N833">
        <f>100*data!N833/data!$V833</f>
        <v>1.9823788546255507</v>
      </c>
      <c r="O833">
        <f>100*data!O833/data!$V833</f>
        <v>2.2026431718061672</v>
      </c>
      <c r="P833">
        <f>100*data!P833/data!$V833</f>
        <v>16.079295154185022</v>
      </c>
      <c r="Q833">
        <f>100*data!Q833/data!$V833</f>
        <v>8.3700440528634363</v>
      </c>
      <c r="R833">
        <f>100*data!R833/data!$V833</f>
        <v>0</v>
      </c>
      <c r="S833">
        <f>100*data!S833/data!$V833</f>
        <v>1.1013215859030836</v>
      </c>
      <c r="T833">
        <f>100*data!T833/data!$V833</f>
        <v>3.9647577092511015</v>
      </c>
      <c r="U833">
        <f>100*data!U833/data!$V833</f>
        <v>8.1497797356828201</v>
      </c>
      <c r="V833">
        <f t="shared" ref="V833:V896" si="10">SUM(D833:U833)</f>
        <v>100</v>
      </c>
    </row>
    <row r="834" spans="1:22" x14ac:dyDescent="0.3">
      <c r="A834" t="s">
        <v>485</v>
      </c>
      <c r="B834" s="15" t="str">
        <f>IFERROR(VLOOKUP($A834,class!$A$1:$B$455,2,FALSE),"")</f>
        <v/>
      </c>
      <c r="C834" s="15" t="str">
        <f>IFERROR(IFERROR(VLOOKUP($A834,classifications!$A$3:$C$336,3,FALSE),VLOOKUP($A834,classifications!$I$2:$K$28,3,FALSE)),"")</f>
        <v/>
      </c>
      <c r="D834">
        <f>100*data!D834/data!$V834</f>
        <v>19.592476489028215</v>
      </c>
      <c r="E834">
        <f>100*data!E834/data!$V834</f>
        <v>0.94043887147335425</v>
      </c>
      <c r="F834">
        <f>100*data!F834/data!$V834</f>
        <v>5.1724137931034484</v>
      </c>
      <c r="G834">
        <f>100*data!G834/data!$V834</f>
        <v>13.636363636363637</v>
      </c>
      <c r="H834">
        <f>100*data!H834/data!$V834</f>
        <v>3.4482758620689653</v>
      </c>
      <c r="I834">
        <f>100*data!I834/data!$V834</f>
        <v>2.5078369905956115</v>
      </c>
      <c r="J834">
        <f>100*data!J834/data!$V834</f>
        <v>7.9937304075235112</v>
      </c>
      <c r="K834">
        <f>100*data!K834/data!$V834</f>
        <v>3.134796238244514</v>
      </c>
      <c r="L834">
        <f>100*data!L834/data!$V834</f>
        <v>7.9937304075235112</v>
      </c>
      <c r="M834">
        <f>100*data!M834/data!$V834</f>
        <v>2.3510971786833856</v>
      </c>
      <c r="N834">
        <f>100*data!N834/data!$V834</f>
        <v>1.0971786833855799</v>
      </c>
      <c r="O834">
        <f>100*data!O834/data!$V834</f>
        <v>2.1943573667711598</v>
      </c>
      <c r="P834">
        <f>100*data!P834/data!$V834</f>
        <v>13.636363636363637</v>
      </c>
      <c r="Q834">
        <f>100*data!Q834/data!$V834</f>
        <v>6.1128526645768027</v>
      </c>
      <c r="R834">
        <f>100*data!R834/data!$V834</f>
        <v>0</v>
      </c>
      <c r="S834">
        <f>100*data!S834/data!$V834</f>
        <v>0.94043887147335425</v>
      </c>
      <c r="T834">
        <f>100*data!T834/data!$V834</f>
        <v>2.9780564263322886</v>
      </c>
      <c r="U834">
        <f>100*data!U834/data!$V834</f>
        <v>6.2695924764890281</v>
      </c>
      <c r="V834">
        <f t="shared" si="10"/>
        <v>100</v>
      </c>
    </row>
    <row r="835" spans="1:22" x14ac:dyDescent="0.3">
      <c r="A835" t="s">
        <v>486</v>
      </c>
      <c r="B835" s="15" t="str">
        <f>IFERROR(VLOOKUP($A835,class!$A$1:$B$455,2,FALSE),"")</f>
        <v/>
      </c>
      <c r="C835" s="15" t="str">
        <f>IFERROR(IFERROR(VLOOKUP($A835,classifications!$A$3:$C$336,3,FALSE),VLOOKUP($A835,classifications!$I$2:$K$28,3,FALSE)),"")</f>
        <v/>
      </c>
      <c r="D835">
        <f>100*data!D835/data!$V835</f>
        <v>7.5353218210361064</v>
      </c>
      <c r="E835">
        <f>100*data!E835/data!$V835</f>
        <v>0.62794348508634223</v>
      </c>
      <c r="F835">
        <f>100*data!F835/data!$V835</f>
        <v>6.5934065934065931</v>
      </c>
      <c r="G835">
        <f>100*data!G835/data!$V835</f>
        <v>13.029827315541601</v>
      </c>
      <c r="H835">
        <f>100*data!H835/data!$V835</f>
        <v>2.9827315541601256</v>
      </c>
      <c r="I835">
        <f>100*data!I835/data!$V835</f>
        <v>2.6687598116169546</v>
      </c>
      <c r="J835">
        <f>100*data!J835/data!$V835</f>
        <v>9.8901098901098905</v>
      </c>
      <c r="K835">
        <f>100*data!K835/data!$V835</f>
        <v>3.6106750392464679</v>
      </c>
      <c r="L835">
        <f>100*data!L835/data!$V835</f>
        <v>10.518053375196232</v>
      </c>
      <c r="M835">
        <f>100*data!M835/data!$V835</f>
        <v>3.1397174254317113</v>
      </c>
      <c r="N835">
        <f>100*data!N835/data!$V835</f>
        <v>0.78492935635792782</v>
      </c>
      <c r="O835">
        <f>100*data!O835/data!$V835</f>
        <v>2.3547880690737832</v>
      </c>
      <c r="P835">
        <f>100*data!P835/data!$V835</f>
        <v>17.111459968602826</v>
      </c>
      <c r="Q835">
        <f>100*data!Q835/data!$V835</f>
        <v>6.5934065934065931</v>
      </c>
      <c r="R835">
        <f>100*data!R835/data!$V835</f>
        <v>0</v>
      </c>
      <c r="S835">
        <f>100*data!S835/data!$V835</f>
        <v>0.78492935635792782</v>
      </c>
      <c r="T835">
        <f>100*data!T835/data!$V835</f>
        <v>3.6106750392464679</v>
      </c>
      <c r="U835">
        <f>100*data!U835/data!$V835</f>
        <v>8.1632653061224492</v>
      </c>
      <c r="V835">
        <f t="shared" si="10"/>
        <v>100.00000000000001</v>
      </c>
    </row>
    <row r="836" spans="1:22" x14ac:dyDescent="0.3">
      <c r="A836" t="s">
        <v>487</v>
      </c>
      <c r="B836" s="15" t="str">
        <f>IFERROR(VLOOKUP($A836,class!$A$1:$B$455,2,FALSE),"")</f>
        <v/>
      </c>
      <c r="C836" s="15" t="str">
        <f>IFERROR(IFERROR(VLOOKUP($A836,classifications!$A$3:$C$336,3,FALSE),VLOOKUP($A836,classifications!$I$2:$K$28,3,FALSE)),"")</f>
        <v/>
      </c>
      <c r="D836">
        <f>100*data!D836/data!$V836</f>
        <v>1.8828451882845187</v>
      </c>
      <c r="E836">
        <f>100*data!E836/data!$V836</f>
        <v>0.62761506276150625</v>
      </c>
      <c r="F836">
        <f>100*data!F836/data!$V836</f>
        <v>6.485355648535565</v>
      </c>
      <c r="G836">
        <f>100*data!G836/data!$V836</f>
        <v>15.899581589958158</v>
      </c>
      <c r="H836">
        <f>100*data!H836/data!$V836</f>
        <v>3.8354253835425385</v>
      </c>
      <c r="I836">
        <f>100*data!I836/data!$V836</f>
        <v>3.9748953974895396</v>
      </c>
      <c r="J836">
        <f>100*data!J836/data!$V836</f>
        <v>9.2747559274755922</v>
      </c>
      <c r="K836">
        <f>100*data!K836/data!$V836</f>
        <v>6.9735006973500697</v>
      </c>
      <c r="L836">
        <f>100*data!L836/data!$V836</f>
        <v>7.8800557880055786</v>
      </c>
      <c r="M836">
        <f>100*data!M836/data!$V836</f>
        <v>5.2301255230125525</v>
      </c>
      <c r="N836">
        <f>100*data!N836/data!$V836</f>
        <v>1.6039051603905161</v>
      </c>
      <c r="O836">
        <f>100*data!O836/data!$V836</f>
        <v>2.510460251046025</v>
      </c>
      <c r="P836">
        <f>100*data!P836/data!$V836</f>
        <v>14.365411436541144</v>
      </c>
      <c r="Q836">
        <f>100*data!Q836/data!$V836</f>
        <v>7.1827057182705722</v>
      </c>
      <c r="R836">
        <f>100*data!R836/data!$V836</f>
        <v>0</v>
      </c>
      <c r="S836">
        <f>100*data!S836/data!$V836</f>
        <v>0.9065550906555091</v>
      </c>
      <c r="T836">
        <f>100*data!T836/data!$V836</f>
        <v>3.7656903765690375</v>
      </c>
      <c r="U836">
        <f>100*data!U836/data!$V836</f>
        <v>7.6011157601115764</v>
      </c>
      <c r="V836">
        <f t="shared" si="10"/>
        <v>100.00000000000001</v>
      </c>
    </row>
    <row r="837" spans="1:22" x14ac:dyDescent="0.3">
      <c r="A837" t="s">
        <v>488</v>
      </c>
      <c r="B837" s="15" t="str">
        <f>IFERROR(VLOOKUP($A837,class!$A$1:$B$455,2,FALSE),"")</f>
        <v/>
      </c>
      <c r="C837" s="15" t="str">
        <f>IFERROR(IFERROR(VLOOKUP($A837,classifications!$A$3:$C$336,3,FALSE),VLOOKUP($A837,classifications!$I$2:$K$28,3,FALSE)),"")</f>
        <v/>
      </c>
      <c r="D837">
        <f>100*data!D837/data!$V837</f>
        <v>45.918367346938773</v>
      </c>
      <c r="E837">
        <f>100*data!E837/data!$V837</f>
        <v>2.3809523809523809</v>
      </c>
      <c r="F837">
        <f>100*data!F837/data!$V837</f>
        <v>2.7210884353741496</v>
      </c>
      <c r="G837">
        <f>100*data!G837/data!$V837</f>
        <v>9.183673469387756</v>
      </c>
      <c r="H837">
        <f>100*data!H837/data!$V837</f>
        <v>2.0408163265306123</v>
      </c>
      <c r="I837">
        <f>100*data!I837/data!$V837</f>
        <v>1.7006802721088434</v>
      </c>
      <c r="J837">
        <f>100*data!J837/data!$V837</f>
        <v>7.1428571428571432</v>
      </c>
      <c r="K837">
        <f>100*data!K837/data!$V837</f>
        <v>3.0612244897959182</v>
      </c>
      <c r="L837">
        <f>100*data!L837/data!$V837</f>
        <v>5.1020408163265305</v>
      </c>
      <c r="M837">
        <f>100*data!M837/data!$V837</f>
        <v>1.3605442176870748</v>
      </c>
      <c r="N837">
        <f>100*data!N837/data!$V837</f>
        <v>0</v>
      </c>
      <c r="O837">
        <f>100*data!O837/data!$V837</f>
        <v>1.0204081632653061</v>
      </c>
      <c r="P837">
        <f>100*data!P837/data!$V837</f>
        <v>6.8027210884353737</v>
      </c>
      <c r="Q837">
        <f>100*data!Q837/data!$V837</f>
        <v>4.4217687074829932</v>
      </c>
      <c r="R837">
        <f>100*data!R837/data!$V837</f>
        <v>0</v>
      </c>
      <c r="S837">
        <f>100*data!S837/data!$V837</f>
        <v>0.3401360544217687</v>
      </c>
      <c r="T837">
        <f>100*data!T837/data!$V837</f>
        <v>2.3809523809523809</v>
      </c>
      <c r="U837">
        <f>100*data!U837/data!$V837</f>
        <v>4.4217687074829932</v>
      </c>
      <c r="V837">
        <f t="shared" si="10"/>
        <v>100</v>
      </c>
    </row>
    <row r="838" spans="1:22" x14ac:dyDescent="0.3">
      <c r="A838" t="s">
        <v>489</v>
      </c>
      <c r="B838" s="15" t="str">
        <f>IFERROR(VLOOKUP($A838,class!$A$1:$B$455,2,FALSE),"")</f>
        <v/>
      </c>
      <c r="C838" s="15" t="str">
        <f>IFERROR(IFERROR(VLOOKUP($A838,classifications!$A$3:$C$336,3,FALSE),VLOOKUP($A838,classifications!$I$2:$K$28,3,FALSE)),"")</f>
        <v/>
      </c>
      <c r="D838">
        <f>100*data!D838/data!$V838</f>
        <v>15.824357912178955</v>
      </c>
      <c r="E838">
        <f>100*data!E838/data!$V838</f>
        <v>1.3256006628003314</v>
      </c>
      <c r="F838">
        <f>100*data!F838/data!$V838</f>
        <v>4.5567522783761394</v>
      </c>
      <c r="G838">
        <f>100*data!G838/data!$V838</f>
        <v>12.261806130903066</v>
      </c>
      <c r="H838">
        <f>100*data!H838/data!$V838</f>
        <v>3.0654515327257665</v>
      </c>
      <c r="I838">
        <f>100*data!I838/data!$V838</f>
        <v>3.4797017398508698</v>
      </c>
      <c r="J838">
        <f>100*data!J838/data!$V838</f>
        <v>7.290803645401823</v>
      </c>
      <c r="K838">
        <f>100*data!K838/data!$V838</f>
        <v>2.4855012427506216</v>
      </c>
      <c r="L838">
        <f>100*data!L838/data!$V838</f>
        <v>8.3678541839270917</v>
      </c>
      <c r="M838">
        <f>100*data!M838/data!$V838</f>
        <v>3.9768019884009944</v>
      </c>
      <c r="N838">
        <f>100*data!N838/data!$V838</f>
        <v>1.1599005799502899</v>
      </c>
      <c r="O838">
        <f>100*data!O838/data!$V838</f>
        <v>3.2311516155758078</v>
      </c>
      <c r="P838">
        <f>100*data!P838/data!$V838</f>
        <v>13.918806959403479</v>
      </c>
      <c r="Q838">
        <f>100*data!Q838/data!$V838</f>
        <v>7.4565037282518638</v>
      </c>
      <c r="R838">
        <f>100*data!R838/data!$V838</f>
        <v>0</v>
      </c>
      <c r="S838">
        <f>100*data!S838/data!$V838</f>
        <v>0.9942004971002486</v>
      </c>
      <c r="T838">
        <f>100*data!T838/data!$V838</f>
        <v>3.4797017398508698</v>
      </c>
      <c r="U838">
        <f>100*data!U838/data!$V838</f>
        <v>7.1251035625517813</v>
      </c>
      <c r="V838">
        <f t="shared" si="10"/>
        <v>100</v>
      </c>
    </row>
    <row r="839" spans="1:22" x14ac:dyDescent="0.3">
      <c r="A839" t="s">
        <v>490</v>
      </c>
      <c r="B839" s="15" t="str">
        <f>IFERROR(VLOOKUP($A839,class!$A$1:$B$455,2,FALSE),"")</f>
        <v/>
      </c>
      <c r="C839" s="15" t="str">
        <f>IFERROR(IFERROR(VLOOKUP($A839,classifications!$A$3:$C$336,3,FALSE),VLOOKUP($A839,classifications!$I$2:$K$28,3,FALSE)),"")</f>
        <v/>
      </c>
      <c r="D839">
        <f>100*data!D839/data!$V839</f>
        <v>2.5784753363228701</v>
      </c>
      <c r="E839">
        <f>100*data!E839/data!$V839</f>
        <v>0.5605381165919282</v>
      </c>
      <c r="F839">
        <f>100*data!F839/data!$V839</f>
        <v>6.7264573991031389</v>
      </c>
      <c r="G839">
        <f>100*data!G839/data!$V839</f>
        <v>13.789237668161435</v>
      </c>
      <c r="H839">
        <f>100*data!H839/data!$V839</f>
        <v>3.0269058295964126</v>
      </c>
      <c r="I839">
        <f>100*data!I839/data!$V839</f>
        <v>4.1479820627802688</v>
      </c>
      <c r="J839">
        <f>100*data!J839/data!$V839</f>
        <v>9.1928251121076237</v>
      </c>
      <c r="K839">
        <f>100*data!K839/data!$V839</f>
        <v>3.811659192825112</v>
      </c>
      <c r="L839">
        <f>100*data!L839/data!$V839</f>
        <v>6.7264573991031389</v>
      </c>
      <c r="M839">
        <f>100*data!M839/data!$V839</f>
        <v>4.7085201793721971</v>
      </c>
      <c r="N839">
        <f>100*data!N839/data!$V839</f>
        <v>1.6816143497757847</v>
      </c>
      <c r="O839">
        <f>100*data!O839/data!$V839</f>
        <v>3.0269058295964126</v>
      </c>
      <c r="P839">
        <f>100*data!P839/data!$V839</f>
        <v>18.497757847533631</v>
      </c>
      <c r="Q839">
        <f>100*data!Q839/data!$V839</f>
        <v>7.2869955156950672</v>
      </c>
      <c r="R839">
        <f>100*data!R839/data!$V839</f>
        <v>0</v>
      </c>
      <c r="S839">
        <f>100*data!S839/data!$V839</f>
        <v>1.1210762331838564</v>
      </c>
      <c r="T839">
        <f>100*data!T839/data!$V839</f>
        <v>4.3721973094170403</v>
      </c>
      <c r="U839">
        <f>100*data!U839/data!$V839</f>
        <v>8.7443946188340806</v>
      </c>
      <c r="V839">
        <f t="shared" si="10"/>
        <v>100.00000000000001</v>
      </c>
    </row>
    <row r="840" spans="1:22" x14ac:dyDescent="0.3">
      <c r="A840" t="s">
        <v>491</v>
      </c>
      <c r="B840" s="15" t="str">
        <f>IFERROR(VLOOKUP($A840,class!$A$1:$B$455,2,FALSE),"")</f>
        <v/>
      </c>
      <c r="C840" s="15" t="str">
        <f>IFERROR(IFERROR(VLOOKUP($A840,classifications!$A$3:$C$336,3,FALSE),VLOOKUP($A840,classifications!$I$2:$K$28,3,FALSE)),"")</f>
        <v/>
      </c>
      <c r="D840">
        <f>100*data!D840/data!$V840</f>
        <v>24.428997020854023</v>
      </c>
      <c r="E840">
        <f>100*data!E840/data!$V840</f>
        <v>0.49652432969215493</v>
      </c>
      <c r="F840">
        <f>100*data!F840/data!$V840</f>
        <v>4.9652432969215488</v>
      </c>
      <c r="G840">
        <f>100*data!G840/data!$V840</f>
        <v>12.015888778550149</v>
      </c>
      <c r="H840">
        <f>100*data!H840/data!$V840</f>
        <v>3.2770605759682225</v>
      </c>
      <c r="I840">
        <f>100*data!I840/data!$V840</f>
        <v>2.6812313803376364</v>
      </c>
      <c r="J840">
        <f>100*data!J840/data!$V840</f>
        <v>7.4478649453823236</v>
      </c>
      <c r="K840">
        <f>100*data!K840/data!$V840</f>
        <v>2.3833167825223436</v>
      </c>
      <c r="L840">
        <f>100*data!L840/data!$V840</f>
        <v>7.249255213505462</v>
      </c>
      <c r="M840">
        <f>100*data!M840/data!$V840</f>
        <v>3.5749751737835154</v>
      </c>
      <c r="N840">
        <f>100*data!N840/data!$V840</f>
        <v>0.79443892750744782</v>
      </c>
      <c r="O840">
        <f>100*data!O840/data!$V840</f>
        <v>2.4826216484607744</v>
      </c>
      <c r="P840">
        <f>100*data!P840/data!$V840</f>
        <v>11.817279046673287</v>
      </c>
      <c r="Q840">
        <f>100*data!Q840/data!$V840</f>
        <v>6.156901688182721</v>
      </c>
      <c r="R840">
        <f>100*data!R840/data!$V840</f>
        <v>0</v>
      </c>
      <c r="S840">
        <f>100*data!S840/data!$V840</f>
        <v>1.0923535253227408</v>
      </c>
      <c r="T840">
        <f>100*data!T840/data!$V840</f>
        <v>2.6812313803376364</v>
      </c>
      <c r="U840">
        <f>100*data!U840/data!$V840</f>
        <v>6.4548162859980138</v>
      </c>
      <c r="V840">
        <f t="shared" si="10"/>
        <v>99.999999999999972</v>
      </c>
    </row>
    <row r="841" spans="1:22" x14ac:dyDescent="0.3">
      <c r="A841" t="s">
        <v>492</v>
      </c>
      <c r="B841" s="15" t="str">
        <f>IFERROR(VLOOKUP($A841,class!$A$1:$B$455,2,FALSE),"")</f>
        <v/>
      </c>
      <c r="C841" s="15" t="str">
        <f>IFERROR(IFERROR(VLOOKUP($A841,classifications!$A$3:$C$336,3,FALSE),VLOOKUP($A841,classifications!$I$2:$K$28,3,FALSE)),"")</f>
        <v/>
      </c>
      <c r="D841">
        <f>100*data!D841/data!$V841</f>
        <v>39.38356164383562</v>
      </c>
      <c r="E841">
        <f>100*data!E841/data!$V841</f>
        <v>0.68493150684931503</v>
      </c>
      <c r="F841">
        <f>100*data!F841/data!$V841</f>
        <v>5.1369863013698627</v>
      </c>
      <c r="G841">
        <f>100*data!G841/data!$V841</f>
        <v>9.9315068493150687</v>
      </c>
      <c r="H841">
        <f>100*data!H841/data!$V841</f>
        <v>2.0547945205479454</v>
      </c>
      <c r="I841">
        <f>100*data!I841/data!$V841</f>
        <v>1.3698630136986301</v>
      </c>
      <c r="J841">
        <f>100*data!J841/data!$V841</f>
        <v>6.506849315068493</v>
      </c>
      <c r="K841">
        <f>100*data!K841/data!$V841</f>
        <v>3.7671232876712328</v>
      </c>
      <c r="L841">
        <f>100*data!L841/data!$V841</f>
        <v>5.8219178082191778</v>
      </c>
      <c r="M841">
        <f>100*data!M841/data!$V841</f>
        <v>1.3698630136986301</v>
      </c>
      <c r="N841">
        <f>100*data!N841/data!$V841</f>
        <v>0.34246575342465752</v>
      </c>
      <c r="O841">
        <f>100*data!O841/data!$V841</f>
        <v>1.3698630136986301</v>
      </c>
      <c r="P841">
        <f>100*data!P841/data!$V841</f>
        <v>9.9315068493150687</v>
      </c>
      <c r="Q841">
        <f>100*data!Q841/data!$V841</f>
        <v>4.7945205479452051</v>
      </c>
      <c r="R841">
        <f>100*data!R841/data!$V841</f>
        <v>0</v>
      </c>
      <c r="S841">
        <f>100*data!S841/data!$V841</f>
        <v>0.68493150684931503</v>
      </c>
      <c r="T841">
        <f>100*data!T841/data!$V841</f>
        <v>2.3972602739726026</v>
      </c>
      <c r="U841">
        <f>100*data!U841/data!$V841</f>
        <v>4.4520547945205475</v>
      </c>
      <c r="V841">
        <f t="shared" si="10"/>
        <v>100.00000000000003</v>
      </c>
    </row>
    <row r="842" spans="1:22" x14ac:dyDescent="0.3">
      <c r="A842" t="s">
        <v>493</v>
      </c>
      <c r="B842" s="15" t="str">
        <f>IFERROR(VLOOKUP($A842,class!$A$1:$B$455,2,FALSE),"")</f>
        <v/>
      </c>
      <c r="C842" s="15" t="str">
        <f>IFERROR(IFERROR(VLOOKUP($A842,classifications!$A$3:$C$336,3,FALSE),VLOOKUP($A842,classifications!$I$2:$K$28,3,FALSE)),"")</f>
        <v/>
      </c>
      <c r="D842">
        <f>100*data!D842/data!$V842</f>
        <v>12.017167381974248</v>
      </c>
      <c r="E842">
        <f>100*data!E842/data!$V842</f>
        <v>0.57224606580829762</v>
      </c>
      <c r="F842">
        <f>100*data!F842/data!$V842</f>
        <v>4.577968526466381</v>
      </c>
      <c r="G842">
        <f>100*data!G842/data!$V842</f>
        <v>11.7310443490701</v>
      </c>
      <c r="H842">
        <f>100*data!H842/data!$V842</f>
        <v>3.0042918454935621</v>
      </c>
      <c r="I842">
        <f>100*data!I842/data!$V842</f>
        <v>3.8626609442060085</v>
      </c>
      <c r="J842">
        <f>100*data!J842/data!$V842</f>
        <v>9.585121602288984</v>
      </c>
      <c r="K842">
        <f>100*data!K842/data!$V842</f>
        <v>3.2904148783977112</v>
      </c>
      <c r="L842">
        <f>100*data!L842/data!$V842</f>
        <v>8.8698140200286115</v>
      </c>
      <c r="M842">
        <f>100*data!M842/data!$V842</f>
        <v>3.5765379113018598</v>
      </c>
      <c r="N842">
        <f>100*data!N842/data!$V842</f>
        <v>1.5736766809728182</v>
      </c>
      <c r="O842">
        <f>100*data!O842/data!$V842</f>
        <v>3.5765379113018598</v>
      </c>
      <c r="P842">
        <f>100*data!P842/data!$V842</f>
        <v>14.020028612303291</v>
      </c>
      <c r="Q842">
        <f>100*data!Q842/data!$V842</f>
        <v>6.1516452074391985</v>
      </c>
      <c r="R842">
        <f>100*data!R842/data!$V842</f>
        <v>0</v>
      </c>
      <c r="S842">
        <f>100*data!S842/data!$V842</f>
        <v>1.0014306151645207</v>
      </c>
      <c r="T842">
        <f>100*data!T842/data!$V842</f>
        <v>3.5765379113018598</v>
      </c>
      <c r="U842">
        <f>100*data!U842/data!$V842</f>
        <v>9.0128755364806867</v>
      </c>
      <c r="V842">
        <f t="shared" si="10"/>
        <v>100.00000000000001</v>
      </c>
    </row>
    <row r="843" spans="1:22" x14ac:dyDescent="0.3">
      <c r="A843" t="s">
        <v>494</v>
      </c>
      <c r="B843" s="15" t="str">
        <f>IFERROR(VLOOKUP($A843,class!$A$1:$B$455,2,FALSE),"")</f>
        <v/>
      </c>
      <c r="C843" s="15" t="str">
        <f>IFERROR(IFERROR(VLOOKUP($A843,classifications!$A$3:$C$336,3,FALSE),VLOOKUP($A843,classifications!$I$2:$K$28,3,FALSE)),"")</f>
        <v/>
      </c>
      <c r="D843">
        <f>100*data!D843/data!$V843</f>
        <v>6.950028719126939</v>
      </c>
      <c r="E843">
        <f>100*data!E843/data!$V843</f>
        <v>0.80413555427914996</v>
      </c>
      <c r="F843">
        <f>100*data!F843/data!$V843</f>
        <v>6.8351522113727743</v>
      </c>
      <c r="G843">
        <f>100*data!G843/data!$V843</f>
        <v>13.383113153360139</v>
      </c>
      <c r="H843">
        <f>100*data!H843/data!$V843</f>
        <v>3.2165422171165998</v>
      </c>
      <c r="I843">
        <f>100*data!I843/data!$V843</f>
        <v>4.5950603101665708</v>
      </c>
      <c r="J843">
        <f>100*data!J843/data!$V843</f>
        <v>8.4434233199310746</v>
      </c>
      <c r="K843">
        <f>100*data!K843/data!$V843</f>
        <v>4.9971280873061463</v>
      </c>
      <c r="L843">
        <f>100*data!L843/data!$V843</f>
        <v>6.8351522113727743</v>
      </c>
      <c r="M843">
        <f>100*data!M843/data!$V843</f>
        <v>5.5715106260769671</v>
      </c>
      <c r="N843">
        <f>100*data!N843/data!$V843</f>
        <v>1.6082711085582999</v>
      </c>
      <c r="O843">
        <f>100*data!O843/data!$V843</f>
        <v>2.5272831705916139</v>
      </c>
      <c r="P843">
        <f>100*data!P843/data!$V843</f>
        <v>15.163699023549684</v>
      </c>
      <c r="Q843">
        <f>100*data!Q843/data!$V843</f>
        <v>6.950028719126939</v>
      </c>
      <c r="R843">
        <f>100*data!R843/data!$V843</f>
        <v>0</v>
      </c>
      <c r="S843">
        <f>100*data!S843/data!$V843</f>
        <v>1.1487650775416427</v>
      </c>
      <c r="T843">
        <f>100*data!T843/data!$V843</f>
        <v>3.5037334865020102</v>
      </c>
      <c r="U843">
        <f>100*data!U843/data!$V843</f>
        <v>7.4669730040206774</v>
      </c>
      <c r="V843">
        <f t="shared" si="10"/>
        <v>99.999999999999986</v>
      </c>
    </row>
    <row r="844" spans="1:22" x14ac:dyDescent="0.3">
      <c r="A844" t="s">
        <v>495</v>
      </c>
      <c r="B844" s="15" t="str">
        <f>IFERROR(VLOOKUP($A844,class!$A$1:$B$455,2,FALSE),"")</f>
        <v/>
      </c>
      <c r="C844" s="15" t="str">
        <f>IFERROR(IFERROR(VLOOKUP($A844,classifications!$A$3:$C$336,3,FALSE),VLOOKUP($A844,classifications!$I$2:$K$28,3,FALSE)),"")</f>
        <v/>
      </c>
      <c r="D844">
        <f>100*data!D844/data!$V844</f>
        <v>10.115236875800257</v>
      </c>
      <c r="E844">
        <f>100*data!E844/data!$V844</f>
        <v>0.38412291933418696</v>
      </c>
      <c r="F844">
        <f>100*data!F844/data!$V844</f>
        <v>3.8412291933418694</v>
      </c>
      <c r="G844">
        <f>100*data!G844/data!$V844</f>
        <v>10.499359795134444</v>
      </c>
      <c r="H844">
        <f>100*data!H844/data!$V844</f>
        <v>1.9206145966709347</v>
      </c>
      <c r="I844">
        <f>100*data!I844/data!$V844</f>
        <v>3.4571062740076823</v>
      </c>
      <c r="J844">
        <f>100*data!J844/data!$V844</f>
        <v>7.4263764404609471</v>
      </c>
      <c r="K844">
        <f>100*data!K844/data!$V844</f>
        <v>2.4327784891165174</v>
      </c>
      <c r="L844">
        <f>100*data!L844/data!$V844</f>
        <v>8.5787451984635084</v>
      </c>
      <c r="M844">
        <f>100*data!M844/data!$V844</f>
        <v>6.4020486555697822</v>
      </c>
      <c r="N844">
        <f>100*data!N844/data!$V844</f>
        <v>3.0729833546734957</v>
      </c>
      <c r="O844">
        <f>100*data!O844/data!$V844</f>
        <v>3.9692701664532652</v>
      </c>
      <c r="P844">
        <f>100*data!P844/data!$V844</f>
        <v>18.950064020486554</v>
      </c>
      <c r="Q844">
        <f>100*data!Q844/data!$V844</f>
        <v>7.042253521126761</v>
      </c>
      <c r="R844">
        <f>100*data!R844/data!$V844</f>
        <v>0.12804097311139565</v>
      </c>
      <c r="S844">
        <f>100*data!S844/data!$V844</f>
        <v>1.6645326504481435</v>
      </c>
      <c r="T844">
        <f>100*data!T844/data!$V844</f>
        <v>3.5851472471190782</v>
      </c>
      <c r="U844">
        <f>100*data!U844/data!$V844</f>
        <v>6.5300896286811776</v>
      </c>
      <c r="V844">
        <f t="shared" si="10"/>
        <v>100.00000000000001</v>
      </c>
    </row>
    <row r="845" spans="1:22" x14ac:dyDescent="0.3">
      <c r="A845" t="s">
        <v>496</v>
      </c>
      <c r="B845" s="15" t="str">
        <f>IFERROR(VLOOKUP($A845,class!$A$1:$B$455,2,FALSE),"")</f>
        <v/>
      </c>
      <c r="C845" s="15" t="str">
        <f>IFERROR(IFERROR(VLOOKUP($A845,classifications!$A$3:$C$336,3,FALSE),VLOOKUP($A845,classifications!$I$2:$K$28,3,FALSE)),"")</f>
        <v/>
      </c>
      <c r="D845">
        <f>100*data!D845/data!$V845</f>
        <v>2.5280898876404496</v>
      </c>
      <c r="E845">
        <f>100*data!E845/data!$V845</f>
        <v>0.84269662921348309</v>
      </c>
      <c r="F845">
        <f>100*data!F845/data!$V845</f>
        <v>7.8651685393258424</v>
      </c>
      <c r="G845">
        <f>100*data!G845/data!$V845</f>
        <v>14.325842696629213</v>
      </c>
      <c r="H845">
        <f>100*data!H845/data!$V845</f>
        <v>3.0898876404494384</v>
      </c>
      <c r="I845">
        <f>100*data!I845/data!$V845</f>
        <v>3.0898876404494384</v>
      </c>
      <c r="J845">
        <f>100*data!J845/data!$V845</f>
        <v>9.2696629213483153</v>
      </c>
      <c r="K845">
        <f>100*data!K845/data!$V845</f>
        <v>3.6516853932584268</v>
      </c>
      <c r="L845">
        <f>100*data!L845/data!$V845</f>
        <v>9.5505617977528097</v>
      </c>
      <c r="M845">
        <f>100*data!M845/data!$V845</f>
        <v>4.7752808988764048</v>
      </c>
      <c r="N845">
        <f>100*data!N845/data!$V845</f>
        <v>1.404494382022472</v>
      </c>
      <c r="O845">
        <f>100*data!O845/data!$V845</f>
        <v>2.5280898876404496</v>
      </c>
      <c r="P845">
        <f>100*data!P845/data!$V845</f>
        <v>14.044943820224718</v>
      </c>
      <c r="Q845">
        <f>100*data!Q845/data!$V845</f>
        <v>7.3033707865168536</v>
      </c>
      <c r="R845">
        <f>100*data!R845/data!$V845</f>
        <v>0</v>
      </c>
      <c r="S845">
        <f>100*data!S845/data!$V845</f>
        <v>1.1235955056179776</v>
      </c>
      <c r="T845">
        <f>100*data!T845/data!$V845</f>
        <v>5.0561797752808992</v>
      </c>
      <c r="U845">
        <f>100*data!U845/data!$V845</f>
        <v>9.5505617977528097</v>
      </c>
      <c r="V845">
        <f t="shared" si="10"/>
        <v>100</v>
      </c>
    </row>
    <row r="846" spans="1:22" x14ac:dyDescent="0.3">
      <c r="A846" t="s">
        <v>497</v>
      </c>
      <c r="B846" s="15" t="str">
        <f>IFERROR(VLOOKUP($A846,class!$A$1:$B$455,2,FALSE),"")</f>
        <v/>
      </c>
      <c r="C846" s="15" t="str">
        <f>IFERROR(IFERROR(VLOOKUP($A846,classifications!$A$3:$C$336,3,FALSE),VLOOKUP($A846,classifications!$I$2:$K$28,3,FALSE)),"")</f>
        <v/>
      </c>
      <c r="D846">
        <f>100*data!D846/data!$V846</f>
        <v>2.9147982062780269</v>
      </c>
      <c r="E846">
        <f>100*data!E846/data!$V846</f>
        <v>0.5605381165919282</v>
      </c>
      <c r="F846">
        <f>100*data!F846/data!$V846</f>
        <v>6.2780269058295968</v>
      </c>
      <c r="G846">
        <f>100*data!G846/data!$V846</f>
        <v>12.219730941704036</v>
      </c>
      <c r="H846">
        <f>100*data!H846/data!$V846</f>
        <v>3.9237668161434978</v>
      </c>
      <c r="I846">
        <f>100*data!I846/data!$V846</f>
        <v>3.9237668161434978</v>
      </c>
      <c r="J846">
        <f>100*data!J846/data!$V846</f>
        <v>7.2869955156950672</v>
      </c>
      <c r="K846">
        <f>100*data!K846/data!$V846</f>
        <v>5.0448430493273539</v>
      </c>
      <c r="L846">
        <f>100*data!L846/data!$V846</f>
        <v>6.6143497757847536</v>
      </c>
      <c r="M846">
        <f>100*data!M846/data!$V846</f>
        <v>10.31390134529148</v>
      </c>
      <c r="N846">
        <f>100*data!N846/data!$V846</f>
        <v>1.3452914798206279</v>
      </c>
      <c r="O846">
        <f>100*data!O846/data!$V846</f>
        <v>2.6905829596412558</v>
      </c>
      <c r="P846">
        <f>100*data!P846/data!$V846</f>
        <v>17.488789237668161</v>
      </c>
      <c r="Q846">
        <f>100*data!Q846/data!$V846</f>
        <v>7.3991031390134525</v>
      </c>
      <c r="R846">
        <f>100*data!R846/data!$V846</f>
        <v>0</v>
      </c>
      <c r="S846">
        <f>100*data!S846/data!$V846</f>
        <v>1.1210762331838564</v>
      </c>
      <c r="T846">
        <f>100*data!T846/data!$V846</f>
        <v>3.811659192825112</v>
      </c>
      <c r="U846">
        <f>100*data!U846/data!$V846</f>
        <v>7.0627802690582957</v>
      </c>
      <c r="V846">
        <f t="shared" si="10"/>
        <v>100</v>
      </c>
    </row>
    <row r="847" spans="1:22" x14ac:dyDescent="0.3">
      <c r="A847" t="s">
        <v>498</v>
      </c>
      <c r="B847" s="15" t="str">
        <f>IFERROR(VLOOKUP($A847,class!$A$1:$B$455,2,FALSE),"")</f>
        <v/>
      </c>
      <c r="C847" s="15" t="str">
        <f>IFERROR(IFERROR(VLOOKUP($A847,classifications!$A$3:$C$336,3,FALSE),VLOOKUP($A847,classifications!$I$2:$K$28,3,FALSE)),"")</f>
        <v/>
      </c>
      <c r="D847">
        <f>100*data!D847/data!$V847</f>
        <v>18.289473684210527</v>
      </c>
      <c r="E847">
        <f>100*data!E847/data!$V847</f>
        <v>1.0526315789473684</v>
      </c>
      <c r="F847">
        <f>100*data!F847/data!$V847</f>
        <v>7.1052631578947372</v>
      </c>
      <c r="G847">
        <f>100*data!G847/data!$V847</f>
        <v>13.684210526315789</v>
      </c>
      <c r="H847">
        <f>100*data!H847/data!$V847</f>
        <v>4.8684210526315788</v>
      </c>
      <c r="I847">
        <f>100*data!I847/data!$V847</f>
        <v>5.9210526315789478</v>
      </c>
      <c r="J847">
        <f>100*data!J847/data!$V847</f>
        <v>7.8947368421052628</v>
      </c>
      <c r="K847">
        <f>100*data!K847/data!$V847</f>
        <v>4.7368421052631575</v>
      </c>
      <c r="L847">
        <f>100*data!L847/data!$V847</f>
        <v>5.6578947368421053</v>
      </c>
      <c r="M847">
        <f>100*data!M847/data!$V847</f>
        <v>2.763157894736842</v>
      </c>
      <c r="N847">
        <f>100*data!N847/data!$V847</f>
        <v>1.4473684210526316</v>
      </c>
      <c r="O847">
        <f>100*data!O847/data!$V847</f>
        <v>2.8947368421052633</v>
      </c>
      <c r="P847">
        <f>100*data!P847/data!$V847</f>
        <v>7.8947368421052628</v>
      </c>
      <c r="Q847">
        <f>100*data!Q847/data!$V847</f>
        <v>4.2105263157894735</v>
      </c>
      <c r="R847">
        <f>100*data!R847/data!$V847</f>
        <v>0</v>
      </c>
      <c r="S847">
        <f>100*data!S847/data!$V847</f>
        <v>0.92105263157894735</v>
      </c>
      <c r="T847">
        <f>100*data!T847/data!$V847</f>
        <v>3.4210526315789473</v>
      </c>
      <c r="U847">
        <f>100*data!U847/data!$V847</f>
        <v>7.2368421052631575</v>
      </c>
      <c r="V847">
        <f t="shared" si="10"/>
        <v>99.999999999999972</v>
      </c>
    </row>
    <row r="848" spans="1:22" x14ac:dyDescent="0.3">
      <c r="A848" t="s">
        <v>499</v>
      </c>
      <c r="B848" s="15" t="str">
        <f>IFERROR(VLOOKUP($A848,class!$A$1:$B$455,2,FALSE),"")</f>
        <v/>
      </c>
      <c r="C848" s="15" t="str">
        <f>IFERROR(IFERROR(VLOOKUP($A848,classifications!$A$3:$C$336,3,FALSE),VLOOKUP($A848,classifications!$I$2:$K$28,3,FALSE)),"")</f>
        <v/>
      </c>
      <c r="D848">
        <f>100*data!D848/data!$V848</f>
        <v>29.048207663782449</v>
      </c>
      <c r="E848">
        <f>100*data!E848/data!$V848</f>
        <v>0.80346106304079112</v>
      </c>
      <c r="F848">
        <f>100*data!F848/data!$V848</f>
        <v>5.9950556242274411</v>
      </c>
      <c r="G848">
        <f>100*data!G848/data!$V848</f>
        <v>13.597033374536466</v>
      </c>
      <c r="H848">
        <f>100*data!H848/data!$V848</f>
        <v>3.8936959208899875</v>
      </c>
      <c r="I848">
        <f>100*data!I848/data!$V848</f>
        <v>5.1297898640296662</v>
      </c>
      <c r="J848">
        <f>100*data!J848/data!$V848</f>
        <v>8.8998763906056855</v>
      </c>
      <c r="K848">
        <f>100*data!K848/data!$V848</f>
        <v>4.6353522867737951</v>
      </c>
      <c r="L848">
        <f>100*data!L848/data!$V848</f>
        <v>4.3263288009888754</v>
      </c>
      <c r="M848">
        <f>100*data!M848/data!$V848</f>
        <v>1.3597033374536465</v>
      </c>
      <c r="N848">
        <f>100*data!N848/data!$V848</f>
        <v>1.2360939431396787</v>
      </c>
      <c r="O848">
        <f>100*data!O848/data!$V848</f>
        <v>2.4721878862793574</v>
      </c>
      <c r="P848">
        <f>100*data!P848/data!$V848</f>
        <v>6.0568603213844252</v>
      </c>
      <c r="Q848">
        <f>100*data!Q848/data!$V848</f>
        <v>3.1520395550061804</v>
      </c>
      <c r="R848">
        <f>100*data!R848/data!$V848</f>
        <v>0</v>
      </c>
      <c r="S848">
        <f>100*data!S848/data!$V848</f>
        <v>0.67985166872682323</v>
      </c>
      <c r="T848">
        <f>100*data!T848/data!$V848</f>
        <v>2.9666254635352285</v>
      </c>
      <c r="U848">
        <f>100*data!U848/data!$V848</f>
        <v>5.7478368355995055</v>
      </c>
      <c r="V848">
        <f t="shared" si="10"/>
        <v>100</v>
      </c>
    </row>
    <row r="849" spans="1:22" x14ac:dyDescent="0.3">
      <c r="A849" t="s">
        <v>500</v>
      </c>
      <c r="B849" s="15" t="str">
        <f>IFERROR(VLOOKUP($A849,class!$A$1:$B$455,2,FALSE),"")</f>
        <v/>
      </c>
      <c r="C849" s="15" t="str">
        <f>IFERROR(IFERROR(VLOOKUP($A849,classifications!$A$3:$C$336,3,FALSE),VLOOKUP($A849,classifications!$I$2:$K$28,3,FALSE)),"")</f>
        <v/>
      </c>
      <c r="D849">
        <f>100*data!D849/data!$V849</f>
        <v>0.47368421052631576</v>
      </c>
      <c r="E849">
        <f>100*data!E849/data!$V849</f>
        <v>0.94736842105263153</v>
      </c>
      <c r="F849">
        <f>100*data!F849/data!$V849</f>
        <v>4</v>
      </c>
      <c r="G849">
        <f>100*data!G849/data!$V849</f>
        <v>8.8947368421052637</v>
      </c>
      <c r="H849">
        <f>100*data!H849/data!$V849</f>
        <v>2.1052631578947367</v>
      </c>
      <c r="I849">
        <f>100*data!I849/data!$V849</f>
        <v>4.8421052631578947</v>
      </c>
      <c r="J849">
        <f>100*data!J849/data!$V849</f>
        <v>10.157894736842104</v>
      </c>
      <c r="K849">
        <f>100*data!K849/data!$V849</f>
        <v>2.2105263157894739</v>
      </c>
      <c r="L849">
        <f>100*data!L849/data!$V849</f>
        <v>8.2105263157894743</v>
      </c>
      <c r="M849">
        <f>100*data!M849/data!$V849</f>
        <v>6.4736842105263159</v>
      </c>
      <c r="N849">
        <f>100*data!N849/data!$V849</f>
        <v>3.6842105263157894</v>
      </c>
      <c r="O849">
        <f>100*data!O849/data!$V849</f>
        <v>5.4210526315789478</v>
      </c>
      <c r="P849">
        <f>100*data!P849/data!$V849</f>
        <v>18</v>
      </c>
      <c r="Q849">
        <f>100*data!Q849/data!$V849</f>
        <v>4.5263157894736841</v>
      </c>
      <c r="R849">
        <f>100*data!R849/data!$V849</f>
        <v>0.26315789473684209</v>
      </c>
      <c r="S849">
        <f>100*data!S849/data!$V849</f>
        <v>1.631578947368421</v>
      </c>
      <c r="T849">
        <f>100*data!T849/data!$V849</f>
        <v>8.3684210526315788</v>
      </c>
      <c r="U849">
        <f>100*data!U849/data!$V849</f>
        <v>9.7894736842105257</v>
      </c>
      <c r="V849">
        <f t="shared" si="10"/>
        <v>99.999999999999972</v>
      </c>
    </row>
    <row r="850" spans="1:22" x14ac:dyDescent="0.3">
      <c r="A850" t="s">
        <v>501</v>
      </c>
      <c r="B850" s="15" t="str">
        <f>IFERROR(VLOOKUP($A850,class!$A$1:$B$455,2,FALSE),"")</f>
        <v/>
      </c>
      <c r="C850" s="15" t="str">
        <f>IFERROR(IFERROR(VLOOKUP($A850,classifications!$A$3:$C$336,3,FALSE),VLOOKUP($A850,classifications!$I$2:$K$28,3,FALSE)),"")</f>
        <v/>
      </c>
      <c r="D850">
        <f>100*data!D850/data!$V850</f>
        <v>34.044444444444444</v>
      </c>
      <c r="E850">
        <f>100*data!E850/data!$V850</f>
        <v>0.71111111111111114</v>
      </c>
      <c r="F850">
        <f>100*data!F850/data!$V850</f>
        <v>4.6222222222222218</v>
      </c>
      <c r="G850">
        <f>100*data!G850/data!$V850</f>
        <v>15.2</v>
      </c>
      <c r="H850">
        <f>100*data!H850/data!$V850</f>
        <v>3.3777777777777778</v>
      </c>
      <c r="I850">
        <f>100*data!I850/data!$V850</f>
        <v>3.6444444444444444</v>
      </c>
      <c r="J850">
        <f>100*data!J850/data!$V850</f>
        <v>8.8888888888888893</v>
      </c>
      <c r="K850">
        <f>100*data!K850/data!$V850</f>
        <v>2.4</v>
      </c>
      <c r="L850">
        <f>100*data!L850/data!$V850</f>
        <v>5.9555555555555557</v>
      </c>
      <c r="M850">
        <f>100*data!M850/data!$V850</f>
        <v>1.2444444444444445</v>
      </c>
      <c r="N850">
        <f>100*data!N850/data!$V850</f>
        <v>0.88888888888888884</v>
      </c>
      <c r="O850">
        <f>100*data!O850/data!$V850</f>
        <v>2.1333333333333333</v>
      </c>
      <c r="P850">
        <f>100*data!P850/data!$V850</f>
        <v>4.8</v>
      </c>
      <c r="Q850">
        <f>100*data!Q850/data!$V850</f>
        <v>2.8444444444444446</v>
      </c>
      <c r="R850">
        <f>100*data!R850/data!$V850</f>
        <v>0</v>
      </c>
      <c r="S850">
        <f>100*data!S850/data!$V850</f>
        <v>0.71111111111111114</v>
      </c>
      <c r="T850">
        <f>100*data!T850/data!$V850</f>
        <v>3.2</v>
      </c>
      <c r="U850">
        <f>100*data!U850/data!$V850</f>
        <v>5.333333333333333</v>
      </c>
      <c r="V850">
        <f t="shared" si="10"/>
        <v>99.999999999999986</v>
      </c>
    </row>
    <row r="851" spans="1:22" x14ac:dyDescent="0.3">
      <c r="A851" t="s">
        <v>502</v>
      </c>
      <c r="B851" s="15" t="str">
        <f>IFERROR(VLOOKUP($A851,class!$A$1:$B$455,2,FALSE),"")</f>
        <v/>
      </c>
      <c r="C851" s="15" t="str">
        <f>IFERROR(IFERROR(VLOOKUP($A851,classifications!$A$3:$C$336,3,FALSE),VLOOKUP($A851,classifications!$I$2:$K$28,3,FALSE)),"")</f>
        <v/>
      </c>
      <c r="D851">
        <f>100*data!D851/data!$V851</f>
        <v>25.051975051975052</v>
      </c>
      <c r="E851">
        <f>100*data!E851/data!$V851</f>
        <v>1.3513513513513513</v>
      </c>
      <c r="F851">
        <f>100*data!F851/data!$V851</f>
        <v>4.6777546777546775</v>
      </c>
      <c r="G851">
        <f>100*data!G851/data!$V851</f>
        <v>14.76091476091476</v>
      </c>
      <c r="H851">
        <f>100*data!H851/data!$V851</f>
        <v>3.4303534303534304</v>
      </c>
      <c r="I851">
        <f>100*data!I851/data!$V851</f>
        <v>4.1580041580041582</v>
      </c>
      <c r="J851">
        <f>100*data!J851/data!$V851</f>
        <v>9.251559251559252</v>
      </c>
      <c r="K851">
        <f>100*data!K851/data!$V851</f>
        <v>3.0145530145530146</v>
      </c>
      <c r="L851">
        <f>100*data!L851/data!$V851</f>
        <v>5.9251559251559254</v>
      </c>
      <c r="M851">
        <f>100*data!M851/data!$V851</f>
        <v>2.0790020790020791</v>
      </c>
      <c r="N851">
        <f>100*data!N851/data!$V851</f>
        <v>1.2474012474012475</v>
      </c>
      <c r="O851">
        <f>100*data!O851/data!$V851</f>
        <v>2.9106029106029108</v>
      </c>
      <c r="P851">
        <f>100*data!P851/data!$V851</f>
        <v>6.4449064449064446</v>
      </c>
      <c r="Q851">
        <f>100*data!Q851/data!$V851</f>
        <v>3.0145530145530146</v>
      </c>
      <c r="R851">
        <f>100*data!R851/data!$V851</f>
        <v>0</v>
      </c>
      <c r="S851">
        <f>100*data!S851/data!$V851</f>
        <v>0.9355509355509356</v>
      </c>
      <c r="T851">
        <f>100*data!T851/data!$V851</f>
        <v>4.9896049896049899</v>
      </c>
      <c r="U851">
        <f>100*data!U851/data!$V851</f>
        <v>6.756756756756757</v>
      </c>
      <c r="V851">
        <f t="shared" si="10"/>
        <v>99.999999999999986</v>
      </c>
    </row>
    <row r="852" spans="1:22" x14ac:dyDescent="0.3">
      <c r="A852" t="s">
        <v>503</v>
      </c>
      <c r="B852" s="15" t="str">
        <f>IFERROR(VLOOKUP($A852,class!$A$1:$B$455,2,FALSE),"")</f>
        <v/>
      </c>
      <c r="C852" s="15" t="str">
        <f>IFERROR(IFERROR(VLOOKUP($A852,classifications!$A$3:$C$336,3,FALSE),VLOOKUP($A852,classifications!$I$2:$K$28,3,FALSE)),"")</f>
        <v/>
      </c>
      <c r="D852">
        <f>100*data!D852/data!$V852</f>
        <v>47.296416938110752</v>
      </c>
      <c r="E852">
        <f>100*data!E852/data!$V852</f>
        <v>1.1074918566775245</v>
      </c>
      <c r="F852">
        <f>100*data!F852/data!$V852</f>
        <v>4.234527687296417</v>
      </c>
      <c r="G852">
        <f>100*data!G852/data!$V852</f>
        <v>11.921824104234528</v>
      </c>
      <c r="H852">
        <f>100*data!H852/data!$V852</f>
        <v>3.1921824104234529</v>
      </c>
      <c r="I852">
        <f>100*data!I852/data!$V852</f>
        <v>3.1270358306188926</v>
      </c>
      <c r="J852">
        <f>100*data!J852/data!$V852</f>
        <v>6.6449511400651469</v>
      </c>
      <c r="K852">
        <f>100*data!K852/data!$V852</f>
        <v>2.214983713355049</v>
      </c>
      <c r="L852">
        <f>100*data!L852/data!$V852</f>
        <v>3.3876221498371337</v>
      </c>
      <c r="M852">
        <f>100*data!M852/data!$V852</f>
        <v>0.65146579804560256</v>
      </c>
      <c r="N852">
        <f>100*data!N852/data!$V852</f>
        <v>0.84690553745928343</v>
      </c>
      <c r="O852">
        <f>100*data!O852/data!$V852</f>
        <v>2.0195439739413681</v>
      </c>
      <c r="P852">
        <f>100*data!P852/data!$V852</f>
        <v>3.452768729641694</v>
      </c>
      <c r="Q852">
        <f>100*data!Q852/data!$V852</f>
        <v>2.996742671009772</v>
      </c>
      <c r="R852">
        <f>100*data!R852/data!$V852</f>
        <v>0</v>
      </c>
      <c r="S852">
        <f>100*data!S852/data!$V852</f>
        <v>0.52117263843648209</v>
      </c>
      <c r="T852">
        <f>100*data!T852/data!$V852</f>
        <v>2.6710097719869705</v>
      </c>
      <c r="U852">
        <f>100*data!U852/data!$V852</f>
        <v>3.7133550488599347</v>
      </c>
      <c r="V852">
        <f t="shared" si="10"/>
        <v>100.00000000000001</v>
      </c>
    </row>
    <row r="853" spans="1:22" x14ac:dyDescent="0.3">
      <c r="A853" t="s">
        <v>504</v>
      </c>
      <c r="B853" s="15" t="str">
        <f>IFERROR(VLOOKUP($A853,class!$A$1:$B$455,2,FALSE),"")</f>
        <v/>
      </c>
      <c r="C853" s="15" t="str">
        <f>IFERROR(IFERROR(VLOOKUP($A853,classifications!$A$3:$C$336,3,FALSE),VLOOKUP($A853,classifications!$I$2:$K$28,3,FALSE)),"")</f>
        <v/>
      </c>
      <c r="D853">
        <f>100*data!D853/data!$V853</f>
        <v>14.093959731543624</v>
      </c>
      <c r="E853">
        <f>100*data!E853/data!$V853</f>
        <v>0.78299776286353473</v>
      </c>
      <c r="F853">
        <f>100*data!F853/data!$V853</f>
        <v>7.3825503355704694</v>
      </c>
      <c r="G853">
        <f>100*data!G853/data!$V853</f>
        <v>13.646532438478747</v>
      </c>
      <c r="H853">
        <f>100*data!H853/data!$V853</f>
        <v>4.1387024608501122</v>
      </c>
      <c r="I853">
        <f>100*data!I853/data!$V853</f>
        <v>8.1655480984340052</v>
      </c>
      <c r="J853">
        <f>100*data!J853/data!$V853</f>
        <v>7.4944071588366894</v>
      </c>
      <c r="K853">
        <f>100*data!K853/data!$V853</f>
        <v>2.6845637583892619</v>
      </c>
      <c r="L853">
        <f>100*data!L853/data!$V853</f>
        <v>4.8098434004474271</v>
      </c>
      <c r="M853">
        <f>100*data!M853/data!$V853</f>
        <v>3.8031319910514543</v>
      </c>
      <c r="N853">
        <f>100*data!N853/data!$V853</f>
        <v>2.0134228187919465</v>
      </c>
      <c r="O853">
        <f>100*data!O853/data!$V853</f>
        <v>3.6912751677852347</v>
      </c>
      <c r="P853">
        <f>100*data!P853/data!$V853</f>
        <v>9.3959731543624159</v>
      </c>
      <c r="Q853">
        <f>100*data!Q853/data!$V853</f>
        <v>4.9217002237136462</v>
      </c>
      <c r="R853">
        <f>100*data!R853/data!$V853</f>
        <v>0.11185682326621924</v>
      </c>
      <c r="S853">
        <f>100*data!S853/data!$V853</f>
        <v>1.2304250559284116</v>
      </c>
      <c r="T853">
        <f>100*data!T853/data!$V853</f>
        <v>4.2505592841163313</v>
      </c>
      <c r="U853">
        <f>100*data!U853/data!$V853</f>
        <v>7.3825503355704694</v>
      </c>
      <c r="V853">
        <f t="shared" si="10"/>
        <v>100.00000000000001</v>
      </c>
    </row>
    <row r="854" spans="1:22" x14ac:dyDescent="0.3">
      <c r="A854" t="s">
        <v>505</v>
      </c>
      <c r="B854" s="15" t="str">
        <f>IFERROR(VLOOKUP($A854,class!$A$1:$B$455,2,FALSE),"")</f>
        <v/>
      </c>
      <c r="C854" s="15" t="str">
        <f>IFERROR(IFERROR(VLOOKUP($A854,classifications!$A$3:$C$336,3,FALSE),VLOOKUP($A854,classifications!$I$2:$K$28,3,FALSE)),"")</f>
        <v/>
      </c>
      <c r="D854">
        <f>100*data!D854/data!$V854</f>
        <v>29.589632829373649</v>
      </c>
      <c r="E854">
        <f>100*data!E854/data!$V854</f>
        <v>1.2958963282937366</v>
      </c>
      <c r="F854">
        <f>100*data!F854/data!$V854</f>
        <v>6.0475161987041037</v>
      </c>
      <c r="G854">
        <f>100*data!G854/data!$V854</f>
        <v>12.311015118790497</v>
      </c>
      <c r="H854">
        <f>100*data!H854/data!$V854</f>
        <v>4.319654427645788</v>
      </c>
      <c r="I854">
        <f>100*data!I854/data!$V854</f>
        <v>4.1036717062634986</v>
      </c>
      <c r="J854">
        <f>100*data!J854/data!$V854</f>
        <v>8.5313174946004313</v>
      </c>
      <c r="K854">
        <f>100*data!K854/data!$V854</f>
        <v>2.5917926565874732</v>
      </c>
      <c r="L854">
        <f>100*data!L854/data!$V854</f>
        <v>5.5075593952483803</v>
      </c>
      <c r="M854">
        <f>100*data!M854/data!$V854</f>
        <v>1.7278617710583153</v>
      </c>
      <c r="N854">
        <f>100*data!N854/data!$V854</f>
        <v>1.079913606911447</v>
      </c>
      <c r="O854">
        <f>100*data!O854/data!$V854</f>
        <v>2.3758099352051838</v>
      </c>
      <c r="P854">
        <f>100*data!P854/data!$V854</f>
        <v>6.4794816414686824</v>
      </c>
      <c r="Q854">
        <f>100*data!Q854/data!$V854</f>
        <v>2.9157667386609072</v>
      </c>
      <c r="R854">
        <f>100*data!R854/data!$V854</f>
        <v>0</v>
      </c>
      <c r="S854">
        <f>100*data!S854/data!$V854</f>
        <v>0.86393088552915764</v>
      </c>
      <c r="T854">
        <f>100*data!T854/data!$V854</f>
        <v>3.4557235421166306</v>
      </c>
      <c r="U854">
        <f>100*data!U854/data!$V854</f>
        <v>6.8034557235421165</v>
      </c>
      <c r="V854">
        <f t="shared" si="10"/>
        <v>99.999999999999986</v>
      </c>
    </row>
    <row r="855" spans="1:22" x14ac:dyDescent="0.3">
      <c r="A855" t="s">
        <v>506</v>
      </c>
      <c r="B855" s="15" t="str">
        <f>IFERROR(VLOOKUP($A855,class!$A$1:$B$455,2,FALSE),"")</f>
        <v/>
      </c>
      <c r="C855" s="15" t="str">
        <f>IFERROR(IFERROR(VLOOKUP($A855,classifications!$A$3:$C$336,3,FALSE),VLOOKUP($A855,classifications!$I$2:$K$28,3,FALSE)),"")</f>
        <v/>
      </c>
      <c r="D855">
        <f>100*data!D855/data!$V855</f>
        <v>37.104622871046232</v>
      </c>
      <c r="E855">
        <f>100*data!E855/data!$V855</f>
        <v>1.0340632603406326</v>
      </c>
      <c r="F855">
        <f>100*data!F855/data!$V855</f>
        <v>7.785888077858881</v>
      </c>
      <c r="G855">
        <f>100*data!G855/data!$V855</f>
        <v>16.301703163017031</v>
      </c>
      <c r="H855">
        <f>100*data!H855/data!$V855</f>
        <v>3.5279805352798053</v>
      </c>
      <c r="I855">
        <f>100*data!I855/data!$V855</f>
        <v>3.832116788321168</v>
      </c>
      <c r="J855">
        <f>100*data!J855/data!$V855</f>
        <v>6.7518248175182478</v>
      </c>
      <c r="K855">
        <f>100*data!K855/data!$V855</f>
        <v>3.4063260340632602</v>
      </c>
      <c r="L855">
        <f>100*data!L855/data!$V855</f>
        <v>3.4063260340632602</v>
      </c>
      <c r="M855">
        <f>100*data!M855/data!$V855</f>
        <v>0.97323600973236013</v>
      </c>
      <c r="N855">
        <f>100*data!N855/data!$V855</f>
        <v>0.85158150851581504</v>
      </c>
      <c r="O855">
        <f>100*data!O855/data!$V855</f>
        <v>2.0681265206812651</v>
      </c>
      <c r="P855">
        <f>100*data!P855/data!$V855</f>
        <v>4.1970802919708028</v>
      </c>
      <c r="Q855">
        <f>100*data!Q855/data!$V855</f>
        <v>2.3722627737226278</v>
      </c>
      <c r="R855">
        <f>100*data!R855/data!$V855</f>
        <v>0</v>
      </c>
      <c r="S855">
        <f>100*data!S855/data!$V855</f>
        <v>0.54744525547445255</v>
      </c>
      <c r="T855">
        <f>100*data!T855/data!$V855</f>
        <v>2.3114355231143553</v>
      </c>
      <c r="U855">
        <f>100*data!U855/data!$V855</f>
        <v>3.5279805352798053</v>
      </c>
      <c r="V855">
        <f t="shared" si="10"/>
        <v>100</v>
      </c>
    </row>
    <row r="856" spans="1:22" x14ac:dyDescent="0.3">
      <c r="A856" t="s">
        <v>507</v>
      </c>
      <c r="B856" s="15" t="str">
        <f>IFERROR(VLOOKUP($A856,class!$A$1:$B$455,2,FALSE),"")</f>
        <v/>
      </c>
      <c r="C856" s="15" t="str">
        <f>IFERROR(IFERROR(VLOOKUP($A856,classifications!$A$3:$C$336,3,FALSE),VLOOKUP($A856,classifications!$I$2:$K$28,3,FALSE)),"")</f>
        <v/>
      </c>
      <c r="D856">
        <f>100*data!D856/data!$V856</f>
        <v>27.943984723106301</v>
      </c>
      <c r="E856">
        <f>100*data!E856/data!$V856</f>
        <v>0.82749840865690638</v>
      </c>
      <c r="F856">
        <f>100*data!F856/data!$V856</f>
        <v>5.5378739656269893</v>
      </c>
      <c r="G856">
        <f>100*data!G856/data!$V856</f>
        <v>16.231699554423933</v>
      </c>
      <c r="H856">
        <f>100*data!H856/data!$V856</f>
        <v>3.3736473583704645</v>
      </c>
      <c r="I856">
        <f>100*data!I856/data!$V856</f>
        <v>4.5194143857415661</v>
      </c>
      <c r="J856">
        <f>100*data!J856/data!$V856</f>
        <v>8.6569064290260975</v>
      </c>
      <c r="K856">
        <f>100*data!K856/data!$V856</f>
        <v>3.8828771483131765</v>
      </c>
      <c r="L856">
        <f>100*data!L856/data!$V856</f>
        <v>5.0286441756842777</v>
      </c>
      <c r="M856">
        <f>100*data!M856/data!$V856</f>
        <v>1.8459579885423296</v>
      </c>
      <c r="N856">
        <f>100*data!N856/data!$V856</f>
        <v>1.1457670273711011</v>
      </c>
      <c r="O856">
        <f>100*data!O856/data!$V856</f>
        <v>2.1005728835136854</v>
      </c>
      <c r="P856">
        <f>100*data!P856/data!$V856</f>
        <v>6.1744112030553788</v>
      </c>
      <c r="Q856">
        <f>100*data!Q856/data!$V856</f>
        <v>3.0553787396562697</v>
      </c>
      <c r="R856">
        <f>100*data!R856/data!$V856</f>
        <v>0</v>
      </c>
      <c r="S856">
        <f>100*data!S856/data!$V856</f>
        <v>0.82749840865690638</v>
      </c>
      <c r="T856">
        <f>100*data!T856/data!$V856</f>
        <v>3.2463399108847866</v>
      </c>
      <c r="U856">
        <f>100*data!U856/data!$V856</f>
        <v>5.6015276893698278</v>
      </c>
      <c r="V856">
        <f t="shared" si="10"/>
        <v>100.00000000000001</v>
      </c>
    </row>
    <row r="857" spans="1:22" x14ac:dyDescent="0.3">
      <c r="A857" t="s">
        <v>508</v>
      </c>
      <c r="B857" s="15" t="str">
        <f>IFERROR(VLOOKUP($A857,class!$A$1:$B$455,2,FALSE),"")</f>
        <v/>
      </c>
      <c r="C857" s="15" t="str">
        <f>IFERROR(IFERROR(VLOOKUP($A857,classifications!$A$3:$C$336,3,FALSE),VLOOKUP($A857,classifications!$I$2:$K$28,3,FALSE)),"")</f>
        <v/>
      </c>
      <c r="D857">
        <f>100*data!D857/data!$V857</f>
        <v>13.461538461538462</v>
      </c>
      <c r="E857">
        <f>100*data!E857/data!$V857</f>
        <v>0.56561085972850678</v>
      </c>
      <c r="F857">
        <f>100*data!F857/data!$V857</f>
        <v>6.2217194570135748</v>
      </c>
      <c r="G857">
        <f>100*data!G857/data!$V857</f>
        <v>13.122171945701357</v>
      </c>
      <c r="H857">
        <f>100*data!H857/data!$V857</f>
        <v>3.6199095022624435</v>
      </c>
      <c r="I857">
        <f>100*data!I857/data!$V857</f>
        <v>4.9773755656108598</v>
      </c>
      <c r="J857">
        <f>100*data!J857/data!$V857</f>
        <v>9.7285067873303159</v>
      </c>
      <c r="K857">
        <f>100*data!K857/data!$V857</f>
        <v>2.3755656108597285</v>
      </c>
      <c r="L857">
        <f>100*data!L857/data!$V857</f>
        <v>7.2398190045248869</v>
      </c>
      <c r="M857">
        <f>100*data!M857/data!$V857</f>
        <v>3.3936651583710407</v>
      </c>
      <c r="N857">
        <f>100*data!N857/data!$V857</f>
        <v>2.2624434389140271</v>
      </c>
      <c r="O857">
        <f>100*data!O857/data!$V857</f>
        <v>3.7330316742081449</v>
      </c>
      <c r="P857">
        <f>100*data!P857/data!$V857</f>
        <v>11.085972850678733</v>
      </c>
      <c r="Q857">
        <f>100*data!Q857/data!$V857</f>
        <v>3.6199095022624435</v>
      </c>
      <c r="R857">
        <f>100*data!R857/data!$V857</f>
        <v>0</v>
      </c>
      <c r="S857">
        <f>100*data!S857/data!$V857</f>
        <v>1.244343891402715</v>
      </c>
      <c r="T857">
        <f>100*data!T857/data!$V857</f>
        <v>4.9773755656108598</v>
      </c>
      <c r="U857">
        <f>100*data!U857/data!$V857</f>
        <v>8.3710407239819009</v>
      </c>
      <c r="V857">
        <f t="shared" si="10"/>
        <v>100.00000000000003</v>
      </c>
    </row>
    <row r="858" spans="1:22" x14ac:dyDescent="0.3">
      <c r="A858" t="s">
        <v>160</v>
      </c>
      <c r="B858" s="15" t="str">
        <f>IFERROR(VLOOKUP($A858,class!$A$1:$B$455,2,FALSE),"")</f>
        <v>Shire District</v>
      </c>
      <c r="C858" s="15" t="str">
        <f>IFERROR(IFERROR(VLOOKUP($A858,classifications!$A$3:$C$336,3,FALSE),VLOOKUP($A858,classifications!$I$2:$K$28,3,FALSE)),"")</f>
        <v>Predominantly Rural</v>
      </c>
      <c r="D858">
        <f>100*data!D858/data!$V858</f>
        <v>23.245614035087719</v>
      </c>
      <c r="E858">
        <f>100*data!E858/data!$V858</f>
        <v>0.54824561403508776</v>
      </c>
      <c r="F858">
        <f>100*data!F858/data!$V858</f>
        <v>4.2763157894736841</v>
      </c>
      <c r="G858">
        <f>100*data!G858/data!$V858</f>
        <v>11.732456140350877</v>
      </c>
      <c r="H858">
        <f>100*data!H858/data!$V858</f>
        <v>2.7412280701754388</v>
      </c>
      <c r="I858">
        <f>100*data!I858/data!$V858</f>
        <v>1.8640350877192982</v>
      </c>
      <c r="J858">
        <f>100*data!J858/data!$V858</f>
        <v>6.0307017543859649</v>
      </c>
      <c r="K858">
        <f>100*data!K858/data!$V858</f>
        <v>2.7412280701754388</v>
      </c>
      <c r="L858">
        <f>100*data!L858/data!$V858</f>
        <v>9.4298245614035086</v>
      </c>
      <c r="M858">
        <f>100*data!M858/data!$V858</f>
        <v>1.6447368421052631</v>
      </c>
      <c r="N858">
        <f>100*data!N858/data!$V858</f>
        <v>1.6447368421052631</v>
      </c>
      <c r="O858">
        <f>100*data!O858/data!$V858</f>
        <v>1.8640350877192982</v>
      </c>
      <c r="P858">
        <f>100*data!P858/data!$V858</f>
        <v>13.048245614035087</v>
      </c>
      <c r="Q858">
        <f>100*data!Q858/data!$V858</f>
        <v>7.8947368421052628</v>
      </c>
      <c r="R858">
        <f>100*data!R858/data!$V858</f>
        <v>0.98684210526315785</v>
      </c>
      <c r="S858">
        <f>100*data!S858/data!$V858</f>
        <v>1.7543859649122806</v>
      </c>
      <c r="T858">
        <f>100*data!T858/data!$V858</f>
        <v>3.0701754385964914</v>
      </c>
      <c r="U858">
        <f>100*data!U858/data!$V858</f>
        <v>5.4824561403508776</v>
      </c>
      <c r="V858">
        <f t="shared" si="10"/>
        <v>100</v>
      </c>
    </row>
    <row r="859" spans="1:22" x14ac:dyDescent="0.3">
      <c r="A859" t="s">
        <v>173</v>
      </c>
      <c r="B859" s="15" t="str">
        <f>IFERROR(VLOOKUP($A859,class!$A$1:$B$455,2,FALSE),"")</f>
        <v>Shire District</v>
      </c>
      <c r="C859" s="15" t="str">
        <f>IFERROR(IFERROR(VLOOKUP($A859,classifications!$A$3:$C$336,3,FALSE),VLOOKUP($A859,classifications!$I$2:$K$28,3,FALSE)),"")</f>
        <v>Urban with Significant Rural</v>
      </c>
      <c r="D859">
        <f>100*data!D859/data!$V859</f>
        <v>4</v>
      </c>
      <c r="E859">
        <f>100*data!E859/data!$V859</f>
        <v>1.25</v>
      </c>
      <c r="F859">
        <f>100*data!F859/data!$V859</f>
        <v>6.5</v>
      </c>
      <c r="G859">
        <f>100*data!G859/data!$V859</f>
        <v>14.5</v>
      </c>
      <c r="H859">
        <f>100*data!H859/data!$V859</f>
        <v>3.25</v>
      </c>
      <c r="I859">
        <f>100*data!I859/data!$V859</f>
        <v>1.75</v>
      </c>
      <c r="J859">
        <f>100*data!J859/data!$V859</f>
        <v>7.75</v>
      </c>
      <c r="K859">
        <f>100*data!K859/data!$V859</f>
        <v>1.25</v>
      </c>
      <c r="L859">
        <f>100*data!L859/data!$V859</f>
        <v>7.5</v>
      </c>
      <c r="M859">
        <f>100*data!M859/data!$V859</f>
        <v>2.5</v>
      </c>
      <c r="N859">
        <f>100*data!N859/data!$V859</f>
        <v>1</v>
      </c>
      <c r="O859">
        <f>100*data!O859/data!$V859</f>
        <v>1.5</v>
      </c>
      <c r="P859">
        <f>100*data!P859/data!$V859</f>
        <v>25.5</v>
      </c>
      <c r="Q859">
        <f>100*data!Q859/data!$V859</f>
        <v>10</v>
      </c>
      <c r="R859">
        <f>100*data!R859/data!$V859</f>
        <v>0</v>
      </c>
      <c r="S859">
        <f>100*data!S859/data!$V859</f>
        <v>1.25</v>
      </c>
      <c r="T859">
        <f>100*data!T859/data!$V859</f>
        <v>3.75</v>
      </c>
      <c r="U859">
        <f>100*data!U859/data!$V859</f>
        <v>6.75</v>
      </c>
      <c r="V859">
        <f t="shared" si="10"/>
        <v>100</v>
      </c>
    </row>
    <row r="860" spans="1:22" x14ac:dyDescent="0.3">
      <c r="A860" t="s">
        <v>183</v>
      </c>
      <c r="B860" s="15" t="str">
        <f>IFERROR(VLOOKUP($A860,class!$A$1:$B$455,2,FALSE),"")</f>
        <v>Shire District</v>
      </c>
      <c r="C860" s="15" t="str">
        <f>IFERROR(IFERROR(VLOOKUP($A860,classifications!$A$3:$C$336,3,FALSE),VLOOKUP($A860,classifications!$I$2:$K$28,3,FALSE)),"")</f>
        <v>Urban with Significant Rural</v>
      </c>
      <c r="D860">
        <f>100*data!D860/data!$V860</f>
        <v>17.991169977924944</v>
      </c>
      <c r="E860">
        <f>100*data!E860/data!$V860</f>
        <v>0.44150110375275936</v>
      </c>
      <c r="F860">
        <f>100*data!F860/data!$V860</f>
        <v>4.3046357615894042</v>
      </c>
      <c r="G860">
        <f>100*data!G860/data!$V860</f>
        <v>11.920529801324504</v>
      </c>
      <c r="H860">
        <f>100*data!H860/data!$V860</f>
        <v>4.0838852097130243</v>
      </c>
      <c r="I860">
        <f>100*data!I860/data!$V860</f>
        <v>2.759381898454746</v>
      </c>
      <c r="J860">
        <f>100*data!J860/data!$V860</f>
        <v>6.5121412803532008</v>
      </c>
      <c r="K860">
        <f>100*data!K860/data!$V860</f>
        <v>5.739514348785872</v>
      </c>
      <c r="L860">
        <f>100*data!L860/data!$V860</f>
        <v>7.1743929359823397</v>
      </c>
      <c r="M860">
        <f>100*data!M860/data!$V860</f>
        <v>2.4282560706401766</v>
      </c>
      <c r="N860">
        <f>100*data!N860/data!$V860</f>
        <v>5.518763796909492</v>
      </c>
      <c r="O860">
        <f>100*data!O860/data!$V860</f>
        <v>4.5253863134657832</v>
      </c>
      <c r="P860">
        <f>100*data!P860/data!$V860</f>
        <v>9.2715231788079464</v>
      </c>
      <c r="Q860">
        <f>100*data!Q860/data!$V860</f>
        <v>5.4083885209713021</v>
      </c>
      <c r="R860">
        <f>100*data!R860/data!$V860</f>
        <v>0.66225165562913912</v>
      </c>
      <c r="S860">
        <f>100*data!S860/data!$V860</f>
        <v>1.6556291390728477</v>
      </c>
      <c r="T860">
        <f>100*data!T860/data!$V860</f>
        <v>3.6423841059602649</v>
      </c>
      <c r="U860">
        <f>100*data!U860/data!$V860</f>
        <v>5.9602649006622519</v>
      </c>
      <c r="V860">
        <f t="shared" si="10"/>
        <v>99.999999999999986</v>
      </c>
    </row>
    <row r="861" spans="1:22" x14ac:dyDescent="0.3">
      <c r="A861" t="s">
        <v>191</v>
      </c>
      <c r="B861" s="15" t="str">
        <f>IFERROR(VLOOKUP($A861,class!$A$1:$B$455,2,FALSE),"")</f>
        <v>Shire District</v>
      </c>
      <c r="C861" s="15" t="str">
        <f>IFERROR(IFERROR(VLOOKUP($A861,classifications!$A$3:$C$336,3,FALSE),VLOOKUP($A861,classifications!$I$2:$K$28,3,FALSE)),"")</f>
        <v>Predominantly Rural</v>
      </c>
      <c r="D861">
        <f>100*data!D861/data!$V861</f>
        <v>17.624521072796934</v>
      </c>
      <c r="E861">
        <f>100*data!E861/data!$V861</f>
        <v>0.38314176245210729</v>
      </c>
      <c r="F861">
        <f>100*data!F861/data!$V861</f>
        <v>4.2145593869731801</v>
      </c>
      <c r="G861">
        <f>100*data!G861/data!$V861</f>
        <v>9.5785440613026829</v>
      </c>
      <c r="H861">
        <f>100*data!H861/data!$V861</f>
        <v>2.1072796934865901</v>
      </c>
      <c r="I861">
        <f>100*data!I861/data!$V861</f>
        <v>0.95785440613026818</v>
      </c>
      <c r="J861">
        <f>100*data!J861/data!$V861</f>
        <v>5.3639846743295019</v>
      </c>
      <c r="K861">
        <f>100*data!K861/data!$V861</f>
        <v>2.2988505747126435</v>
      </c>
      <c r="L861">
        <f>100*data!L861/data!$V861</f>
        <v>8.0459770114942533</v>
      </c>
      <c r="M861">
        <f>100*data!M861/data!$V861</f>
        <v>2.4904214559386975</v>
      </c>
      <c r="N861">
        <f>100*data!N861/data!$V861</f>
        <v>0.38314176245210729</v>
      </c>
      <c r="O861">
        <f>100*data!O861/data!$V861</f>
        <v>0.95785440613026818</v>
      </c>
      <c r="P861">
        <f>100*data!P861/data!$V861</f>
        <v>24.904214559386972</v>
      </c>
      <c r="Q861">
        <f>100*data!Q861/data!$V861</f>
        <v>9.5785440613026829</v>
      </c>
      <c r="R861">
        <f>100*data!R861/data!$V861</f>
        <v>0.57471264367816088</v>
      </c>
      <c r="S861">
        <f>100*data!S861/data!$V861</f>
        <v>1.5325670498084292</v>
      </c>
      <c r="T861">
        <f>100*data!T861/data!$V861</f>
        <v>3.0651340996168583</v>
      </c>
      <c r="U861">
        <f>100*data!U861/data!$V861</f>
        <v>5.9386973180076632</v>
      </c>
      <c r="V861">
        <f t="shared" si="10"/>
        <v>99.999999999999986</v>
      </c>
    </row>
    <row r="862" spans="1:22" x14ac:dyDescent="0.3">
      <c r="A862" t="s">
        <v>194</v>
      </c>
      <c r="B862" s="15" t="str">
        <f>IFERROR(VLOOKUP($A862,class!$A$1:$B$455,2,FALSE),"")</f>
        <v>Shire District</v>
      </c>
      <c r="C862" s="15" t="str">
        <f>IFERROR(IFERROR(VLOOKUP($A862,classifications!$A$3:$C$336,3,FALSE),VLOOKUP($A862,classifications!$I$2:$K$28,3,FALSE)),"")</f>
        <v>Predominantly Rural</v>
      </c>
      <c r="D862">
        <f>100*data!D862/data!$V862</f>
        <v>36.639118457300277</v>
      </c>
      <c r="E862">
        <f>100*data!E862/data!$V862</f>
        <v>0.55096418732782371</v>
      </c>
      <c r="F862">
        <f>100*data!F862/data!$V862</f>
        <v>4.1322314049586772</v>
      </c>
      <c r="G862">
        <f>100*data!G862/data!$V862</f>
        <v>10.055096418732782</v>
      </c>
      <c r="H862">
        <f>100*data!H862/data!$V862</f>
        <v>2.2038567493112948</v>
      </c>
      <c r="I862">
        <f>100*data!I862/data!$V862</f>
        <v>2.4793388429752068</v>
      </c>
      <c r="J862">
        <f>100*data!J862/data!$V862</f>
        <v>5.9228650137741043</v>
      </c>
      <c r="K862">
        <f>100*data!K862/data!$V862</f>
        <v>3.5812672176308542</v>
      </c>
      <c r="L862">
        <f>100*data!L862/data!$V862</f>
        <v>7.3002754820936637</v>
      </c>
      <c r="M862">
        <f>100*data!M862/data!$V862</f>
        <v>2.0661157024793386</v>
      </c>
      <c r="N862">
        <f>100*data!N862/data!$V862</f>
        <v>0.55096418732782371</v>
      </c>
      <c r="O862">
        <f>100*data!O862/data!$V862</f>
        <v>2.2038567493112948</v>
      </c>
      <c r="P862">
        <f>100*data!P862/data!$V862</f>
        <v>7.8512396694214877</v>
      </c>
      <c r="Q862">
        <f>100*data!Q862/data!$V862</f>
        <v>5.5096418732782366</v>
      </c>
      <c r="R862">
        <f>100*data!R862/data!$V862</f>
        <v>0.96418732782369143</v>
      </c>
      <c r="S862">
        <f>100*data!S862/data!$V862</f>
        <v>1.5151515151515151</v>
      </c>
      <c r="T862">
        <f>100*data!T862/data!$V862</f>
        <v>2.4793388429752068</v>
      </c>
      <c r="U862">
        <f>100*data!U862/data!$V862</f>
        <v>3.9944903581267219</v>
      </c>
      <c r="V862">
        <f t="shared" si="10"/>
        <v>100.00000000000003</v>
      </c>
    </row>
    <row r="863" spans="1:22" x14ac:dyDescent="0.3">
      <c r="A863" t="s">
        <v>208</v>
      </c>
      <c r="B863" s="15" t="str">
        <f>IFERROR(VLOOKUP($A863,class!$A$1:$B$455,2,FALSE),"")</f>
        <v>Shire District</v>
      </c>
      <c r="C863" s="15" t="str">
        <f>IFERROR(IFERROR(VLOOKUP($A863,classifications!$A$3:$C$336,3,FALSE),VLOOKUP($A863,classifications!$I$2:$K$28,3,FALSE)),"")</f>
        <v>Predominantly Rural</v>
      </c>
      <c r="D863">
        <f>100*data!D863/data!$V863</f>
        <v>16.985645933014354</v>
      </c>
      <c r="E863">
        <f>100*data!E863/data!$V863</f>
        <v>0.4784688995215311</v>
      </c>
      <c r="F863">
        <f>100*data!F863/data!$V863</f>
        <v>5.1036682615629987</v>
      </c>
      <c r="G863">
        <f>100*data!G863/data!$V863</f>
        <v>11.961722488038278</v>
      </c>
      <c r="H863">
        <f>100*data!H863/data!$V863</f>
        <v>2.8708133971291865</v>
      </c>
      <c r="I863">
        <f>100*data!I863/data!$V863</f>
        <v>2.9505582137161084</v>
      </c>
      <c r="J863">
        <f>100*data!J863/data!$V863</f>
        <v>8.8516746411483247</v>
      </c>
      <c r="K863">
        <f>100*data!K863/data!$V863</f>
        <v>1.9138755980861244</v>
      </c>
      <c r="L863">
        <f>100*data!L863/data!$V863</f>
        <v>11.004784688995215</v>
      </c>
      <c r="M863">
        <f>100*data!M863/data!$V863</f>
        <v>3.3492822966507179</v>
      </c>
      <c r="N863">
        <f>100*data!N863/data!$V863</f>
        <v>0.9569377990430622</v>
      </c>
      <c r="O863">
        <f>100*data!O863/data!$V863</f>
        <v>2.9505582137161084</v>
      </c>
      <c r="P863">
        <f>100*data!P863/data!$V863</f>
        <v>12.121212121212121</v>
      </c>
      <c r="Q863">
        <f>100*data!Q863/data!$V863</f>
        <v>6.3795853269537481</v>
      </c>
      <c r="R863">
        <f>100*data!R863/data!$V863</f>
        <v>0.8771929824561403</v>
      </c>
      <c r="S863">
        <f>100*data!S863/data!$V863</f>
        <v>2.2328548644338118</v>
      </c>
      <c r="T863">
        <f>100*data!T863/data!$V863</f>
        <v>3.1100478468899522</v>
      </c>
      <c r="U863">
        <f>100*data!U863/data!$V863</f>
        <v>5.9011164274322168</v>
      </c>
      <c r="V863">
        <f t="shared" si="10"/>
        <v>99.999999999999986</v>
      </c>
    </row>
    <row r="864" spans="1:22" x14ac:dyDescent="0.3">
      <c r="A864" t="s">
        <v>30</v>
      </c>
      <c r="B864" s="15" t="str">
        <f>IFERROR(VLOOKUP($A864,class!$A$1:$B$455,2,FALSE),"")</f>
        <v>Shire District</v>
      </c>
      <c r="C864" s="15" t="str">
        <f>IFERROR(IFERROR(VLOOKUP($A864,classifications!$A$3:$C$336,3,FALSE),VLOOKUP($A864,classifications!$I$2:$K$28,3,FALSE)),"")</f>
        <v>Predominantly Urban</v>
      </c>
      <c r="D864">
        <f>100*data!D864/data!$V864</f>
        <v>2.2312373225152129</v>
      </c>
      <c r="E864">
        <f>100*data!E864/data!$V864</f>
        <v>0.81135902636916835</v>
      </c>
      <c r="F864">
        <f>100*data!F864/data!$V864</f>
        <v>9.736308316430021</v>
      </c>
      <c r="G864">
        <f>100*data!G864/data!$V864</f>
        <v>12.981744421906694</v>
      </c>
      <c r="H864">
        <f>100*data!H864/data!$V864</f>
        <v>4.2596348884381339</v>
      </c>
      <c r="I864">
        <f>100*data!I864/data!$V864</f>
        <v>5.6795131845841782</v>
      </c>
      <c r="J864">
        <f>100*data!J864/data!$V864</f>
        <v>11.156186612576064</v>
      </c>
      <c r="K864">
        <f>100*data!K864/data!$V864</f>
        <v>2.6369168356997972</v>
      </c>
      <c r="L864">
        <f>100*data!L864/data!$V864</f>
        <v>7.9107505070993911</v>
      </c>
      <c r="M864">
        <f>100*data!M864/data!$V864</f>
        <v>4.4624746450304258</v>
      </c>
      <c r="N864">
        <f>100*data!N864/data!$V864</f>
        <v>1.8255578093306288</v>
      </c>
      <c r="O864">
        <f>100*data!O864/data!$V864</f>
        <v>3.0425963488843815</v>
      </c>
      <c r="P864">
        <f>100*data!P864/data!$V864</f>
        <v>12.57606490872211</v>
      </c>
      <c r="Q864">
        <f>100*data!Q864/data!$V864</f>
        <v>6.4908722109533468</v>
      </c>
      <c r="R864">
        <f>100*data!R864/data!$V864</f>
        <v>0.20283975659229209</v>
      </c>
      <c r="S864">
        <f>100*data!S864/data!$V864</f>
        <v>1.4198782961460445</v>
      </c>
      <c r="T864">
        <f>100*data!T864/data!$V864</f>
        <v>5.4766734279918863</v>
      </c>
      <c r="U864">
        <f>100*data!U864/data!$V864</f>
        <v>7.0993914807302234</v>
      </c>
      <c r="V864">
        <f t="shared" si="10"/>
        <v>100</v>
      </c>
    </row>
    <row r="865" spans="1:22" x14ac:dyDescent="0.3">
      <c r="A865" t="s">
        <v>48</v>
      </c>
      <c r="B865" s="15" t="str">
        <f>IFERROR(VLOOKUP($A865,class!$A$1:$B$455,2,FALSE),"")</f>
        <v>Shire District</v>
      </c>
      <c r="C865" s="15" t="str">
        <f>IFERROR(IFERROR(VLOOKUP($A865,classifications!$A$3:$C$336,3,FALSE),VLOOKUP($A865,classifications!$I$2:$K$28,3,FALSE)),"")</f>
        <v>Urban with Significant Rural</v>
      </c>
      <c r="D865">
        <f>100*data!D865/data!$V865</f>
        <v>5.4827175208581647</v>
      </c>
      <c r="E865">
        <f>100*data!E865/data!$V865</f>
        <v>0.11918951132300358</v>
      </c>
      <c r="F865">
        <f>100*data!F865/data!$V865</f>
        <v>5.9594755661501786</v>
      </c>
      <c r="G865">
        <f>100*data!G865/data!$V865</f>
        <v>12.157330154946365</v>
      </c>
      <c r="H865">
        <f>100*data!H865/data!$V865</f>
        <v>4.2908224076281289</v>
      </c>
      <c r="I865">
        <f>100*data!I865/data!$V865</f>
        <v>4.410011918951132</v>
      </c>
      <c r="J865">
        <f>100*data!J865/data!$V865</f>
        <v>8.5816448152562579</v>
      </c>
      <c r="K865">
        <f>100*data!K865/data!$V865</f>
        <v>4.5292014302741359</v>
      </c>
      <c r="L865">
        <f>100*data!L865/data!$V865</f>
        <v>5.8402860548271756</v>
      </c>
      <c r="M865">
        <f>100*data!M865/data!$V865</f>
        <v>6.3170441001191895</v>
      </c>
      <c r="N865">
        <f>100*data!N865/data!$V865</f>
        <v>2.026221692491061</v>
      </c>
      <c r="O865">
        <f>100*data!O865/data!$V865</f>
        <v>2.9797377830750893</v>
      </c>
      <c r="P865">
        <f>100*data!P865/data!$V865</f>
        <v>16.448152562574492</v>
      </c>
      <c r="Q865">
        <f>100*data!Q865/data!$V865</f>
        <v>8.104886769964244</v>
      </c>
      <c r="R865">
        <f>100*data!R865/data!$V865</f>
        <v>0.23837902264600716</v>
      </c>
      <c r="S865">
        <f>100*data!S865/data!$V865</f>
        <v>1.9070321811680573</v>
      </c>
      <c r="T865">
        <f>100*data!T865/data!$V865</f>
        <v>4.410011918951132</v>
      </c>
      <c r="U865">
        <f>100*data!U865/data!$V865</f>
        <v>6.1978545887961856</v>
      </c>
      <c r="V865">
        <f t="shared" si="10"/>
        <v>100</v>
      </c>
    </row>
    <row r="866" spans="1:22" x14ac:dyDescent="0.3">
      <c r="A866" t="s">
        <v>52</v>
      </c>
      <c r="B866" s="15" t="str">
        <f>IFERROR(VLOOKUP($A866,class!$A$1:$B$455,2,FALSE),"")</f>
        <v>Shire District</v>
      </c>
      <c r="C866" s="15" t="str">
        <f>IFERROR(IFERROR(VLOOKUP($A866,classifications!$A$3:$C$336,3,FALSE),VLOOKUP($A866,classifications!$I$2:$K$28,3,FALSE)),"")</f>
        <v>Predominantly Urban</v>
      </c>
      <c r="D866">
        <f>100*data!D866/data!$V866</f>
        <v>6.1806656101426309</v>
      </c>
      <c r="E866">
        <f>100*data!E866/data!$V866</f>
        <v>0.6339144215530903</v>
      </c>
      <c r="F866">
        <f>100*data!F866/data!$V866</f>
        <v>5.2297939778129949</v>
      </c>
      <c r="G866">
        <f>100*data!G866/data!$V866</f>
        <v>10.618066561014263</v>
      </c>
      <c r="H866">
        <f>100*data!H866/data!$V866</f>
        <v>3.0110935023771792</v>
      </c>
      <c r="I866">
        <f>100*data!I866/data!$V866</f>
        <v>3.4865293185419968</v>
      </c>
      <c r="J866">
        <f>100*data!J866/data!$V866</f>
        <v>9.5087163232963547</v>
      </c>
      <c r="K866">
        <f>100*data!K866/data!$V866</f>
        <v>3.3280507131537242</v>
      </c>
      <c r="L866">
        <f>100*data!L866/data!$V866</f>
        <v>6.814580031695721</v>
      </c>
      <c r="M866">
        <f>100*data!M866/data!$V866</f>
        <v>8.0824088748019012</v>
      </c>
      <c r="N866">
        <f>100*data!N866/data!$V866</f>
        <v>1.9017432646592709</v>
      </c>
      <c r="O866">
        <f>100*data!O866/data!$V866</f>
        <v>4.2789223454833598</v>
      </c>
      <c r="P866">
        <f>100*data!P866/data!$V866</f>
        <v>16.957210776545168</v>
      </c>
      <c r="Q866">
        <f>100*data!Q866/data!$V866</f>
        <v>6.814580031695721</v>
      </c>
      <c r="R866">
        <f>100*data!R866/data!$V866</f>
        <v>0.31695721077654515</v>
      </c>
      <c r="S866">
        <f>100*data!S866/data!$V866</f>
        <v>2.0602218700475436</v>
      </c>
      <c r="T866">
        <f>100*data!T866/data!$V866</f>
        <v>4.2789223454833598</v>
      </c>
      <c r="U866">
        <f>100*data!U866/data!$V866</f>
        <v>6.497622820919176</v>
      </c>
      <c r="V866">
        <f t="shared" si="10"/>
        <v>100.00000000000001</v>
      </c>
    </row>
    <row r="867" spans="1:22" x14ac:dyDescent="0.3">
      <c r="A867" t="s">
        <v>68</v>
      </c>
      <c r="B867" s="15" t="str">
        <f>IFERROR(VLOOKUP($A867,class!$A$1:$B$455,2,FALSE),"")</f>
        <v>Shire District</v>
      </c>
      <c r="C867" s="15" t="str">
        <f>IFERROR(IFERROR(VLOOKUP($A867,classifications!$A$3:$C$336,3,FALSE),VLOOKUP($A867,classifications!$I$2:$K$28,3,FALSE)),"")</f>
        <v>Predominantly Urban</v>
      </c>
      <c r="D867">
        <f>100*data!D867/data!$V867</f>
        <v>2.7149321266968327</v>
      </c>
      <c r="E867">
        <f>100*data!E867/data!$V867</f>
        <v>0.90497737556561086</v>
      </c>
      <c r="F867">
        <f>100*data!F867/data!$V867</f>
        <v>10.859728506787331</v>
      </c>
      <c r="G867">
        <f>100*data!G867/data!$V867</f>
        <v>11.538461538461538</v>
      </c>
      <c r="H867">
        <f>100*data!H867/data!$V867</f>
        <v>4.9773755656108598</v>
      </c>
      <c r="I867">
        <f>100*data!I867/data!$V867</f>
        <v>6.3348416289592757</v>
      </c>
      <c r="J867">
        <f>100*data!J867/data!$V867</f>
        <v>9.7285067873303159</v>
      </c>
      <c r="K867">
        <f>100*data!K867/data!$V867</f>
        <v>4.5248868778280542</v>
      </c>
      <c r="L867">
        <f>100*data!L867/data!$V867</f>
        <v>7.9185520361990953</v>
      </c>
      <c r="M867">
        <f>100*data!M867/data!$V867</f>
        <v>2.9411764705882355</v>
      </c>
      <c r="N867">
        <f>100*data!N867/data!$V867</f>
        <v>2.0361990950226243</v>
      </c>
      <c r="O867">
        <f>100*data!O867/data!$V867</f>
        <v>3.8461538461538463</v>
      </c>
      <c r="P867">
        <f>100*data!P867/data!$V867</f>
        <v>9.502262443438914</v>
      </c>
      <c r="Q867">
        <f>100*data!Q867/data!$V867</f>
        <v>7.2398190045248869</v>
      </c>
      <c r="R867">
        <f>100*data!R867/data!$V867</f>
        <v>0</v>
      </c>
      <c r="S867">
        <f>100*data!S867/data!$V867</f>
        <v>1.5837104072398189</v>
      </c>
      <c r="T867">
        <f>100*data!T867/data!$V867</f>
        <v>6.1085972850678729</v>
      </c>
      <c r="U867">
        <f>100*data!U867/data!$V867</f>
        <v>7.2398190045248869</v>
      </c>
      <c r="V867">
        <f t="shared" si="10"/>
        <v>100</v>
      </c>
    </row>
    <row r="868" spans="1:22" x14ac:dyDescent="0.3">
      <c r="A868" t="s">
        <v>79</v>
      </c>
      <c r="B868" s="15" t="str">
        <f>IFERROR(VLOOKUP($A868,class!$A$1:$B$455,2,FALSE),"")</f>
        <v>Shire District</v>
      </c>
      <c r="C868" s="15" t="str">
        <f>IFERROR(IFERROR(VLOOKUP($A868,classifications!$A$3:$C$336,3,FALSE),VLOOKUP($A868,classifications!$I$2:$K$28,3,FALSE)),"")</f>
        <v>Urban with Significant Rural</v>
      </c>
      <c r="D868">
        <f>100*data!D868/data!$V868</f>
        <v>10.789766407119021</v>
      </c>
      <c r="E868">
        <f>100*data!E868/data!$V868</f>
        <v>0.55617352614015569</v>
      </c>
      <c r="F868">
        <f>100*data!F868/data!$V868</f>
        <v>5.3392658509454947</v>
      </c>
      <c r="G868">
        <f>100*data!G868/data!$V868</f>
        <v>12.013348164627363</v>
      </c>
      <c r="H868">
        <f>100*data!H868/data!$V868</f>
        <v>3.5595105672969964</v>
      </c>
      <c r="I868">
        <f>100*data!I868/data!$V868</f>
        <v>3.7819799777530592</v>
      </c>
      <c r="J868">
        <f>100*data!J868/data!$V868</f>
        <v>9.3437152391546157</v>
      </c>
      <c r="K868">
        <f>100*data!K868/data!$V868</f>
        <v>3.670745272525028</v>
      </c>
      <c r="L868">
        <f>100*data!L868/data!$V868</f>
        <v>8.120133481646274</v>
      </c>
      <c r="M868">
        <f>100*data!M868/data!$V868</f>
        <v>4.783092324805339</v>
      </c>
      <c r="N868">
        <f>100*data!N868/data!$V868</f>
        <v>1.3348164627363737</v>
      </c>
      <c r="O868">
        <f>100*data!O868/data!$V868</f>
        <v>3.0033370411568407</v>
      </c>
      <c r="P868">
        <f>100*data!P868/data!$V868</f>
        <v>13.793103448275861</v>
      </c>
      <c r="Q868">
        <f>100*data!Q868/data!$V868</f>
        <v>6.4516129032258061</v>
      </c>
      <c r="R868">
        <f>100*data!R868/data!$V868</f>
        <v>0.33370411568409342</v>
      </c>
      <c r="S868">
        <f>100*data!S868/data!$V868</f>
        <v>2.0022246941045605</v>
      </c>
      <c r="T868">
        <f>100*data!T868/data!$V868</f>
        <v>5.1167964404894324</v>
      </c>
      <c r="U868">
        <f>100*data!U868/data!$V868</f>
        <v>6.0066740823136815</v>
      </c>
      <c r="V868">
        <f t="shared" si="10"/>
        <v>100</v>
      </c>
    </row>
    <row r="869" spans="1:22" x14ac:dyDescent="0.3">
      <c r="A869" t="s">
        <v>87</v>
      </c>
      <c r="B869" s="15" t="str">
        <f>IFERROR(VLOOKUP($A869,class!$A$1:$B$455,2,FALSE),"")</f>
        <v>Shire District</v>
      </c>
      <c r="C869" s="15" t="str">
        <f>IFERROR(IFERROR(VLOOKUP($A869,classifications!$A$3:$C$336,3,FALSE),VLOOKUP($A869,classifications!$I$2:$K$28,3,FALSE)),"")</f>
        <v>Predominantly Urban</v>
      </c>
      <c r="D869">
        <f>100*data!D869/data!$V869</f>
        <v>7.001795332136445</v>
      </c>
      <c r="E869">
        <f>100*data!E869/data!$V869</f>
        <v>0.35906642728904847</v>
      </c>
      <c r="F869">
        <f>100*data!F869/data!$V869</f>
        <v>10.412926391382406</v>
      </c>
      <c r="G869">
        <f>100*data!G869/data!$V869</f>
        <v>12.208258527827649</v>
      </c>
      <c r="H869">
        <f>100*data!H869/data!$V869</f>
        <v>4.3087971274685817</v>
      </c>
      <c r="I869">
        <f>100*data!I869/data!$V869</f>
        <v>5.7450628366247756</v>
      </c>
      <c r="J869">
        <f>100*data!J869/data!$V869</f>
        <v>10.412926391382406</v>
      </c>
      <c r="K869">
        <f>100*data!K869/data!$V869</f>
        <v>3.5906642728904847</v>
      </c>
      <c r="L869">
        <f>100*data!L869/data!$V869</f>
        <v>6.1041292639138245</v>
      </c>
      <c r="M869">
        <f>100*data!M869/data!$V869</f>
        <v>3.5906642728904847</v>
      </c>
      <c r="N869">
        <f>100*data!N869/data!$V869</f>
        <v>1.6157989228007181</v>
      </c>
      <c r="O869">
        <f>100*data!O869/data!$V869</f>
        <v>3.2315978456014363</v>
      </c>
      <c r="P869">
        <f>100*data!P869/data!$V869</f>
        <v>10.59245960502693</v>
      </c>
      <c r="Q869">
        <f>100*data!Q869/data!$V869</f>
        <v>7.001795332136445</v>
      </c>
      <c r="R869">
        <f>100*data!R869/data!$V869</f>
        <v>0.53859964093357271</v>
      </c>
      <c r="S869">
        <f>100*data!S869/data!$V869</f>
        <v>1.0771992818671454</v>
      </c>
      <c r="T869">
        <f>100*data!T869/data!$V869</f>
        <v>5.3859964093357275</v>
      </c>
      <c r="U869">
        <f>100*data!U869/data!$V869</f>
        <v>6.8222621184919214</v>
      </c>
      <c r="V869">
        <f t="shared" si="10"/>
        <v>100.00000000000001</v>
      </c>
    </row>
    <row r="870" spans="1:22" x14ac:dyDescent="0.3">
      <c r="A870" t="s">
        <v>102</v>
      </c>
      <c r="B870" s="15" t="str">
        <f>IFERROR(VLOOKUP($A870,class!$A$1:$B$455,2,FALSE),"")</f>
        <v>Shire District</v>
      </c>
      <c r="C870" s="15" t="str">
        <f>IFERROR(IFERROR(VLOOKUP($A870,classifications!$A$3:$C$336,3,FALSE),VLOOKUP($A870,classifications!$I$2:$K$28,3,FALSE)),"")</f>
        <v>Predominantly Urban</v>
      </c>
      <c r="D870">
        <f>100*data!D870/data!$V870</f>
        <v>4</v>
      </c>
      <c r="E870">
        <f>100*data!E870/data!$V870</f>
        <v>0.3</v>
      </c>
      <c r="F870">
        <f>100*data!F870/data!$V870</f>
        <v>5.3</v>
      </c>
      <c r="G870">
        <f>100*data!G870/data!$V870</f>
        <v>11.4</v>
      </c>
      <c r="H870">
        <f>100*data!H870/data!$V870</f>
        <v>4</v>
      </c>
      <c r="I870">
        <f>100*data!I870/data!$V870</f>
        <v>5</v>
      </c>
      <c r="J870">
        <f>100*data!J870/data!$V870</f>
        <v>10.3</v>
      </c>
      <c r="K870">
        <f>100*data!K870/data!$V870</f>
        <v>3.5</v>
      </c>
      <c r="L870">
        <f>100*data!L870/data!$V870</f>
        <v>5.7</v>
      </c>
      <c r="M870">
        <f>100*data!M870/data!$V870</f>
        <v>4.7</v>
      </c>
      <c r="N870">
        <f>100*data!N870/data!$V870</f>
        <v>3.8</v>
      </c>
      <c r="O870">
        <f>100*data!O870/data!$V870</f>
        <v>4.8</v>
      </c>
      <c r="P870">
        <f>100*data!P870/data!$V870</f>
        <v>15.6</v>
      </c>
      <c r="Q870">
        <f>100*data!Q870/data!$V870</f>
        <v>7.7</v>
      </c>
      <c r="R870">
        <f>100*data!R870/data!$V870</f>
        <v>0.3</v>
      </c>
      <c r="S870">
        <f>100*data!S870/data!$V870</f>
        <v>1.3</v>
      </c>
      <c r="T870">
        <f>100*data!T870/data!$V870</f>
        <v>5.8</v>
      </c>
      <c r="U870">
        <f>100*data!U870/data!$V870</f>
        <v>6.5</v>
      </c>
      <c r="V870">
        <f t="shared" si="10"/>
        <v>99.999999999999986</v>
      </c>
    </row>
    <row r="871" spans="1:22" x14ac:dyDescent="0.3">
      <c r="A871" t="s">
        <v>108</v>
      </c>
      <c r="B871" s="15" t="str">
        <f>IFERROR(VLOOKUP($A871,class!$A$1:$B$455,2,FALSE),"")</f>
        <v>Shire District</v>
      </c>
      <c r="C871" s="15" t="str">
        <f>IFERROR(IFERROR(VLOOKUP($A871,classifications!$A$3:$C$336,3,FALSE),VLOOKUP($A871,classifications!$I$2:$K$28,3,FALSE)),"")</f>
        <v>Predominantly Rural</v>
      </c>
      <c r="D871">
        <f>100*data!D871/data!$V871</f>
        <v>16.7427701674277</v>
      </c>
      <c r="E871">
        <f>100*data!E871/data!$V871</f>
        <v>0.45662100456621002</v>
      </c>
      <c r="F871">
        <f>100*data!F871/data!$V871</f>
        <v>5.1750380517503807</v>
      </c>
      <c r="G871">
        <f>100*data!G871/data!$V871</f>
        <v>10.502283105022832</v>
      </c>
      <c r="H871">
        <f>100*data!H871/data!$V871</f>
        <v>3.3485540334855401</v>
      </c>
      <c r="I871">
        <f>100*data!I871/data!$V871</f>
        <v>4.8706240487062402</v>
      </c>
      <c r="J871">
        <f>100*data!J871/data!$V871</f>
        <v>8.5235920852359204</v>
      </c>
      <c r="K871">
        <f>100*data!K871/data!$V871</f>
        <v>2.8919330289193304</v>
      </c>
      <c r="L871">
        <f>100*data!L871/data!$V871</f>
        <v>6.3926940639269407</v>
      </c>
      <c r="M871">
        <f>100*data!M871/data!$V871</f>
        <v>3.3485540334855401</v>
      </c>
      <c r="N871">
        <f>100*data!N871/data!$V871</f>
        <v>2.1308980213089801</v>
      </c>
      <c r="O871">
        <f>100*data!O871/data!$V871</f>
        <v>3.9573820395738202</v>
      </c>
      <c r="P871">
        <f>100*data!P871/data!$V871</f>
        <v>14.003044140030442</v>
      </c>
      <c r="Q871">
        <f>100*data!Q871/data!$V871</f>
        <v>6.2404870624048705</v>
      </c>
      <c r="R871">
        <f>100*data!R871/data!$V871</f>
        <v>0.45662100456621002</v>
      </c>
      <c r="S871">
        <f>100*data!S871/data!$V871</f>
        <v>1.8264840182648401</v>
      </c>
      <c r="T871">
        <f>100*data!T871/data!$V871</f>
        <v>3.5007610350076104</v>
      </c>
      <c r="U871">
        <f>100*data!U871/data!$V871</f>
        <v>5.6316590563165905</v>
      </c>
      <c r="V871">
        <f t="shared" si="10"/>
        <v>100</v>
      </c>
    </row>
    <row r="872" spans="1:22" x14ac:dyDescent="0.3">
      <c r="A872" t="s">
        <v>123</v>
      </c>
      <c r="B872" s="15" t="str">
        <f>IFERROR(VLOOKUP($A872,class!$A$1:$B$455,2,FALSE),"")</f>
        <v>Shire District</v>
      </c>
      <c r="C872" s="15" t="str">
        <f>IFERROR(IFERROR(VLOOKUP($A872,classifications!$A$3:$C$336,3,FALSE),VLOOKUP($A872,classifications!$I$2:$K$28,3,FALSE)),"")</f>
        <v>Predominantly Urban</v>
      </c>
      <c r="D872">
        <f>100*data!D872/data!$V872</f>
        <v>4.4624746450304258</v>
      </c>
      <c r="E872">
        <f>100*data!E872/data!$V872</f>
        <v>0.81135902636916835</v>
      </c>
      <c r="F872">
        <f>100*data!F872/data!$V872</f>
        <v>9.3306288032454354</v>
      </c>
      <c r="G872">
        <f>100*data!G872/data!$V872</f>
        <v>11.967545638945234</v>
      </c>
      <c r="H872">
        <f>100*data!H872/data!$V872</f>
        <v>4.4624746450304258</v>
      </c>
      <c r="I872">
        <f>100*data!I872/data!$V872</f>
        <v>5.6795131845841782</v>
      </c>
      <c r="J872">
        <f>100*data!J872/data!$V872</f>
        <v>9.736308316430021</v>
      </c>
      <c r="K872">
        <f>100*data!K872/data!$V872</f>
        <v>5.0709939148073024</v>
      </c>
      <c r="L872">
        <f>100*data!L872/data!$V872</f>
        <v>6.0851926977687629</v>
      </c>
      <c r="M872">
        <f>100*data!M872/data!$V872</f>
        <v>4.4624746450304258</v>
      </c>
      <c r="N872">
        <f>100*data!N872/data!$V872</f>
        <v>1.6227180527383367</v>
      </c>
      <c r="O872">
        <f>100*data!O872/data!$V872</f>
        <v>2.4340770791075053</v>
      </c>
      <c r="P872">
        <f>100*data!P872/data!$V872</f>
        <v>13.793103448275861</v>
      </c>
      <c r="Q872">
        <f>100*data!Q872/data!$V872</f>
        <v>7.9107505070993911</v>
      </c>
      <c r="R872">
        <f>100*data!R872/data!$V872</f>
        <v>0</v>
      </c>
      <c r="S872">
        <f>100*data!S872/data!$V872</f>
        <v>1.2170385395537526</v>
      </c>
      <c r="T872">
        <f>100*data!T872/data!$V872</f>
        <v>4.6653144016227177</v>
      </c>
      <c r="U872">
        <f>100*data!U872/data!$V872</f>
        <v>6.2880324543610548</v>
      </c>
      <c r="V872">
        <f t="shared" si="10"/>
        <v>100.00000000000001</v>
      </c>
    </row>
    <row r="873" spans="1:22" x14ac:dyDescent="0.3">
      <c r="A873" t="s">
        <v>129</v>
      </c>
      <c r="B873" s="15" t="str">
        <f>IFERROR(VLOOKUP($A873,class!$A$1:$B$455,2,FALSE),"")</f>
        <v>Shire District</v>
      </c>
      <c r="C873" s="15" t="str">
        <f>IFERROR(IFERROR(VLOOKUP($A873,classifications!$A$3:$C$336,3,FALSE),VLOOKUP($A873,classifications!$I$2:$K$28,3,FALSE)),"")</f>
        <v>Predominantly Urban</v>
      </c>
      <c r="D873">
        <f>100*data!D873/data!$V873</f>
        <v>5.0131926121372032</v>
      </c>
      <c r="E873">
        <f>100*data!E873/data!$V873</f>
        <v>0.52770448548812665</v>
      </c>
      <c r="F873">
        <f>100*data!F873/data!$V873</f>
        <v>7.2559366754617418</v>
      </c>
      <c r="G873">
        <f>100*data!G873/data!$V873</f>
        <v>13.984168865435356</v>
      </c>
      <c r="H873">
        <f>100*data!H873/data!$V873</f>
        <v>4.4854881266490763</v>
      </c>
      <c r="I873">
        <f>100*data!I873/data!$V873</f>
        <v>4.2216358839050132</v>
      </c>
      <c r="J873">
        <f>100*data!J873/data!$V873</f>
        <v>8.047493403693931</v>
      </c>
      <c r="K873">
        <f>100*data!K873/data!$V873</f>
        <v>3.9577836411609497</v>
      </c>
      <c r="L873">
        <f>100*data!L873/data!$V873</f>
        <v>4.7493403693931402</v>
      </c>
      <c r="M873">
        <f>100*data!M873/data!$V873</f>
        <v>6.3324538258575194</v>
      </c>
      <c r="N873">
        <f>100*data!N873/data!$V873</f>
        <v>1.9788918205804749</v>
      </c>
      <c r="O873">
        <f>100*data!O873/data!$V873</f>
        <v>3.2981530343007917</v>
      </c>
      <c r="P873">
        <f>100*data!P873/data!$V873</f>
        <v>13.984168865435356</v>
      </c>
      <c r="Q873">
        <f>100*data!Q873/data!$V873</f>
        <v>8.5751978891820588</v>
      </c>
      <c r="R873">
        <f>100*data!R873/data!$V873</f>
        <v>0.26385224274406333</v>
      </c>
      <c r="S873">
        <f>100*data!S873/data!$V873</f>
        <v>1.8469656992084433</v>
      </c>
      <c r="T873">
        <f>100*data!T873/data!$V873</f>
        <v>4.3535620052770447</v>
      </c>
      <c r="U873">
        <f>100*data!U873/data!$V873</f>
        <v>7.1240105540897094</v>
      </c>
      <c r="V873">
        <f t="shared" si="10"/>
        <v>100</v>
      </c>
    </row>
    <row r="874" spans="1:22" x14ac:dyDescent="0.3">
      <c r="A874" t="s">
        <v>140</v>
      </c>
      <c r="B874" s="15" t="str">
        <f>IFERROR(VLOOKUP($A874,class!$A$1:$B$455,2,FALSE),"")</f>
        <v>Shire District</v>
      </c>
      <c r="C874" s="15" t="str">
        <f>IFERROR(IFERROR(VLOOKUP($A874,classifications!$A$3:$C$336,3,FALSE),VLOOKUP($A874,classifications!$I$2:$K$28,3,FALSE)),"")</f>
        <v>Urban with Significant Rural</v>
      </c>
      <c r="D874">
        <f>100*data!D874/data!$V874</f>
        <v>10.423825887743414</v>
      </c>
      <c r="E874">
        <f>100*data!E874/data!$V874</f>
        <v>0.45819014891179838</v>
      </c>
      <c r="F874">
        <f>100*data!F874/data!$V874</f>
        <v>6.3001145475372278</v>
      </c>
      <c r="G874">
        <f>100*data!G874/data!$V874</f>
        <v>12.829324169530356</v>
      </c>
      <c r="H874">
        <f>100*data!H874/data!$V874</f>
        <v>4.3528064146620844</v>
      </c>
      <c r="I874">
        <f>100*data!I874/data!$V874</f>
        <v>5.1546391752577323</v>
      </c>
      <c r="J874">
        <f>100*data!J874/data!$V874</f>
        <v>7.3310423825887741</v>
      </c>
      <c r="K874">
        <f>100*data!K874/data!$V874</f>
        <v>5.2691867124856815</v>
      </c>
      <c r="L874">
        <f>100*data!L874/data!$V874</f>
        <v>5.2691867124856815</v>
      </c>
      <c r="M874">
        <f>100*data!M874/data!$V874</f>
        <v>4.925544100801833</v>
      </c>
      <c r="N874">
        <f>100*data!N874/data!$V874</f>
        <v>1.4891179839633448</v>
      </c>
      <c r="O874">
        <f>100*data!O874/data!$V874</f>
        <v>3.4364261168384878</v>
      </c>
      <c r="P874">
        <f>100*data!P874/data!$V874</f>
        <v>13.516609392898053</v>
      </c>
      <c r="Q874">
        <f>100*data!Q874/data!$V874</f>
        <v>7.7892325315005726</v>
      </c>
      <c r="R874">
        <f>100*data!R874/data!$V874</f>
        <v>0.22909507445589919</v>
      </c>
      <c r="S874">
        <f>100*data!S874/data!$V874</f>
        <v>1.3745704467353952</v>
      </c>
      <c r="T874">
        <f>100*data!T874/data!$V874</f>
        <v>3.8946162657502863</v>
      </c>
      <c r="U874">
        <f>100*data!U874/data!$V874</f>
        <v>5.9564719358533793</v>
      </c>
      <c r="V874">
        <f t="shared" si="10"/>
        <v>100</v>
      </c>
    </row>
    <row r="875" spans="1:22" x14ac:dyDescent="0.3">
      <c r="A875" t="s">
        <v>144</v>
      </c>
      <c r="B875" s="15" t="str">
        <f>IFERROR(VLOOKUP($A875,class!$A$1:$B$455,2,FALSE),"")</f>
        <v>Shire District</v>
      </c>
      <c r="C875" s="15" t="str">
        <f>IFERROR(IFERROR(VLOOKUP($A875,classifications!$A$3:$C$336,3,FALSE),VLOOKUP($A875,classifications!$I$2:$K$28,3,FALSE)),"")</f>
        <v>Predominantly Rural</v>
      </c>
      <c r="D875">
        <f>100*data!D875/data!$V875</f>
        <v>10.39119804400978</v>
      </c>
      <c r="E875">
        <f>100*data!E875/data!$V875</f>
        <v>0.48899755501222492</v>
      </c>
      <c r="F875">
        <f>100*data!F875/data!$V875</f>
        <v>6.7237163814180931</v>
      </c>
      <c r="G875">
        <f>100*data!G875/data!$V875</f>
        <v>14.669926650366747</v>
      </c>
      <c r="H875">
        <f>100*data!H875/data!$V875</f>
        <v>3.9119804400977993</v>
      </c>
      <c r="I875">
        <f>100*data!I875/data!$V875</f>
        <v>4.4009779951100247</v>
      </c>
      <c r="J875">
        <f>100*data!J875/data!$V875</f>
        <v>10.635696821515893</v>
      </c>
      <c r="K875">
        <f>100*data!K875/data!$V875</f>
        <v>3.3007334963325183</v>
      </c>
      <c r="L875">
        <f>100*data!L875/data!$V875</f>
        <v>6.1124694376528117</v>
      </c>
      <c r="M875">
        <f>100*data!M875/data!$V875</f>
        <v>4.5232273838630803</v>
      </c>
      <c r="N875">
        <f>100*data!N875/data!$V875</f>
        <v>0.97799511002444983</v>
      </c>
      <c r="O875">
        <f>100*data!O875/data!$V875</f>
        <v>2.8117359413202934</v>
      </c>
      <c r="P875">
        <f>100*data!P875/data!$V875</f>
        <v>13.202933985330073</v>
      </c>
      <c r="Q875">
        <f>100*data!Q875/data!$V875</f>
        <v>6.1124694376528117</v>
      </c>
      <c r="R875">
        <f>100*data!R875/data!$V875</f>
        <v>0.48899755501222492</v>
      </c>
      <c r="S875">
        <f>100*data!S875/data!$V875</f>
        <v>1.2224938875305624</v>
      </c>
      <c r="T875">
        <f>100*data!T875/data!$V875</f>
        <v>3.7897310513447433</v>
      </c>
      <c r="U875">
        <f>100*data!U875/data!$V875</f>
        <v>6.2347188264058682</v>
      </c>
      <c r="V875">
        <f t="shared" si="10"/>
        <v>100</v>
      </c>
    </row>
    <row r="876" spans="1:22" x14ac:dyDescent="0.3">
      <c r="A876" t="s">
        <v>323</v>
      </c>
      <c r="B876" s="15" t="str">
        <f>IFERROR(VLOOKUP($A876,class!$A$1:$B$455,2,FALSE),"")</f>
        <v>Shire District</v>
      </c>
      <c r="C876" s="15" t="str">
        <f>IFERROR(IFERROR(VLOOKUP($A876,classifications!$A$3:$C$336,3,FALSE),VLOOKUP($A876,classifications!$I$2:$K$28,3,FALSE)),"")</f>
        <v>Predominantly Rural</v>
      </c>
      <c r="D876">
        <f>100*data!D876/data!$V876</f>
        <v>22.368421052631579</v>
      </c>
      <c r="E876">
        <f>100*data!E876/data!$V876</f>
        <v>0.29239766081871343</v>
      </c>
      <c r="F876">
        <f>100*data!F876/data!$V876</f>
        <v>4.9707602339181287</v>
      </c>
      <c r="G876">
        <f>100*data!G876/data!$V876</f>
        <v>11.111111111111111</v>
      </c>
      <c r="H876">
        <f>100*data!H876/data!$V876</f>
        <v>2.192982456140351</v>
      </c>
      <c r="I876">
        <f>100*data!I876/data!$V876</f>
        <v>4.2397660818713447</v>
      </c>
      <c r="J876">
        <f>100*data!J876/data!$V876</f>
        <v>7.8947368421052628</v>
      </c>
      <c r="K876">
        <f>100*data!K876/data!$V876</f>
        <v>2.9239766081871346</v>
      </c>
      <c r="L876">
        <f>100*data!L876/data!$V876</f>
        <v>7.3099415204678362</v>
      </c>
      <c r="M876">
        <f>100*data!M876/data!$V876</f>
        <v>3.6549707602339181</v>
      </c>
      <c r="N876">
        <f>100*data!N876/data!$V876</f>
        <v>1.1695906432748537</v>
      </c>
      <c r="O876">
        <f>100*data!O876/data!$V876</f>
        <v>3.6549707602339181</v>
      </c>
      <c r="P876">
        <f>100*data!P876/data!$V876</f>
        <v>11.988304093567251</v>
      </c>
      <c r="Q876">
        <f>100*data!Q876/data!$V876</f>
        <v>6.2865497076023393</v>
      </c>
      <c r="R876">
        <f>100*data!R876/data!$V876</f>
        <v>0.73099415204678364</v>
      </c>
      <c r="S876">
        <f>100*data!S876/data!$V876</f>
        <v>0.8771929824561403</v>
      </c>
      <c r="T876">
        <f>100*data!T876/data!$V876</f>
        <v>2.6315789473684212</v>
      </c>
      <c r="U876">
        <f>100*data!U876/data!$V876</f>
        <v>5.7017543859649127</v>
      </c>
      <c r="V876">
        <f t="shared" si="10"/>
        <v>100.00000000000001</v>
      </c>
    </row>
    <row r="877" spans="1:22" x14ac:dyDescent="0.3">
      <c r="A877" t="s">
        <v>328</v>
      </c>
      <c r="B877" s="15" t="str">
        <f>IFERROR(VLOOKUP($A877,class!$A$1:$B$455,2,FALSE),"")</f>
        <v>Shire District</v>
      </c>
      <c r="C877" s="15" t="str">
        <f>IFERROR(IFERROR(VLOOKUP($A877,classifications!$A$3:$C$336,3,FALSE),VLOOKUP($A877,classifications!$I$2:$K$28,3,FALSE)),"")</f>
        <v>Predominantly Rural</v>
      </c>
      <c r="D877">
        <f>100*data!D877/data!$V877</f>
        <v>25.870178739416744</v>
      </c>
      <c r="E877">
        <f>100*data!E877/data!$V877</f>
        <v>0.65851364063969897</v>
      </c>
      <c r="F877">
        <f>100*data!F877/data!$V877</f>
        <v>4.7977422389463777</v>
      </c>
      <c r="G877">
        <f>100*data!G877/data!$V877</f>
        <v>9.1251175917215424</v>
      </c>
      <c r="H877">
        <f>100*data!H877/data!$V877</f>
        <v>3.0103480714957667</v>
      </c>
      <c r="I877">
        <f>100*data!I877/data!$V877</f>
        <v>4.0451552210724362</v>
      </c>
      <c r="J877">
        <f>100*data!J877/data!$V877</f>
        <v>5.9266227657572905</v>
      </c>
      <c r="K877">
        <f>100*data!K877/data!$V877</f>
        <v>2.4459078080903103</v>
      </c>
      <c r="L877">
        <f>100*data!L877/data!$V877</f>
        <v>5.644402634054563</v>
      </c>
      <c r="M877">
        <f>100*data!M877/data!$V877</f>
        <v>2.5399811853245531</v>
      </c>
      <c r="N877">
        <f>100*data!N877/data!$V877</f>
        <v>1.2229539040451551</v>
      </c>
      <c r="O877">
        <f>100*data!O877/data!$V877</f>
        <v>3.4807149576669802</v>
      </c>
      <c r="P877">
        <f>100*data!P877/data!$V877</f>
        <v>13.828786453433679</v>
      </c>
      <c r="Q877">
        <f>100*data!Q877/data!$V877</f>
        <v>6.4910630291627474</v>
      </c>
      <c r="R877">
        <f>100*data!R877/data!$V877</f>
        <v>0.84666039510818436</v>
      </c>
      <c r="S877">
        <f>100*data!S877/data!$V877</f>
        <v>1.4111006585136407</v>
      </c>
      <c r="T877">
        <f>100*data!T877/data!$V877</f>
        <v>3.1044214487300095</v>
      </c>
      <c r="U877">
        <f>100*data!U877/data!$V877</f>
        <v>5.5503292568203202</v>
      </c>
      <c r="V877">
        <f t="shared" si="10"/>
        <v>100.00000000000001</v>
      </c>
    </row>
    <row r="878" spans="1:22" x14ac:dyDescent="0.3">
      <c r="A878" t="s">
        <v>332</v>
      </c>
      <c r="B878" s="15" t="str">
        <f>IFERROR(VLOOKUP($A878,class!$A$1:$B$455,2,FALSE),"")</f>
        <v>Shire District</v>
      </c>
      <c r="C878" s="15" t="str">
        <f>IFERROR(IFERROR(VLOOKUP($A878,classifications!$A$3:$C$336,3,FALSE),VLOOKUP($A878,classifications!$I$2:$K$28,3,FALSE)),"")</f>
        <v>Urban with Significant Rural</v>
      </c>
      <c r="D878">
        <f>100*data!D878/data!$V878</f>
        <v>12.367688022284122</v>
      </c>
      <c r="E878">
        <f>100*data!E878/data!$V878</f>
        <v>0.2785515320334262</v>
      </c>
      <c r="F878">
        <f>100*data!F878/data!$V878</f>
        <v>4.4568245125348191</v>
      </c>
      <c r="G878">
        <f>100*data!G878/data!$V878</f>
        <v>9.8050139275766011</v>
      </c>
      <c r="H878">
        <f>100*data!H878/data!$V878</f>
        <v>2.8969359331476321</v>
      </c>
      <c r="I878">
        <f>100*data!I878/data!$V878</f>
        <v>4.9582172701949858</v>
      </c>
      <c r="J878">
        <f>100*data!J878/data!$V878</f>
        <v>7.1866295264623954</v>
      </c>
      <c r="K878">
        <f>100*data!K878/data!$V878</f>
        <v>2.1727019498607243</v>
      </c>
      <c r="L878">
        <f>100*data!L878/data!$V878</f>
        <v>5.181058495821727</v>
      </c>
      <c r="M878">
        <f>100*data!M878/data!$V878</f>
        <v>6.0724233983286906</v>
      </c>
      <c r="N878">
        <f>100*data!N878/data!$V878</f>
        <v>1.9498607242339834</v>
      </c>
      <c r="O878">
        <f>100*data!O878/data!$V878</f>
        <v>4.623955431754875</v>
      </c>
      <c r="P878">
        <f>100*data!P878/data!$V878</f>
        <v>18.83008356545961</v>
      </c>
      <c r="Q878">
        <f>100*data!Q878/data!$V878</f>
        <v>7.5766016713091924</v>
      </c>
      <c r="R878">
        <f>100*data!R878/data!$V878</f>
        <v>0.55710306406685239</v>
      </c>
      <c r="S878">
        <f>100*data!S878/data!$V878</f>
        <v>1.7827298050139275</v>
      </c>
      <c r="T878">
        <f>100*data!T878/data!$V878</f>
        <v>3.4540389972144845</v>
      </c>
      <c r="U878">
        <f>100*data!U878/data!$V878</f>
        <v>5.8495821727019495</v>
      </c>
      <c r="V878">
        <f t="shared" si="10"/>
        <v>99.999999999999986</v>
      </c>
    </row>
    <row r="879" spans="1:22" x14ac:dyDescent="0.3">
      <c r="A879" t="s">
        <v>338</v>
      </c>
      <c r="B879" s="15" t="str">
        <f>IFERROR(VLOOKUP($A879,class!$A$1:$B$455,2,FALSE),"")</f>
        <v>Shire District</v>
      </c>
      <c r="C879" s="15" t="str">
        <f>IFERROR(IFERROR(VLOOKUP($A879,classifications!$A$3:$C$336,3,FALSE),VLOOKUP($A879,classifications!$I$2:$K$28,3,FALSE)),"")</f>
        <v>Predominantly Rural</v>
      </c>
      <c r="D879">
        <f>100*data!D879/data!$V879</f>
        <v>27.422303473491773</v>
      </c>
      <c r="E879">
        <f>100*data!E879/data!$V879</f>
        <v>0.3656307129798903</v>
      </c>
      <c r="F879">
        <f>100*data!F879/data!$V879</f>
        <v>4.0219378427787937</v>
      </c>
      <c r="G879">
        <f>100*data!G879/data!$V879</f>
        <v>10.237659963436929</v>
      </c>
      <c r="H879">
        <f>100*data!H879/data!$V879</f>
        <v>2.7422303473491771</v>
      </c>
      <c r="I879">
        <f>100*data!I879/data!$V879</f>
        <v>2.5594149908592323</v>
      </c>
      <c r="J879">
        <f>100*data!J879/data!$V879</f>
        <v>6.0329067641681897</v>
      </c>
      <c r="K879">
        <f>100*data!K879/data!$V879</f>
        <v>2.7422303473491771</v>
      </c>
      <c r="L879">
        <f>100*data!L879/data!$V879</f>
        <v>7.8610603290676417</v>
      </c>
      <c r="M879">
        <f>100*data!M879/data!$V879</f>
        <v>2.5594149908592323</v>
      </c>
      <c r="N879">
        <f>100*data!N879/data!$V879</f>
        <v>0.54844606946983543</v>
      </c>
      <c r="O879">
        <f>100*data!O879/data!$V879</f>
        <v>3.4734917733089579</v>
      </c>
      <c r="P879">
        <f>100*data!P879/data!$V879</f>
        <v>11.151736745886655</v>
      </c>
      <c r="Q879">
        <f>100*data!Q879/data!$V879</f>
        <v>6.2157221206581355</v>
      </c>
      <c r="R879">
        <f>100*data!R879/data!$V879</f>
        <v>1.2797074954296161</v>
      </c>
      <c r="S879">
        <f>100*data!S879/data!$V879</f>
        <v>1.4625228519195612</v>
      </c>
      <c r="T879">
        <f>100*data!T879/data!$V879</f>
        <v>2.376599634369287</v>
      </c>
      <c r="U879">
        <f>100*data!U879/data!$V879</f>
        <v>6.9469835466179157</v>
      </c>
      <c r="V879">
        <f t="shared" si="10"/>
        <v>100</v>
      </c>
    </row>
    <row r="880" spans="1:22" x14ac:dyDescent="0.3">
      <c r="A880" t="s">
        <v>341</v>
      </c>
      <c r="B880" s="15" t="str">
        <f>IFERROR(VLOOKUP($A880,class!$A$1:$B$455,2,FALSE),"")</f>
        <v>Shire District</v>
      </c>
      <c r="C880" s="15" t="str">
        <f>IFERROR(IFERROR(VLOOKUP($A880,classifications!$A$3:$C$336,3,FALSE),VLOOKUP($A880,classifications!$I$2:$K$28,3,FALSE)),"")</f>
        <v>Predominantly Rural</v>
      </c>
      <c r="D880">
        <f>100*data!D880/data!$V880</f>
        <v>31.082981715893109</v>
      </c>
      <c r="E880">
        <f>100*data!E880/data!$V880</f>
        <v>0.56258790436005623</v>
      </c>
      <c r="F880">
        <f>100*data!F880/data!$V880</f>
        <v>5.9071729957805905</v>
      </c>
      <c r="G880">
        <f>100*data!G880/data!$V880</f>
        <v>9.2827004219409286</v>
      </c>
      <c r="H880">
        <f>100*data!H880/data!$V880</f>
        <v>3.0942334739803092</v>
      </c>
      <c r="I880">
        <f>100*data!I880/data!$V880</f>
        <v>3.2348804500703237</v>
      </c>
      <c r="J880">
        <f>100*data!J880/data!$V880</f>
        <v>6.1884669479606185</v>
      </c>
      <c r="K880">
        <f>100*data!K880/data!$V880</f>
        <v>2.5316455696202533</v>
      </c>
      <c r="L880">
        <f>100*data!L880/data!$V880</f>
        <v>6.7510548523206753</v>
      </c>
      <c r="M880">
        <f>100*data!M880/data!$V880</f>
        <v>2.2503516174402249</v>
      </c>
      <c r="N880">
        <f>100*data!N880/data!$V880</f>
        <v>0.98452883263009849</v>
      </c>
      <c r="O880">
        <f>100*data!O880/data!$V880</f>
        <v>2.6722925457102673</v>
      </c>
      <c r="P880">
        <f>100*data!P880/data!$V880</f>
        <v>9.2827004219409286</v>
      </c>
      <c r="Q880">
        <f>100*data!Q880/data!$V880</f>
        <v>5.6258790436005626</v>
      </c>
      <c r="R880">
        <f>100*data!R880/data!$V880</f>
        <v>0.84388185654008441</v>
      </c>
      <c r="S880">
        <f>100*data!S880/data!$V880</f>
        <v>0.98452883263009849</v>
      </c>
      <c r="T880">
        <f>100*data!T880/data!$V880</f>
        <v>2.2503516174402249</v>
      </c>
      <c r="U880">
        <f>100*data!U880/data!$V880</f>
        <v>6.4697609001406473</v>
      </c>
      <c r="V880">
        <f t="shared" si="10"/>
        <v>100.00000000000001</v>
      </c>
    </row>
    <row r="881" spans="1:22" x14ac:dyDescent="0.3">
      <c r="A881" t="s">
        <v>344</v>
      </c>
      <c r="B881" s="15" t="str">
        <f>IFERROR(VLOOKUP($A881,class!$A$1:$B$455,2,FALSE),"")</f>
        <v>Shire District</v>
      </c>
      <c r="C881" s="15" t="str">
        <f>IFERROR(IFERROR(VLOOKUP($A881,classifications!$A$3:$C$336,3,FALSE),VLOOKUP($A881,classifications!$I$2:$K$28,3,FALSE)),"")</f>
        <v>Urban with Significant Rural</v>
      </c>
      <c r="D881">
        <f>100*data!D881/data!$V881</f>
        <v>16.466346153846153</v>
      </c>
      <c r="E881">
        <f>100*data!E881/data!$V881</f>
        <v>0.48076923076923078</v>
      </c>
      <c r="F881">
        <f>100*data!F881/data!$V881</f>
        <v>5.0480769230769234</v>
      </c>
      <c r="G881">
        <f>100*data!G881/data!$V881</f>
        <v>11.057692307692308</v>
      </c>
      <c r="H881">
        <f>100*data!H881/data!$V881</f>
        <v>2.6442307692307692</v>
      </c>
      <c r="I881">
        <f>100*data!I881/data!$V881</f>
        <v>3.0048076923076925</v>
      </c>
      <c r="J881">
        <f>100*data!J881/data!$V881</f>
        <v>10.096153846153847</v>
      </c>
      <c r="K881">
        <f>100*data!K881/data!$V881</f>
        <v>2.5240384615384617</v>
      </c>
      <c r="L881">
        <f>100*data!L881/data!$V881</f>
        <v>15.14423076923077</v>
      </c>
      <c r="M881">
        <f>100*data!M881/data!$V881</f>
        <v>2.5240384615384617</v>
      </c>
      <c r="N881">
        <f>100*data!N881/data!$V881</f>
        <v>0.96153846153846156</v>
      </c>
      <c r="O881">
        <f>100*data!O881/data!$V881</f>
        <v>3.2451923076923075</v>
      </c>
      <c r="P881">
        <f>100*data!P881/data!$V881</f>
        <v>8.1730769230769234</v>
      </c>
      <c r="Q881">
        <f>100*data!Q881/data!$V881</f>
        <v>5.7692307692307692</v>
      </c>
      <c r="R881">
        <f>100*data!R881/data!$V881</f>
        <v>0.84134615384615385</v>
      </c>
      <c r="S881">
        <f>100*data!S881/data!$V881</f>
        <v>0.84134615384615385</v>
      </c>
      <c r="T881">
        <f>100*data!T881/data!$V881</f>
        <v>4.3269230769230766</v>
      </c>
      <c r="U881">
        <f>100*data!U881/data!$V881</f>
        <v>6.8509615384615383</v>
      </c>
      <c r="V881">
        <f t="shared" si="10"/>
        <v>100.00000000000001</v>
      </c>
    </row>
    <row r="882" spans="1:22" x14ac:dyDescent="0.3">
      <c r="A882" t="s">
        <v>347</v>
      </c>
      <c r="B882" s="15" t="str">
        <f>IFERROR(VLOOKUP($A882,class!$A$1:$B$455,2,FALSE),"")</f>
        <v>Shire District</v>
      </c>
      <c r="C882" s="15" t="str">
        <f>IFERROR(IFERROR(VLOOKUP($A882,classifications!$A$3:$C$336,3,FALSE),VLOOKUP($A882,classifications!$I$2:$K$28,3,FALSE)),"")</f>
        <v>Predominantly Rural</v>
      </c>
      <c r="D882">
        <f>100*data!D882/data!$V882</f>
        <v>13.35149863760218</v>
      </c>
      <c r="E882">
        <f>100*data!E882/data!$V882</f>
        <v>0.68119891008174382</v>
      </c>
      <c r="F882">
        <f>100*data!F882/data!$V882</f>
        <v>5.5858310626702998</v>
      </c>
      <c r="G882">
        <f>100*data!G882/data!$V882</f>
        <v>11.444141689373296</v>
      </c>
      <c r="H882">
        <f>100*data!H882/data!$V882</f>
        <v>3.542234332425068</v>
      </c>
      <c r="I882">
        <f>100*data!I882/data!$V882</f>
        <v>4.7683923705722071</v>
      </c>
      <c r="J882">
        <f>100*data!J882/data!$V882</f>
        <v>6.6757493188010901</v>
      </c>
      <c r="K882">
        <f>100*data!K882/data!$V882</f>
        <v>6.4032697547683926</v>
      </c>
      <c r="L882">
        <f>100*data!L882/data!$V882</f>
        <v>5.4495912806539506</v>
      </c>
      <c r="M882">
        <f>100*data!M882/data!$V882</f>
        <v>4.9046321525885554</v>
      </c>
      <c r="N882">
        <f>100*data!N882/data!$V882</f>
        <v>1.2261580381471389</v>
      </c>
      <c r="O882">
        <f>100*data!O882/data!$V882</f>
        <v>2.7247956403269753</v>
      </c>
      <c r="P882">
        <f>100*data!P882/data!$V882</f>
        <v>15.395095367847411</v>
      </c>
      <c r="Q882">
        <f>100*data!Q882/data!$V882</f>
        <v>7.7656675749318804</v>
      </c>
      <c r="R882">
        <f>100*data!R882/data!$V882</f>
        <v>0.9536784741144414</v>
      </c>
      <c r="S882">
        <f>100*data!S882/data!$V882</f>
        <v>1.4986376021798364</v>
      </c>
      <c r="T882">
        <f>100*data!T882/data!$V882</f>
        <v>2.8610354223433241</v>
      </c>
      <c r="U882">
        <f>100*data!U882/data!$V882</f>
        <v>4.7683923705722071</v>
      </c>
      <c r="V882">
        <f t="shared" si="10"/>
        <v>99.999999999999986</v>
      </c>
    </row>
    <row r="883" spans="1:22" x14ac:dyDescent="0.3">
      <c r="A883" t="s">
        <v>213</v>
      </c>
      <c r="B883" s="15" t="str">
        <f>IFERROR(VLOOKUP($A883,class!$A$1:$B$455,2,FALSE),"")</f>
        <v>Shire District</v>
      </c>
      <c r="C883" s="15" t="str">
        <f>IFERROR(IFERROR(VLOOKUP($A883,classifications!$A$3:$C$336,3,FALSE),VLOOKUP($A883,classifications!$I$2:$K$28,3,FALSE)),"")</f>
        <v>Predominantly Urban</v>
      </c>
      <c r="D883">
        <f>100*data!D883/data!$V883</f>
        <v>6.6516347237880495</v>
      </c>
      <c r="E883">
        <f>100*data!E883/data!$V883</f>
        <v>0.45095828635851182</v>
      </c>
      <c r="F883">
        <f>100*data!F883/data!$V883</f>
        <v>8.5682074408117241</v>
      </c>
      <c r="G883">
        <f>100*data!G883/data!$V883</f>
        <v>15.219842164599774</v>
      </c>
      <c r="H883">
        <f>100*data!H883/data!$V883</f>
        <v>4.058624577226607</v>
      </c>
      <c r="I883">
        <f>100*data!I883/data!$V883</f>
        <v>4.058624577226607</v>
      </c>
      <c r="J883">
        <f>100*data!J883/data!$V883</f>
        <v>8.0045095828635855</v>
      </c>
      <c r="K883">
        <f>100*data!K883/data!$V883</f>
        <v>4.2841037204058621</v>
      </c>
      <c r="L883">
        <f>100*data!L883/data!$V883</f>
        <v>6.4261555806087935</v>
      </c>
      <c r="M883">
        <f>100*data!M883/data!$V883</f>
        <v>4.3968432919954905</v>
      </c>
      <c r="N883">
        <f>100*data!N883/data!$V883</f>
        <v>1.4656144306651635</v>
      </c>
      <c r="O883">
        <f>100*data!O883/data!$V883</f>
        <v>3.156708004509583</v>
      </c>
      <c r="P883">
        <f>100*data!P883/data!$V883</f>
        <v>13.86696730552424</v>
      </c>
      <c r="Q883">
        <f>100*data!Q883/data!$V883</f>
        <v>6.8771138669673055</v>
      </c>
      <c r="R883">
        <f>100*data!R883/data!$V883</f>
        <v>0.45095828635851182</v>
      </c>
      <c r="S883">
        <f>100*data!S883/data!$V883</f>
        <v>1.4656144306651635</v>
      </c>
      <c r="T883">
        <f>100*data!T883/data!$V883</f>
        <v>4.2841037204058621</v>
      </c>
      <c r="U883">
        <f>100*data!U883/data!$V883</f>
        <v>6.313416009019166</v>
      </c>
      <c r="V883">
        <f t="shared" si="10"/>
        <v>100.00000000000001</v>
      </c>
    </row>
    <row r="884" spans="1:22" x14ac:dyDescent="0.3">
      <c r="A884" t="s">
        <v>221</v>
      </c>
      <c r="B884" s="15" t="str">
        <f>IFERROR(VLOOKUP($A884,class!$A$1:$B$455,2,FALSE),"")</f>
        <v>Shire District</v>
      </c>
      <c r="C884" s="15" t="str">
        <f>IFERROR(IFERROR(VLOOKUP($A884,classifications!$A$3:$C$336,3,FALSE),VLOOKUP($A884,classifications!$I$2:$K$28,3,FALSE)),"")</f>
        <v>Urban with Significant Rural</v>
      </c>
      <c r="D884">
        <f>100*data!D884/data!$V884</f>
        <v>2.576687116564417</v>
      </c>
      <c r="E884">
        <f>100*data!E884/data!$V884</f>
        <v>0.12269938650306748</v>
      </c>
      <c r="F884">
        <f>100*data!F884/data!$V884</f>
        <v>4.7852760736196318</v>
      </c>
      <c r="G884">
        <f>100*data!G884/data!$V884</f>
        <v>7.7300613496932513</v>
      </c>
      <c r="H884">
        <f>100*data!H884/data!$V884</f>
        <v>2.4539877300613497</v>
      </c>
      <c r="I884">
        <f>100*data!I884/data!$V884</f>
        <v>2.3312883435582821</v>
      </c>
      <c r="J884">
        <f>100*data!J884/data!$V884</f>
        <v>4.6625766871165641</v>
      </c>
      <c r="K884">
        <f>100*data!K884/data!$V884</f>
        <v>3.1901840490797544</v>
      </c>
      <c r="L884">
        <f>100*data!L884/data!$V884</f>
        <v>3.5582822085889569</v>
      </c>
      <c r="M884">
        <f>100*data!M884/data!$V884</f>
        <v>1.7177914110429449</v>
      </c>
      <c r="N884">
        <f>100*data!N884/data!$V884</f>
        <v>1.2269938650306749</v>
      </c>
      <c r="O884">
        <f>100*data!O884/data!$V884</f>
        <v>2.3312883435582821</v>
      </c>
      <c r="P884">
        <f>100*data!P884/data!$V884</f>
        <v>5.7668711656441713</v>
      </c>
      <c r="Q884">
        <f>100*data!Q884/data!$V884</f>
        <v>50.920245398773005</v>
      </c>
      <c r="R884">
        <f>100*data!R884/data!$V884</f>
        <v>0.36809815950920244</v>
      </c>
      <c r="S884">
        <f>100*data!S884/data!$V884</f>
        <v>0.98159509202453987</v>
      </c>
      <c r="T884">
        <f>100*data!T884/data!$V884</f>
        <v>1.9631901840490797</v>
      </c>
      <c r="U884">
        <f>100*data!U884/data!$V884</f>
        <v>3.3128834355828221</v>
      </c>
      <c r="V884">
        <f t="shared" si="10"/>
        <v>100</v>
      </c>
    </row>
    <row r="885" spans="1:22" x14ac:dyDescent="0.3">
      <c r="A885" t="s">
        <v>229</v>
      </c>
      <c r="B885" s="15" t="str">
        <f>IFERROR(VLOOKUP($A885,class!$A$1:$B$455,2,FALSE),"")</f>
        <v>Shire District</v>
      </c>
      <c r="C885" s="15" t="str">
        <f>IFERROR(IFERROR(VLOOKUP($A885,classifications!$A$3:$C$336,3,FALSE),VLOOKUP($A885,classifications!$I$2:$K$28,3,FALSE)),"")</f>
        <v>Predominantly Urban</v>
      </c>
      <c r="D885">
        <f>100*data!D885/data!$V885</f>
        <v>1.0670731707317074</v>
      </c>
      <c r="E885">
        <f>100*data!E885/data!$V885</f>
        <v>0.45731707317073172</v>
      </c>
      <c r="F885">
        <f>100*data!F885/data!$V885</f>
        <v>9.6036585365853657</v>
      </c>
      <c r="G885">
        <f>100*data!G885/data!$V885</f>
        <v>12.804878048780488</v>
      </c>
      <c r="H885">
        <f>100*data!H885/data!$V885</f>
        <v>5.0304878048780486</v>
      </c>
      <c r="I885">
        <f>100*data!I885/data!$V885</f>
        <v>6.25</v>
      </c>
      <c r="J885">
        <f>100*data!J885/data!$V885</f>
        <v>9.7560975609756095</v>
      </c>
      <c r="K885">
        <f>100*data!K885/data!$V885</f>
        <v>4.2682926829268295</v>
      </c>
      <c r="L885">
        <f>100*data!L885/data!$V885</f>
        <v>7.4695121951219514</v>
      </c>
      <c r="M885">
        <f>100*data!M885/data!$V885</f>
        <v>4.725609756097561</v>
      </c>
      <c r="N885">
        <f>100*data!N885/data!$V885</f>
        <v>1.9817073170731707</v>
      </c>
      <c r="O885">
        <f>100*data!O885/data!$V885</f>
        <v>3.2012195121951219</v>
      </c>
      <c r="P885">
        <f>100*data!P885/data!$V885</f>
        <v>13.109756097560975</v>
      </c>
      <c r="Q885">
        <f>100*data!Q885/data!$V885</f>
        <v>7.0121951219512191</v>
      </c>
      <c r="R885">
        <f>100*data!R885/data!$V885</f>
        <v>0.3048780487804878</v>
      </c>
      <c r="S885">
        <f>100*data!S885/data!$V885</f>
        <v>1.3719512195121952</v>
      </c>
      <c r="T885">
        <f>100*data!T885/data!$V885</f>
        <v>5.4878048780487809</v>
      </c>
      <c r="U885">
        <f>100*data!U885/data!$V885</f>
        <v>6.0975609756097562</v>
      </c>
      <c r="V885">
        <f t="shared" si="10"/>
        <v>100.00000000000001</v>
      </c>
    </row>
    <row r="886" spans="1:22" x14ac:dyDescent="0.3">
      <c r="A886" t="s">
        <v>239</v>
      </c>
      <c r="B886" s="15" t="str">
        <f>IFERROR(VLOOKUP($A886,class!$A$1:$B$455,2,FALSE),"")</f>
        <v>Shire District</v>
      </c>
      <c r="C886" s="15" t="str">
        <f>IFERROR(IFERROR(VLOOKUP($A886,classifications!$A$3:$C$336,3,FALSE),VLOOKUP($A886,classifications!$I$2:$K$28,3,FALSE)),"")</f>
        <v>Predominantly Rural</v>
      </c>
      <c r="D886">
        <f>100*data!D886/data!$V886</f>
        <v>19.35483870967742</v>
      </c>
      <c r="E886">
        <f>100*data!E886/data!$V886</f>
        <v>0.64516129032258063</v>
      </c>
      <c r="F886">
        <f>100*data!F886/data!$V886</f>
        <v>5.806451612903226</v>
      </c>
      <c r="G886">
        <f>100*data!G886/data!$V886</f>
        <v>9.67741935483871</v>
      </c>
      <c r="H886">
        <f>100*data!H886/data!$V886</f>
        <v>2.6881720430107525</v>
      </c>
      <c r="I886">
        <f>100*data!I886/data!$V886</f>
        <v>3.6559139784946235</v>
      </c>
      <c r="J886">
        <f>100*data!J886/data!$V886</f>
        <v>7.634408602150538</v>
      </c>
      <c r="K886">
        <f>100*data!K886/data!$V886</f>
        <v>3.763440860215054</v>
      </c>
      <c r="L886">
        <f>100*data!L886/data!$V886</f>
        <v>7.956989247311828</v>
      </c>
      <c r="M886">
        <f>100*data!M886/data!$V886</f>
        <v>4.623655913978495</v>
      </c>
      <c r="N886">
        <f>100*data!N886/data!$V886</f>
        <v>0.967741935483871</v>
      </c>
      <c r="O886">
        <f>100*data!O886/data!$V886</f>
        <v>3.6559139784946235</v>
      </c>
      <c r="P886">
        <f>100*data!P886/data!$V886</f>
        <v>14.086021505376344</v>
      </c>
      <c r="Q886">
        <f>100*data!Q886/data!$V886</f>
        <v>5.698924731182796</v>
      </c>
      <c r="R886">
        <f>100*data!R886/data!$V886</f>
        <v>0.86021505376344087</v>
      </c>
      <c r="S886">
        <f>100*data!S886/data!$V886</f>
        <v>1.3978494623655915</v>
      </c>
      <c r="T886">
        <f>100*data!T886/data!$V886</f>
        <v>2.5806451612903225</v>
      </c>
      <c r="U886">
        <f>100*data!U886/data!$V886</f>
        <v>4.946236559139785</v>
      </c>
      <c r="V886">
        <f t="shared" si="10"/>
        <v>100.00000000000001</v>
      </c>
    </row>
    <row r="887" spans="1:22" x14ac:dyDescent="0.3">
      <c r="A887" t="s">
        <v>245</v>
      </c>
      <c r="B887" s="15" t="str">
        <f>IFERROR(VLOOKUP($A887,class!$A$1:$B$455,2,FALSE),"")</f>
        <v>Shire District</v>
      </c>
      <c r="C887" s="15" t="str">
        <f>IFERROR(IFERROR(VLOOKUP($A887,classifications!$A$3:$C$336,3,FALSE),VLOOKUP($A887,classifications!$I$2:$K$28,3,FALSE)),"")</f>
        <v>Predominantly Urban</v>
      </c>
      <c r="D887">
        <f>100*data!D887/data!$V887</f>
        <v>2.3611111111111112</v>
      </c>
      <c r="E887">
        <f>100*data!E887/data!$V887</f>
        <v>0.41666666666666669</v>
      </c>
      <c r="F887">
        <f>100*data!F887/data!$V887</f>
        <v>11.527777777777779</v>
      </c>
      <c r="G887">
        <f>100*data!G887/data!$V887</f>
        <v>15.277777777777779</v>
      </c>
      <c r="H887">
        <f>100*data!H887/data!$V887</f>
        <v>4.8611111111111107</v>
      </c>
      <c r="I887">
        <f>100*data!I887/data!$V887</f>
        <v>4.7222222222222223</v>
      </c>
      <c r="J887">
        <f>100*data!J887/data!$V887</f>
        <v>7.916666666666667</v>
      </c>
      <c r="K887">
        <f>100*data!K887/data!$V887</f>
        <v>4.166666666666667</v>
      </c>
      <c r="L887">
        <f>100*data!L887/data!$V887</f>
        <v>6.1111111111111107</v>
      </c>
      <c r="M887">
        <f>100*data!M887/data!$V887</f>
        <v>5.416666666666667</v>
      </c>
      <c r="N887">
        <f>100*data!N887/data!$V887</f>
        <v>1.6666666666666667</v>
      </c>
      <c r="O887">
        <f>100*data!O887/data!$V887</f>
        <v>3.4722222222222223</v>
      </c>
      <c r="P887">
        <f>100*data!P887/data!$V887</f>
        <v>14.166666666666666</v>
      </c>
      <c r="Q887">
        <f>100*data!Q887/data!$V887</f>
        <v>6.5277777777777777</v>
      </c>
      <c r="R887">
        <f>100*data!R887/data!$V887</f>
        <v>0.27777777777777779</v>
      </c>
      <c r="S887">
        <f>100*data!S887/data!$V887</f>
        <v>1.6666666666666667</v>
      </c>
      <c r="T887">
        <f>100*data!T887/data!$V887</f>
        <v>3.6111111111111112</v>
      </c>
      <c r="U887">
        <f>100*data!U887/data!$V887</f>
        <v>5.833333333333333</v>
      </c>
      <c r="V887">
        <f t="shared" si="10"/>
        <v>99.999999999999986</v>
      </c>
    </row>
    <row r="888" spans="1:22" x14ac:dyDescent="0.3">
      <c r="A888" t="s">
        <v>249</v>
      </c>
      <c r="B888" s="15" t="str">
        <f>IFERROR(VLOOKUP($A888,class!$A$1:$B$455,2,FALSE),"")</f>
        <v>Shire District</v>
      </c>
      <c r="C888" s="15" t="str">
        <f>IFERROR(IFERROR(VLOOKUP($A888,classifications!$A$3:$C$336,3,FALSE),VLOOKUP($A888,classifications!$I$2:$K$28,3,FALSE)),"")</f>
        <v>Predominantly Rural</v>
      </c>
      <c r="D888">
        <f>100*data!D888/data!$V888</f>
        <v>7.5816993464052285</v>
      </c>
      <c r="E888">
        <f>100*data!E888/data!$V888</f>
        <v>0.52287581699346408</v>
      </c>
      <c r="F888">
        <f>100*data!F888/data!$V888</f>
        <v>7.4509803921568629</v>
      </c>
      <c r="G888">
        <f>100*data!G888/data!$V888</f>
        <v>10.588235294117647</v>
      </c>
      <c r="H888">
        <f>100*data!H888/data!$V888</f>
        <v>3.5294117647058822</v>
      </c>
      <c r="I888">
        <f>100*data!I888/data!$V888</f>
        <v>3.9215686274509802</v>
      </c>
      <c r="J888">
        <f>100*data!J888/data!$V888</f>
        <v>8.4967320261437909</v>
      </c>
      <c r="K888">
        <f>100*data!K888/data!$V888</f>
        <v>4.4444444444444446</v>
      </c>
      <c r="L888">
        <f>100*data!L888/data!$V888</f>
        <v>7.9738562091503269</v>
      </c>
      <c r="M888">
        <f>100*data!M888/data!$V888</f>
        <v>5.882352941176471</v>
      </c>
      <c r="N888">
        <f>100*data!N888/data!$V888</f>
        <v>1.4379084967320261</v>
      </c>
      <c r="O888">
        <f>100*data!O888/data!$V888</f>
        <v>2.8758169934640523</v>
      </c>
      <c r="P888">
        <f>100*data!P888/data!$V888</f>
        <v>15.294117647058824</v>
      </c>
      <c r="Q888">
        <f>100*data!Q888/data!$V888</f>
        <v>7.0588235294117645</v>
      </c>
      <c r="R888">
        <f>100*data!R888/data!$V888</f>
        <v>0.39215686274509803</v>
      </c>
      <c r="S888">
        <f>100*data!S888/data!$V888</f>
        <v>1.6993464052287581</v>
      </c>
      <c r="T888">
        <f>100*data!T888/data!$V888</f>
        <v>4.3137254901960782</v>
      </c>
      <c r="U888">
        <f>100*data!U888/data!$V888</f>
        <v>6.5359477124183005</v>
      </c>
      <c r="V888">
        <f t="shared" si="10"/>
        <v>100</v>
      </c>
    </row>
    <row r="889" spans="1:22" x14ac:dyDescent="0.3">
      <c r="A889" t="s">
        <v>253</v>
      </c>
      <c r="B889" s="15" t="str">
        <f>IFERROR(VLOOKUP($A889,class!$A$1:$B$455,2,FALSE),"")</f>
        <v>Shire District</v>
      </c>
      <c r="C889" s="15" t="str">
        <f>IFERROR(IFERROR(VLOOKUP($A889,classifications!$A$3:$C$336,3,FALSE),VLOOKUP($A889,classifications!$I$2:$K$28,3,FALSE)),"")</f>
        <v>Predominantly Urban</v>
      </c>
      <c r="D889">
        <f>100*data!D889/data!$V889</f>
        <v>9.9848714069591527</v>
      </c>
      <c r="E889">
        <f>100*data!E889/data!$V889</f>
        <v>0.60514372163388808</v>
      </c>
      <c r="F889">
        <f>100*data!F889/data!$V889</f>
        <v>7.4130105900151282</v>
      </c>
      <c r="G889">
        <f>100*data!G889/data!$V889</f>
        <v>15.885022692889562</v>
      </c>
      <c r="H889">
        <f>100*data!H889/data!$V889</f>
        <v>4.0847201210287443</v>
      </c>
      <c r="I889">
        <f>100*data!I889/data!$V889</f>
        <v>5.7488653555219367</v>
      </c>
      <c r="J889">
        <f>100*data!J889/data!$V889</f>
        <v>6.9591527987897122</v>
      </c>
      <c r="K889">
        <f>100*data!K889/data!$V889</f>
        <v>4.236006051437216</v>
      </c>
      <c r="L889">
        <f>100*data!L889/data!$V889</f>
        <v>6.0514372163388801</v>
      </c>
      <c r="M889">
        <f>100*data!M889/data!$V889</f>
        <v>4.9924357034795763</v>
      </c>
      <c r="N889">
        <f>100*data!N889/data!$V889</f>
        <v>1.9667170953101361</v>
      </c>
      <c r="O889">
        <f>100*data!O889/data!$V889</f>
        <v>3.1770045385779122</v>
      </c>
      <c r="P889">
        <f>100*data!P889/data!$V889</f>
        <v>12.254160363086234</v>
      </c>
      <c r="Q889">
        <f>100*data!Q889/data!$V889</f>
        <v>6.3540090771558244</v>
      </c>
      <c r="R889">
        <f>100*data!R889/data!$V889</f>
        <v>0.45385779122541603</v>
      </c>
      <c r="S889">
        <f>100*data!S889/data!$V889</f>
        <v>1.3615733736762481</v>
      </c>
      <c r="T889">
        <f>100*data!T889/data!$V889</f>
        <v>3.6308623298033282</v>
      </c>
      <c r="U889">
        <f>100*data!U889/data!$V889</f>
        <v>4.8411497730711046</v>
      </c>
      <c r="V889">
        <f t="shared" si="10"/>
        <v>100.00000000000001</v>
      </c>
    </row>
    <row r="890" spans="1:22" x14ac:dyDescent="0.3">
      <c r="A890" t="s">
        <v>257</v>
      </c>
      <c r="B890" s="15" t="str">
        <f>IFERROR(VLOOKUP($A890,class!$A$1:$B$455,2,FALSE),"")</f>
        <v>Shire District</v>
      </c>
      <c r="C890" s="15" t="str">
        <f>IFERROR(IFERROR(VLOOKUP($A890,classifications!$A$3:$C$336,3,FALSE),VLOOKUP($A890,classifications!$I$2:$K$28,3,FALSE)),"")</f>
        <v>Urban with Significant Rural</v>
      </c>
      <c r="D890">
        <f>100*data!D890/data!$V890</f>
        <v>8.5517241379310338</v>
      </c>
      <c r="E890">
        <f>100*data!E890/data!$V890</f>
        <v>0.41379310344827586</v>
      </c>
      <c r="F890">
        <f>100*data!F890/data!$V890</f>
        <v>6.3448275862068968</v>
      </c>
      <c r="G890">
        <f>100*data!G890/data!$V890</f>
        <v>12.96551724137931</v>
      </c>
      <c r="H890">
        <f>100*data!H890/data!$V890</f>
        <v>3.7241379310344827</v>
      </c>
      <c r="I890">
        <f>100*data!I890/data!$V890</f>
        <v>4.2758620689655169</v>
      </c>
      <c r="J890">
        <f>100*data!J890/data!$V890</f>
        <v>6.3448275862068968</v>
      </c>
      <c r="K890">
        <f>100*data!K890/data!$V890</f>
        <v>5.931034482758621</v>
      </c>
      <c r="L890">
        <f>100*data!L890/data!$V890</f>
        <v>5.5172413793103452</v>
      </c>
      <c r="M890">
        <f>100*data!M890/data!$V890</f>
        <v>4.9655172413793105</v>
      </c>
      <c r="N890">
        <f>100*data!N890/data!$V890</f>
        <v>1.3793103448275863</v>
      </c>
      <c r="O890">
        <f>100*data!O890/data!$V890</f>
        <v>3.4482758620689653</v>
      </c>
      <c r="P890">
        <f>100*data!P890/data!$V890</f>
        <v>16.275862068965516</v>
      </c>
      <c r="Q890">
        <f>100*data!Q890/data!$V890</f>
        <v>7.5862068965517242</v>
      </c>
      <c r="R890">
        <f>100*data!R890/data!$V890</f>
        <v>0.55172413793103448</v>
      </c>
      <c r="S890">
        <f>100*data!S890/data!$V890</f>
        <v>2.2068965517241379</v>
      </c>
      <c r="T890">
        <f>100*data!T890/data!$V890</f>
        <v>3.7241379310344827</v>
      </c>
      <c r="U890">
        <f>100*data!U890/data!$V890</f>
        <v>5.7931034482758621</v>
      </c>
      <c r="V890">
        <f t="shared" si="10"/>
        <v>100</v>
      </c>
    </row>
    <row r="891" spans="1:22" x14ac:dyDescent="0.3">
      <c r="A891" t="s">
        <v>153</v>
      </c>
      <c r="B891" s="15" t="str">
        <f>IFERROR(VLOOKUP($A891,class!$A$1:$B$455,2,FALSE),"")</f>
        <v>Shire District</v>
      </c>
      <c r="C891" s="15" t="str">
        <f>IFERROR(IFERROR(VLOOKUP($A891,classifications!$A$3:$C$336,3,FALSE),VLOOKUP($A891,classifications!$I$2:$K$28,3,FALSE)),"")</f>
        <v>Predominantly Urban</v>
      </c>
      <c r="D891">
        <f>100*data!D891/data!$V891</f>
        <v>2.8811524609843939</v>
      </c>
      <c r="E891">
        <f>100*data!E891/data!$V891</f>
        <v>0.60024009603841533</v>
      </c>
      <c r="F891">
        <f>100*data!F891/data!$V891</f>
        <v>6.4825930372148859</v>
      </c>
      <c r="G891">
        <f>100*data!G891/data!$V891</f>
        <v>15.366146458583433</v>
      </c>
      <c r="H891">
        <f>100*data!H891/data!$V891</f>
        <v>2.7611044417767108</v>
      </c>
      <c r="I891">
        <f>100*data!I891/data!$V891</f>
        <v>3.8415366146458583</v>
      </c>
      <c r="J891">
        <f>100*data!J891/data!$V891</f>
        <v>5.7623049219687879</v>
      </c>
      <c r="K891">
        <f>100*data!K891/data!$V891</f>
        <v>4.8019207683073226</v>
      </c>
      <c r="L891">
        <f>100*data!L891/data!$V891</f>
        <v>3.1212484993997598</v>
      </c>
      <c r="M891">
        <f>100*data!M891/data!$V891</f>
        <v>5.0420168067226889</v>
      </c>
      <c r="N891">
        <f>100*data!N891/data!$V891</f>
        <v>12.484993997599039</v>
      </c>
      <c r="O891">
        <f>100*data!O891/data!$V891</f>
        <v>5.6422569027611047</v>
      </c>
      <c r="P891">
        <f>100*data!P891/data!$V891</f>
        <v>13.205282112845138</v>
      </c>
      <c r="Q891">
        <f>100*data!Q891/data!$V891</f>
        <v>7.0828331332533017</v>
      </c>
      <c r="R891">
        <f>100*data!R891/data!$V891</f>
        <v>0.48019207683073228</v>
      </c>
      <c r="S891">
        <f>100*data!S891/data!$V891</f>
        <v>1.5606242496998799</v>
      </c>
      <c r="T891">
        <f>100*data!T891/data!$V891</f>
        <v>3.9615846338535414</v>
      </c>
      <c r="U891">
        <f>100*data!U891/data!$V891</f>
        <v>4.9219687875150058</v>
      </c>
      <c r="V891">
        <f t="shared" si="10"/>
        <v>100</v>
      </c>
    </row>
    <row r="892" spans="1:22" x14ac:dyDescent="0.3">
      <c r="A892" t="s">
        <v>164</v>
      </c>
      <c r="B892" s="15" t="str">
        <f>IFERROR(VLOOKUP($A892,class!$A$1:$B$455,2,FALSE),"")</f>
        <v>Shire District</v>
      </c>
      <c r="C892" s="15" t="str">
        <f>IFERROR(IFERROR(VLOOKUP($A892,classifications!$A$3:$C$336,3,FALSE),VLOOKUP($A892,classifications!$I$2:$K$28,3,FALSE)),"")</f>
        <v>Predominantly Urban</v>
      </c>
      <c r="D892">
        <f>100*data!D892/data!$V892</f>
        <v>3.3117932148626816</v>
      </c>
      <c r="E892">
        <f>100*data!E892/data!$V892</f>
        <v>0.48465266558966075</v>
      </c>
      <c r="F892">
        <f>100*data!F892/data!$V892</f>
        <v>7.915993537964459</v>
      </c>
      <c r="G892">
        <f>100*data!G892/data!$V892</f>
        <v>12.116316639741518</v>
      </c>
      <c r="H892">
        <f>100*data!H892/data!$V892</f>
        <v>3.7964458804523424</v>
      </c>
      <c r="I892">
        <f>100*data!I892/data!$V892</f>
        <v>5.3311793214862684</v>
      </c>
      <c r="J892">
        <f>100*data!J892/data!$V892</f>
        <v>8.7237479806138936</v>
      </c>
      <c r="K892">
        <f>100*data!K892/data!$V892</f>
        <v>4.1195476575121166</v>
      </c>
      <c r="L892">
        <f>100*data!L892/data!$V892</f>
        <v>5.8158319870759287</v>
      </c>
      <c r="M892">
        <f>100*data!M892/data!$V892</f>
        <v>5.6542810985460417</v>
      </c>
      <c r="N892">
        <f>100*data!N892/data!$V892</f>
        <v>2.0193861066235863</v>
      </c>
      <c r="O892">
        <f>100*data!O892/data!$V892</f>
        <v>3.3117932148626816</v>
      </c>
      <c r="P892">
        <f>100*data!P892/data!$V892</f>
        <v>16.074313408723746</v>
      </c>
      <c r="Q892">
        <f>100*data!Q892/data!$V892</f>
        <v>7.4313408723747978</v>
      </c>
      <c r="R892">
        <f>100*data!R892/data!$V892</f>
        <v>0.40387722132471726</v>
      </c>
      <c r="S892">
        <f>100*data!S892/data!$V892</f>
        <v>2.1809369951534734</v>
      </c>
      <c r="T892">
        <f>100*data!T892/data!$V892</f>
        <v>4.765751211631664</v>
      </c>
      <c r="U892">
        <f>100*data!U892/data!$V892</f>
        <v>6.5428109854604202</v>
      </c>
      <c r="V892">
        <f t="shared" si="10"/>
        <v>100.00000000000001</v>
      </c>
    </row>
    <row r="893" spans="1:22" x14ac:dyDescent="0.3">
      <c r="A893" t="s">
        <v>170</v>
      </c>
      <c r="B893" s="15" t="str">
        <f>IFERROR(VLOOKUP($A893,class!$A$1:$B$455,2,FALSE),"")</f>
        <v>Shire District</v>
      </c>
      <c r="C893" s="15" t="str">
        <f>IFERROR(IFERROR(VLOOKUP($A893,classifications!$A$3:$C$336,3,FALSE),VLOOKUP($A893,classifications!$I$2:$K$28,3,FALSE)),"")</f>
        <v>Predominantly Rural</v>
      </c>
      <c r="D893">
        <f>100*data!D893/data!$V893</f>
        <v>11.1328125</v>
      </c>
      <c r="E893">
        <f>100*data!E893/data!$V893</f>
        <v>0.390625</v>
      </c>
      <c r="F893">
        <f>100*data!F893/data!$V893</f>
        <v>5.46875</v>
      </c>
      <c r="G893">
        <f>100*data!G893/data!$V893</f>
        <v>9.66796875</v>
      </c>
      <c r="H893">
        <f>100*data!H893/data!$V893</f>
        <v>2.734375</v>
      </c>
      <c r="I893">
        <f>100*data!I893/data!$V893</f>
        <v>4.98046875</v>
      </c>
      <c r="J893">
        <f>100*data!J893/data!$V893</f>
        <v>6.54296875</v>
      </c>
      <c r="K893">
        <f>100*data!K893/data!$V893</f>
        <v>3.41796875</v>
      </c>
      <c r="L893">
        <f>100*data!L893/data!$V893</f>
        <v>4.39453125</v>
      </c>
      <c r="M893">
        <f>100*data!M893/data!$V893</f>
        <v>5.37109375</v>
      </c>
      <c r="N893">
        <f>100*data!N893/data!$V893</f>
        <v>3.61328125</v>
      </c>
      <c r="O893">
        <f>100*data!O893/data!$V893</f>
        <v>4.98046875</v>
      </c>
      <c r="P893">
        <f>100*data!P893/data!$V893</f>
        <v>17.48046875</v>
      </c>
      <c r="Q893">
        <f>100*data!Q893/data!$V893</f>
        <v>8.10546875</v>
      </c>
      <c r="R893">
        <f>100*data!R893/data!$V893</f>
        <v>0.5859375</v>
      </c>
      <c r="S893">
        <f>100*data!S893/data!$V893</f>
        <v>2.05078125</v>
      </c>
      <c r="T893">
        <f>100*data!T893/data!$V893</f>
        <v>3.22265625</v>
      </c>
      <c r="U893">
        <f>100*data!U893/data!$V893</f>
        <v>5.859375</v>
      </c>
      <c r="V893">
        <f t="shared" si="10"/>
        <v>100</v>
      </c>
    </row>
    <row r="894" spans="1:22" x14ac:dyDescent="0.3">
      <c r="A894" t="s">
        <v>181</v>
      </c>
      <c r="B894" s="15" t="str">
        <f>IFERROR(VLOOKUP($A894,class!$A$1:$B$455,2,FALSE),"")</f>
        <v>Shire District</v>
      </c>
      <c r="C894" s="15" t="str">
        <f>IFERROR(IFERROR(VLOOKUP($A894,classifications!$A$3:$C$336,3,FALSE),VLOOKUP($A894,classifications!$I$2:$K$28,3,FALSE)),"")</f>
        <v>Predominantly Rural</v>
      </c>
      <c r="D894">
        <f>100*data!D894/data!$V894</f>
        <v>6.3403781979977749</v>
      </c>
      <c r="E894">
        <f>100*data!E894/data!$V894</f>
        <v>0.44493882091212456</v>
      </c>
      <c r="F894">
        <f>100*data!F894/data!$V894</f>
        <v>9.1212458286985534</v>
      </c>
      <c r="G894">
        <f>100*data!G894/data!$V894</f>
        <v>11.67964404894327</v>
      </c>
      <c r="H894">
        <f>100*data!H894/data!$V894</f>
        <v>3.3370411568409342</v>
      </c>
      <c r="I894">
        <f>100*data!I894/data!$V894</f>
        <v>5.1167964404894324</v>
      </c>
      <c r="J894">
        <f>100*data!J894/data!$V894</f>
        <v>6.5628476084538372</v>
      </c>
      <c r="K894">
        <f>100*data!K894/data!$V894</f>
        <v>5.7842046718576192</v>
      </c>
      <c r="L894">
        <f>100*data!L894/data!$V894</f>
        <v>5.3392658509454947</v>
      </c>
      <c r="M894">
        <f>100*data!M894/data!$V894</f>
        <v>5.3392658509454947</v>
      </c>
      <c r="N894">
        <f>100*data!N894/data!$V894</f>
        <v>1.6685205784204671</v>
      </c>
      <c r="O894">
        <f>100*data!O894/data!$V894</f>
        <v>3.670745272525028</v>
      </c>
      <c r="P894">
        <f>100*data!P894/data!$V894</f>
        <v>15.239154616240267</v>
      </c>
      <c r="Q894">
        <f>100*data!Q894/data!$V894</f>
        <v>7.4527252502780872</v>
      </c>
      <c r="R894">
        <f>100*data!R894/data!$V894</f>
        <v>0.55617352614015569</v>
      </c>
      <c r="S894">
        <f>100*data!S894/data!$V894</f>
        <v>2.1134593993325916</v>
      </c>
      <c r="T894">
        <f>100*data!T894/data!$V894</f>
        <v>3.670745272525028</v>
      </c>
      <c r="U894">
        <f>100*data!U894/data!$V894</f>
        <v>6.5628476084538372</v>
      </c>
      <c r="V894">
        <f t="shared" si="10"/>
        <v>100</v>
      </c>
    </row>
    <row r="895" spans="1:22" x14ac:dyDescent="0.3">
      <c r="A895" t="s">
        <v>189</v>
      </c>
      <c r="B895" s="15" t="str">
        <f>IFERROR(VLOOKUP($A895,class!$A$1:$B$455,2,FALSE),"")</f>
        <v>Shire District</v>
      </c>
      <c r="C895" s="15" t="str">
        <f>IFERROR(IFERROR(VLOOKUP($A895,classifications!$A$3:$C$336,3,FALSE),VLOOKUP($A895,classifications!$I$2:$K$28,3,FALSE)),"")</f>
        <v>Predominantly Rural</v>
      </c>
      <c r="D895">
        <f>100*data!D895/data!$V895</f>
        <v>15.090543259557345</v>
      </c>
      <c r="E895">
        <f>100*data!E895/data!$V895</f>
        <v>0.4024144869215292</v>
      </c>
      <c r="F895">
        <f>100*data!F895/data!$V895</f>
        <v>5.4325955734406435</v>
      </c>
      <c r="G895">
        <f>100*data!G895/data!$V895</f>
        <v>12.072434607645874</v>
      </c>
      <c r="H895">
        <f>100*data!H895/data!$V895</f>
        <v>3.0181086519114686</v>
      </c>
      <c r="I895">
        <f>100*data!I895/data!$V895</f>
        <v>4.6277665995975852</v>
      </c>
      <c r="J895">
        <f>100*data!J895/data!$V895</f>
        <v>6.4386317907444672</v>
      </c>
      <c r="K895">
        <f>100*data!K895/data!$V895</f>
        <v>3.6217303822937628</v>
      </c>
      <c r="L895">
        <f>100*data!L895/data!$V895</f>
        <v>4.6277665995975852</v>
      </c>
      <c r="M895">
        <f>100*data!M895/data!$V895</f>
        <v>4.225352112676056</v>
      </c>
      <c r="N895">
        <f>100*data!N895/data!$V895</f>
        <v>1.408450704225352</v>
      </c>
      <c r="O895">
        <f>100*data!O895/data!$V895</f>
        <v>3.0181086519114686</v>
      </c>
      <c r="P895">
        <f>100*data!P895/data!$V895</f>
        <v>16.70020120724346</v>
      </c>
      <c r="Q895">
        <f>100*data!Q895/data!$V895</f>
        <v>7.8470824949698192</v>
      </c>
      <c r="R895">
        <f>100*data!R895/data!$V895</f>
        <v>0.60362173038229372</v>
      </c>
      <c r="S895">
        <f>100*data!S895/data!$V895</f>
        <v>1.6096579476861168</v>
      </c>
      <c r="T895">
        <f>100*data!T895/data!$V895</f>
        <v>3.0181086519114686</v>
      </c>
      <c r="U895">
        <f>100*data!U895/data!$V895</f>
        <v>6.2374245472837018</v>
      </c>
      <c r="V895">
        <f t="shared" si="10"/>
        <v>100</v>
      </c>
    </row>
    <row r="896" spans="1:22" x14ac:dyDescent="0.3">
      <c r="A896" t="s">
        <v>199</v>
      </c>
      <c r="B896" s="15" t="str">
        <f>IFERROR(VLOOKUP($A896,class!$A$1:$B$455,2,FALSE),"")</f>
        <v>Shire District</v>
      </c>
      <c r="C896" s="15" t="str">
        <f>IFERROR(IFERROR(VLOOKUP($A896,classifications!$A$3:$C$336,3,FALSE),VLOOKUP($A896,classifications!$I$2:$K$28,3,FALSE)),"")</f>
        <v>Predominantly Rural</v>
      </c>
      <c r="D896">
        <f>100*data!D896/data!$V896</f>
        <v>4.9878345498783458</v>
      </c>
      <c r="E896">
        <f>100*data!E896/data!$V896</f>
        <v>0.48661800486618007</v>
      </c>
      <c r="F896">
        <f>100*data!F896/data!$V896</f>
        <v>7.0559610705596105</v>
      </c>
      <c r="G896">
        <f>100*data!G896/data!$V896</f>
        <v>11.800486618004866</v>
      </c>
      <c r="H896">
        <f>100*data!H896/data!$V896</f>
        <v>4.1362530413625302</v>
      </c>
      <c r="I896">
        <f>100*data!I896/data!$V896</f>
        <v>5.7177615571776155</v>
      </c>
      <c r="J896">
        <f>100*data!J896/data!$V896</f>
        <v>6.5693430656934311</v>
      </c>
      <c r="K896">
        <f>100*data!K896/data!$V896</f>
        <v>6.0827250608272507</v>
      </c>
      <c r="L896">
        <f>100*data!L896/data!$V896</f>
        <v>4.8661800486618008</v>
      </c>
      <c r="M896">
        <f>100*data!M896/data!$V896</f>
        <v>5.5961070559610704</v>
      </c>
      <c r="N896">
        <f>100*data!N896/data!$V896</f>
        <v>2.5547445255474455</v>
      </c>
      <c r="O896">
        <f>100*data!O896/data!$V896</f>
        <v>3.1630170316301705</v>
      </c>
      <c r="P896">
        <f>100*data!P896/data!$V896</f>
        <v>16.666666666666668</v>
      </c>
      <c r="Q896">
        <f>100*data!Q896/data!$V896</f>
        <v>8.0291970802919703</v>
      </c>
      <c r="R896">
        <f>100*data!R896/data!$V896</f>
        <v>0.6082725060827251</v>
      </c>
      <c r="S896">
        <f>100*data!S896/data!$V896</f>
        <v>2.4330900243309004</v>
      </c>
      <c r="T896">
        <f>100*data!T896/data!$V896</f>
        <v>3.1630170316301705</v>
      </c>
      <c r="U896">
        <f>100*data!U896/data!$V896</f>
        <v>6.0827250608272507</v>
      </c>
      <c r="V896">
        <f t="shared" si="10"/>
        <v>100</v>
      </c>
    </row>
    <row r="897" spans="1:22" x14ac:dyDescent="0.3">
      <c r="A897" t="s">
        <v>205</v>
      </c>
      <c r="B897" s="15" t="str">
        <f>IFERROR(VLOOKUP($A897,class!$A$1:$B$455,2,FALSE),"")</f>
        <v>Shire District</v>
      </c>
      <c r="C897" s="15" t="str">
        <f>IFERROR(IFERROR(VLOOKUP($A897,classifications!$A$3:$C$336,3,FALSE),VLOOKUP($A897,classifications!$I$2:$K$28,3,FALSE)),"")</f>
        <v>Predominantly Urban</v>
      </c>
      <c r="D897">
        <f>100*data!D897/data!$V897</f>
        <v>0.52219321148825071</v>
      </c>
      <c r="E897">
        <f>100*data!E897/data!$V897</f>
        <v>0.26109660574412535</v>
      </c>
      <c r="F897">
        <f>100*data!F897/data!$V897</f>
        <v>10.182767624020888</v>
      </c>
      <c r="G897">
        <f>100*data!G897/data!$V897</f>
        <v>12.532637075718016</v>
      </c>
      <c r="H897">
        <f>100*data!H897/data!$V897</f>
        <v>3.133159268929504</v>
      </c>
      <c r="I897">
        <f>100*data!I897/data!$V897</f>
        <v>6.7885117493472587</v>
      </c>
      <c r="J897">
        <f>100*data!J897/data!$V897</f>
        <v>9.1383812010443872</v>
      </c>
      <c r="K897">
        <f>100*data!K897/data!$V897</f>
        <v>4.438642297650131</v>
      </c>
      <c r="L897">
        <f>100*data!L897/data!$V897</f>
        <v>4.6997389033942563</v>
      </c>
      <c r="M897">
        <f>100*data!M897/data!$V897</f>
        <v>6.2663185378590081</v>
      </c>
      <c r="N897">
        <f>100*data!N897/data!$V897</f>
        <v>2.0887728459530028</v>
      </c>
      <c r="O897">
        <f>100*data!O897/data!$V897</f>
        <v>3.6553524804177546</v>
      </c>
      <c r="P897">
        <f>100*data!P897/data!$V897</f>
        <v>13.577023498694517</v>
      </c>
      <c r="Q897">
        <f>100*data!Q897/data!$V897</f>
        <v>6.0052219321148828</v>
      </c>
      <c r="R897">
        <f>100*data!R897/data!$V897</f>
        <v>0</v>
      </c>
      <c r="S897">
        <f>100*data!S897/data!$V897</f>
        <v>2.3498694516971281</v>
      </c>
      <c r="T897">
        <f>100*data!T897/data!$V897</f>
        <v>8.6161879895561366</v>
      </c>
      <c r="U897">
        <f>100*data!U897/data!$V897</f>
        <v>5.7441253263707575</v>
      </c>
      <c r="V897">
        <f t="shared" ref="V897:V960" si="11">SUM(D897:U897)</f>
        <v>100.00000000000001</v>
      </c>
    </row>
    <row r="898" spans="1:22" x14ac:dyDescent="0.3">
      <c r="A898" t="s">
        <v>216</v>
      </c>
      <c r="B898" s="15" t="str">
        <f>IFERROR(VLOOKUP($A898,class!$A$1:$B$455,2,FALSE),"")</f>
        <v>Shire District</v>
      </c>
      <c r="C898" s="15" t="str">
        <f>IFERROR(IFERROR(VLOOKUP($A898,classifications!$A$3:$C$336,3,FALSE),VLOOKUP($A898,classifications!$I$2:$K$28,3,FALSE)),"")</f>
        <v>Urban with Significant Rural</v>
      </c>
      <c r="D898">
        <f>100*data!D898/data!$V898</f>
        <v>15.242494226327944</v>
      </c>
      <c r="E898">
        <f>100*data!E898/data!$V898</f>
        <v>0.46189376443418012</v>
      </c>
      <c r="F898">
        <f>100*data!F898/data!$V898</f>
        <v>5.5427251732101617</v>
      </c>
      <c r="G898">
        <f>100*data!G898/data!$V898</f>
        <v>11.316397228637413</v>
      </c>
      <c r="H898">
        <f>100*data!H898/data!$V898</f>
        <v>4.849884526558891</v>
      </c>
      <c r="I898">
        <f>100*data!I898/data!$V898</f>
        <v>4.849884526558891</v>
      </c>
      <c r="J898">
        <f>100*data!J898/data!$V898</f>
        <v>8.3140877598152425</v>
      </c>
      <c r="K898">
        <f>100*data!K898/data!$V898</f>
        <v>10.854503464203233</v>
      </c>
      <c r="L898">
        <f>100*data!L898/data!$V898</f>
        <v>5.7736720554272516</v>
      </c>
      <c r="M898">
        <f>100*data!M898/data!$V898</f>
        <v>2.0785219399538106</v>
      </c>
      <c r="N898">
        <f>100*data!N898/data!$V898</f>
        <v>0.92378752886836024</v>
      </c>
      <c r="O898">
        <f>100*data!O898/data!$V898</f>
        <v>2.5404157043879909</v>
      </c>
      <c r="P898">
        <f>100*data!P898/data!$V898</f>
        <v>7.159353348729792</v>
      </c>
      <c r="Q898">
        <f>100*data!Q898/data!$V898</f>
        <v>7.8521939953810627</v>
      </c>
      <c r="R898">
        <f>100*data!R898/data!$V898</f>
        <v>0.46189376443418012</v>
      </c>
      <c r="S898">
        <f>100*data!S898/data!$V898</f>
        <v>1.6166281755196306</v>
      </c>
      <c r="T898">
        <f>100*data!T898/data!$V898</f>
        <v>4.3879907621247112</v>
      </c>
      <c r="U898">
        <f>100*data!U898/data!$V898</f>
        <v>5.7736720554272516</v>
      </c>
      <c r="V898">
        <f t="shared" si="11"/>
        <v>100.00000000000001</v>
      </c>
    </row>
    <row r="899" spans="1:22" x14ac:dyDescent="0.3">
      <c r="A899" t="s">
        <v>224</v>
      </c>
      <c r="B899" s="15" t="str">
        <f>IFERROR(VLOOKUP($A899,class!$A$1:$B$455,2,FALSE),"")</f>
        <v>Shire District</v>
      </c>
      <c r="C899" s="15" t="str">
        <f>IFERROR(IFERROR(VLOOKUP($A899,classifications!$A$3:$C$336,3,FALSE),VLOOKUP($A899,classifications!$I$2:$K$28,3,FALSE)),"")</f>
        <v>Predominantly Rural</v>
      </c>
      <c r="D899">
        <f>100*data!D899/data!$V899</f>
        <v>20.730593607305938</v>
      </c>
      <c r="E899">
        <f>100*data!E899/data!$V899</f>
        <v>0.63926940639269403</v>
      </c>
      <c r="F899">
        <f>100*data!F899/data!$V899</f>
        <v>5.8447488584474883</v>
      </c>
      <c r="G899">
        <f>100*data!G899/data!$V899</f>
        <v>11.324200913242009</v>
      </c>
      <c r="H899">
        <f>100*data!H899/data!$V899</f>
        <v>3.7442922374429224</v>
      </c>
      <c r="I899">
        <f>100*data!I899/data!$V899</f>
        <v>4.0182648401826482</v>
      </c>
      <c r="J899">
        <f>100*data!J899/data!$V899</f>
        <v>9.5890410958904102</v>
      </c>
      <c r="K899">
        <f>100*data!K899/data!$V899</f>
        <v>3.1963470319634704</v>
      </c>
      <c r="L899">
        <f>100*data!L899/data!$V899</f>
        <v>10.684931506849315</v>
      </c>
      <c r="M899">
        <f>100*data!M899/data!$V899</f>
        <v>2.1004566210045663</v>
      </c>
      <c r="N899">
        <f>100*data!N899/data!$V899</f>
        <v>0.63926940639269403</v>
      </c>
      <c r="O899">
        <f>100*data!O899/data!$V899</f>
        <v>2.4657534246575343</v>
      </c>
      <c r="P899">
        <f>100*data!P899/data!$V899</f>
        <v>7.5799086757990866</v>
      </c>
      <c r="Q899">
        <f>100*data!Q899/data!$V899</f>
        <v>5.7534246575342465</v>
      </c>
      <c r="R899">
        <f>100*data!R899/data!$V899</f>
        <v>1.1872146118721461</v>
      </c>
      <c r="S899">
        <f>100*data!S899/data!$V899</f>
        <v>1.4611872146118721</v>
      </c>
      <c r="T899">
        <f>100*data!T899/data!$V899</f>
        <v>3.1963470319634704</v>
      </c>
      <c r="U899">
        <f>100*data!U899/data!$V899</f>
        <v>5.8447488584474883</v>
      </c>
      <c r="V899">
        <f t="shared" si="11"/>
        <v>100</v>
      </c>
    </row>
    <row r="900" spans="1:22" x14ac:dyDescent="0.3">
      <c r="A900" t="s">
        <v>230</v>
      </c>
      <c r="B900" s="15" t="str">
        <f>IFERROR(VLOOKUP($A900,class!$A$1:$B$455,2,FALSE),"")</f>
        <v>Shire District</v>
      </c>
      <c r="C900" s="15" t="str">
        <f>IFERROR(IFERROR(VLOOKUP($A900,classifications!$A$3:$C$336,3,FALSE),VLOOKUP($A900,classifications!$I$2:$K$28,3,FALSE)),"")</f>
        <v>Predominantly Urban</v>
      </c>
      <c r="D900">
        <f>100*data!D900/data!$V900</f>
        <v>0.59642147117296218</v>
      </c>
      <c r="E900">
        <f>100*data!E900/data!$V900</f>
        <v>0.19880715705765409</v>
      </c>
      <c r="F900">
        <f>100*data!F900/data!$V900</f>
        <v>5.7654075546719685</v>
      </c>
      <c r="G900">
        <f>100*data!G900/data!$V900</f>
        <v>13.121272365805169</v>
      </c>
      <c r="H900">
        <f>100*data!H900/data!$V900</f>
        <v>5.1689860834990062</v>
      </c>
      <c r="I900">
        <f>100*data!I900/data!$V900</f>
        <v>3.1809145129224654</v>
      </c>
      <c r="J900">
        <f>100*data!J900/data!$V900</f>
        <v>10.735586481113319</v>
      </c>
      <c r="K900">
        <f>100*data!K900/data!$V900</f>
        <v>4.3737574552683895</v>
      </c>
      <c r="L900">
        <f>100*data!L900/data!$V900</f>
        <v>9.1451292246520879</v>
      </c>
      <c r="M900">
        <f>100*data!M900/data!$V900</f>
        <v>4.7713717693836974</v>
      </c>
      <c r="N900">
        <f>100*data!N900/data!$V900</f>
        <v>1.7892644135188867</v>
      </c>
      <c r="O900">
        <f>100*data!O900/data!$V900</f>
        <v>4.1749502982107352</v>
      </c>
      <c r="P900">
        <f>100*data!P900/data!$V900</f>
        <v>13.320079522862823</v>
      </c>
      <c r="Q900">
        <f>100*data!Q900/data!$V900</f>
        <v>6.5606361829025843</v>
      </c>
      <c r="R900">
        <f>100*data!R900/data!$V900</f>
        <v>0.19880715705765409</v>
      </c>
      <c r="S900">
        <f>100*data!S900/data!$V900</f>
        <v>2.1868787276341948</v>
      </c>
      <c r="T900">
        <f>100*data!T900/data!$V900</f>
        <v>6.7594433399602387</v>
      </c>
      <c r="U900">
        <f>100*data!U900/data!$V900</f>
        <v>7.9522862823061633</v>
      </c>
      <c r="V900">
        <f t="shared" si="11"/>
        <v>100.00000000000001</v>
      </c>
    </row>
    <row r="901" spans="1:22" x14ac:dyDescent="0.3">
      <c r="A901" t="s">
        <v>240</v>
      </c>
      <c r="B901" s="15" t="str">
        <f>IFERROR(VLOOKUP($A901,class!$A$1:$B$455,2,FALSE),"")</f>
        <v>Shire District</v>
      </c>
      <c r="C901" s="15" t="str">
        <f>IFERROR(IFERROR(VLOOKUP($A901,classifications!$A$3:$C$336,3,FALSE),VLOOKUP($A901,classifications!$I$2:$K$28,3,FALSE)),"")</f>
        <v>Predominantly Rural</v>
      </c>
      <c r="D901">
        <f>100*data!D901/data!$V901</f>
        <v>11.943793911007026</v>
      </c>
      <c r="E901">
        <f>100*data!E901/data!$V901</f>
        <v>0.46838407494145201</v>
      </c>
      <c r="F901">
        <f>100*data!F901/data!$V901</f>
        <v>5.5035128805620612</v>
      </c>
      <c r="G901">
        <f>100*data!G901/data!$V901</f>
        <v>14.988290398126464</v>
      </c>
      <c r="H901">
        <f>100*data!H901/data!$V901</f>
        <v>3.629976580796253</v>
      </c>
      <c r="I901">
        <f>100*data!I901/data!$V901</f>
        <v>3.8641686182669788</v>
      </c>
      <c r="J901">
        <f>100*data!J901/data!$V901</f>
        <v>5.5035128805620612</v>
      </c>
      <c r="K901">
        <f>100*data!K901/data!$V901</f>
        <v>10.889929742388759</v>
      </c>
      <c r="L901">
        <f>100*data!L901/data!$V901</f>
        <v>4.8009367681498825</v>
      </c>
      <c r="M901">
        <f>100*data!M901/data!$V901</f>
        <v>3.5128805620608898</v>
      </c>
      <c r="N901">
        <f>100*data!N901/data!$V901</f>
        <v>1.2880562060889931</v>
      </c>
      <c r="O901">
        <f>100*data!O901/data!$V901</f>
        <v>2.6932084309133488</v>
      </c>
      <c r="P901">
        <f>100*data!P901/data!$V901</f>
        <v>12.412177985948478</v>
      </c>
      <c r="Q901">
        <f>100*data!Q901/data!$V901</f>
        <v>6.6744730679156907</v>
      </c>
      <c r="R901">
        <f>100*data!R901/data!$V901</f>
        <v>1.1709601873536299</v>
      </c>
      <c r="S901">
        <f>100*data!S901/data!$V901</f>
        <v>2.1077283372365341</v>
      </c>
      <c r="T901">
        <f>100*data!T901/data!$V901</f>
        <v>3.629976580796253</v>
      </c>
      <c r="U901">
        <f>100*data!U901/data!$V901</f>
        <v>4.918032786885246</v>
      </c>
      <c r="V901">
        <f t="shared" si="11"/>
        <v>100</v>
      </c>
    </row>
    <row r="902" spans="1:22" x14ac:dyDescent="0.3">
      <c r="A902" t="s">
        <v>246</v>
      </c>
      <c r="B902" s="15" t="str">
        <f>IFERROR(VLOOKUP($A902,class!$A$1:$B$455,2,FALSE),"")</f>
        <v>Shire District</v>
      </c>
      <c r="C902" s="15" t="str">
        <f>IFERROR(IFERROR(VLOOKUP($A902,classifications!$A$3:$C$336,3,FALSE),VLOOKUP($A902,classifications!$I$2:$K$28,3,FALSE)),"")</f>
        <v>Predominantly Rural</v>
      </c>
      <c r="D902">
        <f>100*data!D902/data!$V902</f>
        <v>17.721518987341771</v>
      </c>
      <c r="E902">
        <f>100*data!E902/data!$V902</f>
        <v>0.25316455696202533</v>
      </c>
      <c r="F902">
        <f>100*data!F902/data!$V902</f>
        <v>4.4303797468354427</v>
      </c>
      <c r="G902">
        <f>100*data!G902/data!$V902</f>
        <v>12.405063291139241</v>
      </c>
      <c r="H902">
        <f>100*data!H902/data!$V902</f>
        <v>3.2911392405063293</v>
      </c>
      <c r="I902">
        <f>100*data!I902/data!$V902</f>
        <v>5.3164556962025316</v>
      </c>
      <c r="J902">
        <f>100*data!J902/data!$V902</f>
        <v>6.2025316455696204</v>
      </c>
      <c r="K902">
        <f>100*data!K902/data!$V902</f>
        <v>17.215189873417721</v>
      </c>
      <c r="L902">
        <f>100*data!L902/data!$V902</f>
        <v>4.3037974683544302</v>
      </c>
      <c r="M902">
        <f>100*data!M902/data!$V902</f>
        <v>2.5316455696202533</v>
      </c>
      <c r="N902">
        <f>100*data!N902/data!$V902</f>
        <v>1.139240506329114</v>
      </c>
      <c r="O902">
        <f>100*data!O902/data!$V902</f>
        <v>1.518987341772152</v>
      </c>
      <c r="P902">
        <f>100*data!P902/data!$V902</f>
        <v>8.6075949367088604</v>
      </c>
      <c r="Q902">
        <f>100*data!Q902/data!$V902</f>
        <v>6.4556962025316453</v>
      </c>
      <c r="R902">
        <f>100*data!R902/data!$V902</f>
        <v>0.50632911392405067</v>
      </c>
      <c r="S902">
        <f>100*data!S902/data!$V902</f>
        <v>1.2658227848101267</v>
      </c>
      <c r="T902">
        <f>100*data!T902/data!$V902</f>
        <v>2.6582278481012658</v>
      </c>
      <c r="U902">
        <f>100*data!U902/data!$V902</f>
        <v>4.1772151898734178</v>
      </c>
      <c r="V902">
        <f t="shared" si="11"/>
        <v>100</v>
      </c>
    </row>
    <row r="903" spans="1:22" x14ac:dyDescent="0.3">
      <c r="A903" t="s">
        <v>250</v>
      </c>
      <c r="B903" s="15" t="str">
        <f>IFERROR(VLOOKUP($A903,class!$A$1:$B$455,2,FALSE),"")</f>
        <v>Shire District</v>
      </c>
      <c r="C903" s="15" t="str">
        <f>IFERROR(IFERROR(VLOOKUP($A903,classifications!$A$3:$C$336,3,FALSE),VLOOKUP($A903,classifications!$I$2:$K$28,3,FALSE)),"")</f>
        <v>Predominantly Rural</v>
      </c>
      <c r="D903">
        <f>100*data!D903/data!$V903</f>
        <v>8.376511226252159</v>
      </c>
      <c r="E903">
        <f>100*data!E903/data!$V903</f>
        <v>0.69084628670120896</v>
      </c>
      <c r="F903">
        <f>100*data!F903/data!$V903</f>
        <v>5.6994818652849739</v>
      </c>
      <c r="G903">
        <f>100*data!G903/data!$V903</f>
        <v>12.694300518134716</v>
      </c>
      <c r="H903">
        <f>100*data!H903/data!$V903</f>
        <v>3.1951640759930915</v>
      </c>
      <c r="I903">
        <f>100*data!I903/data!$V903</f>
        <v>5.1813471502590671</v>
      </c>
      <c r="J903">
        <f>100*data!J903/data!$V903</f>
        <v>7.3402417962003454</v>
      </c>
      <c r="K903">
        <f>100*data!K903/data!$V903</f>
        <v>4.4041450777202069</v>
      </c>
      <c r="L903">
        <f>100*data!L903/data!$V903</f>
        <v>4.9222797927461137</v>
      </c>
      <c r="M903">
        <f>100*data!M903/data!$V903</f>
        <v>5.6131260794473228</v>
      </c>
      <c r="N903">
        <f>100*data!N903/data!$V903</f>
        <v>1.8134715025906736</v>
      </c>
      <c r="O903">
        <f>100*data!O903/data!$V903</f>
        <v>3.1951640759930915</v>
      </c>
      <c r="P903">
        <f>100*data!P903/data!$V903</f>
        <v>17.271157167530223</v>
      </c>
      <c r="Q903">
        <f>100*data!Q903/data!$V903</f>
        <v>7.7720207253886011</v>
      </c>
      <c r="R903">
        <f>100*data!R903/data!$V903</f>
        <v>0.69084628670120896</v>
      </c>
      <c r="S903">
        <f>100*data!S903/data!$V903</f>
        <v>1.8998272884283247</v>
      </c>
      <c r="T903">
        <f>100*data!T903/data!$V903</f>
        <v>3.7996545768566494</v>
      </c>
      <c r="U903">
        <f>100*data!U903/data!$V903</f>
        <v>5.4404145077720205</v>
      </c>
      <c r="V903">
        <f t="shared" si="11"/>
        <v>99.999999999999986</v>
      </c>
    </row>
    <row r="904" spans="1:22" x14ac:dyDescent="0.3">
      <c r="A904" t="s">
        <v>254</v>
      </c>
      <c r="B904" s="15" t="str">
        <f>IFERROR(VLOOKUP($A904,class!$A$1:$B$455,2,FALSE),"")</f>
        <v>Shire District</v>
      </c>
      <c r="C904" s="15" t="str">
        <f>IFERROR(IFERROR(VLOOKUP($A904,classifications!$A$3:$C$336,3,FALSE),VLOOKUP($A904,classifications!$I$2:$K$28,3,FALSE)),"")</f>
        <v>Predominantly Rural</v>
      </c>
      <c r="D904">
        <f>100*data!D904/data!$V904</f>
        <v>16.042780748663102</v>
      </c>
      <c r="E904">
        <f>100*data!E904/data!$V904</f>
        <v>0.80213903743315507</v>
      </c>
      <c r="F904">
        <f>100*data!F904/data!$V904</f>
        <v>5.7486631016042784</v>
      </c>
      <c r="G904">
        <f>100*data!G904/data!$V904</f>
        <v>13.636363636363637</v>
      </c>
      <c r="H904">
        <f>100*data!H904/data!$V904</f>
        <v>3.8770053475935828</v>
      </c>
      <c r="I904">
        <f>100*data!I904/data!$V904</f>
        <v>3.2085561497326203</v>
      </c>
      <c r="J904">
        <f>100*data!J904/data!$V904</f>
        <v>6.2834224598930479</v>
      </c>
      <c r="K904">
        <f>100*data!K904/data!$V904</f>
        <v>7.0855614973262036</v>
      </c>
      <c r="L904">
        <f>100*data!L904/data!$V904</f>
        <v>4.9465240641711228</v>
      </c>
      <c r="M904">
        <f>100*data!M904/data!$V904</f>
        <v>2.6737967914438503</v>
      </c>
      <c r="N904">
        <f>100*data!N904/data!$V904</f>
        <v>1.2032085561497325</v>
      </c>
      <c r="O904">
        <f>100*data!O904/data!$V904</f>
        <v>3.4759358288770055</v>
      </c>
      <c r="P904">
        <f>100*data!P904/data!$V904</f>
        <v>12.834224598930481</v>
      </c>
      <c r="Q904">
        <f>100*data!Q904/data!$V904</f>
        <v>6.4171122994652405</v>
      </c>
      <c r="R904">
        <f>100*data!R904/data!$V904</f>
        <v>1.3368983957219251</v>
      </c>
      <c r="S904">
        <f>100*data!S904/data!$V904</f>
        <v>1.8716577540106951</v>
      </c>
      <c r="T904">
        <f>100*data!T904/data!$V904</f>
        <v>3.4759358288770055</v>
      </c>
      <c r="U904">
        <f>100*data!U904/data!$V904</f>
        <v>5.0802139037433154</v>
      </c>
      <c r="V904">
        <f t="shared" si="11"/>
        <v>100</v>
      </c>
    </row>
    <row r="905" spans="1:22" x14ac:dyDescent="0.3">
      <c r="A905" t="s">
        <v>350</v>
      </c>
      <c r="B905" s="15" t="str">
        <f>IFERROR(VLOOKUP($A905,class!$A$1:$B$455,2,FALSE),"")</f>
        <v>Shire District</v>
      </c>
      <c r="C905" s="15" t="str">
        <f>IFERROR(IFERROR(VLOOKUP($A905,classifications!$A$3:$C$336,3,FALSE),VLOOKUP($A905,classifications!$I$2:$K$28,3,FALSE)),"")</f>
        <v>Predominantly Urban</v>
      </c>
      <c r="D905">
        <f>100*data!D905/data!$V905</f>
        <v>2.3172905525846703</v>
      </c>
      <c r="E905">
        <f>100*data!E905/data!$V905</f>
        <v>0.53475935828877008</v>
      </c>
      <c r="F905">
        <f>100*data!F905/data!$V905</f>
        <v>10.33868092691622</v>
      </c>
      <c r="G905">
        <f>100*data!G905/data!$V905</f>
        <v>17.29055258467023</v>
      </c>
      <c r="H905">
        <f>100*data!H905/data!$V905</f>
        <v>5.3475935828877006</v>
      </c>
      <c r="I905">
        <f>100*data!I905/data!$V905</f>
        <v>5.3475935828877006</v>
      </c>
      <c r="J905">
        <f>100*data!J905/data!$V905</f>
        <v>9.9821746880570412</v>
      </c>
      <c r="K905">
        <f>100*data!K905/data!$V905</f>
        <v>5.3475935828877006</v>
      </c>
      <c r="L905">
        <f>100*data!L905/data!$V905</f>
        <v>6.238859180035651</v>
      </c>
      <c r="M905">
        <f>100*data!M905/data!$V905</f>
        <v>4.0998217468805702</v>
      </c>
      <c r="N905">
        <f>100*data!N905/data!$V905</f>
        <v>1.0695187165775402</v>
      </c>
      <c r="O905">
        <f>100*data!O905/data!$V905</f>
        <v>1.9607843137254901</v>
      </c>
      <c r="P905">
        <f>100*data!P905/data!$V905</f>
        <v>10.33868092691622</v>
      </c>
      <c r="Q905">
        <f>100*data!Q905/data!$V905</f>
        <v>7.1301247771836005</v>
      </c>
      <c r="R905">
        <f>100*data!R905/data!$V905</f>
        <v>0.17825311942959002</v>
      </c>
      <c r="S905">
        <f>100*data!S905/data!$V905</f>
        <v>1.6042780748663101</v>
      </c>
      <c r="T905">
        <f>100*data!T905/data!$V905</f>
        <v>4.0998217468805702</v>
      </c>
      <c r="U905">
        <f>100*data!U905/data!$V905</f>
        <v>6.7736185383244205</v>
      </c>
      <c r="V905">
        <f t="shared" si="11"/>
        <v>99.999999999999972</v>
      </c>
    </row>
    <row r="906" spans="1:22" x14ac:dyDescent="0.3">
      <c r="A906" t="s">
        <v>354</v>
      </c>
      <c r="B906" s="15" t="str">
        <f>IFERROR(VLOOKUP($A906,class!$A$1:$B$455,2,FALSE),"")</f>
        <v>Shire District</v>
      </c>
      <c r="C906" s="15" t="str">
        <f>IFERROR(IFERROR(VLOOKUP($A906,classifications!$A$3:$C$336,3,FALSE),VLOOKUP($A906,classifications!$I$2:$K$28,3,FALSE)),"")</f>
        <v>Predominantly Rural</v>
      </c>
      <c r="D906">
        <f>100*data!D906/data!$V906</f>
        <v>9.819121447028424</v>
      </c>
      <c r="E906">
        <f>100*data!E906/data!$V906</f>
        <v>0.51679586563307489</v>
      </c>
      <c r="F906">
        <f>100*data!F906/data!$V906</f>
        <v>7.8811369509043931</v>
      </c>
      <c r="G906">
        <f>100*data!G906/data!$V906</f>
        <v>12.661498708010337</v>
      </c>
      <c r="H906">
        <f>100*data!H906/data!$V906</f>
        <v>4.0051679586563305</v>
      </c>
      <c r="I906">
        <f>100*data!I906/data!$V906</f>
        <v>5.1679586563307494</v>
      </c>
      <c r="J906">
        <f>100*data!J906/data!$V906</f>
        <v>8.1395348837209305</v>
      </c>
      <c r="K906">
        <f>100*data!K906/data!$V906</f>
        <v>5.297157622739018</v>
      </c>
      <c r="L906">
        <f>100*data!L906/data!$V906</f>
        <v>6.3307493540051683</v>
      </c>
      <c r="M906">
        <f>100*data!M906/data!$V906</f>
        <v>3.7467700258397931</v>
      </c>
      <c r="N906">
        <f>100*data!N906/data!$V906</f>
        <v>1.421188630490956</v>
      </c>
      <c r="O906">
        <f>100*data!O906/data!$V906</f>
        <v>2.7131782945736433</v>
      </c>
      <c r="P906">
        <f>100*data!P906/data!$V906</f>
        <v>13.178294573643411</v>
      </c>
      <c r="Q906">
        <f>100*data!Q906/data!$V906</f>
        <v>6.2015503875968996</v>
      </c>
      <c r="R906">
        <f>100*data!R906/data!$V906</f>
        <v>0.77519379844961245</v>
      </c>
      <c r="S906">
        <f>100*data!S906/data!$V906</f>
        <v>1.6795865633074936</v>
      </c>
      <c r="T906">
        <f>100*data!T906/data!$V906</f>
        <v>3.8759689922480618</v>
      </c>
      <c r="U906">
        <f>100*data!U906/data!$V906</f>
        <v>6.5891472868217056</v>
      </c>
      <c r="V906">
        <f t="shared" si="11"/>
        <v>99.999999999999986</v>
      </c>
    </row>
    <row r="907" spans="1:22" x14ac:dyDescent="0.3">
      <c r="A907" t="s">
        <v>357</v>
      </c>
      <c r="B907" s="15" t="str">
        <f>IFERROR(VLOOKUP($A907,class!$A$1:$B$455,2,FALSE),"")</f>
        <v>Shire District</v>
      </c>
      <c r="C907" s="15" t="str">
        <f>IFERROR(IFERROR(VLOOKUP($A907,classifications!$A$3:$C$336,3,FALSE),VLOOKUP($A907,classifications!$I$2:$K$28,3,FALSE)),"")</f>
        <v>Predominantly Urban</v>
      </c>
      <c r="D907">
        <f>100*data!D907/data!$V907</f>
        <v>1.2598425196850394</v>
      </c>
      <c r="E907">
        <f>100*data!E907/data!$V907</f>
        <v>0.31496062992125984</v>
      </c>
      <c r="F907">
        <f>100*data!F907/data!$V907</f>
        <v>6.4566929133858268</v>
      </c>
      <c r="G907">
        <f>100*data!G907/data!$V907</f>
        <v>15.433070866141732</v>
      </c>
      <c r="H907">
        <f>100*data!H907/data!$V907</f>
        <v>3.1496062992125986</v>
      </c>
      <c r="I907">
        <f>100*data!I907/data!$V907</f>
        <v>4.0944881889763778</v>
      </c>
      <c r="J907">
        <f>100*data!J907/data!$V907</f>
        <v>8.3464566929133852</v>
      </c>
      <c r="K907">
        <f>100*data!K907/data!$V907</f>
        <v>4.2519685039370083</v>
      </c>
      <c r="L907">
        <f>100*data!L907/data!$V907</f>
        <v>5.1968503937007871</v>
      </c>
      <c r="M907">
        <f>100*data!M907/data!$V907</f>
        <v>7.7165354330708658</v>
      </c>
      <c r="N907">
        <f>100*data!N907/data!$V907</f>
        <v>1.5748031496062993</v>
      </c>
      <c r="O907">
        <f>100*data!O907/data!$V907</f>
        <v>3.7795275590551181</v>
      </c>
      <c r="P907">
        <f>100*data!P907/data!$V907</f>
        <v>16.220472440944881</v>
      </c>
      <c r="Q907">
        <f>100*data!Q907/data!$V907</f>
        <v>7.5590551181102361</v>
      </c>
      <c r="R907">
        <f>100*data!R907/data!$V907</f>
        <v>0.15748031496062992</v>
      </c>
      <c r="S907">
        <f>100*data!S907/data!$V907</f>
        <v>1.7322834645669292</v>
      </c>
      <c r="T907">
        <f>100*data!T907/data!$V907</f>
        <v>5.5118110236220472</v>
      </c>
      <c r="U907">
        <f>100*data!U907/data!$V907</f>
        <v>7.2440944881889759</v>
      </c>
      <c r="V907">
        <f t="shared" si="11"/>
        <v>100</v>
      </c>
    </row>
    <row r="908" spans="1:22" x14ac:dyDescent="0.3">
      <c r="A908" t="s">
        <v>361</v>
      </c>
      <c r="B908" s="15" t="str">
        <f>IFERROR(VLOOKUP($A908,class!$A$1:$B$455,2,FALSE),"")</f>
        <v>Shire District</v>
      </c>
      <c r="C908" s="15" t="str">
        <f>IFERROR(IFERROR(VLOOKUP($A908,classifications!$A$3:$C$336,3,FALSE),VLOOKUP($A908,classifications!$I$2:$K$28,3,FALSE)),"")</f>
        <v>Predominantly Urban</v>
      </c>
      <c r="D908">
        <f>100*data!D908/data!$V908</f>
        <v>2.3633677991137372</v>
      </c>
      <c r="E908">
        <f>100*data!E908/data!$V908</f>
        <v>0.44313146233382572</v>
      </c>
      <c r="F908">
        <f>100*data!F908/data!$V908</f>
        <v>6.4992614475627768</v>
      </c>
      <c r="G908">
        <f>100*data!G908/data!$V908</f>
        <v>18.46381093057607</v>
      </c>
      <c r="H908">
        <f>100*data!H908/data!$V908</f>
        <v>3.9881831610044314</v>
      </c>
      <c r="I908">
        <f>100*data!I908/data!$V908</f>
        <v>3.692762186115214</v>
      </c>
      <c r="J908">
        <f>100*data!J908/data!$V908</f>
        <v>8.5672082717872975</v>
      </c>
      <c r="K908">
        <f>100*data!K908/data!$V908</f>
        <v>3.692762186115214</v>
      </c>
      <c r="L908">
        <f>100*data!L908/data!$V908</f>
        <v>5.0221565731166917</v>
      </c>
      <c r="M908">
        <f>100*data!M908/data!$V908</f>
        <v>5.9084194977843429</v>
      </c>
      <c r="N908">
        <f>100*data!N908/data!$V908</f>
        <v>1.9202363367799113</v>
      </c>
      <c r="O908">
        <f>100*data!O908/data!$V908</f>
        <v>3.3973412112259971</v>
      </c>
      <c r="P908">
        <f>100*data!P908/data!$V908</f>
        <v>14.47562776957164</v>
      </c>
      <c r="Q908">
        <f>100*data!Q908/data!$V908</f>
        <v>7.6809453471196454</v>
      </c>
      <c r="R908">
        <f>100*data!R908/data!$V908</f>
        <v>0.29542097488921715</v>
      </c>
      <c r="S908">
        <f>100*data!S908/data!$V908</f>
        <v>1.9202363367799113</v>
      </c>
      <c r="T908">
        <f>100*data!T908/data!$V908</f>
        <v>5.0221565731166917</v>
      </c>
      <c r="U908">
        <f>100*data!U908/data!$V908</f>
        <v>6.6469719350073859</v>
      </c>
      <c r="V908">
        <f t="shared" si="11"/>
        <v>100</v>
      </c>
    </row>
    <row r="909" spans="1:22" x14ac:dyDescent="0.3">
      <c r="A909" t="s">
        <v>362</v>
      </c>
      <c r="B909" s="15" t="str">
        <f>IFERROR(VLOOKUP($A909,class!$A$1:$B$455,2,FALSE),"")</f>
        <v>Shire District</v>
      </c>
      <c r="C909" s="15" t="str">
        <f>IFERROR(IFERROR(VLOOKUP($A909,classifications!$A$3:$C$336,3,FALSE),VLOOKUP($A909,classifications!$I$2:$K$28,3,FALSE)),"")</f>
        <v>Predominantly Urban</v>
      </c>
      <c r="D909">
        <f>100*data!D909/data!$V909</f>
        <v>1.3182674199623352</v>
      </c>
      <c r="E909">
        <f>100*data!E909/data!$V909</f>
        <v>0.37664783427495291</v>
      </c>
      <c r="F909">
        <f>100*data!F909/data!$V909</f>
        <v>7.7212806026365346</v>
      </c>
      <c r="G909">
        <f>100*data!G909/data!$V909</f>
        <v>16.572504708097927</v>
      </c>
      <c r="H909">
        <f>100*data!H909/data!$V909</f>
        <v>6.0263653483992465</v>
      </c>
      <c r="I909">
        <f>100*data!I909/data!$V909</f>
        <v>5.0847457627118642</v>
      </c>
      <c r="J909">
        <f>100*data!J909/data!$V909</f>
        <v>9.4161958568738235</v>
      </c>
      <c r="K909">
        <f>100*data!K909/data!$V909</f>
        <v>4.8964218455743875</v>
      </c>
      <c r="L909">
        <f>100*data!L909/data!$V909</f>
        <v>6.5913370998116765</v>
      </c>
      <c r="M909">
        <f>100*data!M909/data!$V909</f>
        <v>4.3314500941619585</v>
      </c>
      <c r="N909">
        <f>100*data!N909/data!$V909</f>
        <v>1.5065913370998116</v>
      </c>
      <c r="O909">
        <f>100*data!O909/data!$V909</f>
        <v>3.2015065913370999</v>
      </c>
      <c r="P909">
        <f>100*data!P909/data!$V909</f>
        <v>10.734463276836157</v>
      </c>
      <c r="Q909">
        <f>100*data!Q909/data!$V909</f>
        <v>7.7212806026365346</v>
      </c>
      <c r="R909">
        <f>100*data!R909/data!$V909</f>
        <v>0.18832391713747645</v>
      </c>
      <c r="S909">
        <f>100*data!S909/data!$V909</f>
        <v>1.6949152542372881</v>
      </c>
      <c r="T909">
        <f>100*data!T909/data!$V909</f>
        <v>5.4613935969868175</v>
      </c>
      <c r="U909">
        <f>100*data!U909/data!$V909</f>
        <v>7.1563088512241055</v>
      </c>
      <c r="V909">
        <f t="shared" si="11"/>
        <v>100</v>
      </c>
    </row>
    <row r="910" spans="1:22" x14ac:dyDescent="0.3">
      <c r="A910" t="s">
        <v>365</v>
      </c>
      <c r="B910" s="15" t="str">
        <f>IFERROR(VLOOKUP($A910,class!$A$1:$B$455,2,FALSE),"")</f>
        <v>Shire District</v>
      </c>
      <c r="C910" s="15" t="str">
        <f>IFERROR(IFERROR(VLOOKUP($A910,classifications!$A$3:$C$336,3,FALSE),VLOOKUP($A910,classifications!$I$2:$K$28,3,FALSE)),"")</f>
        <v>Predominantly Rural</v>
      </c>
      <c r="D910">
        <f>100*data!D910/data!$V910</f>
        <v>9.4319399785637721</v>
      </c>
      <c r="E910">
        <f>100*data!E910/data!$V910</f>
        <v>1.0718113612004287</v>
      </c>
      <c r="F910">
        <f>100*data!F910/data!$V910</f>
        <v>6.430868167202572</v>
      </c>
      <c r="G910">
        <f>100*data!G910/data!$V910</f>
        <v>12.647374062165058</v>
      </c>
      <c r="H910">
        <f>100*data!H910/data!$V910</f>
        <v>3.536977491961415</v>
      </c>
      <c r="I910">
        <f>100*data!I910/data!$V910</f>
        <v>4.715969989281886</v>
      </c>
      <c r="J910">
        <f>100*data!J910/data!$V910</f>
        <v>7.502679528403001</v>
      </c>
      <c r="K910">
        <f>100*data!K910/data!$V910</f>
        <v>4.6087888531618439</v>
      </c>
      <c r="L910">
        <f>100*data!L910/data!$V910</f>
        <v>5.680600214362272</v>
      </c>
      <c r="M910">
        <f>100*data!M910/data!$V910</f>
        <v>4.072883172561629</v>
      </c>
      <c r="N910">
        <f>100*data!N910/data!$V910</f>
        <v>1.3933547695605573</v>
      </c>
      <c r="O910">
        <f>100*data!O910/data!$V910</f>
        <v>3.7513397642015005</v>
      </c>
      <c r="P910">
        <f>100*data!P910/data!$V910</f>
        <v>15.541264737406216</v>
      </c>
      <c r="Q910">
        <f>100*data!Q910/data!$V910</f>
        <v>7.07395498392283</v>
      </c>
      <c r="R910">
        <f>100*data!R910/data!$V910</f>
        <v>0.75026795284030012</v>
      </c>
      <c r="S910">
        <f>100*data!S910/data!$V910</f>
        <v>1.714898177920686</v>
      </c>
      <c r="T910">
        <f>100*data!T910/data!$V910</f>
        <v>3.9657020364415865</v>
      </c>
      <c r="U910">
        <f>100*data!U910/data!$V910</f>
        <v>6.109324758842444</v>
      </c>
      <c r="V910">
        <f t="shared" si="11"/>
        <v>100.00000000000001</v>
      </c>
    </row>
    <row r="911" spans="1:22" x14ac:dyDescent="0.3">
      <c r="A911" t="s">
        <v>368</v>
      </c>
      <c r="B911" s="15" t="str">
        <f>IFERROR(VLOOKUP($A911,class!$A$1:$B$455,2,FALSE),"")</f>
        <v>Shire District</v>
      </c>
      <c r="C911" s="15" t="str">
        <f>IFERROR(IFERROR(VLOOKUP($A911,classifications!$A$3:$C$336,3,FALSE),VLOOKUP($A911,classifications!$I$2:$K$28,3,FALSE)),"")</f>
        <v>Predominantly Rural</v>
      </c>
      <c r="D911">
        <f>100*data!D911/data!$V911</f>
        <v>5.4211035818005806</v>
      </c>
      <c r="E911">
        <f>100*data!E911/data!$V911</f>
        <v>0.29041626331074538</v>
      </c>
      <c r="F911">
        <f>100*data!F911/data!$V911</f>
        <v>7.6476282671829621</v>
      </c>
      <c r="G911">
        <f>100*data!G911/data!$V911</f>
        <v>10.745401742497579</v>
      </c>
      <c r="H911">
        <f>100*data!H911/data!$V911</f>
        <v>2.4201355275895451</v>
      </c>
      <c r="I911">
        <f>100*data!I911/data!$V911</f>
        <v>3.9690222652468536</v>
      </c>
      <c r="J911">
        <f>100*data!J911/data!$V911</f>
        <v>6.2923523717328171</v>
      </c>
      <c r="K911">
        <f>100*data!K911/data!$V911</f>
        <v>2.2265246853823815</v>
      </c>
      <c r="L911">
        <f>100*data!L911/data!$V911</f>
        <v>3.8722168441432721</v>
      </c>
      <c r="M911">
        <f>100*data!M911/data!$V911</f>
        <v>9.0997095837366899</v>
      </c>
      <c r="N911">
        <f>100*data!N911/data!$V911</f>
        <v>2.0329138431752178</v>
      </c>
      <c r="O911">
        <f>100*data!O911/data!$V911</f>
        <v>3.8722168441432721</v>
      </c>
      <c r="P911">
        <f>100*data!P911/data!$V911</f>
        <v>19.554695062923525</v>
      </c>
      <c r="Q911">
        <f>100*data!Q911/data!$V911</f>
        <v>8.8092933204259438</v>
      </c>
      <c r="R911">
        <f>100*data!R911/data!$V911</f>
        <v>0.38722168441432719</v>
      </c>
      <c r="S911">
        <f>100*data!S911/data!$V911</f>
        <v>2.0329138431752178</v>
      </c>
      <c r="T911">
        <f>100*data!T911/data!$V911</f>
        <v>5.8083252662149079</v>
      </c>
      <c r="U911">
        <f>100*data!U911/data!$V911</f>
        <v>5.5179090029041626</v>
      </c>
      <c r="V911">
        <f t="shared" si="11"/>
        <v>100</v>
      </c>
    </row>
    <row r="912" spans="1:22" x14ac:dyDescent="0.3">
      <c r="A912" t="s">
        <v>142</v>
      </c>
      <c r="B912" s="15" t="str">
        <f>IFERROR(VLOOKUP($A912,class!$A$1:$B$455,2,FALSE),"")</f>
        <v>Shire District</v>
      </c>
      <c r="C912" s="15" t="str">
        <f>IFERROR(IFERROR(VLOOKUP($A912,classifications!$A$3:$C$336,3,FALSE),VLOOKUP($A912,classifications!$I$2:$K$28,3,FALSE)),"")</f>
        <v>Urban with Significant Rural</v>
      </c>
      <c r="D912">
        <f>100*data!D912/data!$V912</f>
        <v>0.76103500761035003</v>
      </c>
      <c r="E912">
        <f>100*data!E912/data!$V912</f>
        <v>0.76103500761035003</v>
      </c>
      <c r="F912">
        <f>100*data!F912/data!$V912</f>
        <v>9.5890410958904102</v>
      </c>
      <c r="G912">
        <f>100*data!G912/data!$V912</f>
        <v>19.025875190258752</v>
      </c>
      <c r="H912">
        <f>100*data!H912/data!$V912</f>
        <v>5.0228310502283104</v>
      </c>
      <c r="I912">
        <f>100*data!I912/data!$V912</f>
        <v>5.9360730593607309</v>
      </c>
      <c r="J912">
        <f>100*data!J912/data!$V912</f>
        <v>8.5235920852359204</v>
      </c>
      <c r="K912">
        <f>100*data!K912/data!$V912</f>
        <v>6.544901065449011</v>
      </c>
      <c r="L912">
        <f>100*data!L912/data!$V912</f>
        <v>5.7838660578386607</v>
      </c>
      <c r="M912">
        <f>100*data!M912/data!$V912</f>
        <v>4.4140030441400304</v>
      </c>
      <c r="N912">
        <f>100*data!N912/data!$V912</f>
        <v>1.06544901065449</v>
      </c>
      <c r="O912">
        <f>100*data!O912/data!$V912</f>
        <v>3.0441400304414001</v>
      </c>
      <c r="P912">
        <f>100*data!P912/data!$V912</f>
        <v>11.872146118721462</v>
      </c>
      <c r="Q912">
        <f>100*data!Q912/data!$V912</f>
        <v>6.6971080669710803</v>
      </c>
      <c r="R912">
        <f>100*data!R912/data!$V912</f>
        <v>0.15220700152207001</v>
      </c>
      <c r="S912">
        <f>100*data!S912/data!$V912</f>
        <v>1.3698630136986301</v>
      </c>
      <c r="T912">
        <f>100*data!T912/data!$V912</f>
        <v>3.1963470319634704</v>
      </c>
      <c r="U912">
        <f>100*data!U912/data!$V912</f>
        <v>6.2404870624048705</v>
      </c>
      <c r="V912">
        <f t="shared" si="11"/>
        <v>99.999999999999986</v>
      </c>
    </row>
    <row r="913" spans="1:22" x14ac:dyDescent="0.3">
      <c r="A913" t="s">
        <v>148</v>
      </c>
      <c r="B913" s="15" t="str">
        <f>IFERROR(VLOOKUP($A913,class!$A$1:$B$455,2,FALSE),"")</f>
        <v>Shire District</v>
      </c>
      <c r="C913" s="15" t="str">
        <f>IFERROR(IFERROR(VLOOKUP($A913,classifications!$A$3:$C$336,3,FALSE),VLOOKUP($A913,classifications!$I$2:$K$28,3,FALSE)),"")</f>
        <v>Urban with Significant Rural</v>
      </c>
      <c r="D913">
        <f>100*data!D913/data!$V913</f>
        <v>10.503282275711159</v>
      </c>
      <c r="E913">
        <f>100*data!E913/data!$V913</f>
        <v>0.43763676148796499</v>
      </c>
      <c r="F913">
        <f>100*data!F913/data!$V913</f>
        <v>6.3457330415754925</v>
      </c>
      <c r="G913">
        <f>100*data!G913/data!$V913</f>
        <v>11.706783369803064</v>
      </c>
      <c r="H913">
        <f>100*data!H913/data!$V913</f>
        <v>3.1728665207877462</v>
      </c>
      <c r="I913">
        <f>100*data!I913/data!$V913</f>
        <v>4.3763676148796495</v>
      </c>
      <c r="J913">
        <f>100*data!J913/data!$V913</f>
        <v>7.2210065645514225</v>
      </c>
      <c r="K913">
        <f>100*data!K913/data!$V913</f>
        <v>7.1115973741794312</v>
      </c>
      <c r="L913">
        <f>100*data!L913/data!$V913</f>
        <v>5.7986870897155365</v>
      </c>
      <c r="M913">
        <f>100*data!M913/data!$V913</f>
        <v>5.1422319474835883</v>
      </c>
      <c r="N913">
        <f>100*data!N913/data!$V913</f>
        <v>1.5317286652078774</v>
      </c>
      <c r="O913">
        <f>100*data!O913/data!$V913</f>
        <v>3.1728665207877462</v>
      </c>
      <c r="P913">
        <f>100*data!P913/data!$V913</f>
        <v>14.660831509846828</v>
      </c>
      <c r="Q913">
        <f>100*data!Q913/data!$V913</f>
        <v>7.1115973741794312</v>
      </c>
      <c r="R913">
        <f>100*data!R913/data!$V913</f>
        <v>0.43763676148796499</v>
      </c>
      <c r="S913">
        <f>100*data!S913/data!$V913</f>
        <v>1.7505470459518599</v>
      </c>
      <c r="T913">
        <f>100*data!T913/data!$V913</f>
        <v>3.7199124726477022</v>
      </c>
      <c r="U913">
        <f>100*data!U913/data!$V913</f>
        <v>5.7986870897155365</v>
      </c>
      <c r="V913">
        <f t="shared" si="11"/>
        <v>100</v>
      </c>
    </row>
    <row r="914" spans="1:22" x14ac:dyDescent="0.3">
      <c r="A914" t="s">
        <v>156</v>
      </c>
      <c r="B914" s="15" t="str">
        <f>IFERROR(VLOOKUP($A914,class!$A$1:$B$455,2,FALSE),"")</f>
        <v>Shire District</v>
      </c>
      <c r="C914" s="15" t="str">
        <f>IFERROR(IFERROR(VLOOKUP($A914,classifications!$A$3:$C$336,3,FALSE),VLOOKUP($A914,classifications!$I$2:$K$28,3,FALSE)),"")</f>
        <v>Urban with Significant Rural</v>
      </c>
      <c r="D914">
        <f>100*data!D914/data!$V914</f>
        <v>5.8078141499472018</v>
      </c>
      <c r="E914">
        <f>100*data!E914/data!$V914</f>
        <v>0.52798310454065467</v>
      </c>
      <c r="F914">
        <f>100*data!F914/data!$V914</f>
        <v>6.335797254487856</v>
      </c>
      <c r="G914">
        <f>100*data!G914/data!$V914</f>
        <v>13.093980992608236</v>
      </c>
      <c r="H914">
        <f>100*data!H914/data!$V914</f>
        <v>3.5902851108764517</v>
      </c>
      <c r="I914">
        <f>100*data!I914/data!$V914</f>
        <v>5.4910242872228086</v>
      </c>
      <c r="J914">
        <f>100*data!J914/data!$V914</f>
        <v>6.0190073917634637</v>
      </c>
      <c r="K914">
        <f>100*data!K914/data!$V914</f>
        <v>4.0126715945089755</v>
      </c>
      <c r="L914">
        <f>100*data!L914/data!$V914</f>
        <v>4.9630411826821543</v>
      </c>
      <c r="M914">
        <f>100*data!M914/data!$V914</f>
        <v>5.5966209081309399</v>
      </c>
      <c r="N914">
        <f>100*data!N914/data!$V914</f>
        <v>2.0063357972544877</v>
      </c>
      <c r="O914">
        <f>100*data!O914/data!$V914</f>
        <v>4.3294614572333687</v>
      </c>
      <c r="P914">
        <f>100*data!P914/data!$V914</f>
        <v>18.057022175290392</v>
      </c>
      <c r="Q914">
        <f>100*data!Q914/data!$V914</f>
        <v>8.2365364308342137</v>
      </c>
      <c r="R914">
        <f>100*data!R914/data!$V914</f>
        <v>0.3167898627243928</v>
      </c>
      <c r="S914">
        <f>100*data!S914/data!$V914</f>
        <v>1.4783526927138331</v>
      </c>
      <c r="T914">
        <f>100*data!T914/data!$V914</f>
        <v>3.4846884899683208</v>
      </c>
      <c r="U914">
        <f>100*data!U914/data!$V914</f>
        <v>6.6525871172122493</v>
      </c>
      <c r="V914">
        <f t="shared" si="11"/>
        <v>99.999999999999986</v>
      </c>
    </row>
    <row r="915" spans="1:22" x14ac:dyDescent="0.3">
      <c r="A915" t="s">
        <v>168</v>
      </c>
      <c r="B915" s="15" t="str">
        <f>IFERROR(VLOOKUP($A915,class!$A$1:$B$455,2,FALSE),"")</f>
        <v>Shire District</v>
      </c>
      <c r="C915" s="15" t="str">
        <f>IFERROR(IFERROR(VLOOKUP($A915,classifications!$A$3:$C$336,3,FALSE),VLOOKUP($A915,classifications!$I$2:$K$28,3,FALSE)),"")</f>
        <v>Predominantly Urban</v>
      </c>
      <c r="D915">
        <f>100*data!D915/data!$V915</f>
        <v>5.2932761087267526</v>
      </c>
      <c r="E915">
        <f>100*data!E915/data!$V915</f>
        <v>0.42918454935622319</v>
      </c>
      <c r="F915">
        <f>100*data!F915/data!$V915</f>
        <v>6.2947067238912728</v>
      </c>
      <c r="G915">
        <f>100*data!G915/data!$V915</f>
        <v>13.447782546494993</v>
      </c>
      <c r="H915">
        <f>100*data!H915/data!$V915</f>
        <v>3.7195994277539342</v>
      </c>
      <c r="I915">
        <f>100*data!I915/data!$V915</f>
        <v>5.0071530758226039</v>
      </c>
      <c r="J915">
        <f>100*data!J915/data!$V915</f>
        <v>8.4406294706723894</v>
      </c>
      <c r="K915">
        <f>100*data!K915/data!$V915</f>
        <v>5.1502145922746783</v>
      </c>
      <c r="L915">
        <f>100*data!L915/data!$V915</f>
        <v>6.5808297567954224</v>
      </c>
      <c r="M915">
        <f>100*data!M915/data!$V915</f>
        <v>5.2932761087267526</v>
      </c>
      <c r="N915">
        <f>100*data!N915/data!$V915</f>
        <v>1.7167381974248928</v>
      </c>
      <c r="O915">
        <f>100*data!O915/data!$V915</f>
        <v>2.8612303290414878</v>
      </c>
      <c r="P915">
        <f>100*data!P915/data!$V915</f>
        <v>13.876967095851215</v>
      </c>
      <c r="Q915">
        <f>100*data!Q915/data!$V915</f>
        <v>7.0100143061516453</v>
      </c>
      <c r="R915">
        <f>100*data!R915/data!$V915</f>
        <v>0.14306151645207441</v>
      </c>
      <c r="S915">
        <f>100*data!S915/data!$V915</f>
        <v>1.8597997138769671</v>
      </c>
      <c r="T915">
        <f>100*data!T915/data!$V915</f>
        <v>5.1502145922746783</v>
      </c>
      <c r="U915">
        <f>100*data!U915/data!$V915</f>
        <v>7.7253218884120169</v>
      </c>
      <c r="V915">
        <f t="shared" si="11"/>
        <v>100</v>
      </c>
    </row>
    <row r="916" spans="1:22" x14ac:dyDescent="0.3">
      <c r="A916" t="s">
        <v>178</v>
      </c>
      <c r="B916" s="15" t="str">
        <f>IFERROR(VLOOKUP($A916,class!$A$1:$B$455,2,FALSE),"")</f>
        <v>Shire District</v>
      </c>
      <c r="C916" s="15" t="str">
        <f>IFERROR(IFERROR(VLOOKUP($A916,classifications!$A$3:$C$336,3,FALSE),VLOOKUP($A916,classifications!$I$2:$K$28,3,FALSE)),"")</f>
        <v>Urban with Significant Rural</v>
      </c>
      <c r="D916">
        <f>100*data!D916/data!$V916</f>
        <v>6.4242424242424239</v>
      </c>
      <c r="E916">
        <f>100*data!E916/data!$V916</f>
        <v>0.72727272727272729</v>
      </c>
      <c r="F916">
        <f>100*data!F916/data!$V916</f>
        <v>6.5454545454545459</v>
      </c>
      <c r="G916">
        <f>100*data!G916/data!$V916</f>
        <v>17.09090909090909</v>
      </c>
      <c r="H916">
        <f>100*data!H916/data!$V916</f>
        <v>3.1515151515151514</v>
      </c>
      <c r="I916">
        <f>100*data!I916/data!$V916</f>
        <v>4.9696969696969697</v>
      </c>
      <c r="J916">
        <f>100*data!J916/data!$V916</f>
        <v>7.2727272727272725</v>
      </c>
      <c r="K916">
        <f>100*data!K916/data!$V916</f>
        <v>4.1212121212121211</v>
      </c>
      <c r="L916">
        <f>100*data!L916/data!$V916</f>
        <v>5.2121212121212119</v>
      </c>
      <c r="M916">
        <f>100*data!M916/data!$V916</f>
        <v>4.2424242424242422</v>
      </c>
      <c r="N916">
        <f>100*data!N916/data!$V916</f>
        <v>1.9393939393939394</v>
      </c>
      <c r="O916">
        <f>100*data!O916/data!$V916</f>
        <v>3.6363636363636362</v>
      </c>
      <c r="P916">
        <f>100*data!P916/data!$V916</f>
        <v>16</v>
      </c>
      <c r="Q916">
        <f>100*data!Q916/data!$V916</f>
        <v>6.4242424242424239</v>
      </c>
      <c r="R916">
        <f>100*data!R916/data!$V916</f>
        <v>0.48484848484848486</v>
      </c>
      <c r="S916">
        <f>100*data!S916/data!$V916</f>
        <v>1.3333333333333333</v>
      </c>
      <c r="T916">
        <f>100*data!T916/data!$V916</f>
        <v>3.7575757575757578</v>
      </c>
      <c r="U916">
        <f>100*data!U916/data!$V916</f>
        <v>6.666666666666667</v>
      </c>
      <c r="V916">
        <f t="shared" si="11"/>
        <v>99.999999999999986</v>
      </c>
    </row>
    <row r="917" spans="1:22" x14ac:dyDescent="0.3">
      <c r="A917" t="s">
        <v>185</v>
      </c>
      <c r="B917" s="15" t="str">
        <f>IFERROR(VLOOKUP($A917,class!$A$1:$B$455,2,FALSE),"")</f>
        <v>Shire District</v>
      </c>
      <c r="C917" s="15" t="str">
        <f>IFERROR(IFERROR(VLOOKUP($A917,classifications!$A$3:$C$336,3,FALSE),VLOOKUP($A917,classifications!$I$2:$K$28,3,FALSE)),"")</f>
        <v>Urban with Significant Rural</v>
      </c>
      <c r="D917">
        <f>100*data!D917/data!$V917</f>
        <v>12.294288480154888</v>
      </c>
      <c r="E917">
        <f>100*data!E917/data!$V917</f>
        <v>0.38722168441432719</v>
      </c>
      <c r="F917">
        <f>100*data!F917/data!$V917</f>
        <v>5.6147144240077447</v>
      </c>
      <c r="G917">
        <f>100*data!G917/data!$V917</f>
        <v>12.100677637947726</v>
      </c>
      <c r="H917">
        <f>100*data!H917/data!$V917</f>
        <v>3.2913843175217812</v>
      </c>
      <c r="I917">
        <f>100*data!I917/data!$V917</f>
        <v>5.0338818973862534</v>
      </c>
      <c r="J917">
        <f>100*data!J917/data!$V917</f>
        <v>7.1636011616650537</v>
      </c>
      <c r="K917">
        <f>100*data!K917/data!$V917</f>
        <v>3.2913843175217812</v>
      </c>
      <c r="L917">
        <f>100*data!L917/data!$V917</f>
        <v>5.1306873184898354</v>
      </c>
      <c r="M917">
        <f>100*data!M917/data!$V917</f>
        <v>6.1955469506292351</v>
      </c>
      <c r="N917">
        <f>100*data!N917/data!$V917</f>
        <v>1.2584704743465633</v>
      </c>
      <c r="O917">
        <f>100*data!O917/data!$V917</f>
        <v>3.3881897386253632</v>
      </c>
      <c r="P917">
        <f>100*data!P917/data!$V917</f>
        <v>15.10164569215876</v>
      </c>
      <c r="Q917">
        <f>100*data!Q917/data!$V917</f>
        <v>6.9699903194578896</v>
      </c>
      <c r="R917">
        <f>100*data!R917/data!$V917</f>
        <v>0.48402710551790901</v>
      </c>
      <c r="S917">
        <f>100*data!S917/data!$V917</f>
        <v>1.8393030009680542</v>
      </c>
      <c r="T917">
        <f>100*data!T917/data!$V917</f>
        <v>4.549854791868345</v>
      </c>
      <c r="U917">
        <f>100*data!U917/data!$V917</f>
        <v>5.9051306873184899</v>
      </c>
      <c r="V917">
        <f t="shared" si="11"/>
        <v>100</v>
      </c>
    </row>
    <row r="918" spans="1:22" x14ac:dyDescent="0.3">
      <c r="A918" t="s">
        <v>193</v>
      </c>
      <c r="B918" s="15" t="str">
        <f>IFERROR(VLOOKUP($A918,class!$A$1:$B$455,2,FALSE),"")</f>
        <v>Shire District</v>
      </c>
      <c r="C918" s="15" t="str">
        <f>IFERROR(IFERROR(VLOOKUP($A918,classifications!$A$3:$C$336,3,FALSE),VLOOKUP($A918,classifications!$I$2:$K$28,3,FALSE)),"")</f>
        <v>Predominantly Rural</v>
      </c>
      <c r="D918">
        <f>100*data!D918/data!$V918</f>
        <v>22.600243013365734</v>
      </c>
      <c r="E918">
        <f>100*data!E918/data!$V918</f>
        <v>0.48602673147023084</v>
      </c>
      <c r="F918">
        <f>100*data!F918/data!$V918</f>
        <v>6.6828675577156744</v>
      </c>
      <c r="G918">
        <f>100*data!G918/data!$V918</f>
        <v>11.907654921020656</v>
      </c>
      <c r="H918">
        <f>100*data!H918/data!$V918</f>
        <v>3.6452004860267313</v>
      </c>
      <c r="I918">
        <f>100*data!I918/data!$V918</f>
        <v>3.5236938031591736</v>
      </c>
      <c r="J918">
        <f>100*data!J918/data!$V918</f>
        <v>5.8323207776427708</v>
      </c>
      <c r="K918">
        <f>100*data!K918/data!$V918</f>
        <v>4.9817739975698663</v>
      </c>
      <c r="L918">
        <f>100*data!L918/data!$V918</f>
        <v>5.8323207776427708</v>
      </c>
      <c r="M918">
        <f>100*data!M918/data!$V918</f>
        <v>3.1591737545565004</v>
      </c>
      <c r="N918">
        <f>100*data!N918/data!$V918</f>
        <v>0.85054678007290396</v>
      </c>
      <c r="O918">
        <f>100*data!O918/data!$V918</f>
        <v>1.9441069258809234</v>
      </c>
      <c r="P918">
        <f>100*data!P918/data!$V918</f>
        <v>11.421628189550425</v>
      </c>
      <c r="Q918">
        <f>100*data!Q918/data!$V918</f>
        <v>7.1688942891859053</v>
      </c>
      <c r="R918">
        <f>100*data!R918/data!$V918</f>
        <v>0.72904009720534635</v>
      </c>
      <c r="S918">
        <f>100*data!S918/data!$V918</f>
        <v>1.0935601458080195</v>
      </c>
      <c r="T918">
        <f>100*data!T918/data!$V918</f>
        <v>3.1591737545565004</v>
      </c>
      <c r="U918">
        <f>100*data!U918/data!$V918</f>
        <v>4.9817739975698663</v>
      </c>
      <c r="V918">
        <f t="shared" si="11"/>
        <v>99.999999999999986</v>
      </c>
    </row>
    <row r="919" spans="1:22" x14ac:dyDescent="0.3">
      <c r="A919" t="s">
        <v>201</v>
      </c>
      <c r="B919" s="15" t="str">
        <f>IFERROR(VLOOKUP($A919,class!$A$1:$B$455,2,FALSE),"")</f>
        <v>Shire District</v>
      </c>
      <c r="C919" s="15" t="str">
        <f>IFERROR(IFERROR(VLOOKUP($A919,classifications!$A$3:$C$336,3,FALSE),VLOOKUP($A919,classifications!$I$2:$K$28,3,FALSE)),"")</f>
        <v>Predominantly Urban</v>
      </c>
      <c r="D919">
        <f>100*data!D919/data!$V919</f>
        <v>0.22222222222222221</v>
      </c>
      <c r="E919">
        <f>100*data!E919/data!$V919</f>
        <v>0.66666666666666663</v>
      </c>
      <c r="F919">
        <f>100*data!F919/data!$V919</f>
        <v>10</v>
      </c>
      <c r="G919">
        <f>100*data!G919/data!$V919</f>
        <v>14</v>
      </c>
      <c r="H919">
        <f>100*data!H919/data!$V919</f>
        <v>3.5555555555555554</v>
      </c>
      <c r="I919">
        <f>100*data!I919/data!$V919</f>
        <v>4.4444444444444446</v>
      </c>
      <c r="J919">
        <f>100*data!J919/data!$V919</f>
        <v>7.7777777777777777</v>
      </c>
      <c r="K919">
        <f>100*data!K919/data!$V919</f>
        <v>9.1111111111111107</v>
      </c>
      <c r="L919">
        <f>100*data!L919/data!$V919</f>
        <v>5.333333333333333</v>
      </c>
      <c r="M919">
        <f>100*data!M919/data!$V919</f>
        <v>5.1111111111111107</v>
      </c>
      <c r="N919">
        <f>100*data!N919/data!$V919</f>
        <v>1.7777777777777777</v>
      </c>
      <c r="O919">
        <f>100*data!O919/data!$V919</f>
        <v>3.3333333333333335</v>
      </c>
      <c r="P919">
        <f>100*data!P919/data!$V919</f>
        <v>14.444444444444445</v>
      </c>
      <c r="Q919">
        <f>100*data!Q919/data!$V919</f>
        <v>7.1111111111111107</v>
      </c>
      <c r="R919">
        <f>100*data!R919/data!$V919</f>
        <v>0.44444444444444442</v>
      </c>
      <c r="S919">
        <f>100*data!S919/data!$V919</f>
        <v>1.7777777777777777</v>
      </c>
      <c r="T919">
        <f>100*data!T919/data!$V919</f>
        <v>4</v>
      </c>
      <c r="U919">
        <f>100*data!U919/data!$V919</f>
        <v>6.8888888888888893</v>
      </c>
      <c r="V919">
        <f t="shared" si="11"/>
        <v>99.999999999999986</v>
      </c>
    </row>
    <row r="920" spans="1:22" x14ac:dyDescent="0.3">
      <c r="A920" t="s">
        <v>311</v>
      </c>
      <c r="B920" s="15" t="str">
        <f>IFERROR(VLOOKUP($A920,class!$A$1:$B$455,2,FALSE),"")</f>
        <v>Shire District</v>
      </c>
      <c r="C920" s="15" t="str">
        <f>IFERROR(IFERROR(VLOOKUP($A920,classifications!$A$3:$C$336,3,FALSE),VLOOKUP($A920,classifications!$I$2:$K$28,3,FALSE)),"")</f>
        <v>Predominantly Rural</v>
      </c>
      <c r="D920">
        <f>100*data!D920/data!$V920</f>
        <v>6.7978533094812166</v>
      </c>
      <c r="E920">
        <f>100*data!E920/data!$V920</f>
        <v>0.7155635062611807</v>
      </c>
      <c r="F920">
        <f>100*data!F920/data!$V920</f>
        <v>8.4078711985688734</v>
      </c>
      <c r="G920">
        <f>100*data!G920/data!$V920</f>
        <v>14.132379248658319</v>
      </c>
      <c r="H920">
        <f>100*data!H920/data!$V920</f>
        <v>4.4722719141323797</v>
      </c>
      <c r="I920">
        <f>100*data!I920/data!$V920</f>
        <v>4.1144901610017888</v>
      </c>
      <c r="J920">
        <f>100*data!J920/data!$V920</f>
        <v>7.1556350626118066</v>
      </c>
      <c r="K920">
        <f>100*data!K920/data!$V920</f>
        <v>6.7978533094812166</v>
      </c>
      <c r="L920">
        <f>100*data!L920/data!$V920</f>
        <v>6.2611806797853307</v>
      </c>
      <c r="M920">
        <f>100*data!M920/data!$V920</f>
        <v>4.8300536672629697</v>
      </c>
      <c r="N920">
        <f>100*data!N920/data!$V920</f>
        <v>1.4311270125223614</v>
      </c>
      <c r="O920">
        <f>100*data!O920/data!$V920</f>
        <v>3.7567084078711988</v>
      </c>
      <c r="P920">
        <f>100*data!P920/data!$V920</f>
        <v>12.522361359570661</v>
      </c>
      <c r="Q920">
        <f>100*data!Q920/data!$V920</f>
        <v>8.2289803220035775</v>
      </c>
      <c r="R920">
        <f>100*data!R920/data!$V920</f>
        <v>0.53667262969588547</v>
      </c>
      <c r="S920">
        <f>100*data!S920/data!$V920</f>
        <v>1.4311270125223614</v>
      </c>
      <c r="T920">
        <f>100*data!T920/data!$V920</f>
        <v>2.8622540250447228</v>
      </c>
      <c r="U920">
        <f>100*data!U920/data!$V920</f>
        <v>5.5456171735241506</v>
      </c>
      <c r="V920">
        <f t="shared" si="11"/>
        <v>100.00000000000003</v>
      </c>
    </row>
    <row r="921" spans="1:22" x14ac:dyDescent="0.3">
      <c r="A921" t="s">
        <v>317</v>
      </c>
      <c r="B921" s="15" t="str">
        <f>IFERROR(VLOOKUP($A921,class!$A$1:$B$455,2,FALSE),"")</f>
        <v>Shire District</v>
      </c>
      <c r="C921" s="15" t="str">
        <f>IFERROR(IFERROR(VLOOKUP($A921,classifications!$A$3:$C$336,3,FALSE),VLOOKUP($A921,classifications!$I$2:$K$28,3,FALSE)),"")</f>
        <v>Predominantly Urban</v>
      </c>
      <c r="D921">
        <f>100*data!D921/data!$V921</f>
        <v>1.1379800853485065</v>
      </c>
      <c r="E921">
        <f>100*data!E921/data!$V921</f>
        <v>0.56899004267425324</v>
      </c>
      <c r="F921">
        <f>100*data!F921/data!$V921</f>
        <v>9.5305832147937419</v>
      </c>
      <c r="G921">
        <f>100*data!G921/data!$V921</f>
        <v>11.379800853485063</v>
      </c>
      <c r="H921">
        <f>100*data!H921/data!$V921</f>
        <v>4.4096728307254622</v>
      </c>
      <c r="I921">
        <f>100*data!I921/data!$V921</f>
        <v>4.4096728307254622</v>
      </c>
      <c r="J921">
        <f>100*data!J921/data!$V921</f>
        <v>8.1081081081081088</v>
      </c>
      <c r="K921">
        <f>100*data!K921/data!$V921</f>
        <v>10.526315789473685</v>
      </c>
      <c r="L921">
        <f>100*data!L921/data!$V921</f>
        <v>4.8364153627311524</v>
      </c>
      <c r="M921">
        <f>100*data!M921/data!$V921</f>
        <v>5.8321479374110954</v>
      </c>
      <c r="N921">
        <f>100*data!N921/data!$V921</f>
        <v>1.7069701280227596</v>
      </c>
      <c r="O921">
        <f>100*data!O921/data!$V921</f>
        <v>2.275960170697013</v>
      </c>
      <c r="P921">
        <f>100*data!P921/data!$V921</f>
        <v>15.220483641536273</v>
      </c>
      <c r="Q921">
        <f>100*data!Q921/data!$V921</f>
        <v>8.2503556187766716</v>
      </c>
      <c r="R921">
        <f>100*data!R921/data!$V921</f>
        <v>0.14224751066856331</v>
      </c>
      <c r="S921">
        <f>100*data!S921/data!$V921</f>
        <v>1.7069701280227596</v>
      </c>
      <c r="T921">
        <f>100*data!T921/data!$V921</f>
        <v>3.8406827880512089</v>
      </c>
      <c r="U921">
        <f>100*data!U921/data!$V921</f>
        <v>6.1166429587482218</v>
      </c>
      <c r="V921">
        <f t="shared" si="11"/>
        <v>100</v>
      </c>
    </row>
    <row r="922" spans="1:22" x14ac:dyDescent="0.3">
      <c r="A922" t="s">
        <v>321</v>
      </c>
      <c r="B922" s="15" t="str">
        <f>IFERROR(VLOOKUP($A922,class!$A$1:$B$455,2,FALSE),"")</f>
        <v>Shire District</v>
      </c>
      <c r="C922" s="15" t="str">
        <f>IFERROR(IFERROR(VLOOKUP($A922,classifications!$A$3:$C$336,3,FALSE),VLOOKUP($A922,classifications!$I$2:$K$28,3,FALSE)),"")</f>
        <v>Predominantly Urban</v>
      </c>
      <c r="D922">
        <f>100*data!D922/data!$V922</f>
        <v>5.9009483667017912</v>
      </c>
      <c r="E922">
        <f>100*data!E922/data!$V922</f>
        <v>0.21074815595363541</v>
      </c>
      <c r="F922">
        <f>100*data!F922/data!$V922</f>
        <v>4.9525816649104319</v>
      </c>
      <c r="G922">
        <f>100*data!G922/data!$V922</f>
        <v>9.2729188619599583</v>
      </c>
      <c r="H922">
        <f>100*data!H922/data!$V922</f>
        <v>3.4773445732349844</v>
      </c>
      <c r="I922">
        <f>100*data!I922/data!$V922</f>
        <v>3.7934668071654372</v>
      </c>
      <c r="J922">
        <f>100*data!J922/data!$V922</f>
        <v>5.4794520547945202</v>
      </c>
      <c r="K922">
        <f>100*data!K922/data!$V922</f>
        <v>15.806111696522656</v>
      </c>
      <c r="L922">
        <f>100*data!L922/data!$V922</f>
        <v>4.6364594309799791</v>
      </c>
      <c r="M922">
        <f>100*data!M922/data!$V922</f>
        <v>6.638566912539515</v>
      </c>
      <c r="N922">
        <f>100*data!N922/data!$V922</f>
        <v>1.053740779768177</v>
      </c>
      <c r="O922">
        <f>100*data!O922/data!$V922</f>
        <v>2.9504741833508956</v>
      </c>
      <c r="P922">
        <f>100*data!P922/data!$V922</f>
        <v>17.913593256059009</v>
      </c>
      <c r="Q922">
        <f>100*data!Q922/data!$V922</f>
        <v>7.3761854583772388</v>
      </c>
      <c r="R922">
        <f>100*data!R922/data!$V922</f>
        <v>0.42149631190727083</v>
      </c>
      <c r="S922">
        <f>100*data!S922/data!$V922</f>
        <v>2.1074815595363541</v>
      </c>
      <c r="T922">
        <f>100*data!T922/data!$V922</f>
        <v>2.9504741833508956</v>
      </c>
      <c r="U922">
        <f>100*data!U922/data!$V922</f>
        <v>5.0579557428872501</v>
      </c>
      <c r="V922">
        <f t="shared" si="11"/>
        <v>99.999999999999986</v>
      </c>
    </row>
    <row r="923" spans="1:22" x14ac:dyDescent="0.3">
      <c r="A923" t="s">
        <v>327</v>
      </c>
      <c r="B923" s="15" t="str">
        <f>IFERROR(VLOOKUP($A923,class!$A$1:$B$455,2,FALSE),"")</f>
        <v>Shire District</v>
      </c>
      <c r="C923" s="15" t="str">
        <f>IFERROR(IFERROR(VLOOKUP($A923,classifications!$A$3:$C$336,3,FALSE),VLOOKUP($A923,classifications!$I$2:$K$28,3,FALSE)),"")</f>
        <v>Predominantly Rural</v>
      </c>
      <c r="D923">
        <f>100*data!D923/data!$V923</f>
        <v>9.7683155917345026</v>
      </c>
      <c r="E923">
        <f>100*data!E923/data!$V923</f>
        <v>0.31308703819661865</v>
      </c>
      <c r="F923">
        <f>100*data!F923/data!$V923</f>
        <v>5.447714464621165</v>
      </c>
      <c r="G923">
        <f>100*data!G923/data!$V923</f>
        <v>10.018785222291797</v>
      </c>
      <c r="H923">
        <f>100*data!H923/data!$V923</f>
        <v>3.1308703819661865</v>
      </c>
      <c r="I923">
        <f>100*data!I923/data!$V923</f>
        <v>4.1953663118346904</v>
      </c>
      <c r="J923">
        <f>100*data!J923/data!$V923</f>
        <v>6.261740763932373</v>
      </c>
      <c r="K923">
        <f>100*data!K923/data!$V923</f>
        <v>2.0037570444583594</v>
      </c>
      <c r="L923">
        <f>100*data!L923/data!$V923</f>
        <v>5.322479649342517</v>
      </c>
      <c r="M923">
        <f>100*data!M923/data!$V923</f>
        <v>6.1365059486537259</v>
      </c>
      <c r="N923">
        <f>100*data!N923/data!$V923</f>
        <v>1.8785222291797119</v>
      </c>
      <c r="O923">
        <f>100*data!O923/data!$V923</f>
        <v>4.3832185347526611</v>
      </c>
      <c r="P923">
        <f>100*data!P923/data!$V923</f>
        <v>21.415153412648717</v>
      </c>
      <c r="Q923">
        <f>100*data!Q923/data!$V923</f>
        <v>8.0776455854727622</v>
      </c>
      <c r="R923">
        <f>100*data!R923/data!$V923</f>
        <v>0.6261740763932373</v>
      </c>
      <c r="S923">
        <f>100*data!S923/data!$V923</f>
        <v>1.9411396368190357</v>
      </c>
      <c r="T923">
        <f>100*data!T923/data!$V923</f>
        <v>2.6299311208515967</v>
      </c>
      <c r="U923">
        <f>100*data!U923/data!$V923</f>
        <v>6.4495929868503445</v>
      </c>
      <c r="V923">
        <f t="shared" si="11"/>
        <v>100.00000000000001</v>
      </c>
    </row>
    <row r="924" spans="1:22" x14ac:dyDescent="0.3">
      <c r="A924" t="s">
        <v>331</v>
      </c>
      <c r="B924" s="15" t="str">
        <f>IFERROR(VLOOKUP($A924,class!$A$1:$B$455,2,FALSE),"")</f>
        <v>Shire District</v>
      </c>
      <c r="C924" s="15" t="str">
        <f>IFERROR(IFERROR(VLOOKUP($A924,classifications!$A$3:$C$336,3,FALSE),VLOOKUP($A924,classifications!$I$2:$K$28,3,FALSE)),"")</f>
        <v>Predominantly Urban</v>
      </c>
      <c r="D924">
        <f>100*data!D924/data!$V924</f>
        <v>2.5879230258792303</v>
      </c>
      <c r="E924">
        <f>100*data!E924/data!$V924</f>
        <v>0.79628400796284005</v>
      </c>
      <c r="F924">
        <f>100*data!F924/data!$V924</f>
        <v>4.5786330457863302</v>
      </c>
      <c r="G924">
        <f>100*data!G924/data!$V924</f>
        <v>8.0955540809555409</v>
      </c>
      <c r="H924">
        <f>100*data!H924/data!$V924</f>
        <v>2.1897810218978102</v>
      </c>
      <c r="I924">
        <f>100*data!I924/data!$V924</f>
        <v>3.7159920371599204</v>
      </c>
      <c r="J924">
        <f>100*data!J924/data!$V924</f>
        <v>6.3039150630391507</v>
      </c>
      <c r="K924">
        <f>100*data!K924/data!$V924</f>
        <v>2.1897810218978102</v>
      </c>
      <c r="L924">
        <f>100*data!L924/data!$V924</f>
        <v>4.7113470471134704</v>
      </c>
      <c r="M924">
        <f>100*data!M924/data!$V924</f>
        <v>9.6881220968812212</v>
      </c>
      <c r="N924">
        <f>100*data!N924/data!$V924</f>
        <v>1.6589250165892502</v>
      </c>
      <c r="O924">
        <f>100*data!O924/data!$V924</f>
        <v>3.8487060384870602</v>
      </c>
      <c r="P924">
        <f>100*data!P924/data!$V924</f>
        <v>29.860650298606505</v>
      </c>
      <c r="Q924">
        <f>100*data!Q924/data!$V924</f>
        <v>7.8301260783012605</v>
      </c>
      <c r="R924">
        <f>100*data!R924/data!$V924</f>
        <v>0.26542800265428002</v>
      </c>
      <c r="S924">
        <f>100*data!S924/data!$V924</f>
        <v>1.9907100199071002</v>
      </c>
      <c r="T924">
        <f>100*data!T924/data!$V924</f>
        <v>3.9814200398142003</v>
      </c>
      <c r="U924">
        <f>100*data!U924/data!$V924</f>
        <v>5.7067020570670204</v>
      </c>
      <c r="V924">
        <f t="shared" si="11"/>
        <v>99.999999999999986</v>
      </c>
    </row>
    <row r="925" spans="1:22" x14ac:dyDescent="0.3">
      <c r="A925" t="s">
        <v>359</v>
      </c>
      <c r="B925" s="15" t="str">
        <f>IFERROR(VLOOKUP($A925,class!$A$1:$B$455,2,FALSE),"")</f>
        <v>Shire District</v>
      </c>
      <c r="C925" s="15" t="str">
        <f>IFERROR(IFERROR(VLOOKUP($A925,classifications!$A$3:$C$336,3,FALSE),VLOOKUP($A925,classifications!$I$2:$K$28,3,FALSE)),"")</f>
        <v>Predominantly Urban</v>
      </c>
      <c r="D925">
        <f>100*data!D925/data!$V925</f>
        <v>4.1036717062634986</v>
      </c>
      <c r="E925">
        <f>100*data!E925/data!$V925</f>
        <v>0.32397408207343414</v>
      </c>
      <c r="F925">
        <f>100*data!F925/data!$V925</f>
        <v>5.291576673866091</v>
      </c>
      <c r="G925">
        <f>100*data!G925/data!$V925</f>
        <v>14.146868250539956</v>
      </c>
      <c r="H925">
        <f>100*data!H925/data!$V925</f>
        <v>4.1036717062634986</v>
      </c>
      <c r="I925">
        <f>100*data!I925/data!$V925</f>
        <v>4.643628509719222</v>
      </c>
      <c r="J925">
        <f>100*data!J925/data!$V925</f>
        <v>5.9395248380129591</v>
      </c>
      <c r="K925">
        <f>100*data!K925/data!$V925</f>
        <v>2.159827213822894</v>
      </c>
      <c r="L925">
        <f>100*data!L925/data!$V925</f>
        <v>4.1036717062634986</v>
      </c>
      <c r="M925">
        <f>100*data!M925/data!$V925</f>
        <v>7.6673866090712739</v>
      </c>
      <c r="N925">
        <f>100*data!N925/data!$V925</f>
        <v>2.0518358531317493</v>
      </c>
      <c r="O925">
        <f>100*data!O925/data!$V925</f>
        <v>5.3995680345572357</v>
      </c>
      <c r="P925">
        <f>100*data!P925/data!$V925</f>
        <v>17.062634989200863</v>
      </c>
      <c r="Q925">
        <f>100*data!Q925/data!$V925</f>
        <v>9.7192224622030245</v>
      </c>
      <c r="R925">
        <f>100*data!R925/data!$V925</f>
        <v>0.43196544276457882</v>
      </c>
      <c r="S925">
        <f>100*data!S925/data!$V925</f>
        <v>2.0518358531317493</v>
      </c>
      <c r="T925">
        <f>100*data!T925/data!$V925</f>
        <v>4.8596112311015123</v>
      </c>
      <c r="U925">
        <f>100*data!U925/data!$V925</f>
        <v>5.9395248380129591</v>
      </c>
      <c r="V925">
        <f t="shared" si="11"/>
        <v>99.999999999999986</v>
      </c>
    </row>
    <row r="926" spans="1:22" x14ac:dyDescent="0.3">
      <c r="A926" t="s">
        <v>363</v>
      </c>
      <c r="B926" s="15" t="str">
        <f>IFERROR(VLOOKUP($A926,class!$A$1:$B$455,2,FALSE),"")</f>
        <v>Shire District</v>
      </c>
      <c r="C926" s="15" t="str">
        <f>IFERROR(IFERROR(VLOOKUP($A926,classifications!$A$3:$C$336,3,FALSE),VLOOKUP($A926,classifications!$I$2:$K$28,3,FALSE)),"")</f>
        <v>Predominantly Rural</v>
      </c>
      <c r="D926">
        <f>100*data!D926/data!$V926</f>
        <v>15.513126491646778</v>
      </c>
      <c r="E926">
        <f>100*data!E926/data!$V926</f>
        <v>0.35799522673031026</v>
      </c>
      <c r="F926">
        <f>100*data!F926/data!$V926</f>
        <v>7.1599045346062056</v>
      </c>
      <c r="G926">
        <f>100*data!G926/data!$V926</f>
        <v>9.6658711217183768</v>
      </c>
      <c r="H926">
        <f>100*data!H926/data!$V926</f>
        <v>2.8639618138424821</v>
      </c>
      <c r="I926">
        <f>100*data!I926/data!$V926</f>
        <v>4.892601431980907</v>
      </c>
      <c r="J926">
        <f>100*data!J926/data!$V926</f>
        <v>6.085918854415274</v>
      </c>
      <c r="K926">
        <f>100*data!K926/data!$V926</f>
        <v>1.909307875894988</v>
      </c>
      <c r="L926">
        <f>100*data!L926/data!$V926</f>
        <v>5.3699284009546542</v>
      </c>
      <c r="M926">
        <f>100*data!M926/data!$V926</f>
        <v>6.2052505966587113</v>
      </c>
      <c r="N926">
        <f>100*data!N926/data!$V926</f>
        <v>1.1933174224343674</v>
      </c>
      <c r="O926">
        <f>100*data!O926/data!$V926</f>
        <v>4.4152744630071599</v>
      </c>
      <c r="P926">
        <f>100*data!P926/data!$V926</f>
        <v>16.467780429594271</v>
      </c>
      <c r="Q926">
        <f>100*data!Q926/data!$V926</f>
        <v>6.6825775656324584</v>
      </c>
      <c r="R926">
        <f>100*data!R926/data!$V926</f>
        <v>0.8353221957040573</v>
      </c>
      <c r="S926">
        <f>100*data!S926/data!$V926</f>
        <v>1.5513126491646778</v>
      </c>
      <c r="T926">
        <f>100*data!T926/data!$V926</f>
        <v>3.2219570405727924</v>
      </c>
      <c r="U926">
        <f>100*data!U926/data!$V926</f>
        <v>5.6085918854415278</v>
      </c>
      <c r="V926">
        <f t="shared" si="11"/>
        <v>99.999999999999986</v>
      </c>
    </row>
    <row r="927" spans="1:22" x14ac:dyDescent="0.3">
      <c r="A927" t="s">
        <v>366</v>
      </c>
      <c r="B927" s="15" t="str">
        <f>IFERROR(VLOOKUP($A927,class!$A$1:$B$455,2,FALSE),"")</f>
        <v>Shire District</v>
      </c>
      <c r="C927" s="15" t="str">
        <f>IFERROR(IFERROR(VLOOKUP($A927,classifications!$A$3:$C$336,3,FALSE),VLOOKUP($A927,classifications!$I$2:$K$28,3,FALSE)),"")</f>
        <v>Predominantly Urban</v>
      </c>
      <c r="D927">
        <f>100*data!D927/data!$V927</f>
        <v>1.1009174311926606</v>
      </c>
      <c r="E927">
        <f>100*data!E927/data!$V927</f>
        <v>0.3669724770642202</v>
      </c>
      <c r="F927">
        <f>100*data!F927/data!$V927</f>
        <v>12.660550458715596</v>
      </c>
      <c r="G927">
        <f>100*data!G927/data!$V927</f>
        <v>13.211009174311927</v>
      </c>
      <c r="H927">
        <f>100*data!H927/data!$V927</f>
        <v>4.5871559633027523</v>
      </c>
      <c r="I927">
        <f>100*data!I927/data!$V927</f>
        <v>6.0550458715596331</v>
      </c>
      <c r="J927">
        <f>100*data!J927/data!$V927</f>
        <v>6.4220183486238529</v>
      </c>
      <c r="K927">
        <f>100*data!K927/data!$V927</f>
        <v>4.7706422018348622</v>
      </c>
      <c r="L927">
        <f>100*data!L927/data!$V927</f>
        <v>4.2201834862385317</v>
      </c>
      <c r="M927">
        <f>100*data!M927/data!$V927</f>
        <v>7.522935779816514</v>
      </c>
      <c r="N927">
        <f>100*data!N927/data!$V927</f>
        <v>1.4678899082568808</v>
      </c>
      <c r="O927">
        <f>100*data!O927/data!$V927</f>
        <v>2.7522935779816513</v>
      </c>
      <c r="P927">
        <f>100*data!P927/data!$V927</f>
        <v>15.963302752293577</v>
      </c>
      <c r="Q927">
        <f>100*data!Q927/data!$V927</f>
        <v>7.7064220183486238</v>
      </c>
      <c r="R927">
        <f>100*data!R927/data!$V927</f>
        <v>0.1834862385321101</v>
      </c>
      <c r="S927">
        <f>100*data!S927/data!$V927</f>
        <v>2.0183486238532109</v>
      </c>
      <c r="T927">
        <f>100*data!T927/data!$V927</f>
        <v>3.669724770642202</v>
      </c>
      <c r="U927">
        <f>100*data!U927/data!$V927</f>
        <v>5.3211009174311927</v>
      </c>
      <c r="V927">
        <f t="shared" si="11"/>
        <v>99.999999999999986</v>
      </c>
    </row>
    <row r="928" spans="1:22" x14ac:dyDescent="0.3">
      <c r="A928" t="s">
        <v>369</v>
      </c>
      <c r="B928" s="15" t="str">
        <f>IFERROR(VLOOKUP($A928,class!$A$1:$B$455,2,FALSE),"")</f>
        <v>Shire District</v>
      </c>
      <c r="C928" s="15" t="str">
        <f>IFERROR(IFERROR(VLOOKUP($A928,classifications!$A$3:$C$336,3,FALSE),VLOOKUP($A928,classifications!$I$2:$K$28,3,FALSE)),"")</f>
        <v>Predominantly Urban</v>
      </c>
      <c r="D928">
        <f>100*data!D928/data!$V928</f>
        <v>0.50167224080267558</v>
      </c>
      <c r="E928">
        <f>100*data!E928/data!$V928</f>
        <v>0.33444816053511706</v>
      </c>
      <c r="F928">
        <f>100*data!F928/data!$V928</f>
        <v>5.6856187290969897</v>
      </c>
      <c r="G928">
        <f>100*data!G928/data!$V928</f>
        <v>9.1973244147157196</v>
      </c>
      <c r="H928">
        <f>100*data!H928/data!$V928</f>
        <v>3.3444816053511706</v>
      </c>
      <c r="I928">
        <f>100*data!I928/data!$V928</f>
        <v>4.5150501672240804</v>
      </c>
      <c r="J928">
        <f>100*data!J928/data!$V928</f>
        <v>9.5317725752508355</v>
      </c>
      <c r="K928">
        <f>100*data!K928/data!$V928</f>
        <v>3.8461538461538463</v>
      </c>
      <c r="L928">
        <f>100*data!L928/data!$V928</f>
        <v>7.3578595317725757</v>
      </c>
      <c r="M928">
        <f>100*data!M928/data!$V928</f>
        <v>7.1906354515050168</v>
      </c>
      <c r="N928">
        <f>100*data!N928/data!$V928</f>
        <v>1.8394648829431439</v>
      </c>
      <c r="O928">
        <f>100*data!O928/data!$V928</f>
        <v>3.511705685618729</v>
      </c>
      <c r="P928">
        <f>100*data!P928/data!$V928</f>
        <v>18.896321070234112</v>
      </c>
      <c r="Q928">
        <f>100*data!Q928/data!$V928</f>
        <v>8.0267558528428093</v>
      </c>
      <c r="R928">
        <f>100*data!R928/data!$V928</f>
        <v>0.33444816053511706</v>
      </c>
      <c r="S928">
        <f>100*data!S928/data!$V928</f>
        <v>2.0066889632107023</v>
      </c>
      <c r="T928">
        <f>100*data!T928/data!$V928</f>
        <v>5.3511705685618729</v>
      </c>
      <c r="U928">
        <f>100*data!U928/data!$V928</f>
        <v>8.5284280936454842</v>
      </c>
      <c r="V928">
        <f t="shared" si="11"/>
        <v>100</v>
      </c>
    </row>
    <row r="929" spans="1:22" x14ac:dyDescent="0.3">
      <c r="A929" t="s">
        <v>372</v>
      </c>
      <c r="B929" s="15" t="str">
        <f>IFERROR(VLOOKUP($A929,class!$A$1:$B$455,2,FALSE),"")</f>
        <v>Shire District</v>
      </c>
      <c r="C929" s="15" t="str">
        <f>IFERROR(IFERROR(VLOOKUP($A929,classifications!$A$3:$C$336,3,FALSE),VLOOKUP($A929,classifications!$I$2:$K$28,3,FALSE)),"")</f>
        <v>Predominantly Rural</v>
      </c>
      <c r="D929">
        <f>100*data!D929/data!$V929</f>
        <v>11.927330173775671</v>
      </c>
      <c r="E929">
        <f>100*data!E929/data!$V929</f>
        <v>0.55292259083728279</v>
      </c>
      <c r="F929">
        <f>100*data!F929/data!$V929</f>
        <v>6.3191153238546605</v>
      </c>
      <c r="G929">
        <f>100*data!G929/data!$V929</f>
        <v>12.006319115323855</v>
      </c>
      <c r="H929">
        <f>100*data!H929/data!$V929</f>
        <v>3.1595576619273302</v>
      </c>
      <c r="I929">
        <f>100*data!I929/data!$V929</f>
        <v>5.1342812006319116</v>
      </c>
      <c r="J929">
        <f>100*data!J929/data!$V929</f>
        <v>6.5560821484992102</v>
      </c>
      <c r="K929">
        <f>100*data!K929/data!$V929</f>
        <v>3.39652448657188</v>
      </c>
      <c r="L929">
        <f>100*data!L929/data!$V929</f>
        <v>4.5813586097946288</v>
      </c>
      <c r="M929">
        <f>100*data!M929/data!$V929</f>
        <v>5.5292259083728279</v>
      </c>
      <c r="N929">
        <f>100*data!N929/data!$V929</f>
        <v>1.4218009478672986</v>
      </c>
      <c r="O929">
        <f>100*data!O929/data!$V929</f>
        <v>3.8704581358609795</v>
      </c>
      <c r="P929">
        <f>100*data!P929/data!$V929</f>
        <v>16.113744075829384</v>
      </c>
      <c r="Q929">
        <f>100*data!Q929/data!$V929</f>
        <v>8.7677725118483405</v>
      </c>
      <c r="R929">
        <f>100*data!R929/data!$V929</f>
        <v>0.78988941548183256</v>
      </c>
      <c r="S929">
        <f>100*data!S929/data!$V929</f>
        <v>1.5007898894154819</v>
      </c>
      <c r="T929">
        <f>100*data!T929/data!$V929</f>
        <v>2.9225908372827805</v>
      </c>
      <c r="U929">
        <f>100*data!U929/data!$V929</f>
        <v>5.4502369668246446</v>
      </c>
      <c r="V929">
        <f t="shared" si="11"/>
        <v>100.00000000000001</v>
      </c>
    </row>
    <row r="930" spans="1:22" x14ac:dyDescent="0.3">
      <c r="A930" t="s">
        <v>373</v>
      </c>
      <c r="B930" s="15" t="str">
        <f>IFERROR(VLOOKUP($A930,class!$A$1:$B$455,2,FALSE),"")</f>
        <v>Shire District</v>
      </c>
      <c r="C930" s="15" t="str">
        <f>IFERROR(IFERROR(VLOOKUP($A930,classifications!$A$3:$C$336,3,FALSE),VLOOKUP($A930,classifications!$I$2:$K$28,3,FALSE)),"")</f>
        <v>Urban with Significant Rural</v>
      </c>
      <c r="D930">
        <f>100*data!D930/data!$V930</f>
        <v>4.8816568047337281</v>
      </c>
      <c r="E930">
        <f>100*data!E930/data!$V930</f>
        <v>0.59171597633136097</v>
      </c>
      <c r="F930">
        <f>100*data!F930/data!$V930</f>
        <v>7.5443786982248522</v>
      </c>
      <c r="G930">
        <f>100*data!G930/data!$V930</f>
        <v>14.349112426035504</v>
      </c>
      <c r="H930">
        <f>100*data!H930/data!$V930</f>
        <v>4.7337278106508878</v>
      </c>
      <c r="I930">
        <f>100*data!I930/data!$V930</f>
        <v>5.7692307692307692</v>
      </c>
      <c r="J930">
        <f>100*data!J930/data!$V930</f>
        <v>8.1360946745562135</v>
      </c>
      <c r="K930">
        <f>100*data!K930/data!$V930</f>
        <v>3.8461538461538463</v>
      </c>
      <c r="L930">
        <f>100*data!L930/data!$V930</f>
        <v>6.5088757396449708</v>
      </c>
      <c r="M930">
        <f>100*data!M930/data!$V930</f>
        <v>4.4378698224852071</v>
      </c>
      <c r="N930">
        <f>100*data!N930/data!$V930</f>
        <v>1.4792899408284024</v>
      </c>
      <c r="O930">
        <f>100*data!O930/data!$V930</f>
        <v>2.8106508875739644</v>
      </c>
      <c r="P930">
        <f>100*data!P930/data!$V930</f>
        <v>14.053254437869823</v>
      </c>
      <c r="Q930">
        <f>100*data!Q930/data!$V930</f>
        <v>7.9881656804733732</v>
      </c>
      <c r="R930">
        <f>100*data!R930/data!$V930</f>
        <v>0.29585798816568049</v>
      </c>
      <c r="S930">
        <f>100*data!S930/data!$V930</f>
        <v>1.6272189349112427</v>
      </c>
      <c r="T930">
        <f>100*data!T930/data!$V930</f>
        <v>3.8461538461538463</v>
      </c>
      <c r="U930">
        <f>100*data!U930/data!$V930</f>
        <v>7.1005917159763312</v>
      </c>
      <c r="V930">
        <f t="shared" si="11"/>
        <v>100</v>
      </c>
    </row>
    <row r="931" spans="1:22" x14ac:dyDescent="0.3">
      <c r="A931" t="s">
        <v>118</v>
      </c>
      <c r="B931" s="15" t="str">
        <f>IFERROR(VLOOKUP($A931,class!$A$1:$B$455,2,FALSE),"")</f>
        <v>Shire District</v>
      </c>
      <c r="C931" s="15" t="str">
        <f>IFERROR(IFERROR(VLOOKUP($A931,classifications!$A$3:$C$336,3,FALSE),VLOOKUP($A931,classifications!$I$2:$K$28,3,FALSE)),"")</f>
        <v>Predominantly Urban</v>
      </c>
      <c r="D931">
        <f>100*data!D931/data!$V931</f>
        <v>2.0576131687242798</v>
      </c>
      <c r="E931">
        <f>100*data!E931/data!$V931</f>
        <v>0.20576131687242799</v>
      </c>
      <c r="F931">
        <f>100*data!F931/data!$V931</f>
        <v>3.4979423868312756</v>
      </c>
      <c r="G931">
        <f>100*data!G931/data!$V931</f>
        <v>6.6872427983539096</v>
      </c>
      <c r="H931">
        <f>100*data!H931/data!$V931</f>
        <v>1.0288065843621399</v>
      </c>
      <c r="I931">
        <f>100*data!I931/data!$V931</f>
        <v>2.3662551440329218</v>
      </c>
      <c r="J931">
        <f>100*data!J931/data!$V931</f>
        <v>6.5843621399176957</v>
      </c>
      <c r="K931">
        <f>100*data!K931/data!$V931</f>
        <v>1.131687242798354</v>
      </c>
      <c r="L931">
        <f>100*data!L931/data!$V931</f>
        <v>7.3045267489711936</v>
      </c>
      <c r="M931">
        <f>100*data!M931/data!$V931</f>
        <v>15.534979423868313</v>
      </c>
      <c r="N931">
        <f>100*data!N931/data!$V931</f>
        <v>1.6460905349794239</v>
      </c>
      <c r="O931">
        <f>100*data!O931/data!$V931</f>
        <v>3.6008230452674899</v>
      </c>
      <c r="P931">
        <f>100*data!P931/data!$V931</f>
        <v>23.662551440329217</v>
      </c>
      <c r="Q931">
        <f>100*data!Q931/data!$V931</f>
        <v>7.4074074074074074</v>
      </c>
      <c r="R931">
        <f>100*data!R931/data!$V931</f>
        <v>0</v>
      </c>
      <c r="S931">
        <f>100*data!S931/data!$V931</f>
        <v>3.9094650205761319</v>
      </c>
      <c r="T931">
        <f>100*data!T931/data!$V931</f>
        <v>5.2469135802469138</v>
      </c>
      <c r="U931">
        <f>100*data!U931/data!$V931</f>
        <v>8.1275720164609062</v>
      </c>
      <c r="V931">
        <f t="shared" si="11"/>
        <v>99.999999999999986</v>
      </c>
    </row>
    <row r="932" spans="1:22" x14ac:dyDescent="0.3">
      <c r="A932" t="s">
        <v>133</v>
      </c>
      <c r="B932" s="15" t="str">
        <f>IFERROR(VLOOKUP($A932,class!$A$1:$B$455,2,FALSE),"")</f>
        <v>Shire District</v>
      </c>
      <c r="C932" s="15" t="str">
        <f>IFERROR(IFERROR(VLOOKUP($A932,classifications!$A$3:$C$336,3,FALSE),VLOOKUP($A932,classifications!$I$2:$K$28,3,FALSE)),"")</f>
        <v>Predominantly Rural</v>
      </c>
      <c r="D932">
        <f>100*data!D932/data!$V932</f>
        <v>11.518987341772151</v>
      </c>
      <c r="E932">
        <f>100*data!E932/data!$V932</f>
        <v>0.63291139240506333</v>
      </c>
      <c r="F932">
        <f>100*data!F932/data!$V932</f>
        <v>5.6962025316455698</v>
      </c>
      <c r="G932">
        <f>100*data!G932/data!$V932</f>
        <v>15.316455696202532</v>
      </c>
      <c r="H932">
        <f>100*data!H932/data!$V932</f>
        <v>3.7974683544303796</v>
      </c>
      <c r="I932">
        <f>100*data!I932/data!$V932</f>
        <v>4.3037974683544302</v>
      </c>
      <c r="J932">
        <f>100*data!J932/data!$V932</f>
        <v>5.3164556962025316</v>
      </c>
      <c r="K932">
        <f>100*data!K932/data!$V932</f>
        <v>4.0506329113924053</v>
      </c>
      <c r="L932">
        <f>100*data!L932/data!$V932</f>
        <v>4.0506329113924053</v>
      </c>
      <c r="M932">
        <f>100*data!M932/data!$V932</f>
        <v>6.8354430379746836</v>
      </c>
      <c r="N932">
        <f>100*data!N932/data!$V932</f>
        <v>1.139240506329114</v>
      </c>
      <c r="O932">
        <f>100*data!O932/data!$V932</f>
        <v>2.6582278481012658</v>
      </c>
      <c r="P932">
        <f>100*data!P932/data!$V932</f>
        <v>15.063291139240507</v>
      </c>
      <c r="Q932">
        <f>100*data!Q932/data!$V932</f>
        <v>7.3417721518987342</v>
      </c>
      <c r="R932">
        <f>100*data!R932/data!$V932</f>
        <v>0.759493670886076</v>
      </c>
      <c r="S932">
        <f>100*data!S932/data!$V932</f>
        <v>1.6455696202531647</v>
      </c>
      <c r="T932">
        <f>100*data!T932/data!$V932</f>
        <v>2.6582278481012658</v>
      </c>
      <c r="U932">
        <f>100*data!U932/data!$V932</f>
        <v>7.2151898734177218</v>
      </c>
      <c r="V932">
        <f t="shared" si="11"/>
        <v>100.00000000000001</v>
      </c>
    </row>
    <row r="933" spans="1:22" x14ac:dyDescent="0.3">
      <c r="A933" t="s">
        <v>138</v>
      </c>
      <c r="B933" s="15" t="str">
        <f>IFERROR(VLOOKUP($A933,class!$A$1:$B$455,2,FALSE),"")</f>
        <v>Shire District</v>
      </c>
      <c r="C933" s="15" t="str">
        <f>IFERROR(IFERROR(VLOOKUP($A933,classifications!$A$3:$C$336,3,FALSE),VLOOKUP($A933,classifications!$I$2:$K$28,3,FALSE)),"")</f>
        <v>Predominantly Rural</v>
      </c>
      <c r="D933">
        <f>100*data!D933/data!$V933</f>
        <v>12.352941176470589</v>
      </c>
      <c r="E933">
        <f>100*data!E933/data!$V933</f>
        <v>1.1764705882352942</v>
      </c>
      <c r="F933">
        <f>100*data!F933/data!$V933</f>
        <v>6.4705882352941178</v>
      </c>
      <c r="G933">
        <f>100*data!G933/data!$V933</f>
        <v>17.058823529411764</v>
      </c>
      <c r="H933">
        <f>100*data!H933/data!$V933</f>
        <v>4.7058823529411766</v>
      </c>
      <c r="I933">
        <f>100*data!I933/data!$V933</f>
        <v>4.8529411764705879</v>
      </c>
      <c r="J933">
        <f>100*data!J933/data!$V933</f>
        <v>7.2058823529411766</v>
      </c>
      <c r="K933">
        <f>100*data!K933/data!$V933</f>
        <v>6.4705882352941178</v>
      </c>
      <c r="L933">
        <f>100*data!L933/data!$V933</f>
        <v>6.4705882352941178</v>
      </c>
      <c r="M933">
        <f>100*data!M933/data!$V933</f>
        <v>3.6764705882352939</v>
      </c>
      <c r="N933">
        <f>100*data!N933/data!$V933</f>
        <v>1.0294117647058822</v>
      </c>
      <c r="O933">
        <f>100*data!O933/data!$V933</f>
        <v>2.6470588235294117</v>
      </c>
      <c r="P933">
        <f>100*data!P933/data!$V933</f>
        <v>9.5588235294117645</v>
      </c>
      <c r="Q933">
        <f>100*data!Q933/data!$V933</f>
        <v>6.3235294117647056</v>
      </c>
      <c r="R933">
        <f>100*data!R933/data!$V933</f>
        <v>0.44117647058823528</v>
      </c>
      <c r="S933">
        <f>100*data!S933/data!$V933</f>
        <v>1.1764705882352942</v>
      </c>
      <c r="T933">
        <f>100*data!T933/data!$V933</f>
        <v>2.9411764705882355</v>
      </c>
      <c r="U933">
        <f>100*data!U933/data!$V933</f>
        <v>5.4411764705882355</v>
      </c>
      <c r="V933">
        <f t="shared" si="11"/>
        <v>99.999999999999986</v>
      </c>
    </row>
    <row r="934" spans="1:22" x14ac:dyDescent="0.3">
      <c r="A934" t="s">
        <v>146</v>
      </c>
      <c r="B934" s="15" t="str">
        <f>IFERROR(VLOOKUP($A934,class!$A$1:$B$455,2,FALSE),"")</f>
        <v>Shire District</v>
      </c>
      <c r="C934" s="15" t="str">
        <f>IFERROR(IFERROR(VLOOKUP($A934,classifications!$A$3:$C$336,3,FALSE),VLOOKUP($A934,classifications!$I$2:$K$28,3,FALSE)),"")</f>
        <v>Predominantly Rural</v>
      </c>
      <c r="D934">
        <f>100*data!D934/data!$V934</f>
        <v>6.5659881812212735</v>
      </c>
      <c r="E934">
        <f>100*data!E934/data!$V934</f>
        <v>0.52527905449770196</v>
      </c>
      <c r="F934">
        <f>100*data!F934/data!$V934</f>
        <v>6.7629678266579116</v>
      </c>
      <c r="G934">
        <f>100*data!G934/data!$V934</f>
        <v>13.19763624425476</v>
      </c>
      <c r="H934">
        <f>100*data!H934/data!$V934</f>
        <v>3.217334208798424</v>
      </c>
      <c r="I934">
        <f>100*data!I934/data!$V934</f>
        <v>5.055810899540381</v>
      </c>
      <c r="J934">
        <f>100*data!J934/data!$V934</f>
        <v>5.51543007222587</v>
      </c>
      <c r="K934">
        <f>100*data!K934/data!$V934</f>
        <v>4.2022324359816157</v>
      </c>
      <c r="L934">
        <f>100*data!L934/data!$V934</f>
        <v>4.2022324359816157</v>
      </c>
      <c r="M934">
        <f>100*data!M934/data!$V934</f>
        <v>8.6671043992120822</v>
      </c>
      <c r="N934">
        <f>100*data!N934/data!$V934</f>
        <v>1.5758371634931057</v>
      </c>
      <c r="O934">
        <f>100*data!O934/data!$V934</f>
        <v>3.217334208798424</v>
      </c>
      <c r="P934">
        <f>100*data!P934/data!$V934</f>
        <v>17.071569271175314</v>
      </c>
      <c r="Q934">
        <f>100*data!Q934/data!$V934</f>
        <v>7.8791858174655287</v>
      </c>
      <c r="R934">
        <f>100*data!R934/data!$V934</f>
        <v>0.78791858174655283</v>
      </c>
      <c r="S934">
        <f>100*data!S934/data!$V934</f>
        <v>1.5758371634931057</v>
      </c>
      <c r="T934">
        <f>100*data!T934/data!$V934</f>
        <v>3.6769533814839135</v>
      </c>
      <c r="U934">
        <f>100*data!U934/data!$V934</f>
        <v>6.3033486539724226</v>
      </c>
      <c r="V934">
        <f t="shared" si="11"/>
        <v>99.999999999999986</v>
      </c>
    </row>
    <row r="935" spans="1:22" x14ac:dyDescent="0.3">
      <c r="A935" t="s">
        <v>150</v>
      </c>
      <c r="B935" s="15" t="str">
        <f>IFERROR(VLOOKUP($A935,class!$A$1:$B$455,2,FALSE),"")</f>
        <v>Shire District</v>
      </c>
      <c r="C935" s="15" t="str">
        <f>IFERROR(IFERROR(VLOOKUP($A935,classifications!$A$3:$C$336,3,FALSE),VLOOKUP($A935,classifications!$I$2:$K$28,3,FALSE)),"")</f>
        <v>Predominantly Rural</v>
      </c>
      <c r="D935">
        <f>100*data!D935/data!$V935</f>
        <v>6.8922305764411025</v>
      </c>
      <c r="E935">
        <f>100*data!E935/data!$V935</f>
        <v>0.25062656641604009</v>
      </c>
      <c r="F935">
        <f>100*data!F935/data!$V935</f>
        <v>6.2656641604010028</v>
      </c>
      <c r="G935">
        <f>100*data!G935/data!$V935</f>
        <v>11.904761904761905</v>
      </c>
      <c r="H935">
        <f>100*data!H935/data!$V935</f>
        <v>2.6942355889724312</v>
      </c>
      <c r="I935">
        <f>100*data!I935/data!$V935</f>
        <v>4.3859649122807021</v>
      </c>
      <c r="J935">
        <f>100*data!J935/data!$V935</f>
        <v>4.511278195488722</v>
      </c>
      <c r="K935">
        <f>100*data!K935/data!$V935</f>
        <v>2.0050125313283207</v>
      </c>
      <c r="L935">
        <f>100*data!L935/data!$V935</f>
        <v>3.3208020050125313</v>
      </c>
      <c r="M935">
        <f>100*data!M935/data!$V935</f>
        <v>10.651629072681704</v>
      </c>
      <c r="N935">
        <f>100*data!N935/data!$V935</f>
        <v>1.1904761904761905</v>
      </c>
      <c r="O935">
        <f>100*data!O935/data!$V935</f>
        <v>3.3834586466165413</v>
      </c>
      <c r="P935">
        <f>100*data!P935/data!$V935</f>
        <v>21.92982456140351</v>
      </c>
      <c r="Q935">
        <f>100*data!Q935/data!$V935</f>
        <v>7.8947368421052628</v>
      </c>
      <c r="R935">
        <f>100*data!R935/data!$V935</f>
        <v>0.8771929824561403</v>
      </c>
      <c r="S935">
        <f>100*data!S935/data!$V935</f>
        <v>2.0676691729323307</v>
      </c>
      <c r="T935">
        <f>100*data!T935/data!$V935</f>
        <v>4.0726817042606518</v>
      </c>
      <c r="U935">
        <f>100*data!U935/data!$V935</f>
        <v>5.7017543859649127</v>
      </c>
      <c r="V935">
        <f t="shared" si="11"/>
        <v>99.999999999999986</v>
      </c>
    </row>
    <row r="936" spans="1:22" x14ac:dyDescent="0.3">
      <c r="A936" t="s">
        <v>65</v>
      </c>
      <c r="B936" s="15" t="str">
        <f>IFERROR(VLOOKUP($A936,class!$A$1:$B$455,2,FALSE),"")</f>
        <v>Shire District</v>
      </c>
      <c r="C936" s="15" t="str">
        <f>IFERROR(IFERROR(VLOOKUP($A936,classifications!$A$3:$C$336,3,FALSE),VLOOKUP($A936,classifications!$I$2:$K$28,3,FALSE)),"")</f>
        <v>Predominantly Urban</v>
      </c>
      <c r="D936">
        <f>100*data!D936/data!$V936</f>
        <v>0.64377682403433478</v>
      </c>
      <c r="E936">
        <f>100*data!E936/data!$V936</f>
        <v>0.50071530758226035</v>
      </c>
      <c r="F936">
        <f>100*data!F936/data!$V936</f>
        <v>6.7954220314735334</v>
      </c>
      <c r="G936">
        <f>100*data!G936/data!$V936</f>
        <v>20.672389127324749</v>
      </c>
      <c r="H936">
        <f>100*data!H936/data!$V936</f>
        <v>3.0042918454935621</v>
      </c>
      <c r="I936">
        <f>100*data!I936/data!$V936</f>
        <v>5.0786838340486407</v>
      </c>
      <c r="J936">
        <f>100*data!J936/data!$V936</f>
        <v>5.8655221745350499</v>
      </c>
      <c r="K936">
        <f>100*data!K936/data!$V936</f>
        <v>4.792560801144492</v>
      </c>
      <c r="L936">
        <f>100*data!L936/data!$V936</f>
        <v>3.4334763948497855</v>
      </c>
      <c r="M936">
        <f>100*data!M936/data!$V936</f>
        <v>8.2260371959942784</v>
      </c>
      <c r="N936">
        <f>100*data!N936/data!$V936</f>
        <v>1.8597997138769671</v>
      </c>
      <c r="O936">
        <f>100*data!O936/data!$V936</f>
        <v>2.2889842632331905</v>
      </c>
      <c r="P936">
        <f>100*data!P936/data!$V936</f>
        <v>17.38197424892704</v>
      </c>
      <c r="Q936">
        <f>100*data!Q936/data!$V936</f>
        <v>8.5121602288984271</v>
      </c>
      <c r="R936">
        <f>100*data!R936/data!$V936</f>
        <v>7.1530758226037203E-2</v>
      </c>
      <c r="S936">
        <f>100*data!S936/data!$V936</f>
        <v>1.4306151645207439</v>
      </c>
      <c r="T936">
        <f>100*data!T936/data!$V936</f>
        <v>4.5064377682403434</v>
      </c>
      <c r="U936">
        <f>100*data!U936/data!$V936</f>
        <v>4.9356223175965663</v>
      </c>
      <c r="V936">
        <f t="shared" si="11"/>
        <v>100</v>
      </c>
    </row>
    <row r="937" spans="1:22" x14ac:dyDescent="0.3">
      <c r="A937" t="s">
        <v>74</v>
      </c>
      <c r="B937" s="15" t="str">
        <f>IFERROR(VLOOKUP($A937,class!$A$1:$B$455,2,FALSE),"")</f>
        <v>Shire District</v>
      </c>
      <c r="C937" s="15" t="str">
        <f>IFERROR(IFERROR(VLOOKUP($A937,classifications!$A$3:$C$336,3,FALSE),VLOOKUP($A937,classifications!$I$2:$K$28,3,FALSE)),"")</f>
        <v>Predominantly Rural</v>
      </c>
      <c r="D937">
        <f>100*data!D937/data!$V937</f>
        <v>6.2357414448669202</v>
      </c>
      <c r="E937">
        <f>100*data!E937/data!$V937</f>
        <v>0.30418250950570341</v>
      </c>
      <c r="F937">
        <f>100*data!F937/data!$V937</f>
        <v>7.1482889733840302</v>
      </c>
      <c r="G937">
        <f>100*data!G937/data!$V937</f>
        <v>17.338403041825096</v>
      </c>
      <c r="H937">
        <f>100*data!H937/data!$V937</f>
        <v>3.4980988593155895</v>
      </c>
      <c r="I937">
        <f>100*data!I937/data!$V937</f>
        <v>5.0190114068441067</v>
      </c>
      <c r="J937">
        <f>100*data!J937/data!$V937</f>
        <v>5.247148288973384</v>
      </c>
      <c r="K937">
        <f>100*data!K937/data!$V937</f>
        <v>3.7262357414448668</v>
      </c>
      <c r="L937">
        <f>100*data!L937/data!$V937</f>
        <v>4.4106463878327</v>
      </c>
      <c r="M937">
        <f>100*data!M937/data!$V937</f>
        <v>6.4638783269961975</v>
      </c>
      <c r="N937">
        <f>100*data!N937/data!$V937</f>
        <v>1.1406844106463878</v>
      </c>
      <c r="O937">
        <f>100*data!O937/data!$V937</f>
        <v>2.8897338403041823</v>
      </c>
      <c r="P937">
        <f>100*data!P937/data!$V937</f>
        <v>16.806083650190114</v>
      </c>
      <c r="Q937">
        <f>100*data!Q937/data!$V937</f>
        <v>7.4524714828897336</v>
      </c>
      <c r="R937">
        <f>100*data!R937/data!$V937</f>
        <v>0.83650190114068446</v>
      </c>
      <c r="S937">
        <f>100*data!S937/data!$V937</f>
        <v>1.7490494296577948</v>
      </c>
      <c r="T937">
        <f>100*data!T937/data!$V937</f>
        <v>3.2699619771863118</v>
      </c>
      <c r="U937">
        <f>100*data!U937/data!$V937</f>
        <v>6.4638783269961975</v>
      </c>
      <c r="V937">
        <f t="shared" si="11"/>
        <v>99.999999999999986</v>
      </c>
    </row>
    <row r="938" spans="1:22" x14ac:dyDescent="0.3">
      <c r="A938" t="s">
        <v>83</v>
      </c>
      <c r="B938" s="15" t="str">
        <f>IFERROR(VLOOKUP($A938,class!$A$1:$B$455,2,FALSE),"")</f>
        <v>Shire District</v>
      </c>
      <c r="C938" s="15" t="str">
        <f>IFERROR(IFERROR(VLOOKUP($A938,classifications!$A$3:$C$336,3,FALSE),VLOOKUP($A938,classifications!$I$2:$K$28,3,FALSE)),"")</f>
        <v>Urban with Significant Rural</v>
      </c>
      <c r="D938">
        <f>100*data!D938/data!$V938</f>
        <v>2.028639618138425</v>
      </c>
      <c r="E938">
        <f>100*data!E938/data!$V938</f>
        <v>0.35799522673031026</v>
      </c>
      <c r="F938">
        <f>100*data!F938/data!$V938</f>
        <v>4.0572792362768499</v>
      </c>
      <c r="G938">
        <f>100*data!G938/data!$V938</f>
        <v>15.990453460620525</v>
      </c>
      <c r="H938">
        <f>100*data!H938/data!$V938</f>
        <v>2.5059665871121717</v>
      </c>
      <c r="I938">
        <f>100*data!I938/data!$V938</f>
        <v>3.9379474940334127</v>
      </c>
      <c r="J938">
        <f>100*data!J938/data!$V938</f>
        <v>6.3245823389021476</v>
      </c>
      <c r="K938">
        <f>100*data!K938/data!$V938</f>
        <v>2.6252983293556085</v>
      </c>
      <c r="L938">
        <f>100*data!L938/data!$V938</f>
        <v>3.6992840095465396</v>
      </c>
      <c r="M938">
        <f>100*data!M938/data!$V938</f>
        <v>10.859188544152744</v>
      </c>
      <c r="N938">
        <f>100*data!N938/data!$V938</f>
        <v>2.5059665871121717</v>
      </c>
      <c r="O938">
        <f>100*data!O938/data!$V938</f>
        <v>3.2219570405727924</v>
      </c>
      <c r="P938">
        <f>100*data!P938/data!$V938</f>
        <v>20.286396181384248</v>
      </c>
      <c r="Q938">
        <f>100*data!Q938/data!$V938</f>
        <v>9.1885441527446297</v>
      </c>
      <c r="R938">
        <f>100*data!R938/data!$V938</f>
        <v>0.2386634844868735</v>
      </c>
      <c r="S938">
        <f>100*data!S938/data!$V938</f>
        <v>1.6706443914081146</v>
      </c>
      <c r="T938">
        <f>100*data!T938/data!$V938</f>
        <v>4.0572792362768499</v>
      </c>
      <c r="U938">
        <f>100*data!U938/data!$V938</f>
        <v>6.4439140811455848</v>
      </c>
      <c r="V938">
        <f t="shared" si="11"/>
        <v>100</v>
      </c>
    </row>
    <row r="939" spans="1:22" x14ac:dyDescent="0.3">
      <c r="A939" t="s">
        <v>96</v>
      </c>
      <c r="B939" s="15" t="str">
        <f>IFERROR(VLOOKUP($A939,class!$A$1:$B$455,2,FALSE),"")</f>
        <v>Shire District</v>
      </c>
      <c r="C939" s="15" t="str">
        <f>IFERROR(IFERROR(VLOOKUP($A939,classifications!$A$3:$C$336,3,FALSE),VLOOKUP($A939,classifications!$I$2:$K$28,3,FALSE)),"")</f>
        <v>Predominantly Urban</v>
      </c>
      <c r="D939">
        <f>100*data!D939/data!$V939</f>
        <v>0.30769230769230771</v>
      </c>
      <c r="E939">
        <f>100*data!E939/data!$V939</f>
        <v>0.61538461538461542</v>
      </c>
      <c r="F939">
        <f>100*data!F939/data!$V939</f>
        <v>6.3076923076923075</v>
      </c>
      <c r="G939">
        <f>100*data!G939/data!$V939</f>
        <v>27.384615384615383</v>
      </c>
      <c r="H939">
        <f>100*data!H939/data!$V939</f>
        <v>3.3846153846153846</v>
      </c>
      <c r="I939">
        <f>100*data!I939/data!$V939</f>
        <v>3.2307692307692308</v>
      </c>
      <c r="J939">
        <f>100*data!J939/data!$V939</f>
        <v>7.384615384615385</v>
      </c>
      <c r="K939">
        <f>100*data!K939/data!$V939</f>
        <v>4.7692307692307692</v>
      </c>
      <c r="L939">
        <f>100*data!L939/data!$V939</f>
        <v>4.615384615384615</v>
      </c>
      <c r="M939">
        <f>100*data!M939/data!$V939</f>
        <v>6.3076923076923075</v>
      </c>
      <c r="N939">
        <f>100*data!N939/data!$V939</f>
        <v>1.3846153846153846</v>
      </c>
      <c r="O939">
        <f>100*data!O939/data!$V939</f>
        <v>2.6153846153846154</v>
      </c>
      <c r="P939">
        <f>100*data!P939/data!$V939</f>
        <v>14.923076923076923</v>
      </c>
      <c r="Q939">
        <f>100*data!Q939/data!$V939</f>
        <v>7.384615384615385</v>
      </c>
      <c r="R939">
        <f>100*data!R939/data!$V939</f>
        <v>0</v>
      </c>
      <c r="S939">
        <f>100*data!S939/data!$V939</f>
        <v>1.5384615384615385</v>
      </c>
      <c r="T939">
        <f>100*data!T939/data!$V939</f>
        <v>2.7692307692307692</v>
      </c>
      <c r="U939">
        <f>100*data!U939/data!$V939</f>
        <v>5.0769230769230766</v>
      </c>
      <c r="V939">
        <f t="shared" si="11"/>
        <v>100</v>
      </c>
    </row>
    <row r="940" spans="1:22" x14ac:dyDescent="0.3">
      <c r="A940" t="s">
        <v>104</v>
      </c>
      <c r="B940" s="15" t="str">
        <f>IFERROR(VLOOKUP($A940,class!$A$1:$B$455,2,FALSE),"")</f>
        <v>Shire District</v>
      </c>
      <c r="C940" s="15" t="str">
        <f>IFERROR(IFERROR(VLOOKUP($A940,classifications!$A$3:$C$336,3,FALSE),VLOOKUP($A940,classifications!$I$2:$K$28,3,FALSE)),"")</f>
        <v>Predominantly Urban</v>
      </c>
      <c r="D940">
        <f>100*data!D940/data!$V940</f>
        <v>3.1290743155149934</v>
      </c>
      <c r="E940">
        <f>100*data!E940/data!$V940</f>
        <v>0.32594524119947849</v>
      </c>
      <c r="F940">
        <f>100*data!F940/data!$V940</f>
        <v>4.6284224250325945</v>
      </c>
      <c r="G940">
        <f>100*data!G940/data!$V940</f>
        <v>15.775749674054758</v>
      </c>
      <c r="H940">
        <f>100*data!H940/data!$V940</f>
        <v>3.4550195567144719</v>
      </c>
      <c r="I940">
        <f>100*data!I940/data!$V940</f>
        <v>4.106910039113429</v>
      </c>
      <c r="J940">
        <f>100*data!J940/data!$V940</f>
        <v>6.1277705345501952</v>
      </c>
      <c r="K940">
        <f>100*data!K940/data!$V940</f>
        <v>3.259452411994785</v>
      </c>
      <c r="L940">
        <f>100*data!L940/data!$V940</f>
        <v>4.1720990873533248</v>
      </c>
      <c r="M940">
        <f>100*data!M940/data!$V940</f>
        <v>9.4524119947848764</v>
      </c>
      <c r="N940">
        <f>100*data!N940/data!$V940</f>
        <v>2.2816166883963493</v>
      </c>
      <c r="O940">
        <f>100*data!O940/data!$V940</f>
        <v>3.7157757496740547</v>
      </c>
      <c r="P940">
        <f>100*data!P940/data!$V940</f>
        <v>19.23076923076923</v>
      </c>
      <c r="Q940">
        <f>100*data!Q940/data!$V940</f>
        <v>8.1486310299869622</v>
      </c>
      <c r="R940">
        <f>100*data!R940/data!$V940</f>
        <v>0.32594524119947849</v>
      </c>
      <c r="S940">
        <f>100*data!S940/data!$V940</f>
        <v>1.8904823989569752</v>
      </c>
      <c r="T940">
        <f>100*data!T940/data!$V940</f>
        <v>4.3024771838331164</v>
      </c>
      <c r="U940">
        <f>100*data!U940/data!$V940</f>
        <v>5.6714471968709255</v>
      </c>
      <c r="V940">
        <f t="shared" si="11"/>
        <v>100</v>
      </c>
    </row>
    <row r="941" spans="1:22" x14ac:dyDescent="0.3">
      <c r="A941" t="s">
        <v>114</v>
      </c>
      <c r="B941" s="15" t="str">
        <f>IFERROR(VLOOKUP($A941,class!$A$1:$B$455,2,FALSE),"")</f>
        <v>Shire District</v>
      </c>
      <c r="C941" s="15" t="str">
        <f>IFERROR(IFERROR(VLOOKUP($A941,classifications!$A$3:$C$336,3,FALSE),VLOOKUP($A941,classifications!$I$2:$K$28,3,FALSE)),"")</f>
        <v>Urban with Significant Rural</v>
      </c>
      <c r="D941">
        <f>100*data!D941/data!$V941</f>
        <v>3.5871156661786237</v>
      </c>
      <c r="E941">
        <f>100*data!E941/data!$V941</f>
        <v>0.58565153733528552</v>
      </c>
      <c r="F941">
        <f>100*data!F941/data!$V941</f>
        <v>4.7584187408491951</v>
      </c>
      <c r="G941">
        <f>100*data!G941/data!$V941</f>
        <v>15.519765739385067</v>
      </c>
      <c r="H941">
        <f>100*data!H941/data!$V941</f>
        <v>3.2210834553440701</v>
      </c>
      <c r="I941">
        <f>100*data!I941/data!$V941</f>
        <v>3.9531478770131772</v>
      </c>
      <c r="J941">
        <f>100*data!J941/data!$V941</f>
        <v>7.3206442166910692</v>
      </c>
      <c r="K941">
        <f>100*data!K941/data!$V941</f>
        <v>2.8550512445095166</v>
      </c>
      <c r="L941">
        <f>100*data!L941/data!$V941</f>
        <v>5.0512445095168372</v>
      </c>
      <c r="M941">
        <f>100*data!M941/data!$V941</f>
        <v>8.0527086383601763</v>
      </c>
      <c r="N941">
        <f>100*data!N941/data!$V941</f>
        <v>2.1961932650073206</v>
      </c>
      <c r="O941">
        <f>100*data!O941/data!$V941</f>
        <v>3.7335285505124451</v>
      </c>
      <c r="P941">
        <f>100*data!P941/data!$V941</f>
        <v>17.130307467057101</v>
      </c>
      <c r="Q941">
        <f>100*data!Q941/data!$V941</f>
        <v>8.0527086383601763</v>
      </c>
      <c r="R941">
        <f>100*data!R941/data!$V941</f>
        <v>0.36603221083455345</v>
      </c>
      <c r="S941">
        <f>100*data!S941/data!$V941</f>
        <v>1.9765739385065886</v>
      </c>
      <c r="T941">
        <f>100*data!T941/data!$V941</f>
        <v>5.5636896046852122</v>
      </c>
      <c r="U941">
        <f>100*data!U941/data!$V941</f>
        <v>6.0761346998535872</v>
      </c>
      <c r="V941">
        <f t="shared" si="11"/>
        <v>99.999999999999986</v>
      </c>
    </row>
    <row r="942" spans="1:22" x14ac:dyDescent="0.3">
      <c r="A942" t="s">
        <v>127</v>
      </c>
      <c r="B942" s="15" t="str">
        <f>IFERROR(VLOOKUP($A942,class!$A$1:$B$455,2,FALSE),"")</f>
        <v>Shire District</v>
      </c>
      <c r="C942" s="15" t="str">
        <f>IFERROR(IFERROR(VLOOKUP($A942,classifications!$A$3:$C$336,3,FALSE),VLOOKUP($A942,classifications!$I$2:$K$28,3,FALSE)),"")</f>
        <v>Urban with Significant Rural</v>
      </c>
      <c r="D942">
        <f>100*data!D942/data!$V942</f>
        <v>3.2064128256513027</v>
      </c>
      <c r="E942">
        <f>100*data!E942/data!$V942</f>
        <v>0.53440213760855049</v>
      </c>
      <c r="F942">
        <f>100*data!F942/data!$V942</f>
        <v>4.4756179024716101</v>
      </c>
      <c r="G942">
        <f>100*data!G942/data!$V942</f>
        <v>19.104876419505679</v>
      </c>
      <c r="H942">
        <f>100*data!H942/data!$V942</f>
        <v>2.4716098864395457</v>
      </c>
      <c r="I942">
        <f>100*data!I942/data!$V942</f>
        <v>5.1436205744822976</v>
      </c>
      <c r="J942">
        <f>100*data!J942/data!$V942</f>
        <v>6.6132264529058116</v>
      </c>
      <c r="K942">
        <f>100*data!K942/data!$V942</f>
        <v>3.0728122912491651</v>
      </c>
      <c r="L942">
        <f>100*data!L942/data!$V942</f>
        <v>3.8076152304609217</v>
      </c>
      <c r="M942">
        <f>100*data!M942/data!$V942</f>
        <v>7.3480293921175681</v>
      </c>
      <c r="N942">
        <f>100*data!N942/data!$V942</f>
        <v>2.0708082832331329</v>
      </c>
      <c r="O942">
        <f>100*data!O942/data!$V942</f>
        <v>5.2772211088844356</v>
      </c>
      <c r="P942">
        <f>100*data!P942/data!$V942</f>
        <v>16.633266533066131</v>
      </c>
      <c r="Q942">
        <f>100*data!Q942/data!$V942</f>
        <v>8.8844355377421511</v>
      </c>
      <c r="R942">
        <f>100*data!R942/data!$V942</f>
        <v>0.20040080160320642</v>
      </c>
      <c r="S942">
        <f>100*data!S942/data!$V942</f>
        <v>1.6032064128256514</v>
      </c>
      <c r="T942">
        <f>100*data!T942/data!$V942</f>
        <v>3.0060120240480961</v>
      </c>
      <c r="U942">
        <f>100*data!U942/data!$V942</f>
        <v>6.5464261857047426</v>
      </c>
      <c r="V942">
        <f t="shared" si="11"/>
        <v>100</v>
      </c>
    </row>
    <row r="943" spans="1:22" x14ac:dyDescent="0.3">
      <c r="A943" t="s">
        <v>135</v>
      </c>
      <c r="B943" s="15" t="str">
        <f>IFERROR(VLOOKUP($A943,class!$A$1:$B$455,2,FALSE),"")</f>
        <v>Shire District</v>
      </c>
      <c r="C943" s="15" t="str">
        <f>IFERROR(IFERROR(VLOOKUP($A943,classifications!$A$3:$C$336,3,FALSE),VLOOKUP($A943,classifications!$I$2:$K$28,3,FALSE)),"")</f>
        <v>Predominantly Urban</v>
      </c>
      <c r="D943">
        <f>100*data!D943/data!$V943</f>
        <v>0.36363636363636365</v>
      </c>
      <c r="E943">
        <f>100*data!E943/data!$V943</f>
        <v>0.54545454545454541</v>
      </c>
      <c r="F943">
        <f>100*data!F943/data!$V943</f>
        <v>6.5454545454545459</v>
      </c>
      <c r="G943">
        <f>100*data!G943/data!$V943</f>
        <v>19.636363636363637</v>
      </c>
      <c r="H943">
        <f>100*data!H943/data!$V943</f>
        <v>2.9090909090909092</v>
      </c>
      <c r="I943">
        <f>100*data!I943/data!$V943</f>
        <v>6.7272727272727275</v>
      </c>
      <c r="J943">
        <f>100*data!J943/data!$V943</f>
        <v>5.4545454545454541</v>
      </c>
      <c r="K943">
        <f>100*data!K943/data!$V943</f>
        <v>7.6363636363636367</v>
      </c>
      <c r="L943">
        <f>100*data!L943/data!$V943</f>
        <v>4</v>
      </c>
      <c r="M943">
        <f>100*data!M943/data!$V943</f>
        <v>7.4545454545454541</v>
      </c>
      <c r="N943">
        <f>100*data!N943/data!$V943</f>
        <v>1.2727272727272727</v>
      </c>
      <c r="O943">
        <f>100*data!O943/data!$V943</f>
        <v>2.3636363636363638</v>
      </c>
      <c r="P943">
        <f>100*data!P943/data!$V943</f>
        <v>12.909090909090908</v>
      </c>
      <c r="Q943">
        <f>100*data!Q943/data!$V943</f>
        <v>8.7272727272727266</v>
      </c>
      <c r="R943">
        <f>100*data!R943/data!$V943</f>
        <v>0</v>
      </c>
      <c r="S943">
        <f>100*data!S943/data!$V943</f>
        <v>2</v>
      </c>
      <c r="T943">
        <f>100*data!T943/data!$V943</f>
        <v>5.6363636363636367</v>
      </c>
      <c r="U943">
        <f>100*data!U943/data!$V943</f>
        <v>5.8181818181818183</v>
      </c>
      <c r="V943">
        <f t="shared" si="11"/>
        <v>100.00000000000001</v>
      </c>
    </row>
    <row r="944" spans="1:22" x14ac:dyDescent="0.3">
      <c r="A944" t="s">
        <v>141</v>
      </c>
      <c r="B944" s="15" t="str">
        <f>IFERROR(VLOOKUP($A944,class!$A$1:$B$455,2,FALSE),"")</f>
        <v>Shire District</v>
      </c>
      <c r="C944" s="15" t="str">
        <f>IFERROR(IFERROR(VLOOKUP($A944,classifications!$A$3:$C$336,3,FALSE),VLOOKUP($A944,classifications!$I$2:$K$28,3,FALSE)),"")</f>
        <v>Predominantly Rural</v>
      </c>
      <c r="D944">
        <f>100*data!D944/data!$V944</f>
        <v>6.3636363636363633</v>
      </c>
      <c r="E944">
        <f>100*data!E944/data!$V944</f>
        <v>0.75757575757575757</v>
      </c>
      <c r="F944">
        <f>100*data!F944/data!$V944</f>
        <v>7.7272727272727275</v>
      </c>
      <c r="G944">
        <f>100*data!G944/data!$V944</f>
        <v>18.030303030303031</v>
      </c>
      <c r="H944">
        <f>100*data!H944/data!$V944</f>
        <v>3.1818181818181817</v>
      </c>
      <c r="I944">
        <f>100*data!I944/data!$V944</f>
        <v>4.2424242424242422</v>
      </c>
      <c r="J944">
        <f>100*data!J944/data!$V944</f>
        <v>6.666666666666667</v>
      </c>
      <c r="K944">
        <f>100*data!K944/data!$V944</f>
        <v>3.7878787878787881</v>
      </c>
      <c r="L944">
        <f>100*data!L944/data!$V944</f>
        <v>5.7575757575757578</v>
      </c>
      <c r="M944">
        <f>100*data!M944/data!$V944</f>
        <v>4.6969696969696972</v>
      </c>
      <c r="N944">
        <f>100*data!N944/data!$V944</f>
        <v>1.8181818181818181</v>
      </c>
      <c r="O944">
        <f>100*data!O944/data!$V944</f>
        <v>3.1818181818181817</v>
      </c>
      <c r="P944">
        <f>100*data!P944/data!$V944</f>
        <v>15.757575757575758</v>
      </c>
      <c r="Q944">
        <f>100*data!Q944/data!$V944</f>
        <v>7.7272727272727275</v>
      </c>
      <c r="R944">
        <f>100*data!R944/data!$V944</f>
        <v>0.60606060606060608</v>
      </c>
      <c r="S944">
        <f>100*data!S944/data!$V944</f>
        <v>1.3636363636363635</v>
      </c>
      <c r="T944">
        <f>100*data!T944/data!$V944</f>
        <v>2.8787878787878789</v>
      </c>
      <c r="U944">
        <f>100*data!U944/data!$V944</f>
        <v>5.4545454545454541</v>
      </c>
      <c r="V944">
        <f t="shared" si="11"/>
        <v>100</v>
      </c>
    </row>
    <row r="945" spans="1:22" x14ac:dyDescent="0.3">
      <c r="A945" t="s">
        <v>147</v>
      </c>
      <c r="B945" s="15" t="str">
        <f>IFERROR(VLOOKUP($A945,class!$A$1:$B$455,2,FALSE),"")</f>
        <v>Shire District</v>
      </c>
      <c r="C945" s="15" t="str">
        <f>IFERROR(IFERROR(VLOOKUP($A945,classifications!$A$3:$C$336,3,FALSE),VLOOKUP($A945,classifications!$I$2:$K$28,3,FALSE)),"")</f>
        <v>Predominantly Urban</v>
      </c>
      <c r="D945">
        <f>100*data!D945/data!$V945</f>
        <v>1.9943019943019944</v>
      </c>
      <c r="E945">
        <f>100*data!E945/data!$V945</f>
        <v>0.42735042735042733</v>
      </c>
      <c r="F945">
        <f>100*data!F945/data!$V945</f>
        <v>6.6951566951566948</v>
      </c>
      <c r="G945">
        <f>100*data!G945/data!$V945</f>
        <v>20.37037037037037</v>
      </c>
      <c r="H945">
        <f>100*data!H945/data!$V945</f>
        <v>3.5612535612535612</v>
      </c>
      <c r="I945">
        <f>100*data!I945/data!$V945</f>
        <v>3.8461538461538463</v>
      </c>
      <c r="J945">
        <f>100*data!J945/data!$V945</f>
        <v>6.6951566951566948</v>
      </c>
      <c r="K945">
        <f>100*data!K945/data!$V945</f>
        <v>3.9886039886039888</v>
      </c>
      <c r="L945">
        <f>100*data!L945/data!$V945</f>
        <v>4.2735042735042734</v>
      </c>
      <c r="M945">
        <f>100*data!M945/data!$V945</f>
        <v>7.2649572649572649</v>
      </c>
      <c r="N945">
        <f>100*data!N945/data!$V945</f>
        <v>1.566951566951567</v>
      </c>
      <c r="O945">
        <f>100*data!O945/data!$V945</f>
        <v>2.8490028490028489</v>
      </c>
      <c r="P945">
        <f>100*data!P945/data!$V945</f>
        <v>17.521367521367523</v>
      </c>
      <c r="Q945">
        <f>100*data!Q945/data!$V945</f>
        <v>7.834757834757835</v>
      </c>
      <c r="R945">
        <f>100*data!R945/data!$V945</f>
        <v>0.42735042735042733</v>
      </c>
      <c r="S945">
        <f>100*data!S945/data!$V945</f>
        <v>1.7094017094017093</v>
      </c>
      <c r="T945">
        <f>100*data!T945/data!$V945</f>
        <v>2.9914529914529915</v>
      </c>
      <c r="U945">
        <f>100*data!U945/data!$V945</f>
        <v>5.982905982905983</v>
      </c>
      <c r="V945">
        <f t="shared" si="11"/>
        <v>100</v>
      </c>
    </row>
    <row r="946" spans="1:22" x14ac:dyDescent="0.3">
      <c r="A946" t="s">
        <v>158</v>
      </c>
      <c r="B946" s="15" t="str">
        <f>IFERROR(VLOOKUP($A946,class!$A$1:$B$455,2,FALSE),"")</f>
        <v>Shire District</v>
      </c>
      <c r="C946" s="15" t="str">
        <f>IFERROR(IFERROR(VLOOKUP($A946,classifications!$A$3:$C$336,3,FALSE),VLOOKUP($A946,classifications!$I$2:$K$28,3,FALSE)),"")</f>
        <v>Predominantly Rural</v>
      </c>
      <c r="D946">
        <f>100*data!D946/data!$V946</f>
        <v>6.25</v>
      </c>
      <c r="E946">
        <f>100*data!E946/data!$V946</f>
        <v>0.57870370370370372</v>
      </c>
      <c r="F946">
        <f>100*data!F946/data!$V946</f>
        <v>6.8287037037037033</v>
      </c>
      <c r="G946">
        <f>100*data!G946/data!$V946</f>
        <v>17.824074074074073</v>
      </c>
      <c r="H946">
        <f>100*data!H946/data!$V946</f>
        <v>4.3981481481481479</v>
      </c>
      <c r="I946">
        <f>100*data!I946/data!$V946</f>
        <v>3.3564814814814814</v>
      </c>
      <c r="J946">
        <f>100*data!J946/data!$V946</f>
        <v>8.9120370370370363</v>
      </c>
      <c r="K946">
        <f>100*data!K946/data!$V946</f>
        <v>4.2824074074074074</v>
      </c>
      <c r="L946">
        <f>100*data!L946/data!$V946</f>
        <v>7.7546296296296298</v>
      </c>
      <c r="M946">
        <f>100*data!M946/data!$V946</f>
        <v>4.3981481481481479</v>
      </c>
      <c r="N946">
        <f>100*data!N946/data!$V946</f>
        <v>0.92592592592592593</v>
      </c>
      <c r="O946">
        <f>100*data!O946/data!$V946</f>
        <v>2.8935185185185186</v>
      </c>
      <c r="P946">
        <f>100*data!P946/data!$V946</f>
        <v>11.342592592592593</v>
      </c>
      <c r="Q946">
        <f>100*data!Q946/data!$V946</f>
        <v>6.7129629629629628</v>
      </c>
      <c r="R946">
        <f>100*data!R946/data!$V946</f>
        <v>0.57870370370370372</v>
      </c>
      <c r="S946">
        <f>100*data!S946/data!$V946</f>
        <v>1.8518518518518519</v>
      </c>
      <c r="T946">
        <f>100*data!T946/data!$V946</f>
        <v>4.8611111111111107</v>
      </c>
      <c r="U946">
        <f>100*data!U946/data!$V946</f>
        <v>6.25</v>
      </c>
      <c r="V946">
        <f t="shared" si="11"/>
        <v>100</v>
      </c>
    </row>
    <row r="947" spans="1:22" x14ac:dyDescent="0.3">
      <c r="A947" t="s">
        <v>166</v>
      </c>
      <c r="B947" s="15" t="str">
        <f>IFERROR(VLOOKUP($A947,class!$A$1:$B$455,2,FALSE),"")</f>
        <v>Shire District</v>
      </c>
      <c r="C947" s="15" t="str">
        <f>IFERROR(IFERROR(VLOOKUP($A947,classifications!$A$3:$C$336,3,FALSE),VLOOKUP($A947,classifications!$I$2:$K$28,3,FALSE)),"")</f>
        <v>Predominantly Rural</v>
      </c>
      <c r="D947">
        <f>100*data!D947/data!$V947</f>
        <v>7.0075757575757578</v>
      </c>
      <c r="E947">
        <f>100*data!E947/data!$V947</f>
        <v>0.56818181818181823</v>
      </c>
      <c r="F947">
        <f>100*data!F947/data!$V947</f>
        <v>5.7765151515151514</v>
      </c>
      <c r="G947">
        <f>100*data!G947/data!$V947</f>
        <v>14.109848484848484</v>
      </c>
      <c r="H947">
        <f>100*data!H947/data!$V947</f>
        <v>3.125</v>
      </c>
      <c r="I947">
        <f>100*data!I947/data!$V947</f>
        <v>4.4507575757575761</v>
      </c>
      <c r="J947">
        <f>100*data!J947/data!$V947</f>
        <v>5.7765151515151514</v>
      </c>
      <c r="K947">
        <f>100*data!K947/data!$V947</f>
        <v>3.4090909090909092</v>
      </c>
      <c r="L947">
        <f>100*data!L947/data!$V947</f>
        <v>3.6931818181818183</v>
      </c>
      <c r="M947">
        <f>100*data!M947/data!$V947</f>
        <v>7.7651515151515156</v>
      </c>
      <c r="N947">
        <f>100*data!N947/data!$V947</f>
        <v>2.0833333333333335</v>
      </c>
      <c r="O947">
        <f>100*data!O947/data!$V947</f>
        <v>3.5037878787878789</v>
      </c>
      <c r="P947">
        <f>100*data!P947/data!$V947</f>
        <v>19.128787878787879</v>
      </c>
      <c r="Q947">
        <f>100*data!Q947/data!$V947</f>
        <v>8.3333333333333339</v>
      </c>
      <c r="R947">
        <f>100*data!R947/data!$V947</f>
        <v>0.66287878787878785</v>
      </c>
      <c r="S947">
        <f>100*data!S947/data!$V947</f>
        <v>1.9886363636363635</v>
      </c>
      <c r="T947">
        <f>100*data!T947/data!$V947</f>
        <v>3.125</v>
      </c>
      <c r="U947">
        <f>100*data!U947/data!$V947</f>
        <v>5.4924242424242422</v>
      </c>
      <c r="V947">
        <f t="shared" si="11"/>
        <v>99.999999999999972</v>
      </c>
    </row>
    <row r="948" spans="1:22" x14ac:dyDescent="0.3">
      <c r="A948" t="s">
        <v>290</v>
      </c>
      <c r="B948" s="15" t="str">
        <f>IFERROR(VLOOKUP($A948,class!$A$1:$B$455,2,FALSE),"")</f>
        <v>Shire District</v>
      </c>
      <c r="C948" s="15" t="str">
        <f>IFERROR(IFERROR(VLOOKUP($A948,classifications!$A$3:$C$336,3,FALSE),VLOOKUP($A948,classifications!$I$2:$K$28,3,FALSE)),"")</f>
        <v>Predominantly Urban</v>
      </c>
      <c r="D948">
        <f>100*data!D948/data!$V948</f>
        <v>1.0204081632653061</v>
      </c>
      <c r="E948">
        <f>100*data!E948/data!$V948</f>
        <v>0.38265306122448978</v>
      </c>
      <c r="F948">
        <f>100*data!F948/data!$V948</f>
        <v>5.4846938775510203</v>
      </c>
      <c r="G948">
        <f>100*data!G948/data!$V948</f>
        <v>21.683673469387756</v>
      </c>
      <c r="H948">
        <f>100*data!H948/data!$V948</f>
        <v>4.0816326530612246</v>
      </c>
      <c r="I948">
        <f>100*data!I948/data!$V948</f>
        <v>5.9948979591836737</v>
      </c>
      <c r="J948">
        <f>100*data!J948/data!$V948</f>
        <v>7.0153061224489797</v>
      </c>
      <c r="K948">
        <f>100*data!K948/data!$V948</f>
        <v>5.6122448979591839</v>
      </c>
      <c r="L948">
        <f>100*data!L948/data!$V948</f>
        <v>4.591836734693878</v>
      </c>
      <c r="M948">
        <f>100*data!M948/data!$V948</f>
        <v>6.7602040816326534</v>
      </c>
      <c r="N948">
        <f>100*data!N948/data!$V948</f>
        <v>1.7857142857142858</v>
      </c>
      <c r="O948">
        <f>100*data!O948/data!$V948</f>
        <v>2.806122448979592</v>
      </c>
      <c r="P948">
        <f>100*data!P948/data!$V948</f>
        <v>13.520408163265307</v>
      </c>
      <c r="Q948">
        <f>100*data!Q948/data!$V948</f>
        <v>9.183673469387756</v>
      </c>
      <c r="R948">
        <f>100*data!R948/data!$V948</f>
        <v>0</v>
      </c>
      <c r="S948">
        <f>100*data!S948/data!$V948</f>
        <v>1.2755102040816326</v>
      </c>
      <c r="T948">
        <f>100*data!T948/data!$V948</f>
        <v>3.6989795918367347</v>
      </c>
      <c r="U948">
        <f>100*data!U948/data!$V948</f>
        <v>5.1020408163265305</v>
      </c>
      <c r="V948">
        <f t="shared" si="11"/>
        <v>100</v>
      </c>
    </row>
    <row r="949" spans="1:22" x14ac:dyDescent="0.3">
      <c r="A949" t="s">
        <v>295</v>
      </c>
      <c r="B949" s="15" t="str">
        <f>IFERROR(VLOOKUP($A949,class!$A$1:$B$455,2,FALSE),"")</f>
        <v>Shire District</v>
      </c>
      <c r="C949" s="15" t="str">
        <f>IFERROR(IFERROR(VLOOKUP($A949,classifications!$A$3:$C$336,3,FALSE),VLOOKUP($A949,classifications!$I$2:$K$28,3,FALSE)),"")</f>
        <v>Urban with Significant Rural</v>
      </c>
      <c r="D949">
        <f>100*data!D949/data!$V949</f>
        <v>1.7116524028966424</v>
      </c>
      <c r="E949">
        <f>100*data!E949/data!$V949</f>
        <v>0.2633311389071758</v>
      </c>
      <c r="F949">
        <f>100*data!F949/data!$V949</f>
        <v>4.279131007241606</v>
      </c>
      <c r="G949">
        <f>100*data!G949/data!$V949</f>
        <v>13.69321922317314</v>
      </c>
      <c r="H949">
        <f>100*data!H949/data!$V949</f>
        <v>2.3041474654377878</v>
      </c>
      <c r="I949">
        <f>100*data!I949/data!$V949</f>
        <v>4.2132982225148128</v>
      </c>
      <c r="J949">
        <f>100*data!J949/data!$V949</f>
        <v>5.2666227781435158</v>
      </c>
      <c r="K949">
        <f>100*data!K949/data!$V949</f>
        <v>3.4233048057932849</v>
      </c>
      <c r="L949">
        <f>100*data!L949/data!$V949</f>
        <v>3.489137590520079</v>
      </c>
      <c r="M949">
        <f>100*data!M949/data!$V949</f>
        <v>14.285714285714286</v>
      </c>
      <c r="N949">
        <f>100*data!N949/data!$V949</f>
        <v>1.6458196181698486</v>
      </c>
      <c r="O949">
        <f>100*data!O949/data!$V949</f>
        <v>2.7649769585253456</v>
      </c>
      <c r="P949">
        <f>100*data!P949/data!$V949</f>
        <v>21.329822251481236</v>
      </c>
      <c r="Q949">
        <f>100*data!Q949/data!$V949</f>
        <v>8.8215931533903884</v>
      </c>
      <c r="R949">
        <f>100*data!R949/data!$V949</f>
        <v>0.19749835418038184</v>
      </c>
      <c r="S949">
        <f>100*data!S949/data!$V949</f>
        <v>1.7774851876234365</v>
      </c>
      <c r="T949">
        <f>100*data!T949/data!$V949</f>
        <v>3.752468729427255</v>
      </c>
      <c r="U949">
        <f>100*data!U949/data!$V949</f>
        <v>6.7807768268597766</v>
      </c>
      <c r="V949">
        <f t="shared" si="11"/>
        <v>100</v>
      </c>
    </row>
    <row r="950" spans="1:22" x14ac:dyDescent="0.3">
      <c r="A950" t="s">
        <v>299</v>
      </c>
      <c r="B950" s="15" t="str">
        <f>IFERROR(VLOOKUP($A950,class!$A$1:$B$455,2,FALSE),"")</f>
        <v>Shire District</v>
      </c>
      <c r="C950" s="15" t="str">
        <f>IFERROR(IFERROR(VLOOKUP($A950,classifications!$A$3:$C$336,3,FALSE),VLOOKUP($A950,classifications!$I$2:$K$28,3,FALSE)),"")</f>
        <v>Urban with Significant Rural</v>
      </c>
      <c r="D950">
        <f>100*data!D950/data!$V950</f>
        <v>3.022508038585209</v>
      </c>
      <c r="E950">
        <f>100*data!E950/data!$V950</f>
        <v>0.64308681672025725</v>
      </c>
      <c r="F950">
        <f>100*data!F950/data!$V950</f>
        <v>5.273311897106109</v>
      </c>
      <c r="G950">
        <f>100*data!G950/data!$V950</f>
        <v>13.69774919614148</v>
      </c>
      <c r="H950">
        <f>100*data!H950/data!$V950</f>
        <v>2.7009646302250805</v>
      </c>
      <c r="I950">
        <f>100*data!I950/data!$V950</f>
        <v>4.372990353697749</v>
      </c>
      <c r="J950">
        <f>100*data!J950/data!$V950</f>
        <v>5.852090032154341</v>
      </c>
      <c r="K950">
        <f>100*data!K950/data!$V950</f>
        <v>2.7009646302250805</v>
      </c>
      <c r="L950">
        <f>100*data!L950/data!$V950</f>
        <v>3.987138263665595</v>
      </c>
      <c r="M950">
        <f>100*data!M950/data!$V950</f>
        <v>9.1961414790996781</v>
      </c>
      <c r="N950">
        <f>100*data!N950/data!$V950</f>
        <v>1.9292604501607717</v>
      </c>
      <c r="O950">
        <f>100*data!O950/data!$V950</f>
        <v>4.051446945337621</v>
      </c>
      <c r="P950">
        <f>100*data!P950/data!$V950</f>
        <v>21.672025723472668</v>
      </c>
      <c r="Q950">
        <f>100*data!Q950/data!$V950</f>
        <v>9.5176848874598079</v>
      </c>
      <c r="R950">
        <f>100*data!R950/data!$V950</f>
        <v>0.38585209003215432</v>
      </c>
      <c r="S950">
        <f>100*data!S950/data!$V950</f>
        <v>1.9292604501607717</v>
      </c>
      <c r="T950">
        <f>100*data!T950/data!$V950</f>
        <v>3.022508038585209</v>
      </c>
      <c r="U950">
        <f>100*data!U950/data!$V950</f>
        <v>6.045016077170418</v>
      </c>
      <c r="V950">
        <f t="shared" si="11"/>
        <v>100</v>
      </c>
    </row>
    <row r="951" spans="1:22" x14ac:dyDescent="0.3">
      <c r="A951" t="s">
        <v>302</v>
      </c>
      <c r="B951" s="15" t="str">
        <f>IFERROR(VLOOKUP($A951,class!$A$1:$B$455,2,FALSE),"")</f>
        <v>Shire District</v>
      </c>
      <c r="C951" s="15" t="str">
        <f>IFERROR(IFERROR(VLOOKUP($A951,classifications!$A$3:$C$336,3,FALSE),VLOOKUP($A951,classifications!$I$2:$K$28,3,FALSE)),"")</f>
        <v>Predominantly Urban</v>
      </c>
      <c r="D951">
        <f>100*data!D951/data!$V951</f>
        <v>0.52277819268110526</v>
      </c>
      <c r="E951">
        <f>100*data!E951/data!$V951</f>
        <v>0.37341299477221807</v>
      </c>
      <c r="F951">
        <f>100*data!F951/data!$V951</f>
        <v>3.4353995519044065</v>
      </c>
      <c r="G951">
        <f>100*data!G951/data!$V951</f>
        <v>13.293502613890963</v>
      </c>
      <c r="H951">
        <f>100*data!H951/data!$V951</f>
        <v>1.8670649738610903</v>
      </c>
      <c r="I951">
        <f>100*data!I951/data!$V951</f>
        <v>6.422703510082151</v>
      </c>
      <c r="J951">
        <f>100*data!J951/data!$V951</f>
        <v>7.3188946975354741</v>
      </c>
      <c r="K951">
        <f>100*data!K951/data!$V951</f>
        <v>4.032860343539955</v>
      </c>
      <c r="L951">
        <f>100*data!L951/data!$V951</f>
        <v>3.2113517550410755</v>
      </c>
      <c r="M951">
        <f>100*data!M951/data!$V951</f>
        <v>11.127707244212099</v>
      </c>
      <c r="N951">
        <f>100*data!N951/data!$V951</f>
        <v>2.6138909634055265</v>
      </c>
      <c r="O951">
        <f>100*data!O951/data!$V951</f>
        <v>6.1239731142643761</v>
      </c>
      <c r="P951">
        <f>100*data!P951/data!$V951</f>
        <v>19.19342793129201</v>
      </c>
      <c r="Q951">
        <f>100*data!Q951/data!$V951</f>
        <v>9.0365944734876766</v>
      </c>
      <c r="R951">
        <f>100*data!R951/data!$V951</f>
        <v>7.468259895444361E-2</v>
      </c>
      <c r="S951">
        <f>100*data!S951/data!$V951</f>
        <v>1.4189693801344287</v>
      </c>
      <c r="T951">
        <f>100*data!T951/data!$V951</f>
        <v>3.8088125466766245</v>
      </c>
      <c r="U951">
        <f>100*data!U951/data!$V951</f>
        <v>6.1239731142643761</v>
      </c>
      <c r="V951">
        <f t="shared" si="11"/>
        <v>100</v>
      </c>
    </row>
    <row r="952" spans="1:22" x14ac:dyDescent="0.3">
      <c r="A952" t="s">
        <v>309</v>
      </c>
      <c r="B952" s="15" t="str">
        <f>IFERROR(VLOOKUP($A952,class!$A$1:$B$455,2,FALSE),"")</f>
        <v>Shire District</v>
      </c>
      <c r="C952" s="15" t="str">
        <f>IFERROR(IFERROR(VLOOKUP($A952,classifications!$A$3:$C$336,3,FALSE),VLOOKUP($A952,classifications!$I$2:$K$28,3,FALSE)),"")</f>
        <v>Urban with Significant Rural</v>
      </c>
      <c r="D952">
        <f>100*data!D952/data!$V952</f>
        <v>3.0781373322809786</v>
      </c>
      <c r="E952">
        <f>100*data!E952/data!$V952</f>
        <v>0.31570639305445936</v>
      </c>
      <c r="F952">
        <f>100*data!F952/data!$V952</f>
        <v>6.3141278610891867</v>
      </c>
      <c r="G952">
        <f>100*data!G952/data!$V952</f>
        <v>10.812943962115233</v>
      </c>
      <c r="H952">
        <f>100*data!H952/data!$V952</f>
        <v>2.8413575374901341</v>
      </c>
      <c r="I952">
        <f>100*data!I952/data!$V952</f>
        <v>4.5777426992896606</v>
      </c>
      <c r="J952">
        <f>100*data!J952/data!$V952</f>
        <v>6.471981057616417</v>
      </c>
      <c r="K952">
        <f>100*data!K952/data!$V952</f>
        <v>2.6045777426992895</v>
      </c>
      <c r="L952">
        <f>100*data!L952/data!$V952</f>
        <v>4.1041831097079715</v>
      </c>
      <c r="M952">
        <f>100*data!M952/data!$V952</f>
        <v>11.049723756906078</v>
      </c>
      <c r="N952">
        <f>100*data!N952/data!$V952</f>
        <v>1.5785319652722967</v>
      </c>
      <c r="O952">
        <f>100*data!O952/data!$V952</f>
        <v>4.1041831097079715</v>
      </c>
      <c r="P952">
        <f>100*data!P952/data!$V952</f>
        <v>22.020520915548541</v>
      </c>
      <c r="Q952">
        <f>100*data!Q952/data!$V952</f>
        <v>7.7348066298342539</v>
      </c>
      <c r="R952">
        <f>100*data!R952/data!$V952</f>
        <v>0.31570639305445936</v>
      </c>
      <c r="S952">
        <f>100*data!S952/data!$V952</f>
        <v>1.8153117600631412</v>
      </c>
      <c r="T952">
        <f>100*data!T952/data!$V952</f>
        <v>3.7884767166535123</v>
      </c>
      <c r="U952">
        <f>100*data!U952/data!$V952</f>
        <v>6.471981057616417</v>
      </c>
      <c r="V952">
        <f t="shared" si="11"/>
        <v>99.999999999999986</v>
      </c>
    </row>
    <row r="953" spans="1:22" x14ac:dyDescent="0.3">
      <c r="A953" t="s">
        <v>314</v>
      </c>
      <c r="B953" s="15" t="str">
        <f>IFERROR(VLOOKUP($A953,class!$A$1:$B$455,2,FALSE),"")</f>
        <v>Shire District</v>
      </c>
      <c r="C953" s="15" t="str">
        <f>IFERROR(IFERROR(VLOOKUP($A953,classifications!$A$3:$C$336,3,FALSE),VLOOKUP($A953,classifications!$I$2:$K$28,3,FALSE)),"")</f>
        <v>Predominantly Urban</v>
      </c>
      <c r="D953">
        <f>100*data!D953/data!$V953</f>
        <v>0.86906141367323286</v>
      </c>
      <c r="E953">
        <f>100*data!E953/data!$V953</f>
        <v>0.28968713789107764</v>
      </c>
      <c r="F953">
        <f>100*data!F953/data!$V953</f>
        <v>3.0706836616454227</v>
      </c>
      <c r="G953">
        <f>100*data!G953/data!$V953</f>
        <v>9.3279258400926999</v>
      </c>
      <c r="H953">
        <f>100*data!H953/data!$V953</f>
        <v>1.5643105446118193</v>
      </c>
      <c r="I953">
        <f>100*data!I953/data!$V953</f>
        <v>3.8818076477404402</v>
      </c>
      <c r="J953">
        <f>100*data!J953/data!$V953</f>
        <v>5.4461181923522597</v>
      </c>
      <c r="K953">
        <f>100*data!K953/data!$V953</f>
        <v>1.6801853997682503</v>
      </c>
      <c r="L953">
        <f>100*data!L953/data!$V953</f>
        <v>3.5341830822711473</v>
      </c>
      <c r="M953">
        <f>100*data!M953/data!$V953</f>
        <v>14.020857473928158</v>
      </c>
      <c r="N953">
        <f>100*data!N953/data!$V953</f>
        <v>2.085747392815759</v>
      </c>
      <c r="O953">
        <f>100*data!O953/data!$V953</f>
        <v>3.4762456546929315</v>
      </c>
      <c r="P953">
        <f>100*data!P953/data!$V953</f>
        <v>28.09965237543453</v>
      </c>
      <c r="Q953">
        <f>100*data!Q953/data!$V953</f>
        <v>8.4009269988412516</v>
      </c>
      <c r="R953">
        <f>100*data!R953/data!$V953</f>
        <v>0.11587485515643106</v>
      </c>
      <c r="S953">
        <f>100*data!S953/data!$V953</f>
        <v>2.0278099652375436</v>
      </c>
      <c r="T953">
        <f>100*data!T953/data!$V953</f>
        <v>5.8516801853997684</v>
      </c>
      <c r="U953">
        <f>100*data!U953/data!$V953</f>
        <v>6.2572421784472771</v>
      </c>
      <c r="V953">
        <f t="shared" si="11"/>
        <v>100.00000000000001</v>
      </c>
    </row>
    <row r="954" spans="1:22" x14ac:dyDescent="0.3">
      <c r="A954" t="s">
        <v>318</v>
      </c>
      <c r="B954" s="15" t="str">
        <f>IFERROR(VLOOKUP($A954,class!$A$1:$B$455,2,FALSE),"")</f>
        <v>Shire District</v>
      </c>
      <c r="C954" s="15" t="str">
        <f>IFERROR(IFERROR(VLOOKUP($A954,classifications!$A$3:$C$336,3,FALSE),VLOOKUP($A954,classifications!$I$2:$K$28,3,FALSE)),"")</f>
        <v>Predominantly Urban</v>
      </c>
      <c r="D954">
        <f>100*data!D954/data!$V954</f>
        <v>0.17035775127768313</v>
      </c>
      <c r="E954">
        <f>100*data!E954/data!$V954</f>
        <v>0.51107325383304936</v>
      </c>
      <c r="F954">
        <f>100*data!F954/data!$V954</f>
        <v>4.2589437819420786</v>
      </c>
      <c r="G954">
        <f>100*data!G954/data!$V954</f>
        <v>16.695059625212949</v>
      </c>
      <c r="H954">
        <f>100*data!H954/data!$V954</f>
        <v>3.0664395229982966</v>
      </c>
      <c r="I954">
        <f>100*data!I954/data!$V954</f>
        <v>3.7478705281090288</v>
      </c>
      <c r="J954">
        <f>100*data!J954/data!$V954</f>
        <v>5.9625212947189095</v>
      </c>
      <c r="K954">
        <f>100*data!K954/data!$V954</f>
        <v>4.4293015332197614</v>
      </c>
      <c r="L954">
        <f>100*data!L954/data!$V954</f>
        <v>4.0885860306643949</v>
      </c>
      <c r="M954">
        <f>100*data!M954/data!$V954</f>
        <v>10.562180579216355</v>
      </c>
      <c r="N954">
        <f>100*data!N954/data!$V954</f>
        <v>6.4735945485519588</v>
      </c>
      <c r="O954">
        <f>100*data!O954/data!$V954</f>
        <v>4.7700170357751279</v>
      </c>
      <c r="P954">
        <f>100*data!P954/data!$V954</f>
        <v>16.013628620102214</v>
      </c>
      <c r="Q954">
        <f>100*data!Q954/data!$V954</f>
        <v>6.9846678023850082</v>
      </c>
      <c r="R954">
        <f>100*data!R954/data!$V954</f>
        <v>0.17035775127768313</v>
      </c>
      <c r="S954">
        <f>100*data!S954/data!$V954</f>
        <v>1.5332197614991483</v>
      </c>
      <c r="T954">
        <f>100*data!T954/data!$V954</f>
        <v>5.1107325383304945</v>
      </c>
      <c r="U954">
        <f>100*data!U954/data!$V954</f>
        <v>5.4514480408858601</v>
      </c>
      <c r="V954">
        <f t="shared" si="11"/>
        <v>100</v>
      </c>
    </row>
    <row r="955" spans="1:22" x14ac:dyDescent="0.3">
      <c r="A955" t="s">
        <v>322</v>
      </c>
      <c r="B955" s="15" t="str">
        <f>IFERROR(VLOOKUP($A955,class!$A$1:$B$455,2,FALSE),"")</f>
        <v>Shire District</v>
      </c>
      <c r="C955" s="15" t="str">
        <f>IFERROR(IFERROR(VLOOKUP($A955,classifications!$A$3:$C$336,3,FALSE),VLOOKUP($A955,classifications!$I$2:$K$28,3,FALSE)),"")</f>
        <v>Predominantly Urban</v>
      </c>
      <c r="D955">
        <f>100*data!D955/data!$V955</f>
        <v>0.79286422200198214</v>
      </c>
      <c r="E955">
        <f>100*data!E955/data!$V955</f>
        <v>0.89197224975222988</v>
      </c>
      <c r="F955">
        <f>100*data!F955/data!$V955</f>
        <v>3.2705649157581762</v>
      </c>
      <c r="G955">
        <f>100*data!G955/data!$V955</f>
        <v>13.974231912784935</v>
      </c>
      <c r="H955">
        <f>100*data!H955/data!$V955</f>
        <v>2.4777006937561943</v>
      </c>
      <c r="I955">
        <f>100*data!I955/data!$V955</f>
        <v>5.1536174430128838</v>
      </c>
      <c r="J955">
        <f>100*data!J955/data!$V955</f>
        <v>5.7482656095143705</v>
      </c>
      <c r="K955">
        <f>100*data!K955/data!$V955</f>
        <v>3.9643211100099109</v>
      </c>
      <c r="L955">
        <f>100*data!L955/data!$V955</f>
        <v>3.2705649157581762</v>
      </c>
      <c r="M955">
        <f>100*data!M955/data!$V955</f>
        <v>12.983151635282457</v>
      </c>
      <c r="N955">
        <f>100*data!N955/data!$V955</f>
        <v>1.9821605550049555</v>
      </c>
      <c r="O955">
        <f>100*data!O955/data!$V955</f>
        <v>4.063429137760159</v>
      </c>
      <c r="P955">
        <f>100*data!P955/data!$V955</f>
        <v>22.101090188305253</v>
      </c>
      <c r="Q955">
        <f>100*data!Q955/data!$V955</f>
        <v>7.7304261645193257</v>
      </c>
      <c r="R955">
        <f>100*data!R955/data!$V955</f>
        <v>9.9108027750247768E-2</v>
      </c>
      <c r="S955">
        <f>100*data!S955/data!$V955</f>
        <v>1.5857284440039643</v>
      </c>
      <c r="T955">
        <f>100*data!T955/data!$V955</f>
        <v>4.2616451932606543</v>
      </c>
      <c r="U955">
        <f>100*data!U955/data!$V955</f>
        <v>5.6491575817641229</v>
      </c>
      <c r="V955">
        <f t="shared" si="11"/>
        <v>100.00000000000001</v>
      </c>
    </row>
    <row r="956" spans="1:22" x14ac:dyDescent="0.3">
      <c r="A956" t="s">
        <v>325</v>
      </c>
      <c r="B956" s="15" t="str">
        <f>IFERROR(VLOOKUP($A956,class!$A$1:$B$455,2,FALSE),"")</f>
        <v>Shire District</v>
      </c>
      <c r="C956" s="15" t="str">
        <f>IFERROR(IFERROR(VLOOKUP($A956,classifications!$A$3:$C$336,3,FALSE),VLOOKUP($A956,classifications!$I$2:$K$28,3,FALSE)),"")</f>
        <v>Predominantly Urban</v>
      </c>
      <c r="D956">
        <f>100*data!D956/data!$V956</f>
        <v>0.21905805038335158</v>
      </c>
      <c r="E956">
        <f>100*data!E956/data!$V956</f>
        <v>0.32858707557502737</v>
      </c>
      <c r="F956">
        <f>100*data!F956/data!$V956</f>
        <v>3.833515881708653</v>
      </c>
      <c r="G956">
        <f>100*data!G956/data!$V956</f>
        <v>12.48630887185104</v>
      </c>
      <c r="H956">
        <f>100*data!H956/data!$V956</f>
        <v>2.6286966046002189</v>
      </c>
      <c r="I956">
        <f>100*data!I956/data!$V956</f>
        <v>5.6955093099671412</v>
      </c>
      <c r="J956">
        <f>100*data!J956/data!$V956</f>
        <v>7.0098576122672505</v>
      </c>
      <c r="K956">
        <f>100*data!K956/data!$V956</f>
        <v>3.3953997809419496</v>
      </c>
      <c r="L956">
        <f>100*data!L956/data!$V956</f>
        <v>4.2716319824753564</v>
      </c>
      <c r="M956">
        <f>100*data!M956/data!$V956</f>
        <v>15.005476451259584</v>
      </c>
      <c r="N956">
        <f>100*data!N956/data!$V956</f>
        <v>1.9715224534501643</v>
      </c>
      <c r="O956">
        <f>100*data!O956/data!$V956</f>
        <v>3.0668127053669223</v>
      </c>
      <c r="P956">
        <f>100*data!P956/data!$V956</f>
        <v>19.167579408543265</v>
      </c>
      <c r="Q956">
        <f>100*data!Q956/data!$V956</f>
        <v>8.9813800657174152</v>
      </c>
      <c r="R956">
        <f>100*data!R956/data!$V956</f>
        <v>0</v>
      </c>
      <c r="S956">
        <f>100*data!S956/data!$V956</f>
        <v>1.4238773274917853</v>
      </c>
      <c r="T956">
        <f>100*data!T956/data!$V956</f>
        <v>4.6002190580503832</v>
      </c>
      <c r="U956">
        <f>100*data!U956/data!$V956</f>
        <v>5.9145673603504925</v>
      </c>
      <c r="V956">
        <f t="shared" si="11"/>
        <v>99.999999999999986</v>
      </c>
    </row>
    <row r="957" spans="1:22" x14ac:dyDescent="0.3">
      <c r="A957" t="s">
        <v>329</v>
      </c>
      <c r="B957" s="15" t="str">
        <f>IFERROR(VLOOKUP($A957,class!$A$1:$B$455,2,FALSE),"")</f>
        <v>Shire District</v>
      </c>
      <c r="C957" s="15" t="str">
        <f>IFERROR(IFERROR(VLOOKUP($A957,classifications!$A$3:$C$336,3,FALSE),VLOOKUP($A957,classifications!$I$2:$K$28,3,FALSE)),"")</f>
        <v>Predominantly Urban</v>
      </c>
      <c r="D957">
        <f>100*data!D957/data!$V957</f>
        <v>0.83682008368200833</v>
      </c>
      <c r="E957">
        <f>100*data!E957/data!$V957</f>
        <v>0.41841004184100417</v>
      </c>
      <c r="F957">
        <f>100*data!F957/data!$V957</f>
        <v>5.3347280334728033</v>
      </c>
      <c r="G957">
        <f>100*data!G957/data!$V957</f>
        <v>12.761506276150628</v>
      </c>
      <c r="H957">
        <f>100*data!H957/data!$V957</f>
        <v>2.9288702928870292</v>
      </c>
      <c r="I957">
        <f>100*data!I957/data!$V957</f>
        <v>4.7071129707112966</v>
      </c>
      <c r="J957">
        <f>100*data!J957/data!$V957</f>
        <v>5.2301255230125525</v>
      </c>
      <c r="K957">
        <f>100*data!K957/data!$V957</f>
        <v>4.8117154811715483</v>
      </c>
      <c r="L957">
        <f>100*data!L957/data!$V957</f>
        <v>3.3472803347280333</v>
      </c>
      <c r="M957">
        <f>100*data!M957/data!$V957</f>
        <v>12.02928870292887</v>
      </c>
      <c r="N957">
        <f>100*data!N957/data!$V957</f>
        <v>1.6736401673640167</v>
      </c>
      <c r="O957">
        <f>100*data!O957/data!$V957</f>
        <v>4.0794979079497908</v>
      </c>
      <c r="P957">
        <f>100*data!P957/data!$V957</f>
        <v>21.02510460251046</v>
      </c>
      <c r="Q957">
        <f>100*data!Q957/data!$V957</f>
        <v>8.472803347280335</v>
      </c>
      <c r="R957">
        <f>100*data!R957/data!$V957</f>
        <v>0.20920502092050208</v>
      </c>
      <c r="S957">
        <f>100*data!S957/data!$V957</f>
        <v>1.6736401673640167</v>
      </c>
      <c r="T957">
        <f>100*data!T957/data!$V957</f>
        <v>4.6025104602510458</v>
      </c>
      <c r="U957">
        <f>100*data!U957/data!$V957</f>
        <v>5.8577405857740583</v>
      </c>
      <c r="V957">
        <f t="shared" si="11"/>
        <v>99.999999999999986</v>
      </c>
    </row>
    <row r="958" spans="1:22" x14ac:dyDescent="0.3">
      <c r="A958" t="s">
        <v>258</v>
      </c>
      <c r="B958" s="15" t="str">
        <f>IFERROR(VLOOKUP($A958,class!$A$1:$B$455,2,FALSE),"")</f>
        <v>Shire District</v>
      </c>
      <c r="C958" s="15" t="str">
        <f>IFERROR(IFERROR(VLOOKUP($A958,classifications!$A$3:$C$336,3,FALSE),VLOOKUP($A958,classifications!$I$2:$K$28,3,FALSE)),"")</f>
        <v>Predominantly Rural</v>
      </c>
      <c r="D958">
        <f>100*data!D958/data!$V958</f>
        <v>14.844533600802407</v>
      </c>
      <c r="E958">
        <f>100*data!E958/data!$V958</f>
        <v>0.70210631895687059</v>
      </c>
      <c r="F958">
        <f>100*data!F958/data!$V958</f>
        <v>8.0240722166499499</v>
      </c>
      <c r="G958">
        <f>100*data!G958/data!$V958</f>
        <v>12.337011033099298</v>
      </c>
      <c r="H958">
        <f>100*data!H958/data!$V958</f>
        <v>3.9117352056168504</v>
      </c>
      <c r="I958">
        <f>100*data!I958/data!$V958</f>
        <v>4.7141424272818453</v>
      </c>
      <c r="J958">
        <f>100*data!J958/data!$V958</f>
        <v>7.0210631895687063</v>
      </c>
      <c r="K958">
        <f>100*data!K958/data!$V958</f>
        <v>4.112337011033099</v>
      </c>
      <c r="L958">
        <f>100*data!L958/data!$V958</f>
        <v>5.3159478435305916</v>
      </c>
      <c r="M958">
        <f>100*data!M958/data!$V958</f>
        <v>3.3099297893681041</v>
      </c>
      <c r="N958">
        <f>100*data!N958/data!$V958</f>
        <v>1.2036108324974926</v>
      </c>
      <c r="O958">
        <f>100*data!O958/data!$V958</f>
        <v>2.4072216649949851</v>
      </c>
      <c r="P958">
        <f>100*data!P958/data!$V958</f>
        <v>12.537612838515546</v>
      </c>
      <c r="Q958">
        <f>100*data!Q958/data!$V958</f>
        <v>7.3219658976930795</v>
      </c>
      <c r="R958">
        <f>100*data!R958/data!$V958</f>
        <v>1.3039117352056169</v>
      </c>
      <c r="S958">
        <f>100*data!S958/data!$V958</f>
        <v>1.5045135406218655</v>
      </c>
      <c r="T958">
        <f>100*data!T958/data!$V958</f>
        <v>3.6108324974924773</v>
      </c>
      <c r="U958">
        <f>100*data!U958/data!$V958</f>
        <v>5.8174523570712138</v>
      </c>
      <c r="V958">
        <f t="shared" si="11"/>
        <v>100.00000000000001</v>
      </c>
    </row>
    <row r="959" spans="1:22" x14ac:dyDescent="0.3">
      <c r="A959" t="s">
        <v>265</v>
      </c>
      <c r="B959" s="15" t="str">
        <f>IFERROR(VLOOKUP($A959,class!$A$1:$B$455,2,FALSE),"")</f>
        <v>Shire District</v>
      </c>
      <c r="C959" s="15" t="str">
        <f>IFERROR(IFERROR(VLOOKUP($A959,classifications!$A$3:$C$336,3,FALSE),VLOOKUP($A959,classifications!$I$2:$K$28,3,FALSE)),"")</f>
        <v>Urban with Significant Rural</v>
      </c>
      <c r="D959">
        <f>100*data!D959/data!$V959</f>
        <v>7.7659574468085104</v>
      </c>
      <c r="E959">
        <f>100*data!E959/data!$V959</f>
        <v>0.53191489361702127</v>
      </c>
      <c r="F959">
        <f>100*data!F959/data!$V959</f>
        <v>6.4893617021276597</v>
      </c>
      <c r="G959">
        <f>100*data!G959/data!$V959</f>
        <v>17.872340425531913</v>
      </c>
      <c r="H959">
        <f>100*data!H959/data!$V959</f>
        <v>3.8297872340425534</v>
      </c>
      <c r="I959">
        <f>100*data!I959/data!$V959</f>
        <v>4.7872340425531918</v>
      </c>
      <c r="J959">
        <f>100*data!J959/data!$V959</f>
        <v>7.0212765957446805</v>
      </c>
      <c r="K959">
        <f>100*data!K959/data!$V959</f>
        <v>2.5531914893617023</v>
      </c>
      <c r="L959">
        <f>100*data!L959/data!$V959</f>
        <v>4.5744680851063828</v>
      </c>
      <c r="M959">
        <f>100*data!M959/data!$V959</f>
        <v>5.5319148936170217</v>
      </c>
      <c r="N959">
        <f>100*data!N959/data!$V959</f>
        <v>1.9148936170212767</v>
      </c>
      <c r="O959">
        <f>100*data!O959/data!$V959</f>
        <v>3.4042553191489362</v>
      </c>
      <c r="P959">
        <f>100*data!P959/data!$V959</f>
        <v>14.893617021276595</v>
      </c>
      <c r="Q959">
        <f>100*data!Q959/data!$V959</f>
        <v>6.7021276595744679</v>
      </c>
      <c r="R959">
        <f>100*data!R959/data!$V959</f>
        <v>0.95744680851063835</v>
      </c>
      <c r="S959">
        <f>100*data!S959/data!$V959</f>
        <v>1.4893617021276595</v>
      </c>
      <c r="T959">
        <f>100*data!T959/data!$V959</f>
        <v>3.9361702127659575</v>
      </c>
      <c r="U959">
        <f>100*data!U959/data!$V959</f>
        <v>5.7446808510638299</v>
      </c>
      <c r="V959">
        <f t="shared" si="11"/>
        <v>100</v>
      </c>
    </row>
    <row r="960" spans="1:22" x14ac:dyDescent="0.3">
      <c r="A960" t="s">
        <v>269</v>
      </c>
      <c r="B960" s="15" t="str">
        <f>IFERROR(VLOOKUP($A960,class!$A$1:$B$455,2,FALSE),"")</f>
        <v>Shire District</v>
      </c>
      <c r="C960" s="15" t="str">
        <f>IFERROR(IFERROR(VLOOKUP($A960,classifications!$A$3:$C$336,3,FALSE),VLOOKUP($A960,classifications!$I$2:$K$28,3,FALSE)),"")</f>
        <v>Urban with Significant Rural</v>
      </c>
      <c r="D960">
        <f>100*data!D960/data!$V960</f>
        <v>4.4596912521440819</v>
      </c>
      <c r="E960">
        <f>100*data!E960/data!$V960</f>
        <v>0.85763293310463118</v>
      </c>
      <c r="F960">
        <f>100*data!F960/data!$V960</f>
        <v>6.6895368782161233</v>
      </c>
      <c r="G960">
        <f>100*data!G960/data!$V960</f>
        <v>11.835334476843911</v>
      </c>
      <c r="H960">
        <f>100*data!H960/data!$V960</f>
        <v>3.2590051457975986</v>
      </c>
      <c r="I960">
        <f>100*data!I960/data!$V960</f>
        <v>3.4305317324185247</v>
      </c>
      <c r="J960">
        <f>100*data!J960/data!$V960</f>
        <v>9.7770154373927962</v>
      </c>
      <c r="K960">
        <f>100*data!K960/data!$V960</f>
        <v>2.7444253859348198</v>
      </c>
      <c r="L960">
        <f>100*data!L960/data!$V960</f>
        <v>12.692967409948542</v>
      </c>
      <c r="M960">
        <f>100*data!M960/data!$V960</f>
        <v>2.229845626072041</v>
      </c>
      <c r="N960">
        <f>100*data!N960/data!$V960</f>
        <v>0.68610634648370494</v>
      </c>
      <c r="O960">
        <f>100*data!O960/data!$V960</f>
        <v>2.4013722126929675</v>
      </c>
      <c r="P960">
        <f>100*data!P960/data!$V960</f>
        <v>17.152658662092623</v>
      </c>
      <c r="Q960">
        <f>100*data!Q960/data!$V960</f>
        <v>8.4048027444253854</v>
      </c>
      <c r="R960">
        <f>100*data!R960/data!$V960</f>
        <v>0.85763293310463118</v>
      </c>
      <c r="S960">
        <f>100*data!S960/data!$V960</f>
        <v>0.85763293310463118</v>
      </c>
      <c r="T960">
        <f>100*data!T960/data!$V960</f>
        <v>4.4596912521440819</v>
      </c>
      <c r="U960">
        <f>100*data!U960/data!$V960</f>
        <v>7.2041166380789026</v>
      </c>
      <c r="V960">
        <f t="shared" si="11"/>
        <v>99.999999999999986</v>
      </c>
    </row>
    <row r="961" spans="1:22" x14ac:dyDescent="0.3">
      <c r="A961" t="s">
        <v>276</v>
      </c>
      <c r="B961" s="15" t="str">
        <f>IFERROR(VLOOKUP($A961,class!$A$1:$B$455,2,FALSE),"")</f>
        <v>Shire District</v>
      </c>
      <c r="C961" s="15" t="str">
        <f>IFERROR(IFERROR(VLOOKUP($A961,classifications!$A$3:$C$336,3,FALSE),VLOOKUP($A961,classifications!$I$2:$K$28,3,FALSE)),"")</f>
        <v>Predominantly Rural</v>
      </c>
      <c r="D961">
        <f>100*data!D961/data!$V961</f>
        <v>14.140480591497226</v>
      </c>
      <c r="E961">
        <f>100*data!E961/data!$V961</f>
        <v>0.64695009242144175</v>
      </c>
      <c r="F961">
        <f>100*data!F961/data!$V961</f>
        <v>6.0073937153419594</v>
      </c>
      <c r="G961">
        <f>100*data!G961/data!$V961</f>
        <v>15.89648798521257</v>
      </c>
      <c r="H961">
        <f>100*data!H961/data!$V961</f>
        <v>4.1589648798521255</v>
      </c>
      <c r="I961">
        <f>100*data!I961/data!$V961</f>
        <v>4.066543438077634</v>
      </c>
      <c r="J961">
        <f>100*data!J961/data!$V961</f>
        <v>8.7800369685767095</v>
      </c>
      <c r="K961">
        <f>100*data!K961/data!$V961</f>
        <v>4.066543438077634</v>
      </c>
      <c r="L961">
        <f>100*data!L961/data!$V961</f>
        <v>6.654343807763401</v>
      </c>
      <c r="M961">
        <f>100*data!M961/data!$V961</f>
        <v>3.3271719038817005</v>
      </c>
      <c r="N961">
        <f>100*data!N961/data!$V961</f>
        <v>1.0166358595194085</v>
      </c>
      <c r="O961">
        <f>100*data!O961/data!$V961</f>
        <v>2.680221811460259</v>
      </c>
      <c r="P961">
        <f>100*data!P961/data!$V961</f>
        <v>10.258780036968577</v>
      </c>
      <c r="Q961">
        <f>100*data!Q961/data!$V961</f>
        <v>6.654343807763401</v>
      </c>
      <c r="R961">
        <f>100*data!R961/data!$V961</f>
        <v>1.2939001848428835</v>
      </c>
      <c r="S961">
        <f>100*data!S961/data!$V961</f>
        <v>1.2939001848428835</v>
      </c>
      <c r="T961">
        <f>100*data!T961/data!$V961</f>
        <v>3.512014787430684</v>
      </c>
      <c r="U961">
        <f>100*data!U961/data!$V961</f>
        <v>5.5452865064695009</v>
      </c>
      <c r="V961">
        <f t="shared" ref="V961:V1024" si="12">SUM(D961:U961)</f>
        <v>99.999999999999986</v>
      </c>
    </row>
    <row r="962" spans="1:22" x14ac:dyDescent="0.3">
      <c r="A962" t="s">
        <v>280</v>
      </c>
      <c r="B962" s="15" t="str">
        <f>IFERROR(VLOOKUP($A962,class!$A$1:$B$455,2,FALSE),"")</f>
        <v>Shire District</v>
      </c>
      <c r="C962" s="15" t="str">
        <f>IFERROR(IFERROR(VLOOKUP($A962,classifications!$A$3:$C$336,3,FALSE),VLOOKUP($A962,classifications!$I$2:$K$28,3,FALSE)),"")</f>
        <v>Predominantly Rural</v>
      </c>
      <c r="D962">
        <f>100*data!D962/data!$V962</f>
        <v>14.11901983663944</v>
      </c>
      <c r="E962">
        <f>100*data!E962/data!$V962</f>
        <v>0.3500583430571762</v>
      </c>
      <c r="F962">
        <f>100*data!F962/data!$V962</f>
        <v>5.7176196032672113</v>
      </c>
      <c r="G962">
        <f>100*data!G962/data!$V962</f>
        <v>12.952158693115519</v>
      </c>
      <c r="H962">
        <f>100*data!H962/data!$V962</f>
        <v>3.2672112018669779</v>
      </c>
      <c r="I962">
        <f>100*data!I962/data!$V962</f>
        <v>3.6172695449241541</v>
      </c>
      <c r="J962">
        <f>100*data!J962/data!$V962</f>
        <v>10.15169194865811</v>
      </c>
      <c r="K962">
        <f>100*data!K962/data!$V962</f>
        <v>2.5670945157526255</v>
      </c>
      <c r="L962">
        <f>100*data!L962/data!$V962</f>
        <v>10.15169194865811</v>
      </c>
      <c r="M962">
        <f>100*data!M962/data!$V962</f>
        <v>3.38389731621937</v>
      </c>
      <c r="N962">
        <f>100*data!N962/data!$V962</f>
        <v>0.7001166861143524</v>
      </c>
      <c r="O962">
        <f>100*data!O962/data!$V962</f>
        <v>2.4504084014002334</v>
      </c>
      <c r="P962">
        <f>100*data!P962/data!$V962</f>
        <v>10.501750291715286</v>
      </c>
      <c r="Q962">
        <f>100*data!Q962/data!$V962</f>
        <v>7.1178529754959161</v>
      </c>
      <c r="R962">
        <f>100*data!R962/data!$V962</f>
        <v>1.8669778296382731</v>
      </c>
      <c r="S962">
        <f>100*data!S962/data!$V962</f>
        <v>1.1668611435239207</v>
      </c>
      <c r="T962">
        <f>100*data!T962/data!$V962</f>
        <v>3.500583430571762</v>
      </c>
      <c r="U962">
        <f>100*data!U962/data!$V962</f>
        <v>6.4177362893815637</v>
      </c>
      <c r="V962">
        <f t="shared" si="12"/>
        <v>100.00000000000003</v>
      </c>
    </row>
    <row r="963" spans="1:22" x14ac:dyDescent="0.3">
      <c r="A963" t="s">
        <v>284</v>
      </c>
      <c r="B963" s="15" t="str">
        <f>IFERROR(VLOOKUP($A963,class!$A$1:$B$455,2,FALSE),"")</f>
        <v>Shire District</v>
      </c>
      <c r="C963" s="15" t="str">
        <f>IFERROR(IFERROR(VLOOKUP($A963,classifications!$A$3:$C$336,3,FALSE),VLOOKUP($A963,classifications!$I$2:$K$28,3,FALSE)),"")</f>
        <v>Predominantly Urban</v>
      </c>
      <c r="D963">
        <f>100*data!D963/data!$V963</f>
        <v>0.67491563554555678</v>
      </c>
      <c r="E963">
        <f>100*data!E963/data!$V963</f>
        <v>0.44994375703037121</v>
      </c>
      <c r="F963">
        <f>100*data!F963/data!$V963</f>
        <v>4.9493813273340832</v>
      </c>
      <c r="G963">
        <f>100*data!G963/data!$V963</f>
        <v>7.9865016872890893</v>
      </c>
      <c r="H963">
        <f>100*data!H963/data!$V963</f>
        <v>4.1619797525309332</v>
      </c>
      <c r="I963">
        <f>100*data!I963/data!$V963</f>
        <v>3.9370078740157481</v>
      </c>
      <c r="J963">
        <f>100*data!J963/data!$V963</f>
        <v>10.236220472440944</v>
      </c>
      <c r="K963">
        <f>100*data!K963/data!$V963</f>
        <v>2.2497187851518561</v>
      </c>
      <c r="L963">
        <f>100*data!L963/data!$V963</f>
        <v>9.1113610798650164</v>
      </c>
      <c r="M963">
        <f>100*data!M963/data!$V963</f>
        <v>7.8740157480314963</v>
      </c>
      <c r="N963">
        <f>100*data!N963/data!$V963</f>
        <v>2.5871766029246346</v>
      </c>
      <c r="O963">
        <f>100*data!O963/data!$V963</f>
        <v>4.0494938132733411</v>
      </c>
      <c r="P963">
        <f>100*data!P963/data!$V963</f>
        <v>17.322834645669293</v>
      </c>
      <c r="Q963">
        <f>100*data!Q963/data!$V963</f>
        <v>7.4240719910011252</v>
      </c>
      <c r="R963">
        <f>100*data!R963/data!$V963</f>
        <v>0.1124859392575928</v>
      </c>
      <c r="S963">
        <f>100*data!S963/data!$V963</f>
        <v>2.2497187851518561</v>
      </c>
      <c r="T963">
        <f>100*data!T963/data!$V963</f>
        <v>6.5241844769403823</v>
      </c>
      <c r="U963">
        <f>100*data!U963/data!$V963</f>
        <v>8.0989876265466823</v>
      </c>
      <c r="V963">
        <f t="shared" si="12"/>
        <v>100.00000000000001</v>
      </c>
    </row>
    <row r="964" spans="1:22" x14ac:dyDescent="0.3">
      <c r="A964" t="s">
        <v>287</v>
      </c>
      <c r="B964" s="15" t="str">
        <f>IFERROR(VLOOKUP($A964,class!$A$1:$B$455,2,FALSE),"")</f>
        <v>Shire District</v>
      </c>
      <c r="C964" s="15" t="str">
        <f>IFERROR(IFERROR(VLOOKUP($A964,classifications!$A$3:$C$336,3,FALSE),VLOOKUP($A964,classifications!$I$2:$K$28,3,FALSE)),"")</f>
        <v>Predominantly Rural</v>
      </c>
      <c r="D964">
        <f>100*data!D964/data!$V964</f>
        <v>13.296903460837887</v>
      </c>
      <c r="E964">
        <f>100*data!E964/data!$V964</f>
        <v>0.54644808743169404</v>
      </c>
      <c r="F964">
        <f>100*data!F964/data!$V964</f>
        <v>5.3734061930783241</v>
      </c>
      <c r="G964">
        <f>100*data!G964/data!$V964</f>
        <v>13.02367941712204</v>
      </c>
      <c r="H964">
        <f>100*data!H964/data!$V964</f>
        <v>3.9162112932604738</v>
      </c>
      <c r="I964">
        <f>100*data!I964/data!$V964</f>
        <v>3.6429872495446265</v>
      </c>
      <c r="J964">
        <f>100*data!J964/data!$V964</f>
        <v>6.2841530054644812</v>
      </c>
      <c r="K964">
        <f>100*data!K964/data!$V964</f>
        <v>3.5519125683060109</v>
      </c>
      <c r="L964">
        <f>100*data!L964/data!$V964</f>
        <v>4.7358834244080148</v>
      </c>
      <c r="M964">
        <f>100*data!M964/data!$V964</f>
        <v>5.1912568306010929</v>
      </c>
      <c r="N964">
        <f>100*data!N964/data!$V964</f>
        <v>1.2750455373406193</v>
      </c>
      <c r="O964">
        <f>100*data!O964/data!$V964</f>
        <v>2.9143897996357011</v>
      </c>
      <c r="P964">
        <f>100*data!P964/data!$V964</f>
        <v>15.846994535519126</v>
      </c>
      <c r="Q964">
        <f>100*data!Q964/data!$V964</f>
        <v>6.9216757741347905</v>
      </c>
      <c r="R964">
        <f>100*data!R964/data!$V964</f>
        <v>1.4571948998178506</v>
      </c>
      <c r="S964">
        <f>100*data!S964/data!$V964</f>
        <v>1.7304189435336976</v>
      </c>
      <c r="T964">
        <f>100*data!T964/data!$V964</f>
        <v>4.5537340619307836</v>
      </c>
      <c r="U964">
        <f>100*data!U964/data!$V964</f>
        <v>5.7377049180327866</v>
      </c>
      <c r="V964">
        <f t="shared" si="12"/>
        <v>99.999999999999986</v>
      </c>
    </row>
    <row r="965" spans="1:22" x14ac:dyDescent="0.3">
      <c r="A965" t="s">
        <v>210</v>
      </c>
      <c r="B965" s="15" t="str">
        <f>IFERROR(VLOOKUP($A965,class!$A$1:$B$455,2,FALSE),"")</f>
        <v>Shire District</v>
      </c>
      <c r="C965" s="15" t="str">
        <f>IFERROR(IFERROR(VLOOKUP($A965,classifications!$A$3:$C$336,3,FALSE),VLOOKUP($A965,classifications!$I$2:$K$28,3,FALSE)),"")</f>
        <v>Predominantly Rural</v>
      </c>
      <c r="D965">
        <f>100*data!D965/data!$V965</f>
        <v>10.281517747858016</v>
      </c>
      <c r="E965">
        <f>100*data!E965/data!$V965</f>
        <v>0.48959608323133413</v>
      </c>
      <c r="F965">
        <f>100*data!F965/data!$V965</f>
        <v>6.8543451652386782</v>
      </c>
      <c r="G965">
        <f>100*data!G965/data!$V965</f>
        <v>13.953488372093023</v>
      </c>
      <c r="H965">
        <f>100*data!H965/data!$V965</f>
        <v>3.3047735618115057</v>
      </c>
      <c r="I965">
        <f>100*data!I965/data!$V965</f>
        <v>4.6511627906976747</v>
      </c>
      <c r="J965">
        <f>100*data!J965/data!$V965</f>
        <v>6.7319461444308448</v>
      </c>
      <c r="K965">
        <f>100*data!K965/data!$V965</f>
        <v>2.8151774785801713</v>
      </c>
      <c r="L965">
        <f>100*data!L965/data!$V965</f>
        <v>5.2631578947368425</v>
      </c>
      <c r="M965">
        <f>100*data!M965/data!$V965</f>
        <v>5.3855569155446759</v>
      </c>
      <c r="N965">
        <f>100*data!N965/data!$V965</f>
        <v>1.9583843329253365</v>
      </c>
      <c r="O965">
        <f>100*data!O965/data!$V965</f>
        <v>3.4271725826193391</v>
      </c>
      <c r="P965">
        <f>100*data!P965/data!$V965</f>
        <v>15.667074663402692</v>
      </c>
      <c r="Q965">
        <f>100*data!Q965/data!$V965</f>
        <v>7.2215422276621783</v>
      </c>
      <c r="R965">
        <f>100*data!R965/data!$V965</f>
        <v>1.2239902080783354</v>
      </c>
      <c r="S965">
        <f>100*data!S965/data!$V965</f>
        <v>1.5911872705018359</v>
      </c>
      <c r="T965">
        <f>100*data!T965/data!$V965</f>
        <v>3.0599755201958385</v>
      </c>
      <c r="U965">
        <f>100*data!U965/data!$V965</f>
        <v>6.119951040391677</v>
      </c>
      <c r="V965">
        <f t="shared" si="12"/>
        <v>99.999999999999986</v>
      </c>
    </row>
    <row r="966" spans="1:22" x14ac:dyDescent="0.3">
      <c r="A966" t="s">
        <v>233</v>
      </c>
      <c r="B966" s="15" t="str">
        <f>IFERROR(VLOOKUP($A966,class!$A$1:$B$455,2,FALSE),"")</f>
        <v>Shire District</v>
      </c>
      <c r="C966" s="15" t="str">
        <f>IFERROR(IFERROR(VLOOKUP($A966,classifications!$A$3:$C$336,3,FALSE),VLOOKUP($A966,classifications!$I$2:$K$28,3,FALSE)),"")</f>
        <v>Predominantly Urban</v>
      </c>
      <c r="D966">
        <f>100*data!D966/data!$V966</f>
        <v>0.51679586563307489</v>
      </c>
      <c r="E966">
        <f>100*data!E966/data!$V966</f>
        <v>0.38759689922480622</v>
      </c>
      <c r="F966">
        <f>100*data!F966/data!$V966</f>
        <v>4.0051679586563305</v>
      </c>
      <c r="G966">
        <f>100*data!G966/data!$V966</f>
        <v>13.824289405684755</v>
      </c>
      <c r="H966">
        <f>100*data!H966/data!$V966</f>
        <v>3.6175710594315245</v>
      </c>
      <c r="I966">
        <f>100*data!I966/data!$V966</f>
        <v>3.2299741602067185</v>
      </c>
      <c r="J966">
        <f>100*data!J966/data!$V966</f>
        <v>8.6563307493540051</v>
      </c>
      <c r="K966">
        <f>100*data!K966/data!$V966</f>
        <v>7.2351421188630489</v>
      </c>
      <c r="L966">
        <f>100*data!L966/data!$V966</f>
        <v>7.1059431524547803</v>
      </c>
      <c r="M966">
        <f>100*data!M966/data!$V966</f>
        <v>8.3979328165374678</v>
      </c>
      <c r="N966">
        <f>100*data!N966/data!$V966</f>
        <v>2.0671834625322996</v>
      </c>
      <c r="O966">
        <f>100*data!O966/data!$V966</f>
        <v>3.8759689922480618</v>
      </c>
      <c r="P966">
        <f>100*data!P966/data!$V966</f>
        <v>13.824289405684755</v>
      </c>
      <c r="Q966">
        <f>100*data!Q966/data!$V966</f>
        <v>7.3643410852713176</v>
      </c>
      <c r="R966">
        <f>100*data!R966/data!$V966</f>
        <v>0.12919896640826872</v>
      </c>
      <c r="S966">
        <f>100*data!S966/data!$V966</f>
        <v>1.421188630490956</v>
      </c>
      <c r="T966">
        <f>100*data!T966/data!$V966</f>
        <v>6.4599483204134369</v>
      </c>
      <c r="U966">
        <f>100*data!U966/data!$V966</f>
        <v>7.8811369509043931</v>
      </c>
      <c r="V966">
        <f t="shared" si="12"/>
        <v>100</v>
      </c>
    </row>
    <row r="967" spans="1:22" x14ac:dyDescent="0.3">
      <c r="A967" t="s">
        <v>241</v>
      </c>
      <c r="B967" s="15" t="str">
        <f>IFERROR(VLOOKUP($A967,class!$A$1:$B$455,2,FALSE),"")</f>
        <v>Shire District</v>
      </c>
      <c r="C967" s="15" t="str">
        <f>IFERROR(IFERROR(VLOOKUP($A967,classifications!$A$3:$C$336,3,FALSE),VLOOKUP($A967,classifications!$I$2:$K$28,3,FALSE)),"")</f>
        <v>Predominantly Rural</v>
      </c>
      <c r="D967">
        <f>100*data!D967/data!$V967</f>
        <v>15.762004175365345</v>
      </c>
      <c r="E967">
        <f>100*data!E967/data!$V967</f>
        <v>0.7306889352818372</v>
      </c>
      <c r="F967">
        <f>100*data!F967/data!$V967</f>
        <v>6.2630480167014611</v>
      </c>
      <c r="G967">
        <f>100*data!G967/data!$V967</f>
        <v>13.361169102296451</v>
      </c>
      <c r="H967">
        <f>100*data!H967/data!$V967</f>
        <v>3.9665970772442587</v>
      </c>
      <c r="I967">
        <f>100*data!I967/data!$V967</f>
        <v>4.1753653444676413</v>
      </c>
      <c r="J967">
        <f>100*data!J967/data!$V967</f>
        <v>5.5323590814196244</v>
      </c>
      <c r="K967">
        <f>100*data!K967/data!$V967</f>
        <v>3.5490605427974948</v>
      </c>
      <c r="L967">
        <f>100*data!L967/data!$V967</f>
        <v>3.5490605427974948</v>
      </c>
      <c r="M967">
        <f>100*data!M967/data!$V967</f>
        <v>4.8016701461377869</v>
      </c>
      <c r="N967">
        <f>100*data!N967/data!$V967</f>
        <v>1.5657620041753653</v>
      </c>
      <c r="O967">
        <f>100*data!O967/data!$V967</f>
        <v>2.5052192066805845</v>
      </c>
      <c r="P967">
        <f>100*data!P967/data!$V967</f>
        <v>14.405010438413361</v>
      </c>
      <c r="Q967">
        <f>100*data!Q967/data!$V967</f>
        <v>7.2025052192066807</v>
      </c>
      <c r="R967">
        <f>100*data!R967/data!$V967</f>
        <v>1.5657620041753653</v>
      </c>
      <c r="S967">
        <f>100*data!S967/data!$V967</f>
        <v>1.4613778705636744</v>
      </c>
      <c r="T967">
        <f>100*data!T967/data!$V967</f>
        <v>3.2359081419624216</v>
      </c>
      <c r="U967">
        <f>100*data!U967/data!$V967</f>
        <v>6.3674321503131521</v>
      </c>
      <c r="V967">
        <f t="shared" si="12"/>
        <v>100</v>
      </c>
    </row>
    <row r="968" spans="1:22" x14ac:dyDescent="0.3">
      <c r="A968" t="s">
        <v>375</v>
      </c>
      <c r="B968" s="15" t="str">
        <f>IFERROR(VLOOKUP($A968,class!$A$1:$B$455,2,FALSE),"")</f>
        <v>Shire District</v>
      </c>
      <c r="C968" s="15" t="str">
        <f>IFERROR(IFERROR(VLOOKUP($A968,classifications!$A$3:$C$336,3,FALSE),VLOOKUP($A968,classifications!$I$2:$K$28,3,FALSE)),"")</f>
        <v>Predominantly Rural</v>
      </c>
      <c r="D968">
        <f>100*data!D968/data!$V968</f>
        <v>9.1206990715456033</v>
      </c>
      <c r="E968">
        <f>100*data!E968/data!$V968</f>
        <v>0.38230475150191151</v>
      </c>
      <c r="F968">
        <f>100*data!F968/data!$V968</f>
        <v>5.6253413435281265</v>
      </c>
      <c r="G968">
        <f>100*data!G968/data!$V968</f>
        <v>12.670671764063353</v>
      </c>
      <c r="H968">
        <f>100*data!H968/data!$V968</f>
        <v>3.0038230475150192</v>
      </c>
      <c r="I968">
        <f>100*data!I968/data!$V968</f>
        <v>3.4407427635172039</v>
      </c>
      <c r="J968">
        <f>100*data!J968/data!$V968</f>
        <v>8.6837793555434182</v>
      </c>
      <c r="K968">
        <f>100*data!K968/data!$V968</f>
        <v>5.4614964500273073</v>
      </c>
      <c r="L968">
        <f>100*data!L968/data!$V968</f>
        <v>6.8814855270344077</v>
      </c>
      <c r="M968">
        <f>100*data!M968/data!$V968</f>
        <v>5.0245767340251231</v>
      </c>
      <c r="N968">
        <f>100*data!N968/data!$V968</f>
        <v>1.2561441835062808</v>
      </c>
      <c r="O968">
        <f>100*data!O968/data!$V968</f>
        <v>3.0038230475150192</v>
      </c>
      <c r="P968">
        <f>100*data!P968/data!$V968</f>
        <v>15.019115237575095</v>
      </c>
      <c r="Q968">
        <f>100*data!Q968/data!$V968</f>
        <v>7.045330420535227</v>
      </c>
      <c r="R968">
        <f>100*data!R968/data!$V968</f>
        <v>1.0922992900054616</v>
      </c>
      <c r="S968">
        <f>100*data!S968/data!$V968</f>
        <v>1.5838339705079192</v>
      </c>
      <c r="T968">
        <f>100*data!T968/data!$V968</f>
        <v>3.7138175860185689</v>
      </c>
      <c r="U968">
        <f>100*data!U968/data!$V968</f>
        <v>6.9907154560349536</v>
      </c>
      <c r="V968">
        <f t="shared" si="12"/>
        <v>99.999999999999986</v>
      </c>
    </row>
    <row r="969" spans="1:22" x14ac:dyDescent="0.3">
      <c r="A969" t="s">
        <v>376</v>
      </c>
      <c r="B969" s="15" t="str">
        <f>IFERROR(VLOOKUP($A969,class!$A$1:$B$455,2,FALSE),"")</f>
        <v>Shire District</v>
      </c>
      <c r="C969" s="15" t="str">
        <f>IFERROR(IFERROR(VLOOKUP($A969,classifications!$A$3:$C$336,3,FALSE),VLOOKUP($A969,classifications!$I$2:$K$28,3,FALSE)),"")</f>
        <v>Predominantly Rural</v>
      </c>
      <c r="D969">
        <f>100*data!D969/data!$V969</f>
        <v>8.6169442433019547</v>
      </c>
      <c r="E969">
        <f>100*data!E969/data!$V969</f>
        <v>0.3620564808110065</v>
      </c>
      <c r="F969">
        <f>100*data!F969/data!$V969</f>
        <v>6.5894279507603182</v>
      </c>
      <c r="G969">
        <f>100*data!G969/data!$V969</f>
        <v>13.178855901520636</v>
      </c>
      <c r="H969">
        <f>100*data!H969/data!$V969</f>
        <v>3.8377986965966691</v>
      </c>
      <c r="I969">
        <f>100*data!I969/data!$V969</f>
        <v>4.4170890658942792</v>
      </c>
      <c r="J969">
        <f>100*data!J969/data!$V969</f>
        <v>6.5894279507603182</v>
      </c>
      <c r="K969">
        <f>100*data!K969/data!$V969</f>
        <v>3.8377986965966691</v>
      </c>
      <c r="L969">
        <f>100*data!L969/data!$V969</f>
        <v>5.6480811006517015</v>
      </c>
      <c r="M969">
        <f>100*data!M969/data!$V969</f>
        <v>4.5619116582186825</v>
      </c>
      <c r="N969">
        <f>100*data!N969/data!$V969</f>
        <v>1.448225923244026</v>
      </c>
      <c r="O969">
        <f>100*data!O969/data!$V969</f>
        <v>4.0550325850832731</v>
      </c>
      <c r="P969">
        <f>100*data!P969/data!$V969</f>
        <v>13.830557566980449</v>
      </c>
      <c r="Q969">
        <f>100*data!Q969/data!$V969</f>
        <v>7.5307748008689357</v>
      </c>
      <c r="R969">
        <f>100*data!R969/data!$V969</f>
        <v>0.94134685010861696</v>
      </c>
      <c r="S969">
        <f>100*data!S969/data!$V969</f>
        <v>1.5930485155684286</v>
      </c>
      <c r="T969">
        <f>100*data!T969/data!$V969</f>
        <v>3.5481535119478638</v>
      </c>
      <c r="U969">
        <f>100*data!U969/data!$V969</f>
        <v>9.4134685010861698</v>
      </c>
      <c r="V969">
        <f t="shared" si="12"/>
        <v>100</v>
      </c>
    </row>
    <row r="970" spans="1:22" x14ac:dyDescent="0.3">
      <c r="A970" t="s">
        <v>330</v>
      </c>
      <c r="B970" s="15" t="str">
        <f>IFERROR(VLOOKUP($A970,class!$A$1:$B$455,2,FALSE),"")</f>
        <v>Shire District</v>
      </c>
      <c r="C970" s="15" t="str">
        <f>IFERROR(IFERROR(VLOOKUP($A970,classifications!$A$3:$C$336,3,FALSE),VLOOKUP($A970,classifications!$I$2:$K$28,3,FALSE)),"")</f>
        <v>Predominantly Urban</v>
      </c>
      <c r="D970">
        <f>100*data!D970/data!$V970</f>
        <v>0.82372322899505768</v>
      </c>
      <c r="E970">
        <f>100*data!E970/data!$V970</f>
        <v>0.16474464579901152</v>
      </c>
      <c r="F970">
        <f>100*data!F970/data!$V970</f>
        <v>4.2833607907742994</v>
      </c>
      <c r="G970">
        <f>100*data!G970/data!$V970</f>
        <v>14.662273476112027</v>
      </c>
      <c r="H970">
        <f>100*data!H970/data!$V970</f>
        <v>2.8006589785831961</v>
      </c>
      <c r="I970">
        <f>100*data!I970/data!$V970</f>
        <v>3.2948929159802307</v>
      </c>
      <c r="J970">
        <f>100*data!J970/data!$V970</f>
        <v>8.5667215815485989</v>
      </c>
      <c r="K970">
        <f>100*data!K970/data!$V970</f>
        <v>2.6359143327841843</v>
      </c>
      <c r="L970">
        <f>100*data!L970/data!$V970</f>
        <v>8.8962108731466234</v>
      </c>
      <c r="M970">
        <f>100*data!M970/data!$V970</f>
        <v>6.5897858319604614</v>
      </c>
      <c r="N970">
        <f>100*data!N970/data!$V970</f>
        <v>1.812191103789127</v>
      </c>
      <c r="O970">
        <f>100*data!O970/data!$V970</f>
        <v>4.1186161449752881</v>
      </c>
      <c r="P970">
        <f>100*data!P970/data!$V970</f>
        <v>15.156507413509061</v>
      </c>
      <c r="Q970">
        <f>100*data!Q970/data!$V970</f>
        <v>9.0609555189456348</v>
      </c>
      <c r="R970">
        <f>100*data!R970/data!$V970</f>
        <v>0</v>
      </c>
      <c r="S970">
        <f>100*data!S970/data!$V970</f>
        <v>1.9769357495881383</v>
      </c>
      <c r="T970">
        <f>100*data!T970/data!$V970</f>
        <v>7.5782537067545306</v>
      </c>
      <c r="U970">
        <f>100*data!U970/data!$V970</f>
        <v>7.5782537067545306</v>
      </c>
      <c r="V970">
        <f t="shared" si="12"/>
        <v>100</v>
      </c>
    </row>
    <row r="971" spans="1:22" x14ac:dyDescent="0.3">
      <c r="A971" t="s">
        <v>335</v>
      </c>
      <c r="B971" s="15" t="str">
        <f>IFERROR(VLOOKUP($A971,class!$A$1:$B$455,2,FALSE),"")</f>
        <v>Shire District</v>
      </c>
      <c r="C971" s="15" t="str">
        <f>IFERROR(IFERROR(VLOOKUP($A971,classifications!$A$3:$C$336,3,FALSE),VLOOKUP($A971,classifications!$I$2:$K$28,3,FALSE)),"")</f>
        <v>Predominantly Urban</v>
      </c>
      <c r="D971">
        <f>100*data!D971/data!$V971</f>
        <v>1.1111111111111112</v>
      </c>
      <c r="E971">
        <f>100*data!E971/data!$V971</f>
        <v>0.37037037037037035</v>
      </c>
      <c r="F971">
        <f>100*data!F971/data!$V971</f>
        <v>6.2962962962962967</v>
      </c>
      <c r="G971">
        <f>100*data!G971/data!$V971</f>
        <v>15.74074074074074</v>
      </c>
      <c r="H971">
        <f>100*data!H971/data!$V971</f>
        <v>2.9629629629629628</v>
      </c>
      <c r="I971">
        <f>100*data!I971/data!$V971</f>
        <v>3.1481481481481484</v>
      </c>
      <c r="J971">
        <f>100*data!J971/data!$V971</f>
        <v>9.6296296296296298</v>
      </c>
      <c r="K971">
        <f>100*data!K971/data!$V971</f>
        <v>2.4074074074074074</v>
      </c>
      <c r="L971">
        <f>100*data!L971/data!$V971</f>
        <v>9.0740740740740744</v>
      </c>
      <c r="M971">
        <f>100*data!M971/data!$V971</f>
        <v>7.4074074074074074</v>
      </c>
      <c r="N971">
        <f>100*data!N971/data!$V971</f>
        <v>1.2962962962962963</v>
      </c>
      <c r="O971">
        <f>100*data!O971/data!$V971</f>
        <v>3.1481481481481484</v>
      </c>
      <c r="P971">
        <f>100*data!P971/data!$V971</f>
        <v>13.888888888888889</v>
      </c>
      <c r="Q971">
        <f>100*data!Q971/data!$V971</f>
        <v>7.2222222222222223</v>
      </c>
      <c r="R971">
        <f>100*data!R971/data!$V971</f>
        <v>0</v>
      </c>
      <c r="S971">
        <f>100*data!S971/data!$V971</f>
        <v>1.8518518518518519</v>
      </c>
      <c r="T971">
        <f>100*data!T971/data!$V971</f>
        <v>6.4814814814814818</v>
      </c>
      <c r="U971">
        <f>100*data!U971/data!$V971</f>
        <v>7.9629629629629628</v>
      </c>
      <c r="V971">
        <f t="shared" si="12"/>
        <v>100</v>
      </c>
    </row>
    <row r="972" spans="1:22" x14ac:dyDescent="0.3">
      <c r="A972" t="s">
        <v>35</v>
      </c>
      <c r="B972" s="15" t="str">
        <f>IFERROR(VLOOKUP($A972,class!$A$1:$B$455,2,FALSE),"")</f>
        <v>Shire District</v>
      </c>
      <c r="C972" s="15" t="str">
        <f>IFERROR(IFERROR(VLOOKUP($A972,classifications!$A$3:$C$336,3,FALSE),VLOOKUP($A972,classifications!$I$2:$K$28,3,FALSE)),"")</f>
        <v>Urban with Significant Rural</v>
      </c>
      <c r="D972">
        <f>100*data!D972/data!$V972</f>
        <v>4.3224299065420562</v>
      </c>
      <c r="E972">
        <f>100*data!E972/data!$V972</f>
        <v>0.46728971962616822</v>
      </c>
      <c r="F972">
        <f>100*data!F972/data!$V972</f>
        <v>5.9579439252336446</v>
      </c>
      <c r="G972">
        <f>100*data!G972/data!$V972</f>
        <v>13.084112149532711</v>
      </c>
      <c r="H972">
        <f>100*data!H972/data!$V972</f>
        <v>2.8037383177570092</v>
      </c>
      <c r="I972">
        <f>100*data!I972/data!$V972</f>
        <v>3.7383177570093458</v>
      </c>
      <c r="J972">
        <f>100*data!J972/data!$V972</f>
        <v>7.94392523364486</v>
      </c>
      <c r="K972">
        <f>100*data!K972/data!$V972</f>
        <v>2.4532710280373831</v>
      </c>
      <c r="L972">
        <f>100*data!L972/data!$V972</f>
        <v>4.7897196261682247</v>
      </c>
      <c r="M972">
        <f>100*data!M972/data!$V972</f>
        <v>8.4112149532710276</v>
      </c>
      <c r="N972">
        <f>100*data!N972/data!$V972</f>
        <v>1.1682242990654206</v>
      </c>
      <c r="O972">
        <f>100*data!O972/data!$V972</f>
        <v>3.2710280373831777</v>
      </c>
      <c r="P972">
        <f>100*data!P972/data!$V972</f>
        <v>19.158878504672899</v>
      </c>
      <c r="Q972">
        <f>100*data!Q972/data!$V972</f>
        <v>7.3598130841121492</v>
      </c>
      <c r="R972">
        <f>100*data!R972/data!$V972</f>
        <v>0.35046728971962615</v>
      </c>
      <c r="S972">
        <f>100*data!S972/data!$V972</f>
        <v>1.985981308411215</v>
      </c>
      <c r="T972">
        <f>100*data!T972/data!$V972</f>
        <v>4.3224299065420562</v>
      </c>
      <c r="U972">
        <f>100*data!U972/data!$V972</f>
        <v>8.4112149532710276</v>
      </c>
      <c r="V972">
        <f t="shared" si="12"/>
        <v>100</v>
      </c>
    </row>
    <row r="973" spans="1:22" x14ac:dyDescent="0.3">
      <c r="A973" t="s">
        <v>50</v>
      </c>
      <c r="B973" s="15" t="str">
        <f>IFERROR(VLOOKUP($A973,class!$A$1:$B$455,2,FALSE),"")</f>
        <v>Shire District</v>
      </c>
      <c r="C973" s="15" t="str">
        <f>IFERROR(IFERROR(VLOOKUP($A973,classifications!$A$3:$C$336,3,FALSE),VLOOKUP($A973,classifications!$I$2:$K$28,3,FALSE)),"")</f>
        <v>Predominantly Rural</v>
      </c>
      <c r="D973">
        <f>100*data!D973/data!$V973</f>
        <v>9.6969696969696972</v>
      </c>
      <c r="E973">
        <f>100*data!E973/data!$V973</f>
        <v>0.24242424242424243</v>
      </c>
      <c r="F973">
        <f>100*data!F973/data!$V973</f>
        <v>5.2121212121212119</v>
      </c>
      <c r="G973">
        <f>100*data!G973/data!$V973</f>
        <v>13.818181818181818</v>
      </c>
      <c r="H973">
        <f>100*data!H973/data!$V973</f>
        <v>3.1515151515151514</v>
      </c>
      <c r="I973">
        <f>100*data!I973/data!$V973</f>
        <v>3.5151515151515151</v>
      </c>
      <c r="J973">
        <f>100*data!J973/data!$V973</f>
        <v>8</v>
      </c>
      <c r="K973">
        <f>100*data!K973/data!$V973</f>
        <v>2.0606060606060606</v>
      </c>
      <c r="L973">
        <f>100*data!L973/data!$V973</f>
        <v>6.4242424242424239</v>
      </c>
      <c r="M973">
        <f>100*data!M973/data!$V973</f>
        <v>6.3030303030303028</v>
      </c>
      <c r="N973">
        <f>100*data!N973/data!$V973</f>
        <v>1.0909090909090908</v>
      </c>
      <c r="O973">
        <f>100*data!O973/data!$V973</f>
        <v>3.0303030303030303</v>
      </c>
      <c r="P973">
        <f>100*data!P973/data!$V973</f>
        <v>15.757575757575758</v>
      </c>
      <c r="Q973">
        <f>100*data!Q973/data!$V973</f>
        <v>8.3636363636363633</v>
      </c>
      <c r="R973">
        <f>100*data!R973/data!$V973</f>
        <v>0.60606060606060608</v>
      </c>
      <c r="S973">
        <f>100*data!S973/data!$V973</f>
        <v>1.4545454545454546</v>
      </c>
      <c r="T973">
        <f>100*data!T973/data!$V973</f>
        <v>4.4848484848484844</v>
      </c>
      <c r="U973">
        <f>100*data!U973/data!$V973</f>
        <v>6.7878787878787881</v>
      </c>
      <c r="V973">
        <f t="shared" si="12"/>
        <v>100</v>
      </c>
    </row>
    <row r="974" spans="1:22" x14ac:dyDescent="0.3">
      <c r="A974" t="s">
        <v>54</v>
      </c>
      <c r="B974" s="15" t="str">
        <f>IFERROR(VLOOKUP($A974,class!$A$1:$B$455,2,FALSE),"")</f>
        <v>Shire District</v>
      </c>
      <c r="C974" s="15" t="str">
        <f>IFERROR(IFERROR(VLOOKUP($A974,classifications!$A$3:$C$336,3,FALSE),VLOOKUP($A974,classifications!$I$2:$K$28,3,FALSE)),"")</f>
        <v>Predominantly Rural</v>
      </c>
      <c r="D974">
        <f>100*data!D974/data!$V974</f>
        <v>8.6595492289442468</v>
      </c>
      <c r="E974">
        <f>100*data!E974/data!$V974</f>
        <v>0.47449584816132861</v>
      </c>
      <c r="F974">
        <f>100*data!F974/data!$V974</f>
        <v>5.3973902728351124</v>
      </c>
      <c r="G974">
        <f>100*data!G974/data!$V974</f>
        <v>15.183867141162516</v>
      </c>
      <c r="H974">
        <f>100*data!H974/data!$V974</f>
        <v>3.6180308422301306</v>
      </c>
      <c r="I974">
        <f>100*data!I974/data!$V974</f>
        <v>4.092526690391459</v>
      </c>
      <c r="J974">
        <f>100*data!J974/data!$V974</f>
        <v>6.4056939501779357</v>
      </c>
      <c r="K974">
        <f>100*data!K974/data!$V974</f>
        <v>1.5421115065243178</v>
      </c>
      <c r="L974">
        <f>100*data!L974/data!$V974</f>
        <v>4.1518386714116255</v>
      </c>
      <c r="M974">
        <f>100*data!M974/data!$V974</f>
        <v>7.3546856465005934</v>
      </c>
      <c r="N974">
        <f>100*data!N974/data!$V974</f>
        <v>1.4827995255041519</v>
      </c>
      <c r="O974">
        <f>100*data!O974/data!$V974</f>
        <v>3.0842230130486357</v>
      </c>
      <c r="P974">
        <f>100*data!P974/data!$V974</f>
        <v>18.030842230130485</v>
      </c>
      <c r="Q974">
        <f>100*data!Q974/data!$V974</f>
        <v>8.3036773428232511</v>
      </c>
      <c r="R974">
        <f>100*data!R974/data!$V974</f>
        <v>0.35587188612099646</v>
      </c>
      <c r="S974">
        <f>100*data!S974/data!$V974</f>
        <v>1.7793594306049823</v>
      </c>
      <c r="T974">
        <f>100*data!T974/data!$V974</f>
        <v>3.4400948991696323</v>
      </c>
      <c r="U974">
        <f>100*data!U974/data!$V974</f>
        <v>6.6429418742586002</v>
      </c>
      <c r="V974">
        <f t="shared" si="12"/>
        <v>100</v>
      </c>
    </row>
    <row r="975" spans="1:22" x14ac:dyDescent="0.3">
      <c r="A975" t="s">
        <v>236</v>
      </c>
      <c r="B975" s="15" t="str">
        <f>IFERROR(VLOOKUP($A975,class!$A$1:$B$455,2,FALSE),"")</f>
        <v>Shire District</v>
      </c>
      <c r="C975" s="15" t="str">
        <f>IFERROR(IFERROR(VLOOKUP($A975,classifications!$A$3:$C$336,3,FALSE),VLOOKUP($A975,classifications!$I$2:$K$28,3,FALSE)),"")</f>
        <v>Urban with Significant Rural</v>
      </c>
      <c r="D975">
        <f>100*data!D975/data!$V975</f>
        <v>3.6939313984168867</v>
      </c>
      <c r="E975">
        <f>100*data!E975/data!$V975</f>
        <v>0.32981530343007914</v>
      </c>
      <c r="F975">
        <f>100*data!F975/data!$V975</f>
        <v>4.6174142480211078</v>
      </c>
      <c r="G975">
        <f>100*data!G975/data!$V975</f>
        <v>11.87335092348285</v>
      </c>
      <c r="H975">
        <f>100*data!H975/data!$V975</f>
        <v>2.7704485488126651</v>
      </c>
      <c r="I975">
        <f>100*data!I975/data!$V975</f>
        <v>3.891820580474934</v>
      </c>
      <c r="J975">
        <f>100*data!J975/data!$V975</f>
        <v>4.4854881266490763</v>
      </c>
      <c r="K975">
        <f>100*data!K975/data!$V975</f>
        <v>3.2321899736147759</v>
      </c>
      <c r="L975">
        <f>100*data!L975/data!$V975</f>
        <v>3.1002638522427439</v>
      </c>
      <c r="M975">
        <f>100*data!M975/data!$V975</f>
        <v>15.237467018469657</v>
      </c>
      <c r="N975">
        <f>100*data!N975/data!$V975</f>
        <v>1.9129287598944591</v>
      </c>
      <c r="O975">
        <f>100*data!O975/data!$V975</f>
        <v>2.4406332453825859</v>
      </c>
      <c r="P975">
        <f>100*data!P975/data!$V975</f>
        <v>22.229551451187334</v>
      </c>
      <c r="Q975">
        <f>100*data!Q975/data!$V975</f>
        <v>8.5751978891820588</v>
      </c>
      <c r="R975">
        <f>100*data!R975/data!$V975</f>
        <v>0.46174142480211083</v>
      </c>
      <c r="S975">
        <f>100*data!S975/data!$V975</f>
        <v>1.8469656992084433</v>
      </c>
      <c r="T975">
        <f>100*data!T975/data!$V975</f>
        <v>3.4300791556728232</v>
      </c>
      <c r="U975">
        <f>100*data!U975/data!$V975</f>
        <v>5.8707124010554086</v>
      </c>
      <c r="V975">
        <f t="shared" si="12"/>
        <v>100.00000000000001</v>
      </c>
    </row>
    <row r="976" spans="1:22" x14ac:dyDescent="0.3">
      <c r="A976" t="s">
        <v>243</v>
      </c>
      <c r="B976" s="15" t="str">
        <f>IFERROR(VLOOKUP($A976,class!$A$1:$B$455,2,FALSE),"")</f>
        <v>Shire District</v>
      </c>
      <c r="C976" s="15" t="str">
        <f>IFERROR(IFERROR(VLOOKUP($A976,classifications!$A$3:$C$336,3,FALSE),VLOOKUP($A976,classifications!$I$2:$K$28,3,FALSE)),"")</f>
        <v>Predominantly Rural</v>
      </c>
      <c r="D976">
        <f>100*data!D976/data!$V976</f>
        <v>4.9802371541501973</v>
      </c>
      <c r="E976">
        <f>100*data!E976/data!$V976</f>
        <v>0.39525691699604742</v>
      </c>
      <c r="F976">
        <f>100*data!F976/data!$V976</f>
        <v>5.3754940711462451</v>
      </c>
      <c r="G976">
        <f>100*data!G976/data!$V976</f>
        <v>13.359683794466402</v>
      </c>
      <c r="H976">
        <f>100*data!H976/data!$V976</f>
        <v>3.0039525691699605</v>
      </c>
      <c r="I976">
        <f>100*data!I976/data!$V976</f>
        <v>4.1106719367588935</v>
      </c>
      <c r="J976">
        <f>100*data!J976/data!$V976</f>
        <v>5.9288537549407119</v>
      </c>
      <c r="K976">
        <f>100*data!K976/data!$V976</f>
        <v>1.9762845849802371</v>
      </c>
      <c r="L976">
        <f>100*data!L976/data!$V976</f>
        <v>3.3201581027667983</v>
      </c>
      <c r="M976">
        <f>100*data!M976/data!$V976</f>
        <v>10.197628458498023</v>
      </c>
      <c r="N976">
        <f>100*data!N976/data!$V976</f>
        <v>1.5810276679841897</v>
      </c>
      <c r="O976">
        <f>100*data!O976/data!$V976</f>
        <v>3.3201581027667983</v>
      </c>
      <c r="P976">
        <f>100*data!P976/data!$V976</f>
        <v>22.055335968379445</v>
      </c>
      <c r="Q976">
        <f>100*data!Q976/data!$V976</f>
        <v>7.9841897233201582</v>
      </c>
      <c r="R976">
        <f>100*data!R976/data!$V976</f>
        <v>0.39525691699604742</v>
      </c>
      <c r="S976">
        <f>100*data!S976/data!$V976</f>
        <v>1.8972332015810276</v>
      </c>
      <c r="T976">
        <f>100*data!T976/data!$V976</f>
        <v>3.7944664031620552</v>
      </c>
      <c r="U976">
        <f>100*data!U976/data!$V976</f>
        <v>6.3241106719367588</v>
      </c>
      <c r="V976">
        <f t="shared" si="12"/>
        <v>100</v>
      </c>
    </row>
    <row r="977" spans="1:22" x14ac:dyDescent="0.3">
      <c r="A977" t="s">
        <v>248</v>
      </c>
      <c r="B977" s="15" t="str">
        <f>IFERROR(VLOOKUP($A977,class!$A$1:$B$455,2,FALSE),"")</f>
        <v>Shire District</v>
      </c>
      <c r="C977" s="15" t="str">
        <f>IFERROR(IFERROR(VLOOKUP($A977,classifications!$A$3:$C$336,3,FALSE),VLOOKUP($A977,classifications!$I$2:$K$28,3,FALSE)),"")</f>
        <v>Predominantly Urban</v>
      </c>
      <c r="D977">
        <f>100*data!D977/data!$V977</f>
        <v>0.93896713615023475</v>
      </c>
      <c r="E977">
        <f>100*data!E977/data!$V977</f>
        <v>0.28169014084507044</v>
      </c>
      <c r="F977">
        <f>100*data!F977/data!$V977</f>
        <v>6.572769953051643</v>
      </c>
      <c r="G977">
        <f>100*data!G977/data!$V977</f>
        <v>16.338028169014084</v>
      </c>
      <c r="H977">
        <f>100*data!H977/data!$V977</f>
        <v>3.0985915492957745</v>
      </c>
      <c r="I977">
        <f>100*data!I977/data!$V977</f>
        <v>3.755868544600939</v>
      </c>
      <c r="J977">
        <f>100*data!J977/data!$V977</f>
        <v>10.985915492957746</v>
      </c>
      <c r="K977">
        <f>100*data!K977/data!$V977</f>
        <v>4.037558685446009</v>
      </c>
      <c r="L977">
        <f>100*data!L977/data!$V977</f>
        <v>4.131455399061033</v>
      </c>
      <c r="M977">
        <f>100*data!M977/data!$V977</f>
        <v>8.7323943661971839</v>
      </c>
      <c r="N977">
        <f>100*data!N977/data!$V977</f>
        <v>1.971830985915493</v>
      </c>
      <c r="O977">
        <f>100*data!O977/data!$V977</f>
        <v>2.535211267605634</v>
      </c>
      <c r="P977">
        <f>100*data!P977/data!$V977</f>
        <v>17.27699530516432</v>
      </c>
      <c r="Q977">
        <f>100*data!Q977/data!$V977</f>
        <v>7.793427230046948</v>
      </c>
      <c r="R977">
        <f>100*data!R977/data!$V977</f>
        <v>0.28169014084507044</v>
      </c>
      <c r="S977">
        <f>100*data!S977/data!$V977</f>
        <v>1.6901408450704225</v>
      </c>
      <c r="T977">
        <f>100*data!T977/data!$V977</f>
        <v>3.8497652582159625</v>
      </c>
      <c r="U977">
        <f>100*data!U977/data!$V977</f>
        <v>5.727699530516432</v>
      </c>
      <c r="V977">
        <f t="shared" si="12"/>
        <v>100</v>
      </c>
    </row>
    <row r="978" spans="1:22" x14ac:dyDescent="0.3">
      <c r="A978" t="s">
        <v>252</v>
      </c>
      <c r="B978" s="15" t="str">
        <f>IFERROR(VLOOKUP($A978,class!$A$1:$B$455,2,FALSE),"")</f>
        <v>Shire District</v>
      </c>
      <c r="C978" s="15" t="str">
        <f>IFERROR(IFERROR(VLOOKUP($A978,classifications!$A$3:$C$336,3,FALSE),VLOOKUP($A978,classifications!$I$2:$K$28,3,FALSE)),"")</f>
        <v>Predominantly Urban</v>
      </c>
      <c r="D978">
        <f>100*data!D978/data!$V978</f>
        <v>0.92592592592592593</v>
      </c>
      <c r="E978">
        <f>100*data!E978/data!$V978</f>
        <v>0.34722222222222221</v>
      </c>
      <c r="F978">
        <f>100*data!F978/data!$V978</f>
        <v>6.8287037037037033</v>
      </c>
      <c r="G978">
        <f>100*data!G978/data!$V978</f>
        <v>17.361111111111111</v>
      </c>
      <c r="H978">
        <f>100*data!H978/data!$V978</f>
        <v>3.2407407407407409</v>
      </c>
      <c r="I978">
        <f>100*data!I978/data!$V978</f>
        <v>3.5879629629629628</v>
      </c>
      <c r="J978">
        <f>100*data!J978/data!$V978</f>
        <v>5.3240740740740744</v>
      </c>
      <c r="K978">
        <f>100*data!K978/data!$V978</f>
        <v>2.8935185185185186</v>
      </c>
      <c r="L978">
        <f>100*data!L978/data!$V978</f>
        <v>4.3981481481481479</v>
      </c>
      <c r="M978">
        <f>100*data!M978/data!$V978</f>
        <v>9.2592592592592595</v>
      </c>
      <c r="N978">
        <f>100*data!N978/data!$V978</f>
        <v>2.3148148148148149</v>
      </c>
      <c r="O978">
        <f>100*data!O978/data!$V978</f>
        <v>3.3564814814814814</v>
      </c>
      <c r="P978">
        <f>100*data!P978/data!$V978</f>
        <v>19.212962962962962</v>
      </c>
      <c r="Q978">
        <f>100*data!Q978/data!$V978</f>
        <v>8.1018518518518512</v>
      </c>
      <c r="R978">
        <f>100*data!R978/data!$V978</f>
        <v>0</v>
      </c>
      <c r="S978">
        <f>100*data!S978/data!$V978</f>
        <v>2.4305555555555554</v>
      </c>
      <c r="T978">
        <f>100*data!T978/data!$V978</f>
        <v>4.166666666666667</v>
      </c>
      <c r="U978">
        <f>100*data!U978/data!$V978</f>
        <v>6.25</v>
      </c>
      <c r="V978">
        <f t="shared" si="12"/>
        <v>100</v>
      </c>
    </row>
    <row r="979" spans="1:22" x14ac:dyDescent="0.3">
      <c r="A979" t="s">
        <v>256</v>
      </c>
      <c r="B979" s="15" t="str">
        <f>IFERROR(VLOOKUP($A979,class!$A$1:$B$455,2,FALSE),"")</f>
        <v>Shire District</v>
      </c>
      <c r="C979" s="15" t="str">
        <f>IFERROR(IFERROR(VLOOKUP($A979,classifications!$A$3:$C$336,3,FALSE),VLOOKUP($A979,classifications!$I$2:$K$28,3,FALSE)),"")</f>
        <v>Predominantly Urban</v>
      </c>
      <c r="D979">
        <f>100*data!D979/data!$V979</f>
        <v>0.26109660574412535</v>
      </c>
      <c r="E979">
        <f>100*data!E979/data!$V979</f>
        <v>0</v>
      </c>
      <c r="F979">
        <f>100*data!F979/data!$V979</f>
        <v>9.3994778067885125</v>
      </c>
      <c r="G979">
        <f>100*data!G979/data!$V979</f>
        <v>17.754569190600524</v>
      </c>
      <c r="H979">
        <f>100*data!H979/data!$V979</f>
        <v>2.8720626631853787</v>
      </c>
      <c r="I979">
        <f>100*data!I979/data!$V979</f>
        <v>3.3942558746736293</v>
      </c>
      <c r="J979">
        <f>100*data!J979/data!$V979</f>
        <v>8.0939947780678843</v>
      </c>
      <c r="K979">
        <f>100*data!K979/data!$V979</f>
        <v>3.6553524804177546</v>
      </c>
      <c r="L979">
        <f>100*data!L979/data!$V979</f>
        <v>8.3550913838120113</v>
      </c>
      <c r="M979">
        <f>100*data!M979/data!$V979</f>
        <v>6.7885117493472587</v>
      </c>
      <c r="N979">
        <f>100*data!N979/data!$V979</f>
        <v>0.78328981723237601</v>
      </c>
      <c r="O979">
        <f>100*data!O979/data!$V979</f>
        <v>2.6109660574412534</v>
      </c>
      <c r="P979">
        <f>100*data!P979/data!$V979</f>
        <v>15.143603133159269</v>
      </c>
      <c r="Q979">
        <f>100*data!Q979/data!$V979</f>
        <v>7.3107049608355092</v>
      </c>
      <c r="R979">
        <f>100*data!R979/data!$V979</f>
        <v>0</v>
      </c>
      <c r="S979">
        <f>100*data!S979/data!$V979</f>
        <v>1.566579634464752</v>
      </c>
      <c r="T979">
        <f>100*data!T979/data!$V979</f>
        <v>4.1775456919060057</v>
      </c>
      <c r="U979">
        <f>100*data!U979/data!$V979</f>
        <v>7.8328981723237598</v>
      </c>
      <c r="V979">
        <f t="shared" si="12"/>
        <v>100.00000000000001</v>
      </c>
    </row>
    <row r="980" spans="1:22" x14ac:dyDescent="0.3">
      <c r="A980" t="s">
        <v>262</v>
      </c>
      <c r="B980" s="15" t="str">
        <f>IFERROR(VLOOKUP($A980,class!$A$1:$B$455,2,FALSE),"")</f>
        <v>Shire District</v>
      </c>
      <c r="C980" s="15" t="str">
        <f>IFERROR(IFERROR(VLOOKUP($A980,classifications!$A$3:$C$336,3,FALSE),VLOOKUP($A980,classifications!$I$2:$K$28,3,FALSE)),"")</f>
        <v>Urban with Significant Rural</v>
      </c>
      <c r="D980">
        <f>100*data!D980/data!$V980</f>
        <v>2.0597322348094749</v>
      </c>
      <c r="E980">
        <f>100*data!E980/data!$V980</f>
        <v>0.20597322348094749</v>
      </c>
      <c r="F980">
        <f>100*data!F980/data!$V980</f>
        <v>4.0164778578784759</v>
      </c>
      <c r="G980">
        <f>100*data!G980/data!$V980</f>
        <v>11.534500514933059</v>
      </c>
      <c r="H980">
        <f>100*data!H980/data!$V980</f>
        <v>2.9866117404737382</v>
      </c>
      <c r="I980">
        <f>100*data!I980/data!$V980</f>
        <v>3.2955715756951598</v>
      </c>
      <c r="J980">
        <f>100*data!J980/data!$V980</f>
        <v>4.6343975283213181</v>
      </c>
      <c r="K980">
        <f>100*data!K980/data!$V980</f>
        <v>2.0597322348094749</v>
      </c>
      <c r="L980">
        <f>100*data!L980/data!$V980</f>
        <v>3.5015447991761071</v>
      </c>
      <c r="M980">
        <f>100*data!M980/data!$V980</f>
        <v>16.065911431513904</v>
      </c>
      <c r="N980">
        <f>100*data!N980/data!$V980</f>
        <v>1.3388259526261586</v>
      </c>
      <c r="O980">
        <f>100*data!O980/data!$V980</f>
        <v>2.8836251287332648</v>
      </c>
      <c r="P980">
        <f>100*data!P980/data!$V980</f>
        <v>25.437693099897015</v>
      </c>
      <c r="Q980">
        <f>100*data!Q980/data!$V980</f>
        <v>8.0329557157569518</v>
      </c>
      <c r="R980">
        <f>100*data!R980/data!$V980</f>
        <v>0.41194644696189497</v>
      </c>
      <c r="S980">
        <f>100*data!S980/data!$V980</f>
        <v>1.7507723995880535</v>
      </c>
      <c r="T980">
        <f>100*data!T980/data!$V980</f>
        <v>3.1925849639546859</v>
      </c>
      <c r="U980">
        <f>100*data!U980/data!$V980</f>
        <v>6.5911431513903196</v>
      </c>
      <c r="V980">
        <f t="shared" si="12"/>
        <v>100</v>
      </c>
    </row>
    <row r="981" spans="1:22" x14ac:dyDescent="0.3">
      <c r="A981" t="s">
        <v>267</v>
      </c>
      <c r="B981" s="15" t="str">
        <f>IFERROR(VLOOKUP($A981,class!$A$1:$B$455,2,FALSE),"")</f>
        <v>Shire District</v>
      </c>
      <c r="C981" s="15" t="str">
        <f>IFERROR(IFERROR(VLOOKUP($A981,classifications!$A$3:$C$336,3,FALSE),VLOOKUP($A981,classifications!$I$2:$K$28,3,FALSE)),"")</f>
        <v>Predominantly Urban</v>
      </c>
      <c r="D981">
        <f>100*data!D981/data!$V981</f>
        <v>0.86956521739130432</v>
      </c>
      <c r="E981">
        <f>100*data!E981/data!$V981</f>
        <v>0.37267080745341613</v>
      </c>
      <c r="F981">
        <f>100*data!F981/data!$V981</f>
        <v>7.0807453416149064</v>
      </c>
      <c r="G981">
        <f>100*data!G981/data!$V981</f>
        <v>20.745341614906831</v>
      </c>
      <c r="H981">
        <f>100*data!H981/data!$V981</f>
        <v>3.3540372670807455</v>
      </c>
      <c r="I981">
        <f>100*data!I981/data!$V981</f>
        <v>3.2298136645962732</v>
      </c>
      <c r="J981">
        <f>100*data!J981/data!$V981</f>
        <v>6.7080745341614909</v>
      </c>
      <c r="K981">
        <f>100*data!K981/data!$V981</f>
        <v>2.4844720496894408</v>
      </c>
      <c r="L981">
        <f>100*data!L981/data!$V981</f>
        <v>4.9689440993788816</v>
      </c>
      <c r="M981">
        <f>100*data!M981/data!$V981</f>
        <v>7.5776397515527947</v>
      </c>
      <c r="N981">
        <f>100*data!N981/data!$V981</f>
        <v>1.7391304347826086</v>
      </c>
      <c r="O981">
        <f>100*data!O981/data!$V981</f>
        <v>2.8571428571428572</v>
      </c>
      <c r="P981">
        <f>100*data!P981/data!$V981</f>
        <v>17.142857142857142</v>
      </c>
      <c r="Q981">
        <f>100*data!Q981/data!$V981</f>
        <v>7.9503105590062111</v>
      </c>
      <c r="R981">
        <f>100*data!R981/data!$V981</f>
        <v>0</v>
      </c>
      <c r="S981">
        <f>100*data!S981/data!$V981</f>
        <v>1.9875776397515528</v>
      </c>
      <c r="T981">
        <f>100*data!T981/data!$V981</f>
        <v>4.3478260869565215</v>
      </c>
      <c r="U981">
        <f>100*data!U981/data!$V981</f>
        <v>6.5838509316770191</v>
      </c>
      <c r="V981">
        <f t="shared" si="12"/>
        <v>99.999999999999986</v>
      </c>
    </row>
    <row r="982" spans="1:22" x14ac:dyDescent="0.3">
      <c r="A982" t="s">
        <v>272</v>
      </c>
      <c r="B982" s="15" t="str">
        <f>IFERROR(VLOOKUP($A982,class!$A$1:$B$455,2,FALSE),"")</f>
        <v>Shire District</v>
      </c>
      <c r="C982" s="15" t="str">
        <f>IFERROR(IFERROR(VLOOKUP($A982,classifications!$A$3:$C$336,3,FALSE),VLOOKUP($A982,classifications!$I$2:$K$28,3,FALSE)),"")</f>
        <v>Urban with Significant Rural</v>
      </c>
      <c r="D982">
        <f>100*data!D982/data!$V982</f>
        <v>4.8315321042593773</v>
      </c>
      <c r="E982">
        <f>100*data!E982/data!$V982</f>
        <v>0.50858232676414494</v>
      </c>
      <c r="F982">
        <f>100*data!F982/data!$V982</f>
        <v>5.9122695486331853</v>
      </c>
      <c r="G982">
        <f>100*data!G982/data!$V982</f>
        <v>14.621741894469167</v>
      </c>
      <c r="H982">
        <f>100*data!H982/data!$V982</f>
        <v>3.4965034965034967</v>
      </c>
      <c r="I982">
        <f>100*data!I982/data!$V982</f>
        <v>3.814367450731087</v>
      </c>
      <c r="J982">
        <f>100*data!J982/data!$V982</f>
        <v>7.5015893197711376</v>
      </c>
      <c r="K982">
        <f>100*data!K982/data!$V982</f>
        <v>2.9879211697393515</v>
      </c>
      <c r="L982">
        <f>100*data!L982/data!$V982</f>
        <v>5.4672600127145579</v>
      </c>
      <c r="M982">
        <f>100*data!M982/data!$V982</f>
        <v>6.9930069930069934</v>
      </c>
      <c r="N982">
        <f>100*data!N982/data!$V982</f>
        <v>1.8436109345200253</v>
      </c>
      <c r="O982">
        <f>100*data!O982/data!$V982</f>
        <v>4.3865225683407498</v>
      </c>
      <c r="P982">
        <f>100*data!P982/data!$V982</f>
        <v>17.418944691671964</v>
      </c>
      <c r="Q982">
        <f>100*data!Q982/data!$V982</f>
        <v>7.3744437380801013</v>
      </c>
      <c r="R982">
        <f>100*data!R982/data!$V982</f>
        <v>0.31786395422759062</v>
      </c>
      <c r="S982">
        <f>100*data!S982/data!$V982</f>
        <v>2.0343293070565798</v>
      </c>
      <c r="T982">
        <f>100*data!T982/data!$V982</f>
        <v>3.8779402415766051</v>
      </c>
      <c r="U982">
        <f>100*data!U982/data!$V982</f>
        <v>6.6115702479338845</v>
      </c>
      <c r="V982">
        <f t="shared" si="12"/>
        <v>100</v>
      </c>
    </row>
    <row r="983" spans="1:22" x14ac:dyDescent="0.3">
      <c r="A983" t="s">
        <v>277</v>
      </c>
      <c r="B983" s="15" t="str">
        <f>IFERROR(VLOOKUP($A983,class!$A$1:$B$455,2,FALSE),"")</f>
        <v>Shire District</v>
      </c>
      <c r="C983" s="15" t="str">
        <f>IFERROR(IFERROR(VLOOKUP($A983,classifications!$A$3:$C$336,3,FALSE),VLOOKUP($A983,classifications!$I$2:$K$28,3,FALSE)),"")</f>
        <v>Predominantly Urban</v>
      </c>
      <c r="D983">
        <f>100*data!D983/data!$V983</f>
        <v>0.31347962382445144</v>
      </c>
      <c r="E983">
        <f>100*data!E983/data!$V983</f>
        <v>0.62695924764890287</v>
      </c>
      <c r="F983">
        <f>100*data!F983/data!$V983</f>
        <v>5.7993730407523509</v>
      </c>
      <c r="G983">
        <f>100*data!G983/data!$V983</f>
        <v>14.420062695924765</v>
      </c>
      <c r="H983">
        <f>100*data!H983/data!$V983</f>
        <v>3.4482758620689653</v>
      </c>
      <c r="I983">
        <f>100*data!I983/data!$V983</f>
        <v>3.2915360501567399</v>
      </c>
      <c r="J983">
        <f>100*data!J983/data!$V983</f>
        <v>6.7398119122257052</v>
      </c>
      <c r="K983">
        <f>100*data!K983/data!$V983</f>
        <v>3.6050156739811912</v>
      </c>
      <c r="L983">
        <f>100*data!L983/data!$V983</f>
        <v>5.015673981191223</v>
      </c>
      <c r="M983">
        <f>100*data!M983/data!$V983</f>
        <v>13.16614420062696</v>
      </c>
      <c r="N983">
        <f>100*data!N983/data!$V983</f>
        <v>1.567398119122257</v>
      </c>
      <c r="O983">
        <f>100*data!O983/data!$V983</f>
        <v>2.6645768025078369</v>
      </c>
      <c r="P983">
        <f>100*data!P983/data!$V983</f>
        <v>18.652037617554861</v>
      </c>
      <c r="Q983">
        <f>100*data!Q983/data!$V983</f>
        <v>9.7178683385579934</v>
      </c>
      <c r="R983">
        <f>100*data!R983/data!$V983</f>
        <v>0.15673981191222572</v>
      </c>
      <c r="S983">
        <f>100*data!S983/data!$V983</f>
        <v>1.8808777429467085</v>
      </c>
      <c r="T983">
        <f>100*data!T983/data!$V983</f>
        <v>3.4482758620689653</v>
      </c>
      <c r="U983">
        <f>100*data!U983/data!$V983</f>
        <v>5.4858934169279001</v>
      </c>
      <c r="V983">
        <f t="shared" si="12"/>
        <v>100.00000000000001</v>
      </c>
    </row>
    <row r="984" spans="1:22" x14ac:dyDescent="0.3">
      <c r="A984" t="s">
        <v>281</v>
      </c>
      <c r="B984" s="15" t="str">
        <f>IFERROR(VLOOKUP($A984,class!$A$1:$B$455,2,FALSE),"")</f>
        <v>Shire District</v>
      </c>
      <c r="C984" s="15" t="str">
        <f>IFERROR(IFERROR(VLOOKUP($A984,classifications!$A$3:$C$336,3,FALSE),VLOOKUP($A984,classifications!$I$2:$K$28,3,FALSE)),"")</f>
        <v>Urban with Significant Rural</v>
      </c>
      <c r="D984">
        <f>100*data!D984/data!$V984</f>
        <v>5.046257359125315</v>
      </c>
      <c r="E984">
        <f>100*data!E984/data!$V984</f>
        <v>0.67283431455004206</v>
      </c>
      <c r="F984">
        <f>100*data!F984/data!$V984</f>
        <v>5.7190916736753579</v>
      </c>
      <c r="G984">
        <f>100*data!G984/data!$V984</f>
        <v>13.036164844407065</v>
      </c>
      <c r="H984">
        <f>100*data!H984/data!$V984</f>
        <v>3.3641715727502102</v>
      </c>
      <c r="I984">
        <f>100*data!I984/data!$V984</f>
        <v>4.4575273338940287</v>
      </c>
      <c r="J984">
        <f>100*data!J984/data!$V984</f>
        <v>5.2144659377628262</v>
      </c>
      <c r="K984">
        <f>100*data!K984/data!$V984</f>
        <v>3.5323801513877209</v>
      </c>
      <c r="L984">
        <f>100*data!L984/data!$V984</f>
        <v>4.0370058873002526</v>
      </c>
      <c r="M984">
        <f>100*data!M984/data!$V984</f>
        <v>9.3355761143818334</v>
      </c>
      <c r="N984">
        <f>100*data!N984/data!$V984</f>
        <v>2.1867115222876365</v>
      </c>
      <c r="O984">
        <f>100*data!O984/data!$V984</f>
        <v>3.5323801513877209</v>
      </c>
      <c r="P984">
        <f>100*data!P984/data!$V984</f>
        <v>20.18502943650126</v>
      </c>
      <c r="Q984">
        <f>100*data!Q984/data!$V984</f>
        <v>7.4852817493692179</v>
      </c>
      <c r="R984">
        <f>100*data!R984/data!$V984</f>
        <v>0.42052144659377627</v>
      </c>
      <c r="S984">
        <f>100*data!S984/data!$V984</f>
        <v>1.6820857863751051</v>
      </c>
      <c r="T984">
        <f>100*data!T984/data!$V984</f>
        <v>3.7005887300252311</v>
      </c>
      <c r="U984">
        <f>100*data!U984/data!$V984</f>
        <v>6.3919259882253998</v>
      </c>
      <c r="V984">
        <f t="shared" si="12"/>
        <v>100.00000000000001</v>
      </c>
    </row>
    <row r="985" spans="1:22" x14ac:dyDescent="0.3">
      <c r="A985" t="s">
        <v>286</v>
      </c>
      <c r="B985" s="15" t="str">
        <f>IFERROR(VLOOKUP($A985,class!$A$1:$B$455,2,FALSE),"")</f>
        <v>Shire District</v>
      </c>
      <c r="C985" s="15" t="str">
        <f>IFERROR(IFERROR(VLOOKUP($A985,classifications!$A$3:$C$336,3,FALSE),VLOOKUP($A985,classifications!$I$2:$K$28,3,FALSE)),"")</f>
        <v>Predominantly Rural</v>
      </c>
      <c r="D985">
        <f>100*data!D985/data!$V985</f>
        <v>6.0420909708078749</v>
      </c>
      <c r="E985">
        <f>100*data!E985/data!$V985</f>
        <v>0.40733197556008149</v>
      </c>
      <c r="F985">
        <f>100*data!F985/data!$V985</f>
        <v>4.1412084181941617</v>
      </c>
      <c r="G985">
        <f>100*data!G985/data!$V985</f>
        <v>9.8438560760353013</v>
      </c>
      <c r="H985">
        <f>100*data!H985/data!$V985</f>
        <v>2.2403258655804481</v>
      </c>
      <c r="I985">
        <f>100*data!I985/data!$V985</f>
        <v>3.1907671418873047</v>
      </c>
      <c r="J985">
        <f>100*data!J985/data!$V985</f>
        <v>13.170400543109301</v>
      </c>
      <c r="K985">
        <f>100*data!K985/data!$V985</f>
        <v>1.6972165648336728</v>
      </c>
      <c r="L985">
        <f>100*data!L985/data!$V985</f>
        <v>3.3265444670739988</v>
      </c>
      <c r="M985">
        <f>100*data!M985/data!$V985</f>
        <v>9.0291921249151397</v>
      </c>
      <c r="N985">
        <f>100*data!N985/data!$V985</f>
        <v>1.5614392396469789</v>
      </c>
      <c r="O985">
        <f>100*data!O985/data!$V985</f>
        <v>3.9375424304141209</v>
      </c>
      <c r="P985">
        <f>100*data!P985/data!$V985</f>
        <v>22.267481330617787</v>
      </c>
      <c r="Q985">
        <f>100*data!Q985/data!$V985</f>
        <v>7.6714188730482009</v>
      </c>
      <c r="R985">
        <f>100*data!R985/data!$V985</f>
        <v>0.40733197556008149</v>
      </c>
      <c r="S985">
        <f>100*data!S985/data!$V985</f>
        <v>1.9008825526137134</v>
      </c>
      <c r="T985">
        <f>100*data!T985/data!$V985</f>
        <v>3.5302104548540392</v>
      </c>
      <c r="U985">
        <f>100*data!U985/data!$V985</f>
        <v>5.6347589952477932</v>
      </c>
      <c r="V985">
        <f t="shared" si="12"/>
        <v>100</v>
      </c>
    </row>
    <row r="986" spans="1:22" x14ac:dyDescent="0.3">
      <c r="A986" t="s">
        <v>333</v>
      </c>
      <c r="B986" s="15" t="str">
        <f>IFERROR(VLOOKUP($A986,class!$A$1:$B$455,2,FALSE),"")</f>
        <v>Shire District</v>
      </c>
      <c r="C986" s="15" t="str">
        <f>IFERROR(IFERROR(VLOOKUP($A986,classifications!$A$3:$C$336,3,FALSE),VLOOKUP($A986,classifications!$I$2:$K$28,3,FALSE)),"")</f>
        <v>Urban with Significant Rural</v>
      </c>
      <c r="D986">
        <f>100*data!D986/data!$V986</f>
        <v>7.2727272727272725</v>
      </c>
      <c r="E986">
        <f>100*data!E986/data!$V986</f>
        <v>0.60606060606060608</v>
      </c>
      <c r="F986">
        <f>100*data!F986/data!$V986</f>
        <v>5.4545454545454541</v>
      </c>
      <c r="G986">
        <f>100*data!G986/data!$V986</f>
        <v>13.16017316017316</v>
      </c>
      <c r="H986">
        <f>100*data!H986/data!$V986</f>
        <v>2.5974025974025974</v>
      </c>
      <c r="I986">
        <f>100*data!I986/data!$V986</f>
        <v>6.4935064935064934</v>
      </c>
      <c r="J986">
        <f>100*data!J986/data!$V986</f>
        <v>6.4069264069264067</v>
      </c>
      <c r="K986">
        <f>100*data!K986/data!$V986</f>
        <v>2.5108225108225106</v>
      </c>
      <c r="L986">
        <f>100*data!L986/data!$V986</f>
        <v>3.9826839826839828</v>
      </c>
      <c r="M986">
        <f>100*data!M986/data!$V986</f>
        <v>6.3203463203463199</v>
      </c>
      <c r="N986">
        <f>100*data!N986/data!$V986</f>
        <v>5.4545454545454541</v>
      </c>
      <c r="O986">
        <f>100*data!O986/data!$V986</f>
        <v>2.9437229437229435</v>
      </c>
      <c r="P986">
        <f>100*data!P986/data!$V986</f>
        <v>16.536796536796537</v>
      </c>
      <c r="Q986">
        <f>100*data!Q986/data!$V986</f>
        <v>8.4848484848484844</v>
      </c>
      <c r="R986">
        <f>100*data!R986/data!$V986</f>
        <v>0.60606060606060608</v>
      </c>
      <c r="S986">
        <f>100*data!S986/data!$V986</f>
        <v>1.5584415584415585</v>
      </c>
      <c r="T986">
        <f>100*data!T986/data!$V986</f>
        <v>4.2424242424242422</v>
      </c>
      <c r="U986">
        <f>100*data!U986/data!$V986</f>
        <v>5.3679653679653683</v>
      </c>
      <c r="V986">
        <f t="shared" si="12"/>
        <v>100.00000000000001</v>
      </c>
    </row>
    <row r="987" spans="1:22" x14ac:dyDescent="0.3">
      <c r="A987" t="s">
        <v>339</v>
      </c>
      <c r="B987" s="15" t="str">
        <f>IFERROR(VLOOKUP($A987,class!$A$1:$B$455,2,FALSE),"")</f>
        <v>Shire District</v>
      </c>
      <c r="C987" s="15" t="str">
        <f>IFERROR(IFERROR(VLOOKUP($A987,classifications!$A$3:$C$336,3,FALSE),VLOOKUP($A987,classifications!$I$2:$K$28,3,FALSE)),"")</f>
        <v>Predominantly Urban</v>
      </c>
      <c r="D987">
        <f>100*data!D987/data!$V987</f>
        <v>3.371868978805395</v>
      </c>
      <c r="E987">
        <f>100*data!E987/data!$V987</f>
        <v>0.38535645472061658</v>
      </c>
      <c r="F987">
        <f>100*data!F987/data!$V987</f>
        <v>4.6242774566473992</v>
      </c>
      <c r="G987">
        <f>100*data!G987/data!$V987</f>
        <v>14.16184971098266</v>
      </c>
      <c r="H987">
        <f>100*data!H987/data!$V987</f>
        <v>3.1791907514450868</v>
      </c>
      <c r="I987">
        <f>100*data!I987/data!$V987</f>
        <v>3.7572254335260116</v>
      </c>
      <c r="J987">
        <f>100*data!J987/data!$V987</f>
        <v>8.7668593448940264</v>
      </c>
      <c r="K987">
        <f>100*data!K987/data!$V987</f>
        <v>2.5048169556840079</v>
      </c>
      <c r="L987">
        <f>100*data!L987/data!$V987</f>
        <v>7.5144508670520231</v>
      </c>
      <c r="M987">
        <f>100*data!M987/data!$V987</f>
        <v>6.1657032755298653</v>
      </c>
      <c r="N987">
        <f>100*data!N987/data!$V987</f>
        <v>1.4450867052023122</v>
      </c>
      <c r="O987">
        <f>100*data!O987/data!$V987</f>
        <v>3.5645472061657033</v>
      </c>
      <c r="P987">
        <f>100*data!P987/data!$V987</f>
        <v>17.533718689788053</v>
      </c>
      <c r="Q987">
        <f>100*data!Q987/data!$V987</f>
        <v>7.8998073217726397</v>
      </c>
      <c r="R987">
        <f>100*data!R987/data!$V987</f>
        <v>0.28901734104046245</v>
      </c>
      <c r="S987">
        <f>100*data!S987/data!$V987</f>
        <v>2.2157996146435455</v>
      </c>
      <c r="T987">
        <f>100*data!T987/data!$V987</f>
        <v>5.3949903660886322</v>
      </c>
      <c r="U987">
        <f>100*data!U987/data!$V987</f>
        <v>7.2254335260115603</v>
      </c>
      <c r="V987">
        <f t="shared" si="12"/>
        <v>100</v>
      </c>
    </row>
    <row r="988" spans="1:22" x14ac:dyDescent="0.3">
      <c r="A988" t="s">
        <v>342</v>
      </c>
      <c r="B988" s="15" t="str">
        <f>IFERROR(VLOOKUP($A988,class!$A$1:$B$455,2,FALSE),"")</f>
        <v>Shire District</v>
      </c>
      <c r="C988" s="15" t="str">
        <f>IFERROR(IFERROR(VLOOKUP($A988,classifications!$A$3:$C$336,3,FALSE),VLOOKUP($A988,classifications!$I$2:$K$28,3,FALSE)),"")</f>
        <v>Predominantly Urban</v>
      </c>
      <c r="D988">
        <f>100*data!D988/data!$V988</f>
        <v>0.76433121019108285</v>
      </c>
      <c r="E988">
        <f>100*data!E988/data!$V988</f>
        <v>0.63694267515923564</v>
      </c>
      <c r="F988">
        <f>100*data!F988/data!$V988</f>
        <v>5.8598726114649677</v>
      </c>
      <c r="G988">
        <f>100*data!G988/data!$V988</f>
        <v>19.235668789808916</v>
      </c>
      <c r="H988">
        <f>100*data!H988/data!$V988</f>
        <v>3.4394904458598727</v>
      </c>
      <c r="I988">
        <f>100*data!I988/data!$V988</f>
        <v>4.4585987261146496</v>
      </c>
      <c r="J988">
        <f>100*data!J988/data!$V988</f>
        <v>6.2420382165605099</v>
      </c>
      <c r="K988">
        <f>100*data!K988/data!$V988</f>
        <v>5.9872611464968148</v>
      </c>
      <c r="L988">
        <f>100*data!L988/data!$V988</f>
        <v>4.7133757961783438</v>
      </c>
      <c r="M988">
        <f>100*data!M988/data!$V988</f>
        <v>8.6624203821656049</v>
      </c>
      <c r="N988">
        <f>100*data!N988/data!$V988</f>
        <v>1.5286624203821657</v>
      </c>
      <c r="O988">
        <f>100*data!O988/data!$V988</f>
        <v>2.4203821656050954</v>
      </c>
      <c r="P988">
        <f>100*data!P988/data!$V988</f>
        <v>16.560509554140129</v>
      </c>
      <c r="Q988">
        <f>100*data!Q988/data!$V988</f>
        <v>8.2802547770700645</v>
      </c>
      <c r="R988">
        <f>100*data!R988/data!$V988</f>
        <v>0.25477707006369427</v>
      </c>
      <c r="S988">
        <f>100*data!S988/data!$V988</f>
        <v>1.5286624203821657</v>
      </c>
      <c r="T988">
        <f>100*data!T988/data!$V988</f>
        <v>4.7133757961783438</v>
      </c>
      <c r="U988">
        <f>100*data!U988/data!$V988</f>
        <v>4.7133757961783438</v>
      </c>
      <c r="V988">
        <f t="shared" si="12"/>
        <v>100</v>
      </c>
    </row>
    <row r="989" spans="1:22" x14ac:dyDescent="0.3">
      <c r="A989" t="s">
        <v>345</v>
      </c>
      <c r="B989" s="15" t="str">
        <f>IFERROR(VLOOKUP($A989,class!$A$1:$B$455,2,FALSE),"")</f>
        <v>Shire District</v>
      </c>
      <c r="C989" s="15" t="str">
        <f>IFERROR(IFERROR(VLOOKUP($A989,classifications!$A$3:$C$336,3,FALSE),VLOOKUP($A989,classifications!$I$2:$K$28,3,FALSE)),"")</f>
        <v>Urban with Significant Rural</v>
      </c>
      <c r="D989">
        <f>100*data!D989/data!$V989</f>
        <v>6.106870229007634</v>
      </c>
      <c r="E989">
        <f>100*data!E989/data!$V989</f>
        <v>0.4580152671755725</v>
      </c>
      <c r="F989">
        <f>100*data!F989/data!$V989</f>
        <v>5.1908396946564883</v>
      </c>
      <c r="G989">
        <f>100*data!G989/data!$V989</f>
        <v>14.351145038167939</v>
      </c>
      <c r="H989">
        <f>100*data!H989/data!$V989</f>
        <v>3.66412213740458</v>
      </c>
      <c r="I989">
        <f>100*data!I989/data!$V989</f>
        <v>3.2061068702290076</v>
      </c>
      <c r="J989">
        <f>100*data!J989/data!$V989</f>
        <v>8.7022900763358777</v>
      </c>
      <c r="K989">
        <f>100*data!K989/data!$V989</f>
        <v>4.885496183206107</v>
      </c>
      <c r="L989">
        <f>100*data!L989/data!$V989</f>
        <v>8.2442748091603058</v>
      </c>
      <c r="M989">
        <f>100*data!M989/data!$V989</f>
        <v>4.885496183206107</v>
      </c>
      <c r="N989">
        <f>100*data!N989/data!$V989</f>
        <v>1.2213740458015268</v>
      </c>
      <c r="O989">
        <f>100*data!O989/data!$V989</f>
        <v>2.1374045801526718</v>
      </c>
      <c r="P989">
        <f>100*data!P989/data!$V989</f>
        <v>14.351145038167939</v>
      </c>
      <c r="Q989">
        <f>100*data!Q989/data!$V989</f>
        <v>6.8702290076335881</v>
      </c>
      <c r="R989">
        <f>100*data!R989/data!$V989</f>
        <v>1.0687022900763359</v>
      </c>
      <c r="S989">
        <f>100*data!S989/data!$V989</f>
        <v>2.4427480916030535</v>
      </c>
      <c r="T989">
        <f>100*data!T989/data!$V989</f>
        <v>5.343511450381679</v>
      </c>
      <c r="U989">
        <f>100*data!U989/data!$V989</f>
        <v>6.8702290076335881</v>
      </c>
      <c r="V989">
        <f t="shared" si="12"/>
        <v>99.999999999999986</v>
      </c>
    </row>
    <row r="990" spans="1:22" x14ac:dyDescent="0.3">
      <c r="A990" t="s">
        <v>348</v>
      </c>
      <c r="B990" s="15" t="str">
        <f>IFERROR(VLOOKUP($A990,class!$A$1:$B$455,2,FALSE),"")</f>
        <v>Shire District</v>
      </c>
      <c r="C990" s="15" t="str">
        <f>IFERROR(IFERROR(VLOOKUP($A990,classifications!$A$3:$C$336,3,FALSE),VLOOKUP($A990,classifications!$I$2:$K$28,3,FALSE)),"")</f>
        <v>Predominantly Urban</v>
      </c>
      <c r="D990">
        <f>100*data!D990/data!$V990</f>
        <v>1.2465373961218837</v>
      </c>
      <c r="E990">
        <f>100*data!E990/data!$V990</f>
        <v>0.554016620498615</v>
      </c>
      <c r="F990">
        <f>100*data!F990/data!$V990</f>
        <v>4.8476454293628812</v>
      </c>
      <c r="G990">
        <f>100*data!G990/data!$V990</f>
        <v>19.94459833795014</v>
      </c>
      <c r="H990">
        <f>100*data!H990/data!$V990</f>
        <v>2.9085872576177287</v>
      </c>
      <c r="I990">
        <f>100*data!I990/data!$V990</f>
        <v>3.1855955678670358</v>
      </c>
      <c r="J990">
        <f>100*data!J990/data!$V990</f>
        <v>7.0637119113573403</v>
      </c>
      <c r="K990">
        <f>100*data!K990/data!$V990</f>
        <v>8.4487534626038787</v>
      </c>
      <c r="L990">
        <f>100*data!L990/data!$V990</f>
        <v>5.8171745152354575</v>
      </c>
      <c r="M990">
        <f>100*data!M990/data!$V990</f>
        <v>6.6481994459833791</v>
      </c>
      <c r="N990">
        <f>100*data!N990/data!$V990</f>
        <v>1.10803324099723</v>
      </c>
      <c r="O990">
        <f>100*data!O990/data!$V990</f>
        <v>2.9085872576177287</v>
      </c>
      <c r="P990">
        <f>100*data!P990/data!$V990</f>
        <v>14.681440443213296</v>
      </c>
      <c r="Q990">
        <f>100*data!Q990/data!$V990</f>
        <v>9.0027700831024937</v>
      </c>
      <c r="R990">
        <f>100*data!R990/data!$V990</f>
        <v>0.13850415512465375</v>
      </c>
      <c r="S990">
        <f>100*data!S990/data!$V990</f>
        <v>1.6620498614958448</v>
      </c>
      <c r="T990">
        <f>100*data!T990/data!$V990</f>
        <v>4.5706371191135737</v>
      </c>
      <c r="U990">
        <f>100*data!U990/data!$V990</f>
        <v>5.2631578947368425</v>
      </c>
      <c r="V990">
        <f t="shared" si="12"/>
        <v>100</v>
      </c>
    </row>
    <row r="991" spans="1:22" x14ac:dyDescent="0.3">
      <c r="A991" t="s">
        <v>352</v>
      </c>
      <c r="B991" s="15" t="str">
        <f>IFERROR(VLOOKUP($A991,class!$A$1:$B$455,2,FALSE),"")</f>
        <v>Shire District</v>
      </c>
      <c r="C991" s="15" t="str">
        <f>IFERROR(IFERROR(VLOOKUP($A991,classifications!$A$3:$C$336,3,FALSE),VLOOKUP($A991,classifications!$I$2:$K$28,3,FALSE)),"")</f>
        <v>Urban with Significant Rural</v>
      </c>
      <c r="D991">
        <f>100*data!D991/data!$V991</f>
        <v>4.5197740112994351</v>
      </c>
      <c r="E991">
        <f>100*data!E991/data!$V991</f>
        <v>0.4943502824858757</v>
      </c>
      <c r="F991">
        <f>100*data!F991/data!$V991</f>
        <v>5.0141242937853105</v>
      </c>
      <c r="G991">
        <f>100*data!G991/data!$V991</f>
        <v>18.07909604519774</v>
      </c>
      <c r="H991">
        <f>100*data!H991/data!$V991</f>
        <v>3.2485875706214689</v>
      </c>
      <c r="I991">
        <f>100*data!I991/data!$V991</f>
        <v>4.3785310734463279</v>
      </c>
      <c r="J991">
        <f>100*data!J991/data!$V991</f>
        <v>5.7909604519774014</v>
      </c>
      <c r="K991">
        <f>100*data!K991/data!$V991</f>
        <v>4.166666666666667</v>
      </c>
      <c r="L991">
        <f>100*data!L991/data!$V991</f>
        <v>4.166666666666667</v>
      </c>
      <c r="M991">
        <f>100*data!M991/data!$V991</f>
        <v>6.3559322033898304</v>
      </c>
      <c r="N991">
        <f>100*data!N991/data!$V991</f>
        <v>1.6242937853107344</v>
      </c>
      <c r="O991">
        <f>100*data!O991/data!$V991</f>
        <v>3.036723163841808</v>
      </c>
      <c r="P991">
        <f>100*data!P991/data!$V991</f>
        <v>17.796610169491526</v>
      </c>
      <c r="Q991">
        <f>100*data!Q991/data!$V991</f>
        <v>8.7570621468926557</v>
      </c>
      <c r="R991">
        <f>100*data!R991/data!$V991</f>
        <v>0.42372881355932202</v>
      </c>
      <c r="S991">
        <f>100*data!S991/data!$V991</f>
        <v>1.7655367231638419</v>
      </c>
      <c r="T991">
        <f>100*data!T991/data!$V991</f>
        <v>4.4491525423728815</v>
      </c>
      <c r="U991">
        <f>100*data!U991/data!$V991</f>
        <v>5.9322033898305087</v>
      </c>
      <c r="V991">
        <f t="shared" si="12"/>
        <v>99.999999999999986</v>
      </c>
    </row>
    <row r="992" spans="1:22" x14ac:dyDescent="0.3">
      <c r="A992" t="s">
        <v>355</v>
      </c>
      <c r="B992" s="15" t="str">
        <f>IFERROR(VLOOKUP($A992,class!$A$1:$B$455,2,FALSE),"")</f>
        <v>Shire District</v>
      </c>
      <c r="C992" s="15" t="str">
        <f>IFERROR(IFERROR(VLOOKUP($A992,classifications!$A$3:$C$336,3,FALSE),VLOOKUP($A992,classifications!$I$2:$K$28,3,FALSE)),"")</f>
        <v>Predominantly Rural</v>
      </c>
      <c r="D992">
        <f>100*data!D992/data!$V992</f>
        <v>3.0581039755351682</v>
      </c>
      <c r="E992">
        <f>100*data!E992/data!$V992</f>
        <v>0.45871559633027525</v>
      </c>
      <c r="F992">
        <f>100*data!F992/data!$V992</f>
        <v>4.6636085626911319</v>
      </c>
      <c r="G992">
        <f>100*data!G992/data!$V992</f>
        <v>14.602446483180428</v>
      </c>
      <c r="H992">
        <f>100*data!H992/data!$V992</f>
        <v>2.90519877675841</v>
      </c>
      <c r="I992">
        <f>100*data!I992/data!$V992</f>
        <v>5.4281345565749239</v>
      </c>
      <c r="J992">
        <f>100*data!J992/data!$V992</f>
        <v>5.8868501529051986</v>
      </c>
      <c r="K992">
        <f>100*data!K992/data!$V992</f>
        <v>2.3700305810397553</v>
      </c>
      <c r="L992">
        <f>100*data!L992/data!$V992</f>
        <v>3.8226299694189603</v>
      </c>
      <c r="M992">
        <f>100*data!M992/data!$V992</f>
        <v>9.3272171253822638</v>
      </c>
      <c r="N992">
        <f>100*data!N992/data!$V992</f>
        <v>2.4464831804281344</v>
      </c>
      <c r="O992">
        <f>100*data!O992/data!$V992</f>
        <v>3.7461773700305812</v>
      </c>
      <c r="P992">
        <f>100*data!P992/data!$V992</f>
        <v>20.25993883792049</v>
      </c>
      <c r="Q992">
        <f>100*data!Q992/data!$V992</f>
        <v>9.4036697247706424</v>
      </c>
      <c r="R992">
        <f>100*data!R992/data!$V992</f>
        <v>0.38226299694189603</v>
      </c>
      <c r="S992">
        <f>100*data!S992/data!$V992</f>
        <v>1.6055045871559632</v>
      </c>
      <c r="T992">
        <f>100*data!T992/data!$V992</f>
        <v>3.2110091743119265</v>
      </c>
      <c r="U992">
        <f>100*data!U992/data!$V992</f>
        <v>6.4220183486238529</v>
      </c>
      <c r="V992">
        <f t="shared" si="12"/>
        <v>99.999999999999986</v>
      </c>
    </row>
    <row r="993" spans="1:22" x14ac:dyDescent="0.3">
      <c r="A993" t="s">
        <v>358</v>
      </c>
      <c r="B993" s="15" t="str">
        <f>IFERROR(VLOOKUP($A993,class!$A$1:$B$455,2,FALSE),"")</f>
        <v>Shire District</v>
      </c>
      <c r="C993" s="15" t="str">
        <f>IFERROR(IFERROR(VLOOKUP($A993,classifications!$A$3:$C$336,3,FALSE),VLOOKUP($A993,classifications!$I$2:$K$28,3,FALSE)),"")</f>
        <v>Urban with Significant Rural</v>
      </c>
      <c r="D993">
        <f>100*data!D993/data!$V993</f>
        <v>5.5632823365785811</v>
      </c>
      <c r="E993">
        <f>100*data!E993/data!$V993</f>
        <v>0.27816411682892905</v>
      </c>
      <c r="F993">
        <f>100*data!F993/data!$V993</f>
        <v>4.5897079276773294</v>
      </c>
      <c r="G993">
        <f>100*data!G993/data!$V993</f>
        <v>15.020862308762169</v>
      </c>
      <c r="H993">
        <f>100*data!H993/data!$V993</f>
        <v>3.1988873435326841</v>
      </c>
      <c r="I993">
        <f>100*data!I993/data!$V993</f>
        <v>3.0598052851182196</v>
      </c>
      <c r="J993">
        <f>100*data!J993/data!$V993</f>
        <v>8.4840055632823361</v>
      </c>
      <c r="K993">
        <f>100*data!K993/data!$V993</f>
        <v>3.6161335187760777</v>
      </c>
      <c r="L993">
        <f>100*data!L993/data!$V993</f>
        <v>8.7621696801112652</v>
      </c>
      <c r="M993">
        <f>100*data!M993/data!$V993</f>
        <v>5.4242002781641165</v>
      </c>
      <c r="N993">
        <f>100*data!N993/data!$V993</f>
        <v>1.1126564673157162</v>
      </c>
      <c r="O993">
        <f>100*data!O993/data!$V993</f>
        <v>3.0598052851182196</v>
      </c>
      <c r="P993">
        <f>100*data!P993/data!$V993</f>
        <v>15.855354659248956</v>
      </c>
      <c r="Q993">
        <f>100*data!Q993/data!$V993</f>
        <v>8.0667593880389425</v>
      </c>
      <c r="R993">
        <f>100*data!R993/data!$V993</f>
        <v>0.41724617524339358</v>
      </c>
      <c r="S993">
        <f>100*data!S993/data!$V993</f>
        <v>2.0862308762169679</v>
      </c>
      <c r="T993">
        <f>100*data!T993/data!$V993</f>
        <v>4.8678720445062584</v>
      </c>
      <c r="U993">
        <f>100*data!U993/data!$V993</f>
        <v>6.5368567454798328</v>
      </c>
      <c r="V993">
        <f t="shared" si="12"/>
        <v>100</v>
      </c>
    </row>
    <row r="994" spans="1:22" x14ac:dyDescent="0.3">
      <c r="A994" t="s">
        <v>364</v>
      </c>
      <c r="B994" s="15" t="str">
        <f>IFERROR(VLOOKUP($A994,class!$A$1:$B$455,2,FALSE),"")</f>
        <v>Shire District</v>
      </c>
      <c r="C994" s="15" t="str">
        <f>IFERROR(IFERROR(VLOOKUP($A994,classifications!$A$3:$C$336,3,FALSE),VLOOKUP($A994,classifications!$I$2:$K$28,3,FALSE)),"")</f>
        <v>Predominantly Rural</v>
      </c>
      <c r="D994">
        <f>100*data!D994/data!$V994</f>
        <v>4.7670639219934996</v>
      </c>
      <c r="E994">
        <f>100*data!E994/data!$V994</f>
        <v>0.32502708559046589</v>
      </c>
      <c r="F994">
        <f>100*data!F994/data!$V994</f>
        <v>6.8255687973997832</v>
      </c>
      <c r="G994">
        <f>100*data!G994/data!$V994</f>
        <v>18.309859154929576</v>
      </c>
      <c r="H994">
        <f>100*data!H994/data!$V994</f>
        <v>3.5752979414951245</v>
      </c>
      <c r="I994">
        <f>100*data!I994/data!$V994</f>
        <v>3.9003250270855903</v>
      </c>
      <c r="J994">
        <f>100*data!J994/data!$V994</f>
        <v>6.8255687973997832</v>
      </c>
      <c r="K994">
        <f>100*data!K994/data!$V994</f>
        <v>4.9837486457204765</v>
      </c>
      <c r="L994">
        <f>100*data!L994/data!$V994</f>
        <v>6.6088840736728063</v>
      </c>
      <c r="M994">
        <f>100*data!M994/data!$V994</f>
        <v>5.2004333694474543</v>
      </c>
      <c r="N994">
        <f>100*data!N994/data!$V994</f>
        <v>1.1917659804983749</v>
      </c>
      <c r="O994">
        <f>100*data!O994/data!$V994</f>
        <v>2.7085590465872156</v>
      </c>
      <c r="P994">
        <f>100*data!P994/data!$V994</f>
        <v>14.084507042253522</v>
      </c>
      <c r="Q994">
        <f>100*data!Q994/data!$V994</f>
        <v>7.9089924160346694</v>
      </c>
      <c r="R994">
        <f>100*data!R994/data!$V994</f>
        <v>0.65005417118093178</v>
      </c>
      <c r="S994">
        <f>100*data!S994/data!$V994</f>
        <v>1.5167930660888407</v>
      </c>
      <c r="T994">
        <f>100*data!T994/data!$V994</f>
        <v>4.3336944745395449</v>
      </c>
      <c r="U994">
        <f>100*data!U994/data!$V994</f>
        <v>6.2838569880823405</v>
      </c>
      <c r="V994">
        <f t="shared" si="12"/>
        <v>99.999999999999972</v>
      </c>
    </row>
    <row r="995" spans="1:22" x14ac:dyDescent="0.3">
      <c r="A995" t="s">
        <v>367</v>
      </c>
      <c r="B995" s="15" t="str">
        <f>IFERROR(VLOOKUP($A995,class!$A$1:$B$455,2,FALSE),"")</f>
        <v>Shire District</v>
      </c>
      <c r="C995" s="15" t="str">
        <f>IFERROR(IFERROR(VLOOKUP($A995,classifications!$A$3:$C$336,3,FALSE),VLOOKUP($A995,classifications!$I$2:$K$28,3,FALSE)),"")</f>
        <v>Predominantly Urban</v>
      </c>
      <c r="D995">
        <f>100*data!D995/data!$V995</f>
        <v>2.0491803278688523</v>
      </c>
      <c r="E995">
        <f>100*data!E995/data!$V995</f>
        <v>0.68306010928961747</v>
      </c>
      <c r="F995">
        <f>100*data!F995/data!$V995</f>
        <v>5.7377049180327866</v>
      </c>
      <c r="G995">
        <f>100*data!G995/data!$V995</f>
        <v>15.846994535519126</v>
      </c>
      <c r="H995">
        <f>100*data!H995/data!$V995</f>
        <v>3.4153005464480874</v>
      </c>
      <c r="I995">
        <f>100*data!I995/data!$V995</f>
        <v>3.4153005464480874</v>
      </c>
      <c r="J995">
        <f>100*data!J995/data!$V995</f>
        <v>10.109289617486338</v>
      </c>
      <c r="K995">
        <f>100*data!K995/data!$V995</f>
        <v>3.0054644808743167</v>
      </c>
      <c r="L995">
        <f>100*data!L995/data!$V995</f>
        <v>10.792349726775956</v>
      </c>
      <c r="M995">
        <f>100*data!M995/data!$V995</f>
        <v>5.054644808743169</v>
      </c>
      <c r="N995">
        <f>100*data!N995/data!$V995</f>
        <v>1.3661202185792349</v>
      </c>
      <c r="O995">
        <f>100*data!O995/data!$V995</f>
        <v>3.278688524590164</v>
      </c>
      <c r="P995">
        <f>100*data!P995/data!$V995</f>
        <v>12.704918032786885</v>
      </c>
      <c r="Q995">
        <f>100*data!Q995/data!$V995</f>
        <v>7.5136612021857925</v>
      </c>
      <c r="R995">
        <f>100*data!R995/data!$V995</f>
        <v>0.27322404371584702</v>
      </c>
      <c r="S995">
        <f>100*data!S995/data!$V995</f>
        <v>2.0491803278688523</v>
      </c>
      <c r="T995">
        <f>100*data!T995/data!$V995</f>
        <v>5.4644808743169397</v>
      </c>
      <c r="U995">
        <f>100*data!U995/data!$V995</f>
        <v>7.2404371584699456</v>
      </c>
      <c r="V995">
        <f t="shared" si="12"/>
        <v>99.999999999999986</v>
      </c>
    </row>
    <row r="996" spans="1:22" x14ac:dyDescent="0.3">
      <c r="A996" t="s">
        <v>370</v>
      </c>
      <c r="B996" s="15" t="str">
        <f>IFERROR(VLOOKUP($A996,class!$A$1:$B$455,2,FALSE),"")</f>
        <v>Shire District</v>
      </c>
      <c r="C996" s="15" t="str">
        <f>IFERROR(IFERROR(VLOOKUP($A996,classifications!$A$3:$C$336,3,FALSE),VLOOKUP($A996,classifications!$I$2:$K$28,3,FALSE)),"")</f>
        <v>Urban with Significant Rural</v>
      </c>
      <c r="D996">
        <f>100*data!D996/data!$V996</f>
        <v>2.3941068139963169</v>
      </c>
      <c r="E996">
        <f>100*data!E996/data!$V996</f>
        <v>0.5524861878453039</v>
      </c>
      <c r="F996">
        <f>100*data!F996/data!$V996</f>
        <v>4.7882136279926337</v>
      </c>
      <c r="G996">
        <f>100*data!G996/data!$V996</f>
        <v>15.469613259668508</v>
      </c>
      <c r="H996">
        <f>100*data!H996/data!$V996</f>
        <v>2.7624309392265194</v>
      </c>
      <c r="I996">
        <f>100*data!I996/data!$V996</f>
        <v>4.6040515653775325</v>
      </c>
      <c r="J996">
        <f>100*data!J996/data!$V996</f>
        <v>5.70902394106814</v>
      </c>
      <c r="K996">
        <f>100*data!K996/data!$V996</f>
        <v>3.2228360957642725</v>
      </c>
      <c r="L996">
        <f>100*data!L996/data!$V996</f>
        <v>4.0515653775322287</v>
      </c>
      <c r="M996">
        <f>100*data!M996/data!$V996</f>
        <v>8.8397790055248624</v>
      </c>
      <c r="N996">
        <f>100*data!N996/data!$V996</f>
        <v>2.3020257826887662</v>
      </c>
      <c r="O996">
        <f>100*data!O996/data!$V996</f>
        <v>2.5782688766114181</v>
      </c>
      <c r="P996">
        <f>100*data!P996/data!$V996</f>
        <v>20.902394106813997</v>
      </c>
      <c r="Q996">
        <f>100*data!Q996/data!$V996</f>
        <v>9.94475138121547</v>
      </c>
      <c r="R996">
        <f>100*data!R996/data!$V996</f>
        <v>0.46040515653775321</v>
      </c>
      <c r="S996">
        <f>100*data!S996/data!$V996</f>
        <v>1.7495395948434622</v>
      </c>
      <c r="T996">
        <f>100*data!T996/data!$V996</f>
        <v>3.867403314917127</v>
      </c>
      <c r="U996">
        <f>100*data!U996/data!$V996</f>
        <v>5.8011049723756907</v>
      </c>
      <c r="V996">
        <f t="shared" si="12"/>
        <v>100.00000000000001</v>
      </c>
    </row>
    <row r="997" spans="1:22" x14ac:dyDescent="0.3">
      <c r="A997" t="s">
        <v>371</v>
      </c>
      <c r="B997" s="15" t="str">
        <f>IFERROR(VLOOKUP($A997,class!$A$1:$B$455,2,FALSE),"")</f>
        <v>Shire District</v>
      </c>
      <c r="C997" s="15" t="str">
        <f>IFERROR(IFERROR(VLOOKUP($A997,classifications!$A$3:$C$336,3,FALSE),VLOOKUP($A997,classifications!$I$2:$K$28,3,FALSE)),"")</f>
        <v>Urban with Significant Rural</v>
      </c>
      <c r="D997">
        <f>100*data!D997/data!$V997</f>
        <v>4.5746388443017656</v>
      </c>
      <c r="E997">
        <f>100*data!E997/data!$V997</f>
        <v>0.24077046548956663</v>
      </c>
      <c r="F997">
        <f>100*data!F997/data!$V997</f>
        <v>4.0930979133226328</v>
      </c>
      <c r="G997">
        <f>100*data!G997/data!$V997</f>
        <v>10.272873194221509</v>
      </c>
      <c r="H997">
        <f>100*data!H997/data!$V997</f>
        <v>2.086677367576244</v>
      </c>
      <c r="I997">
        <f>100*data!I997/data!$V997</f>
        <v>4.4141252006420544</v>
      </c>
      <c r="J997">
        <f>100*data!J997/data!$V997</f>
        <v>6.902086677367576</v>
      </c>
      <c r="K997">
        <f>100*data!K997/data!$V997</f>
        <v>1.6853932584269662</v>
      </c>
      <c r="L997">
        <f>100*data!L997/data!$V997</f>
        <v>4.3338683788121992</v>
      </c>
      <c r="M997">
        <f>100*data!M997/data!$V997</f>
        <v>9.3900481540930976</v>
      </c>
      <c r="N997">
        <f>100*data!N997/data!$V997</f>
        <v>2.407704654895666</v>
      </c>
      <c r="O997">
        <f>100*data!O997/data!$V997</f>
        <v>3.3707865168539324</v>
      </c>
      <c r="P997">
        <f>100*data!P997/data!$V997</f>
        <v>23.996789727126806</v>
      </c>
      <c r="Q997">
        <f>100*data!Q997/data!$V997</f>
        <v>9.3900481540930976</v>
      </c>
      <c r="R997">
        <f>100*data!R997/data!$V997</f>
        <v>0.32102728731942215</v>
      </c>
      <c r="S997">
        <f>100*data!S997/data!$V997</f>
        <v>2.0064205457463884</v>
      </c>
      <c r="T997">
        <f>100*data!T997/data!$V997</f>
        <v>3.6918138041733548</v>
      </c>
      <c r="U997">
        <f>100*data!U997/data!$V997</f>
        <v>6.8218298555377208</v>
      </c>
      <c r="V997">
        <f t="shared" si="12"/>
        <v>99.999999999999986</v>
      </c>
    </row>
    <row r="998" spans="1:22" x14ac:dyDescent="0.3">
      <c r="A998" t="s">
        <v>38</v>
      </c>
      <c r="B998" s="15" t="str">
        <f>IFERROR(VLOOKUP($A998,class!$A$1:$B$455,2,FALSE),"")</f>
        <v>Shire District</v>
      </c>
      <c r="C998" s="15" t="str">
        <f>IFERROR(IFERROR(VLOOKUP($A998,classifications!$A$3:$C$336,3,FALSE),VLOOKUP($A998,classifications!$I$2:$K$28,3,FALSE)),"")</f>
        <v>Urban with Significant Rural</v>
      </c>
      <c r="D998">
        <f>100*data!D998/data!$V998</f>
        <v>8.2442748091603058</v>
      </c>
      <c r="E998">
        <f>100*data!E998/data!$V998</f>
        <v>0.68702290076335881</v>
      </c>
      <c r="F998">
        <f>100*data!F998/data!$V998</f>
        <v>5.1908396946564883</v>
      </c>
      <c r="G998">
        <f>100*data!G998/data!$V998</f>
        <v>11.679389312977099</v>
      </c>
      <c r="H998">
        <f>100*data!H998/data!$V998</f>
        <v>3.8167938931297711</v>
      </c>
      <c r="I998">
        <f>100*data!I998/data!$V998</f>
        <v>4.0458015267175576</v>
      </c>
      <c r="J998">
        <f>100*data!J998/data!$V998</f>
        <v>5.4198473282442752</v>
      </c>
      <c r="K998">
        <f>100*data!K998/data!$V998</f>
        <v>3.5114503816793894</v>
      </c>
      <c r="L998">
        <f>100*data!L998/data!$V998</f>
        <v>4.9618320610687023</v>
      </c>
      <c r="M998">
        <f>100*data!M998/data!$V998</f>
        <v>7.6335877862595423</v>
      </c>
      <c r="N998">
        <f>100*data!N998/data!$V998</f>
        <v>1.3740458015267176</v>
      </c>
      <c r="O998">
        <f>100*data!O998/data!$V998</f>
        <v>3.5114503816793894</v>
      </c>
      <c r="P998">
        <f>100*data!P998/data!$V998</f>
        <v>19.16030534351145</v>
      </c>
      <c r="Q998">
        <f>100*data!Q998/data!$V998</f>
        <v>8.3206106870229011</v>
      </c>
      <c r="R998">
        <f>100*data!R998/data!$V998</f>
        <v>0.76335877862595425</v>
      </c>
      <c r="S998">
        <f>100*data!S998/data!$V998</f>
        <v>1.7557251908396947</v>
      </c>
      <c r="T998">
        <f>100*data!T998/data!$V998</f>
        <v>3.5877862595419847</v>
      </c>
      <c r="U998">
        <f>100*data!U998/data!$V998</f>
        <v>6.33587786259542</v>
      </c>
      <c r="V998">
        <f t="shared" si="12"/>
        <v>100.00000000000001</v>
      </c>
    </row>
    <row r="999" spans="1:22" x14ac:dyDescent="0.3">
      <c r="A999" t="s">
        <v>46</v>
      </c>
      <c r="B999" s="15" t="str">
        <f>IFERROR(VLOOKUP($A999,class!$A$1:$B$455,2,FALSE),"")</f>
        <v>Shire District</v>
      </c>
      <c r="C999" s="15" t="str">
        <f>IFERROR(IFERROR(VLOOKUP($A999,classifications!$A$3:$C$336,3,FALSE),VLOOKUP($A999,classifications!$I$2:$K$28,3,FALSE)),"")</f>
        <v>Predominantly Urban</v>
      </c>
      <c r="D999">
        <f>100*data!D999/data!$V999</f>
        <v>0.4219409282700422</v>
      </c>
      <c r="E999">
        <f>100*data!E999/data!$V999</f>
        <v>0.2109704641350211</v>
      </c>
      <c r="F999">
        <f>100*data!F999/data!$V999</f>
        <v>2.5316455696202533</v>
      </c>
      <c r="G999">
        <f>100*data!G999/data!$V999</f>
        <v>7.7004219409282699</v>
      </c>
      <c r="H999">
        <f>100*data!H999/data!$V999</f>
        <v>1.2658227848101267</v>
      </c>
      <c r="I999">
        <f>100*data!I999/data!$V999</f>
        <v>2.5316455696202533</v>
      </c>
      <c r="J999">
        <f>100*data!J999/data!$V999</f>
        <v>7.9113924050632916</v>
      </c>
      <c r="K999">
        <f>100*data!K999/data!$V999</f>
        <v>1.8987341772151898</v>
      </c>
      <c r="L999">
        <f>100*data!L999/data!$V999</f>
        <v>8.0168776371308024</v>
      </c>
      <c r="M999">
        <f>100*data!M999/data!$V999</f>
        <v>11.814345991561181</v>
      </c>
      <c r="N999">
        <f>100*data!N999/data!$V999</f>
        <v>1.6877637130801688</v>
      </c>
      <c r="O999">
        <f>100*data!O999/data!$V999</f>
        <v>3.3755274261603376</v>
      </c>
      <c r="P999">
        <f>100*data!P999/data!$V999</f>
        <v>22.468354430379748</v>
      </c>
      <c r="Q999">
        <f>100*data!Q999/data!$V999</f>
        <v>7.7004219409282699</v>
      </c>
      <c r="R999">
        <f>100*data!R999/data!$V999</f>
        <v>0.10548523206751055</v>
      </c>
      <c r="S999">
        <f>100*data!S999/data!$V999</f>
        <v>4.5358649789029535</v>
      </c>
      <c r="T999">
        <f>100*data!T999/data!$V999</f>
        <v>6.962025316455696</v>
      </c>
      <c r="U999">
        <f>100*data!U999/data!$V999</f>
        <v>8.8607594936708853</v>
      </c>
      <c r="V999">
        <f t="shared" si="12"/>
        <v>99.999999999999986</v>
      </c>
    </row>
    <row r="1000" spans="1:22" x14ac:dyDescent="0.3">
      <c r="A1000" t="s">
        <v>58</v>
      </c>
      <c r="B1000" s="15" t="str">
        <f>IFERROR(VLOOKUP($A1000,class!$A$1:$B$455,2,FALSE),"")</f>
        <v>Shire District</v>
      </c>
      <c r="C1000" s="15" t="str">
        <f>IFERROR(IFERROR(VLOOKUP($A1000,classifications!$A$3:$C$336,3,FALSE),VLOOKUP($A1000,classifications!$I$2:$K$28,3,FALSE)),"")</f>
        <v>Predominantly Rural</v>
      </c>
      <c r="D1000">
        <f>100*data!D1000/data!$V1000</f>
        <v>4.4859813084112146</v>
      </c>
      <c r="E1000">
        <f>100*data!E1000/data!$V1000</f>
        <v>0.24922118380062305</v>
      </c>
      <c r="F1000">
        <f>100*data!F1000/data!$V1000</f>
        <v>4.6728971962616823</v>
      </c>
      <c r="G1000">
        <f>100*data!G1000/data!$V1000</f>
        <v>11.339563862928349</v>
      </c>
      <c r="H1000">
        <f>100*data!H1000/data!$V1000</f>
        <v>2.5545171339563861</v>
      </c>
      <c r="I1000">
        <f>100*data!I1000/data!$V1000</f>
        <v>3.8629283489096573</v>
      </c>
      <c r="J1000">
        <f>100*data!J1000/data!$V1000</f>
        <v>5.2336448598130838</v>
      </c>
      <c r="K1000">
        <f>100*data!K1000/data!$V1000</f>
        <v>2.4922118380062304</v>
      </c>
      <c r="L1000">
        <f>100*data!L1000/data!$V1000</f>
        <v>4.2990654205607477</v>
      </c>
      <c r="M1000">
        <f>100*data!M1000/data!$V1000</f>
        <v>10.467289719626168</v>
      </c>
      <c r="N1000">
        <f>100*data!N1000/data!$V1000</f>
        <v>1.557632398753894</v>
      </c>
      <c r="O1000">
        <f>100*data!O1000/data!$V1000</f>
        <v>3.8006230529595015</v>
      </c>
      <c r="P1000">
        <f>100*data!P1000/data!$V1000</f>
        <v>23.676012461059191</v>
      </c>
      <c r="Q1000">
        <f>100*data!Q1000/data!$V1000</f>
        <v>8.5358255451713401</v>
      </c>
      <c r="R1000">
        <f>100*data!R1000/data!$V1000</f>
        <v>0.62305295950155759</v>
      </c>
      <c r="S1000">
        <f>100*data!S1000/data!$V1000</f>
        <v>1.8068535825545171</v>
      </c>
      <c r="T1000">
        <f>100*data!T1000/data!$V1000</f>
        <v>3.1152647975077881</v>
      </c>
      <c r="U1000">
        <f>100*data!U1000/data!$V1000</f>
        <v>7.2274143302180685</v>
      </c>
      <c r="V1000">
        <f t="shared" si="12"/>
        <v>100.00000000000001</v>
      </c>
    </row>
    <row r="1001" spans="1:22" x14ac:dyDescent="0.3">
      <c r="A1001" t="s">
        <v>72</v>
      </c>
      <c r="B1001" s="15" t="str">
        <f>IFERROR(VLOOKUP($A1001,class!$A$1:$B$455,2,FALSE),"")</f>
        <v>Shire District</v>
      </c>
      <c r="C1001" s="15" t="str">
        <f>IFERROR(IFERROR(VLOOKUP($A1001,classifications!$A$3:$C$336,3,FALSE),VLOOKUP($A1001,classifications!$I$2:$K$28,3,FALSE)),"")</f>
        <v>Predominantly Rural</v>
      </c>
      <c r="D1001">
        <f>100*data!D1001/data!$V1001</f>
        <v>5.4498269896193774</v>
      </c>
      <c r="E1001">
        <f>100*data!E1001/data!$V1001</f>
        <v>1.2110726643598615</v>
      </c>
      <c r="F1001">
        <f>100*data!F1001/data!$V1001</f>
        <v>4.6712802768166091</v>
      </c>
      <c r="G1001">
        <f>100*data!G1001/data!$V1001</f>
        <v>12.283737024221454</v>
      </c>
      <c r="H1001">
        <f>100*data!H1001/data!$V1001</f>
        <v>2.5951557093425603</v>
      </c>
      <c r="I1001">
        <f>100*data!I1001/data!$V1001</f>
        <v>3.546712802768166</v>
      </c>
      <c r="J1001">
        <f>100*data!J1001/data!$V1001</f>
        <v>4.9307958477508649</v>
      </c>
      <c r="K1001">
        <f>100*data!K1001/data!$V1001</f>
        <v>2.2491349480968856</v>
      </c>
      <c r="L1001">
        <f>100*data!L1001/data!$V1001</f>
        <v>4.0657439446366785</v>
      </c>
      <c r="M1001">
        <f>100*data!M1001/data!$V1001</f>
        <v>9.3425605536332181</v>
      </c>
      <c r="N1001">
        <f>100*data!N1001/data!$V1001</f>
        <v>1.0380622837370241</v>
      </c>
      <c r="O1001">
        <f>100*data!O1001/data!$V1001</f>
        <v>2.9411764705882355</v>
      </c>
      <c r="P1001">
        <f>100*data!P1001/data!$V1001</f>
        <v>23.875432525951556</v>
      </c>
      <c r="Q1001">
        <f>100*data!Q1001/data!$V1001</f>
        <v>7.8719723183391004</v>
      </c>
      <c r="R1001">
        <f>100*data!R1001/data!$V1001</f>
        <v>0.69204152249134943</v>
      </c>
      <c r="S1001">
        <f>100*data!S1001/data!$V1001</f>
        <v>2.422145328719723</v>
      </c>
      <c r="T1001">
        <f>100*data!T1001/data!$V1001</f>
        <v>3.2006920415224913</v>
      </c>
      <c r="U1001">
        <f>100*data!U1001/data!$V1001</f>
        <v>7.6124567474048446</v>
      </c>
      <c r="V1001">
        <f t="shared" si="12"/>
        <v>100.00000000000001</v>
      </c>
    </row>
    <row r="1002" spans="1:22" x14ac:dyDescent="0.3">
      <c r="A1002" t="s">
        <v>85</v>
      </c>
      <c r="B1002" s="15" t="str">
        <f>IFERROR(VLOOKUP($A1002,class!$A$1:$B$455,2,FALSE),"")</f>
        <v>Shire District</v>
      </c>
      <c r="C1002" s="15" t="str">
        <f>IFERROR(IFERROR(VLOOKUP($A1002,classifications!$A$3:$C$336,3,FALSE),VLOOKUP($A1002,classifications!$I$2:$K$28,3,FALSE)),"")</f>
        <v>Predominantly Rural</v>
      </c>
      <c r="D1002">
        <f>100*data!D1002/data!$V1002</f>
        <v>7.0035460992907801</v>
      </c>
      <c r="E1002">
        <f>100*data!E1002/data!$V1002</f>
        <v>0.3546099290780142</v>
      </c>
      <c r="F1002">
        <f>100*data!F1002/data!$V1002</f>
        <v>4.9645390070921982</v>
      </c>
      <c r="G1002">
        <f>100*data!G1002/data!$V1002</f>
        <v>13.652482269503546</v>
      </c>
      <c r="H1002">
        <f>100*data!H1002/data!$V1002</f>
        <v>3.4574468085106385</v>
      </c>
      <c r="I1002">
        <f>100*data!I1002/data!$V1002</f>
        <v>3.6347517730496453</v>
      </c>
      <c r="J1002">
        <f>100*data!J1002/data!$V1002</f>
        <v>6.1170212765957448</v>
      </c>
      <c r="K1002">
        <f>100*data!K1002/data!$V1002</f>
        <v>2.1276595744680851</v>
      </c>
      <c r="L1002">
        <f>100*data!L1002/data!$V1002</f>
        <v>4.7872340425531918</v>
      </c>
      <c r="M1002">
        <f>100*data!M1002/data!$V1002</f>
        <v>8.2446808510638299</v>
      </c>
      <c r="N1002">
        <f>100*data!N1002/data!$V1002</f>
        <v>1.3297872340425532</v>
      </c>
      <c r="O1002">
        <f>100*data!O1002/data!$V1002</f>
        <v>3.7234042553191489</v>
      </c>
      <c r="P1002">
        <f>100*data!P1002/data!$V1002</f>
        <v>19.592198581560282</v>
      </c>
      <c r="Q1002">
        <f>100*data!Q1002/data!$V1002</f>
        <v>7.4468085106382977</v>
      </c>
      <c r="R1002">
        <f>100*data!R1002/data!$V1002</f>
        <v>0.7978723404255319</v>
      </c>
      <c r="S1002">
        <f>100*data!S1002/data!$V1002</f>
        <v>1.7730496453900708</v>
      </c>
      <c r="T1002">
        <f>100*data!T1002/data!$V1002</f>
        <v>3.5460992907801416</v>
      </c>
      <c r="U1002">
        <f>100*data!U1002/data!$V1002</f>
        <v>7.4468085106382977</v>
      </c>
      <c r="V1002">
        <f t="shared" si="12"/>
        <v>100</v>
      </c>
    </row>
    <row r="1003" spans="1:22" x14ac:dyDescent="0.3">
      <c r="A1003" t="s">
        <v>260</v>
      </c>
      <c r="B1003" s="15" t="str">
        <f>IFERROR(VLOOKUP($A1003,class!$A$1:$B$455,2,FALSE),"")</f>
        <v>Shire District</v>
      </c>
      <c r="C1003" s="15" t="str">
        <f>IFERROR(IFERROR(VLOOKUP($A1003,classifications!$A$3:$C$336,3,FALSE),VLOOKUP($A1003,classifications!$I$2:$K$28,3,FALSE)),"")</f>
        <v>Predominantly Urban</v>
      </c>
      <c r="D1003">
        <f>100*data!D1003/data!$V1003</f>
        <v>0.46783625730994149</v>
      </c>
      <c r="E1003">
        <f>100*data!E1003/data!$V1003</f>
        <v>0.11695906432748537</v>
      </c>
      <c r="F1003">
        <f>100*data!F1003/data!$V1003</f>
        <v>2.865497076023392</v>
      </c>
      <c r="G1003">
        <f>100*data!G1003/data!$V1003</f>
        <v>8.654970760233919</v>
      </c>
      <c r="H1003">
        <f>100*data!H1003/data!$V1003</f>
        <v>1.2280701754385965</v>
      </c>
      <c r="I1003">
        <f>100*data!I1003/data!$V1003</f>
        <v>3.6257309941520468</v>
      </c>
      <c r="J1003">
        <f>100*data!J1003/data!$V1003</f>
        <v>5.3216374269005851</v>
      </c>
      <c r="K1003">
        <f>100*data!K1003/data!$V1003</f>
        <v>1.6374269005847952</v>
      </c>
      <c r="L1003">
        <f>100*data!L1003/data!$V1003</f>
        <v>3.0409356725146197</v>
      </c>
      <c r="M1003">
        <f>100*data!M1003/data!$V1003</f>
        <v>13.859649122807017</v>
      </c>
      <c r="N1003">
        <f>100*data!N1003/data!$V1003</f>
        <v>2.1052631578947367</v>
      </c>
      <c r="O1003">
        <f>100*data!O1003/data!$V1003</f>
        <v>3.9181286549707601</v>
      </c>
      <c r="P1003">
        <f>100*data!P1003/data!$V1003</f>
        <v>29.473684210526315</v>
      </c>
      <c r="Q1003">
        <f>100*data!Q1003/data!$V1003</f>
        <v>10</v>
      </c>
      <c r="R1003">
        <f>100*data!R1003/data!$V1003</f>
        <v>5.8479532163742687E-2</v>
      </c>
      <c r="S1003">
        <f>100*data!S1003/data!$V1003</f>
        <v>1.5789473684210527</v>
      </c>
      <c r="T1003">
        <f>100*data!T1003/data!$V1003</f>
        <v>3.742690058479532</v>
      </c>
      <c r="U1003">
        <f>100*data!U1003/data!$V1003</f>
        <v>8.3040935672514617</v>
      </c>
      <c r="V1003">
        <f t="shared" si="12"/>
        <v>100.00000000000001</v>
      </c>
    </row>
    <row r="1004" spans="1:22" x14ac:dyDescent="0.3">
      <c r="A1004" t="s">
        <v>266</v>
      </c>
      <c r="B1004" s="15" t="str">
        <f>IFERROR(VLOOKUP($A1004,class!$A$1:$B$455,2,FALSE),"")</f>
        <v>Shire District</v>
      </c>
      <c r="C1004" s="15" t="str">
        <f>IFERROR(IFERROR(VLOOKUP($A1004,classifications!$A$3:$C$336,3,FALSE),VLOOKUP($A1004,classifications!$I$2:$K$28,3,FALSE)),"")</f>
        <v>Predominantly Urban</v>
      </c>
      <c r="D1004">
        <f>100*data!D1004/data!$V1004</f>
        <v>0.1404494382022472</v>
      </c>
      <c r="E1004">
        <f>100*data!E1004/data!$V1004</f>
        <v>0.42134831460674155</v>
      </c>
      <c r="F1004">
        <f>100*data!F1004/data!$V1004</f>
        <v>1.9662921348314606</v>
      </c>
      <c r="G1004">
        <f>100*data!G1004/data!$V1004</f>
        <v>14.325842696629213</v>
      </c>
      <c r="H1004">
        <f>100*data!H1004/data!$V1004</f>
        <v>2.106741573033708</v>
      </c>
      <c r="I1004">
        <f>100*data!I1004/data!$V1004</f>
        <v>3.792134831460674</v>
      </c>
      <c r="J1004">
        <f>100*data!J1004/data!$V1004</f>
        <v>5.1966292134831464</v>
      </c>
      <c r="K1004">
        <f>100*data!K1004/data!$V1004</f>
        <v>2.106741573033708</v>
      </c>
      <c r="L1004">
        <f>100*data!L1004/data!$V1004</f>
        <v>3.9325842696629212</v>
      </c>
      <c r="M1004">
        <f>100*data!M1004/data!$V1004</f>
        <v>13.061797752808989</v>
      </c>
      <c r="N1004">
        <f>100*data!N1004/data!$V1004</f>
        <v>1.8258426966292134</v>
      </c>
      <c r="O1004">
        <f>100*data!O1004/data!$V1004</f>
        <v>3.0898876404494384</v>
      </c>
      <c r="P1004">
        <f>100*data!P1004/data!$V1004</f>
        <v>25.140449438202246</v>
      </c>
      <c r="Q1004">
        <f>100*data!Q1004/data!$V1004</f>
        <v>9.9719101123595504</v>
      </c>
      <c r="R1004">
        <f>100*data!R1004/data!$V1004</f>
        <v>0</v>
      </c>
      <c r="S1004">
        <f>100*data!S1004/data!$V1004</f>
        <v>1.5449438202247192</v>
      </c>
      <c r="T1004">
        <f>100*data!T1004/data!$V1004</f>
        <v>4.4943820224719104</v>
      </c>
      <c r="U1004">
        <f>100*data!U1004/data!$V1004</f>
        <v>6.882022471910112</v>
      </c>
      <c r="V1004">
        <f t="shared" si="12"/>
        <v>100</v>
      </c>
    </row>
    <row r="1005" spans="1:22" x14ac:dyDescent="0.3">
      <c r="A1005" t="s">
        <v>274</v>
      </c>
      <c r="B1005" s="15" t="str">
        <f>IFERROR(VLOOKUP($A1005,class!$A$1:$B$455,2,FALSE),"")</f>
        <v>Shire District</v>
      </c>
      <c r="C1005" s="15" t="str">
        <f>IFERROR(IFERROR(VLOOKUP($A1005,classifications!$A$3:$C$336,3,FALSE),VLOOKUP($A1005,classifications!$I$2:$K$28,3,FALSE)),"")</f>
        <v>Predominantly Urban</v>
      </c>
      <c r="D1005">
        <f>100*data!D1005/data!$V1005</f>
        <v>1.7076502732240437</v>
      </c>
      <c r="E1005">
        <f>100*data!E1005/data!$V1005</f>
        <v>0.61475409836065575</v>
      </c>
      <c r="F1005">
        <f>100*data!F1005/data!$V1005</f>
        <v>3.1420765027322406</v>
      </c>
      <c r="G1005">
        <f>100*data!G1005/data!$V1005</f>
        <v>12.158469945355192</v>
      </c>
      <c r="H1005">
        <f>100*data!H1005/data!$V1005</f>
        <v>2.3224043715846996</v>
      </c>
      <c r="I1005">
        <f>100*data!I1005/data!$V1005</f>
        <v>3.6885245901639343</v>
      </c>
      <c r="J1005">
        <f>100*data!J1005/data!$V1005</f>
        <v>5.054644808743169</v>
      </c>
      <c r="K1005">
        <f>100*data!K1005/data!$V1005</f>
        <v>1.4344262295081966</v>
      </c>
      <c r="L1005">
        <f>100*data!L1005/data!$V1005</f>
        <v>3.4153005464480874</v>
      </c>
      <c r="M1005">
        <f>100*data!M1005/data!$V1005</f>
        <v>12.978142076502733</v>
      </c>
      <c r="N1005">
        <f>100*data!N1005/data!$V1005</f>
        <v>2.1857923497267762</v>
      </c>
      <c r="O1005">
        <f>100*data!O1005/data!$V1005</f>
        <v>3.4153005464480874</v>
      </c>
      <c r="P1005">
        <f>100*data!P1005/data!$V1005</f>
        <v>26.024590163934427</v>
      </c>
      <c r="Q1005">
        <f>100*data!Q1005/data!$V1005</f>
        <v>8.9480874316939882</v>
      </c>
      <c r="R1005">
        <f>100*data!R1005/data!$V1005</f>
        <v>0.27322404371584702</v>
      </c>
      <c r="S1005">
        <f>100*data!S1005/data!$V1005</f>
        <v>2.0491803278688523</v>
      </c>
      <c r="T1005">
        <f>100*data!T1005/data!$V1005</f>
        <v>3.5519125683060109</v>
      </c>
      <c r="U1005">
        <f>100*data!U1005/data!$V1005</f>
        <v>7.0355191256830603</v>
      </c>
      <c r="V1005">
        <f t="shared" si="12"/>
        <v>100</v>
      </c>
    </row>
    <row r="1006" spans="1:22" x14ac:dyDescent="0.3">
      <c r="A1006" t="s">
        <v>278</v>
      </c>
      <c r="B1006" s="15" t="str">
        <f>IFERROR(VLOOKUP($A1006,class!$A$1:$B$455,2,FALSE),"")</f>
        <v>Shire District</v>
      </c>
      <c r="C1006" s="15" t="str">
        <f>IFERROR(IFERROR(VLOOKUP($A1006,classifications!$A$3:$C$336,3,FALSE),VLOOKUP($A1006,classifications!$I$2:$K$28,3,FALSE)),"")</f>
        <v>Urban with Significant Rural</v>
      </c>
      <c r="D1006">
        <f>100*data!D1006/data!$V1006</f>
        <v>2.4276377217553686</v>
      </c>
      <c r="E1006">
        <f>100*data!E1006/data!$V1006</f>
        <v>0.28011204481792717</v>
      </c>
      <c r="F1006">
        <f>100*data!F1006/data!$V1006</f>
        <v>3.5480859010270773</v>
      </c>
      <c r="G1006">
        <f>100*data!G1006/data!$V1006</f>
        <v>11.951447245564893</v>
      </c>
      <c r="H1006">
        <f>100*data!H1006/data!$V1006</f>
        <v>2.8011204481792715</v>
      </c>
      <c r="I1006">
        <f>100*data!I1006/data!$V1006</f>
        <v>3.8281979458450048</v>
      </c>
      <c r="J1006">
        <f>100*data!J1006/data!$V1006</f>
        <v>5.882352941176471</v>
      </c>
      <c r="K1006">
        <f>100*data!K1006/data!$V1006</f>
        <v>1.5873015873015872</v>
      </c>
      <c r="L1006">
        <f>100*data!L1006/data!$V1006</f>
        <v>3.3613445378151261</v>
      </c>
      <c r="M1006">
        <f>100*data!M1006/data!$V1006</f>
        <v>11.764705882352942</v>
      </c>
      <c r="N1006">
        <f>100*data!N1006/data!$V1006</f>
        <v>2.5210084033613445</v>
      </c>
      <c r="O1006">
        <f>100*data!O1006/data!$V1006</f>
        <v>3.4547152194211019</v>
      </c>
      <c r="P1006">
        <f>100*data!P1006/data!$V1006</f>
        <v>24.929971988795518</v>
      </c>
      <c r="Q1006">
        <f>100*data!Q1006/data!$V1006</f>
        <v>8.9635854341736696</v>
      </c>
      <c r="R1006">
        <f>100*data!R1006/data!$V1006</f>
        <v>0.18674136321195145</v>
      </c>
      <c r="S1006">
        <f>100*data!S1006/data!$V1006</f>
        <v>1.4939309056956116</v>
      </c>
      <c r="T1006">
        <f>100*data!T1006/data!$V1006</f>
        <v>3.6414565826330532</v>
      </c>
      <c r="U1006">
        <f>100*data!U1006/data!$V1006</f>
        <v>7.3762838468720826</v>
      </c>
      <c r="V1006">
        <f t="shared" si="12"/>
        <v>100</v>
      </c>
    </row>
    <row r="1007" spans="1:22" x14ac:dyDescent="0.3">
      <c r="A1007" t="s">
        <v>282</v>
      </c>
      <c r="B1007" s="15" t="str">
        <f>IFERROR(VLOOKUP($A1007,class!$A$1:$B$455,2,FALSE),"")</f>
        <v>Shire District</v>
      </c>
      <c r="C1007" s="15" t="str">
        <f>IFERROR(IFERROR(VLOOKUP($A1007,classifications!$A$3:$C$336,3,FALSE),VLOOKUP($A1007,classifications!$I$2:$K$28,3,FALSE)),"")</f>
        <v>Predominantly Urban</v>
      </c>
      <c r="D1007">
        <f>100*data!D1007/data!$V1007</f>
        <v>1.1644832605531295</v>
      </c>
      <c r="E1007">
        <f>100*data!E1007/data!$V1007</f>
        <v>0.36390101892285298</v>
      </c>
      <c r="F1007">
        <f>100*data!F1007/data!$V1007</f>
        <v>3.5662299854439592</v>
      </c>
      <c r="G1007">
        <f>100*data!G1007/data!$V1007</f>
        <v>15.138282387190683</v>
      </c>
      <c r="H1007">
        <f>100*data!H1007/data!$V1007</f>
        <v>2.4745269286754001</v>
      </c>
      <c r="I1007">
        <f>100*data!I1007/data!$V1007</f>
        <v>3.5662299854439592</v>
      </c>
      <c r="J1007">
        <f>100*data!J1007/data!$V1007</f>
        <v>5.8224163027656477</v>
      </c>
      <c r="K1007">
        <f>100*data!K1007/data!$V1007</f>
        <v>2.4017467248908297</v>
      </c>
      <c r="L1007">
        <f>100*data!L1007/data!$V1007</f>
        <v>3.7845705967976708</v>
      </c>
      <c r="M1007">
        <f>100*data!M1007/data!$V1007</f>
        <v>11.353711790393014</v>
      </c>
      <c r="N1007">
        <f>100*data!N1007/data!$V1007</f>
        <v>2.7656477438136826</v>
      </c>
      <c r="O1007">
        <f>100*data!O1007/data!$V1007</f>
        <v>2.9839883551673947</v>
      </c>
      <c r="P1007">
        <f>100*data!P1007/data!$V1007</f>
        <v>22.780203784570595</v>
      </c>
      <c r="Q1007">
        <f>100*data!Q1007/data!$V1007</f>
        <v>9.7525473071324598</v>
      </c>
      <c r="R1007">
        <f>100*data!R1007/data!$V1007</f>
        <v>7.2780203784570591E-2</v>
      </c>
      <c r="S1007">
        <f>100*data!S1007/data!$V1007</f>
        <v>1.6739446870451238</v>
      </c>
      <c r="T1007">
        <f>100*data!T1007/data!$V1007</f>
        <v>4.3668122270742362</v>
      </c>
      <c r="U1007">
        <f>100*data!U1007/data!$V1007</f>
        <v>5.9679767103347894</v>
      </c>
      <c r="V1007">
        <f t="shared" si="12"/>
        <v>100</v>
      </c>
    </row>
    <row r="1008" spans="1:22" x14ac:dyDescent="0.3">
      <c r="A1008" t="s">
        <v>285</v>
      </c>
      <c r="B1008" s="15" t="str">
        <f>IFERROR(VLOOKUP($A1008,class!$A$1:$B$455,2,FALSE),"")</f>
        <v>Shire District</v>
      </c>
      <c r="C1008" s="15" t="str">
        <f>IFERROR(IFERROR(VLOOKUP($A1008,classifications!$A$3:$C$336,3,FALSE),VLOOKUP($A1008,classifications!$I$2:$K$28,3,FALSE)),"")</f>
        <v>Predominantly Urban</v>
      </c>
      <c r="D1008">
        <f>100*data!D1008/data!$V1008</f>
        <v>1.0778443113772456</v>
      </c>
      <c r="E1008">
        <f>100*data!E1008/data!$V1008</f>
        <v>0.3592814371257485</v>
      </c>
      <c r="F1008">
        <f>100*data!F1008/data!$V1008</f>
        <v>4.6706586826347305</v>
      </c>
      <c r="G1008">
        <f>100*data!G1008/data!$V1008</f>
        <v>12.574850299401197</v>
      </c>
      <c r="H1008">
        <f>100*data!H1008/data!$V1008</f>
        <v>3.7125748502994012</v>
      </c>
      <c r="I1008">
        <f>100*data!I1008/data!$V1008</f>
        <v>5.1497005988023954</v>
      </c>
      <c r="J1008">
        <f>100*data!J1008/data!$V1008</f>
        <v>5.0299401197604787</v>
      </c>
      <c r="K1008">
        <f>100*data!K1008/data!$V1008</f>
        <v>3.4730538922155687</v>
      </c>
      <c r="L1008">
        <f>100*data!L1008/data!$V1008</f>
        <v>4.1916167664670656</v>
      </c>
      <c r="M1008">
        <f>100*data!M1008/data!$V1008</f>
        <v>12.694610778443113</v>
      </c>
      <c r="N1008">
        <f>100*data!N1008/data!$V1008</f>
        <v>1.6766467065868262</v>
      </c>
      <c r="O1008">
        <f>100*data!O1008/data!$V1008</f>
        <v>3.7125748502994012</v>
      </c>
      <c r="P1008">
        <f>100*data!P1008/data!$V1008</f>
        <v>20</v>
      </c>
      <c r="Q1008">
        <f>100*data!Q1008/data!$V1008</f>
        <v>9.5808383233532926</v>
      </c>
      <c r="R1008">
        <f>100*data!R1008/data!$V1008</f>
        <v>0</v>
      </c>
      <c r="S1008">
        <f>100*data!S1008/data!$V1008</f>
        <v>1.7964071856287425</v>
      </c>
      <c r="T1008">
        <f>100*data!T1008/data!$V1008</f>
        <v>3.5928143712574849</v>
      </c>
      <c r="U1008">
        <f>100*data!U1008/data!$V1008</f>
        <v>6.706586826347305</v>
      </c>
      <c r="V1008">
        <f t="shared" si="12"/>
        <v>99.999999999999986</v>
      </c>
    </row>
    <row r="1009" spans="1:22" x14ac:dyDescent="0.3">
      <c r="A1009" t="s">
        <v>289</v>
      </c>
      <c r="B1009" s="15" t="str">
        <f>IFERROR(VLOOKUP($A1009,class!$A$1:$B$455,2,FALSE),"")</f>
        <v>Shire District</v>
      </c>
      <c r="C1009" s="15" t="str">
        <f>IFERROR(IFERROR(VLOOKUP($A1009,classifications!$A$3:$C$336,3,FALSE),VLOOKUP($A1009,classifications!$I$2:$K$28,3,FALSE)),"")</f>
        <v>Predominantly Urban</v>
      </c>
      <c r="D1009">
        <f>100*data!D1009/data!$V1009</f>
        <v>0.32223415682062301</v>
      </c>
      <c r="E1009">
        <f>100*data!E1009/data!$V1009</f>
        <v>0.53705692803437166</v>
      </c>
      <c r="F1009">
        <f>100*data!F1009/data!$V1009</f>
        <v>3.5445757250268528</v>
      </c>
      <c r="G1009">
        <f>100*data!G1009/data!$V1009</f>
        <v>13.104189044038668</v>
      </c>
      <c r="H1009">
        <f>100*data!H1009/data!$V1009</f>
        <v>2.9001074113856067</v>
      </c>
      <c r="I1009">
        <f>100*data!I1009/data!$V1009</f>
        <v>3.8668098818474759</v>
      </c>
      <c r="J1009">
        <f>100*data!J1009/data!$V1009</f>
        <v>6.1224489795918364</v>
      </c>
      <c r="K1009">
        <f>100*data!K1009/data!$V1009</f>
        <v>14.070891514500538</v>
      </c>
      <c r="L1009">
        <f>100*data!L1009/data!$V1009</f>
        <v>3.7593984962406015</v>
      </c>
      <c r="M1009">
        <f>100*data!M1009/data!$V1009</f>
        <v>14.39312567132116</v>
      </c>
      <c r="N1009">
        <f>100*data!N1009/data!$V1009</f>
        <v>1.1815252416756177</v>
      </c>
      <c r="O1009">
        <f>100*data!O1009/data!$V1009</f>
        <v>2.255639097744361</v>
      </c>
      <c r="P1009">
        <f>100*data!P1009/data!$V1009</f>
        <v>16.004296455424274</v>
      </c>
      <c r="Q1009">
        <f>100*data!Q1009/data!$V1009</f>
        <v>8.8077336197636953</v>
      </c>
      <c r="R1009">
        <f>100*data!R1009/data!$V1009</f>
        <v>0</v>
      </c>
      <c r="S1009">
        <f>100*data!S1009/data!$V1009</f>
        <v>1.1815252416756177</v>
      </c>
      <c r="T1009">
        <f>100*data!T1009/data!$V1009</f>
        <v>2.5778732545649841</v>
      </c>
      <c r="U1009">
        <f>100*data!U1009/data!$V1009</f>
        <v>5.3705692803437168</v>
      </c>
      <c r="V1009">
        <f t="shared" si="12"/>
        <v>99.999999999999986</v>
      </c>
    </row>
    <row r="1010" spans="1:22" x14ac:dyDescent="0.3">
      <c r="A1010" t="s">
        <v>296</v>
      </c>
      <c r="B1010" s="15" t="str">
        <f>IFERROR(VLOOKUP($A1010,class!$A$1:$B$455,2,FALSE),"")</f>
        <v>Shire District</v>
      </c>
      <c r="C1010" s="15" t="str">
        <f>IFERROR(IFERROR(VLOOKUP($A1010,classifications!$A$3:$C$336,3,FALSE),VLOOKUP($A1010,classifications!$I$2:$K$28,3,FALSE)),"")</f>
        <v>Predominantly Urban</v>
      </c>
      <c r="D1010">
        <f>100*data!D1010/data!$V1010</f>
        <v>0.95440084835630967</v>
      </c>
      <c r="E1010">
        <f>100*data!E1010/data!$V1010</f>
        <v>0.31813361611876989</v>
      </c>
      <c r="F1010">
        <f>100*data!F1010/data!$V1010</f>
        <v>4.2417815482502652</v>
      </c>
      <c r="G1010">
        <f>100*data!G1010/data!$V1010</f>
        <v>11.452810180275716</v>
      </c>
      <c r="H1010">
        <f>100*data!H1010/data!$V1010</f>
        <v>3.0752916224814424</v>
      </c>
      <c r="I1010">
        <f>100*data!I1010/data!$V1010</f>
        <v>3.9236479321314954</v>
      </c>
      <c r="J1010">
        <f>100*data!J1010/data!$V1010</f>
        <v>5.6203605514316015</v>
      </c>
      <c r="K1010">
        <f>100*data!K1010/data!$V1010</f>
        <v>2.2269353128313893</v>
      </c>
      <c r="L1010">
        <f>100*data!L1010/data!$V1010</f>
        <v>4.2417815482502652</v>
      </c>
      <c r="M1010">
        <f>100*data!M1010/data!$V1010</f>
        <v>13.679745493107106</v>
      </c>
      <c r="N1010">
        <f>100*data!N1010/data!$V1010</f>
        <v>2.0148462354188759</v>
      </c>
      <c r="O1010">
        <f>100*data!O1010/data!$V1010</f>
        <v>2.7571580063626722</v>
      </c>
      <c r="P1010">
        <f>100*data!P1010/data!$V1010</f>
        <v>23.753976670201485</v>
      </c>
      <c r="Q1010">
        <f>100*data!Q1010/data!$V1010</f>
        <v>9.3319194061505826</v>
      </c>
      <c r="R1010">
        <f>100*data!R1010/data!$V1010</f>
        <v>0.10604453870625663</v>
      </c>
      <c r="S1010">
        <f>100*data!S1010/data!$V1010</f>
        <v>1.6967126193001061</v>
      </c>
      <c r="T1010">
        <f>100*data!T1010/data!$V1010</f>
        <v>3.6055143160127252</v>
      </c>
      <c r="U1010">
        <f>100*data!U1010/data!$V1010</f>
        <v>6.9989395546129378</v>
      </c>
      <c r="V1010">
        <f t="shared" si="12"/>
        <v>100</v>
      </c>
    </row>
    <row r="1011" spans="1:22" x14ac:dyDescent="0.3">
      <c r="A1011" t="s">
        <v>300</v>
      </c>
      <c r="B1011" s="15" t="str">
        <f>IFERROR(VLOOKUP($A1011,class!$A$1:$B$455,2,FALSE),"")</f>
        <v>Shire District</v>
      </c>
      <c r="C1011" s="15" t="str">
        <f>IFERROR(IFERROR(VLOOKUP($A1011,classifications!$A$3:$C$336,3,FALSE),VLOOKUP($A1011,classifications!$I$2:$K$28,3,FALSE)),"")</f>
        <v>Urban with Significant Rural</v>
      </c>
      <c r="D1011">
        <f>100*data!D1011/data!$V1011</f>
        <v>3.1536113936927772</v>
      </c>
      <c r="E1011">
        <f>100*data!E1011/data!$V1011</f>
        <v>0.40691759918616482</v>
      </c>
      <c r="F1011">
        <f>100*data!F1011/data!$V1011</f>
        <v>3.8657171922685656</v>
      </c>
      <c r="G1011">
        <f>100*data!G1011/data!$V1011</f>
        <v>15.768056968463886</v>
      </c>
      <c r="H1011">
        <f>100*data!H1011/data!$V1011</f>
        <v>2.7466937945066126</v>
      </c>
      <c r="I1011">
        <f>100*data!I1011/data!$V1011</f>
        <v>4.0691759918616484</v>
      </c>
      <c r="J1011">
        <f>100*data!J1011/data!$V1011</f>
        <v>5.4933875890132251</v>
      </c>
      <c r="K1011">
        <f>100*data!K1011/data!$V1011</f>
        <v>2.2380467955239065</v>
      </c>
      <c r="L1011">
        <f>100*data!L1011/data!$V1011</f>
        <v>3.0518819938962358</v>
      </c>
      <c r="M1011">
        <f>100*data!M1011/data!$V1011</f>
        <v>9.8677517802644967</v>
      </c>
      <c r="N1011">
        <f>100*data!N1011/data!$V1011</f>
        <v>1.9328585961342828</v>
      </c>
      <c r="O1011">
        <f>100*data!O1011/data!$V1011</f>
        <v>3.6622583926754833</v>
      </c>
      <c r="P1011">
        <f>100*data!P1011/data!$V1011</f>
        <v>21.566632756866735</v>
      </c>
      <c r="Q1011">
        <f>100*data!Q1011/data!$V1011</f>
        <v>9.5625635808748726</v>
      </c>
      <c r="R1011">
        <f>100*data!R1011/data!$V1011</f>
        <v>0.3051881993896236</v>
      </c>
      <c r="S1011">
        <f>100*data!S1011/data!$V1011</f>
        <v>1.7293997965412005</v>
      </c>
      <c r="T1011">
        <f>100*data!T1011/data!$V1011</f>
        <v>3.6622583926754833</v>
      </c>
      <c r="U1011">
        <f>100*data!U1011/data!$V1011</f>
        <v>6.9175991861648018</v>
      </c>
      <c r="V1011">
        <f t="shared" si="12"/>
        <v>100</v>
      </c>
    </row>
    <row r="1012" spans="1:22" x14ac:dyDescent="0.3">
      <c r="A1012" t="s">
        <v>305</v>
      </c>
      <c r="B1012" s="15" t="str">
        <f>IFERROR(VLOOKUP($A1012,class!$A$1:$B$455,2,FALSE),"")</f>
        <v>Shire District</v>
      </c>
      <c r="C1012" s="15" t="str">
        <f>IFERROR(IFERROR(VLOOKUP($A1012,classifications!$A$3:$C$336,3,FALSE),VLOOKUP($A1012,classifications!$I$2:$K$28,3,FALSE)),"")</f>
        <v>Predominantly Rural</v>
      </c>
      <c r="D1012">
        <f>100*data!D1012/data!$V1012</f>
        <v>2.3442319555829734</v>
      </c>
      <c r="E1012">
        <f>100*data!E1012/data!$V1012</f>
        <v>0.30845157310302285</v>
      </c>
      <c r="F1012">
        <f>100*data!F1012/data!$V1012</f>
        <v>3.5780382479950648</v>
      </c>
      <c r="G1012">
        <f>100*data!G1012/data!$V1012</f>
        <v>10.240592227020358</v>
      </c>
      <c r="H1012">
        <f>100*data!H1012/data!$V1012</f>
        <v>1.9123997532387416</v>
      </c>
      <c r="I1012">
        <f>100*data!I1012/data!$V1012</f>
        <v>2.9611351017890191</v>
      </c>
      <c r="J1012">
        <f>100*data!J1012/data!$V1012</f>
        <v>5.5521283158544108</v>
      </c>
      <c r="K1012">
        <f>100*data!K1012/data!$V1012</f>
        <v>1.2338062924120914</v>
      </c>
      <c r="L1012">
        <f>100*data!L1012/data!$V1012</f>
        <v>3.5780382479950648</v>
      </c>
      <c r="M1012">
        <f>100*data!M1012/data!$V1012</f>
        <v>11.35101789019124</v>
      </c>
      <c r="N1012">
        <f>100*data!N1012/data!$V1012</f>
        <v>5.5521283158544108</v>
      </c>
      <c r="O1012">
        <f>100*data!O1012/data!$V1012</f>
        <v>4.5650832819247382</v>
      </c>
      <c r="P1012">
        <f>100*data!P1012/data!$V1012</f>
        <v>25.848241826033313</v>
      </c>
      <c r="Q1012">
        <f>100*data!Q1012/data!$V1012</f>
        <v>8.7600246761258482</v>
      </c>
      <c r="R1012">
        <f>100*data!R1012/data!$V1012</f>
        <v>0.24676125848241826</v>
      </c>
      <c r="S1012">
        <f>100*data!S1012/data!$V1012</f>
        <v>1.8507094386181369</v>
      </c>
      <c r="T1012">
        <f>100*data!T1012/data!$V1012</f>
        <v>2.7760641579272054</v>
      </c>
      <c r="U1012">
        <f>100*data!U1012/data!$V1012</f>
        <v>7.3411474398519436</v>
      </c>
      <c r="V1012">
        <f t="shared" si="12"/>
        <v>100</v>
      </c>
    </row>
    <row r="1013" spans="1:22" x14ac:dyDescent="0.3">
      <c r="A1013" t="s">
        <v>307</v>
      </c>
      <c r="B1013" s="15" t="str">
        <f>IFERROR(VLOOKUP($A1013,class!$A$1:$B$455,2,FALSE),"")</f>
        <v>Shire District</v>
      </c>
      <c r="C1013" s="15" t="str">
        <f>IFERROR(IFERROR(VLOOKUP($A1013,classifications!$A$3:$C$336,3,FALSE),VLOOKUP($A1013,classifications!$I$2:$K$28,3,FALSE)),"")</f>
        <v>Predominantly Urban</v>
      </c>
      <c r="D1013">
        <f>100*data!D1013/data!$V1013</f>
        <v>0.50813008130081305</v>
      </c>
      <c r="E1013">
        <f>100*data!E1013/data!$V1013</f>
        <v>0.1016260162601626</v>
      </c>
      <c r="F1013">
        <f>100*data!F1013/data!$V1013</f>
        <v>4.0650406504065044</v>
      </c>
      <c r="G1013">
        <f>100*data!G1013/data!$V1013</f>
        <v>9.0447154471544717</v>
      </c>
      <c r="H1013">
        <f>100*data!H1013/data!$V1013</f>
        <v>2.5406504065040649</v>
      </c>
      <c r="I1013">
        <f>100*data!I1013/data!$V1013</f>
        <v>3.5569105691056913</v>
      </c>
      <c r="J1013">
        <f>100*data!J1013/data!$V1013</f>
        <v>4.9796747967479673</v>
      </c>
      <c r="K1013">
        <f>100*data!K1013/data!$V1013</f>
        <v>2.1341463414634148</v>
      </c>
      <c r="L1013">
        <f>100*data!L1013/data!$V1013</f>
        <v>4.166666666666667</v>
      </c>
      <c r="M1013">
        <f>100*data!M1013/data!$V1013</f>
        <v>17.378048780487806</v>
      </c>
      <c r="N1013">
        <f>100*data!N1013/data!$V1013</f>
        <v>2.1341463414634148</v>
      </c>
      <c r="O1013">
        <f>100*data!O1013/data!$V1013</f>
        <v>2.7439024390243905</v>
      </c>
      <c r="P1013">
        <f>100*data!P1013/data!$V1013</f>
        <v>25.609756097560975</v>
      </c>
      <c r="Q1013">
        <f>100*data!Q1013/data!$V1013</f>
        <v>8.536585365853659</v>
      </c>
      <c r="R1013">
        <f>100*data!R1013/data!$V1013</f>
        <v>0</v>
      </c>
      <c r="S1013">
        <f>100*data!S1013/data!$V1013</f>
        <v>1.524390243902439</v>
      </c>
      <c r="T1013">
        <f>100*data!T1013/data!$V1013</f>
        <v>4.166666666666667</v>
      </c>
      <c r="U1013">
        <f>100*data!U1013/data!$V1013</f>
        <v>6.808943089430894</v>
      </c>
      <c r="V1013">
        <f t="shared" si="12"/>
        <v>100.00000000000001</v>
      </c>
    </row>
    <row r="1014" spans="1:22" x14ac:dyDescent="0.3">
      <c r="A1014" t="s">
        <v>336</v>
      </c>
      <c r="B1014" s="15" t="str">
        <f>IFERROR(VLOOKUP($A1014,class!$A$1:$B$455,2,FALSE),"")</f>
        <v>Shire District</v>
      </c>
      <c r="C1014" s="15" t="str">
        <f>IFERROR(IFERROR(VLOOKUP($A1014,classifications!$A$3:$C$336,3,FALSE),VLOOKUP($A1014,classifications!$I$2:$K$28,3,FALSE)),"")</f>
        <v>Predominantly Urban</v>
      </c>
      <c r="D1014">
        <f>100*data!D1014/data!$V1014</f>
        <v>1.3274336283185841</v>
      </c>
      <c r="E1014">
        <f>100*data!E1014/data!$V1014</f>
        <v>0.88495575221238942</v>
      </c>
      <c r="F1014">
        <f>100*data!F1014/data!$V1014</f>
        <v>7.0796460176991154</v>
      </c>
      <c r="G1014">
        <f>100*data!G1014/data!$V1014</f>
        <v>18.584070796460178</v>
      </c>
      <c r="H1014">
        <f>100*data!H1014/data!$V1014</f>
        <v>3.0973451327433628</v>
      </c>
      <c r="I1014">
        <f>100*data!I1014/data!$V1014</f>
        <v>4.8672566371681416</v>
      </c>
      <c r="J1014">
        <f>100*data!J1014/data!$V1014</f>
        <v>8.1858407079646014</v>
      </c>
      <c r="K1014">
        <f>100*data!K1014/data!$V1014</f>
        <v>2.8761061946902653</v>
      </c>
      <c r="L1014">
        <f>100*data!L1014/data!$V1014</f>
        <v>5.0884955752212386</v>
      </c>
      <c r="M1014">
        <f>100*data!M1014/data!$V1014</f>
        <v>8.4070796460176993</v>
      </c>
      <c r="N1014">
        <f>100*data!N1014/data!$V1014</f>
        <v>1.5486725663716814</v>
      </c>
      <c r="O1014">
        <f>100*data!O1014/data!$V1014</f>
        <v>2.2123893805309733</v>
      </c>
      <c r="P1014">
        <f>100*data!P1014/data!$V1014</f>
        <v>14.380530973451327</v>
      </c>
      <c r="Q1014">
        <f>100*data!Q1014/data!$V1014</f>
        <v>8.4070796460176993</v>
      </c>
      <c r="R1014">
        <f>100*data!R1014/data!$V1014</f>
        <v>0.22123893805309736</v>
      </c>
      <c r="S1014">
        <f>100*data!S1014/data!$V1014</f>
        <v>1.7699115044247788</v>
      </c>
      <c r="T1014">
        <f>100*data!T1014/data!$V1014</f>
        <v>4.2035398230088497</v>
      </c>
      <c r="U1014">
        <f>100*data!U1014/data!$V1014</f>
        <v>6.8584070796460175</v>
      </c>
      <c r="V1014">
        <f t="shared" si="12"/>
        <v>99.999999999999986</v>
      </c>
    </row>
    <row r="1015" spans="1:22" x14ac:dyDescent="0.3">
      <c r="A1015" t="s">
        <v>340</v>
      </c>
      <c r="B1015" s="15" t="str">
        <f>IFERROR(VLOOKUP($A1015,class!$A$1:$B$455,2,FALSE),"")</f>
        <v>Shire District</v>
      </c>
      <c r="C1015" s="15" t="str">
        <f>IFERROR(IFERROR(VLOOKUP($A1015,classifications!$A$3:$C$336,3,FALSE),VLOOKUP($A1015,classifications!$I$2:$K$28,3,FALSE)),"")</f>
        <v>Predominantly Urban</v>
      </c>
      <c r="D1015">
        <f>100*data!D1015/data!$V1015</f>
        <v>2.9041626331074539</v>
      </c>
      <c r="E1015">
        <f>100*data!E1015/data!$V1015</f>
        <v>0.48402710551790901</v>
      </c>
      <c r="F1015">
        <f>100*data!F1015/data!$V1015</f>
        <v>7.1636011616650537</v>
      </c>
      <c r="G1015">
        <f>100*data!G1015/data!$V1015</f>
        <v>16.166505324298161</v>
      </c>
      <c r="H1015">
        <f>100*data!H1015/data!$V1015</f>
        <v>3.3881897386253632</v>
      </c>
      <c r="I1015">
        <f>100*data!I1015/data!$V1015</f>
        <v>3.9690222652468536</v>
      </c>
      <c r="J1015">
        <f>100*data!J1015/data!$V1015</f>
        <v>7.7444336882865441</v>
      </c>
      <c r="K1015">
        <f>100*data!K1015/data!$V1015</f>
        <v>2.7105517909002903</v>
      </c>
      <c r="L1015">
        <f>100*data!L1015/data!$V1015</f>
        <v>6.3891577928363992</v>
      </c>
      <c r="M1015">
        <f>100*data!M1015/data!$V1015</f>
        <v>6.5827686350435624</v>
      </c>
      <c r="N1015">
        <f>100*data!N1015/data!$V1015</f>
        <v>1.3552758954501452</v>
      </c>
      <c r="O1015">
        <f>100*data!O1015/data!$V1015</f>
        <v>3.2913843175217812</v>
      </c>
      <c r="P1015">
        <f>100*data!P1015/data!$V1015</f>
        <v>15.779283639883834</v>
      </c>
      <c r="Q1015">
        <f>100*data!Q1015/data!$V1015</f>
        <v>8.1316553727008714</v>
      </c>
      <c r="R1015">
        <f>100*data!R1015/data!$V1015</f>
        <v>0.29041626331074538</v>
      </c>
      <c r="S1015">
        <f>100*data!S1015/data!$V1015</f>
        <v>1.7424975798644724</v>
      </c>
      <c r="T1015">
        <f>100*data!T1015/data!$V1015</f>
        <v>4.549854791868345</v>
      </c>
      <c r="U1015">
        <f>100*data!U1015/data!$V1015</f>
        <v>7.3572120038722169</v>
      </c>
      <c r="V1015">
        <f t="shared" si="12"/>
        <v>100.00000000000001</v>
      </c>
    </row>
    <row r="1016" spans="1:22" x14ac:dyDescent="0.3">
      <c r="A1016" t="s">
        <v>343</v>
      </c>
      <c r="B1016" s="15" t="str">
        <f>IFERROR(VLOOKUP($A1016,class!$A$1:$B$455,2,FALSE),"")</f>
        <v>Shire District</v>
      </c>
      <c r="C1016" s="15" t="str">
        <f>IFERROR(IFERROR(VLOOKUP($A1016,classifications!$A$3:$C$336,3,FALSE),VLOOKUP($A1016,classifications!$I$2:$K$28,3,FALSE)),"")</f>
        <v>Predominantly Rural</v>
      </c>
      <c r="D1016">
        <f>100*data!D1016/data!$V1016</f>
        <v>8.1413210445468511</v>
      </c>
      <c r="E1016">
        <f>100*data!E1016/data!$V1016</f>
        <v>0.30721966205837176</v>
      </c>
      <c r="F1016">
        <f>100*data!F1016/data!$V1016</f>
        <v>5.376344086021505</v>
      </c>
      <c r="G1016">
        <f>100*data!G1016/data!$V1016</f>
        <v>12.135176651305683</v>
      </c>
      <c r="H1016">
        <f>100*data!H1016/data!$V1016</f>
        <v>2.6113671274961598</v>
      </c>
      <c r="I1016">
        <f>100*data!I1016/data!$V1016</f>
        <v>3.763440860215054</v>
      </c>
      <c r="J1016">
        <f>100*data!J1016/data!$V1016</f>
        <v>7.2964669738863286</v>
      </c>
      <c r="K1016">
        <f>100*data!K1016/data!$V1016</f>
        <v>1.8433179723502304</v>
      </c>
      <c r="L1016">
        <f>100*data!L1016/data!$V1016</f>
        <v>5.2995391705069128</v>
      </c>
      <c r="M1016">
        <f>100*data!M1016/data!$V1016</f>
        <v>6.8356374807987708</v>
      </c>
      <c r="N1016">
        <f>100*data!N1016/data!$V1016</f>
        <v>1.3056835637480799</v>
      </c>
      <c r="O1016">
        <f>100*data!O1016/data!$V1016</f>
        <v>4.0706605222734256</v>
      </c>
      <c r="P1016">
        <f>100*data!P1016/data!$V1016</f>
        <v>19.278033794162827</v>
      </c>
      <c r="Q1016">
        <f>100*data!Q1016/data!$V1016</f>
        <v>8.5253456221198149</v>
      </c>
      <c r="R1016">
        <f>100*data!R1016/data!$V1016</f>
        <v>0.5376344086021505</v>
      </c>
      <c r="S1016">
        <f>100*data!S1016/data!$V1016</f>
        <v>1.8433179723502304</v>
      </c>
      <c r="T1016">
        <f>100*data!T1016/data!$V1016</f>
        <v>3.4562211981566819</v>
      </c>
      <c r="U1016">
        <f>100*data!U1016/data!$V1016</f>
        <v>7.3732718894009217</v>
      </c>
      <c r="V1016">
        <f t="shared" si="12"/>
        <v>100</v>
      </c>
    </row>
    <row r="1017" spans="1:22" x14ac:dyDescent="0.3">
      <c r="A1017" t="s">
        <v>346</v>
      </c>
      <c r="B1017" s="15" t="str">
        <f>IFERROR(VLOOKUP($A1017,class!$A$1:$B$455,2,FALSE),"")</f>
        <v>Shire District</v>
      </c>
      <c r="C1017" s="15" t="str">
        <f>IFERROR(IFERROR(VLOOKUP($A1017,classifications!$A$3:$C$336,3,FALSE),VLOOKUP($A1017,classifications!$I$2:$K$28,3,FALSE)),"")</f>
        <v>Predominantly Urban</v>
      </c>
      <c r="D1017">
        <f>100*data!D1017/data!$V1017</f>
        <v>0.31007751937984496</v>
      </c>
      <c r="E1017">
        <f>100*data!E1017/data!$V1017</f>
        <v>1.2403100775193798</v>
      </c>
      <c r="F1017">
        <f>100*data!F1017/data!$V1017</f>
        <v>4.3410852713178292</v>
      </c>
      <c r="G1017">
        <f>100*data!G1017/data!$V1017</f>
        <v>12.248062015503876</v>
      </c>
      <c r="H1017">
        <f>100*data!H1017/data!$V1017</f>
        <v>3.2558139534883721</v>
      </c>
      <c r="I1017">
        <f>100*data!I1017/data!$V1017</f>
        <v>5.4263565891472867</v>
      </c>
      <c r="J1017">
        <f>100*data!J1017/data!$V1017</f>
        <v>6.2015503875968996</v>
      </c>
      <c r="K1017">
        <f>100*data!K1017/data!$V1017</f>
        <v>6.8217054263565888</v>
      </c>
      <c r="L1017">
        <f>100*data!L1017/data!$V1017</f>
        <v>4.8062015503875966</v>
      </c>
      <c r="M1017">
        <f>100*data!M1017/data!$V1017</f>
        <v>10.697674418604651</v>
      </c>
      <c r="N1017">
        <f>100*data!N1017/data!$V1017</f>
        <v>2.4806201550387597</v>
      </c>
      <c r="O1017">
        <f>100*data!O1017/data!$V1017</f>
        <v>2.4806201550387597</v>
      </c>
      <c r="P1017">
        <f>100*data!P1017/data!$V1017</f>
        <v>16.589147286821706</v>
      </c>
      <c r="Q1017">
        <f>100*data!Q1017/data!$V1017</f>
        <v>10.697674418604651</v>
      </c>
      <c r="R1017">
        <f>100*data!R1017/data!$V1017</f>
        <v>0</v>
      </c>
      <c r="S1017">
        <f>100*data!S1017/data!$V1017</f>
        <v>2.0155038759689923</v>
      </c>
      <c r="T1017">
        <f>100*data!T1017/data!$V1017</f>
        <v>4.3410852713178292</v>
      </c>
      <c r="U1017">
        <f>100*data!U1017/data!$V1017</f>
        <v>6.0465116279069768</v>
      </c>
      <c r="V1017">
        <f t="shared" si="12"/>
        <v>99.999999999999986</v>
      </c>
    </row>
    <row r="1018" spans="1:22" x14ac:dyDescent="0.3">
      <c r="A1018" t="s">
        <v>349</v>
      </c>
      <c r="B1018" s="15" t="str">
        <f>IFERROR(VLOOKUP($A1018,class!$A$1:$B$455,2,FALSE),"")</f>
        <v>Shire District</v>
      </c>
      <c r="C1018" s="15" t="str">
        <f>IFERROR(IFERROR(VLOOKUP($A1018,classifications!$A$3:$C$336,3,FALSE),VLOOKUP($A1018,classifications!$I$2:$K$28,3,FALSE)),"")</f>
        <v>Predominantly Rural</v>
      </c>
      <c r="D1018">
        <f>100*data!D1018/data!$V1018</f>
        <v>5.7941376959781872</v>
      </c>
      <c r="E1018">
        <f>100*data!E1018/data!$V1018</f>
        <v>0.68166325835037489</v>
      </c>
      <c r="F1018">
        <f>100*data!F1018/data!$V1018</f>
        <v>5.7941376959781872</v>
      </c>
      <c r="G1018">
        <f>100*data!G1018/data!$V1018</f>
        <v>11.383776414451262</v>
      </c>
      <c r="H1018">
        <f>100*data!H1018/data!$V1018</f>
        <v>2.9993183367416498</v>
      </c>
      <c r="I1018">
        <f>100*data!I1018/data!$V1018</f>
        <v>4.5671438309475123</v>
      </c>
      <c r="J1018">
        <f>100*data!J1018/data!$V1018</f>
        <v>5.7941376959781872</v>
      </c>
      <c r="K1018">
        <f>100*data!K1018/data!$V1018</f>
        <v>1.9768234492160872</v>
      </c>
      <c r="L1018">
        <f>100*data!L1018/data!$V1018</f>
        <v>3.6809815950920246</v>
      </c>
      <c r="M1018">
        <f>100*data!M1018/data!$V1018</f>
        <v>10.156782549420587</v>
      </c>
      <c r="N1018">
        <f>100*data!N1018/data!$V1018</f>
        <v>1.9086571233810499</v>
      </c>
      <c r="O1018">
        <f>100*data!O1018/data!$V1018</f>
        <v>3.2038173142467623</v>
      </c>
      <c r="P1018">
        <f>100*data!P1018/data!$V1018</f>
        <v>20.92706203135651</v>
      </c>
      <c r="Q1018">
        <f>100*data!Q1018/data!$V1018</f>
        <v>8.997955010224949</v>
      </c>
      <c r="R1018">
        <f>100*data!R1018/data!$V1018</f>
        <v>0.34083162917518744</v>
      </c>
      <c r="S1018">
        <f>100*data!S1018/data!$V1018</f>
        <v>1.7723244717109747</v>
      </c>
      <c r="T1018">
        <f>100*data!T1018/data!$V1018</f>
        <v>3.1356509884117245</v>
      </c>
      <c r="U1018">
        <f>100*data!U1018/data!$V1018</f>
        <v>6.8847989093387865</v>
      </c>
      <c r="V1018">
        <f t="shared" si="12"/>
        <v>99.999999999999986</v>
      </c>
    </row>
    <row r="1019" spans="1:22" x14ac:dyDescent="0.3">
      <c r="A1019" t="s">
        <v>353</v>
      </c>
      <c r="B1019" s="15" t="str">
        <f>IFERROR(VLOOKUP($A1019,class!$A$1:$B$455,2,FALSE),"")</f>
        <v>Shire District</v>
      </c>
      <c r="C1019" s="15" t="str">
        <f>IFERROR(IFERROR(VLOOKUP($A1019,classifications!$A$3:$C$336,3,FALSE),VLOOKUP($A1019,classifications!$I$2:$K$28,3,FALSE)),"")</f>
        <v>Predominantly Urban</v>
      </c>
      <c r="D1019">
        <f>100*data!D1019/data!$V1019</f>
        <v>3.2348804500703237</v>
      </c>
      <c r="E1019">
        <f>100*data!E1019/data!$V1019</f>
        <v>0.56258790436005623</v>
      </c>
      <c r="F1019">
        <f>100*data!F1019/data!$V1019</f>
        <v>4.7116736990154715</v>
      </c>
      <c r="G1019">
        <f>100*data!G1019/data!$V1019</f>
        <v>12.79887482419128</v>
      </c>
      <c r="H1019">
        <f>100*data!H1019/data!$V1019</f>
        <v>2.2503516174402249</v>
      </c>
      <c r="I1019">
        <f>100*data!I1019/data!$V1019</f>
        <v>4.3600562587904363</v>
      </c>
      <c r="J1019">
        <f>100*data!J1019/data!$V1019</f>
        <v>6.2587904360056257</v>
      </c>
      <c r="K1019">
        <f>100*data!K1019/data!$V1019</f>
        <v>2.0393811533052038</v>
      </c>
      <c r="L1019">
        <f>100*data!L1019/data!$V1019</f>
        <v>3.6568213783403656</v>
      </c>
      <c r="M1019">
        <f>100*data!M1019/data!$V1019</f>
        <v>10.759493670886076</v>
      </c>
      <c r="N1019">
        <f>100*data!N1019/data!$V1019</f>
        <v>2.6722925457102673</v>
      </c>
      <c r="O1019">
        <f>100*data!O1019/data!$V1019</f>
        <v>3.1645569620253164</v>
      </c>
      <c r="P1019">
        <f>100*data!P1019/data!$V1019</f>
        <v>21.800281293952182</v>
      </c>
      <c r="Q1019">
        <f>100*data!Q1019/data!$V1019</f>
        <v>8.6497890295358655</v>
      </c>
      <c r="R1019">
        <f>100*data!R1019/data!$V1019</f>
        <v>0.28129395218002812</v>
      </c>
      <c r="S1019">
        <f>100*data!S1019/data!$V1019</f>
        <v>1.969057665260197</v>
      </c>
      <c r="T1019">
        <f>100*data!T1019/data!$V1019</f>
        <v>3.6568213783403656</v>
      </c>
      <c r="U1019">
        <f>100*data!U1019/data!$V1019</f>
        <v>7.1729957805907176</v>
      </c>
      <c r="V1019">
        <f t="shared" si="12"/>
        <v>100</v>
      </c>
    </row>
    <row r="1020" spans="1:22" x14ac:dyDescent="0.3">
      <c r="A1020" t="s">
        <v>356</v>
      </c>
      <c r="B1020" s="15" t="str">
        <f>IFERROR(VLOOKUP($A1020,class!$A$1:$B$455,2,FALSE),"")</f>
        <v>Shire District</v>
      </c>
      <c r="C1020" s="15" t="str">
        <f>IFERROR(IFERROR(VLOOKUP($A1020,classifications!$A$3:$C$336,3,FALSE),VLOOKUP($A1020,classifications!$I$2:$K$28,3,FALSE)),"")</f>
        <v>Predominantly Urban</v>
      </c>
      <c r="D1020">
        <f>100*data!D1020/data!$V1020</f>
        <v>0.41095890410958902</v>
      </c>
      <c r="E1020">
        <f>100*data!E1020/data!$V1020</f>
        <v>0.27397260273972601</v>
      </c>
      <c r="F1020">
        <f>100*data!F1020/data!$V1020</f>
        <v>4.6575342465753424</v>
      </c>
      <c r="G1020">
        <f>100*data!G1020/data!$V1020</f>
        <v>13.561643835616438</v>
      </c>
      <c r="H1020">
        <f>100*data!H1020/data!$V1020</f>
        <v>2.1917808219178081</v>
      </c>
      <c r="I1020">
        <f>100*data!I1020/data!$V1020</f>
        <v>3.1506849315068495</v>
      </c>
      <c r="J1020">
        <f>100*data!J1020/data!$V1020</f>
        <v>8.7671232876712324</v>
      </c>
      <c r="K1020">
        <f>100*data!K1020/data!$V1020</f>
        <v>1.9178082191780821</v>
      </c>
      <c r="L1020">
        <f>100*data!L1020/data!$V1020</f>
        <v>6.9863013698630141</v>
      </c>
      <c r="M1020">
        <f>100*data!M1020/data!$V1020</f>
        <v>9.5890410958904102</v>
      </c>
      <c r="N1020">
        <f>100*data!N1020/data!$V1020</f>
        <v>1.6438356164383561</v>
      </c>
      <c r="O1020">
        <f>100*data!O1020/data!$V1020</f>
        <v>3.5616438356164384</v>
      </c>
      <c r="P1020">
        <f>100*data!P1020/data!$V1020</f>
        <v>18.63013698630137</v>
      </c>
      <c r="Q1020">
        <f>100*data!Q1020/data!$V1020</f>
        <v>8.493150684931507</v>
      </c>
      <c r="R1020">
        <f>100*data!R1020/data!$V1020</f>
        <v>0.13698630136986301</v>
      </c>
      <c r="S1020">
        <f>100*data!S1020/data!$V1020</f>
        <v>1.7808219178082192</v>
      </c>
      <c r="T1020">
        <f>100*data!T1020/data!$V1020</f>
        <v>6.7123287671232879</v>
      </c>
      <c r="U1020">
        <f>100*data!U1020/data!$V1020</f>
        <v>7.5342465753424657</v>
      </c>
      <c r="V1020">
        <f t="shared" si="12"/>
        <v>100</v>
      </c>
    </row>
    <row r="1021" spans="1:22" x14ac:dyDescent="0.3">
      <c r="A1021" t="s">
        <v>263</v>
      </c>
      <c r="B1021" s="15" t="str">
        <f>IFERROR(VLOOKUP($A1021,class!$A$1:$B$455,2,FALSE),"")</f>
        <v>Shire District</v>
      </c>
      <c r="C1021" s="15" t="str">
        <f>IFERROR(IFERROR(VLOOKUP($A1021,classifications!$A$3:$C$336,3,FALSE),VLOOKUP($A1021,classifications!$I$2:$K$28,3,FALSE)),"")</f>
        <v>Predominantly Rural</v>
      </c>
      <c r="D1021">
        <f>100*data!D1021/data!$V1021</f>
        <v>17.00241740531829</v>
      </c>
      <c r="E1021">
        <f>100*data!E1021/data!$V1021</f>
        <v>0.40290088638195004</v>
      </c>
      <c r="F1021">
        <f>100*data!F1021/data!$V1021</f>
        <v>4.7542304593070108</v>
      </c>
      <c r="G1021">
        <f>100*data!G1021/data!$V1021</f>
        <v>12.570507655116842</v>
      </c>
      <c r="H1021">
        <f>100*data!H1021/data!$V1021</f>
        <v>3.4649476228847704</v>
      </c>
      <c r="I1021">
        <f>100*data!I1021/data!$V1021</f>
        <v>2.9814665592264302</v>
      </c>
      <c r="J1021">
        <f>100*data!J1021/data!$V1021</f>
        <v>8.2997582594681703</v>
      </c>
      <c r="K1021">
        <f>100*data!K1021/data!$V1021</f>
        <v>2.6591458501208702</v>
      </c>
      <c r="L1021">
        <f>100*data!L1021/data!$V1021</f>
        <v>7.3327961321514907</v>
      </c>
      <c r="M1021">
        <f>100*data!M1021/data!$V1021</f>
        <v>4.4319097502014504</v>
      </c>
      <c r="N1021">
        <f>100*data!N1021/data!$V1021</f>
        <v>1.2087026591458501</v>
      </c>
      <c r="O1021">
        <f>100*data!O1021/data!$V1021</f>
        <v>3.7066881547139405</v>
      </c>
      <c r="P1021">
        <f>100*data!P1021/data!$V1021</f>
        <v>12.167606768734892</v>
      </c>
      <c r="Q1021">
        <f>100*data!Q1021/data!$V1021</f>
        <v>7.0910556003223206</v>
      </c>
      <c r="R1021">
        <f>100*data!R1021/data!$V1021</f>
        <v>0.64464141821112009</v>
      </c>
      <c r="S1021">
        <f>100*data!S1021/data!$V1021</f>
        <v>1.4504431909750202</v>
      </c>
      <c r="T1021">
        <f>100*data!T1021/data!$V1021</f>
        <v>3.8678485092667203</v>
      </c>
      <c r="U1021">
        <f>100*data!U1021/data!$V1021</f>
        <v>5.9629331184528604</v>
      </c>
      <c r="V1021">
        <f t="shared" si="12"/>
        <v>100.00000000000001</v>
      </c>
    </row>
    <row r="1022" spans="1:22" x14ac:dyDescent="0.3">
      <c r="A1022" t="s">
        <v>268</v>
      </c>
      <c r="B1022" s="15" t="str">
        <f>IFERROR(VLOOKUP($A1022,class!$A$1:$B$455,2,FALSE),"")</f>
        <v>Shire District</v>
      </c>
      <c r="C1022" s="15" t="str">
        <f>IFERROR(IFERROR(VLOOKUP($A1022,classifications!$A$3:$C$336,3,FALSE),VLOOKUP($A1022,classifications!$I$2:$K$28,3,FALSE)),"")</f>
        <v>Predominantly Urban</v>
      </c>
      <c r="D1022">
        <f>100*data!D1022/data!$V1022</f>
        <v>0.87829360100376408</v>
      </c>
      <c r="E1022">
        <f>100*data!E1022/data!$V1022</f>
        <v>0.37641154328732745</v>
      </c>
      <c r="F1022">
        <f>100*data!F1022/data!$V1022</f>
        <v>4.6424090338770387</v>
      </c>
      <c r="G1022">
        <f>100*data!G1022/data!$V1022</f>
        <v>12.421580928481808</v>
      </c>
      <c r="H1022">
        <f>100*data!H1022/data!$V1022</f>
        <v>3.6386449184441658</v>
      </c>
      <c r="I1022">
        <f>100*data!I1022/data!$V1022</f>
        <v>3.6386449184441658</v>
      </c>
      <c r="J1022">
        <f>100*data!J1022/data!$V1022</f>
        <v>8.4065244667503141</v>
      </c>
      <c r="K1022">
        <f>100*data!K1022/data!$V1022</f>
        <v>2.3839397741530739</v>
      </c>
      <c r="L1022">
        <f>100*data!L1022/data!$V1022</f>
        <v>6.3989962358845673</v>
      </c>
      <c r="M1022">
        <f>100*data!M1022/data!$V1022</f>
        <v>6.9008782936010036</v>
      </c>
      <c r="N1022">
        <f>100*data!N1022/data!$V1022</f>
        <v>3.2622333751568382</v>
      </c>
      <c r="O1022">
        <f>100*data!O1022/data!$V1022</f>
        <v>4.8933500627352569</v>
      </c>
      <c r="P1022">
        <f>100*data!P1022/data!$V1022</f>
        <v>17.942283563362611</v>
      </c>
      <c r="Q1022">
        <f>100*data!Q1022/data!$V1022</f>
        <v>7.4027603513174407</v>
      </c>
      <c r="R1022">
        <f>100*data!R1022/data!$V1022</f>
        <v>0.12547051442910917</v>
      </c>
      <c r="S1022">
        <f>100*data!S1022/data!$V1022</f>
        <v>2.2584692597239648</v>
      </c>
      <c r="T1022">
        <f>100*data!T1022/data!$V1022</f>
        <v>6.5244667503136764</v>
      </c>
      <c r="U1022">
        <f>100*data!U1022/data!$V1022</f>
        <v>7.9046424090338769</v>
      </c>
      <c r="V1022">
        <f t="shared" si="12"/>
        <v>100.00000000000001</v>
      </c>
    </row>
    <row r="1023" spans="1:22" x14ac:dyDescent="0.3">
      <c r="A1023" t="s">
        <v>275</v>
      </c>
      <c r="B1023" s="15" t="str">
        <f>IFERROR(VLOOKUP($A1023,class!$A$1:$B$455,2,FALSE),"")</f>
        <v>Shire District</v>
      </c>
      <c r="C1023" s="15" t="str">
        <f>IFERROR(IFERROR(VLOOKUP($A1023,classifications!$A$3:$C$336,3,FALSE),VLOOKUP($A1023,classifications!$I$2:$K$28,3,FALSE)),"")</f>
        <v>Predominantly Rural</v>
      </c>
      <c r="D1023">
        <f>100*data!D1023/data!$V1023</f>
        <v>31.895573212258796</v>
      </c>
      <c r="E1023">
        <f>100*data!E1023/data!$V1023</f>
        <v>0.56753688989784334</v>
      </c>
      <c r="F1023">
        <f>100*data!F1023/data!$V1023</f>
        <v>5.9023836549375712</v>
      </c>
      <c r="G1023">
        <f>100*data!G1023/data!$V1023</f>
        <v>11.577752553916005</v>
      </c>
      <c r="H1023">
        <f>100*data!H1023/data!$V1023</f>
        <v>3.2917139614074915</v>
      </c>
      <c r="I1023">
        <f>100*data!I1023/data!$V1023</f>
        <v>3.6322360953461974</v>
      </c>
      <c r="J1023">
        <f>100*data!J1023/data!$V1023</f>
        <v>5.2213393870601585</v>
      </c>
      <c r="K1023">
        <f>100*data!K1023/data!$V1023</f>
        <v>2.8376844494892168</v>
      </c>
      <c r="L1023">
        <f>100*data!L1023/data!$V1023</f>
        <v>4.3132803632236092</v>
      </c>
      <c r="M1023">
        <f>100*data!M1023/data!$V1023</f>
        <v>2.9511918274687856</v>
      </c>
      <c r="N1023">
        <f>100*data!N1023/data!$V1023</f>
        <v>0.79455164585698068</v>
      </c>
      <c r="O1023">
        <f>100*data!O1023/data!$V1023</f>
        <v>1.9296254256526675</v>
      </c>
      <c r="P1023">
        <f>100*data!P1023/data!$V1023</f>
        <v>9.3076049943246311</v>
      </c>
      <c r="Q1023">
        <f>100*data!Q1023/data!$V1023</f>
        <v>5.3348467650397273</v>
      </c>
      <c r="R1023">
        <f>100*data!R1023/data!$V1023</f>
        <v>0.68104426787741201</v>
      </c>
      <c r="S1023">
        <f>100*data!S1023/data!$V1023</f>
        <v>1.0215664018161181</v>
      </c>
      <c r="T1023">
        <f>100*data!T1023/data!$V1023</f>
        <v>3.1782065834279227</v>
      </c>
      <c r="U1023">
        <f>100*data!U1023/data!$V1023</f>
        <v>5.5618615209988649</v>
      </c>
      <c r="V1023">
        <f t="shared" si="12"/>
        <v>100.00000000000001</v>
      </c>
    </row>
    <row r="1024" spans="1:22" x14ac:dyDescent="0.3">
      <c r="A1024" t="s">
        <v>279</v>
      </c>
      <c r="B1024" s="15" t="str">
        <f>IFERROR(VLOOKUP($A1024,class!$A$1:$B$455,2,FALSE),"")</f>
        <v>Shire District</v>
      </c>
      <c r="C1024" s="15" t="str">
        <f>IFERROR(IFERROR(VLOOKUP($A1024,classifications!$A$3:$C$336,3,FALSE),VLOOKUP($A1024,classifications!$I$2:$K$28,3,FALSE)),"")</f>
        <v>Predominantly Rural</v>
      </c>
      <c r="D1024">
        <f>100*data!D1024/data!$V1024</f>
        <v>27.046632124352332</v>
      </c>
      <c r="E1024">
        <f>100*data!E1024/data!$V1024</f>
        <v>0.51813471502590669</v>
      </c>
      <c r="F1024">
        <f>100*data!F1024/data!$V1024</f>
        <v>4.5595854922279795</v>
      </c>
      <c r="G1024">
        <f>100*data!G1024/data!$V1024</f>
        <v>11.606217616580311</v>
      </c>
      <c r="H1024">
        <f>100*data!H1024/data!$V1024</f>
        <v>3.1088082901554404</v>
      </c>
      <c r="I1024">
        <f>100*data!I1024/data!$V1024</f>
        <v>2.383419689119171</v>
      </c>
      <c r="J1024">
        <f>100*data!J1024/data!$V1024</f>
        <v>7.5647668393782386</v>
      </c>
      <c r="K1024">
        <f>100*data!K1024/data!$V1024</f>
        <v>1.9689119170984455</v>
      </c>
      <c r="L1024">
        <f>100*data!L1024/data!$V1024</f>
        <v>9.119170984455959</v>
      </c>
      <c r="M1024">
        <f>100*data!M1024/data!$V1024</f>
        <v>3.1088082901554404</v>
      </c>
      <c r="N1024">
        <f>100*data!N1024/data!$V1024</f>
        <v>1.0362694300518134</v>
      </c>
      <c r="O1024">
        <f>100*data!O1024/data!$V1024</f>
        <v>2.9015544041450778</v>
      </c>
      <c r="P1024">
        <f>100*data!P1024/data!$V1024</f>
        <v>8.8082901554404138</v>
      </c>
      <c r="Q1024">
        <f>100*data!Q1024/data!$V1024</f>
        <v>5.8031088082901556</v>
      </c>
      <c r="R1024">
        <f>100*data!R1024/data!$V1024</f>
        <v>0.72538860103626945</v>
      </c>
      <c r="S1024">
        <f>100*data!S1024/data!$V1024</f>
        <v>1.2435233160621761</v>
      </c>
      <c r="T1024">
        <f>100*data!T1024/data!$V1024</f>
        <v>3.4196891191709846</v>
      </c>
      <c r="U1024">
        <f>100*data!U1024/data!$V1024</f>
        <v>5.0777202072538863</v>
      </c>
      <c r="V1024">
        <f t="shared" si="12"/>
        <v>100.00000000000001</v>
      </c>
    </row>
    <row r="1025" spans="1:22" x14ac:dyDescent="0.3">
      <c r="A1025" t="s">
        <v>283</v>
      </c>
      <c r="B1025" s="15" t="str">
        <f>IFERROR(VLOOKUP($A1025,class!$A$1:$B$455,2,FALSE),"")</f>
        <v>Shire District</v>
      </c>
      <c r="C1025" s="15" t="str">
        <f>IFERROR(IFERROR(VLOOKUP($A1025,classifications!$A$3:$C$336,3,FALSE),VLOOKUP($A1025,classifications!$I$2:$K$28,3,FALSE)),"")</f>
        <v>Predominantly Rural</v>
      </c>
      <c r="D1025">
        <f>100*data!D1025/data!$V1025</f>
        <v>18.055555555555557</v>
      </c>
      <c r="E1025">
        <f>100*data!E1025/data!$V1025</f>
        <v>0.49603174603174605</v>
      </c>
      <c r="F1025">
        <f>100*data!F1025/data!$V1025</f>
        <v>6.0515873015873014</v>
      </c>
      <c r="G1025">
        <f>100*data!G1025/data!$V1025</f>
        <v>11.706349206349206</v>
      </c>
      <c r="H1025">
        <f>100*data!H1025/data!$V1025</f>
        <v>2.4801587301587302</v>
      </c>
      <c r="I1025">
        <f>100*data!I1025/data!$V1025</f>
        <v>3.0753968253968256</v>
      </c>
      <c r="J1025">
        <f>100*data!J1025/data!$V1025</f>
        <v>8.3333333333333339</v>
      </c>
      <c r="K1025">
        <f>100*data!K1025/data!$V1025</f>
        <v>1.9841269841269842</v>
      </c>
      <c r="L1025">
        <f>100*data!L1025/data!$V1025</f>
        <v>7.5396825396825395</v>
      </c>
      <c r="M1025">
        <f>100*data!M1025/data!$V1025</f>
        <v>4.166666666666667</v>
      </c>
      <c r="N1025">
        <f>100*data!N1025/data!$V1025</f>
        <v>1.2896825396825398</v>
      </c>
      <c r="O1025">
        <f>100*data!O1025/data!$V1025</f>
        <v>3.8690476190476191</v>
      </c>
      <c r="P1025">
        <f>100*data!P1025/data!$V1025</f>
        <v>13.492063492063492</v>
      </c>
      <c r="Q1025">
        <f>100*data!Q1025/data!$V1025</f>
        <v>5.8531746031746028</v>
      </c>
      <c r="R1025">
        <f>100*data!R1025/data!$V1025</f>
        <v>0.79365079365079361</v>
      </c>
      <c r="S1025">
        <f>100*data!S1025/data!$V1025</f>
        <v>1.3888888888888888</v>
      </c>
      <c r="T1025">
        <f>100*data!T1025/data!$V1025</f>
        <v>3.5714285714285716</v>
      </c>
      <c r="U1025">
        <f>100*data!U1025/data!$V1025</f>
        <v>5.8531746031746028</v>
      </c>
      <c r="V1025">
        <f t="shared" ref="V1025:V1038" si="13">SUM(D1025:U1025)</f>
        <v>100.00000000000001</v>
      </c>
    </row>
    <row r="1026" spans="1:22" x14ac:dyDescent="0.3">
      <c r="A1026" t="s">
        <v>288</v>
      </c>
      <c r="B1026" s="15" t="str">
        <f>IFERROR(VLOOKUP($A1026,class!$A$1:$B$455,2,FALSE),"")</f>
        <v>Shire District</v>
      </c>
      <c r="C1026" s="15" t="str">
        <f>IFERROR(IFERROR(VLOOKUP($A1026,classifications!$A$3:$C$336,3,FALSE),VLOOKUP($A1026,classifications!$I$2:$K$28,3,FALSE)),"")</f>
        <v>Predominantly Rural</v>
      </c>
      <c r="D1026">
        <f>100*data!D1026/data!$V1026</f>
        <v>13.008130081300813</v>
      </c>
      <c r="E1026">
        <f>100*data!E1026/data!$V1026</f>
        <v>0.27100271002710025</v>
      </c>
      <c r="F1026">
        <f>100*data!F1026/data!$V1026</f>
        <v>6.0523938572719063</v>
      </c>
      <c r="G1026">
        <f>100*data!G1026/data!$V1026</f>
        <v>13.730803974706413</v>
      </c>
      <c r="H1026">
        <f>100*data!H1026/data!$V1026</f>
        <v>4.0650406504065044</v>
      </c>
      <c r="I1026">
        <f>100*data!I1026/data!$V1026</f>
        <v>3.794037940379404</v>
      </c>
      <c r="J1026">
        <f>100*data!J1026/data!$V1026</f>
        <v>7.2267389340560069</v>
      </c>
      <c r="K1026">
        <f>100*data!K1026/data!$V1026</f>
        <v>2.8906955736224029</v>
      </c>
      <c r="L1026">
        <f>100*data!L1026/data!$V1026</f>
        <v>7.3170731707317076</v>
      </c>
      <c r="M1026">
        <f>100*data!M1026/data!$V1026</f>
        <v>4.3360433604336039</v>
      </c>
      <c r="N1026">
        <f>100*data!N1026/data!$V1026</f>
        <v>1.3550135501355014</v>
      </c>
      <c r="O1026">
        <f>100*data!O1026/data!$V1026</f>
        <v>3.6133694670280034</v>
      </c>
      <c r="P1026">
        <f>100*data!P1026/data!$V1026</f>
        <v>12.466124661246612</v>
      </c>
      <c r="Q1026">
        <f>100*data!Q1026/data!$V1026</f>
        <v>7.136404697380307</v>
      </c>
      <c r="R1026">
        <f>100*data!R1026/data!$V1026</f>
        <v>0.63233965672990067</v>
      </c>
      <c r="S1026">
        <f>100*data!S1026/data!$V1026</f>
        <v>1.7163504968383017</v>
      </c>
      <c r="T1026">
        <f>100*data!T1026/data!$V1026</f>
        <v>4.6070460704607044</v>
      </c>
      <c r="U1026">
        <f>100*data!U1026/data!$V1026</f>
        <v>5.7813911472448059</v>
      </c>
      <c r="V1026">
        <f t="shared" si="13"/>
        <v>99.999999999999986</v>
      </c>
    </row>
    <row r="1027" spans="1:22" x14ac:dyDescent="0.3">
      <c r="A1027" t="s">
        <v>294</v>
      </c>
      <c r="B1027" s="15" t="str">
        <f>IFERROR(VLOOKUP($A1027,class!$A$1:$B$455,2,FALSE),"")</f>
        <v>Shire District</v>
      </c>
      <c r="C1027" s="15" t="str">
        <f>IFERROR(IFERROR(VLOOKUP($A1027,classifications!$A$3:$C$336,3,FALSE),VLOOKUP($A1027,classifications!$I$2:$K$28,3,FALSE)),"")</f>
        <v>Predominantly Rural</v>
      </c>
      <c r="D1027">
        <f>100*data!D1027/data!$V1027</f>
        <v>37.394957983193279</v>
      </c>
      <c r="E1027">
        <f>100*data!E1027/data!$V1027</f>
        <v>0.56022408963585435</v>
      </c>
      <c r="F1027">
        <f>100*data!F1027/data!$V1027</f>
        <v>4.9019607843137258</v>
      </c>
      <c r="G1027">
        <f>100*data!G1027/data!$V1027</f>
        <v>11.064425770308123</v>
      </c>
      <c r="H1027">
        <f>100*data!H1027/data!$V1027</f>
        <v>3.2212885154061626</v>
      </c>
      <c r="I1027">
        <f>100*data!I1027/data!$V1027</f>
        <v>2.8011204481792715</v>
      </c>
      <c r="J1027">
        <f>100*data!J1027/data!$V1027</f>
        <v>5.742296918767507</v>
      </c>
      <c r="K1027">
        <f>100*data!K1027/data!$V1027</f>
        <v>2.1008403361344539</v>
      </c>
      <c r="L1027">
        <f>100*data!L1027/data!$V1027</f>
        <v>5.882352941176471</v>
      </c>
      <c r="M1027">
        <f>100*data!M1027/data!$V1027</f>
        <v>2.661064425770308</v>
      </c>
      <c r="N1027">
        <f>100*data!N1027/data!$V1027</f>
        <v>0.70028011204481788</v>
      </c>
      <c r="O1027">
        <f>100*data!O1027/data!$V1027</f>
        <v>2.1008403361344539</v>
      </c>
      <c r="P1027">
        <f>100*data!P1027/data!$V1027</f>
        <v>7.5630252100840334</v>
      </c>
      <c r="Q1027">
        <f>100*data!Q1027/data!$V1027</f>
        <v>5.0420168067226889</v>
      </c>
      <c r="R1027">
        <f>100*data!R1027/data!$V1027</f>
        <v>0.42016806722689076</v>
      </c>
      <c r="S1027">
        <f>100*data!S1027/data!$V1027</f>
        <v>1.2605042016806722</v>
      </c>
      <c r="T1027">
        <f>100*data!T1027/data!$V1027</f>
        <v>2.5210084033613445</v>
      </c>
      <c r="U1027">
        <f>100*data!U1027/data!$V1027</f>
        <v>4.0616246498599438</v>
      </c>
      <c r="V1027">
        <f t="shared" si="13"/>
        <v>100.00000000000003</v>
      </c>
    </row>
    <row r="1028" spans="1:22" x14ac:dyDescent="0.3">
      <c r="A1028" t="s">
        <v>297</v>
      </c>
      <c r="B1028" s="15" t="str">
        <f>IFERROR(VLOOKUP($A1028,class!$A$1:$B$455,2,FALSE),"")</f>
        <v>Shire District</v>
      </c>
      <c r="C1028" s="15" t="str">
        <f>IFERROR(IFERROR(VLOOKUP($A1028,classifications!$A$3:$C$336,3,FALSE),VLOOKUP($A1028,classifications!$I$2:$K$28,3,FALSE)),"")</f>
        <v>Predominantly Rural</v>
      </c>
      <c r="D1028">
        <f>100*data!D1028/data!$V1028</f>
        <v>33.333333333333336</v>
      </c>
      <c r="E1028">
        <f>100*data!E1028/data!$V1028</f>
        <v>0.64412238325281801</v>
      </c>
      <c r="F1028">
        <f>100*data!F1028/data!$V1028</f>
        <v>4.0257648953301128</v>
      </c>
      <c r="G1028">
        <f>100*data!G1028/data!$V1028</f>
        <v>8.3735909822866343</v>
      </c>
      <c r="H1028">
        <f>100*data!H1028/data!$V1028</f>
        <v>2.8985507246376812</v>
      </c>
      <c r="I1028">
        <f>100*data!I1028/data!$V1028</f>
        <v>2.7375201288244768</v>
      </c>
      <c r="J1028">
        <f>100*data!J1028/data!$V1028</f>
        <v>7.0853462157809988</v>
      </c>
      <c r="K1028">
        <f>100*data!K1028/data!$V1028</f>
        <v>2.2544283413848629</v>
      </c>
      <c r="L1028">
        <f>100*data!L1028/data!$V1028</f>
        <v>6.4412238325281805</v>
      </c>
      <c r="M1028">
        <f>100*data!M1028/data!$V1028</f>
        <v>3.8647342995169081</v>
      </c>
      <c r="N1028">
        <f>100*data!N1028/data!$V1028</f>
        <v>0.80515297906602257</v>
      </c>
      <c r="O1028">
        <f>100*data!O1028/data!$V1028</f>
        <v>2.7375201288244768</v>
      </c>
      <c r="P1028">
        <f>100*data!P1028/data!$V1028</f>
        <v>8.8566827697262482</v>
      </c>
      <c r="Q1028">
        <f>100*data!Q1028/data!$V1028</f>
        <v>5.636070853462158</v>
      </c>
      <c r="R1028">
        <f>100*data!R1028/data!$V1028</f>
        <v>0.80515297906602257</v>
      </c>
      <c r="S1028">
        <f>100*data!S1028/data!$V1028</f>
        <v>1.1272141706924315</v>
      </c>
      <c r="T1028">
        <f>100*data!T1028/data!$V1028</f>
        <v>3.5426731078904994</v>
      </c>
      <c r="U1028">
        <f>100*data!U1028/data!$V1028</f>
        <v>4.8309178743961354</v>
      </c>
      <c r="V1028">
        <f t="shared" si="13"/>
        <v>100</v>
      </c>
    </row>
    <row r="1029" spans="1:22" x14ac:dyDescent="0.3">
      <c r="A1029" t="s">
        <v>175</v>
      </c>
      <c r="B1029" s="15" t="str">
        <f>IFERROR(VLOOKUP($A1029,class!$A$1:$B$455,2,FALSE),"")</f>
        <v>Shire District</v>
      </c>
      <c r="C1029" s="15" t="str">
        <f>IFERROR(IFERROR(VLOOKUP($A1029,classifications!$A$3:$C$336,3,FALSE),VLOOKUP($A1029,classifications!$I$2:$K$28,3,FALSE)),"")</f>
        <v>Predominantly Urban</v>
      </c>
      <c r="D1029">
        <f>100*data!D1029/data!$V1029</f>
        <v>1.1811023622047243</v>
      </c>
      <c r="E1029">
        <f>100*data!E1029/data!$V1029</f>
        <v>0.29527559055118108</v>
      </c>
      <c r="F1029">
        <f>100*data!F1029/data!$V1029</f>
        <v>3.8385826771653542</v>
      </c>
      <c r="G1029">
        <f>100*data!G1029/data!$V1029</f>
        <v>10.137795275590552</v>
      </c>
      <c r="H1029">
        <f>100*data!H1029/data!$V1029</f>
        <v>2.2637795275590551</v>
      </c>
      <c r="I1029">
        <f>100*data!I1029/data!$V1029</f>
        <v>2.7559055118110236</v>
      </c>
      <c r="J1029">
        <f>100*data!J1029/data!$V1029</f>
        <v>6.6929133858267713</v>
      </c>
      <c r="K1029">
        <f>100*data!K1029/data!$V1029</f>
        <v>1.5748031496062993</v>
      </c>
      <c r="L1029">
        <f>100*data!L1029/data!$V1029</f>
        <v>5.8070866141732287</v>
      </c>
      <c r="M1029">
        <f>100*data!M1029/data!$V1029</f>
        <v>12.598425196850394</v>
      </c>
      <c r="N1029">
        <f>100*data!N1029/data!$V1029</f>
        <v>4.0354330708661417</v>
      </c>
      <c r="O1029">
        <f>100*data!O1029/data!$V1029</f>
        <v>4.6259842519685037</v>
      </c>
      <c r="P1029">
        <f>100*data!P1029/data!$V1029</f>
        <v>22.637795275590552</v>
      </c>
      <c r="Q1029">
        <f>100*data!Q1029/data!$V1029</f>
        <v>8.4645669291338574</v>
      </c>
      <c r="R1029">
        <f>100*data!R1029/data!$V1029</f>
        <v>9.8425196850393706E-2</v>
      </c>
      <c r="S1029">
        <f>100*data!S1029/data!$V1029</f>
        <v>1.9685039370078741</v>
      </c>
      <c r="T1029">
        <f>100*data!T1029/data!$V1029</f>
        <v>4.5275590551181102</v>
      </c>
      <c r="U1029">
        <f>100*data!U1029/data!$V1029</f>
        <v>6.4960629921259843</v>
      </c>
      <c r="V1029">
        <f t="shared" si="13"/>
        <v>100</v>
      </c>
    </row>
    <row r="1030" spans="1:22" x14ac:dyDescent="0.3">
      <c r="A1030" t="s">
        <v>187</v>
      </c>
      <c r="B1030" s="15" t="str">
        <f>IFERROR(VLOOKUP($A1030,class!$A$1:$B$455,2,FALSE),"")</f>
        <v>Shire District</v>
      </c>
      <c r="C1030" s="15" t="str">
        <f>IFERROR(IFERROR(VLOOKUP($A1030,classifications!$A$3:$C$336,3,FALSE),VLOOKUP($A1030,classifications!$I$2:$K$28,3,FALSE)),"")</f>
        <v>Predominantly Rural</v>
      </c>
      <c r="D1030">
        <f>100*data!D1030/data!$V1030</f>
        <v>12.771285475792988</v>
      </c>
      <c r="E1030">
        <f>100*data!E1030/data!$V1030</f>
        <v>0.5008347245409015</v>
      </c>
      <c r="F1030">
        <f>100*data!F1030/data!$V1030</f>
        <v>4.9248747913188646</v>
      </c>
      <c r="G1030">
        <f>100*data!G1030/data!$V1030</f>
        <v>10.350584307178631</v>
      </c>
      <c r="H1030">
        <f>100*data!H1030/data!$V1030</f>
        <v>2.1702838063439067</v>
      </c>
      <c r="I1030">
        <f>100*data!I1030/data!$V1030</f>
        <v>3.8397328881469117</v>
      </c>
      <c r="J1030">
        <f>100*data!J1030/data!$V1030</f>
        <v>7.345575959933222</v>
      </c>
      <c r="K1030">
        <f>100*data!K1030/data!$V1030</f>
        <v>1.7529215358931554</v>
      </c>
      <c r="L1030">
        <f>100*data!L1030/data!$V1030</f>
        <v>5.6761268781302174</v>
      </c>
      <c r="M1030">
        <f>100*data!M1030/data!$V1030</f>
        <v>6.4273789649415694</v>
      </c>
      <c r="N1030">
        <f>100*data!N1030/data!$V1030</f>
        <v>1.8363939899833055</v>
      </c>
      <c r="O1030">
        <f>100*data!O1030/data!$V1030</f>
        <v>3.5893155258764606</v>
      </c>
      <c r="P1030">
        <f>100*data!P1030/data!$V1030</f>
        <v>19.449081803005008</v>
      </c>
      <c r="Q1030">
        <f>100*data!Q1030/data!$V1030</f>
        <v>7.2621035058430721</v>
      </c>
      <c r="R1030">
        <f>100*data!R1030/data!$V1030</f>
        <v>0.75125208681135225</v>
      </c>
      <c r="S1030">
        <f>100*data!S1030/data!$V1030</f>
        <v>1.5859766277128549</v>
      </c>
      <c r="T1030">
        <f>100*data!T1030/data!$V1030</f>
        <v>2.8380634390651087</v>
      </c>
      <c r="U1030">
        <f>100*data!U1030/data!$V1030</f>
        <v>6.9282136894824706</v>
      </c>
      <c r="V1030">
        <f t="shared" si="13"/>
        <v>100</v>
      </c>
    </row>
    <row r="1031" spans="1:22" x14ac:dyDescent="0.3">
      <c r="A1031" t="s">
        <v>192</v>
      </c>
      <c r="B1031" s="15" t="str">
        <f>IFERROR(VLOOKUP($A1031,class!$A$1:$B$455,2,FALSE),"")</f>
        <v>Shire District</v>
      </c>
      <c r="C1031" s="15" t="str">
        <f>IFERROR(IFERROR(VLOOKUP($A1031,classifications!$A$3:$C$336,3,FALSE),VLOOKUP($A1031,classifications!$I$2:$K$28,3,FALSE)),"")</f>
        <v>Predominantly Rural</v>
      </c>
      <c r="D1031">
        <f>100*data!D1031/data!$V1031</f>
        <v>15.292553191489361</v>
      </c>
      <c r="E1031">
        <f>100*data!E1031/data!$V1031</f>
        <v>0.53191489361702127</v>
      </c>
      <c r="F1031">
        <f>100*data!F1031/data!$V1031</f>
        <v>6.3829787234042552</v>
      </c>
      <c r="G1031">
        <f>100*data!G1031/data!$V1031</f>
        <v>12.101063829787234</v>
      </c>
      <c r="H1031">
        <f>100*data!H1031/data!$V1031</f>
        <v>3.9893617021276597</v>
      </c>
      <c r="I1031">
        <f>100*data!I1031/data!$V1031</f>
        <v>3.3244680851063828</v>
      </c>
      <c r="J1031">
        <f>100*data!J1031/data!$V1031</f>
        <v>6.5159574468085104</v>
      </c>
      <c r="K1031">
        <f>100*data!K1031/data!$V1031</f>
        <v>4.6542553191489358</v>
      </c>
      <c r="L1031">
        <f>100*data!L1031/data!$V1031</f>
        <v>5.4521276595744679</v>
      </c>
      <c r="M1031">
        <f>100*data!M1031/data!$V1031</f>
        <v>5.3191489361702127</v>
      </c>
      <c r="N1031">
        <f>100*data!N1031/data!$V1031</f>
        <v>0.93085106382978722</v>
      </c>
      <c r="O1031">
        <f>100*data!O1031/data!$V1031</f>
        <v>2.5265957446808511</v>
      </c>
      <c r="P1031">
        <f>100*data!P1031/data!$V1031</f>
        <v>13.563829787234043</v>
      </c>
      <c r="Q1031">
        <f>100*data!Q1031/data!$V1031</f>
        <v>7.5797872340425529</v>
      </c>
      <c r="R1031">
        <f>100*data!R1031/data!$V1031</f>
        <v>0.7978723404255319</v>
      </c>
      <c r="S1031">
        <f>100*data!S1031/data!$V1031</f>
        <v>1.7287234042553192</v>
      </c>
      <c r="T1031">
        <f>100*data!T1031/data!$V1031</f>
        <v>3.4574468085106385</v>
      </c>
      <c r="U1031">
        <f>100*data!U1031/data!$V1031</f>
        <v>5.8510638297872344</v>
      </c>
      <c r="V1031">
        <f t="shared" si="13"/>
        <v>100</v>
      </c>
    </row>
    <row r="1032" spans="1:22" x14ac:dyDescent="0.3">
      <c r="A1032" t="s">
        <v>203</v>
      </c>
      <c r="B1032" s="15" t="str">
        <f>IFERROR(VLOOKUP($A1032,class!$A$1:$B$455,2,FALSE),"")</f>
        <v>Shire District</v>
      </c>
      <c r="C1032" s="15" t="str">
        <f>IFERROR(IFERROR(VLOOKUP($A1032,classifications!$A$3:$C$336,3,FALSE),VLOOKUP($A1032,classifications!$I$2:$K$28,3,FALSE)),"")</f>
        <v>Predominantly Urban</v>
      </c>
      <c r="D1032">
        <f>100*data!D1032/data!$V1032</f>
        <v>0.41958041958041958</v>
      </c>
      <c r="E1032">
        <f>100*data!E1032/data!$V1032</f>
        <v>0.41958041958041958</v>
      </c>
      <c r="F1032">
        <f>100*data!F1032/data!$V1032</f>
        <v>6.1538461538461542</v>
      </c>
      <c r="G1032">
        <f>100*data!G1032/data!$V1032</f>
        <v>14.825174825174825</v>
      </c>
      <c r="H1032">
        <f>100*data!H1032/data!$V1032</f>
        <v>3.7762237762237763</v>
      </c>
      <c r="I1032">
        <f>100*data!I1032/data!$V1032</f>
        <v>3.7762237762237763</v>
      </c>
      <c r="J1032">
        <f>100*data!J1032/data!$V1032</f>
        <v>7.9720279720279716</v>
      </c>
      <c r="K1032">
        <f>100*data!K1032/data!$V1032</f>
        <v>4.895104895104895</v>
      </c>
      <c r="L1032">
        <f>100*data!L1032/data!$V1032</f>
        <v>6.7132867132867133</v>
      </c>
      <c r="M1032">
        <f>100*data!M1032/data!$V1032</f>
        <v>8.3916083916083917</v>
      </c>
      <c r="N1032">
        <f>100*data!N1032/data!$V1032</f>
        <v>1.9580419580419581</v>
      </c>
      <c r="O1032">
        <f>100*data!O1032/data!$V1032</f>
        <v>3.2167832167832167</v>
      </c>
      <c r="P1032">
        <f>100*data!P1032/data!$V1032</f>
        <v>13.706293706293707</v>
      </c>
      <c r="Q1032">
        <f>100*data!Q1032/data!$V1032</f>
        <v>7.8321678321678325</v>
      </c>
      <c r="R1032">
        <f>100*data!R1032/data!$V1032</f>
        <v>0.27972027972027974</v>
      </c>
      <c r="S1032">
        <f>100*data!S1032/data!$V1032</f>
        <v>2.0979020979020979</v>
      </c>
      <c r="T1032">
        <f>100*data!T1032/data!$V1032</f>
        <v>6.2937062937062933</v>
      </c>
      <c r="U1032">
        <f>100*data!U1032/data!$V1032</f>
        <v>7.2727272727272725</v>
      </c>
      <c r="V1032">
        <f t="shared" si="13"/>
        <v>99.999999999999986</v>
      </c>
    </row>
    <row r="1033" spans="1:22" x14ac:dyDescent="0.3">
      <c r="A1033" t="s">
        <v>218</v>
      </c>
      <c r="B1033" s="15" t="str">
        <f>IFERROR(VLOOKUP($A1033,class!$A$1:$B$455,2,FALSE),"")</f>
        <v>Shire District</v>
      </c>
      <c r="C1033" s="15" t="str">
        <f>IFERROR(IFERROR(VLOOKUP($A1033,classifications!$A$3:$C$336,3,FALSE),VLOOKUP($A1033,classifications!$I$2:$K$28,3,FALSE)),"")</f>
        <v>Urban with Significant Rural</v>
      </c>
      <c r="D1033">
        <f>100*data!D1033/data!$V1033</f>
        <v>8.2764505119453933</v>
      </c>
      <c r="E1033">
        <f>100*data!E1033/data!$V1033</f>
        <v>0.76791808873720135</v>
      </c>
      <c r="F1033">
        <f>100*data!F1033/data!$V1033</f>
        <v>6.7406143344709895</v>
      </c>
      <c r="G1033">
        <f>100*data!G1033/data!$V1033</f>
        <v>11.774744027303754</v>
      </c>
      <c r="H1033">
        <f>100*data!H1033/data!$V1033</f>
        <v>2.986348122866894</v>
      </c>
      <c r="I1033">
        <f>100*data!I1033/data!$V1033</f>
        <v>4.0955631399317403</v>
      </c>
      <c r="J1033">
        <f>100*data!J1033/data!$V1033</f>
        <v>6.2286689419795218</v>
      </c>
      <c r="K1033">
        <f>100*data!K1033/data!$V1033</f>
        <v>3.0716723549488054</v>
      </c>
      <c r="L1033">
        <f>100*data!L1033/data!$V1033</f>
        <v>4.7781569965870307</v>
      </c>
      <c r="M1033">
        <f>100*data!M1033/data!$V1033</f>
        <v>8.2764505119453933</v>
      </c>
      <c r="N1033">
        <f>100*data!N1033/data!$V1033</f>
        <v>1.4505119453924915</v>
      </c>
      <c r="O1033">
        <f>100*data!O1033/data!$V1033</f>
        <v>2.901023890784983</v>
      </c>
      <c r="P1033">
        <f>100*data!P1033/data!$V1033</f>
        <v>18.25938566552901</v>
      </c>
      <c r="Q1033">
        <f>100*data!Q1033/data!$V1033</f>
        <v>7.6791808873720138</v>
      </c>
      <c r="R1033">
        <f>100*data!R1033/data!$V1033</f>
        <v>0.51194539249146753</v>
      </c>
      <c r="S1033">
        <f>100*data!S1033/data!$V1033</f>
        <v>1.9624573378839592</v>
      </c>
      <c r="T1033">
        <f>100*data!T1033/data!$V1033</f>
        <v>3.7542662116040955</v>
      </c>
      <c r="U1033">
        <f>100*data!U1033/data!$V1033</f>
        <v>6.4846416382252556</v>
      </c>
      <c r="V1033">
        <f t="shared" si="13"/>
        <v>99.999999999999986</v>
      </c>
    </row>
    <row r="1034" spans="1:22" x14ac:dyDescent="0.3">
      <c r="A1034" t="s">
        <v>226</v>
      </c>
      <c r="B1034" s="15" t="str">
        <f>IFERROR(VLOOKUP($A1034,class!$A$1:$B$455,2,FALSE),"")</f>
        <v>Shire District</v>
      </c>
      <c r="C1034" s="15" t="str">
        <f>IFERROR(IFERROR(VLOOKUP($A1034,classifications!$A$3:$C$336,3,FALSE),VLOOKUP($A1034,classifications!$I$2:$K$28,3,FALSE)),"")</f>
        <v>Predominantly Rural</v>
      </c>
      <c r="D1034">
        <f>100*data!D1034/data!$V1034</f>
        <v>9.4527363184079594</v>
      </c>
      <c r="E1034">
        <f>100*data!E1034/data!$V1034</f>
        <v>0.37313432835820898</v>
      </c>
      <c r="F1034">
        <f>100*data!F1034/data!$V1034</f>
        <v>6.5920398009950247</v>
      </c>
      <c r="G1034">
        <f>100*data!G1034/data!$V1034</f>
        <v>12.189054726368159</v>
      </c>
      <c r="H1034">
        <f>100*data!H1034/data!$V1034</f>
        <v>3.1094527363184081</v>
      </c>
      <c r="I1034">
        <f>100*data!I1034/data!$V1034</f>
        <v>4.1044776119402986</v>
      </c>
      <c r="J1034">
        <f>100*data!J1034/data!$V1034</f>
        <v>5.2238805970149258</v>
      </c>
      <c r="K1034">
        <f>100*data!K1034/data!$V1034</f>
        <v>3.4825870646766171</v>
      </c>
      <c r="L1034">
        <f>100*data!L1034/data!$V1034</f>
        <v>3.9800995024875623</v>
      </c>
      <c r="M1034">
        <f>100*data!M1034/data!$V1034</f>
        <v>8.5820895522388057</v>
      </c>
      <c r="N1034">
        <f>100*data!N1034/data!$V1034</f>
        <v>1.8656716417910448</v>
      </c>
      <c r="O1034">
        <f>100*data!O1034/data!$V1034</f>
        <v>2.9850746268656718</v>
      </c>
      <c r="P1034">
        <f>100*data!P1034/data!$V1034</f>
        <v>18.656716417910449</v>
      </c>
      <c r="Q1034">
        <f>100*data!Q1034/data!$V1034</f>
        <v>7.9601990049751246</v>
      </c>
      <c r="R1034">
        <f>100*data!R1034/data!$V1034</f>
        <v>0.74626865671641796</v>
      </c>
      <c r="S1034">
        <f>100*data!S1034/data!$V1034</f>
        <v>1.8656716417910448</v>
      </c>
      <c r="T1034">
        <f>100*data!T1034/data!$V1034</f>
        <v>3.3582089552238807</v>
      </c>
      <c r="U1034">
        <f>100*data!U1034/data!$V1034</f>
        <v>5.4726368159203984</v>
      </c>
      <c r="V1034">
        <f t="shared" si="13"/>
        <v>100</v>
      </c>
    </row>
    <row r="1035" spans="1:22" x14ac:dyDescent="0.3">
      <c r="A1035" t="s">
        <v>93</v>
      </c>
      <c r="B1035" s="15" t="str">
        <f>IFERROR(VLOOKUP($A1035,class!$A$1:$B$455,2,FALSE),"")</f>
        <v>Shire District</v>
      </c>
      <c r="C1035" s="15" t="str">
        <f>IFERROR(IFERROR(VLOOKUP($A1035,classifications!$A$3:$C$336,3,FALSE),VLOOKUP($A1035,classifications!$I$2:$K$28,3,FALSE)),"")</f>
        <v>Predominantly Rural</v>
      </c>
      <c r="D1035">
        <f>100*data!D1035/data!$V1035</f>
        <v>13.957597173144876</v>
      </c>
      <c r="E1035">
        <f>100*data!E1035/data!$V1035</f>
        <v>1.5901060070671378</v>
      </c>
      <c r="F1035">
        <f>100*data!F1035/data!$V1035</f>
        <v>5.830388692579505</v>
      </c>
      <c r="G1035">
        <f>100*data!G1035/data!$V1035</f>
        <v>13.42756183745583</v>
      </c>
      <c r="H1035">
        <f>100*data!H1035/data!$V1035</f>
        <v>3.1802120141342756</v>
      </c>
      <c r="I1035">
        <f>100*data!I1035/data!$V1035</f>
        <v>3.2685512367491167</v>
      </c>
      <c r="J1035">
        <f>100*data!J1035/data!$V1035</f>
        <v>6.8904593639575973</v>
      </c>
      <c r="K1035">
        <f>100*data!K1035/data!$V1035</f>
        <v>3.1802120141342756</v>
      </c>
      <c r="L1035">
        <f>100*data!L1035/data!$V1035</f>
        <v>5.830388692579505</v>
      </c>
      <c r="M1035">
        <f>100*data!M1035/data!$V1035</f>
        <v>6.0070671378091873</v>
      </c>
      <c r="N1035">
        <f>100*data!N1035/data!$V1035</f>
        <v>1.0600706713780919</v>
      </c>
      <c r="O1035">
        <f>100*data!O1035/data!$V1035</f>
        <v>3.3568904593639575</v>
      </c>
      <c r="P1035">
        <f>100*data!P1035/data!$V1035</f>
        <v>14.487632508833922</v>
      </c>
      <c r="Q1035">
        <f>100*data!Q1035/data!$V1035</f>
        <v>6.978798586572438</v>
      </c>
      <c r="R1035">
        <f>100*data!R1035/data!$V1035</f>
        <v>0.61837455830388688</v>
      </c>
      <c r="S1035">
        <f>100*data!S1035/data!$V1035</f>
        <v>1.6784452296819787</v>
      </c>
      <c r="T1035">
        <f>100*data!T1035/data!$V1035</f>
        <v>2.9151943462897525</v>
      </c>
      <c r="U1035">
        <f>100*data!U1035/data!$V1035</f>
        <v>5.7420494699646643</v>
      </c>
      <c r="V1035">
        <f t="shared" si="13"/>
        <v>100</v>
      </c>
    </row>
    <row r="1036" spans="1:22" x14ac:dyDescent="0.3">
      <c r="A1036" t="s">
        <v>106</v>
      </c>
      <c r="B1036" s="15" t="str">
        <f>IFERROR(VLOOKUP($A1036,class!$A$1:$B$455,2,FALSE),"")</f>
        <v>Shire District</v>
      </c>
      <c r="C1036" s="15" t="str">
        <f>IFERROR(IFERROR(VLOOKUP($A1036,classifications!$A$3:$C$336,3,FALSE),VLOOKUP($A1036,classifications!$I$2:$K$28,3,FALSE)),"")</f>
        <v>Predominantly Rural</v>
      </c>
      <c r="D1036">
        <f>100*data!D1036/data!$V1036</f>
        <v>14.211076280041798</v>
      </c>
      <c r="E1036">
        <f>100*data!E1036/data!$V1036</f>
        <v>0.62695924764890287</v>
      </c>
      <c r="F1036">
        <f>100*data!F1036/data!$V1036</f>
        <v>6.5830721003134798</v>
      </c>
      <c r="G1036">
        <f>100*data!G1036/data!$V1036</f>
        <v>13.688610240334379</v>
      </c>
      <c r="H1036">
        <f>100*data!H1036/data!$V1036</f>
        <v>3.761755485893417</v>
      </c>
      <c r="I1036">
        <f>100*data!I1036/data!$V1036</f>
        <v>3.6572622779519333</v>
      </c>
      <c r="J1036">
        <f>100*data!J1036/data!$V1036</f>
        <v>6.4785788923719956</v>
      </c>
      <c r="K1036">
        <f>100*data!K1036/data!$V1036</f>
        <v>4.0752351097178687</v>
      </c>
      <c r="L1036">
        <f>100*data!L1036/data!$V1036</f>
        <v>7.3145245559038665</v>
      </c>
      <c r="M1036">
        <f>100*data!M1036/data!$V1036</f>
        <v>4.179728317659352</v>
      </c>
      <c r="N1036">
        <f>100*data!N1036/data!$V1036</f>
        <v>1.6718913270637408</v>
      </c>
      <c r="O1036">
        <f>100*data!O1036/data!$V1036</f>
        <v>3.0303030303030303</v>
      </c>
      <c r="P1036">
        <f>100*data!P1036/data!$V1036</f>
        <v>13.270637408568444</v>
      </c>
      <c r="Q1036">
        <f>100*data!Q1036/data!$V1036</f>
        <v>6.7920585161964473</v>
      </c>
      <c r="R1036">
        <f>100*data!R1036/data!$V1036</f>
        <v>0.83594566353187039</v>
      </c>
      <c r="S1036">
        <f>100*data!S1036/data!$V1036</f>
        <v>1.567398119122257</v>
      </c>
      <c r="T1036">
        <f>100*data!T1036/data!$V1036</f>
        <v>3.0303030303030303</v>
      </c>
      <c r="U1036">
        <f>100*data!U1036/data!$V1036</f>
        <v>5.2246603970741905</v>
      </c>
      <c r="V1036">
        <f t="shared" si="13"/>
        <v>100.00000000000001</v>
      </c>
    </row>
    <row r="1037" spans="1:22" x14ac:dyDescent="0.3">
      <c r="A1037" t="s">
        <v>116</v>
      </c>
      <c r="B1037" s="15" t="str">
        <f>IFERROR(VLOOKUP($A1037,class!$A$1:$B$455,2,FALSE),"")</f>
        <v>Shire District</v>
      </c>
      <c r="C1037" s="15" t="str">
        <f>IFERROR(IFERROR(VLOOKUP($A1037,classifications!$A$3:$C$336,3,FALSE),VLOOKUP($A1037,classifications!$I$2:$K$28,3,FALSE)),"")</f>
        <v>Predominantly Rural</v>
      </c>
      <c r="D1037">
        <f>100*data!D1037/data!$V1037</f>
        <v>16.259595254710398</v>
      </c>
      <c r="E1037">
        <f>100*data!E1037/data!$V1037</f>
        <v>0.27913468248429868</v>
      </c>
      <c r="F1037">
        <f>100*data!F1037/data!$V1037</f>
        <v>7.1179344033496159</v>
      </c>
      <c r="G1037">
        <f>100*data!G1037/data!$V1037</f>
        <v>13.049546406140964</v>
      </c>
      <c r="H1037">
        <f>100*data!H1037/data!$V1037</f>
        <v>3.9078855547801816</v>
      </c>
      <c r="I1037">
        <f>100*data!I1037/data!$V1037</f>
        <v>3.558967201674808</v>
      </c>
      <c r="J1037">
        <f>100*data!J1037/data!$V1037</f>
        <v>6.8387997208653175</v>
      </c>
      <c r="K1037">
        <f>100*data!K1037/data!$V1037</f>
        <v>2.4424284717376135</v>
      </c>
      <c r="L1037">
        <f>100*data!L1037/data!$V1037</f>
        <v>5.4431263084438237</v>
      </c>
      <c r="M1037">
        <f>100*data!M1037/data!$V1037</f>
        <v>4.8848569434752269</v>
      </c>
      <c r="N1037">
        <f>100*data!N1037/data!$V1037</f>
        <v>1.3956734124214933</v>
      </c>
      <c r="O1037">
        <f>100*data!O1037/data!$V1037</f>
        <v>2.7913468248429867</v>
      </c>
      <c r="P1037">
        <f>100*data!P1037/data!$V1037</f>
        <v>13.747383112351709</v>
      </c>
      <c r="Q1037">
        <f>100*data!Q1037/data!$V1037</f>
        <v>6.5596650383810191</v>
      </c>
      <c r="R1037">
        <f>100*data!R1037/data!$V1037</f>
        <v>0.76762037683182138</v>
      </c>
      <c r="S1037">
        <f>100*data!S1037/data!$V1037</f>
        <v>1.4654570830425679</v>
      </c>
      <c r="T1037">
        <f>100*data!T1037/data!$V1037</f>
        <v>3.4891835310537336</v>
      </c>
      <c r="U1037">
        <f>100*data!U1037/data!$V1037</f>
        <v>6.0013956734124214</v>
      </c>
      <c r="V1037">
        <f t="shared" si="13"/>
        <v>99.999999999999986</v>
      </c>
    </row>
    <row r="1038" spans="1:22" x14ac:dyDescent="0.3">
      <c r="A1038" t="s">
        <v>374</v>
      </c>
      <c r="B1038" s="15" t="str">
        <f>IFERROR(VLOOKUP($A1038,class!$A$1:$B$455,2,FALSE),"")</f>
        <v>Shire District</v>
      </c>
      <c r="C1038" s="15" t="str">
        <f>IFERROR(IFERROR(VLOOKUP($A1038,classifications!$A$3:$C$336,3,FALSE),VLOOKUP($A1038,classifications!$I$2:$K$28,3,FALSE)),"")</f>
        <v>Predominantly Rural</v>
      </c>
      <c r="D1038">
        <f>100*data!D1038/data!$V1038</f>
        <v>18.196078431372548</v>
      </c>
      <c r="E1038">
        <f>100*data!E1038/data!$V1038</f>
        <v>0.31372549019607843</v>
      </c>
      <c r="F1038">
        <f>100*data!F1038/data!$V1038</f>
        <v>4.3921568627450984</v>
      </c>
      <c r="G1038">
        <f>100*data!G1038/data!$V1038</f>
        <v>11.294117647058824</v>
      </c>
      <c r="H1038">
        <f>100*data!H1038/data!$V1038</f>
        <v>3.6862745098039214</v>
      </c>
      <c r="I1038">
        <f>100*data!I1038/data!$V1038</f>
        <v>3.5294117647058822</v>
      </c>
      <c r="J1038">
        <f>100*data!J1038/data!$V1038</f>
        <v>7.1372549019607847</v>
      </c>
      <c r="K1038">
        <f>100*data!K1038/data!$V1038</f>
        <v>2.5098039215686274</v>
      </c>
      <c r="L1038">
        <f>100*data!L1038/data!$V1038</f>
        <v>6.5882352941176467</v>
      </c>
      <c r="M1038">
        <f>100*data!M1038/data!$V1038</f>
        <v>4.0784313725490193</v>
      </c>
      <c r="N1038">
        <f>100*data!N1038/data!$V1038</f>
        <v>1.6470588235294117</v>
      </c>
      <c r="O1038">
        <f>100*data!O1038/data!$V1038</f>
        <v>3.5294117647058822</v>
      </c>
      <c r="P1038">
        <f>100*data!P1038/data!$V1038</f>
        <v>13.411764705882353</v>
      </c>
      <c r="Q1038">
        <f>100*data!Q1038/data!$V1038</f>
        <v>6.7450980392156863</v>
      </c>
      <c r="R1038">
        <f>100*data!R1038/data!$V1038</f>
        <v>0.78431372549019607</v>
      </c>
      <c r="S1038">
        <f>100*data!S1038/data!$V1038</f>
        <v>1.3333333333333333</v>
      </c>
      <c r="T1038">
        <f>100*data!T1038/data!$V1038</f>
        <v>4.5490196078431371</v>
      </c>
      <c r="U1038">
        <f>100*data!U1038/data!$V1038</f>
        <v>6.2745098039215685</v>
      </c>
      <c r="V1038">
        <f t="shared" si="13"/>
        <v>100</v>
      </c>
    </row>
    <row r="1041" spans="1:21" x14ac:dyDescent="0.3">
      <c r="A1041" t="s">
        <v>384</v>
      </c>
      <c r="B1041" t="s">
        <v>384</v>
      </c>
      <c r="D1041">
        <f>100*data!D1041/data!$V1041</f>
        <v>0.93834859430696149</v>
      </c>
      <c r="E1041">
        <f>100*data!E1041/data!$V1041</f>
        <v>0.44502023817366038</v>
      </c>
      <c r="F1041">
        <f>100*data!F1041/data!$V1041</f>
        <v>4.964025090943692</v>
      </c>
      <c r="G1041">
        <f>100*data!G1041/data!$V1041</f>
        <v>11.389736720757121</v>
      </c>
      <c r="H1041">
        <f>100*data!H1041/data!$V1041</f>
        <v>2.6137619580890479</v>
      </c>
      <c r="I1041">
        <f>100*data!I1041/data!$V1041</f>
        <v>4.2631914099382975</v>
      </c>
      <c r="J1041">
        <f>100*data!J1041/data!$V1041</f>
        <v>7.8548267861194674</v>
      </c>
      <c r="K1041">
        <f>100*data!K1041/data!$V1041</f>
        <v>3.7665693184895663</v>
      </c>
      <c r="L1041">
        <f>100*data!L1041/data!$V1041</f>
        <v>5.4972442414527567</v>
      </c>
      <c r="M1041">
        <f>100*data!M1041/data!$V1041</f>
        <v>9.9836777116590909</v>
      </c>
      <c r="N1041">
        <f>100*data!N1041/data!$V1041</f>
        <v>2.4271169568813451</v>
      </c>
      <c r="O1041">
        <f>100*data!O1041/data!$V1041</f>
        <v>3.8964888781537517</v>
      </c>
      <c r="P1041">
        <f>100*data!P1041/data!$V1041</f>
        <v>19.608338273936308</v>
      </c>
      <c r="Q1041">
        <f>100*data!Q1041/data!$V1041</f>
        <v>8.7968350863324627</v>
      </c>
      <c r="R1041">
        <f>100*data!R1041/data!$V1041</f>
        <v>8.8564882926008059E-2</v>
      </c>
      <c r="S1041">
        <f>100*data!S1041/data!$V1041</f>
        <v>1.7277471582383639</v>
      </c>
      <c r="T1041">
        <f>100*data!T1041/data!$V1041</f>
        <v>5.0302657678428959</v>
      </c>
      <c r="U1041">
        <f>100*data!U1041/data!$V1041</f>
        <v>6.7082409257592062</v>
      </c>
    </row>
    <row r="1042" spans="1:21" x14ac:dyDescent="0.3">
      <c r="A1042" t="s">
        <v>382</v>
      </c>
      <c r="B1042" t="s">
        <v>382</v>
      </c>
      <c r="D1042">
        <f>100*data!D1042/data!$V1042</f>
        <v>5.7053694081108519</v>
      </c>
      <c r="E1042">
        <f>100*data!E1042/data!$V1042</f>
        <v>0.49722271994266259</v>
      </c>
      <c r="F1042">
        <f>100*data!F1042/data!$V1042</f>
        <v>5.2663799796930064</v>
      </c>
      <c r="G1042">
        <f>100*data!G1042/data!$V1042</f>
        <v>12.564952517469987</v>
      </c>
      <c r="H1042">
        <f>100*data!H1042/data!$V1042</f>
        <v>3.1789404527265126</v>
      </c>
      <c r="I1042">
        <f>100*data!I1042/data!$V1042</f>
        <v>4.2196738935674611</v>
      </c>
      <c r="J1042">
        <f>100*data!J1042/data!$V1042</f>
        <v>6.4833064564295526</v>
      </c>
      <c r="K1042">
        <f>100*data!K1042/data!$V1042</f>
        <v>3.9837544048258975</v>
      </c>
      <c r="L1042">
        <f>100*data!L1042/data!$V1042</f>
        <v>4.9095144239383623</v>
      </c>
      <c r="M1042">
        <f>100*data!M1042/data!$V1042</f>
        <v>7.9406319058711103</v>
      </c>
      <c r="N1042">
        <f>100*data!N1042/data!$V1042</f>
        <v>1.897808039180553</v>
      </c>
      <c r="O1042">
        <f>100*data!O1042/data!$V1042</f>
        <v>3.3924625216508391</v>
      </c>
      <c r="P1042">
        <f>100*data!P1042/data!$V1042</f>
        <v>18.836230066296363</v>
      </c>
      <c r="Q1042">
        <f>100*data!Q1042/data!$V1042</f>
        <v>8.6140476617093711</v>
      </c>
      <c r="R1042">
        <f>100*data!R1042/data!$V1042</f>
        <v>0.43600310577554802</v>
      </c>
      <c r="S1042">
        <f>100*data!S1042/data!$V1042</f>
        <v>1.7574508749925342</v>
      </c>
      <c r="T1042">
        <f>100*data!T1042/data!$V1042</f>
        <v>3.915068984053037</v>
      </c>
      <c r="U1042">
        <f>100*data!U1042/data!$V1042</f>
        <v>6.4011825837663503</v>
      </c>
    </row>
    <row r="1043" spans="1:21" x14ac:dyDescent="0.3">
      <c r="A1043" t="s">
        <v>386</v>
      </c>
      <c r="B1043" t="s">
        <v>386</v>
      </c>
      <c r="D1043">
        <f>100*data!D1043/data!$V1043</f>
        <v>13.05962992499571</v>
      </c>
      <c r="E1043">
        <f>100*data!E1043/data!$V1043</f>
        <v>0.53603335318642054</v>
      </c>
      <c r="F1043">
        <f>100*data!F1043/data!$V1043</f>
        <v>5.721727016686688</v>
      </c>
      <c r="G1043">
        <f>100*data!G1043/data!$V1043</f>
        <v>12.416591796973583</v>
      </c>
      <c r="H1043">
        <f>100*data!H1043/data!$V1043</f>
        <v>3.2212475141579433</v>
      </c>
      <c r="I1043">
        <f>100*data!I1043/data!$V1043</f>
        <v>3.8511624150775785</v>
      </c>
      <c r="J1043">
        <f>100*data!J1043/data!$V1043</f>
        <v>6.9643956753919305</v>
      </c>
      <c r="K1043">
        <f>100*data!K1043/data!$V1043</f>
        <v>3.3898305084745761</v>
      </c>
      <c r="L1043">
        <f>100*data!L1043/data!$V1043</f>
        <v>6.001352701870565</v>
      </c>
      <c r="M1043">
        <f>100*data!M1043/data!$V1043</f>
        <v>5.5117553830468093</v>
      </c>
      <c r="N1043">
        <f>100*data!N1043/data!$V1043</f>
        <v>1.4253843591322519</v>
      </c>
      <c r="O1043">
        <f>100*data!O1043/data!$V1043</f>
        <v>3.1869252278898861</v>
      </c>
      <c r="P1043">
        <f>100*data!P1043/data!$V1043</f>
        <v>15.276445826309041</v>
      </c>
      <c r="Q1043">
        <f>100*data!Q1043/data!$V1043</f>
        <v>7.3914052957268757</v>
      </c>
      <c r="R1043">
        <f>100*data!R1043/data!$V1043</f>
        <v>0.73691967575534267</v>
      </c>
      <c r="S1043">
        <f>100*data!S1043/data!$V1043</f>
        <v>1.6716972370559555</v>
      </c>
      <c r="T1043">
        <f>100*data!T1043/data!$V1043</f>
        <v>3.4645319550579945</v>
      </c>
      <c r="U1043">
        <f>100*data!U1043/data!$V1043</f>
        <v>6.1729641332108498</v>
      </c>
    </row>
    <row r="1044" spans="1:21" x14ac:dyDescent="0.3">
      <c r="A1044" t="s">
        <v>136</v>
      </c>
      <c r="C1044" t="s">
        <v>136</v>
      </c>
      <c r="D1044">
        <f>100*data!D1044/data!$V1044</f>
        <v>0.13524847976514992</v>
      </c>
      <c r="E1044">
        <f>100*data!E1044/data!$V1044</f>
        <v>0.41937513105472846</v>
      </c>
      <c r="F1044">
        <f>100*data!F1044/data!$V1044</f>
        <v>2.750052421891382</v>
      </c>
      <c r="G1044">
        <f>100*data!G1044/data!$V1044</f>
        <v>9.4401342000419373</v>
      </c>
      <c r="H1044">
        <f>100*data!H1044/data!$V1044</f>
        <v>1.3231285384776683</v>
      </c>
      <c r="I1044">
        <f>100*data!I1044/data!$V1044</f>
        <v>3.9851121828475571</v>
      </c>
      <c r="J1044">
        <f>100*data!J1044/data!$V1044</f>
        <v>6.9270287271964772</v>
      </c>
      <c r="K1044">
        <f>100*data!K1044/data!$V1044</f>
        <v>2.3055147829733698</v>
      </c>
      <c r="L1044">
        <f>100*data!L1044/data!$V1044</f>
        <v>4.613126441602013</v>
      </c>
      <c r="M1044">
        <f>100*data!M1044/data!$V1044</f>
        <v>13.455651079890963</v>
      </c>
      <c r="N1044">
        <f>100*data!N1044/data!$V1044</f>
        <v>2.871671209897253</v>
      </c>
      <c r="O1044">
        <f>100*data!O1044/data!$V1044</f>
        <v>4.6005451876703711</v>
      </c>
      <c r="P1044">
        <f>100*data!P1044/data!$V1044</f>
        <v>23.886559027049696</v>
      </c>
      <c r="Q1044">
        <f>100*data!Q1044/data!$V1044</f>
        <v>9.8259593206122879</v>
      </c>
      <c r="R1044">
        <f>100*data!R1044/data!$V1044</f>
        <v>1.7823443069825959E-2</v>
      </c>
      <c r="S1044">
        <f>100*data!S1044/data!$V1044</f>
        <v>1.5915286223526945</v>
      </c>
      <c r="T1044">
        <f>100*data!T1044/data!$V1044</f>
        <v>4.6624030195009434</v>
      </c>
      <c r="U1044">
        <f>100*data!U1044/data!$V1044</f>
        <v>7.1891381841056825</v>
      </c>
    </row>
    <row r="1045" spans="1:21" x14ac:dyDescent="0.3">
      <c r="A1045" t="s">
        <v>196</v>
      </c>
      <c r="C1045" t="s">
        <v>196</v>
      </c>
      <c r="D1045">
        <f>100*data!D1045/data!$V1045</f>
        <v>1.1309334182860784</v>
      </c>
      <c r="E1045">
        <f>100*data!E1045/data!$V1045</f>
        <v>0.50247617944336642</v>
      </c>
      <c r="F1045">
        <f>100*data!F1045/data!$V1045</f>
        <v>6.9868805931246198</v>
      </c>
      <c r="G1045">
        <f>100*data!G1045/data!$V1045</f>
        <v>11.458484172724377</v>
      </c>
      <c r="H1045">
        <f>100*data!H1045/data!$V1045</f>
        <v>3.460858988096962</v>
      </c>
      <c r="I1045">
        <f>100*data!I1045/data!$V1045</f>
        <v>4.9074690839584116</v>
      </c>
      <c r="J1045">
        <f>100*data!J1045/data!$V1045</f>
        <v>9.4862289669553128</v>
      </c>
      <c r="K1045">
        <f>100*data!K1045/data!$V1045</f>
        <v>4.9335341307306901</v>
      </c>
      <c r="L1045">
        <f>100*data!L1045/data!$V1045</f>
        <v>6.4742680066031451</v>
      </c>
      <c r="M1045">
        <f>100*data!M1045/data!$V1045</f>
        <v>6.2932607373512122</v>
      </c>
      <c r="N1045">
        <f>100*data!N1045/data!$V1045</f>
        <v>2.2633148947261721</v>
      </c>
      <c r="O1045">
        <f>100*data!O1045/data!$V1045</f>
        <v>3.7012366416635292</v>
      </c>
      <c r="P1045">
        <f>100*data!P1045/data!$V1045</f>
        <v>16.145848417272436</v>
      </c>
      <c r="Q1045">
        <f>100*data!Q1045/data!$V1045</f>
        <v>8.2756523501983832</v>
      </c>
      <c r="R1045">
        <f>100*data!R1045/data!$V1045</f>
        <v>7.2402907700773261E-2</v>
      </c>
      <c r="S1045">
        <f>100*data!S1045/data!$V1045</f>
        <v>1.7173969706623418</v>
      </c>
      <c r="T1045">
        <f>100*data!T1045/data!$V1045</f>
        <v>5.7082452431289639</v>
      </c>
      <c r="U1045">
        <f>100*data!U1045/data!$V1045</f>
        <v>6.4815082973732228</v>
      </c>
    </row>
    <row r="1046" spans="1:21" x14ac:dyDescent="0.3">
      <c r="A1046" t="s">
        <v>270</v>
      </c>
      <c r="C1046" t="s">
        <v>270</v>
      </c>
      <c r="D1046">
        <f>100*data!D1046/data!$V1046</f>
        <v>7.5313211845102508</v>
      </c>
      <c r="E1046">
        <f>100*data!E1046/data!$V1046</f>
        <v>0.4783599088838269</v>
      </c>
      <c r="F1046">
        <f>100*data!F1046/data!$V1046</f>
        <v>5.6446469248291571</v>
      </c>
      <c r="G1046">
        <f>100*data!G1046/data!$V1046</f>
        <v>13.16116173120729</v>
      </c>
      <c r="H1046">
        <f>100*data!H1046/data!$V1046</f>
        <v>3.1913439635535306</v>
      </c>
      <c r="I1046">
        <f>100*data!I1046/data!$V1046</f>
        <v>4.1252847380410023</v>
      </c>
      <c r="J1046">
        <f>100*data!J1046/data!$V1046</f>
        <v>6.9806378132118452</v>
      </c>
      <c r="K1046">
        <f>100*data!K1046/data!$V1046</f>
        <v>3.5825740318906605</v>
      </c>
      <c r="L1046">
        <f>100*data!L1046/data!$V1046</f>
        <v>5.4128701594533029</v>
      </c>
      <c r="M1046">
        <f>100*data!M1046/data!$V1046</f>
        <v>7.2351936218678814</v>
      </c>
      <c r="N1046">
        <f>100*data!N1046/data!$V1046</f>
        <v>1.8080865603644647</v>
      </c>
      <c r="O1046">
        <f>100*data!O1046/data!$V1046</f>
        <v>3.3485193621867881</v>
      </c>
      <c r="P1046">
        <f>100*data!P1046/data!$V1046</f>
        <v>17.073462414578589</v>
      </c>
      <c r="Q1046">
        <f>100*data!Q1046/data!$V1046</f>
        <v>7.9607061503416858</v>
      </c>
      <c r="R1046">
        <f>100*data!R1046/data!$V1046</f>
        <v>0.49088838268792712</v>
      </c>
      <c r="S1046">
        <f>100*data!S1046/data!$V1046</f>
        <v>1.7329157175398633</v>
      </c>
      <c r="T1046">
        <f>100*data!T1046/data!$V1046</f>
        <v>3.939635535307517</v>
      </c>
      <c r="U1046">
        <f>100*data!U1046/data!$V1046</f>
        <v>6.3023917995444192</v>
      </c>
    </row>
    <row r="1047" spans="1:21" x14ac:dyDescent="0.3">
      <c r="A1047" t="s">
        <v>273</v>
      </c>
      <c r="C1047" t="s">
        <v>273</v>
      </c>
      <c r="D1047">
        <f>100*data!D1047/data!$V1047</f>
        <v>7.4297398719691428</v>
      </c>
      <c r="E1047">
        <f>100*data!E1047/data!$V1047</f>
        <v>0.47692075331404737</v>
      </c>
      <c r="F1047">
        <f>100*data!F1047/data!$V1047</f>
        <v>5.6260383627850779</v>
      </c>
      <c r="G1047">
        <f>100*data!G1047/data!$V1047</f>
        <v>13.14988440045078</v>
      </c>
      <c r="H1047">
        <f>100*data!H1047/data!$V1047</f>
        <v>3.1868297840205408</v>
      </c>
      <c r="I1047">
        <f>100*data!I1047/data!$V1047</f>
        <v>4.1360240725895459</v>
      </c>
      <c r="J1047">
        <f>100*data!J1047/data!$V1047</f>
        <v>6.9685034796045215</v>
      </c>
      <c r="K1047">
        <f>100*data!K1047/data!$V1047</f>
        <v>3.6103075296550604</v>
      </c>
      <c r="L1047">
        <f>100*data!L1047/data!$V1047</f>
        <v>5.3919347530584503</v>
      </c>
      <c r="M1047">
        <f>100*data!M1047/data!$V1047</f>
        <v>7.2798670895635098</v>
      </c>
      <c r="N1047">
        <f>100*data!N1047/data!$V1047</f>
        <v>1.8106723362726989</v>
      </c>
      <c r="O1047">
        <f>100*data!O1047/data!$V1047</f>
        <v>3.3489015138312825</v>
      </c>
      <c r="P1047">
        <f>100*data!P1047/data!$V1047</f>
        <v>17.14707283352503</v>
      </c>
      <c r="Q1047">
        <f>100*data!Q1047/data!$V1047</f>
        <v>7.9798543097138479</v>
      </c>
      <c r="R1047">
        <f>100*data!R1047/data!$V1047</f>
        <v>0.48447248266006759</v>
      </c>
      <c r="S1047">
        <f>100*data!S1047/data!$V1047</f>
        <v>1.7363168473272688</v>
      </c>
      <c r="T1047">
        <f>100*data!T1047/data!$V1047</f>
        <v>3.9443263276521092</v>
      </c>
      <c r="U1047">
        <f>100*data!U1047/data!$V1047</f>
        <v>6.2923332520070172</v>
      </c>
    </row>
    <row r="1048" spans="1:21" x14ac:dyDescent="0.3">
      <c r="A1048" t="s">
        <v>1</v>
      </c>
      <c r="C1048" t="s">
        <v>1</v>
      </c>
      <c r="D1048">
        <f>100*data!D1048/data!$V1048</f>
        <v>5.4744632163201716</v>
      </c>
      <c r="E1048">
        <f>100*data!E1048/data!$V1048</f>
        <v>0.49856370806757877</v>
      </c>
      <c r="F1048">
        <f>100*data!F1048/data!$V1048</f>
        <v>5.4783582452894493</v>
      </c>
      <c r="G1048">
        <f>100*data!G1048/data!$V1048</f>
        <v>11.960660207410292</v>
      </c>
      <c r="H1048">
        <f>100*data!H1048/data!$V1048</f>
        <v>3.2367690734699841</v>
      </c>
      <c r="I1048">
        <f>100*data!I1048/data!$V1048</f>
        <v>3.8755538244315693</v>
      </c>
      <c r="J1048">
        <f>100*data!J1048/data!$V1048</f>
        <v>7.3518671795121477</v>
      </c>
      <c r="K1048">
        <f>100*data!K1048/data!$V1048</f>
        <v>4.3789863187107452</v>
      </c>
      <c r="L1048">
        <f>100*data!L1048/data!$V1048</f>
        <v>5.940892935391207</v>
      </c>
      <c r="M1048">
        <f>100*data!M1048/data!$V1048</f>
        <v>8.1269779443984618</v>
      </c>
      <c r="N1048">
        <f>100*data!N1048/data!$V1048</f>
        <v>1.8462437314377527</v>
      </c>
      <c r="O1048">
        <f>100*data!O1048/data!$V1048</f>
        <v>3.2786406348897219</v>
      </c>
      <c r="P1048">
        <f>100*data!P1048/data!$V1048</f>
        <v>17.4068844637032</v>
      </c>
      <c r="Q1048">
        <f>100*data!Q1048/data!$V1048</f>
        <v>8.0860801402210427</v>
      </c>
      <c r="R1048">
        <f>100*data!R1048/data!$V1048</f>
        <v>0.3534738789619748</v>
      </c>
      <c r="S1048">
        <f>100*data!S1048/data!$V1048</f>
        <v>1.8121622279565703</v>
      </c>
      <c r="T1048">
        <f>100*data!T1048/data!$V1048</f>
        <v>4.4987584595160426</v>
      </c>
      <c r="U1048">
        <f>100*data!U1048/data!$V1048</f>
        <v>6.394663810312089</v>
      </c>
    </row>
    <row r="1051" spans="1:21" x14ac:dyDescent="0.3">
      <c r="A1051" t="s">
        <v>391</v>
      </c>
      <c r="B1051" t="s">
        <v>384</v>
      </c>
      <c r="C1051" t="s">
        <v>270</v>
      </c>
      <c r="D1051">
        <f>100*data!D1051/data!$V1051</f>
        <v>3.1173072092439087</v>
      </c>
      <c r="E1051">
        <f>100*data!E1051/data!$V1051</f>
        <v>0.4496357699070585</v>
      </c>
      <c r="F1051">
        <f>100*data!F1051/data!$V1051</f>
        <v>4.8530519969856822</v>
      </c>
      <c r="G1051">
        <f>100*data!G1051/data!$V1051</f>
        <v>12.629992464204973</v>
      </c>
      <c r="H1051">
        <f>100*data!H1051/data!$V1051</f>
        <v>2.8510424516453154</v>
      </c>
      <c r="I1051">
        <f>100*data!I1051/data!$V1051</f>
        <v>4.3607133885958298</v>
      </c>
      <c r="J1051">
        <f>100*data!J1051/data!$V1051</f>
        <v>6.7244410952022102</v>
      </c>
      <c r="K1051">
        <f>100*data!K1051/data!$V1051</f>
        <v>3.1700577744285354</v>
      </c>
      <c r="L1051">
        <f>100*data!L1051/data!$V1051</f>
        <v>4.4486309972368749</v>
      </c>
      <c r="M1051">
        <f>100*data!M1051/data!$V1051</f>
        <v>10.213514192413966</v>
      </c>
      <c r="N1051">
        <f>100*data!N1051/data!$V1051</f>
        <v>2.1803566942979149</v>
      </c>
      <c r="O1051">
        <f>100*data!O1051/data!$V1051</f>
        <v>3.5443355940718413</v>
      </c>
      <c r="P1051">
        <f>100*data!P1051/data!$V1051</f>
        <v>20.271288620949509</v>
      </c>
      <c r="Q1051">
        <f>100*data!Q1051/data!$V1051</f>
        <v>8.5631750816377803</v>
      </c>
      <c r="R1051">
        <f>100*data!R1051/data!$V1051</f>
        <v>0.20597839738759105</v>
      </c>
      <c r="S1051">
        <f>100*data!S1051/data!$V1051</f>
        <v>1.6905300175835218</v>
      </c>
      <c r="T1051">
        <f>100*data!T1051/data!$V1051</f>
        <v>4.1070082893745292</v>
      </c>
      <c r="U1051">
        <f>100*data!U1051/data!$V1051</f>
        <v>6.6189399648329568</v>
      </c>
    </row>
    <row r="1052" spans="1:21" x14ac:dyDescent="0.3">
      <c r="A1052" t="s">
        <v>392</v>
      </c>
      <c r="B1052" t="s">
        <v>384</v>
      </c>
      <c r="C1052" t="s">
        <v>273</v>
      </c>
      <c r="D1052">
        <f>100*data!D1052/data!$V1052</f>
        <v>1.8719446762847263</v>
      </c>
      <c r="E1052">
        <f>100*data!E1052/data!$V1052</f>
        <v>0.44115893644926674</v>
      </c>
      <c r="F1052">
        <f>100*data!F1052/data!$V1052</f>
        <v>5.627757243352808</v>
      </c>
      <c r="G1052">
        <f>100*data!G1052/data!$V1052</f>
        <v>13.779829327701034</v>
      </c>
      <c r="H1052">
        <f>100*data!H1052/data!$V1052</f>
        <v>3.1494319439949581</v>
      </c>
      <c r="I1052">
        <f>100*data!I1052/data!$V1052</f>
        <v>4.2497743105827048</v>
      </c>
      <c r="J1052">
        <f>100*data!J1052/data!$V1052</f>
        <v>7.2731608441635869</v>
      </c>
      <c r="K1052">
        <f>100*data!K1052/data!$V1052</f>
        <v>3.9670237953295064</v>
      </c>
      <c r="L1052">
        <f>100*data!L1052/data!$V1052</f>
        <v>5.2308845321841622</v>
      </c>
      <c r="M1052">
        <f>100*data!M1052/data!$V1052</f>
        <v>9.0326866408898123</v>
      </c>
      <c r="N1052">
        <f>100*data!N1052/data!$V1052</f>
        <v>2.1427719770392955</v>
      </c>
      <c r="O1052">
        <f>100*data!O1052/data!$V1052</f>
        <v>3.4475123064606787</v>
      </c>
      <c r="P1052">
        <f>100*data!P1052/data!$V1052</f>
        <v>18.431586298523225</v>
      </c>
      <c r="Q1052">
        <f>100*data!Q1052/data!$V1052</f>
        <v>8.1537754007051735</v>
      </c>
      <c r="R1052">
        <f>100*data!R1052/data!$V1052</f>
        <v>0.18225485019332641</v>
      </c>
      <c r="S1052">
        <f>100*data!S1052/data!$V1052</f>
        <v>1.8498015636444156</v>
      </c>
      <c r="T1052">
        <f>100*data!T1052/data!$V1052</f>
        <v>4.6517569708221904</v>
      </c>
      <c r="U1052">
        <f>100*data!U1052/data!$V1052</f>
        <v>6.516888381679129</v>
      </c>
    </row>
    <row r="1053" spans="1:21" x14ac:dyDescent="0.3">
      <c r="A1053" t="s">
        <v>393</v>
      </c>
      <c r="B1053" t="s">
        <v>384</v>
      </c>
      <c r="C1053" t="s">
        <v>1</v>
      </c>
      <c r="D1053">
        <f>100*data!D1053/data!$V1053</f>
        <v>1.1078065430447714</v>
      </c>
      <c r="E1053">
        <f>100*data!E1053/data!$V1053</f>
        <v>0.41917004331423779</v>
      </c>
      <c r="F1053">
        <f>100*data!F1053/data!$V1053</f>
        <v>5.6128864847601747</v>
      </c>
      <c r="G1053">
        <f>100*data!G1053/data!$V1053</f>
        <v>12.205832451745543</v>
      </c>
      <c r="H1053">
        <f>100*data!H1053/data!$V1053</f>
        <v>3.2755144813269728</v>
      </c>
      <c r="I1053">
        <f>100*data!I1053/data!$V1053</f>
        <v>3.9202379289007765</v>
      </c>
      <c r="J1053">
        <f>100*data!J1053/data!$V1053</f>
        <v>8.0540529751092844</v>
      </c>
      <c r="K1053">
        <f>100*data!K1053/data!$V1053</f>
        <v>4.7046847242459933</v>
      </c>
      <c r="L1053">
        <f>100*data!L1053/data!$V1053</f>
        <v>6.1458312541168487</v>
      </c>
      <c r="M1053">
        <f>100*data!M1053/data!$V1053</f>
        <v>9.5750414179923755</v>
      </c>
      <c r="N1053">
        <f>100*data!N1053/data!$V1053</f>
        <v>2.1397632687279189</v>
      </c>
      <c r="O1053">
        <f>100*data!O1053/data!$V1053</f>
        <v>3.3513642986885968</v>
      </c>
      <c r="P1053">
        <f>100*data!P1053/data!$V1053</f>
        <v>17.615122058324516</v>
      </c>
      <c r="Q1053">
        <f>100*data!Q1053/data!$V1053</f>
        <v>8.3095470967484388</v>
      </c>
      <c r="R1053">
        <f>100*data!R1053/data!$V1053</f>
        <v>0.13573125212080081</v>
      </c>
      <c r="S1053">
        <f>100*data!S1053/data!$V1053</f>
        <v>1.8583205253597876</v>
      </c>
      <c r="T1053">
        <f>100*data!T1053/data!$V1053</f>
        <v>5.2396255414279729</v>
      </c>
      <c r="U1053">
        <f>100*data!U1053/data!$V1053</f>
        <v>6.3294676540449908</v>
      </c>
    </row>
    <row r="1054" spans="1:21" x14ac:dyDescent="0.3">
      <c r="A1054" t="s">
        <v>394</v>
      </c>
      <c r="B1054" t="s">
        <v>384</v>
      </c>
      <c r="C1054" t="s">
        <v>136</v>
      </c>
      <c r="D1054">
        <f>100*data!D1054/data!$V1054</f>
        <v>0.13524847976514992</v>
      </c>
      <c r="E1054">
        <f>100*data!E1054/data!$V1054</f>
        <v>0.41937513105472846</v>
      </c>
      <c r="F1054">
        <f>100*data!F1054/data!$V1054</f>
        <v>2.750052421891382</v>
      </c>
      <c r="G1054">
        <f>100*data!G1054/data!$V1054</f>
        <v>9.4401342000419373</v>
      </c>
      <c r="H1054">
        <f>100*data!H1054/data!$V1054</f>
        <v>1.3231285384776683</v>
      </c>
      <c r="I1054">
        <f>100*data!I1054/data!$V1054</f>
        <v>3.9851121828475571</v>
      </c>
      <c r="J1054">
        <f>100*data!J1054/data!$V1054</f>
        <v>6.9270287271964772</v>
      </c>
      <c r="K1054">
        <f>100*data!K1054/data!$V1054</f>
        <v>2.3055147829733698</v>
      </c>
      <c r="L1054">
        <f>100*data!L1054/data!$V1054</f>
        <v>4.613126441602013</v>
      </c>
      <c r="M1054">
        <f>100*data!M1054/data!$V1054</f>
        <v>13.455651079890963</v>
      </c>
      <c r="N1054">
        <f>100*data!N1054/data!$V1054</f>
        <v>2.871671209897253</v>
      </c>
      <c r="O1054">
        <f>100*data!O1054/data!$V1054</f>
        <v>4.6005451876703711</v>
      </c>
      <c r="P1054">
        <f>100*data!P1054/data!$V1054</f>
        <v>23.886559027049696</v>
      </c>
      <c r="Q1054">
        <f>100*data!Q1054/data!$V1054</f>
        <v>9.8259593206122879</v>
      </c>
      <c r="R1054">
        <f>100*data!R1054/data!$V1054</f>
        <v>1.7823443069825959E-2</v>
      </c>
      <c r="S1054">
        <f>100*data!S1054/data!$V1054</f>
        <v>1.5915286223526945</v>
      </c>
      <c r="T1054">
        <f>100*data!T1054/data!$V1054</f>
        <v>4.6624030195009434</v>
      </c>
      <c r="U1054">
        <f>100*data!U1054/data!$V1054</f>
        <v>7.1891381841056825</v>
      </c>
    </row>
    <row r="1055" spans="1:21" x14ac:dyDescent="0.3">
      <c r="A1055" t="s">
        <v>395</v>
      </c>
      <c r="B1055" t="s">
        <v>384</v>
      </c>
      <c r="C1055" t="s">
        <v>196</v>
      </c>
      <c r="D1055">
        <f>100*data!D1055/data!$V1055</f>
        <v>1.1309334182860784</v>
      </c>
      <c r="E1055">
        <f>100*data!E1055/data!$V1055</f>
        <v>0.50247617944336642</v>
      </c>
      <c r="F1055">
        <f>100*data!F1055/data!$V1055</f>
        <v>6.9868805931246198</v>
      </c>
      <c r="G1055">
        <f>100*data!G1055/data!$V1055</f>
        <v>11.458484172724377</v>
      </c>
      <c r="H1055">
        <f>100*data!H1055/data!$V1055</f>
        <v>3.460858988096962</v>
      </c>
      <c r="I1055">
        <f>100*data!I1055/data!$V1055</f>
        <v>4.9074690839584116</v>
      </c>
      <c r="J1055">
        <f>100*data!J1055/data!$V1055</f>
        <v>9.4862289669553128</v>
      </c>
      <c r="K1055">
        <f>100*data!K1055/data!$V1055</f>
        <v>4.9335341307306901</v>
      </c>
      <c r="L1055">
        <f>100*data!L1055/data!$V1055</f>
        <v>6.4742680066031451</v>
      </c>
      <c r="M1055">
        <f>100*data!M1055/data!$V1055</f>
        <v>6.2932607373512122</v>
      </c>
      <c r="N1055">
        <f>100*data!N1055/data!$V1055</f>
        <v>2.2633148947261721</v>
      </c>
      <c r="O1055">
        <f>100*data!O1055/data!$V1055</f>
        <v>3.7012366416635292</v>
      </c>
      <c r="P1055">
        <f>100*data!P1055/data!$V1055</f>
        <v>16.145848417272436</v>
      </c>
      <c r="Q1055">
        <f>100*data!Q1055/data!$V1055</f>
        <v>8.2756523501983832</v>
      </c>
      <c r="R1055">
        <f>100*data!R1055/data!$V1055</f>
        <v>7.2402907700773261E-2</v>
      </c>
      <c r="S1055">
        <f>100*data!S1055/data!$V1055</f>
        <v>1.7173969706623418</v>
      </c>
      <c r="T1055">
        <f>100*data!T1055/data!$V1055</f>
        <v>5.7082452431289639</v>
      </c>
      <c r="U1055">
        <f>100*data!U1055/data!$V1055</f>
        <v>6.4815082973732228</v>
      </c>
    </row>
    <row r="1057" spans="1:21" x14ac:dyDescent="0.3">
      <c r="A1057" t="s">
        <v>396</v>
      </c>
      <c r="B1057" t="s">
        <v>386</v>
      </c>
      <c r="C1057" t="s">
        <v>270</v>
      </c>
      <c r="D1057">
        <f>100*data!D1057/data!$V1057</f>
        <v>13.634178049258276</v>
      </c>
      <c r="E1057">
        <f>100*data!E1057/data!$V1057</f>
        <v>0.51466528947696477</v>
      </c>
      <c r="F1057">
        <f>100*data!F1057/data!$V1057</f>
        <v>5.4725482164799741</v>
      </c>
      <c r="G1057">
        <f>100*data!G1057/data!$V1057</f>
        <v>12.254020266058804</v>
      </c>
      <c r="H1057">
        <f>100*data!H1057/data!$V1057</f>
        <v>3.2927893434010649</v>
      </c>
      <c r="I1057">
        <f>100*data!I1057/data!$V1057</f>
        <v>3.6970420102220718</v>
      </c>
      <c r="J1057">
        <f>100*data!J1057/data!$V1057</f>
        <v>7.0628461524762702</v>
      </c>
      <c r="K1057">
        <f>100*data!K1057/data!$V1057</f>
        <v>3.5064911937029186</v>
      </c>
      <c r="L1057">
        <f>100*data!L1057/data!$V1057</f>
        <v>6.4733852153936562</v>
      </c>
      <c r="M1057">
        <f>100*data!M1057/data!$V1057</f>
        <v>5.3069292824960375</v>
      </c>
      <c r="N1057">
        <f>100*data!N1057/data!$V1057</f>
        <v>1.4228981532598437</v>
      </c>
      <c r="O1057">
        <f>100*data!O1057/data!$V1057</f>
        <v>3.1984043595177463</v>
      </c>
      <c r="P1057">
        <f>100*data!P1057/data!$V1057</f>
        <v>14.667070325717237</v>
      </c>
      <c r="Q1057">
        <f>100*data!Q1057/data!$V1057</f>
        <v>7.0183249336633837</v>
      </c>
      <c r="R1057">
        <f>100*data!R1057/data!$V1057</f>
        <v>0.79425854362189019</v>
      </c>
      <c r="S1057">
        <f>100*data!S1057/data!$V1057</f>
        <v>1.6775595248695527</v>
      </c>
      <c r="T1057">
        <f>100*data!T1057/data!$V1057</f>
        <v>3.7201930440047728</v>
      </c>
      <c r="U1057">
        <f>100*data!U1057/data!$V1057</f>
        <v>6.2863960963795344</v>
      </c>
    </row>
    <row r="1058" spans="1:21" x14ac:dyDescent="0.3">
      <c r="A1058" t="s">
        <v>397</v>
      </c>
      <c r="B1058" t="s">
        <v>386</v>
      </c>
      <c r="C1058" t="s">
        <v>273</v>
      </c>
      <c r="D1058">
        <f>100*data!D1058/data!$V1058</f>
        <v>12.610206445458882</v>
      </c>
      <c r="E1058">
        <f>100*data!E1058/data!$V1058</f>
        <v>0.50827825849969344</v>
      </c>
      <c r="F1058">
        <f>100*data!F1058/data!$V1058</f>
        <v>5.7872862301560266</v>
      </c>
      <c r="G1058">
        <f>100*data!G1058/data!$V1058</f>
        <v>12.495741636574232</v>
      </c>
      <c r="H1058">
        <f>100*data!H1058/data!$V1058</f>
        <v>3.2295428221026095</v>
      </c>
      <c r="I1058">
        <f>100*data!I1058/data!$V1058</f>
        <v>3.9612999931866186</v>
      </c>
      <c r="J1058">
        <f>100*data!J1058/data!$V1058</f>
        <v>6.8719765619677045</v>
      </c>
      <c r="K1058">
        <f>100*data!K1058/data!$V1058</f>
        <v>3.4339442665394837</v>
      </c>
      <c r="L1058">
        <f>100*data!L1058/data!$V1058</f>
        <v>5.6591946583089188</v>
      </c>
      <c r="M1058">
        <f>100*data!M1058/data!$V1058</f>
        <v>5.7068883286775227</v>
      </c>
      <c r="N1058">
        <f>100*data!N1058/data!$V1058</f>
        <v>1.4894051917966886</v>
      </c>
      <c r="O1058">
        <f>100*data!O1058/data!$V1058</f>
        <v>3.2336308509913469</v>
      </c>
      <c r="P1058">
        <f>100*data!P1058/data!$V1058</f>
        <v>15.734823192750563</v>
      </c>
      <c r="Q1058">
        <f>100*data!Q1058/data!$V1058</f>
        <v>7.339374531580023</v>
      </c>
      <c r="R1058">
        <f>100*data!R1058/data!$V1058</f>
        <v>0.75628534441643391</v>
      </c>
      <c r="S1058">
        <f>100*data!S1058/data!$V1058</f>
        <v>1.6515636710499422</v>
      </c>
      <c r="T1058">
        <f>100*data!T1058/data!$V1058</f>
        <v>3.4216801798732712</v>
      </c>
      <c r="U1058">
        <f>100*data!U1058/data!$V1058</f>
        <v>6.1088778360700413</v>
      </c>
    </row>
    <row r="1059" spans="1:21" x14ac:dyDescent="0.3">
      <c r="A1059" t="s">
        <v>398</v>
      </c>
      <c r="B1059" t="s">
        <v>386</v>
      </c>
      <c r="C1059" t="s">
        <v>1</v>
      </c>
      <c r="D1059">
        <f>100*data!D1059/data!$V1059</f>
        <v>14.344134600405047</v>
      </c>
      <c r="E1059">
        <f>100*data!E1059/data!$V1059</f>
        <v>0.61536064807602431</v>
      </c>
      <c r="F1059">
        <f>100*data!F1059/data!$V1059</f>
        <v>5.5343511450381682</v>
      </c>
      <c r="G1059">
        <f>100*data!G1059/data!$V1059</f>
        <v>12.190372332138962</v>
      </c>
      <c r="H1059">
        <f>100*data!H1059/data!$V1059</f>
        <v>3.1975385574076958</v>
      </c>
      <c r="I1059">
        <f>100*data!I1059/data!$V1059</f>
        <v>3.5363763826141144</v>
      </c>
      <c r="J1059">
        <f>100*data!J1059/data!$V1059</f>
        <v>7.2285402710702602</v>
      </c>
      <c r="K1059">
        <f>100*data!K1059/data!$V1059</f>
        <v>3.2637482473905592</v>
      </c>
      <c r="L1059">
        <f>100*data!L1059/data!$V1059</f>
        <v>6.9792802617230096</v>
      </c>
      <c r="M1059">
        <f>100*data!M1059/data!$V1059</f>
        <v>4.9540426857766011</v>
      </c>
      <c r="N1059">
        <f>100*data!N1059/data!$V1059</f>
        <v>1.2424053590902009</v>
      </c>
      <c r="O1059">
        <f>100*data!O1059/data!$V1059</f>
        <v>3.053435114503817</v>
      </c>
      <c r="P1059">
        <f>100*data!P1059/data!$V1059</f>
        <v>13.966349898738121</v>
      </c>
      <c r="Q1059">
        <f>100*data!Q1059/data!$V1059</f>
        <v>7.5401152827543232</v>
      </c>
      <c r="R1059">
        <f>100*data!R1059/data!$V1059</f>
        <v>0.68157033805888767</v>
      </c>
      <c r="S1059">
        <f>100*data!S1059/data!$V1059</f>
        <v>1.7292413148465493</v>
      </c>
      <c r="T1059">
        <f>100*data!T1059/data!$V1059</f>
        <v>3.5870073220127745</v>
      </c>
      <c r="U1059">
        <f>100*data!U1059/data!$V1059</f>
        <v>6.3561302383548837</v>
      </c>
    </row>
    <row r="1060" spans="1:21" x14ac:dyDescent="0.3">
      <c r="B1060" t="s">
        <v>386</v>
      </c>
      <c r="C1060" t="s">
        <v>136</v>
      </c>
      <c r="D1060" t="e">
        <f>100*data!D1060/data!$V1060</f>
        <v>#DIV/0!</v>
      </c>
      <c r="E1060" t="e">
        <f>100*data!E1060/data!$V1060</f>
        <v>#DIV/0!</v>
      </c>
      <c r="F1060" t="e">
        <f>100*data!F1060/data!$V1060</f>
        <v>#DIV/0!</v>
      </c>
      <c r="G1060" t="e">
        <f>100*data!G1060/data!$V1060</f>
        <v>#DIV/0!</v>
      </c>
      <c r="H1060" t="e">
        <f>100*data!H1060/data!$V1060</f>
        <v>#DIV/0!</v>
      </c>
      <c r="I1060" t="e">
        <f>100*data!I1060/data!$V1060</f>
        <v>#DIV/0!</v>
      </c>
      <c r="J1060" t="e">
        <f>100*data!J1060/data!$V1060</f>
        <v>#DIV/0!</v>
      </c>
      <c r="K1060" t="e">
        <f>100*data!K1060/data!$V1060</f>
        <v>#DIV/0!</v>
      </c>
      <c r="L1060" t="e">
        <f>100*data!L1060/data!$V1060</f>
        <v>#DIV/0!</v>
      </c>
      <c r="M1060" t="e">
        <f>100*data!M1060/data!$V1060</f>
        <v>#DIV/0!</v>
      </c>
      <c r="N1060" t="e">
        <f>100*data!N1060/data!$V1060</f>
        <v>#DIV/0!</v>
      </c>
      <c r="O1060" t="e">
        <f>100*data!O1060/data!$V1060</f>
        <v>#DIV/0!</v>
      </c>
      <c r="P1060" t="e">
        <f>100*data!P1060/data!$V1060</f>
        <v>#DIV/0!</v>
      </c>
      <c r="Q1060" t="e">
        <f>100*data!Q1060/data!$V1060</f>
        <v>#DIV/0!</v>
      </c>
      <c r="R1060" t="e">
        <f>100*data!R1060/data!$V1060</f>
        <v>#DIV/0!</v>
      </c>
      <c r="S1060" t="e">
        <f>100*data!S1060/data!$V1060</f>
        <v>#DIV/0!</v>
      </c>
      <c r="T1060" t="e">
        <f>100*data!T1060/data!$V1060</f>
        <v>#DIV/0!</v>
      </c>
      <c r="U1060" t="e">
        <f>100*data!U1060/data!$V1060</f>
        <v>#DIV/0!</v>
      </c>
    </row>
    <row r="1061" spans="1:21" x14ac:dyDescent="0.3">
      <c r="B1061" t="s">
        <v>386</v>
      </c>
      <c r="C1061" t="s">
        <v>196</v>
      </c>
      <c r="D1061" t="e">
        <f>100*data!D1061/data!$V1061</f>
        <v>#DIV/0!</v>
      </c>
      <c r="E1061" t="e">
        <f>100*data!E1061/data!$V1061</f>
        <v>#DIV/0!</v>
      </c>
      <c r="F1061" t="e">
        <f>100*data!F1061/data!$V1061</f>
        <v>#DIV/0!</v>
      </c>
      <c r="G1061" t="e">
        <f>100*data!G1061/data!$V1061</f>
        <v>#DIV/0!</v>
      </c>
      <c r="H1061" t="e">
        <f>100*data!H1061/data!$V1061</f>
        <v>#DIV/0!</v>
      </c>
      <c r="I1061" t="e">
        <f>100*data!I1061/data!$V1061</f>
        <v>#DIV/0!</v>
      </c>
      <c r="J1061" t="e">
        <f>100*data!J1061/data!$V1061</f>
        <v>#DIV/0!</v>
      </c>
      <c r="K1061" t="e">
        <f>100*data!K1061/data!$V1061</f>
        <v>#DIV/0!</v>
      </c>
      <c r="L1061" t="e">
        <f>100*data!L1061/data!$V1061</f>
        <v>#DIV/0!</v>
      </c>
      <c r="M1061" t="e">
        <f>100*data!M1061/data!$V1061</f>
        <v>#DIV/0!</v>
      </c>
      <c r="N1061" t="e">
        <f>100*data!N1061/data!$V1061</f>
        <v>#DIV/0!</v>
      </c>
      <c r="O1061" t="e">
        <f>100*data!O1061/data!$V1061</f>
        <v>#DIV/0!</v>
      </c>
      <c r="P1061" t="e">
        <f>100*data!P1061/data!$V1061</f>
        <v>#DIV/0!</v>
      </c>
      <c r="Q1061" t="e">
        <f>100*data!Q1061/data!$V1061</f>
        <v>#DIV/0!</v>
      </c>
      <c r="R1061" t="e">
        <f>100*data!R1061/data!$V1061</f>
        <v>#DIV/0!</v>
      </c>
      <c r="S1061" t="e">
        <f>100*data!S1061/data!$V1061</f>
        <v>#DIV/0!</v>
      </c>
      <c r="T1061" t="e">
        <f>100*data!T1061/data!$V1061</f>
        <v>#DIV/0!</v>
      </c>
      <c r="U1061" t="e">
        <f>100*data!U1061/data!$V1061</f>
        <v>#DIV/0!</v>
      </c>
    </row>
    <row r="1063" spans="1:21" x14ac:dyDescent="0.3">
      <c r="A1063" t="s">
        <v>399</v>
      </c>
      <c r="B1063" t="s">
        <v>382</v>
      </c>
      <c r="C1063" t="s">
        <v>270</v>
      </c>
      <c r="D1063">
        <f>100*data!D1063/data!$V1063</f>
        <v>5.4346597687004783</v>
      </c>
      <c r="E1063">
        <f>100*data!E1063/data!$V1063</f>
        <v>0.46711955498072505</v>
      </c>
      <c r="F1063">
        <f>100*data!F1063/data!$V1063</f>
        <v>6.161708753468865</v>
      </c>
      <c r="G1063">
        <f>100*data!G1063/data!$V1063</f>
        <v>14.066325954016349</v>
      </c>
      <c r="H1063">
        <f>100*data!H1063/data!$V1063</f>
        <v>3.2899280485201601</v>
      </c>
      <c r="I1063">
        <f>100*data!I1063/data!$V1063</f>
        <v>4.3095546040157213</v>
      </c>
      <c r="J1063">
        <f>100*data!J1063/data!$V1063</f>
        <v>7.0507427452063736</v>
      </c>
      <c r="K1063">
        <f>100*data!K1063/data!$V1063</f>
        <v>3.8424350490349961</v>
      </c>
      <c r="L1063">
        <f>100*data!L1063/data!$V1063</f>
        <v>5.147104988887075</v>
      </c>
      <c r="M1063">
        <f>100*data!M1063/data!$V1063</f>
        <v>7.1059934452578579</v>
      </c>
      <c r="N1063">
        <f>100*data!N1063/data!$V1063</f>
        <v>1.8935921744917563</v>
      </c>
      <c r="O1063">
        <f>100*data!O1063/data!$V1063</f>
        <v>3.356480028127629</v>
      </c>
      <c r="P1063">
        <f>100*data!P1063/data!$V1063</f>
        <v>17.171666436455418</v>
      </c>
      <c r="Q1063">
        <f>100*data!Q1063/data!$V1063</f>
        <v>8.3240202418473821</v>
      </c>
      <c r="R1063">
        <f>100*data!R1063/data!$V1063</f>
        <v>0.4194030412998983</v>
      </c>
      <c r="S1063">
        <f>100*data!S1063/data!$V1063</f>
        <v>1.7931363562163316</v>
      </c>
      <c r="T1063">
        <f>100*data!T1063/data!$V1063</f>
        <v>4.010698544646333</v>
      </c>
      <c r="U1063">
        <f>100*data!U1063/data!$V1063</f>
        <v>6.1554302648266512</v>
      </c>
    </row>
    <row r="1064" spans="1:21" x14ac:dyDescent="0.3">
      <c r="A1064" t="s">
        <v>400</v>
      </c>
      <c r="B1064" t="s">
        <v>382</v>
      </c>
      <c r="C1064" t="s">
        <v>273</v>
      </c>
      <c r="D1064">
        <f>100*data!D1064/data!$V1064</f>
        <v>6.0845900329571556</v>
      </c>
      <c r="E1064">
        <f>100*data!E1064/data!$V1064</f>
        <v>0.47188654748826525</v>
      </c>
      <c r="F1064">
        <f>100*data!F1064/data!$V1064</f>
        <v>5.3280735044442222</v>
      </c>
      <c r="G1064">
        <f>100*data!G1064/data!$V1064</f>
        <v>13.425047438330171</v>
      </c>
      <c r="H1064">
        <f>100*data!H1064/data!$V1064</f>
        <v>3.1633875961250375</v>
      </c>
      <c r="I1064">
        <f>100*data!I1064/data!$V1064</f>
        <v>4.2894237491261364</v>
      </c>
      <c r="J1064">
        <f>100*data!J1064/data!$V1064</f>
        <v>6.6987915709577548</v>
      </c>
      <c r="K1064">
        <f>100*data!K1064/data!$V1064</f>
        <v>3.4105662638569858</v>
      </c>
      <c r="L1064">
        <f>100*data!L1064/data!$V1064</f>
        <v>5.1383201837611105</v>
      </c>
      <c r="M1064">
        <f>100*data!M1064/data!$V1064</f>
        <v>7.592629581543993</v>
      </c>
      <c r="N1064">
        <f>100*data!N1064/data!$V1064</f>
        <v>1.9125137321482073</v>
      </c>
      <c r="O1064">
        <f>100*data!O1064/data!$V1064</f>
        <v>3.4155597722960152</v>
      </c>
      <c r="P1064">
        <f>100*data!P1064/data!$V1064</f>
        <v>17.851792669529612</v>
      </c>
      <c r="Q1064">
        <f>100*data!Q1064/data!$V1064</f>
        <v>8.8984320383501441</v>
      </c>
      <c r="R1064">
        <f>100*data!R1064/data!$V1064</f>
        <v>0.42944172575651651</v>
      </c>
      <c r="S1064">
        <f>100*data!S1064/data!$V1064</f>
        <v>1.7252571656846101</v>
      </c>
      <c r="T1064">
        <f>100*data!T1064/data!$V1064</f>
        <v>3.8649755318086489</v>
      </c>
      <c r="U1064">
        <f>100*data!U1064/data!$V1064</f>
        <v>6.299310895835414</v>
      </c>
    </row>
    <row r="1065" spans="1:21" x14ac:dyDescent="0.3">
      <c r="A1065" t="s">
        <v>401</v>
      </c>
      <c r="B1065" t="s">
        <v>382</v>
      </c>
      <c r="C1065" t="s">
        <v>1</v>
      </c>
      <c r="D1065">
        <f>100*data!D1065/data!$V1065</f>
        <v>5.1411589895988117</v>
      </c>
      <c r="E1065">
        <f>100*data!E1065/data!$V1065</f>
        <v>0.53491827637444278</v>
      </c>
      <c r="F1065">
        <f>100*data!F1065/data!$V1065</f>
        <v>5.1745913818722142</v>
      </c>
      <c r="G1065">
        <f>100*data!G1065/data!$V1065</f>
        <v>11.285289747399704</v>
      </c>
      <c r="H1065">
        <f>100*data!H1065/data!$V1065</f>
        <v>3.2020802377414563</v>
      </c>
      <c r="I1065">
        <f>100*data!I1065/data!$V1065</f>
        <v>4.1158989598811289</v>
      </c>
      <c r="J1065">
        <f>100*data!J1065/data!$V1065</f>
        <v>6.1627043090638933</v>
      </c>
      <c r="K1065">
        <f>100*data!K1065/data!$V1065</f>
        <v>4.8365527488855866</v>
      </c>
      <c r="L1065">
        <f>100*data!L1065/data!$V1065</f>
        <v>4.5690936106983653</v>
      </c>
      <c r="M1065">
        <f>100*data!M1065/data!$V1065</f>
        <v>8.4583952451708768</v>
      </c>
      <c r="N1065">
        <f>100*data!N1065/data!$V1065</f>
        <v>1.8759286775631501</v>
      </c>
      <c r="O1065">
        <f>100*data!O1065/data!$V1065</f>
        <v>3.3580980683506687</v>
      </c>
      <c r="P1065">
        <f>100*data!P1065/data!$V1065</f>
        <v>20.300891530460625</v>
      </c>
      <c r="Q1065">
        <f>100*data!Q1065/data!$V1065</f>
        <v>8.1909361069836546</v>
      </c>
      <c r="R1065">
        <f>100*data!R1065/data!$V1065</f>
        <v>0.44576523031203569</v>
      </c>
      <c r="S1065">
        <f>100*data!S1065/data!$V1065</f>
        <v>1.8053491827637445</v>
      </c>
      <c r="T1065">
        <f>100*data!T1065/data!$V1065</f>
        <v>3.9895988112927192</v>
      </c>
      <c r="U1065">
        <f>100*data!U1065/data!$V1065</f>
        <v>6.552748885586924</v>
      </c>
    </row>
    <row r="1066" spans="1:21" x14ac:dyDescent="0.3">
      <c r="B1066" t="s">
        <v>382</v>
      </c>
      <c r="C1066" t="s">
        <v>136</v>
      </c>
      <c r="D1066" t="e">
        <f>100*data!D1066/data!$V1066</f>
        <v>#DIV/0!</v>
      </c>
      <c r="E1066" t="e">
        <f>100*data!E1066/data!$V1066</f>
        <v>#DIV/0!</v>
      </c>
      <c r="F1066" t="e">
        <f>100*data!F1066/data!$V1066</f>
        <v>#DIV/0!</v>
      </c>
      <c r="G1066" t="e">
        <f>100*data!G1066/data!$V1066</f>
        <v>#DIV/0!</v>
      </c>
      <c r="H1066" t="e">
        <f>100*data!H1066/data!$V1066</f>
        <v>#DIV/0!</v>
      </c>
      <c r="I1066" t="e">
        <f>100*data!I1066/data!$V1066</f>
        <v>#DIV/0!</v>
      </c>
      <c r="J1066" t="e">
        <f>100*data!J1066/data!$V1066</f>
        <v>#DIV/0!</v>
      </c>
      <c r="K1066" t="e">
        <f>100*data!K1066/data!$V1066</f>
        <v>#DIV/0!</v>
      </c>
      <c r="L1066" t="e">
        <f>100*data!L1066/data!$V1066</f>
        <v>#DIV/0!</v>
      </c>
      <c r="M1066" t="e">
        <f>100*data!M1066/data!$V1066</f>
        <v>#DIV/0!</v>
      </c>
      <c r="N1066" t="e">
        <f>100*data!N1066/data!$V1066</f>
        <v>#DIV/0!</v>
      </c>
      <c r="O1066" t="e">
        <f>100*data!O1066/data!$V1066</f>
        <v>#DIV/0!</v>
      </c>
      <c r="P1066" t="e">
        <f>100*data!P1066/data!$V1066</f>
        <v>#DIV/0!</v>
      </c>
      <c r="Q1066" t="e">
        <f>100*data!Q1066/data!$V1066</f>
        <v>#DIV/0!</v>
      </c>
      <c r="R1066" t="e">
        <f>100*data!R1066/data!$V1066</f>
        <v>#DIV/0!</v>
      </c>
      <c r="S1066" t="e">
        <f>100*data!S1066/data!$V1066</f>
        <v>#DIV/0!</v>
      </c>
      <c r="T1066" t="e">
        <f>100*data!T1066/data!$V1066</f>
        <v>#DIV/0!</v>
      </c>
      <c r="U1066" t="e">
        <f>100*data!U1066/data!$V1066</f>
        <v>#DIV/0!</v>
      </c>
    </row>
    <row r="1067" spans="1:21" x14ac:dyDescent="0.3">
      <c r="B1067" t="s">
        <v>382</v>
      </c>
      <c r="C1067" t="s">
        <v>196</v>
      </c>
      <c r="D1067" t="e">
        <f>100*data!D1067/data!$V1067</f>
        <v>#DIV/0!</v>
      </c>
      <c r="E1067" t="e">
        <f>100*data!E1067/data!$V1067</f>
        <v>#DIV/0!</v>
      </c>
      <c r="F1067" t="e">
        <f>100*data!F1067/data!$V1067</f>
        <v>#DIV/0!</v>
      </c>
      <c r="G1067" t="e">
        <f>100*data!G1067/data!$V1067</f>
        <v>#DIV/0!</v>
      </c>
      <c r="H1067" t="e">
        <f>100*data!H1067/data!$V1067</f>
        <v>#DIV/0!</v>
      </c>
      <c r="I1067" t="e">
        <f>100*data!I1067/data!$V1067</f>
        <v>#DIV/0!</v>
      </c>
      <c r="J1067" t="e">
        <f>100*data!J1067/data!$V1067</f>
        <v>#DIV/0!</v>
      </c>
      <c r="K1067" t="e">
        <f>100*data!K1067/data!$V1067</f>
        <v>#DIV/0!</v>
      </c>
      <c r="L1067" t="e">
        <f>100*data!L1067/data!$V1067</f>
        <v>#DIV/0!</v>
      </c>
      <c r="M1067" t="e">
        <f>100*data!M1067/data!$V1067</f>
        <v>#DIV/0!</v>
      </c>
      <c r="N1067" t="e">
        <f>100*data!N1067/data!$V1067</f>
        <v>#DIV/0!</v>
      </c>
      <c r="O1067" t="e">
        <f>100*data!O1067/data!$V1067</f>
        <v>#DIV/0!</v>
      </c>
      <c r="P1067" t="e">
        <f>100*data!P1067/data!$V1067</f>
        <v>#DIV/0!</v>
      </c>
      <c r="Q1067" t="e">
        <f>100*data!Q1067/data!$V1067</f>
        <v>#DIV/0!</v>
      </c>
      <c r="R1067" t="e">
        <f>100*data!R1067/data!$V1067</f>
        <v>#DIV/0!</v>
      </c>
      <c r="S1067" t="e">
        <f>100*data!S1067/data!$V1067</f>
        <v>#DIV/0!</v>
      </c>
      <c r="T1067" t="e">
        <f>100*data!T1067/data!$V1067</f>
        <v>#DIV/0!</v>
      </c>
      <c r="U1067" t="e">
        <f>100*data!U1067/data!$V1067</f>
        <v>#DIV/0!</v>
      </c>
    </row>
    <row r="1235" spans="4:4" x14ac:dyDescent="0.3">
      <c r="D1235" t="s">
        <v>429</v>
      </c>
    </row>
    <row r="1236" spans="4:4" x14ac:dyDescent="0.3">
      <c r="D1236" t="s">
        <v>430</v>
      </c>
    </row>
    <row r="1237" spans="4:4" x14ac:dyDescent="0.3">
      <c r="D1237" t="s">
        <v>431</v>
      </c>
    </row>
    <row r="1238" spans="4:4" x14ac:dyDescent="0.3">
      <c r="D1238" t="s">
        <v>432</v>
      </c>
    </row>
    <row r="1239" spans="4:4" x14ac:dyDescent="0.3">
      <c r="D1239" t="s">
        <v>433</v>
      </c>
    </row>
    <row r="1240" spans="4:4" x14ac:dyDescent="0.3">
      <c r="D1240" t="s">
        <v>434</v>
      </c>
    </row>
    <row r="1243" spans="4:4" x14ac:dyDescent="0.3">
      <c r="D1243" t="s">
        <v>435</v>
      </c>
    </row>
    <row r="1244" spans="4:4" x14ac:dyDescent="0.3">
      <c r="D1244" t="s">
        <v>436</v>
      </c>
    </row>
    <row r="1245" spans="4:4" x14ac:dyDescent="0.3">
      <c r="D1245" t="s">
        <v>437</v>
      </c>
    </row>
    <row r="1246" spans="4:4" x14ac:dyDescent="0.3">
      <c r="D1246" t="s">
        <v>438</v>
      </c>
    </row>
    <row r="1247" spans="4:4" x14ac:dyDescent="0.3">
      <c r="D1247" t="s">
        <v>439</v>
      </c>
    </row>
    <row r="1248" spans="4:4" x14ac:dyDescent="0.3">
      <c r="D1248" t="s">
        <v>440</v>
      </c>
    </row>
    <row r="1249" spans="1:4" x14ac:dyDescent="0.3">
      <c r="D1249" t="s">
        <v>441</v>
      </c>
    </row>
    <row r="1250" spans="1:4" x14ac:dyDescent="0.3">
      <c r="D1250" t="s">
        <v>442</v>
      </c>
    </row>
    <row r="1251" spans="1:4" x14ac:dyDescent="0.3">
      <c r="D1251" t="s">
        <v>443</v>
      </c>
    </row>
    <row r="1260" spans="1:4" x14ac:dyDescent="0.3">
      <c r="A1260" t="s">
        <v>402</v>
      </c>
    </row>
    <row r="1261" spans="1:4" x14ac:dyDescent="0.3">
      <c r="A1261" t="s">
        <v>403</v>
      </c>
    </row>
    <row r="1262" spans="1:4" x14ac:dyDescent="0.3">
      <c r="A1262" t="s">
        <v>404</v>
      </c>
      <c r="D1262" t="s">
        <v>405</v>
      </c>
    </row>
    <row r="1263" spans="1:4" x14ac:dyDescent="0.3">
      <c r="A1263" t="s">
        <v>406</v>
      </c>
      <c r="D1263">
        <v>2017</v>
      </c>
    </row>
    <row r="1264" spans="1:4" x14ac:dyDescent="0.3">
      <c r="A1264" t="s">
        <v>407</v>
      </c>
      <c r="D1264" t="s">
        <v>408</v>
      </c>
    </row>
    <row r="1265" spans="1:22" x14ac:dyDescent="0.3">
      <c r="A1265" t="s">
        <v>409</v>
      </c>
      <c r="D1265" t="s">
        <v>408</v>
      </c>
    </row>
    <row r="1267" spans="1:22" x14ac:dyDescent="0.3">
      <c r="A1267" t="s">
        <v>410</v>
      </c>
      <c r="D1267" t="s">
        <v>411</v>
      </c>
      <c r="E1267" t="s">
        <v>412</v>
      </c>
      <c r="F1267" t="s">
        <v>413</v>
      </c>
      <c r="G1267" t="s">
        <v>414</v>
      </c>
      <c r="H1267" t="s">
        <v>415</v>
      </c>
      <c r="I1267" t="s">
        <v>416</v>
      </c>
      <c r="J1267" t="s">
        <v>417</v>
      </c>
      <c r="K1267" t="s">
        <v>418</v>
      </c>
      <c r="L1267" t="s">
        <v>419</v>
      </c>
      <c r="M1267" t="s">
        <v>420</v>
      </c>
      <c r="N1267" t="s">
        <v>421</v>
      </c>
      <c r="O1267" t="s">
        <v>422</v>
      </c>
      <c r="P1267" t="s">
        <v>423</v>
      </c>
      <c r="Q1267" t="s">
        <v>424</v>
      </c>
      <c r="R1267" t="s">
        <v>425</v>
      </c>
      <c r="S1267" t="s">
        <v>426</v>
      </c>
      <c r="T1267" t="s">
        <v>427</v>
      </c>
      <c r="U1267" t="s">
        <v>428</v>
      </c>
      <c r="V1267" t="s">
        <v>509</v>
      </c>
    </row>
    <row r="1269" spans="1:22" x14ac:dyDescent="0.3">
      <c r="A1269" t="s">
        <v>390</v>
      </c>
      <c r="D1269">
        <f>100*data!D1269/data!$V1269</f>
        <v>4.2630106058223225</v>
      </c>
      <c r="E1269">
        <f>100*data!E1269/data!$V1269</f>
        <v>0.47180074927991139</v>
      </c>
      <c r="F1269">
        <f>100*data!F1269/data!$V1269</f>
        <v>5.0181072388022727</v>
      </c>
      <c r="G1269">
        <f>100*data!G1269/data!$V1269</f>
        <v>11.970166681387999</v>
      </c>
      <c r="H1269">
        <f>100*data!H1269/data!$V1269</f>
        <v>2.7706983728260002</v>
      </c>
      <c r="I1269">
        <f>100*data!I1269/data!$V1269</f>
        <v>3.9506311142899615</v>
      </c>
      <c r="J1269">
        <f>100*data!J1269/data!$V1269</f>
        <v>7.277795850307748</v>
      </c>
      <c r="K1269">
        <f>100*data!K1269/data!$V1269</f>
        <v>4.2061359949502242</v>
      </c>
      <c r="L1269">
        <f>100*data!L1269/data!$V1269</f>
        <v>5.3580622992423184</v>
      </c>
      <c r="M1269">
        <f>100*data!M1269/data!$V1269</f>
        <v>8.6371852238037476</v>
      </c>
      <c r="N1269">
        <f>100*data!N1269/data!$V1269</f>
        <v>2.1489554676105556</v>
      </c>
      <c r="O1269">
        <f>100*data!O1269/data!$V1269</f>
        <v>3.5757757244511277</v>
      </c>
      <c r="P1269">
        <f>100*data!P1269/data!$V1269</f>
        <v>18.45990447650583</v>
      </c>
      <c r="Q1269">
        <f>100*data!Q1269/data!$V1269</f>
        <v>8.8638219307637787</v>
      </c>
      <c r="R1269">
        <f>100*data!R1269/data!$V1269</f>
        <v>0.28545022502095097</v>
      </c>
      <c r="S1269">
        <f>100*data!S1269/data!$V1269</f>
        <v>1.9050840300832221</v>
      </c>
      <c r="T1269">
        <f>100*data!T1269/data!$V1269</f>
        <v>4.5700042440524022</v>
      </c>
      <c r="U1269">
        <f>100*data!U1269/data!$V1269</f>
        <v>6.2674097707996266</v>
      </c>
      <c r="V1269">
        <f>SUM(D1269:U1269)</f>
        <v>100</v>
      </c>
    </row>
    <row r="1270" spans="1:22" x14ac:dyDescent="0.3">
      <c r="A1270" t="s">
        <v>37</v>
      </c>
      <c r="B1270" s="15" t="str">
        <f>IFERROR(VLOOKUP($A1270,class!$A$1:$B$455,2,FALSE),"")</f>
        <v>Unitary Authority</v>
      </c>
      <c r="C1270" s="15" t="str">
        <f>IFERROR(IFERROR(VLOOKUP($A1270,classifications!$A$3:$C$336,3,FALSE),VLOOKUP($A1270,classifications!$I$2:$K$28,3,FALSE)),"")</f>
        <v>Predominantly Urban</v>
      </c>
      <c r="D1270">
        <f>100*data!D1270/data!$V1270</f>
        <v>5.2877138413685847</v>
      </c>
      <c r="E1270">
        <f>100*data!E1270/data!$V1270</f>
        <v>0.62208398133748055</v>
      </c>
      <c r="F1270">
        <f>100*data!F1270/data!$V1270</f>
        <v>5.2877138413685847</v>
      </c>
      <c r="G1270">
        <f>100*data!G1270/data!$V1270</f>
        <v>11.041990668740279</v>
      </c>
      <c r="H1270">
        <f>100*data!H1270/data!$V1270</f>
        <v>4.3545878693623639</v>
      </c>
      <c r="I1270">
        <f>100*data!I1270/data!$V1270</f>
        <v>2.7993779160186625</v>
      </c>
      <c r="J1270">
        <f>100*data!J1270/data!$V1270</f>
        <v>8.7091757387247277</v>
      </c>
      <c r="K1270">
        <f>100*data!K1270/data!$V1270</f>
        <v>4.5101088646967344</v>
      </c>
      <c r="L1270">
        <f>100*data!L1270/data!$V1270</f>
        <v>7.6205287713841372</v>
      </c>
      <c r="M1270">
        <f>100*data!M1270/data!$V1270</f>
        <v>4.8211508553654747</v>
      </c>
      <c r="N1270">
        <f>100*data!N1270/data!$V1270</f>
        <v>1.7107309486780715</v>
      </c>
      <c r="O1270">
        <f>100*data!O1270/data!$V1270</f>
        <v>2.9548989113530326</v>
      </c>
      <c r="P1270">
        <f>100*data!P1270/data!$V1270</f>
        <v>16.640746500777606</v>
      </c>
      <c r="Q1270">
        <f>100*data!Q1270/data!$V1270</f>
        <v>6.9984447900466566</v>
      </c>
      <c r="R1270">
        <f>100*data!R1270/data!$V1270</f>
        <v>0.31104199066874028</v>
      </c>
      <c r="S1270">
        <f>100*data!S1270/data!$V1270</f>
        <v>2.1772939346811819</v>
      </c>
      <c r="T1270">
        <f>100*data!T1270/data!$V1270</f>
        <v>6.0653188180404358</v>
      </c>
      <c r="U1270">
        <f>100*data!U1270/data!$V1270</f>
        <v>8.0870917573872472</v>
      </c>
      <c r="V1270">
        <f t="shared" ref="V1270:V1333" si="14">SUM(D1270:U1270)</f>
        <v>100</v>
      </c>
    </row>
    <row r="1271" spans="1:22" x14ac:dyDescent="0.3">
      <c r="A1271" t="s">
        <v>34</v>
      </c>
      <c r="B1271" s="15" t="str">
        <f>IFERROR(VLOOKUP($A1271,class!$A$1:$B$455,2,FALSE),"")</f>
        <v>Unitary Authority</v>
      </c>
      <c r="C1271" s="15" t="str">
        <f>IFERROR(IFERROR(VLOOKUP($A1271,classifications!$A$3:$C$336,3,FALSE),VLOOKUP($A1271,classifications!$I$2:$K$28,3,FALSE)),"")</f>
        <v>Predominantly Rural</v>
      </c>
      <c r="D1271">
        <f>100*data!D1271/data!$V1271</f>
        <v>9.7534445250181285</v>
      </c>
      <c r="E1271">
        <f>100*data!E1271/data!$V1271</f>
        <v>0.79767947788252358</v>
      </c>
      <c r="F1271">
        <f>100*data!F1271/data!$V1271</f>
        <v>6.4176939811457574</v>
      </c>
      <c r="G1271">
        <f>100*data!G1271/data!$V1271</f>
        <v>13.705583756345177</v>
      </c>
      <c r="H1271">
        <f>100*data!H1271/data!$V1271</f>
        <v>4.0246555474981873</v>
      </c>
      <c r="I1271">
        <f>100*data!I1271/data!$V1271</f>
        <v>3.0094271211022479</v>
      </c>
      <c r="J1271">
        <f>100*data!J1271/data!$V1271</f>
        <v>8.1943437273386515</v>
      </c>
      <c r="K1271">
        <f>100*data!K1271/data!$V1271</f>
        <v>5.3662073966642492</v>
      </c>
      <c r="L1271">
        <f>100*data!L1271/data!$V1271</f>
        <v>8.1943437273386515</v>
      </c>
      <c r="M1271">
        <f>100*data!M1271/data!$V1271</f>
        <v>3.4445250181290792</v>
      </c>
      <c r="N1271">
        <f>100*data!N1271/data!$V1271</f>
        <v>1.2327773749093547</v>
      </c>
      <c r="O1271">
        <f>100*data!O1271/data!$V1271</f>
        <v>2.3567802755620013</v>
      </c>
      <c r="P1271">
        <f>100*data!P1271/data!$V1271</f>
        <v>12.65409717186367</v>
      </c>
      <c r="Q1271">
        <f>100*data!Q1271/data!$V1271</f>
        <v>7.0340826686004352</v>
      </c>
      <c r="R1271">
        <f>100*data!R1271/data!$V1271</f>
        <v>0.54387237128353882</v>
      </c>
      <c r="S1271">
        <f>100*data!S1271/data!$V1271</f>
        <v>1.7403915881073242</v>
      </c>
      <c r="T1271">
        <f>100*data!T1271/data!$V1271</f>
        <v>4.2784626540971722</v>
      </c>
      <c r="U1271">
        <f>100*data!U1271/data!$V1271</f>
        <v>7.2516316171138504</v>
      </c>
      <c r="V1271">
        <f t="shared" si="14"/>
        <v>99.999999999999986</v>
      </c>
    </row>
    <row r="1272" spans="1:22" x14ac:dyDescent="0.3">
      <c r="A1272" t="s">
        <v>47</v>
      </c>
      <c r="B1272" s="15" t="str">
        <f>IFERROR(VLOOKUP($A1272,class!$A$1:$B$455,2,FALSE),"")</f>
        <v>Unitary Authority</v>
      </c>
      <c r="C1272" s="15" t="str">
        <f>IFERROR(IFERROR(VLOOKUP($A1272,classifications!$A$3:$C$336,3,FALSE),VLOOKUP($A1272,classifications!$I$2:$K$28,3,FALSE)),"")</f>
        <v>Predominantly Urban</v>
      </c>
      <c r="D1272">
        <f>100*data!D1272/data!$V1272</f>
        <v>2.7139874739039667</v>
      </c>
      <c r="E1272">
        <f>100*data!E1272/data!$V1272</f>
        <v>0.83507306889352817</v>
      </c>
      <c r="F1272">
        <f>100*data!F1272/data!$V1272</f>
        <v>7.7244258872651361</v>
      </c>
      <c r="G1272">
        <f>100*data!G1272/data!$V1272</f>
        <v>13.987473903966597</v>
      </c>
      <c r="H1272">
        <f>100*data!H1272/data!$V1272</f>
        <v>2.9227557411273488</v>
      </c>
      <c r="I1272">
        <f>100*data!I1272/data!$V1272</f>
        <v>2.2964509394572024</v>
      </c>
      <c r="J1272">
        <f>100*data!J1272/data!$V1272</f>
        <v>7.7244258872651361</v>
      </c>
      <c r="K1272">
        <f>100*data!K1272/data!$V1272</f>
        <v>3.757828810020877</v>
      </c>
      <c r="L1272">
        <f>100*data!L1272/data!$V1272</f>
        <v>7.7244258872651361</v>
      </c>
      <c r="M1272">
        <f>100*data!M1272/data!$V1272</f>
        <v>2.5052192066805845</v>
      </c>
      <c r="N1272">
        <f>100*data!N1272/data!$V1272</f>
        <v>0.83507306889352817</v>
      </c>
      <c r="O1272">
        <f>100*data!O1272/data!$V1272</f>
        <v>2.0876826722338206</v>
      </c>
      <c r="P1272">
        <f>100*data!P1272/data!$V1272</f>
        <v>25.887265135699373</v>
      </c>
      <c r="Q1272">
        <f>100*data!Q1272/data!$V1272</f>
        <v>6.8893528183716075</v>
      </c>
      <c r="R1272">
        <f>100*data!R1272/data!$V1272</f>
        <v>0.20876826722338204</v>
      </c>
      <c r="S1272">
        <f>100*data!S1272/data!$V1272</f>
        <v>1.6701461377870563</v>
      </c>
      <c r="T1272">
        <f>100*data!T1272/data!$V1272</f>
        <v>4.1753653444676413</v>
      </c>
      <c r="U1272">
        <f>100*data!U1272/data!$V1272</f>
        <v>6.0542797494780789</v>
      </c>
      <c r="V1272">
        <f t="shared" si="14"/>
        <v>99.999999999999986</v>
      </c>
    </row>
    <row r="1273" spans="1:22" x14ac:dyDescent="0.3">
      <c r="A1273" t="s">
        <v>64</v>
      </c>
      <c r="B1273" s="15" t="str">
        <f>IFERROR(VLOOKUP($A1273,class!$A$1:$B$455,2,FALSE),"")</f>
        <v>Unitary Authority</v>
      </c>
      <c r="C1273" s="15" t="str">
        <f>IFERROR(IFERROR(VLOOKUP($A1273,classifications!$A$3:$C$336,3,FALSE),VLOOKUP($A1273,classifications!$I$2:$K$28,3,FALSE)),"")</f>
        <v>Predominantly Urban</v>
      </c>
      <c r="D1273">
        <f>100*data!D1273/data!$V1273</f>
        <v>0.3115264797507788</v>
      </c>
      <c r="E1273">
        <f>100*data!E1273/data!$V1273</f>
        <v>0.77881619937694702</v>
      </c>
      <c r="F1273">
        <f>100*data!F1273/data!$V1273</f>
        <v>5.9190031152647977</v>
      </c>
      <c r="G1273">
        <f>100*data!G1273/data!$V1273</f>
        <v>12.149532710280374</v>
      </c>
      <c r="H1273">
        <f>100*data!H1273/data!$V1273</f>
        <v>2.9595015576323989</v>
      </c>
      <c r="I1273">
        <f>100*data!I1273/data!$V1273</f>
        <v>3.4267912772585669</v>
      </c>
      <c r="J1273">
        <f>100*data!J1273/data!$V1273</f>
        <v>8.2554517133956384</v>
      </c>
      <c r="K1273">
        <f>100*data!K1273/data!$V1273</f>
        <v>2.9595015576323989</v>
      </c>
      <c r="L1273">
        <f>100*data!L1273/data!$V1273</f>
        <v>7.94392523364486</v>
      </c>
      <c r="M1273">
        <f>100*data!M1273/data!$V1273</f>
        <v>3.8940809968847354</v>
      </c>
      <c r="N1273">
        <f>100*data!N1273/data!$V1273</f>
        <v>1.557632398753894</v>
      </c>
      <c r="O1273">
        <f>100*data!O1273/data!$V1273</f>
        <v>2.9595015576323989</v>
      </c>
      <c r="P1273">
        <f>100*data!P1273/data!$V1273</f>
        <v>24.299065420560748</v>
      </c>
      <c r="Q1273">
        <f>100*data!Q1273/data!$V1273</f>
        <v>8.5669781931464168</v>
      </c>
      <c r="R1273">
        <f>100*data!R1273/data!$V1273</f>
        <v>0.1557632398753894</v>
      </c>
      <c r="S1273">
        <f>100*data!S1273/data!$V1273</f>
        <v>2.1806853582554515</v>
      </c>
      <c r="T1273">
        <f>100*data!T1273/data!$V1273</f>
        <v>5.4517133956386292</v>
      </c>
      <c r="U1273">
        <f>100*data!U1273/data!$V1273</f>
        <v>6.2305295950155761</v>
      </c>
      <c r="V1273">
        <f t="shared" si="14"/>
        <v>100</v>
      </c>
    </row>
    <row r="1274" spans="1:22" x14ac:dyDescent="0.3">
      <c r="A1274" t="s">
        <v>75</v>
      </c>
      <c r="B1274" s="15" t="str">
        <f>IFERROR(VLOOKUP($A1274,class!$A$1:$B$455,2,FALSE),"")</f>
        <v>Unitary Authority</v>
      </c>
      <c r="C1274" s="15" t="str">
        <f>IFERROR(IFERROR(VLOOKUP($A1274,classifications!$A$3:$C$336,3,FALSE),VLOOKUP($A1274,classifications!$I$2:$K$28,3,FALSE)),"")</f>
        <v>Predominantly Rural</v>
      </c>
      <c r="D1274">
        <f>100*data!D1274/data!$V1274</f>
        <v>16.747895436420027</v>
      </c>
      <c r="E1274">
        <f>100*data!E1274/data!$V1274</f>
        <v>0.57598582188746128</v>
      </c>
      <c r="F1274">
        <f>100*data!F1274/data!$V1274</f>
        <v>5.2724856003544529</v>
      </c>
      <c r="G1274">
        <f>100*data!G1274/data!$V1274</f>
        <v>11.342490031014622</v>
      </c>
      <c r="H1274">
        <f>100*data!H1274/data!$V1274</f>
        <v>3.0571555161719095</v>
      </c>
      <c r="I1274">
        <f>100*data!I1274/data!$V1274</f>
        <v>2.8356225077536554</v>
      </c>
      <c r="J1274">
        <f>100*data!J1274/data!$V1274</f>
        <v>7.6650420912715997</v>
      </c>
      <c r="K1274">
        <f>100*data!K1274/data!$V1274</f>
        <v>3.0571555161719095</v>
      </c>
      <c r="L1274">
        <f>100*data!L1274/data!$V1274</f>
        <v>8.5954807266282671</v>
      </c>
      <c r="M1274">
        <f>100*data!M1274/data!$V1274</f>
        <v>3.854674346477625</v>
      </c>
      <c r="N1274">
        <f>100*data!N1274/data!$V1274</f>
        <v>1.0633584404076208</v>
      </c>
      <c r="O1274">
        <f>100*data!O1274/data!$V1274</f>
        <v>2.7913159060700043</v>
      </c>
      <c r="P1274">
        <f>100*data!P1274/data!$V1274</f>
        <v>13.602126716880814</v>
      </c>
      <c r="Q1274">
        <f>100*data!Q1274/data!$V1274</f>
        <v>6.956136464333186</v>
      </c>
      <c r="R1274">
        <f>100*data!R1274/data!$V1274</f>
        <v>0.79751883030571558</v>
      </c>
      <c r="S1274">
        <f>100*data!S1274/data!$V1274</f>
        <v>1.4621178555604786</v>
      </c>
      <c r="T1274">
        <f>100*data!T1274/data!$V1274</f>
        <v>3.854674346477625</v>
      </c>
      <c r="U1274">
        <f>100*data!U1274/data!$V1274</f>
        <v>6.4687638458130259</v>
      </c>
      <c r="V1274">
        <f t="shared" si="14"/>
        <v>100.00000000000001</v>
      </c>
    </row>
    <row r="1275" spans="1:22" x14ac:dyDescent="0.3">
      <c r="A1275" t="s">
        <v>90</v>
      </c>
      <c r="B1275" s="15" t="str">
        <f>IFERROR(VLOOKUP($A1275,class!$A$1:$B$455,2,FALSE),"")</f>
        <v>Unitary Authority</v>
      </c>
      <c r="C1275" s="15" t="str">
        <f>IFERROR(IFERROR(VLOOKUP($A1275,classifications!$A$3:$C$336,3,FALSE),VLOOKUP($A1275,classifications!$I$2:$K$28,3,FALSE)),"")</f>
        <v>Urban with Significant Rural</v>
      </c>
      <c r="D1275">
        <f>100*data!D1275/data!$V1275</f>
        <v>4.2319749216300941</v>
      </c>
      <c r="E1275">
        <f>100*data!E1275/data!$V1275</f>
        <v>0.62695924764890287</v>
      </c>
      <c r="F1275">
        <f>100*data!F1275/data!$V1275</f>
        <v>6.7398119122257052</v>
      </c>
      <c r="G1275">
        <f>100*data!G1275/data!$V1275</f>
        <v>13.009404388714733</v>
      </c>
      <c r="H1275">
        <f>100*data!H1275/data!$V1275</f>
        <v>3.9184952978056424</v>
      </c>
      <c r="I1275">
        <f>100*data!I1275/data!$V1275</f>
        <v>2.1943573667711598</v>
      </c>
      <c r="J1275">
        <f>100*data!J1275/data!$V1275</f>
        <v>7.8369905956112849</v>
      </c>
      <c r="K1275">
        <f>100*data!K1275/data!$V1275</f>
        <v>3.761755485893417</v>
      </c>
      <c r="L1275">
        <f>100*data!L1275/data!$V1275</f>
        <v>7.8369905956112849</v>
      </c>
      <c r="M1275">
        <f>100*data!M1275/data!$V1275</f>
        <v>2.5078369905956115</v>
      </c>
      <c r="N1275">
        <f>100*data!N1275/data!$V1275</f>
        <v>0.78369905956112851</v>
      </c>
      <c r="O1275">
        <f>100*data!O1275/data!$V1275</f>
        <v>1.567398119122257</v>
      </c>
      <c r="P1275">
        <f>100*data!P1275/data!$V1275</f>
        <v>24.294670846394986</v>
      </c>
      <c r="Q1275">
        <f>100*data!Q1275/data!$V1275</f>
        <v>7.3667711598746077</v>
      </c>
      <c r="R1275">
        <f>100*data!R1275/data!$V1275</f>
        <v>0.15673981191222572</v>
      </c>
      <c r="S1275">
        <f>100*data!S1275/data!$V1275</f>
        <v>1.8808777429467085</v>
      </c>
      <c r="T1275">
        <f>100*data!T1275/data!$V1275</f>
        <v>4.7021943573667713</v>
      </c>
      <c r="U1275">
        <f>100*data!U1275/data!$V1275</f>
        <v>6.5830721003134798</v>
      </c>
      <c r="V1275">
        <f t="shared" si="14"/>
        <v>100</v>
      </c>
    </row>
    <row r="1276" spans="1:22" x14ac:dyDescent="0.3">
      <c r="A1276" t="s">
        <v>105</v>
      </c>
      <c r="B1276" s="15" t="str">
        <f>IFERROR(VLOOKUP($A1276,class!$A$1:$B$455,2,FALSE),"")</f>
        <v>Unitary Authority</v>
      </c>
      <c r="C1276" s="15" t="str">
        <f>IFERROR(IFERROR(VLOOKUP($A1276,classifications!$A$3:$C$336,3,FALSE),VLOOKUP($A1276,classifications!$I$2:$K$28,3,FALSE)),"")</f>
        <v>Predominantly Urban</v>
      </c>
      <c r="D1276">
        <f>100*data!D1276/data!$V1276</f>
        <v>1.6378525932666059</v>
      </c>
      <c r="E1276">
        <f>100*data!E1276/data!$V1276</f>
        <v>0.54595086442220198</v>
      </c>
      <c r="F1276">
        <f>100*data!F1276/data!$V1276</f>
        <v>6.2784349408553233</v>
      </c>
      <c r="G1276">
        <f>100*data!G1276/data!$V1276</f>
        <v>12.829845313921748</v>
      </c>
      <c r="H1276">
        <f>100*data!H1276/data!$V1276</f>
        <v>3.1847133757961785</v>
      </c>
      <c r="I1276">
        <f>100*data!I1276/data!$V1276</f>
        <v>3.002729754322111</v>
      </c>
      <c r="J1276">
        <f>100*data!J1276/data!$V1276</f>
        <v>6.5514103730664237</v>
      </c>
      <c r="K1276">
        <f>100*data!K1276/data!$V1276</f>
        <v>3.6396724294813465</v>
      </c>
      <c r="L1276">
        <f>100*data!L1276/data!$V1276</f>
        <v>5.9144676979071882</v>
      </c>
      <c r="M1276">
        <f>100*data!M1276/data!$V1276</f>
        <v>4.4585987261146496</v>
      </c>
      <c r="N1276">
        <f>100*data!N1276/data!$V1276</f>
        <v>1.4558689717925386</v>
      </c>
      <c r="O1276">
        <f>100*data!O1276/data!$V1276</f>
        <v>2.3657870791628755</v>
      </c>
      <c r="P1276">
        <f>100*data!P1276/data!$V1276</f>
        <v>27.206551410373066</v>
      </c>
      <c r="Q1276">
        <f>100*data!Q1276/data!$V1276</f>
        <v>8.2802547770700645</v>
      </c>
      <c r="R1276">
        <f>100*data!R1276/data!$V1276</f>
        <v>0.27297543221110099</v>
      </c>
      <c r="S1276">
        <f>100*data!S1276/data!$V1276</f>
        <v>1.4558689717925386</v>
      </c>
      <c r="T1276">
        <f>100*data!T1276/data!$V1276</f>
        <v>4.8225659690627847</v>
      </c>
      <c r="U1276">
        <f>100*data!U1276/data!$V1276</f>
        <v>6.0964513193812557</v>
      </c>
      <c r="V1276">
        <f t="shared" si="14"/>
        <v>100</v>
      </c>
    </row>
    <row r="1277" spans="1:22" x14ac:dyDescent="0.3">
      <c r="A1277" t="s">
        <v>242</v>
      </c>
      <c r="B1277" s="15" t="str">
        <f>IFERROR(VLOOKUP($A1277,class!$A$1:$B$455,2,FALSE),"")</f>
        <v>Metropolitan District</v>
      </c>
      <c r="C1277" s="15" t="str">
        <f>IFERROR(IFERROR(VLOOKUP($A1277,classifications!$A$3:$C$336,3,FALSE),VLOOKUP($A1277,classifications!$I$2:$K$28,3,FALSE)),"")</f>
        <v>Predominantly Urban</v>
      </c>
      <c r="D1277">
        <f>100*data!D1277/data!$V1277</f>
        <v>1.1799410029498525</v>
      </c>
      <c r="E1277">
        <f>100*data!E1277/data!$V1277</f>
        <v>0.58997050147492625</v>
      </c>
      <c r="F1277">
        <f>100*data!F1277/data!$V1277</f>
        <v>7.2763028515240906</v>
      </c>
      <c r="G1277">
        <f>100*data!G1277/data!$V1277</f>
        <v>13.274336283185841</v>
      </c>
      <c r="H1277">
        <f>100*data!H1277/data!$V1277</f>
        <v>4.0314650934119962</v>
      </c>
      <c r="I1277">
        <f>100*data!I1277/data!$V1277</f>
        <v>5.0147492625368733</v>
      </c>
      <c r="J1277">
        <f>100*data!J1277/data!$V1277</f>
        <v>9.636184857423796</v>
      </c>
      <c r="K1277">
        <f>100*data!K1277/data!$V1277</f>
        <v>3.343166175024582</v>
      </c>
      <c r="L1277">
        <f>100*data!L1277/data!$V1277</f>
        <v>7.8662733529990163</v>
      </c>
      <c r="M1277">
        <f>100*data!M1277/data!$V1277</f>
        <v>5.6047197640117998</v>
      </c>
      <c r="N1277">
        <f>100*data!N1277/data!$V1277</f>
        <v>1.671583087512291</v>
      </c>
      <c r="O1277">
        <f>100*data!O1277/data!$V1277</f>
        <v>3.8348082595870205</v>
      </c>
      <c r="P1277">
        <f>100*data!P1277/data!$V1277</f>
        <v>14.650934119960668</v>
      </c>
      <c r="Q1277">
        <f>100*data!Q1277/data!$V1277</f>
        <v>8.4562438544739429</v>
      </c>
      <c r="R1277">
        <f>100*data!R1277/data!$V1277</f>
        <v>0</v>
      </c>
      <c r="S1277">
        <f>100*data!S1277/data!$V1277</f>
        <v>1.9665683382497541</v>
      </c>
      <c r="T1277">
        <f>100*data!T1277/data!$V1277</f>
        <v>4.818092428711898</v>
      </c>
      <c r="U1277">
        <f>100*data!U1277/data!$V1277</f>
        <v>6.7846607669616521</v>
      </c>
      <c r="V1277">
        <f t="shared" si="14"/>
        <v>99.999999999999986</v>
      </c>
    </row>
    <row r="1278" spans="1:22" x14ac:dyDescent="0.3">
      <c r="A1278" t="s">
        <v>244</v>
      </c>
      <c r="B1278" s="15" t="str">
        <f>IFERROR(VLOOKUP($A1278,class!$A$1:$B$455,2,FALSE),"")</f>
        <v>Metropolitan District</v>
      </c>
      <c r="C1278" s="15" t="str">
        <f>IFERROR(IFERROR(VLOOKUP($A1278,classifications!$A$3:$C$336,3,FALSE),VLOOKUP($A1278,classifications!$I$2:$K$28,3,FALSE)),"")</f>
        <v>Predominantly Urban</v>
      </c>
      <c r="D1278">
        <f>100*data!D1278/data!$V1278</f>
        <v>0.56782334384858046</v>
      </c>
      <c r="E1278">
        <f>100*data!E1278/data!$V1278</f>
        <v>0.31545741324921134</v>
      </c>
      <c r="F1278">
        <f>100*data!F1278/data!$V1278</f>
        <v>4.1009463722397479</v>
      </c>
      <c r="G1278">
        <f>100*data!G1278/data!$V1278</f>
        <v>9.4006309148264986</v>
      </c>
      <c r="H1278">
        <f>100*data!H1278/data!$V1278</f>
        <v>2.2712933753943219</v>
      </c>
      <c r="I1278">
        <f>100*data!I1278/data!$V1278</f>
        <v>2.8391167192429023</v>
      </c>
      <c r="J1278">
        <f>100*data!J1278/data!$V1278</f>
        <v>9.2744479495268131</v>
      </c>
      <c r="K1278">
        <f>100*data!K1278/data!$V1278</f>
        <v>2.0820189274447949</v>
      </c>
      <c r="L1278">
        <f>100*data!L1278/data!$V1278</f>
        <v>9.4006309148264986</v>
      </c>
      <c r="M1278">
        <f>100*data!M1278/data!$V1278</f>
        <v>7.6971608832807572</v>
      </c>
      <c r="N1278">
        <f>100*data!N1278/data!$V1278</f>
        <v>2.5236593059936907</v>
      </c>
      <c r="O1278">
        <f>100*data!O1278/data!$V1278</f>
        <v>4.9211356466876968</v>
      </c>
      <c r="P1278">
        <f>100*data!P1278/data!$V1278</f>
        <v>19.053627760252365</v>
      </c>
      <c r="Q1278">
        <f>100*data!Q1278/data!$V1278</f>
        <v>7.9495268138801265</v>
      </c>
      <c r="R1278">
        <f>100*data!R1278/data!$V1278</f>
        <v>0.1892744479495268</v>
      </c>
      <c r="S1278">
        <f>100*data!S1278/data!$V1278</f>
        <v>2.1451104100946372</v>
      </c>
      <c r="T1278">
        <f>100*data!T1278/data!$V1278</f>
        <v>6.6876971608832809</v>
      </c>
      <c r="U1278">
        <f>100*data!U1278/data!$V1278</f>
        <v>8.5804416403785488</v>
      </c>
      <c r="V1278">
        <f t="shared" si="14"/>
        <v>99.999999999999986</v>
      </c>
    </row>
    <row r="1279" spans="1:22" x14ac:dyDescent="0.3">
      <c r="A1279" t="s">
        <v>5</v>
      </c>
      <c r="B1279" s="15" t="str">
        <f>IFERROR(VLOOKUP($A1279,class!$A$1:$B$455,2,FALSE),"")</f>
        <v>Metropolitan District</v>
      </c>
      <c r="C1279" s="15" t="str">
        <f>IFERROR(IFERROR(VLOOKUP($A1279,classifications!$A$3:$C$336,3,FALSE),VLOOKUP($A1279,classifications!$I$2:$K$28,3,FALSE)),"")</f>
        <v>Predominantly Urban</v>
      </c>
      <c r="D1279">
        <f>100*data!D1279/data!$V1279</f>
        <v>0.8910891089108911</v>
      </c>
      <c r="E1279">
        <f>100*data!E1279/data!$V1279</f>
        <v>0.39603960396039606</v>
      </c>
      <c r="F1279">
        <f>100*data!F1279/data!$V1279</f>
        <v>7.1287128712871288</v>
      </c>
      <c r="G1279">
        <f>100*data!G1279/data!$V1279</f>
        <v>13.168316831683168</v>
      </c>
      <c r="H1279">
        <f>100*data!H1279/data!$V1279</f>
        <v>3.5643564356435644</v>
      </c>
      <c r="I1279">
        <f>100*data!I1279/data!$V1279</f>
        <v>3.7623762376237622</v>
      </c>
      <c r="J1279">
        <f>100*data!J1279/data!$V1279</f>
        <v>8.6138613861386144</v>
      </c>
      <c r="K1279">
        <f>100*data!K1279/data!$V1279</f>
        <v>2.6732673267326734</v>
      </c>
      <c r="L1279">
        <f>100*data!L1279/data!$V1279</f>
        <v>8.6138613861386144</v>
      </c>
      <c r="M1279">
        <f>100*data!M1279/data!$V1279</f>
        <v>7.1287128712871288</v>
      </c>
      <c r="N1279">
        <f>100*data!N1279/data!$V1279</f>
        <v>1.4851485148514851</v>
      </c>
      <c r="O1279">
        <f>100*data!O1279/data!$V1279</f>
        <v>2.8712871287128712</v>
      </c>
      <c r="P1279">
        <f>100*data!P1279/data!$V1279</f>
        <v>17.722772277227723</v>
      </c>
      <c r="Q1279">
        <f>100*data!Q1279/data!$V1279</f>
        <v>7.9207920792079207</v>
      </c>
      <c r="R1279">
        <f>100*data!R1279/data!$V1279</f>
        <v>0</v>
      </c>
      <c r="S1279">
        <f>100*data!S1279/data!$V1279</f>
        <v>1.9801980198019802</v>
      </c>
      <c r="T1279">
        <f>100*data!T1279/data!$V1279</f>
        <v>5.2475247524752477</v>
      </c>
      <c r="U1279">
        <f>100*data!U1279/data!$V1279</f>
        <v>6.8316831683168315</v>
      </c>
      <c r="V1279">
        <f t="shared" si="14"/>
        <v>100</v>
      </c>
    </row>
    <row r="1280" spans="1:22" x14ac:dyDescent="0.3">
      <c r="A1280" t="s">
        <v>8</v>
      </c>
      <c r="B1280" s="15" t="str">
        <f>IFERROR(VLOOKUP($A1280,class!$A$1:$B$455,2,FALSE),"")</f>
        <v>Metropolitan District</v>
      </c>
      <c r="C1280" s="15" t="str">
        <f>IFERROR(IFERROR(VLOOKUP($A1280,classifications!$A$3:$C$336,3,FALSE),VLOOKUP($A1280,classifications!$I$2:$K$28,3,FALSE)),"")</f>
        <v>Predominantly Urban</v>
      </c>
      <c r="D1280">
        <f>100*data!D1280/data!$V1280</f>
        <v>0.74294205052005946</v>
      </c>
      <c r="E1280">
        <f>100*data!E1280/data!$V1280</f>
        <v>0.29717682020802377</v>
      </c>
      <c r="F1280">
        <f>100*data!F1280/data!$V1280</f>
        <v>8.3209509658246663</v>
      </c>
      <c r="G1280">
        <f>100*data!G1280/data!$V1280</f>
        <v>13.37295690936107</v>
      </c>
      <c r="H1280">
        <f>100*data!H1280/data!$V1280</f>
        <v>2.526002971768202</v>
      </c>
      <c r="I1280">
        <f>100*data!I1280/data!$V1280</f>
        <v>2.823179791976226</v>
      </c>
      <c r="J1280">
        <f>100*data!J1280/data!$V1280</f>
        <v>9.6582466567607721</v>
      </c>
      <c r="K1280">
        <f>100*data!K1280/data!$V1280</f>
        <v>3.7147102526002973</v>
      </c>
      <c r="L1280">
        <f>100*data!L1280/data!$V1280</f>
        <v>9.9554234769687966</v>
      </c>
      <c r="M1280">
        <f>100*data!M1280/data!$V1280</f>
        <v>4.1604754829123332</v>
      </c>
      <c r="N1280">
        <f>100*data!N1280/data!$V1280</f>
        <v>1.4858841010401189</v>
      </c>
      <c r="O1280">
        <f>100*data!O1280/data!$V1280</f>
        <v>2.0802377414561666</v>
      </c>
      <c r="P1280">
        <f>100*data!P1280/data!$V1280</f>
        <v>18.276374442793461</v>
      </c>
      <c r="Q1280">
        <f>100*data!Q1280/data!$V1280</f>
        <v>8.618127786032689</v>
      </c>
      <c r="R1280">
        <f>100*data!R1280/data!$V1280</f>
        <v>0</v>
      </c>
      <c r="S1280">
        <f>100*data!S1280/data!$V1280</f>
        <v>1.9316493313521546</v>
      </c>
      <c r="T1280">
        <f>100*data!T1280/data!$V1280</f>
        <v>4.6062407132243681</v>
      </c>
      <c r="U1280">
        <f>100*data!U1280/data!$V1280</f>
        <v>7.4294205052005946</v>
      </c>
      <c r="V1280">
        <f t="shared" si="14"/>
        <v>99.999999999999986</v>
      </c>
    </row>
    <row r="1281" spans="1:22" x14ac:dyDescent="0.3">
      <c r="A1281" t="s">
        <v>10</v>
      </c>
      <c r="B1281" s="15" t="str">
        <f>IFERROR(VLOOKUP($A1281,class!$A$1:$B$455,2,FALSE),"")</f>
        <v>Metropolitan District</v>
      </c>
      <c r="C1281" s="15" t="str">
        <f>IFERROR(IFERROR(VLOOKUP($A1281,classifications!$A$3:$C$336,3,FALSE),VLOOKUP($A1281,classifications!$I$2:$K$28,3,FALSE)),"")</f>
        <v>Predominantly Urban</v>
      </c>
      <c r="D1281">
        <f>100*data!D1281/data!$V1281</f>
        <v>0.94420600858369097</v>
      </c>
      <c r="E1281">
        <f>100*data!E1281/data!$V1281</f>
        <v>0.34334763948497854</v>
      </c>
      <c r="F1281">
        <f>100*data!F1281/data!$V1281</f>
        <v>7.5536480686695278</v>
      </c>
      <c r="G1281">
        <f>100*data!G1281/data!$V1281</f>
        <v>13.819742489270386</v>
      </c>
      <c r="H1281">
        <f>100*data!H1281/data!$V1281</f>
        <v>3.6051502145922747</v>
      </c>
      <c r="I1281">
        <f>100*data!I1281/data!$V1281</f>
        <v>3.5193133047210301</v>
      </c>
      <c r="J1281">
        <f>100*data!J1281/data!$V1281</f>
        <v>10.901287553648068</v>
      </c>
      <c r="K1281">
        <f>100*data!K1281/data!$V1281</f>
        <v>4.4635193133047206</v>
      </c>
      <c r="L1281">
        <f>100*data!L1281/data!$V1281</f>
        <v>9.9570815450643781</v>
      </c>
      <c r="M1281">
        <f>100*data!M1281/data!$V1281</f>
        <v>4.5493562231759661</v>
      </c>
      <c r="N1281">
        <f>100*data!N1281/data!$V1281</f>
        <v>1.4592274678111588</v>
      </c>
      <c r="O1281">
        <f>100*data!O1281/data!$V1281</f>
        <v>2.4892703862660945</v>
      </c>
      <c r="P1281">
        <f>100*data!P1281/data!$V1281</f>
        <v>14.07725321888412</v>
      </c>
      <c r="Q1281">
        <f>100*data!Q1281/data!$V1281</f>
        <v>7.4678111587982832</v>
      </c>
      <c r="R1281">
        <f>100*data!R1281/data!$V1281</f>
        <v>0</v>
      </c>
      <c r="S1281">
        <f>100*data!S1281/data!$V1281</f>
        <v>1.9742489270386265</v>
      </c>
      <c r="T1281">
        <f>100*data!T1281/data!$V1281</f>
        <v>5.0643776824034337</v>
      </c>
      <c r="U1281">
        <f>100*data!U1281/data!$V1281</f>
        <v>7.8111587982832615</v>
      </c>
      <c r="V1281">
        <f t="shared" si="14"/>
        <v>100</v>
      </c>
    </row>
    <row r="1282" spans="1:22" x14ac:dyDescent="0.3">
      <c r="A1282" t="s">
        <v>7</v>
      </c>
      <c r="B1282" s="15" t="str">
        <f>IFERROR(VLOOKUP($A1282,class!$A$1:$B$455,2,FALSE),"")</f>
        <v>Unitary Authority</v>
      </c>
      <c r="C1282" s="15" t="str">
        <f>IFERROR(IFERROR(VLOOKUP($A1282,classifications!$A$3:$C$336,3,FALSE),VLOOKUP($A1282,classifications!$I$2:$K$28,3,FALSE)),"")</f>
        <v>Predominantly Urban</v>
      </c>
      <c r="D1282">
        <f>100*data!D1282/data!$V1282</f>
        <v>1.7185821697099892</v>
      </c>
      <c r="E1282">
        <f>100*data!E1282/data!$V1282</f>
        <v>0.53705692803437166</v>
      </c>
      <c r="F1282">
        <f>100*data!F1282/data!$V1282</f>
        <v>9.1299677765843175</v>
      </c>
      <c r="G1282">
        <f>100*data!G1282/data!$V1282</f>
        <v>8.70032223415682</v>
      </c>
      <c r="H1282">
        <f>100*data!H1282/data!$V1282</f>
        <v>4.511278195488722</v>
      </c>
      <c r="I1282">
        <f>100*data!I1282/data!$V1282</f>
        <v>6.4446831364124595</v>
      </c>
      <c r="J1282">
        <f>100*data!J1282/data!$V1282</f>
        <v>12.459720730397422</v>
      </c>
      <c r="K1282">
        <f>100*data!K1282/data!$V1282</f>
        <v>3.7593984962406015</v>
      </c>
      <c r="L1282">
        <f>100*data!L1282/data!$V1282</f>
        <v>6.5520945220193338</v>
      </c>
      <c r="M1282">
        <f>100*data!M1282/data!$V1282</f>
        <v>3.8668098818474759</v>
      </c>
      <c r="N1282">
        <f>100*data!N1282/data!$V1282</f>
        <v>3.2223415682062297</v>
      </c>
      <c r="O1282">
        <f>100*data!O1282/data!$V1282</f>
        <v>3.4371643394199785</v>
      </c>
      <c r="P1282">
        <f>100*data!P1282/data!$V1282</f>
        <v>12.352309344790548</v>
      </c>
      <c r="Q1282">
        <f>100*data!Q1282/data!$V1282</f>
        <v>8.0558539205155739</v>
      </c>
      <c r="R1282">
        <f>100*data!R1282/data!$V1282</f>
        <v>0.10741138560687433</v>
      </c>
      <c r="S1282">
        <f>100*data!S1282/data!$V1282</f>
        <v>1.7185821697099892</v>
      </c>
      <c r="T1282">
        <f>100*data!T1282/data!$V1282</f>
        <v>7.19656283566058</v>
      </c>
      <c r="U1282">
        <f>100*data!U1282/data!$V1282</f>
        <v>6.2298603651987108</v>
      </c>
      <c r="V1282">
        <f t="shared" si="14"/>
        <v>100</v>
      </c>
    </row>
    <row r="1283" spans="1:22" x14ac:dyDescent="0.3">
      <c r="A1283" t="s">
        <v>9</v>
      </c>
      <c r="B1283" s="15" t="str">
        <f>IFERROR(VLOOKUP($A1283,class!$A$1:$B$455,2,FALSE),"")</f>
        <v>Unitary Authority</v>
      </c>
      <c r="C1283" s="15" t="str">
        <f>IFERROR(IFERROR(VLOOKUP($A1283,classifications!$A$3:$C$336,3,FALSE),VLOOKUP($A1283,classifications!$I$2:$K$28,3,FALSE)),"")</f>
        <v>Predominantly Urban</v>
      </c>
      <c r="D1283">
        <f>100*data!D1283/data!$V1283</f>
        <v>0.38809831824062097</v>
      </c>
      <c r="E1283">
        <f>100*data!E1283/data!$V1283</f>
        <v>0.38809831824062097</v>
      </c>
      <c r="F1283">
        <f>100*data!F1283/data!$V1283</f>
        <v>5.0452781371280722</v>
      </c>
      <c r="G1283">
        <f>100*data!G1283/data!$V1283</f>
        <v>13.842173350582147</v>
      </c>
      <c r="H1283">
        <f>100*data!H1283/data!$V1283</f>
        <v>3.2341526520051747</v>
      </c>
      <c r="I1283">
        <f>100*data!I1283/data!$V1283</f>
        <v>3.2341526520051747</v>
      </c>
      <c r="J1283">
        <f>100*data!J1283/data!$V1283</f>
        <v>12.03104786545925</v>
      </c>
      <c r="K1283">
        <f>100*data!K1283/data!$V1283</f>
        <v>6.7270375161707632</v>
      </c>
      <c r="L1283">
        <f>100*data!L1283/data!$V1283</f>
        <v>13.195342820181112</v>
      </c>
      <c r="M1283">
        <f>100*data!M1283/data!$V1283</f>
        <v>4.5278137128072444</v>
      </c>
      <c r="N1283">
        <f>100*data!N1283/data!$V1283</f>
        <v>1.4230271668822769</v>
      </c>
      <c r="O1283">
        <f>100*data!O1283/data!$V1283</f>
        <v>3.1047865459249677</v>
      </c>
      <c r="P1283">
        <f>100*data!P1283/data!$V1283</f>
        <v>10.608020698576972</v>
      </c>
      <c r="Q1283">
        <f>100*data!Q1283/data!$V1283</f>
        <v>7.7619663648124195</v>
      </c>
      <c r="R1283">
        <f>100*data!R1283/data!$V1283</f>
        <v>0</v>
      </c>
      <c r="S1283">
        <f>100*data!S1283/data!$V1283</f>
        <v>1.6817593790426908</v>
      </c>
      <c r="T1283">
        <f>100*data!T1283/data!$V1283</f>
        <v>5.433376455368693</v>
      </c>
      <c r="U1283">
        <f>100*data!U1283/data!$V1283</f>
        <v>7.3738680465717978</v>
      </c>
      <c r="V1283">
        <f t="shared" si="14"/>
        <v>100</v>
      </c>
    </row>
    <row r="1284" spans="1:22" x14ac:dyDescent="0.3">
      <c r="A1284" t="s">
        <v>24</v>
      </c>
      <c r="B1284" s="15" t="str">
        <f>IFERROR(VLOOKUP($A1284,class!$A$1:$B$455,2,FALSE),"")</f>
        <v>Unitary Authority</v>
      </c>
      <c r="C1284" s="15" t="str">
        <f>IFERROR(IFERROR(VLOOKUP($A1284,classifications!$A$3:$C$336,3,FALSE),VLOOKUP($A1284,classifications!$I$2:$K$28,3,FALSE)),"")</f>
        <v>Urban with Significant Rural</v>
      </c>
      <c r="D1284">
        <f>100*data!D1284/data!$V1284</f>
        <v>7.1143285072391409</v>
      </c>
      <c r="E1284">
        <f>100*data!E1284/data!$V1284</f>
        <v>0.4493260109835247</v>
      </c>
      <c r="F1284">
        <f>100*data!F1284/data!$V1284</f>
        <v>4.6430354468297557</v>
      </c>
      <c r="G1284">
        <f>100*data!G1284/data!$V1284</f>
        <v>9.0863704443335003</v>
      </c>
      <c r="H1284">
        <f>100*data!H1284/data!$V1284</f>
        <v>2.8706939590614078</v>
      </c>
      <c r="I1284">
        <f>100*data!I1284/data!$V1284</f>
        <v>4.4183724413379935</v>
      </c>
      <c r="J1284">
        <f>100*data!J1284/data!$V1284</f>
        <v>6.215676485272092</v>
      </c>
      <c r="K1284">
        <f>100*data!K1284/data!$V1284</f>
        <v>3.2201697453819271</v>
      </c>
      <c r="L1284">
        <f>100*data!L1284/data!$V1284</f>
        <v>4.4183724413379935</v>
      </c>
      <c r="M1284">
        <f>100*data!M1284/data!$V1284</f>
        <v>7.8132800798801796</v>
      </c>
      <c r="N1284">
        <f>100*data!N1284/data!$V1284</f>
        <v>2.5711432850723912</v>
      </c>
      <c r="O1284">
        <f>100*data!O1284/data!$V1284</f>
        <v>3.5197204193709437</v>
      </c>
      <c r="P1284">
        <f>100*data!P1284/data!$V1284</f>
        <v>21.367948077883174</v>
      </c>
      <c r="Q1284">
        <f>100*data!Q1284/data!$V1284</f>
        <v>10.209685471792312</v>
      </c>
      <c r="R1284">
        <f>100*data!R1284/data!$V1284</f>
        <v>0.37443834248627061</v>
      </c>
      <c r="S1284">
        <f>100*data!S1284/data!$V1284</f>
        <v>1.6225661507738391</v>
      </c>
      <c r="T1284">
        <f>100*data!T1284/data!$V1284</f>
        <v>4.0189715426859713</v>
      </c>
      <c r="U1284">
        <f>100*data!U1284/data!$V1284</f>
        <v>6.0659011482775833</v>
      </c>
      <c r="V1284">
        <f t="shared" si="14"/>
        <v>100</v>
      </c>
    </row>
    <row r="1285" spans="1:22" x14ac:dyDescent="0.3">
      <c r="A1285" t="s">
        <v>26</v>
      </c>
      <c r="B1285" s="15" t="str">
        <f>IFERROR(VLOOKUP($A1285,class!$A$1:$B$455,2,FALSE),"")</f>
        <v>Unitary Authority</v>
      </c>
      <c r="C1285" s="15" t="str">
        <f>IFERROR(IFERROR(VLOOKUP($A1285,classifications!$A$3:$C$336,3,FALSE),VLOOKUP($A1285,classifications!$I$2:$K$28,3,FALSE)),"")</f>
        <v>Urban with Significant Rural</v>
      </c>
      <c r="D1285">
        <f>100*data!D1285/data!$V1285</f>
        <v>7.0919458303635068</v>
      </c>
      <c r="E1285">
        <f>100*data!E1285/data!$V1285</f>
        <v>0.4632929436920884</v>
      </c>
      <c r="F1285">
        <f>100*data!F1285/data!$V1285</f>
        <v>4.205274411974341</v>
      </c>
      <c r="G1285">
        <f>100*data!G1285/data!$V1285</f>
        <v>9.5866001425516743</v>
      </c>
      <c r="H1285">
        <f>100*data!H1285/data!$V1285</f>
        <v>2.8153955808980755</v>
      </c>
      <c r="I1285">
        <f>100*data!I1285/data!$V1285</f>
        <v>3.4925160370634356</v>
      </c>
      <c r="J1285">
        <f>100*data!J1285/data!$V1285</f>
        <v>6.5930149679258729</v>
      </c>
      <c r="K1285">
        <f>100*data!K1285/data!$V1285</f>
        <v>3.6350677120456165</v>
      </c>
      <c r="L1285">
        <f>100*data!L1285/data!$V1285</f>
        <v>4.918032786885246</v>
      </c>
      <c r="M1285">
        <f>100*data!M1285/data!$V1285</f>
        <v>7.1632216678545975</v>
      </c>
      <c r="N1285">
        <f>100*data!N1285/data!$V1285</f>
        <v>2.2095509622238061</v>
      </c>
      <c r="O1285">
        <f>100*data!O1285/data!$V1285</f>
        <v>3.3856022808267996</v>
      </c>
      <c r="P1285">
        <f>100*data!P1285/data!$V1285</f>
        <v>22.380612972202425</v>
      </c>
      <c r="Q1285">
        <f>100*data!Q1285/data!$V1285</f>
        <v>9.2302209550962218</v>
      </c>
      <c r="R1285">
        <f>100*data!R1285/data!$V1285</f>
        <v>0.53456878118317885</v>
      </c>
      <c r="S1285">
        <f>100*data!S1285/data!$V1285</f>
        <v>1.6749821810406271</v>
      </c>
      <c r="T1285">
        <f>100*data!T1285/data!$V1285</f>
        <v>4.4191019244476122</v>
      </c>
      <c r="U1285">
        <f>100*data!U1285/data!$V1285</f>
        <v>6.2009978617248755</v>
      </c>
      <c r="V1285">
        <f t="shared" si="14"/>
        <v>100.00000000000001</v>
      </c>
    </row>
    <row r="1286" spans="1:22" x14ac:dyDescent="0.3">
      <c r="A1286" t="s">
        <v>45</v>
      </c>
      <c r="B1286" s="15" t="str">
        <f>IFERROR(VLOOKUP($A1286,class!$A$1:$B$455,2,FALSE),"")</f>
        <v>Unitary Authority</v>
      </c>
      <c r="C1286" s="15" t="str">
        <f>IFERROR(IFERROR(VLOOKUP($A1286,classifications!$A$3:$C$336,3,FALSE),VLOOKUP($A1286,classifications!$I$2:$K$28,3,FALSE)),"")</f>
        <v>Predominantly Urban</v>
      </c>
      <c r="D1286">
        <f>100*data!D1286/data!$V1286</f>
        <v>0.95759233926128595</v>
      </c>
      <c r="E1286">
        <f>100*data!E1286/data!$V1286</f>
        <v>0.82079343365253077</v>
      </c>
      <c r="F1286">
        <f>100*data!F1286/data!$V1286</f>
        <v>7.9343365253077973</v>
      </c>
      <c r="G1286">
        <f>100*data!G1286/data!$V1286</f>
        <v>12.311901504787961</v>
      </c>
      <c r="H1286">
        <f>100*data!H1286/data!$V1286</f>
        <v>3.0095759233926129</v>
      </c>
      <c r="I1286">
        <f>100*data!I1286/data!$V1286</f>
        <v>4.5143638850889189</v>
      </c>
      <c r="J1286">
        <f>100*data!J1286/data!$V1286</f>
        <v>6.5663474692202461</v>
      </c>
      <c r="K1286">
        <f>100*data!K1286/data!$V1286</f>
        <v>12.175102599179207</v>
      </c>
      <c r="L1286">
        <f>100*data!L1286/data!$V1286</f>
        <v>5.0615595075239401</v>
      </c>
      <c r="M1286">
        <f>100*data!M1286/data!$V1286</f>
        <v>6.0191518467852259</v>
      </c>
      <c r="N1286">
        <f>100*data!N1286/data!$V1286</f>
        <v>1.6415868673050615</v>
      </c>
      <c r="O1286">
        <f>100*data!O1286/data!$V1286</f>
        <v>2.7359781121751028</v>
      </c>
      <c r="P1286">
        <f>100*data!P1286/data!$V1286</f>
        <v>15.595075239398085</v>
      </c>
      <c r="Q1286">
        <f>100*data!Q1286/data!$V1286</f>
        <v>8.4815321477428185</v>
      </c>
      <c r="R1286">
        <f>100*data!R1286/data!$V1286</f>
        <v>0.13679890560875513</v>
      </c>
      <c r="S1286">
        <f>100*data!S1286/data!$V1286</f>
        <v>1.9151846785225719</v>
      </c>
      <c r="T1286">
        <f>100*data!T1286/data!$V1286</f>
        <v>4.5143638850889189</v>
      </c>
      <c r="U1286">
        <f>100*data!U1286/data!$V1286</f>
        <v>5.6087551299589604</v>
      </c>
      <c r="V1286">
        <f t="shared" si="14"/>
        <v>100.00000000000001</v>
      </c>
    </row>
    <row r="1287" spans="1:22" x14ac:dyDescent="0.3">
      <c r="A1287" t="s">
        <v>117</v>
      </c>
      <c r="B1287" s="15" t="str">
        <f>IFERROR(VLOOKUP($A1287,class!$A$1:$B$455,2,FALSE),"")</f>
        <v>Unitary Authority</v>
      </c>
      <c r="C1287" s="15" t="str">
        <f>IFERROR(IFERROR(VLOOKUP($A1287,classifications!$A$3:$C$336,3,FALSE),VLOOKUP($A1287,classifications!$I$2:$K$28,3,FALSE)),"")</f>
        <v>Predominantly Urban</v>
      </c>
      <c r="D1287">
        <f>100*data!D1287/data!$V1287</f>
        <v>1.5047021943573669</v>
      </c>
      <c r="E1287">
        <f>100*data!E1287/data!$V1287</f>
        <v>0.62695924764890287</v>
      </c>
      <c r="F1287">
        <f>100*data!F1287/data!$V1287</f>
        <v>5.0783699059561132</v>
      </c>
      <c r="G1287">
        <f>100*data!G1287/data!$V1287</f>
        <v>10.219435736677116</v>
      </c>
      <c r="H1287">
        <f>100*data!H1287/data!$V1287</f>
        <v>3.134796238244514</v>
      </c>
      <c r="I1287">
        <f>100*data!I1287/data!$V1287</f>
        <v>3.8244514106583072</v>
      </c>
      <c r="J1287">
        <f>100*data!J1287/data!$V1287</f>
        <v>6.3322884012539182</v>
      </c>
      <c r="K1287">
        <f>100*data!K1287/data!$V1287</f>
        <v>6.6457680250783699</v>
      </c>
      <c r="L1287">
        <f>100*data!L1287/data!$V1287</f>
        <v>4.1379310344827589</v>
      </c>
      <c r="M1287">
        <f>100*data!M1287/data!$V1287</f>
        <v>8.5266457680250785</v>
      </c>
      <c r="N1287">
        <f>100*data!N1287/data!$V1287</f>
        <v>2.0062695924764888</v>
      </c>
      <c r="O1287">
        <f>100*data!O1287/data!$V1287</f>
        <v>2.8840125391849529</v>
      </c>
      <c r="P1287">
        <f>100*data!P1287/data!$V1287</f>
        <v>23.260188087774296</v>
      </c>
      <c r="Q1287">
        <f>100*data!Q1287/data!$V1287</f>
        <v>9.216300940438872</v>
      </c>
      <c r="R1287">
        <f>100*data!R1287/data!$V1287</f>
        <v>0.18808777429467086</v>
      </c>
      <c r="S1287">
        <f>100*data!S1287/data!$V1287</f>
        <v>1.9435736677115987</v>
      </c>
      <c r="T1287">
        <f>100*data!T1287/data!$V1287</f>
        <v>4.7648902821316614</v>
      </c>
      <c r="U1287">
        <f>100*data!U1287/data!$V1287</f>
        <v>5.7053291536050157</v>
      </c>
      <c r="V1287">
        <f t="shared" si="14"/>
        <v>100.00000000000001</v>
      </c>
    </row>
    <row r="1288" spans="1:22" x14ac:dyDescent="0.3">
      <c r="A1288" t="s">
        <v>161</v>
      </c>
      <c r="B1288" s="15" t="str">
        <f>IFERROR(VLOOKUP($A1288,class!$A$1:$B$455,2,FALSE),"")</f>
        <v>Shire County</v>
      </c>
      <c r="C1288" s="15" t="str">
        <f>IFERROR(IFERROR(VLOOKUP($A1288,classifications!$A$3:$C$336,3,FALSE),VLOOKUP($A1288,classifications!$I$2:$K$28,3,FALSE)),"")</f>
        <v>Predominantly Rural</v>
      </c>
      <c r="D1288">
        <f>100*data!D1288/data!$V1288</f>
        <v>20.349326599326599</v>
      </c>
      <c r="E1288">
        <f>100*data!E1288/data!$V1288</f>
        <v>0.58922558922558921</v>
      </c>
      <c r="F1288">
        <f>100*data!F1288/data!$V1288</f>
        <v>4.5664983164983166</v>
      </c>
      <c r="G1288">
        <f>100*data!G1288/data!$V1288</f>
        <v>11.637205387205388</v>
      </c>
      <c r="H1288">
        <f>100*data!H1288/data!$V1288</f>
        <v>2.904040404040404</v>
      </c>
      <c r="I1288">
        <f>100*data!I1288/data!$V1288</f>
        <v>2.2937710437710437</v>
      </c>
      <c r="J1288">
        <f>100*data!J1288/data!$V1288</f>
        <v>6.7971380471380467</v>
      </c>
      <c r="K1288">
        <f>100*data!K1288/data!$V1288</f>
        <v>3.1144781144781146</v>
      </c>
      <c r="L1288">
        <f>100*data!L1288/data!$V1288</f>
        <v>8.7121212121212128</v>
      </c>
      <c r="M1288">
        <f>100*data!M1288/data!$V1288</f>
        <v>2.5462962962962963</v>
      </c>
      <c r="N1288">
        <f>100*data!N1288/data!$V1288</f>
        <v>2.377946127946128</v>
      </c>
      <c r="O1288">
        <f>100*data!O1288/data!$V1288</f>
        <v>2.4831649831649831</v>
      </c>
      <c r="P1288">
        <f>100*data!P1288/data!$V1288</f>
        <v>13.152356902356903</v>
      </c>
      <c r="Q1288">
        <f>100*data!Q1288/data!$V1288</f>
        <v>7.1127946127946124</v>
      </c>
      <c r="R1288">
        <f>100*data!R1288/data!$V1288</f>
        <v>0.75757575757575757</v>
      </c>
      <c r="S1288">
        <f>100*data!S1288/data!$V1288</f>
        <v>1.8097643097643097</v>
      </c>
      <c r="T1288">
        <f>100*data!T1288/data!$V1288</f>
        <v>3.2196969696969697</v>
      </c>
      <c r="U1288">
        <f>100*data!U1288/data!$V1288</f>
        <v>5.576599326599327</v>
      </c>
      <c r="V1288">
        <f t="shared" si="14"/>
        <v>99.999999999999986</v>
      </c>
    </row>
    <row r="1289" spans="1:22" x14ac:dyDescent="0.3">
      <c r="A1289" t="s">
        <v>195</v>
      </c>
      <c r="B1289" s="15" t="str">
        <f>IFERROR(VLOOKUP($A1289,class!$A$1:$B$455,2,FALSE),"")</f>
        <v>Metropolitan District</v>
      </c>
      <c r="C1289" s="15" t="str">
        <f>IFERROR(IFERROR(VLOOKUP($A1289,classifications!$A$3:$C$336,3,FALSE),VLOOKUP($A1289,classifications!$I$2:$K$28,3,FALSE)),"")</f>
        <v>Predominantly Urban</v>
      </c>
      <c r="D1289">
        <f>100*data!D1289/data!$V1289</f>
        <v>0.9325287986834887</v>
      </c>
      <c r="E1289">
        <f>100*data!E1289/data!$V1289</f>
        <v>0.43883708173340646</v>
      </c>
      <c r="F1289">
        <f>100*data!F1289/data!$V1289</f>
        <v>7.3505211190345587</v>
      </c>
      <c r="G1289">
        <f>100*data!G1289/data!$V1289</f>
        <v>12.945693911135491</v>
      </c>
      <c r="H1289">
        <f>100*data!H1289/data!$V1289</f>
        <v>4.0592430060340101</v>
      </c>
      <c r="I1289">
        <f>100*data!I1289/data!$V1289</f>
        <v>5.2660449808008778</v>
      </c>
      <c r="J1289">
        <f>100*data!J1289/data!$V1289</f>
        <v>9.873834339001645</v>
      </c>
      <c r="K1289">
        <f>100*data!K1289/data!$V1289</f>
        <v>4.8272078990674716</v>
      </c>
      <c r="L1289">
        <f>100*data!L1289/data!$V1289</f>
        <v>5.7597366977509603</v>
      </c>
      <c r="M1289">
        <f>100*data!M1289/data!$V1289</f>
        <v>5.0466264399341743</v>
      </c>
      <c r="N1289">
        <f>100*data!N1289/data!$V1289</f>
        <v>2.3587493143170599</v>
      </c>
      <c r="O1289">
        <f>100*data!O1289/data!$V1289</f>
        <v>3.1815688425671969</v>
      </c>
      <c r="P1289">
        <f>100*data!P1289/data!$V1289</f>
        <v>14.646187602852441</v>
      </c>
      <c r="Q1289">
        <f>100*data!Q1289/data!$V1289</f>
        <v>8.3379045529347238</v>
      </c>
      <c r="R1289">
        <f>100*data!R1289/data!$V1289</f>
        <v>5.4854635216675808E-2</v>
      </c>
      <c r="S1289">
        <f>100*data!S1289/data!$V1289</f>
        <v>1.70049369171695</v>
      </c>
      <c r="T1289">
        <f>100*data!T1289/data!$V1289</f>
        <v>6.692265496434449</v>
      </c>
      <c r="U1289">
        <f>100*data!U1289/data!$V1289</f>
        <v>6.5277015907844209</v>
      </c>
      <c r="V1289">
        <f t="shared" si="14"/>
        <v>99.999999999999972</v>
      </c>
    </row>
    <row r="1290" spans="1:22" x14ac:dyDescent="0.3">
      <c r="A1290" t="s">
        <v>198</v>
      </c>
      <c r="B1290" s="15" t="str">
        <f>IFERROR(VLOOKUP($A1290,class!$A$1:$B$455,2,FALSE),"")</f>
        <v>Metropolitan District</v>
      </c>
      <c r="C1290" s="15" t="str">
        <f>IFERROR(IFERROR(VLOOKUP($A1290,classifications!$A$3:$C$336,3,FALSE),VLOOKUP($A1290,classifications!$I$2:$K$28,3,FALSE)),"")</f>
        <v>Predominantly Urban</v>
      </c>
      <c r="D1290">
        <f>100*data!D1290/data!$V1290</f>
        <v>0.87609511889862324</v>
      </c>
      <c r="E1290">
        <f>100*data!E1290/data!$V1290</f>
        <v>0.56320400500625778</v>
      </c>
      <c r="F1290">
        <f>100*data!F1290/data!$V1290</f>
        <v>5.3817271589486859</v>
      </c>
      <c r="G1290">
        <f>100*data!G1290/data!$V1290</f>
        <v>11.451814768460576</v>
      </c>
      <c r="H1290">
        <f>100*data!H1290/data!$V1290</f>
        <v>3.4418022528160201</v>
      </c>
      <c r="I1290">
        <f>100*data!I1290/data!$V1290</f>
        <v>4.5682102628285355</v>
      </c>
      <c r="J1290">
        <f>100*data!J1290/data!$V1290</f>
        <v>8.5732165206508135</v>
      </c>
      <c r="K1290">
        <f>100*data!K1290/data!$V1290</f>
        <v>8.8235294117647065</v>
      </c>
      <c r="L1290">
        <f>100*data!L1290/data!$V1290</f>
        <v>5.0062578222778473</v>
      </c>
      <c r="M1290">
        <f>100*data!M1290/data!$V1290</f>
        <v>5.1314142678347938</v>
      </c>
      <c r="N1290">
        <f>100*data!N1290/data!$V1290</f>
        <v>2.3779724655819776</v>
      </c>
      <c r="O1290">
        <f>100*data!O1290/data!$V1290</f>
        <v>4.3804755944931166</v>
      </c>
      <c r="P1290">
        <f>100*data!P1290/data!$V1290</f>
        <v>14.643304130162702</v>
      </c>
      <c r="Q1290">
        <f>100*data!Q1290/data!$V1290</f>
        <v>12.077596996245306</v>
      </c>
      <c r="R1290">
        <f>100*data!R1290/data!$V1290</f>
        <v>0</v>
      </c>
      <c r="S1290">
        <f>100*data!S1290/data!$V1290</f>
        <v>1.4392991239048811</v>
      </c>
      <c r="T1290">
        <f>100*data!T1290/data!$V1290</f>
        <v>5.2565707133917394</v>
      </c>
      <c r="U1290">
        <f>100*data!U1290/data!$V1290</f>
        <v>6.0075093867334166</v>
      </c>
      <c r="V1290">
        <f t="shared" si="14"/>
        <v>99.999999999999986</v>
      </c>
    </row>
    <row r="1291" spans="1:22" x14ac:dyDescent="0.3">
      <c r="A1291" t="s">
        <v>200</v>
      </c>
      <c r="B1291" s="15" t="str">
        <f>IFERROR(VLOOKUP($A1291,class!$A$1:$B$455,2,FALSE),"")</f>
        <v>Metropolitan District</v>
      </c>
      <c r="C1291" s="15" t="str">
        <f>IFERROR(IFERROR(VLOOKUP($A1291,classifications!$A$3:$C$336,3,FALSE),VLOOKUP($A1291,classifications!$I$2:$K$28,3,FALSE)),"")</f>
        <v>Predominantly Urban</v>
      </c>
      <c r="D1291">
        <f>100*data!D1291/data!$V1291</f>
        <v>6.6740823136818686E-2</v>
      </c>
      <c r="E1291">
        <f>100*data!E1291/data!$V1291</f>
        <v>0.33370411568409342</v>
      </c>
      <c r="F1291">
        <f>100*data!F1291/data!$V1291</f>
        <v>3.1590656284760845</v>
      </c>
      <c r="G1291">
        <f>100*data!G1291/data!$V1291</f>
        <v>6.1624026696329253</v>
      </c>
      <c r="H1291">
        <f>100*data!H1291/data!$V1291</f>
        <v>1.5350389321468298</v>
      </c>
      <c r="I1291">
        <f>100*data!I1291/data!$V1291</f>
        <v>5.161290322580645</v>
      </c>
      <c r="J1291">
        <f>100*data!J1291/data!$V1291</f>
        <v>20.222469410456064</v>
      </c>
      <c r="K1291">
        <f>100*data!K1291/data!$V1291</f>
        <v>3.5595105672969964</v>
      </c>
      <c r="L1291">
        <f>100*data!L1291/data!$V1291</f>
        <v>6.1179087875417126</v>
      </c>
      <c r="M1291">
        <f>100*data!M1291/data!$V1291</f>
        <v>7.9421579532814235</v>
      </c>
      <c r="N1291">
        <f>100*data!N1291/data!$V1291</f>
        <v>2.135706340378198</v>
      </c>
      <c r="O1291">
        <f>100*data!O1291/data!$V1291</f>
        <v>4.4048943270300338</v>
      </c>
      <c r="P1291">
        <f>100*data!P1291/data!$V1291</f>
        <v>18.70967741935484</v>
      </c>
      <c r="Q1291">
        <f>100*data!Q1291/data!$V1291</f>
        <v>7.8309232480533923</v>
      </c>
      <c r="R1291">
        <f>100*data!R1291/data!$V1291</f>
        <v>2.224694104560623E-2</v>
      </c>
      <c r="S1291">
        <f>100*data!S1291/data!$V1291</f>
        <v>1.5795328142380423</v>
      </c>
      <c r="T1291">
        <f>100*data!T1291/data!$V1291</f>
        <v>5.8509454949944386</v>
      </c>
      <c r="U1291">
        <f>100*data!U1291/data!$V1291</f>
        <v>5.2057842046718577</v>
      </c>
      <c r="V1291">
        <f t="shared" si="14"/>
        <v>100</v>
      </c>
    </row>
    <row r="1292" spans="1:22" x14ac:dyDescent="0.3">
      <c r="A1292" t="s">
        <v>202</v>
      </c>
      <c r="B1292" s="15" t="str">
        <f>IFERROR(VLOOKUP($A1292,class!$A$1:$B$455,2,FALSE),"")</f>
        <v>Metropolitan District</v>
      </c>
      <c r="C1292" s="15" t="str">
        <f>IFERROR(IFERROR(VLOOKUP($A1292,classifications!$A$3:$C$336,3,FALSE),VLOOKUP($A1292,classifications!$I$2:$K$28,3,FALSE)),"")</f>
        <v>Predominantly Urban</v>
      </c>
      <c r="D1292">
        <f>100*data!D1292/data!$V1292</f>
        <v>1.0714285714285714</v>
      </c>
      <c r="E1292">
        <f>100*data!E1292/data!$V1292</f>
        <v>0.5</v>
      </c>
      <c r="F1292">
        <f>100*data!F1292/data!$V1292</f>
        <v>8.3571428571428577</v>
      </c>
      <c r="G1292">
        <f>100*data!G1292/data!$V1292</f>
        <v>13.785714285714286</v>
      </c>
      <c r="H1292">
        <f>100*data!H1292/data!$V1292</f>
        <v>4.0714285714285712</v>
      </c>
      <c r="I1292">
        <f>100*data!I1292/data!$V1292</f>
        <v>4.7142857142857144</v>
      </c>
      <c r="J1292">
        <f>100*data!J1292/data!$V1292</f>
        <v>9</v>
      </c>
      <c r="K1292">
        <f>100*data!K1292/data!$V1292</f>
        <v>8.7142857142857135</v>
      </c>
      <c r="L1292">
        <f>100*data!L1292/data!$V1292</f>
        <v>6.7142857142857144</v>
      </c>
      <c r="M1292">
        <f>100*data!M1292/data!$V1292</f>
        <v>4.7142857142857144</v>
      </c>
      <c r="N1292">
        <f>100*data!N1292/data!$V1292</f>
        <v>1.6428571428571428</v>
      </c>
      <c r="O1292">
        <f>100*data!O1292/data!$V1292</f>
        <v>2.7857142857142856</v>
      </c>
      <c r="P1292">
        <f>100*data!P1292/data!$V1292</f>
        <v>11.785714285714286</v>
      </c>
      <c r="Q1292">
        <f>100*data!Q1292/data!$V1292</f>
        <v>8.8571428571428577</v>
      </c>
      <c r="R1292">
        <f>100*data!R1292/data!$V1292</f>
        <v>7.1428571428571425E-2</v>
      </c>
      <c r="S1292">
        <f>100*data!S1292/data!$V1292</f>
        <v>1.5714285714285714</v>
      </c>
      <c r="T1292">
        <f>100*data!T1292/data!$V1292</f>
        <v>5.2142857142857144</v>
      </c>
      <c r="U1292">
        <f>100*data!U1292/data!$V1292</f>
        <v>6.4285714285714288</v>
      </c>
      <c r="V1292">
        <f t="shared" si="14"/>
        <v>100.00000000000001</v>
      </c>
    </row>
    <row r="1293" spans="1:22" x14ac:dyDescent="0.3">
      <c r="A1293" t="s">
        <v>204</v>
      </c>
      <c r="B1293" s="15" t="str">
        <f>IFERROR(VLOOKUP($A1293,class!$A$1:$B$455,2,FALSE),"")</f>
        <v>Metropolitan District</v>
      </c>
      <c r="C1293" s="15" t="str">
        <f>IFERROR(IFERROR(VLOOKUP($A1293,classifications!$A$3:$C$336,3,FALSE),VLOOKUP($A1293,classifications!$I$2:$K$28,3,FALSE)),"")</f>
        <v>Predominantly Urban</v>
      </c>
      <c r="D1293">
        <f>100*data!D1293/data!$V1293</f>
        <v>1.791044776119403</v>
      </c>
      <c r="E1293">
        <f>100*data!E1293/data!$V1293</f>
        <v>0.52238805970149249</v>
      </c>
      <c r="F1293">
        <f>100*data!F1293/data!$V1293</f>
        <v>7.6865671641791042</v>
      </c>
      <c r="G1293">
        <f>100*data!G1293/data!$V1293</f>
        <v>12.835820895522389</v>
      </c>
      <c r="H1293">
        <f>100*data!H1293/data!$V1293</f>
        <v>3.6567164179104479</v>
      </c>
      <c r="I1293">
        <f>100*data!I1293/data!$V1293</f>
        <v>5.5223880597014929</v>
      </c>
      <c r="J1293">
        <f>100*data!J1293/data!$V1293</f>
        <v>8.9552238805970141</v>
      </c>
      <c r="K1293">
        <f>100*data!K1293/data!$V1293</f>
        <v>8.5074626865671643</v>
      </c>
      <c r="L1293">
        <f>100*data!L1293/data!$V1293</f>
        <v>6.044776119402985</v>
      </c>
      <c r="M1293">
        <f>100*data!M1293/data!$V1293</f>
        <v>4.4776119402985071</v>
      </c>
      <c r="N1293">
        <f>100*data!N1293/data!$V1293</f>
        <v>1.7164179104477613</v>
      </c>
      <c r="O1293">
        <f>100*data!O1293/data!$V1293</f>
        <v>3.1343283582089554</v>
      </c>
      <c r="P1293">
        <f>100*data!P1293/data!$V1293</f>
        <v>11.716417910447761</v>
      </c>
      <c r="Q1293">
        <f>100*data!Q1293/data!$V1293</f>
        <v>9.0298507462686572</v>
      </c>
      <c r="R1293">
        <f>100*data!R1293/data!$V1293</f>
        <v>0</v>
      </c>
      <c r="S1293">
        <f>100*data!S1293/data!$V1293</f>
        <v>1.4925373134328359</v>
      </c>
      <c r="T1293">
        <f>100*data!T1293/data!$V1293</f>
        <v>6.9402985074626864</v>
      </c>
      <c r="U1293">
        <f>100*data!U1293/data!$V1293</f>
        <v>5.9701492537313436</v>
      </c>
      <c r="V1293">
        <f t="shared" si="14"/>
        <v>100.00000000000001</v>
      </c>
    </row>
    <row r="1294" spans="1:22" x14ac:dyDescent="0.3">
      <c r="A1294" t="s">
        <v>206</v>
      </c>
      <c r="B1294" s="15" t="str">
        <f>IFERROR(VLOOKUP($A1294,class!$A$1:$B$455,2,FALSE),"")</f>
        <v>Metropolitan District</v>
      </c>
      <c r="C1294" s="15" t="str">
        <f>IFERROR(IFERROR(VLOOKUP($A1294,classifications!$A$3:$C$336,3,FALSE),VLOOKUP($A1294,classifications!$I$2:$K$28,3,FALSE)),"")</f>
        <v>Predominantly Urban</v>
      </c>
      <c r="D1294">
        <f>100*data!D1294/data!$V1294</f>
        <v>0.34324942791762014</v>
      </c>
      <c r="E1294">
        <f>100*data!E1294/data!$V1294</f>
        <v>0.62929061784897022</v>
      </c>
      <c r="F1294">
        <f>100*data!F1294/data!$V1294</f>
        <v>4.6910755148741421</v>
      </c>
      <c r="G1294">
        <f>100*data!G1294/data!$V1294</f>
        <v>11.613272311212814</v>
      </c>
      <c r="H1294">
        <f>100*data!H1294/data!$V1294</f>
        <v>2.4599542334096109</v>
      </c>
      <c r="I1294">
        <f>100*data!I1294/data!$V1294</f>
        <v>5.778032036613272</v>
      </c>
      <c r="J1294">
        <f>100*data!J1294/data!$V1294</f>
        <v>9.2677345537757443</v>
      </c>
      <c r="K1294">
        <f>100*data!K1294/data!$V1294</f>
        <v>7.3226544622425633</v>
      </c>
      <c r="L1294">
        <f>100*data!L1294/data!$V1294</f>
        <v>4.6910755148741421</v>
      </c>
      <c r="M1294">
        <f>100*data!M1294/data!$V1294</f>
        <v>7.0366132723112127</v>
      </c>
      <c r="N1294">
        <f>100*data!N1294/data!$V1294</f>
        <v>2.7459954233409611</v>
      </c>
      <c r="O1294">
        <f>100*data!O1294/data!$V1294</f>
        <v>5.7208237986270021</v>
      </c>
      <c r="P1294">
        <f>100*data!P1294/data!$V1294</f>
        <v>16.647597254004577</v>
      </c>
      <c r="Q1294">
        <f>100*data!Q1294/data!$V1294</f>
        <v>8.9816933638443928</v>
      </c>
      <c r="R1294">
        <f>100*data!R1294/data!$V1294</f>
        <v>0</v>
      </c>
      <c r="S1294">
        <f>100*data!S1294/data!$V1294</f>
        <v>1.7162471395881007</v>
      </c>
      <c r="T1294">
        <f>100*data!T1294/data!$V1294</f>
        <v>5.1487414187643017</v>
      </c>
      <c r="U1294">
        <f>100*data!U1294/data!$V1294</f>
        <v>5.2059496567505716</v>
      </c>
      <c r="V1294">
        <f t="shared" si="14"/>
        <v>100</v>
      </c>
    </row>
    <row r="1295" spans="1:22" x14ac:dyDescent="0.3">
      <c r="A1295" t="s">
        <v>207</v>
      </c>
      <c r="B1295" s="15" t="str">
        <f>IFERROR(VLOOKUP($A1295,class!$A$1:$B$455,2,FALSE),"")</f>
        <v>Metropolitan District</v>
      </c>
      <c r="C1295" s="15" t="str">
        <f>IFERROR(IFERROR(VLOOKUP($A1295,classifications!$A$3:$C$336,3,FALSE),VLOOKUP($A1295,classifications!$I$2:$K$28,3,FALSE)),"")</f>
        <v>Predominantly Urban</v>
      </c>
      <c r="D1295">
        <f>100*data!D1295/data!$V1295</f>
        <v>0.64294899271324479</v>
      </c>
      <c r="E1295">
        <f>100*data!E1295/data!$V1295</f>
        <v>0.3000428632661809</v>
      </c>
      <c r="F1295">
        <f>100*data!F1295/data!$V1295</f>
        <v>6.1294470638662668</v>
      </c>
      <c r="G1295">
        <f>100*data!G1295/data!$V1295</f>
        <v>11.058722674667809</v>
      </c>
      <c r="H1295">
        <f>100*data!H1295/data!$V1295</f>
        <v>3.2147449635662237</v>
      </c>
      <c r="I1295">
        <f>100*data!I1295/data!$V1295</f>
        <v>5.2721817402486071</v>
      </c>
      <c r="J1295">
        <f>100*data!J1295/data!$V1295</f>
        <v>7.6725246463780543</v>
      </c>
      <c r="K1295">
        <f>100*data!K1295/data!$V1295</f>
        <v>2.6575225032147451</v>
      </c>
      <c r="L1295">
        <f>100*data!L1295/data!$V1295</f>
        <v>4.88641234462066</v>
      </c>
      <c r="M1295">
        <f>100*data!M1295/data!$V1295</f>
        <v>7.9297042434633518</v>
      </c>
      <c r="N1295">
        <f>100*data!N1295/data!$V1295</f>
        <v>2.8718388341191599</v>
      </c>
      <c r="O1295">
        <f>100*data!O1295/data!$V1295</f>
        <v>3.4290612944706385</v>
      </c>
      <c r="P1295">
        <f>100*data!P1295/data!$V1295</f>
        <v>21.045863694813544</v>
      </c>
      <c r="Q1295">
        <f>100*data!Q1295/data!$V1295</f>
        <v>9.1298756965280763</v>
      </c>
      <c r="R1295">
        <f>100*data!R1295/data!$V1295</f>
        <v>0</v>
      </c>
      <c r="S1295">
        <f>100*data!S1295/data!$V1295</f>
        <v>1.5859408486926705</v>
      </c>
      <c r="T1295">
        <f>100*data!T1295/data!$V1295</f>
        <v>5.5293613373339046</v>
      </c>
      <c r="U1295">
        <f>100*data!U1295/data!$V1295</f>
        <v>6.6438062580368626</v>
      </c>
      <c r="V1295">
        <f t="shared" si="14"/>
        <v>99.999999999999986</v>
      </c>
    </row>
    <row r="1296" spans="1:22" x14ac:dyDescent="0.3">
      <c r="A1296" t="s">
        <v>209</v>
      </c>
      <c r="B1296" s="15" t="str">
        <f>IFERROR(VLOOKUP($A1296,class!$A$1:$B$455,2,FALSE),"")</f>
        <v>Metropolitan District</v>
      </c>
      <c r="C1296" s="15" t="str">
        <f>IFERROR(IFERROR(VLOOKUP($A1296,classifications!$A$3:$C$336,3,FALSE),VLOOKUP($A1296,classifications!$I$2:$K$28,3,FALSE)),"")</f>
        <v>Predominantly Urban</v>
      </c>
      <c r="D1296">
        <f>100*data!D1296/data!$V1296</f>
        <v>0.81103000811030013</v>
      </c>
      <c r="E1296">
        <f>100*data!E1296/data!$V1296</f>
        <v>0.48661800486618007</v>
      </c>
      <c r="F1296">
        <f>100*data!F1296/data!$V1296</f>
        <v>10.056772100567722</v>
      </c>
      <c r="G1296">
        <f>100*data!G1296/data!$V1296</f>
        <v>14.274128142741281</v>
      </c>
      <c r="H1296">
        <f>100*data!H1296/data!$V1296</f>
        <v>4.1362530413625302</v>
      </c>
      <c r="I1296">
        <f>100*data!I1296/data!$V1296</f>
        <v>5.1094890510948909</v>
      </c>
      <c r="J1296">
        <f>100*data!J1296/data!$V1296</f>
        <v>9.5701540957015414</v>
      </c>
      <c r="K1296">
        <f>100*data!K1296/data!$V1296</f>
        <v>4.5417680454176805</v>
      </c>
      <c r="L1296">
        <f>100*data!L1296/data!$V1296</f>
        <v>6.8126520681265204</v>
      </c>
      <c r="M1296">
        <f>100*data!M1296/data!$V1296</f>
        <v>5.0283860502838609</v>
      </c>
      <c r="N1296">
        <f>100*data!N1296/data!$V1296</f>
        <v>1.7842660178426601</v>
      </c>
      <c r="O1296">
        <f>100*data!O1296/data!$V1296</f>
        <v>2.5952960259529601</v>
      </c>
      <c r="P1296">
        <f>100*data!P1296/data!$V1296</f>
        <v>13.949716139497161</v>
      </c>
      <c r="Q1296">
        <f>100*data!Q1296/data!$V1296</f>
        <v>7.1370640713706406</v>
      </c>
      <c r="R1296">
        <f>100*data!R1296/data!$V1296</f>
        <v>0</v>
      </c>
      <c r="S1296">
        <f>100*data!S1296/data!$V1296</f>
        <v>1.6220600162206003</v>
      </c>
      <c r="T1296">
        <f>100*data!T1296/data!$V1296</f>
        <v>5.1905920519059201</v>
      </c>
      <c r="U1296">
        <f>100*data!U1296/data!$V1296</f>
        <v>6.8937550689375504</v>
      </c>
      <c r="V1296">
        <f t="shared" si="14"/>
        <v>100</v>
      </c>
    </row>
    <row r="1297" spans="1:22" x14ac:dyDescent="0.3">
      <c r="A1297" t="s">
        <v>212</v>
      </c>
      <c r="B1297" s="15" t="str">
        <f>IFERROR(VLOOKUP($A1297,class!$A$1:$B$455,2,FALSE),"")</f>
        <v>Metropolitan District</v>
      </c>
      <c r="C1297" s="15" t="str">
        <f>IFERROR(IFERROR(VLOOKUP($A1297,classifications!$A$3:$C$336,3,FALSE),VLOOKUP($A1297,classifications!$I$2:$K$28,3,FALSE)),"")</f>
        <v>Predominantly Urban</v>
      </c>
      <c r="D1297">
        <f>100*data!D1297/data!$V1297</f>
        <v>0.46511627906976744</v>
      </c>
      <c r="E1297">
        <f>100*data!E1297/data!$V1297</f>
        <v>0.507399577167019</v>
      </c>
      <c r="F1297">
        <f>100*data!F1297/data!$V1297</f>
        <v>3.5940803382663846</v>
      </c>
      <c r="G1297">
        <f>100*data!G1297/data!$V1297</f>
        <v>8.4989429175475681</v>
      </c>
      <c r="H1297">
        <f>100*data!H1297/data!$V1297</f>
        <v>1.945031712473573</v>
      </c>
      <c r="I1297">
        <f>100*data!I1297/data!$V1297</f>
        <v>4.3128964059196617</v>
      </c>
      <c r="J1297">
        <f>100*data!J1297/data!$V1297</f>
        <v>6.2156448202959833</v>
      </c>
      <c r="K1297">
        <f>100*data!K1297/data!$V1297</f>
        <v>2.5792811839323466</v>
      </c>
      <c r="L1297">
        <f>100*data!L1297/data!$V1297</f>
        <v>3.8054968287526427</v>
      </c>
      <c r="M1297">
        <f>100*data!M1297/data!$V1297</f>
        <v>8.6680761099365746</v>
      </c>
      <c r="N1297">
        <f>100*data!N1297/data!$V1297</f>
        <v>11.670190274841438</v>
      </c>
      <c r="O1297">
        <f>100*data!O1297/data!$V1297</f>
        <v>4.9048625792811835</v>
      </c>
      <c r="P1297">
        <f>100*data!P1297/data!$V1297</f>
        <v>20.084566596194502</v>
      </c>
      <c r="Q1297">
        <f>100*data!Q1297/data!$V1297</f>
        <v>10.021141649048626</v>
      </c>
      <c r="R1297">
        <f>100*data!R1297/data!$V1297</f>
        <v>0</v>
      </c>
      <c r="S1297">
        <f>100*data!S1297/data!$V1297</f>
        <v>1.6067653276955602</v>
      </c>
      <c r="T1297">
        <f>100*data!T1297/data!$V1297</f>
        <v>5.7928118393234671</v>
      </c>
      <c r="U1297">
        <f>100*data!U1297/data!$V1297</f>
        <v>5.3276955602536997</v>
      </c>
      <c r="V1297">
        <f t="shared" si="14"/>
        <v>100</v>
      </c>
    </row>
    <row r="1298" spans="1:22" x14ac:dyDescent="0.3">
      <c r="A1298" t="s">
        <v>215</v>
      </c>
      <c r="B1298" s="15" t="str">
        <f>IFERROR(VLOOKUP($A1298,class!$A$1:$B$455,2,FALSE),"")</f>
        <v>Metropolitan District</v>
      </c>
      <c r="C1298" s="15" t="str">
        <f>IFERROR(IFERROR(VLOOKUP($A1298,classifications!$A$3:$C$336,3,FALSE),VLOOKUP($A1298,classifications!$I$2:$K$28,3,FALSE)),"")</f>
        <v>Predominantly Urban</v>
      </c>
      <c r="D1298">
        <f>100*data!D1298/data!$V1298</f>
        <v>1.4100394811054711</v>
      </c>
      <c r="E1298">
        <f>100*data!E1298/data!$V1298</f>
        <v>0.67681895093062605</v>
      </c>
      <c r="F1298">
        <f>100*data!F1298/data!$V1298</f>
        <v>6.9937958262831357</v>
      </c>
      <c r="G1298">
        <f>100*data!G1298/data!$V1298</f>
        <v>15.848843767625494</v>
      </c>
      <c r="H1298">
        <f>100*data!H1298/data!$V1298</f>
        <v>4.4557247602932879</v>
      </c>
      <c r="I1298">
        <f>100*data!I1298/data!$V1298</f>
        <v>4.230118443316413</v>
      </c>
      <c r="J1298">
        <f>100*data!J1298/data!$V1298</f>
        <v>8.347433728144388</v>
      </c>
      <c r="K1298">
        <f>100*data!K1298/data!$V1298</f>
        <v>7.1630005640157925</v>
      </c>
      <c r="L1298">
        <f>100*data!L1298/data!$V1298</f>
        <v>6.204173716864072</v>
      </c>
      <c r="M1298">
        <f>100*data!M1298/data!$V1298</f>
        <v>5.0197405527354766</v>
      </c>
      <c r="N1298">
        <f>100*data!N1298/data!$V1298</f>
        <v>1.2972363226170334</v>
      </c>
      <c r="O1298">
        <f>100*data!O1298/data!$V1298</f>
        <v>2.4816694867456288</v>
      </c>
      <c r="P1298">
        <f>100*data!P1298/data!$V1298</f>
        <v>14.608009024252679</v>
      </c>
      <c r="Q1298">
        <f>100*data!Q1298/data!$V1298</f>
        <v>7.8398195149464183</v>
      </c>
      <c r="R1298">
        <f>100*data!R1298/data!$V1298</f>
        <v>5.640157924421884E-2</v>
      </c>
      <c r="S1298">
        <f>100*data!S1298/data!$V1298</f>
        <v>1.6920473773265652</v>
      </c>
      <c r="T1298">
        <f>100*data!T1298/data!$V1298</f>
        <v>4.5685279187817258</v>
      </c>
      <c r="U1298">
        <f>100*data!U1298/data!$V1298</f>
        <v>7.1065989847715736</v>
      </c>
      <c r="V1298">
        <f t="shared" si="14"/>
        <v>99.999999999999986</v>
      </c>
    </row>
    <row r="1299" spans="1:22" x14ac:dyDescent="0.3">
      <c r="A1299" t="s">
        <v>31</v>
      </c>
      <c r="B1299" s="15" t="str">
        <f>IFERROR(VLOOKUP($A1299,class!$A$1:$B$455,2,FALSE),"")</f>
        <v>Shire County</v>
      </c>
      <c r="C1299" s="15" t="str">
        <f>IFERROR(IFERROR(VLOOKUP($A1299,classifications!$A$3:$C$336,3,FALSE),VLOOKUP($A1299,classifications!$I$2:$K$28,3,FALSE)),"")</f>
        <v>Predominantly Urban</v>
      </c>
      <c r="D1299">
        <f>100*data!D1299/data!$V1299</f>
        <v>7.302790217016879</v>
      </c>
      <c r="E1299">
        <f>100*data!E1299/data!$V1299</f>
        <v>0.50522448042255141</v>
      </c>
      <c r="F1299">
        <f>100*data!F1299/data!$V1299</f>
        <v>6.7401538638190379</v>
      </c>
      <c r="G1299">
        <f>100*data!G1299/data!$V1299</f>
        <v>12.504305890458147</v>
      </c>
      <c r="H1299">
        <f>100*data!H1299/data!$V1299</f>
        <v>3.9384544723848891</v>
      </c>
      <c r="I1299">
        <f>100*data!I1299/data!$V1299</f>
        <v>4.5929498220231944</v>
      </c>
      <c r="J1299">
        <f>100*data!J1299/data!$V1299</f>
        <v>9.0481111493856936</v>
      </c>
      <c r="K1299">
        <f>100*data!K1299/data!$V1299</f>
        <v>4.3862670800321508</v>
      </c>
      <c r="L1299">
        <f>100*data!L1299/data!$V1299</f>
        <v>6.1775175106211968</v>
      </c>
      <c r="M1299">
        <f>100*data!M1299/data!$V1299</f>
        <v>5.0177976805603395</v>
      </c>
      <c r="N1299">
        <f>100*data!N1299/data!$V1299</f>
        <v>1.9979331725800895</v>
      </c>
      <c r="O1299">
        <f>100*data!O1299/data!$V1299</f>
        <v>3.4332299919623379</v>
      </c>
      <c r="P1299">
        <f>100*data!P1299/data!$V1299</f>
        <v>13.882190837065105</v>
      </c>
      <c r="Q1299">
        <f>100*data!Q1299/data!$V1299</f>
        <v>7.5668848317832129</v>
      </c>
      <c r="R1299">
        <f>100*data!R1299/data!$V1299</f>
        <v>0.29854173843150761</v>
      </c>
      <c r="S1299">
        <f>100*data!S1299/data!$V1299</f>
        <v>1.65346193592835</v>
      </c>
      <c r="T1299">
        <f>100*data!T1299/data!$V1299</f>
        <v>4.7192559421288323</v>
      </c>
      <c r="U1299">
        <f>100*data!U1299/data!$V1299</f>
        <v>6.2349293833964863</v>
      </c>
      <c r="V1299">
        <f t="shared" si="14"/>
        <v>100</v>
      </c>
    </row>
    <row r="1300" spans="1:22" x14ac:dyDescent="0.3">
      <c r="A1300" t="s">
        <v>219</v>
      </c>
      <c r="B1300" s="15" t="str">
        <f>IFERROR(VLOOKUP($A1300,class!$A$1:$B$455,2,FALSE),"")</f>
        <v>Metropolitan District</v>
      </c>
      <c r="C1300" s="15" t="str">
        <f>IFERROR(IFERROR(VLOOKUP($A1300,classifications!$A$3:$C$336,3,FALSE),VLOOKUP($A1300,classifications!$I$2:$K$28,3,FALSE)),"")</f>
        <v>Predominantly Urban</v>
      </c>
      <c r="D1300">
        <f>100*data!D1300/data!$V1300</f>
        <v>1.2012012012012012</v>
      </c>
      <c r="E1300">
        <f>100*data!E1300/data!$V1300</f>
        <v>0.60060060060060061</v>
      </c>
      <c r="F1300">
        <f>100*data!F1300/data!$V1300</f>
        <v>8.408408408408409</v>
      </c>
      <c r="G1300">
        <f>100*data!G1300/data!$V1300</f>
        <v>15.465465465465465</v>
      </c>
      <c r="H1300">
        <f>100*data!H1300/data!$V1300</f>
        <v>1.9519519519519519</v>
      </c>
      <c r="I1300">
        <f>100*data!I1300/data!$V1300</f>
        <v>3.9039039039039038</v>
      </c>
      <c r="J1300">
        <f>100*data!J1300/data!$V1300</f>
        <v>7.0570570570570572</v>
      </c>
      <c r="K1300">
        <f>100*data!K1300/data!$V1300</f>
        <v>10.06006006006006</v>
      </c>
      <c r="L1300">
        <f>100*data!L1300/data!$V1300</f>
        <v>4.2042042042042045</v>
      </c>
      <c r="M1300">
        <f>100*data!M1300/data!$V1300</f>
        <v>4.2042042042042045</v>
      </c>
      <c r="N1300">
        <f>100*data!N1300/data!$V1300</f>
        <v>1.8018018018018018</v>
      </c>
      <c r="O1300">
        <f>100*data!O1300/data!$V1300</f>
        <v>1.8018018018018018</v>
      </c>
      <c r="P1300">
        <f>100*data!P1300/data!$V1300</f>
        <v>14.864864864864865</v>
      </c>
      <c r="Q1300">
        <f>100*data!Q1300/data!$V1300</f>
        <v>12.162162162162161</v>
      </c>
      <c r="R1300">
        <f>100*data!R1300/data!$V1300</f>
        <v>0.15015015015015015</v>
      </c>
      <c r="S1300">
        <f>100*data!S1300/data!$V1300</f>
        <v>1.6516516516516517</v>
      </c>
      <c r="T1300">
        <f>100*data!T1300/data!$V1300</f>
        <v>4.8048048048048049</v>
      </c>
      <c r="U1300">
        <f>100*data!U1300/data!$V1300</f>
        <v>5.7057057057057055</v>
      </c>
      <c r="V1300">
        <f t="shared" si="14"/>
        <v>100</v>
      </c>
    </row>
    <row r="1301" spans="1:22" x14ac:dyDescent="0.3">
      <c r="A1301" t="s">
        <v>222</v>
      </c>
      <c r="B1301" s="15" t="str">
        <f>IFERROR(VLOOKUP($A1301,class!$A$1:$B$455,2,FALSE),"")</f>
        <v>Metropolitan District</v>
      </c>
      <c r="C1301" s="15" t="str">
        <f>IFERROR(IFERROR(VLOOKUP($A1301,classifications!$A$3:$C$336,3,FALSE),VLOOKUP($A1301,classifications!$I$2:$K$28,3,FALSE)),"")</f>
        <v>Predominantly Urban</v>
      </c>
      <c r="D1301">
        <f>100*data!D1301/data!$V1301</f>
        <v>7.3882526782415955E-2</v>
      </c>
      <c r="E1301">
        <f>100*data!E1301/data!$V1301</f>
        <v>0.36941263391207979</v>
      </c>
      <c r="F1301">
        <f>100*data!F1301/data!$V1301</f>
        <v>4.0635389730328777</v>
      </c>
      <c r="G1301">
        <f>100*data!G1301/data!$V1301</f>
        <v>10.454377539711858</v>
      </c>
      <c r="H1301">
        <f>100*data!H1301/data!$V1301</f>
        <v>2.0687107499076469</v>
      </c>
      <c r="I1301">
        <f>100*data!I1301/data!$V1301</f>
        <v>3.1400073882526782</v>
      </c>
      <c r="J1301">
        <f>100*data!J1301/data!$V1301</f>
        <v>8.902844477281123</v>
      </c>
      <c r="K1301">
        <f>100*data!K1301/data!$V1301</f>
        <v>6.501662356852604</v>
      </c>
      <c r="L1301">
        <f>100*data!L1301/data!$V1301</f>
        <v>8.0531954192833393</v>
      </c>
      <c r="M1301">
        <f>100*data!M1301/data!$V1301</f>
        <v>5.615072035463613</v>
      </c>
      <c r="N1301">
        <f>100*data!N1301/data!$V1301</f>
        <v>2.4381233838197267</v>
      </c>
      <c r="O1301">
        <f>100*data!O1301/data!$V1301</f>
        <v>4.0635389730328777</v>
      </c>
      <c r="P1301">
        <f>100*data!P1301/data!$V1301</f>
        <v>18.359807905430365</v>
      </c>
      <c r="Q1301">
        <f>100*data!Q1301/data!$V1301</f>
        <v>10.343553749538234</v>
      </c>
      <c r="R1301">
        <f>100*data!R1301/data!$V1301</f>
        <v>3.6941263391207978E-2</v>
      </c>
      <c r="S1301">
        <f>100*data!S1301/data!$V1301</f>
        <v>2.0687107499076469</v>
      </c>
      <c r="T1301">
        <f>100*data!T1301/data!$V1301</f>
        <v>6.3538973032877726</v>
      </c>
      <c r="U1301">
        <f>100*data!U1301/data!$V1301</f>
        <v>7.0927225711119322</v>
      </c>
      <c r="V1301">
        <f t="shared" si="14"/>
        <v>100.00000000000001</v>
      </c>
    </row>
    <row r="1302" spans="1:22" x14ac:dyDescent="0.3">
      <c r="A1302" t="s">
        <v>223</v>
      </c>
      <c r="B1302" s="15" t="str">
        <f>IFERROR(VLOOKUP($A1302,class!$A$1:$B$455,2,FALSE),"")</f>
        <v>Metropolitan District</v>
      </c>
      <c r="C1302" s="15" t="str">
        <f>IFERROR(IFERROR(VLOOKUP($A1302,classifications!$A$3:$C$336,3,FALSE),VLOOKUP($A1302,classifications!$I$2:$K$28,3,FALSE)),"")</f>
        <v>Predominantly Urban</v>
      </c>
      <c r="D1302">
        <f>100*data!D1302/data!$V1302</f>
        <v>0.95602294455066916</v>
      </c>
      <c r="E1302">
        <f>100*data!E1302/data!$V1302</f>
        <v>0.38240917782026768</v>
      </c>
      <c r="F1302">
        <f>100*data!F1302/data!$V1302</f>
        <v>5.0350541746335242</v>
      </c>
      <c r="G1302">
        <f>100*data!G1302/data!$V1302</f>
        <v>13.766730401529637</v>
      </c>
      <c r="H1302">
        <f>100*data!H1302/data!$V1302</f>
        <v>3.6966220522625877</v>
      </c>
      <c r="I1302">
        <f>100*data!I1302/data!$V1302</f>
        <v>3.6328871892925432</v>
      </c>
      <c r="J1302">
        <f>100*data!J1302/data!$V1302</f>
        <v>8.9228808158062467</v>
      </c>
      <c r="K1302">
        <f>100*data!K1302/data!$V1302</f>
        <v>6.0548119821542388</v>
      </c>
      <c r="L1302">
        <f>100*data!L1302/data!$V1302</f>
        <v>6.1185468451242828</v>
      </c>
      <c r="M1302">
        <f>100*data!M1302/data!$V1302</f>
        <v>5.1625239005736141</v>
      </c>
      <c r="N1302">
        <f>100*data!N1302/data!$V1302</f>
        <v>2.0395156150414278</v>
      </c>
      <c r="O1302">
        <f>100*data!O1302/data!$V1302</f>
        <v>3.5054174633524537</v>
      </c>
      <c r="P1302">
        <f>100*data!P1302/data!$V1302</f>
        <v>16.379859783301466</v>
      </c>
      <c r="Q1302">
        <f>100*data!Q1302/data!$V1302</f>
        <v>8.2855321861057991</v>
      </c>
      <c r="R1302">
        <f>100*data!R1302/data!$V1302</f>
        <v>0.12746972594008923</v>
      </c>
      <c r="S1302">
        <f>100*data!S1302/data!$V1302</f>
        <v>2.0395156150414278</v>
      </c>
      <c r="T1302">
        <f>100*data!T1302/data!$V1302</f>
        <v>5.608667941363926</v>
      </c>
      <c r="U1302">
        <f>100*data!U1302/data!$V1302</f>
        <v>8.2855321861057991</v>
      </c>
      <c r="V1302">
        <f t="shared" si="14"/>
        <v>100</v>
      </c>
    </row>
    <row r="1303" spans="1:22" x14ac:dyDescent="0.3">
      <c r="A1303" t="s">
        <v>225</v>
      </c>
      <c r="B1303" s="15" t="str">
        <f>IFERROR(VLOOKUP($A1303,class!$A$1:$B$455,2,FALSE),"")</f>
        <v>Metropolitan District</v>
      </c>
      <c r="C1303" s="15" t="str">
        <f>IFERROR(IFERROR(VLOOKUP($A1303,classifications!$A$3:$C$336,3,FALSE),VLOOKUP($A1303,classifications!$I$2:$K$28,3,FALSE)),"")</f>
        <v>Predominantly Urban</v>
      </c>
      <c r="D1303">
        <f>100*data!D1303/data!$V1303</f>
        <v>1.948051948051948</v>
      </c>
      <c r="E1303">
        <f>100*data!E1303/data!$V1303</f>
        <v>0.64935064935064934</v>
      </c>
      <c r="F1303">
        <f>100*data!F1303/data!$V1303</f>
        <v>6.8181818181818183</v>
      </c>
      <c r="G1303">
        <f>100*data!G1303/data!$V1303</f>
        <v>13.528138528138529</v>
      </c>
      <c r="H1303">
        <f>100*data!H1303/data!$V1303</f>
        <v>3.7878787878787881</v>
      </c>
      <c r="I1303">
        <f>100*data!I1303/data!$V1303</f>
        <v>3.4632034632034632</v>
      </c>
      <c r="J1303">
        <f>100*data!J1303/data!$V1303</f>
        <v>8.5497835497835499</v>
      </c>
      <c r="K1303">
        <f>100*data!K1303/data!$V1303</f>
        <v>8.3333333333333339</v>
      </c>
      <c r="L1303">
        <f>100*data!L1303/data!$V1303</f>
        <v>6.7099567099567103</v>
      </c>
      <c r="M1303">
        <f>100*data!M1303/data!$V1303</f>
        <v>4.8701298701298699</v>
      </c>
      <c r="N1303">
        <f>100*data!N1303/data!$V1303</f>
        <v>1.4069264069264069</v>
      </c>
      <c r="O1303">
        <f>100*data!O1303/data!$V1303</f>
        <v>2.2727272727272729</v>
      </c>
      <c r="P1303">
        <f>100*data!P1303/data!$V1303</f>
        <v>15.476190476190476</v>
      </c>
      <c r="Q1303">
        <f>100*data!Q1303/data!$V1303</f>
        <v>8.9826839826839819</v>
      </c>
      <c r="R1303">
        <f>100*data!R1303/data!$V1303</f>
        <v>0.10822510822510822</v>
      </c>
      <c r="S1303">
        <f>100*data!S1303/data!$V1303</f>
        <v>1.5151515151515151</v>
      </c>
      <c r="T1303">
        <f>100*data!T1303/data!$V1303</f>
        <v>4.7619047619047619</v>
      </c>
      <c r="U1303">
        <f>100*data!U1303/data!$V1303</f>
        <v>6.8181818181818183</v>
      </c>
      <c r="V1303">
        <f t="shared" si="14"/>
        <v>100.00000000000001</v>
      </c>
    </row>
    <row r="1304" spans="1:22" x14ac:dyDescent="0.3">
      <c r="A1304" t="s">
        <v>227</v>
      </c>
      <c r="B1304" s="15" t="str">
        <f>IFERROR(VLOOKUP($A1304,class!$A$1:$B$455,2,FALSE),"")</f>
        <v>Metropolitan District</v>
      </c>
      <c r="C1304" s="15" t="str">
        <f>IFERROR(IFERROR(VLOOKUP($A1304,classifications!$A$3:$C$336,3,FALSE),VLOOKUP($A1304,classifications!$I$2:$K$28,3,FALSE)),"")</f>
        <v>Predominantly Urban</v>
      </c>
      <c r="D1304">
        <f>100*data!D1304/data!$V1304</f>
        <v>0.8045977011494253</v>
      </c>
      <c r="E1304">
        <f>100*data!E1304/data!$V1304</f>
        <v>0.28735632183908044</v>
      </c>
      <c r="F1304">
        <f>100*data!F1304/data!$V1304</f>
        <v>5.4022988505747129</v>
      </c>
      <c r="G1304">
        <f>100*data!G1304/data!$V1304</f>
        <v>11.60919540229885</v>
      </c>
      <c r="H1304">
        <f>100*data!H1304/data!$V1304</f>
        <v>3.0459770114942528</v>
      </c>
      <c r="I1304">
        <f>100*data!I1304/data!$V1304</f>
        <v>3.2183908045977012</v>
      </c>
      <c r="J1304">
        <f>100*data!J1304/data!$V1304</f>
        <v>8.6781609195402307</v>
      </c>
      <c r="K1304">
        <f>100*data!K1304/data!$V1304</f>
        <v>3.735632183908046</v>
      </c>
      <c r="L1304">
        <f>100*data!L1304/data!$V1304</f>
        <v>6.7816091954022992</v>
      </c>
      <c r="M1304">
        <f>100*data!M1304/data!$V1304</f>
        <v>6.264367816091954</v>
      </c>
      <c r="N1304">
        <f>100*data!N1304/data!$V1304</f>
        <v>1.8390804597701149</v>
      </c>
      <c r="O1304">
        <f>100*data!O1304/data!$V1304</f>
        <v>3.103448275862069</v>
      </c>
      <c r="P1304">
        <f>100*data!P1304/data!$V1304</f>
        <v>19.885057471264368</v>
      </c>
      <c r="Q1304">
        <f>100*data!Q1304/data!$V1304</f>
        <v>9.137931034482758</v>
      </c>
      <c r="R1304">
        <f>100*data!R1304/data!$V1304</f>
        <v>5.7471264367816091E-2</v>
      </c>
      <c r="S1304">
        <f>100*data!S1304/data!$V1304</f>
        <v>2.1264367816091956</v>
      </c>
      <c r="T1304">
        <f>100*data!T1304/data!$V1304</f>
        <v>6.3218390804597702</v>
      </c>
      <c r="U1304">
        <f>100*data!U1304/data!$V1304</f>
        <v>7.7011494252873565</v>
      </c>
      <c r="V1304">
        <f t="shared" si="14"/>
        <v>100.00000000000001</v>
      </c>
    </row>
    <row r="1305" spans="1:22" x14ac:dyDescent="0.3">
      <c r="A1305" t="s">
        <v>43</v>
      </c>
      <c r="B1305" s="15" t="str">
        <f>IFERROR(VLOOKUP($A1305,class!$A$1:$B$455,2,FALSE),"")</f>
        <v>Unitary Authority</v>
      </c>
      <c r="C1305" s="15" t="str">
        <f>IFERROR(IFERROR(VLOOKUP($A1305,classifications!$A$3:$C$336,3,FALSE),VLOOKUP($A1305,classifications!$I$2:$K$28,3,FALSE)),"")</f>
        <v>Predominantly Rural</v>
      </c>
      <c r="D1305">
        <f>100*data!D1305/data!$V1305</f>
        <v>13.67908109989558</v>
      </c>
      <c r="E1305">
        <f>100*data!E1305/data!$V1305</f>
        <v>0.8005569091541942</v>
      </c>
      <c r="F1305">
        <f>100*data!F1305/data!$V1305</f>
        <v>5.6735120083536374</v>
      </c>
      <c r="G1305">
        <f>100*data!G1305/data!$V1305</f>
        <v>12.669683257918551</v>
      </c>
      <c r="H1305">
        <f>100*data!H1305/data!$V1305</f>
        <v>2.9933867037939437</v>
      </c>
      <c r="I1305">
        <f>100*data!I1305/data!$V1305</f>
        <v>3.5502958579881656</v>
      </c>
      <c r="J1305">
        <f>100*data!J1305/data!$V1305</f>
        <v>6.3696484510964151</v>
      </c>
      <c r="K1305">
        <f>100*data!K1305/data!$V1305</f>
        <v>8.2840236686390529</v>
      </c>
      <c r="L1305">
        <f>100*data!L1305/data!$V1305</f>
        <v>6.3000348068221372</v>
      </c>
      <c r="M1305">
        <f>100*data!M1305/data!$V1305</f>
        <v>3.6199095022624435</v>
      </c>
      <c r="N1305">
        <f>100*data!N1305/data!$V1305</f>
        <v>1.3922728854855553</v>
      </c>
      <c r="O1305">
        <f>100*data!O1305/data!$V1305</f>
        <v>3.0630003480682215</v>
      </c>
      <c r="P1305">
        <f>100*data!P1305/data!$V1305</f>
        <v>13.261399234249913</v>
      </c>
      <c r="Q1305">
        <f>100*data!Q1305/data!$V1305</f>
        <v>6.6132962060563871</v>
      </c>
      <c r="R1305">
        <f>100*data!R1305/data!$V1305</f>
        <v>0.83536373129133312</v>
      </c>
      <c r="S1305">
        <f>100*data!S1305/data!$V1305</f>
        <v>1.427079707622694</v>
      </c>
      <c r="T1305">
        <f>100*data!T1305/data!$V1305</f>
        <v>3.6199095022624435</v>
      </c>
      <c r="U1305">
        <f>100*data!U1305/data!$V1305</f>
        <v>5.8475461190393316</v>
      </c>
      <c r="V1305">
        <f t="shared" si="14"/>
        <v>100.00000000000001</v>
      </c>
    </row>
    <row r="1306" spans="1:22" x14ac:dyDescent="0.3">
      <c r="A1306" t="s">
        <v>55</v>
      </c>
      <c r="B1306" s="15" t="str">
        <f>IFERROR(VLOOKUP($A1306,class!$A$1:$B$455,2,FALSE),"")</f>
        <v>Unitary Authority</v>
      </c>
      <c r="C1306" s="15" t="str">
        <f>IFERROR(IFERROR(VLOOKUP($A1306,classifications!$A$3:$C$336,3,FALSE),VLOOKUP($A1306,classifications!$I$2:$K$28,3,FALSE)),"")</f>
        <v>Predominantly Urban</v>
      </c>
      <c r="D1306">
        <f>100*data!D1306/data!$V1306</f>
        <v>0.41254125412541254</v>
      </c>
      <c r="E1306">
        <f>100*data!E1306/data!$V1306</f>
        <v>0.41254125412541254</v>
      </c>
      <c r="F1306">
        <f>100*data!F1306/data!$V1306</f>
        <v>9.9009900990099009</v>
      </c>
      <c r="G1306">
        <f>100*data!G1306/data!$V1306</f>
        <v>13.201320132013201</v>
      </c>
      <c r="H1306">
        <f>100*data!H1306/data!$V1306</f>
        <v>4.3729372937293727</v>
      </c>
      <c r="I1306">
        <f>100*data!I1306/data!$V1306</f>
        <v>4.7029702970297027</v>
      </c>
      <c r="J1306">
        <f>100*data!J1306/data!$V1306</f>
        <v>10.148514851485148</v>
      </c>
      <c r="K1306">
        <f>100*data!K1306/data!$V1306</f>
        <v>5.1980198019801982</v>
      </c>
      <c r="L1306">
        <f>100*data!L1306/data!$V1306</f>
        <v>9.0759075907590763</v>
      </c>
      <c r="M1306">
        <f>100*data!M1306/data!$V1306</f>
        <v>3.4653465346534653</v>
      </c>
      <c r="N1306">
        <f>100*data!N1306/data!$V1306</f>
        <v>1.8151815181518152</v>
      </c>
      <c r="O1306">
        <f>100*data!O1306/data!$V1306</f>
        <v>3.547854785478548</v>
      </c>
      <c r="P1306">
        <f>100*data!P1306/data!$V1306</f>
        <v>11.056105610561056</v>
      </c>
      <c r="Q1306">
        <f>100*data!Q1306/data!$V1306</f>
        <v>7.5082508250825084</v>
      </c>
      <c r="R1306">
        <f>100*data!R1306/data!$V1306</f>
        <v>8.2508250825082508E-2</v>
      </c>
      <c r="S1306">
        <f>100*data!S1306/data!$V1306</f>
        <v>2.1452145214521452</v>
      </c>
      <c r="T1306">
        <f>100*data!T1306/data!$V1306</f>
        <v>5.775577557755776</v>
      </c>
      <c r="U1306">
        <f>100*data!U1306/data!$V1306</f>
        <v>7.1782178217821784</v>
      </c>
      <c r="V1306">
        <f t="shared" si="14"/>
        <v>100.00000000000001</v>
      </c>
    </row>
    <row r="1307" spans="1:22" x14ac:dyDescent="0.3">
      <c r="A1307" t="s">
        <v>69</v>
      </c>
      <c r="B1307" s="15" t="str">
        <f>IFERROR(VLOOKUP($A1307,class!$A$1:$B$455,2,FALSE),"")</f>
        <v>Unitary Authority</v>
      </c>
      <c r="C1307" s="15" t="str">
        <f>IFERROR(IFERROR(VLOOKUP($A1307,classifications!$A$3:$C$336,3,FALSE),VLOOKUP($A1307,classifications!$I$2:$K$28,3,FALSE)),"")</f>
        <v>Predominantly Urban</v>
      </c>
      <c r="D1307">
        <f>100*data!D1307/data!$V1307</f>
        <v>1.7075773745997866</v>
      </c>
      <c r="E1307">
        <f>100*data!E1307/data!$V1307</f>
        <v>0.53361792956243326</v>
      </c>
      <c r="F1307">
        <f>100*data!F1307/data!$V1307</f>
        <v>7.1504802561366061</v>
      </c>
      <c r="G1307">
        <f>100*data!G1307/data!$V1307</f>
        <v>15.36819637139808</v>
      </c>
      <c r="H1307">
        <f>100*data!H1307/data!$V1307</f>
        <v>4.6958377801494127</v>
      </c>
      <c r="I1307">
        <f>100*data!I1307/data!$V1307</f>
        <v>4.1622198505869799</v>
      </c>
      <c r="J1307">
        <f>100*data!J1307/data!$V1307</f>
        <v>10.779082177161152</v>
      </c>
      <c r="K1307">
        <f>100*data!K1307/data!$V1307</f>
        <v>8.9647812166488787</v>
      </c>
      <c r="L1307">
        <f>100*data!L1307/data!$V1307</f>
        <v>6.9370330843116328</v>
      </c>
      <c r="M1307">
        <f>100*data!M1307/data!$V1307</f>
        <v>2.8815368196371396</v>
      </c>
      <c r="N1307">
        <f>100*data!N1307/data!$V1307</f>
        <v>0.85378868729989332</v>
      </c>
      <c r="O1307">
        <f>100*data!O1307/data!$V1307</f>
        <v>3.0949839914621133</v>
      </c>
      <c r="P1307">
        <f>100*data!P1307/data!$V1307</f>
        <v>12.059765208110992</v>
      </c>
      <c r="Q1307">
        <f>100*data!Q1307/data!$V1307</f>
        <v>7.4706510138740665</v>
      </c>
      <c r="R1307">
        <f>100*data!R1307/data!$V1307</f>
        <v>0.32017075773745995</v>
      </c>
      <c r="S1307">
        <f>100*data!S1307/data!$V1307</f>
        <v>2.134471718249733</v>
      </c>
      <c r="T1307">
        <f>100*data!T1307/data!$V1307</f>
        <v>4.6958377801494127</v>
      </c>
      <c r="U1307">
        <f>100*data!U1307/data!$V1307</f>
        <v>6.1899679829242267</v>
      </c>
      <c r="V1307">
        <f t="shared" si="14"/>
        <v>99.999999999999986</v>
      </c>
    </row>
    <row r="1308" spans="1:22" x14ac:dyDescent="0.3">
      <c r="A1308" t="s">
        <v>71</v>
      </c>
      <c r="B1308" s="15" t="str">
        <f>IFERROR(VLOOKUP($A1308,class!$A$1:$B$455,2,FALSE),"")</f>
        <v>Unitary Authority</v>
      </c>
      <c r="C1308" s="15" t="str">
        <f>IFERROR(IFERROR(VLOOKUP($A1308,classifications!$A$3:$C$336,3,FALSE),VLOOKUP($A1308,classifications!$I$2:$K$28,3,FALSE)),"")</f>
        <v>Urban with Significant Rural</v>
      </c>
      <c r="D1308">
        <f>100*data!D1308/data!$V1308</f>
        <v>8.8806660499537458</v>
      </c>
      <c r="E1308">
        <f>100*data!E1308/data!$V1308</f>
        <v>0.55504162812210911</v>
      </c>
      <c r="F1308">
        <f>100*data!F1308/data!$V1308</f>
        <v>6.5679925994449579</v>
      </c>
      <c r="G1308">
        <f>100*data!G1308/data!$V1308</f>
        <v>13.228492136910269</v>
      </c>
      <c r="H1308">
        <f>100*data!H1308/data!$V1308</f>
        <v>4.9028677150786306</v>
      </c>
      <c r="I1308">
        <f>100*data!I1308/data!$V1308</f>
        <v>3.700277520814061</v>
      </c>
      <c r="J1308">
        <f>100*data!J1308/data!$V1308</f>
        <v>7.5855689176688248</v>
      </c>
      <c r="K1308">
        <f>100*data!K1308/data!$V1308</f>
        <v>8.8806660499537458</v>
      </c>
      <c r="L1308">
        <f>100*data!L1308/data!$V1308</f>
        <v>6.2904717853839038</v>
      </c>
      <c r="M1308">
        <f>100*data!M1308/data!$V1308</f>
        <v>2.6827012025901942</v>
      </c>
      <c r="N1308">
        <f>100*data!N1308/data!$V1308</f>
        <v>1.387604070305273</v>
      </c>
      <c r="O1308">
        <f>100*data!O1308/data!$V1308</f>
        <v>2.3126734505087883</v>
      </c>
      <c r="P1308">
        <f>100*data!P1308/data!$V1308</f>
        <v>12.118408880666051</v>
      </c>
      <c r="Q1308">
        <f>100*data!Q1308/data!$V1308</f>
        <v>6.6604995374653102</v>
      </c>
      <c r="R1308">
        <f>100*data!R1308/data!$V1308</f>
        <v>0.74005550416281218</v>
      </c>
      <c r="S1308">
        <f>100*data!S1308/data!$V1308</f>
        <v>1.7576318223866789</v>
      </c>
      <c r="T1308">
        <f>100*data!T1308/data!$V1308</f>
        <v>4.2553191489361701</v>
      </c>
      <c r="U1308">
        <f>100*data!U1308/data!$V1308</f>
        <v>7.4930619796484734</v>
      </c>
      <c r="V1308">
        <f t="shared" si="14"/>
        <v>100</v>
      </c>
    </row>
    <row r="1309" spans="1:22" x14ac:dyDescent="0.3">
      <c r="A1309" t="s">
        <v>128</v>
      </c>
      <c r="B1309" s="15" t="str">
        <f>IFERROR(VLOOKUP($A1309,class!$A$1:$B$455,2,FALSE),"")</f>
        <v>Unitary Authority</v>
      </c>
      <c r="C1309" s="15" t="str">
        <f>IFERROR(IFERROR(VLOOKUP($A1309,classifications!$A$3:$C$336,3,FALSE),VLOOKUP($A1309,classifications!$I$2:$K$28,3,FALSE)),"")</f>
        <v>Predominantly Urban</v>
      </c>
      <c r="D1309">
        <f>100*data!D1309/data!$V1309</f>
        <v>3.6690647482014387</v>
      </c>
      <c r="E1309">
        <f>100*data!E1309/data!$V1309</f>
        <v>0.35971223021582732</v>
      </c>
      <c r="F1309">
        <f>100*data!F1309/data!$V1309</f>
        <v>4.3165467625899279</v>
      </c>
      <c r="G1309">
        <f>100*data!G1309/data!$V1309</f>
        <v>10.719424460431656</v>
      </c>
      <c r="H1309">
        <f>100*data!H1309/data!$V1309</f>
        <v>2.6618705035971222</v>
      </c>
      <c r="I1309">
        <f>100*data!I1309/data!$V1309</f>
        <v>3.0215827338129495</v>
      </c>
      <c r="J1309">
        <f>100*data!J1309/data!$V1309</f>
        <v>7.6258992805755392</v>
      </c>
      <c r="K1309">
        <f>100*data!K1309/data!$V1309</f>
        <v>2.6618705035971222</v>
      </c>
      <c r="L1309">
        <f>100*data!L1309/data!$V1309</f>
        <v>8.9928057553956826</v>
      </c>
      <c r="M1309">
        <f>100*data!M1309/data!$V1309</f>
        <v>7.6258992805755392</v>
      </c>
      <c r="N1309">
        <f>100*data!N1309/data!$V1309</f>
        <v>2.5179856115107913</v>
      </c>
      <c r="O1309">
        <f>100*data!O1309/data!$V1309</f>
        <v>4.6043165467625897</v>
      </c>
      <c r="P1309">
        <f>100*data!P1309/data!$V1309</f>
        <v>19.280575539568346</v>
      </c>
      <c r="Q1309">
        <f>100*data!Q1309/data!$V1309</f>
        <v>7.4820143884892083</v>
      </c>
      <c r="R1309">
        <f>100*data!R1309/data!$V1309</f>
        <v>0.43165467625899279</v>
      </c>
      <c r="S1309">
        <f>100*data!S1309/data!$V1309</f>
        <v>2.2302158273381294</v>
      </c>
      <c r="T1309">
        <f>100*data!T1309/data!$V1309</f>
        <v>4.7482014388489207</v>
      </c>
      <c r="U1309">
        <f>100*data!U1309/data!$V1309</f>
        <v>7.0503597122302155</v>
      </c>
      <c r="V1309">
        <f t="shared" si="14"/>
        <v>100</v>
      </c>
    </row>
    <row r="1310" spans="1:22" x14ac:dyDescent="0.3">
      <c r="A1310" t="s">
        <v>324</v>
      </c>
      <c r="B1310" s="15" t="str">
        <f>IFERROR(VLOOKUP($A1310,class!$A$1:$B$455,2,FALSE),"")</f>
        <v>Shire County</v>
      </c>
      <c r="C1310" s="15" t="str">
        <f>IFERROR(IFERROR(VLOOKUP($A1310,classifications!$A$3:$C$336,3,FALSE),VLOOKUP($A1310,classifications!$I$2:$K$28,3,FALSE)),"")</f>
        <v>Predominantly Rural</v>
      </c>
      <c r="D1310">
        <f>100*data!D1310/data!$V1310</f>
        <v>19.496758258721826</v>
      </c>
      <c r="E1310">
        <f>100*data!E1310/data!$V1310</f>
        <v>0.52485334979932075</v>
      </c>
      <c r="F1310">
        <f>100*data!F1310/data!$V1310</f>
        <v>4.9243593701759805</v>
      </c>
      <c r="G1310">
        <f>100*data!G1310/data!$V1310</f>
        <v>10.342698363692497</v>
      </c>
      <c r="H1310">
        <f>100*data!H1310/data!$V1310</f>
        <v>2.8403828342080888</v>
      </c>
      <c r="I1310">
        <f>100*data!I1310/data!$V1310</f>
        <v>3.9364001234949058</v>
      </c>
      <c r="J1310">
        <f>100*data!J1310/data!$V1310</f>
        <v>6.838530410620562</v>
      </c>
      <c r="K1310">
        <f>100*data!K1310/data!$V1310</f>
        <v>2.8712565606668723</v>
      </c>
      <c r="L1310">
        <f>100*data!L1310/data!$V1310</f>
        <v>7.2090151281259649</v>
      </c>
      <c r="M1310">
        <f>100*data!M1310/data!$V1310</f>
        <v>3.8900895338067305</v>
      </c>
      <c r="N1310">
        <f>100*data!N1310/data!$V1310</f>
        <v>1.4510651435628281</v>
      </c>
      <c r="O1310">
        <f>100*data!O1310/data!$V1310</f>
        <v>3.6276628589070703</v>
      </c>
      <c r="P1310">
        <f>100*data!P1310/data!$V1310</f>
        <v>13.800555727076258</v>
      </c>
      <c r="Q1310">
        <f>100*data!Q1310/data!$V1310</f>
        <v>6.5761037357209018</v>
      </c>
      <c r="R1310">
        <f>100*data!R1310/data!$V1310</f>
        <v>0.81815375115776479</v>
      </c>
      <c r="S1310">
        <f>100*data!S1310/data!$V1310</f>
        <v>1.4047545538746526</v>
      </c>
      <c r="T1310">
        <f>100*data!T1310/data!$V1310</f>
        <v>3.6122259956776781</v>
      </c>
      <c r="U1310">
        <f>100*data!U1310/data!$V1310</f>
        <v>5.835134300710096</v>
      </c>
      <c r="V1310">
        <f t="shared" si="14"/>
        <v>100</v>
      </c>
    </row>
    <row r="1311" spans="1:22" x14ac:dyDescent="0.3">
      <c r="A1311" t="s">
        <v>231</v>
      </c>
      <c r="B1311" s="15" t="str">
        <f>IFERROR(VLOOKUP($A1311,class!$A$1:$B$455,2,FALSE),"")</f>
        <v>Metropolitan District</v>
      </c>
      <c r="C1311" s="15" t="str">
        <f>IFERROR(IFERROR(VLOOKUP($A1311,classifications!$A$3:$C$336,3,FALSE),VLOOKUP($A1311,classifications!$I$2:$K$28,3,FALSE)),"")</f>
        <v>Predominantly Urban</v>
      </c>
      <c r="D1311">
        <f>100*data!D1311/data!$V1311</f>
        <v>3.9277297721916731</v>
      </c>
      <c r="E1311">
        <f>100*data!E1311/data!$V1311</f>
        <v>0.70699135899450116</v>
      </c>
      <c r="F1311">
        <f>100*data!F1311/data!$V1311</f>
        <v>6.9913589945011783</v>
      </c>
      <c r="G1311">
        <f>100*data!G1311/data!$V1311</f>
        <v>16.810683424980361</v>
      </c>
      <c r="H1311">
        <f>100*data!H1311/data!$V1311</f>
        <v>4.1633935585231736</v>
      </c>
      <c r="I1311">
        <f>100*data!I1311/data!$V1311</f>
        <v>4.0848389630793402</v>
      </c>
      <c r="J1311">
        <f>100*data!J1311/data!$V1311</f>
        <v>8.8766692851531808</v>
      </c>
      <c r="K1311">
        <f>100*data!K1311/data!$V1311</f>
        <v>8.0125687352710138</v>
      </c>
      <c r="L1311">
        <f>100*data!L1311/data!$V1311</f>
        <v>7.384131971720346</v>
      </c>
      <c r="M1311">
        <f>100*data!M1311/data!$V1311</f>
        <v>4.0848389630793402</v>
      </c>
      <c r="N1311">
        <f>100*data!N1311/data!$V1311</f>
        <v>1.5710919088766693</v>
      </c>
      <c r="O1311">
        <f>100*data!O1311/data!$V1311</f>
        <v>3.1421838177533385</v>
      </c>
      <c r="P1311">
        <f>100*data!P1311/data!$V1311</f>
        <v>11.468970934799685</v>
      </c>
      <c r="Q1311">
        <f>100*data!Q1311/data!$V1311</f>
        <v>6.3629222309505105</v>
      </c>
      <c r="R1311">
        <f>100*data!R1311/data!$V1311</f>
        <v>7.8554595443833461E-2</v>
      </c>
      <c r="S1311">
        <f>100*data!S1311/data!$V1311</f>
        <v>2.5923016496465041</v>
      </c>
      <c r="T1311">
        <f>100*data!T1311/data!$V1311</f>
        <v>3.9277297721916731</v>
      </c>
      <c r="U1311">
        <f>100*data!U1311/data!$V1311</f>
        <v>5.813040062843676</v>
      </c>
      <c r="V1311">
        <f t="shared" si="14"/>
        <v>100</v>
      </c>
    </row>
    <row r="1312" spans="1:22" x14ac:dyDescent="0.3">
      <c r="A1312" t="s">
        <v>234</v>
      </c>
      <c r="B1312" s="15" t="str">
        <f>IFERROR(VLOOKUP($A1312,class!$A$1:$B$455,2,FALSE),"")</f>
        <v>Metropolitan District</v>
      </c>
      <c r="C1312" s="15" t="str">
        <f>IFERROR(IFERROR(VLOOKUP($A1312,classifications!$A$3:$C$336,3,FALSE),VLOOKUP($A1312,classifications!$I$2:$K$28,3,FALSE)),"")</f>
        <v>Predominantly Urban</v>
      </c>
      <c r="D1312">
        <f>100*data!D1312/data!$V1312</f>
        <v>3.3773087071240107</v>
      </c>
      <c r="E1312">
        <f>100*data!E1312/data!$V1312</f>
        <v>0.58047493403693928</v>
      </c>
      <c r="F1312">
        <f>100*data!F1312/data!$V1312</f>
        <v>5.4881266490765173</v>
      </c>
      <c r="G1312">
        <f>100*data!G1312/data!$V1312</f>
        <v>13.773087071240106</v>
      </c>
      <c r="H1312">
        <f>100*data!H1312/data!$V1312</f>
        <v>4.3799472295514512</v>
      </c>
      <c r="I1312">
        <f>100*data!I1312/data!$V1312</f>
        <v>3.6939313984168867</v>
      </c>
      <c r="J1312">
        <f>100*data!J1312/data!$V1312</f>
        <v>7.9155672823218994</v>
      </c>
      <c r="K1312">
        <f>100*data!K1312/data!$V1312</f>
        <v>9.7097625329815305</v>
      </c>
      <c r="L1312">
        <f>100*data!L1312/data!$V1312</f>
        <v>6.1741424802110814</v>
      </c>
      <c r="M1312">
        <f>100*data!M1312/data!$V1312</f>
        <v>3.0606860158311346</v>
      </c>
      <c r="N1312">
        <f>100*data!N1312/data!$V1312</f>
        <v>1.4775725593667546</v>
      </c>
      <c r="O1312">
        <f>100*data!O1312/data!$V1312</f>
        <v>2.5329815303430081</v>
      </c>
      <c r="P1312">
        <f>100*data!P1312/data!$V1312</f>
        <v>11.451187335092348</v>
      </c>
      <c r="Q1312">
        <f>100*data!Q1312/data!$V1312</f>
        <v>14.722955145118734</v>
      </c>
      <c r="R1312">
        <f>100*data!R1312/data!$V1312</f>
        <v>0.26385224274406333</v>
      </c>
      <c r="S1312">
        <f>100*data!S1312/data!$V1312</f>
        <v>1.8469656992084433</v>
      </c>
      <c r="T1312">
        <f>100*data!T1312/data!$V1312</f>
        <v>4.3799472295514512</v>
      </c>
      <c r="U1312">
        <f>100*data!U1312/data!$V1312</f>
        <v>5.1715039577836412</v>
      </c>
      <c r="V1312">
        <f t="shared" si="14"/>
        <v>100</v>
      </c>
    </row>
    <row r="1313" spans="1:22" x14ac:dyDescent="0.3">
      <c r="A1313" t="s">
        <v>235</v>
      </c>
      <c r="B1313" s="15" t="str">
        <f>IFERROR(VLOOKUP($A1313,class!$A$1:$B$455,2,FALSE),"")</f>
        <v>Metropolitan District</v>
      </c>
      <c r="C1313" s="15" t="str">
        <f>IFERROR(IFERROR(VLOOKUP($A1313,classifications!$A$3:$C$336,3,FALSE),VLOOKUP($A1313,classifications!$I$2:$K$28,3,FALSE)),"")</f>
        <v>Predominantly Urban</v>
      </c>
      <c r="D1313">
        <f>100*data!D1313/data!$V1313</f>
        <v>2.0069204152249136</v>
      </c>
      <c r="E1313">
        <f>100*data!E1313/data!$V1313</f>
        <v>0.69204152249134943</v>
      </c>
      <c r="F1313">
        <f>100*data!F1313/data!$V1313</f>
        <v>7.820069204152249</v>
      </c>
      <c r="G1313">
        <f>100*data!G1313/data!$V1313</f>
        <v>16.539792387543251</v>
      </c>
      <c r="H1313">
        <f>100*data!H1313/data!$V1313</f>
        <v>3.9446366782006921</v>
      </c>
      <c r="I1313">
        <f>100*data!I1313/data!$V1313</f>
        <v>4.429065743944637</v>
      </c>
      <c r="J1313">
        <f>100*data!J1313/data!$V1313</f>
        <v>8.8581314878892741</v>
      </c>
      <c r="K1313">
        <f>100*data!K1313/data!$V1313</f>
        <v>7.9584775086505193</v>
      </c>
      <c r="L1313">
        <f>100*data!L1313/data!$V1313</f>
        <v>5.882352941176471</v>
      </c>
      <c r="M1313">
        <f>100*data!M1313/data!$V1313</f>
        <v>5.1211072664359865</v>
      </c>
      <c r="N1313">
        <f>100*data!N1313/data!$V1313</f>
        <v>1.8685121107266436</v>
      </c>
      <c r="O1313">
        <f>100*data!O1313/data!$V1313</f>
        <v>2.4913494809688581</v>
      </c>
      <c r="P1313">
        <f>100*data!P1313/data!$V1313</f>
        <v>11.90311418685121</v>
      </c>
      <c r="Q1313">
        <f>100*data!Q1313/data!$V1313</f>
        <v>7.2664359861591699</v>
      </c>
      <c r="R1313">
        <f>100*data!R1313/data!$V1313</f>
        <v>0.20761245674740483</v>
      </c>
      <c r="S1313">
        <f>100*data!S1313/data!$V1313</f>
        <v>2.2837370242214532</v>
      </c>
      <c r="T1313">
        <f>100*data!T1313/data!$V1313</f>
        <v>4.7750865051903117</v>
      </c>
      <c r="U1313">
        <f>100*data!U1313/data!$V1313</f>
        <v>5.9515570934256052</v>
      </c>
      <c r="V1313">
        <f t="shared" si="14"/>
        <v>100</v>
      </c>
    </row>
    <row r="1314" spans="1:22" x14ac:dyDescent="0.3">
      <c r="A1314" t="s">
        <v>238</v>
      </c>
      <c r="B1314" s="15" t="str">
        <f>IFERROR(VLOOKUP($A1314,class!$A$1:$B$455,2,FALSE),"")</f>
        <v>Metropolitan District</v>
      </c>
      <c r="C1314" s="15" t="str">
        <f>IFERROR(IFERROR(VLOOKUP($A1314,classifications!$A$3:$C$336,3,FALSE),VLOOKUP($A1314,classifications!$I$2:$K$28,3,FALSE)),"")</f>
        <v>Predominantly Urban</v>
      </c>
      <c r="D1314">
        <f>100*data!D1314/data!$V1314</f>
        <v>1.1313639220615965</v>
      </c>
      <c r="E1314">
        <f>100*data!E1314/data!$V1314</f>
        <v>0.56568196103079826</v>
      </c>
      <c r="F1314">
        <f>100*data!F1314/data!$V1314</f>
        <v>8.1395348837209305</v>
      </c>
      <c r="G1314">
        <f>100*data!G1314/data!$V1314</f>
        <v>12.099308610936518</v>
      </c>
      <c r="H1314">
        <f>100*data!H1314/data!$V1314</f>
        <v>3.1741043368950344</v>
      </c>
      <c r="I1314">
        <f>100*data!I1314/data!$V1314</f>
        <v>4.7768698931489633</v>
      </c>
      <c r="J1314">
        <f>100*data!J1314/data!$V1314</f>
        <v>8.3909490886235076</v>
      </c>
      <c r="K1314">
        <f>100*data!K1314/data!$V1314</f>
        <v>4.0854808296668761</v>
      </c>
      <c r="L1314">
        <f>100*data!L1314/data!$V1314</f>
        <v>6.6310496543054684</v>
      </c>
      <c r="M1314">
        <f>100*data!M1314/data!$V1314</f>
        <v>7.1967316153362662</v>
      </c>
      <c r="N1314">
        <f>100*data!N1314/data!$V1314</f>
        <v>1.759899434318039</v>
      </c>
      <c r="O1314">
        <f>100*data!O1314/data!$V1314</f>
        <v>3.3940917661847894</v>
      </c>
      <c r="P1314">
        <f>100*data!P1314/data!$V1314</f>
        <v>15.556253928346951</v>
      </c>
      <c r="Q1314">
        <f>100*data!Q1314/data!$V1314</f>
        <v>7.291011942174733</v>
      </c>
      <c r="R1314">
        <f>100*data!R1314/data!$V1314</f>
        <v>6.2853551225644247E-2</v>
      </c>
      <c r="S1314">
        <f>100*data!S1314/data!$V1314</f>
        <v>2.1370207416719045</v>
      </c>
      <c r="T1314">
        <f>100*data!T1314/data!$V1314</f>
        <v>6.4424890006285356</v>
      </c>
      <c r="U1314">
        <f>100*data!U1314/data!$V1314</f>
        <v>7.1653048397234445</v>
      </c>
      <c r="V1314">
        <f t="shared" si="14"/>
        <v>100.00000000000001</v>
      </c>
    </row>
    <row r="1315" spans="1:22" x14ac:dyDescent="0.3">
      <c r="A1315" t="s">
        <v>27</v>
      </c>
      <c r="B1315" s="15" t="str">
        <f>IFERROR(VLOOKUP($A1315,class!$A$1:$B$455,2,FALSE),"")</f>
        <v>Metropolitan District</v>
      </c>
      <c r="C1315" s="15" t="str">
        <f>IFERROR(IFERROR(VLOOKUP($A1315,classifications!$A$3:$C$336,3,FALSE),VLOOKUP($A1315,classifications!$I$2:$K$28,3,FALSE)),"")</f>
        <v>Predominantly Urban</v>
      </c>
      <c r="D1315">
        <f>100*data!D1315/data!$V1315</f>
        <v>2.0427705075007978</v>
      </c>
      <c r="E1315">
        <f>100*data!E1315/data!$V1315</f>
        <v>0.47877433769549954</v>
      </c>
      <c r="F1315">
        <f>100*data!F1315/data!$V1315</f>
        <v>7.1177784870730925</v>
      </c>
      <c r="G1315">
        <f>100*data!G1315/data!$V1315</f>
        <v>9.99042451324609</v>
      </c>
      <c r="H1315">
        <f>100*data!H1315/data!$V1315</f>
        <v>4.1812958825406961</v>
      </c>
      <c r="I1315">
        <f>100*data!I1315/data!$V1315</f>
        <v>5.5857006064474941</v>
      </c>
      <c r="J1315">
        <f>100*data!J1315/data!$V1315</f>
        <v>11.299074369613789</v>
      </c>
      <c r="K1315">
        <f>100*data!K1315/data!$V1315</f>
        <v>4.6600702202361957</v>
      </c>
      <c r="L1315">
        <f>100*data!L1315/data!$V1315</f>
        <v>6.990105330354293</v>
      </c>
      <c r="M1315">
        <f>100*data!M1315/data!$V1315</f>
        <v>5.7133737631662944</v>
      </c>
      <c r="N1315">
        <f>100*data!N1315/data!$V1315</f>
        <v>1.9150973507819982</v>
      </c>
      <c r="O1315">
        <f>100*data!O1315/data!$V1315</f>
        <v>3.5110118097669964</v>
      </c>
      <c r="P1315">
        <f>100*data!P1315/data!$V1315</f>
        <v>14.522821576763485</v>
      </c>
      <c r="Q1315">
        <f>100*data!Q1315/data!$V1315</f>
        <v>7.8518991382061918</v>
      </c>
      <c r="R1315">
        <f>100*data!R1315/data!$V1315</f>
        <v>6.3836578359399931E-2</v>
      </c>
      <c r="S1315">
        <f>100*data!S1315/data!$V1315</f>
        <v>1.947015639961698</v>
      </c>
      <c r="T1315">
        <f>100*data!T1315/data!$V1315</f>
        <v>6.0644749441429937</v>
      </c>
      <c r="U1315">
        <f>100*data!U1315/data!$V1315</f>
        <v>6.0644749441429937</v>
      </c>
      <c r="V1315">
        <f t="shared" si="14"/>
        <v>100</v>
      </c>
    </row>
    <row r="1316" spans="1:22" x14ac:dyDescent="0.3">
      <c r="A1316" t="s">
        <v>33</v>
      </c>
      <c r="B1316" s="15" t="str">
        <f>IFERROR(VLOOKUP($A1316,class!$A$1:$B$455,2,FALSE),"")</f>
        <v>Metropolitan District</v>
      </c>
      <c r="C1316" s="15" t="str">
        <f>IFERROR(IFERROR(VLOOKUP($A1316,classifications!$A$3:$C$336,3,FALSE),VLOOKUP($A1316,classifications!$I$2:$K$28,3,FALSE)),"")</f>
        <v>Predominantly Urban</v>
      </c>
      <c r="D1316">
        <f>100*data!D1316/data!$V1316</f>
        <v>3.6419753086419755</v>
      </c>
      <c r="E1316">
        <f>100*data!E1316/data!$V1316</f>
        <v>0.61728395061728392</v>
      </c>
      <c r="F1316">
        <f>100*data!F1316/data!$V1316</f>
        <v>8.8271604938271597</v>
      </c>
      <c r="G1316">
        <f>100*data!G1316/data!$V1316</f>
        <v>12.345679012345679</v>
      </c>
      <c r="H1316">
        <f>100*data!H1316/data!$V1316</f>
        <v>3.7037037037037037</v>
      </c>
      <c r="I1316">
        <f>100*data!I1316/data!$V1316</f>
        <v>4.9382716049382713</v>
      </c>
      <c r="J1316">
        <f>100*data!J1316/data!$V1316</f>
        <v>8.7037037037037042</v>
      </c>
      <c r="K1316">
        <f>100*data!K1316/data!$V1316</f>
        <v>3.5185185185185186</v>
      </c>
      <c r="L1316">
        <f>100*data!L1316/data!$V1316</f>
        <v>6.9753086419753085</v>
      </c>
      <c r="M1316">
        <f>100*data!M1316/data!$V1316</f>
        <v>6.8518518518518521</v>
      </c>
      <c r="N1316">
        <f>100*data!N1316/data!$V1316</f>
        <v>1.8518518518518519</v>
      </c>
      <c r="O1316">
        <f>100*data!O1316/data!$V1316</f>
        <v>2.8395061728395063</v>
      </c>
      <c r="P1316">
        <f>100*data!P1316/data!$V1316</f>
        <v>14.814814814814815</v>
      </c>
      <c r="Q1316">
        <f>100*data!Q1316/data!$V1316</f>
        <v>6.4197530864197532</v>
      </c>
      <c r="R1316">
        <f>100*data!R1316/data!$V1316</f>
        <v>0.12345679012345678</v>
      </c>
      <c r="S1316">
        <f>100*data!S1316/data!$V1316</f>
        <v>2.2839506172839505</v>
      </c>
      <c r="T1316">
        <f>100*data!T1316/data!$V1316</f>
        <v>4.8765432098765435</v>
      </c>
      <c r="U1316">
        <f>100*data!U1316/data!$V1316</f>
        <v>6.666666666666667</v>
      </c>
      <c r="V1316">
        <f t="shared" si="14"/>
        <v>99.999999999999986</v>
      </c>
    </row>
    <row r="1317" spans="1:22" x14ac:dyDescent="0.3">
      <c r="A1317" t="s">
        <v>44</v>
      </c>
      <c r="B1317" s="15" t="str">
        <f>IFERROR(VLOOKUP($A1317,class!$A$1:$B$455,2,FALSE),"")</f>
        <v>Metropolitan District</v>
      </c>
      <c r="C1317" s="15" t="str">
        <f>IFERROR(IFERROR(VLOOKUP($A1317,classifications!$A$3:$C$336,3,FALSE),VLOOKUP($A1317,classifications!$I$2:$K$28,3,FALSE)),"")</f>
        <v>Predominantly Urban</v>
      </c>
      <c r="D1317">
        <f>100*data!D1317/data!$V1317</f>
        <v>2.4695534506089309</v>
      </c>
      <c r="E1317">
        <f>100*data!E1317/data!$V1317</f>
        <v>0.50744248985115026</v>
      </c>
      <c r="F1317">
        <f>100*data!F1317/data!$V1317</f>
        <v>8.7618403247631935</v>
      </c>
      <c r="G1317">
        <f>100*data!G1317/data!$V1317</f>
        <v>12.110960757780784</v>
      </c>
      <c r="H1317">
        <f>100*data!H1317/data!$V1317</f>
        <v>4.2625169147496615</v>
      </c>
      <c r="I1317">
        <f>100*data!I1317/data!$V1317</f>
        <v>5.1082543978349122</v>
      </c>
      <c r="J1317">
        <f>100*data!J1317/data!$V1317</f>
        <v>9.979702300405954</v>
      </c>
      <c r="K1317">
        <f>100*data!K1317/data!$V1317</f>
        <v>4.7023004059539915</v>
      </c>
      <c r="L1317">
        <f>100*data!L1317/data!$V1317</f>
        <v>6.7658998646820026</v>
      </c>
      <c r="M1317">
        <f>100*data!M1317/data!$V1317</f>
        <v>5.2774018944519625</v>
      </c>
      <c r="N1317">
        <f>100*data!N1317/data!$V1317</f>
        <v>1.6914749661705006</v>
      </c>
      <c r="O1317">
        <f>100*data!O1317/data!$V1317</f>
        <v>3.3491204330175912</v>
      </c>
      <c r="P1317">
        <f>100*data!P1317/data!$V1317</f>
        <v>14.073071718538566</v>
      </c>
      <c r="Q1317">
        <f>100*data!Q1317/data!$V1317</f>
        <v>7.5778078484438431</v>
      </c>
      <c r="R1317">
        <f>100*data!R1317/data!$V1317</f>
        <v>6.7658998646820026E-2</v>
      </c>
      <c r="S1317">
        <f>100*data!S1317/data!$V1317</f>
        <v>1.8944519621109608</v>
      </c>
      <c r="T1317">
        <f>100*data!T1317/data!$V1317</f>
        <v>5.7510148849797025</v>
      </c>
      <c r="U1317">
        <f>100*data!U1317/data!$V1317</f>
        <v>5.6495263870094723</v>
      </c>
      <c r="V1317">
        <f t="shared" si="14"/>
        <v>100</v>
      </c>
    </row>
    <row r="1318" spans="1:22" x14ac:dyDescent="0.3">
      <c r="A1318" t="s">
        <v>56</v>
      </c>
      <c r="B1318" s="15" t="str">
        <f>IFERROR(VLOOKUP($A1318,class!$A$1:$B$455,2,FALSE),"")</f>
        <v>Metropolitan District</v>
      </c>
      <c r="C1318" s="15" t="str">
        <f>IFERROR(IFERROR(VLOOKUP($A1318,classifications!$A$3:$C$336,3,FALSE),VLOOKUP($A1318,classifications!$I$2:$K$28,3,FALSE)),"")</f>
        <v>Predominantly Urban</v>
      </c>
      <c r="D1318">
        <f>100*data!D1318/data!$V1318</f>
        <v>1.2048192771084338</v>
      </c>
      <c r="E1318">
        <f>100*data!E1318/data!$V1318</f>
        <v>0.42523033309709424</v>
      </c>
      <c r="F1318">
        <f>100*data!F1318/data!$V1318</f>
        <v>5.2445074415308293</v>
      </c>
      <c r="G1318">
        <f>100*data!G1318/data!$V1318</f>
        <v>11.888731396172927</v>
      </c>
      <c r="H1318">
        <f>100*data!H1318/data!$V1318</f>
        <v>2.8348688873139616</v>
      </c>
      <c r="I1318">
        <f>100*data!I1318/data!$V1318</f>
        <v>4.0396881644223956</v>
      </c>
      <c r="J1318">
        <f>100*data!J1318/data!$V1318</f>
        <v>7.4946846208362867</v>
      </c>
      <c r="K1318">
        <f>100*data!K1318/data!$V1318</f>
        <v>5.882352941176471</v>
      </c>
      <c r="L1318">
        <f>100*data!L1318/data!$V1318</f>
        <v>5.7228915662650603</v>
      </c>
      <c r="M1318">
        <f>100*data!M1318/data!$V1318</f>
        <v>7.7958894401133945</v>
      </c>
      <c r="N1318">
        <f>100*data!N1318/data!$V1318</f>
        <v>2.5513819985825656</v>
      </c>
      <c r="O1318">
        <f>100*data!O1318/data!$V1318</f>
        <v>4.3231750531537916</v>
      </c>
      <c r="P1318">
        <f>100*data!P1318/data!$V1318</f>
        <v>18.639262934089299</v>
      </c>
      <c r="Q1318">
        <f>100*data!Q1318/data!$V1318</f>
        <v>9.1956059532246641</v>
      </c>
      <c r="R1318">
        <f>100*data!R1318/data!$V1318</f>
        <v>8.8589652728561299E-2</v>
      </c>
      <c r="S1318">
        <f>100*data!S1318/data!$V1318</f>
        <v>1.5946137491141035</v>
      </c>
      <c r="T1318">
        <f>100*data!T1318/data!$V1318</f>
        <v>5.3153791637136782</v>
      </c>
      <c r="U1318">
        <f>100*data!U1318/data!$V1318</f>
        <v>5.7583274273564848</v>
      </c>
      <c r="V1318">
        <f t="shared" si="14"/>
        <v>100</v>
      </c>
    </row>
    <row r="1319" spans="1:22" x14ac:dyDescent="0.3">
      <c r="A1319" t="s">
        <v>63</v>
      </c>
      <c r="B1319" s="15" t="str">
        <f>IFERROR(VLOOKUP($A1319,class!$A$1:$B$455,2,FALSE),"")</f>
        <v>Metropolitan District</v>
      </c>
      <c r="C1319" s="15" t="str">
        <f>IFERROR(IFERROR(VLOOKUP($A1319,classifications!$A$3:$C$336,3,FALSE),VLOOKUP($A1319,classifications!$I$2:$K$28,3,FALSE)),"")</f>
        <v>Predominantly Urban</v>
      </c>
      <c r="D1319">
        <f>100*data!D1319/data!$V1319</f>
        <v>2.2001047668936615</v>
      </c>
      <c r="E1319">
        <f>100*data!E1319/data!$V1319</f>
        <v>0.52383446830801472</v>
      </c>
      <c r="F1319">
        <f>100*data!F1319/data!$V1319</f>
        <v>7.2812991094814041</v>
      </c>
      <c r="G1319">
        <f>100*data!G1319/data!$V1319</f>
        <v>13.93399685699319</v>
      </c>
      <c r="H1319">
        <f>100*data!H1319/data!$V1319</f>
        <v>4.6621267679413307</v>
      </c>
      <c r="I1319">
        <f>100*data!I1319/data!$V1319</f>
        <v>4.2430591932949184</v>
      </c>
      <c r="J1319">
        <f>100*data!J1319/data!$V1319</f>
        <v>9.167103195390256</v>
      </c>
      <c r="K1319">
        <f>100*data!K1319/data!$V1319</f>
        <v>8.9051859612362492</v>
      </c>
      <c r="L1319">
        <f>100*data!L1319/data!$V1319</f>
        <v>7.2812991094814041</v>
      </c>
      <c r="M1319">
        <f>100*data!M1319/data!$V1319</f>
        <v>4.4525929806181246</v>
      </c>
      <c r="N1319">
        <f>100*data!N1319/data!$V1319</f>
        <v>1.7810371922472499</v>
      </c>
      <c r="O1319">
        <f>100*data!O1319/data!$V1319</f>
        <v>3.1430068098480879</v>
      </c>
      <c r="P1319">
        <f>100*data!P1319/data!$V1319</f>
        <v>11.943425877422735</v>
      </c>
      <c r="Q1319">
        <f>100*data!Q1319/data!$V1319</f>
        <v>7.4384494499738079</v>
      </c>
      <c r="R1319">
        <f>100*data!R1319/data!$V1319</f>
        <v>0.20953378732320588</v>
      </c>
      <c r="S1319">
        <f>100*data!S1319/data!$V1319</f>
        <v>1.9381875327396543</v>
      </c>
      <c r="T1319">
        <f>100*data!T1319/data!$V1319</f>
        <v>4.871660555264536</v>
      </c>
      <c r="U1319">
        <f>100*data!U1319/data!$V1319</f>
        <v>6.024096385542169</v>
      </c>
      <c r="V1319">
        <f t="shared" si="14"/>
        <v>100</v>
      </c>
    </row>
    <row r="1320" spans="1:22" x14ac:dyDescent="0.3">
      <c r="A1320" t="s">
        <v>40</v>
      </c>
      <c r="B1320" s="15" t="str">
        <f>IFERROR(VLOOKUP($A1320,class!$A$1:$B$455,2,FALSE),"")</f>
        <v>Unitary Authority</v>
      </c>
      <c r="C1320" s="15" t="str">
        <f>IFERROR(IFERROR(VLOOKUP($A1320,classifications!$A$3:$C$336,3,FALSE),VLOOKUP($A1320,classifications!$I$2:$K$28,3,FALSE)),"")</f>
        <v>Predominantly Urban</v>
      </c>
      <c r="D1320">
        <f>100*data!D1320/data!$V1320</f>
        <v>0.47489823609226595</v>
      </c>
      <c r="E1320">
        <f>100*data!E1320/data!$V1320</f>
        <v>0.40705563093622793</v>
      </c>
      <c r="F1320">
        <f>100*data!F1320/data!$V1320</f>
        <v>6.7164179104477615</v>
      </c>
      <c r="G1320">
        <f>100*data!G1320/data!$V1320</f>
        <v>12.008141112618725</v>
      </c>
      <c r="H1320">
        <f>100*data!H1320/data!$V1320</f>
        <v>4.1383989145183175</v>
      </c>
      <c r="I1320">
        <f>100*data!I1320/data!$V1320</f>
        <v>3.7313432835820897</v>
      </c>
      <c r="J1320">
        <f>100*data!J1320/data!$V1320</f>
        <v>8.344640434192673</v>
      </c>
      <c r="K1320">
        <f>100*data!K1320/data!$V1320</f>
        <v>6.5807327001356848</v>
      </c>
      <c r="L1320">
        <f>100*data!L1320/data!$V1320</f>
        <v>6.1736770691994574</v>
      </c>
      <c r="M1320">
        <f>100*data!M1320/data!$V1320</f>
        <v>7.055630936227951</v>
      </c>
      <c r="N1320">
        <f>100*data!N1320/data!$V1320</f>
        <v>2.2388059701492535</v>
      </c>
      <c r="O1320">
        <f>100*data!O1320/data!$V1320</f>
        <v>3.0529172320217097</v>
      </c>
      <c r="P1320">
        <f>100*data!P1320/data!$V1320</f>
        <v>16.621438263229308</v>
      </c>
      <c r="Q1320">
        <f>100*data!Q1320/data!$V1320</f>
        <v>7.5983717774762551</v>
      </c>
      <c r="R1320">
        <f>100*data!R1320/data!$V1320</f>
        <v>0.20352781546811397</v>
      </c>
      <c r="S1320">
        <f>100*data!S1320/data!$V1320</f>
        <v>2.1031207598371777</v>
      </c>
      <c r="T1320">
        <f>100*data!T1320/data!$V1320</f>
        <v>6.5807327001356848</v>
      </c>
      <c r="U1320">
        <f>100*data!U1320/data!$V1320</f>
        <v>5.9701492537313436</v>
      </c>
      <c r="V1320">
        <f t="shared" si="14"/>
        <v>100.00000000000001</v>
      </c>
    </row>
    <row r="1321" spans="1:22" x14ac:dyDescent="0.3">
      <c r="A1321" t="s">
        <v>57</v>
      </c>
      <c r="B1321" s="15" t="str">
        <f>IFERROR(VLOOKUP($A1321,class!$A$1:$B$455,2,FALSE),"")</f>
        <v>Unitary Authority</v>
      </c>
      <c r="C1321" s="15" t="str">
        <f>IFERROR(IFERROR(VLOOKUP($A1321,classifications!$A$3:$C$336,3,FALSE),VLOOKUP($A1321,classifications!$I$2:$K$28,3,FALSE)),"")</f>
        <v>Predominantly Urban</v>
      </c>
      <c r="D1321">
        <f>100*data!D1321/data!$V1321</f>
        <v>0.12526096033402923</v>
      </c>
      <c r="E1321">
        <f>100*data!E1321/data!$V1321</f>
        <v>0.25052192066805845</v>
      </c>
      <c r="F1321">
        <f>100*data!F1321/data!$V1321</f>
        <v>10.062630480167014</v>
      </c>
      <c r="G1321">
        <f>100*data!G1321/data!$V1321</f>
        <v>6.4718162839248432</v>
      </c>
      <c r="H1321">
        <f>100*data!H1321/data!$V1321</f>
        <v>3.5073068893528183</v>
      </c>
      <c r="I1321">
        <f>100*data!I1321/data!$V1321</f>
        <v>5.4697286012526094</v>
      </c>
      <c r="J1321">
        <f>100*data!J1321/data!$V1321</f>
        <v>10.855949895615867</v>
      </c>
      <c r="K1321">
        <f>100*data!K1321/data!$V1321</f>
        <v>8.0584551148225465</v>
      </c>
      <c r="L1321">
        <f>100*data!L1321/data!$V1321</f>
        <v>6.0542797494780789</v>
      </c>
      <c r="M1321">
        <f>100*data!M1321/data!$V1321</f>
        <v>6.3465553235908141</v>
      </c>
      <c r="N1321">
        <f>100*data!N1321/data!$V1321</f>
        <v>5.7620041753653446</v>
      </c>
      <c r="O1321">
        <f>100*data!O1321/data!$V1321</f>
        <v>3.757828810020877</v>
      </c>
      <c r="P1321">
        <f>100*data!P1321/data!$V1321</f>
        <v>12.108559498956158</v>
      </c>
      <c r="Q1321">
        <f>100*data!Q1321/data!$V1321</f>
        <v>7.0981210855949897</v>
      </c>
      <c r="R1321">
        <f>100*data!R1321/data!$V1321</f>
        <v>0</v>
      </c>
      <c r="S1321">
        <f>100*data!S1321/data!$V1321</f>
        <v>1.7536534446764092</v>
      </c>
      <c r="T1321">
        <f>100*data!T1321/data!$V1321</f>
        <v>7.0981210855949897</v>
      </c>
      <c r="U1321">
        <f>100*data!U1321/data!$V1321</f>
        <v>5.2192066805845512</v>
      </c>
      <c r="V1321">
        <f t="shared" si="14"/>
        <v>99.999999999999986</v>
      </c>
    </row>
    <row r="1322" spans="1:22" x14ac:dyDescent="0.3">
      <c r="A1322" t="s">
        <v>78</v>
      </c>
      <c r="B1322" s="15" t="str">
        <f>IFERROR(VLOOKUP($A1322,class!$A$1:$B$455,2,FALSE),"")</f>
        <v>Unitary Authority</v>
      </c>
      <c r="C1322" s="15" t="str">
        <f>IFERROR(IFERROR(VLOOKUP($A1322,classifications!$A$3:$C$336,3,FALSE),VLOOKUP($A1322,classifications!$I$2:$K$28,3,FALSE)),"")</f>
        <v>Predominantly Urban</v>
      </c>
      <c r="D1322">
        <f>100*data!D1322/data!$V1322</f>
        <v>0.16853932584269662</v>
      </c>
      <c r="E1322">
        <f>100*data!E1322/data!$V1322</f>
        <v>0.6179775280898876</v>
      </c>
      <c r="F1322">
        <f>100*data!F1322/data!$V1322</f>
        <v>6.01123595505618</v>
      </c>
      <c r="G1322">
        <f>100*data!G1322/data!$V1322</f>
        <v>9.3258426966292127</v>
      </c>
      <c r="H1322">
        <f>100*data!H1322/data!$V1322</f>
        <v>3.3707865168539324</v>
      </c>
      <c r="I1322">
        <f>100*data!I1322/data!$V1322</f>
        <v>4.1573033707865168</v>
      </c>
      <c r="J1322">
        <f>100*data!J1322/data!$V1322</f>
        <v>9.4943820224719104</v>
      </c>
      <c r="K1322">
        <f>100*data!K1322/data!$V1322</f>
        <v>4.4943820224719104</v>
      </c>
      <c r="L1322">
        <f>100*data!L1322/data!$V1322</f>
        <v>6.5730337078651688</v>
      </c>
      <c r="M1322">
        <f>100*data!M1322/data!$V1322</f>
        <v>6.7415730337078648</v>
      </c>
      <c r="N1322">
        <f>100*data!N1322/data!$V1322</f>
        <v>4.4943820224719104</v>
      </c>
      <c r="O1322">
        <f>100*data!O1322/data!$V1322</f>
        <v>4.8876404494382024</v>
      </c>
      <c r="P1322">
        <f>100*data!P1322/data!$V1322</f>
        <v>15.898876404494382</v>
      </c>
      <c r="Q1322">
        <f>100*data!Q1322/data!$V1322</f>
        <v>7.9775280898876408</v>
      </c>
      <c r="R1322">
        <f>100*data!R1322/data!$V1322</f>
        <v>5.6179775280898875E-2</v>
      </c>
      <c r="S1322">
        <f>100*data!S1322/data!$V1322</f>
        <v>2.0786516853932584</v>
      </c>
      <c r="T1322">
        <f>100*data!T1322/data!$V1322</f>
        <v>7.415730337078652</v>
      </c>
      <c r="U1322">
        <f>100*data!U1322/data!$V1322</f>
        <v>6.2359550561797752</v>
      </c>
      <c r="V1322">
        <f t="shared" si="14"/>
        <v>100</v>
      </c>
    </row>
    <row r="1323" spans="1:22" x14ac:dyDescent="0.3">
      <c r="A1323" t="s">
        <v>92</v>
      </c>
      <c r="B1323" s="15" t="str">
        <f>IFERROR(VLOOKUP($A1323,class!$A$1:$B$455,2,FALSE),"")</f>
        <v>Unitary Authority</v>
      </c>
      <c r="C1323" s="15" t="str">
        <f>IFERROR(IFERROR(VLOOKUP($A1323,classifications!$A$3:$C$336,3,FALSE),VLOOKUP($A1323,classifications!$I$2:$K$28,3,FALSE)),"")</f>
        <v>Predominantly Rural</v>
      </c>
      <c r="D1323">
        <f>100*data!D1323/data!$V1323</f>
        <v>11.508951406649617</v>
      </c>
      <c r="E1323">
        <f>100*data!E1323/data!$V1323</f>
        <v>0.25575447570332482</v>
      </c>
      <c r="F1323">
        <f>100*data!F1323/data!$V1323</f>
        <v>5.882352941176471</v>
      </c>
      <c r="G1323">
        <f>100*data!G1323/data!$V1323</f>
        <v>9.4629156010230187</v>
      </c>
      <c r="H1323">
        <f>100*data!H1323/data!$V1323</f>
        <v>2.3017902813299234</v>
      </c>
      <c r="I1323">
        <f>100*data!I1323/data!$V1323</f>
        <v>4.6035805626598467</v>
      </c>
      <c r="J1323">
        <f>100*data!J1323/data!$V1323</f>
        <v>7.9283887468030692</v>
      </c>
      <c r="K1323">
        <f>100*data!K1323/data!$V1323</f>
        <v>2.3017902813299234</v>
      </c>
      <c r="L1323">
        <f>100*data!L1323/data!$V1323</f>
        <v>5.3708439897698206</v>
      </c>
      <c r="M1323">
        <f>100*data!M1323/data!$V1323</f>
        <v>5.1150895140664963</v>
      </c>
      <c r="N1323">
        <f>100*data!N1323/data!$V1323</f>
        <v>1.7902813299232736</v>
      </c>
      <c r="O1323">
        <f>100*data!O1323/data!$V1323</f>
        <v>3.0690537084398977</v>
      </c>
      <c r="P1323">
        <f>100*data!P1323/data!$V1323</f>
        <v>20.716112531969308</v>
      </c>
      <c r="Q1323">
        <f>100*data!Q1323/data!$V1323</f>
        <v>7.1611253196930944</v>
      </c>
      <c r="R1323">
        <f>100*data!R1323/data!$V1323</f>
        <v>1.0230179028132993</v>
      </c>
      <c r="S1323">
        <f>100*data!S1323/data!$V1323</f>
        <v>2.5575447570332481</v>
      </c>
      <c r="T1323">
        <f>100*data!T1323/data!$V1323</f>
        <v>3.0690537084398977</v>
      </c>
      <c r="U1323">
        <f>100*data!U1323/data!$V1323</f>
        <v>5.882352941176471</v>
      </c>
      <c r="V1323">
        <f t="shared" si="14"/>
        <v>100</v>
      </c>
    </row>
    <row r="1324" spans="1:22" x14ac:dyDescent="0.3">
      <c r="A1324" t="s">
        <v>214</v>
      </c>
      <c r="B1324" s="15" t="str">
        <f>IFERROR(VLOOKUP($A1324,class!$A$1:$B$455,2,FALSE),"")</f>
        <v>Shire County</v>
      </c>
      <c r="C1324" s="15" t="str">
        <f>IFERROR(IFERROR(VLOOKUP($A1324,classifications!$A$3:$C$336,3,FALSE),VLOOKUP($A1324,classifications!$I$2:$K$28,3,FALSE)),"")</f>
        <v>Urban with Significant Rural</v>
      </c>
      <c r="D1324">
        <f>100*data!D1324/data!$V1324</f>
        <v>8</v>
      </c>
      <c r="E1324">
        <f>100*data!E1324/data!$V1324</f>
        <v>0.47457627118644069</v>
      </c>
      <c r="F1324">
        <f>100*data!F1324/data!$V1324</f>
        <v>7.7796610169491522</v>
      </c>
      <c r="G1324">
        <f>100*data!G1324/data!$V1324</f>
        <v>13.542372881355933</v>
      </c>
      <c r="H1324">
        <f>100*data!H1324/data!$V1324</f>
        <v>3.9322033898305087</v>
      </c>
      <c r="I1324">
        <f>100*data!I1324/data!$V1324</f>
        <v>4.4237288135593218</v>
      </c>
      <c r="J1324">
        <f>100*data!J1324/data!$V1324</f>
        <v>7.6101694915254239</v>
      </c>
      <c r="K1324">
        <f>100*data!K1324/data!$V1324</f>
        <v>4.5593220338983054</v>
      </c>
      <c r="L1324">
        <f>100*data!L1324/data!$V1324</f>
        <v>6.6610169491525424</v>
      </c>
      <c r="M1324">
        <f>100*data!M1324/data!$V1324</f>
        <v>4.8644067796610173</v>
      </c>
      <c r="N1324">
        <f>100*data!N1324/data!$V1324</f>
        <v>1.6610169491525424</v>
      </c>
      <c r="O1324">
        <f>100*data!O1324/data!$V1324</f>
        <v>3.3050847457627119</v>
      </c>
      <c r="P1324">
        <f>100*data!P1324/data!$V1324</f>
        <v>14.220338983050848</v>
      </c>
      <c r="Q1324">
        <f>100*data!Q1324/data!$V1324</f>
        <v>7.1355932203389827</v>
      </c>
      <c r="R1324">
        <f>100*data!R1324/data!$V1324</f>
        <v>0.49152542372881358</v>
      </c>
      <c r="S1324">
        <f>100*data!S1324/data!$V1324</f>
        <v>1.6779661016949152</v>
      </c>
      <c r="T1324">
        <f>100*data!T1324/data!$V1324</f>
        <v>3.9322033898305087</v>
      </c>
      <c r="U1324">
        <f>100*data!U1324/data!$V1324</f>
        <v>5.7288135593220337</v>
      </c>
      <c r="V1324">
        <f t="shared" si="14"/>
        <v>100</v>
      </c>
    </row>
    <row r="1325" spans="1:22" x14ac:dyDescent="0.3">
      <c r="A1325" t="s">
        <v>154</v>
      </c>
      <c r="B1325" s="15" t="str">
        <f>IFERROR(VLOOKUP($A1325,class!$A$1:$B$455,2,FALSE),"")</f>
        <v>Shire County</v>
      </c>
      <c r="C1325" s="15" t="str">
        <f>IFERROR(IFERROR(VLOOKUP($A1325,classifications!$A$3:$C$336,3,FALSE),VLOOKUP($A1325,classifications!$I$2:$K$28,3,FALSE)),"")</f>
        <v>Urban with Significant Rural</v>
      </c>
      <c r="D1325">
        <f>100*data!D1325/data!$V1325</f>
        <v>5.8929743926460931</v>
      </c>
      <c r="E1325">
        <f>100*data!E1325/data!$V1325</f>
        <v>0.47603414313854236</v>
      </c>
      <c r="F1325">
        <f>100*data!F1325/data!$V1325</f>
        <v>7.4031516743269865</v>
      </c>
      <c r="G1325">
        <f>100*data!G1325/data!$V1325</f>
        <v>11.703873933026921</v>
      </c>
      <c r="H1325">
        <f>100*data!H1325/data!$V1325</f>
        <v>3.2501641497045304</v>
      </c>
      <c r="I1325">
        <f>100*data!I1325/data!$V1325</f>
        <v>4.6618516086671047</v>
      </c>
      <c r="J1325">
        <f>100*data!J1325/data!$V1325</f>
        <v>6.5167432698621139</v>
      </c>
      <c r="K1325">
        <f>100*data!K1325/data!$V1325</f>
        <v>4.7275114904793174</v>
      </c>
      <c r="L1325">
        <f>100*data!L1325/data!$V1325</f>
        <v>4.5141168745896261</v>
      </c>
      <c r="M1325">
        <f>100*data!M1325/data!$V1325</f>
        <v>5.5975049244911359</v>
      </c>
      <c r="N1325">
        <f>100*data!N1325/data!$V1325</f>
        <v>3.8903479973736048</v>
      </c>
      <c r="O1325">
        <f>100*data!O1325/data!$V1325</f>
        <v>3.8246881155613921</v>
      </c>
      <c r="P1325">
        <f>100*data!P1325/data!$V1325</f>
        <v>17.531188443860803</v>
      </c>
      <c r="Q1325">
        <f>100*data!Q1325/data!$V1325</f>
        <v>7.9120157583716351</v>
      </c>
      <c r="R1325">
        <f>100*data!R1325/data!$V1325</f>
        <v>0.47603414313854236</v>
      </c>
      <c r="S1325">
        <f>100*data!S1325/data!$V1325</f>
        <v>1.9862114248194354</v>
      </c>
      <c r="T1325">
        <f>100*data!T1325/data!$V1325</f>
        <v>3.9888378200919239</v>
      </c>
      <c r="U1325">
        <f>100*data!U1325/data!$V1325</f>
        <v>5.6467498358502954</v>
      </c>
      <c r="V1325">
        <f t="shared" si="14"/>
        <v>100.00000000000001</v>
      </c>
    </row>
    <row r="1326" spans="1:22" x14ac:dyDescent="0.3">
      <c r="A1326" t="s">
        <v>217</v>
      </c>
      <c r="B1326" s="15" t="str">
        <f>IFERROR(VLOOKUP($A1326,class!$A$1:$B$455,2,FALSE),"")</f>
        <v>Shire County</v>
      </c>
      <c r="C1326" s="15" t="str">
        <f>IFERROR(IFERROR(VLOOKUP($A1326,classifications!$A$3:$C$336,3,FALSE),VLOOKUP($A1326,classifications!$I$2:$K$28,3,FALSE)),"")</f>
        <v>Predominantly Rural</v>
      </c>
      <c r="D1326">
        <f>100*data!D1326/data!$V1326</f>
        <v>13.323858589447504</v>
      </c>
      <c r="E1326">
        <f>100*data!E1326/data!$V1326</f>
        <v>0.56848463314976017</v>
      </c>
      <c r="F1326">
        <f>100*data!F1326/data!$V1326</f>
        <v>5.4361343044945816</v>
      </c>
      <c r="G1326">
        <f>100*data!G1326/data!$V1326</f>
        <v>12.968555693728904</v>
      </c>
      <c r="H1326">
        <f>100*data!H1326/data!$V1326</f>
        <v>3.748445549831231</v>
      </c>
      <c r="I1326">
        <f>100*data!I1326/data!$V1326</f>
        <v>4.174809024693551</v>
      </c>
      <c r="J1326">
        <f>100*data!J1326/data!$V1326</f>
        <v>7.4080653757328125</v>
      </c>
      <c r="K1326">
        <f>100*data!K1326/data!$V1326</f>
        <v>7.9232545745247824</v>
      </c>
      <c r="L1326">
        <f>100*data!L1326/data!$V1326</f>
        <v>6.2710961094332918</v>
      </c>
      <c r="M1326">
        <f>100*data!M1326/data!$V1326</f>
        <v>3.4464380884704209</v>
      </c>
      <c r="N1326">
        <f>100*data!N1326/data!$V1326</f>
        <v>1.3323858589447504</v>
      </c>
      <c r="O1326">
        <f>100*data!O1326/data!$V1326</f>
        <v>2.8957186001065907</v>
      </c>
      <c r="P1326">
        <f>100*data!P1326/data!$V1326</f>
        <v>11.707230413927874</v>
      </c>
      <c r="Q1326">
        <f>100*data!Q1326/data!$V1326</f>
        <v>6.8928761769408418</v>
      </c>
      <c r="R1326">
        <f>100*data!R1326/data!$V1326</f>
        <v>0.85272694972464025</v>
      </c>
      <c r="S1326">
        <f>100*data!S1326/data!$V1326</f>
        <v>1.7942796233789304</v>
      </c>
      <c r="T1326">
        <f>100*data!T1326/data!$V1326</f>
        <v>3.7839758394030913</v>
      </c>
      <c r="U1326">
        <f>100*data!U1326/data!$V1326</f>
        <v>5.4716645940664419</v>
      </c>
      <c r="V1326">
        <f t="shared" si="14"/>
        <v>100</v>
      </c>
    </row>
    <row r="1327" spans="1:22" x14ac:dyDescent="0.3">
      <c r="A1327" t="s">
        <v>351</v>
      </c>
      <c r="B1327" s="15" t="str">
        <f>IFERROR(VLOOKUP($A1327,class!$A$1:$B$455,2,FALSE),"")</f>
        <v>Shire County</v>
      </c>
      <c r="C1327" s="15" t="str">
        <f>IFERROR(IFERROR(VLOOKUP($A1327,classifications!$A$3:$C$336,3,FALSE),VLOOKUP($A1327,classifications!$I$2:$K$28,3,FALSE)),"")</f>
        <v>Urban with Significant Rural</v>
      </c>
      <c r="D1327">
        <f>100*data!D1327/data!$V1327</f>
        <v>4.9636126142937114</v>
      </c>
      <c r="E1327">
        <f>100*data!E1327/data!$V1327</f>
        <v>0.55980593394289979</v>
      </c>
      <c r="F1327">
        <f>100*data!F1327/data!$V1327</f>
        <v>7.0908751632767304</v>
      </c>
      <c r="G1327">
        <f>100*data!G1327/data!$V1327</f>
        <v>14.424332897928718</v>
      </c>
      <c r="H1327">
        <f>100*data!H1327/data!$V1327</f>
        <v>3.7880201530136222</v>
      </c>
      <c r="I1327">
        <f>100*data!I1327/data!$V1327</f>
        <v>4.2731852957641348</v>
      </c>
      <c r="J1327">
        <f>100*data!J1327/data!$V1327</f>
        <v>7.7439820862101136</v>
      </c>
      <c r="K1327">
        <f>100*data!K1327/data!$V1327</f>
        <v>4.497107669341295</v>
      </c>
      <c r="L1327">
        <f>100*data!L1327/data!$V1327</f>
        <v>5.4860981526404178</v>
      </c>
      <c r="M1327">
        <f>100*data!M1327/data!$V1327</f>
        <v>6.2511662623623812</v>
      </c>
      <c r="N1327">
        <f>100*data!N1327/data!$V1327</f>
        <v>1.6980779996267961</v>
      </c>
      <c r="O1327">
        <f>100*data!O1327/data!$V1327</f>
        <v>3.3028550102631087</v>
      </c>
      <c r="P1327">
        <f>100*data!P1327/data!$V1327</f>
        <v>15.338682590035454</v>
      </c>
      <c r="Q1327">
        <f>100*data!Q1327/data!$V1327</f>
        <v>7.3147975368538907</v>
      </c>
      <c r="R1327">
        <f>100*data!R1327/data!$V1327</f>
        <v>0.44784474715431982</v>
      </c>
      <c r="S1327">
        <f>100*data!S1327/data!$V1327</f>
        <v>1.8846799776077627</v>
      </c>
      <c r="T1327">
        <f>100*data!T1327/data!$V1327</f>
        <v>4.7770106363127445</v>
      </c>
      <c r="U1327">
        <f>100*data!U1327/data!$V1327</f>
        <v>6.1578652733718977</v>
      </c>
      <c r="V1327">
        <f t="shared" si="14"/>
        <v>100</v>
      </c>
    </row>
    <row r="1328" spans="1:22" x14ac:dyDescent="0.3">
      <c r="A1328" t="s">
        <v>130</v>
      </c>
      <c r="B1328" s="15" t="str">
        <f>IFERROR(VLOOKUP($A1328,class!$A$1:$B$455,2,FALSE),"")</f>
        <v>Unitary Authority</v>
      </c>
      <c r="C1328" s="15" t="str">
        <f>IFERROR(IFERROR(VLOOKUP($A1328,classifications!$A$3:$C$336,3,FALSE),VLOOKUP($A1328,classifications!$I$2:$K$28,3,FALSE)),"")</f>
        <v>Urban with Significant Rural</v>
      </c>
      <c r="D1328">
        <f>100*data!D1328/data!$V1328</f>
        <v>3.9548022598870056</v>
      </c>
      <c r="E1328">
        <f>100*data!E1328/data!$V1328</f>
        <v>0.4896421845574388</v>
      </c>
      <c r="F1328">
        <f>100*data!F1328/data!$V1328</f>
        <v>7.0809792843691151</v>
      </c>
      <c r="G1328">
        <f>100*data!G1328/data!$V1328</f>
        <v>13.295668549905837</v>
      </c>
      <c r="H1328">
        <f>100*data!H1328/data!$V1328</f>
        <v>4.5951035781544256</v>
      </c>
      <c r="I1328">
        <f>100*data!I1328/data!$V1328</f>
        <v>4.6704331450094161</v>
      </c>
      <c r="J1328">
        <f>100*data!J1328/data!$V1328</f>
        <v>6.4030131826741998</v>
      </c>
      <c r="K1328">
        <f>100*data!K1328/data!$V1328</f>
        <v>10.24482109227872</v>
      </c>
      <c r="L1328">
        <f>100*data!L1328/data!$V1328</f>
        <v>4.7834274952919023</v>
      </c>
      <c r="M1328">
        <f>100*data!M1328/data!$V1328</f>
        <v>5.3483992467043313</v>
      </c>
      <c r="N1328">
        <f>100*data!N1328/data!$V1328</f>
        <v>1.3935969868173259</v>
      </c>
      <c r="O1328">
        <f>100*data!O1328/data!$V1328</f>
        <v>2.8625235404896423</v>
      </c>
      <c r="P1328">
        <f>100*data!P1328/data!$V1328</f>
        <v>14.274952919020716</v>
      </c>
      <c r="Q1328">
        <f>100*data!Q1328/data!$V1328</f>
        <v>7.7966101694915251</v>
      </c>
      <c r="R1328">
        <f>100*data!R1328/data!$V1328</f>
        <v>0.52730696798493404</v>
      </c>
      <c r="S1328">
        <f>100*data!S1328/data!$V1328</f>
        <v>2.1092278719397362</v>
      </c>
      <c r="T1328">
        <f>100*data!T1328/data!$V1328</f>
        <v>4.2937853107344637</v>
      </c>
      <c r="U1328">
        <f>100*data!U1328/data!$V1328</f>
        <v>5.8757062146892656</v>
      </c>
      <c r="V1328">
        <f t="shared" si="14"/>
        <v>100</v>
      </c>
    </row>
    <row r="1329" spans="1:22" x14ac:dyDescent="0.3">
      <c r="A1329" t="s">
        <v>132</v>
      </c>
      <c r="B1329" s="15" t="str">
        <f>IFERROR(VLOOKUP($A1329,class!$A$1:$B$455,2,FALSE),"")</f>
        <v>Unitary Authority</v>
      </c>
      <c r="C1329" s="15" t="str">
        <f>IFERROR(IFERROR(VLOOKUP($A1329,classifications!$A$3:$C$336,3,FALSE),VLOOKUP($A1329,classifications!$I$2:$K$28,3,FALSE)),"")</f>
        <v>Urban with Significant Rural</v>
      </c>
      <c r="D1329">
        <f>100*data!D1329/data!$V1329</f>
        <v>5.0789473684210522</v>
      </c>
      <c r="E1329">
        <f>100*data!E1329/data!$V1329</f>
        <v>0.47368421052631576</v>
      </c>
      <c r="F1329">
        <f>100*data!F1329/data!$V1329</f>
        <v>5.1315789473684212</v>
      </c>
      <c r="G1329">
        <f>100*data!G1329/data!$V1329</f>
        <v>11.789473684210526</v>
      </c>
      <c r="H1329">
        <f>100*data!H1329/data!$V1329</f>
        <v>3.2894736842105261</v>
      </c>
      <c r="I1329">
        <f>100*data!I1329/data!$V1329</f>
        <v>3.9210526315789473</v>
      </c>
      <c r="J1329">
        <f>100*data!J1329/data!$V1329</f>
        <v>5.1578947368421053</v>
      </c>
      <c r="K1329">
        <f>100*data!K1329/data!$V1329</f>
        <v>8.6315789473684212</v>
      </c>
      <c r="L1329">
        <f>100*data!L1329/data!$V1329</f>
        <v>3.9736842105263159</v>
      </c>
      <c r="M1329">
        <f>100*data!M1329/data!$V1329</f>
        <v>7.1052631578947372</v>
      </c>
      <c r="N1329">
        <f>100*data!N1329/data!$V1329</f>
        <v>1.6842105263157894</v>
      </c>
      <c r="O1329">
        <f>100*data!O1329/data!$V1329</f>
        <v>2.9473684210526314</v>
      </c>
      <c r="P1329">
        <f>100*data!P1329/data!$V1329</f>
        <v>19.131578947368421</v>
      </c>
      <c r="Q1329">
        <f>100*data!Q1329/data!$V1329</f>
        <v>8.8947368421052637</v>
      </c>
      <c r="R1329">
        <f>100*data!R1329/data!$V1329</f>
        <v>0.57894736842105265</v>
      </c>
      <c r="S1329">
        <f>100*data!S1329/data!$V1329</f>
        <v>2.0789473684210527</v>
      </c>
      <c r="T1329">
        <f>100*data!T1329/data!$V1329</f>
        <v>4.3157894736842106</v>
      </c>
      <c r="U1329">
        <f>100*data!U1329/data!$V1329</f>
        <v>5.8157894736842106</v>
      </c>
      <c r="V1329">
        <f t="shared" si="14"/>
        <v>99.999999999999986</v>
      </c>
    </row>
    <row r="1330" spans="1:22" x14ac:dyDescent="0.3">
      <c r="A1330" t="s">
        <v>49</v>
      </c>
      <c r="B1330" s="15" t="str">
        <f>IFERROR(VLOOKUP($A1330,class!$A$1:$B$455,2,FALSE),"")</f>
        <v>Unitary Authority</v>
      </c>
      <c r="C1330" s="15" t="str">
        <f>IFERROR(IFERROR(VLOOKUP($A1330,classifications!$A$3:$C$336,3,FALSE),VLOOKUP($A1330,classifications!$I$2:$K$28,3,FALSE)),"")</f>
        <v>Predominantly Rural</v>
      </c>
      <c r="D1330">
        <f>100*data!D1330/data!$V1330</f>
        <v>23.48297977306364</v>
      </c>
      <c r="E1330">
        <f>100*data!E1330/data!$V1330</f>
        <v>0.59200789343857918</v>
      </c>
      <c r="F1330">
        <f>100*data!F1330/data!$V1330</f>
        <v>5.920078934385792</v>
      </c>
      <c r="G1330">
        <f>100*data!G1330/data!$V1330</f>
        <v>10.656142081894425</v>
      </c>
      <c r="H1330">
        <f>100*data!H1330/data!$V1330</f>
        <v>3.0587074494326592</v>
      </c>
      <c r="I1330">
        <f>100*data!I1330/data!$V1330</f>
        <v>3.7493833251110016</v>
      </c>
      <c r="J1330">
        <f>100*data!J1330/data!$V1330</f>
        <v>6.3147508633448446</v>
      </c>
      <c r="K1330">
        <f>100*data!K1330/data!$V1330</f>
        <v>2.3186975826344352</v>
      </c>
      <c r="L1330">
        <f>100*data!L1330/data!$V1330</f>
        <v>4.9827331031080417</v>
      </c>
      <c r="M1330">
        <f>100*data!M1330/data!$V1330</f>
        <v>4.1933892451899357</v>
      </c>
      <c r="N1330">
        <f>100*data!N1330/data!$V1330</f>
        <v>0.83867784903798714</v>
      </c>
      <c r="O1330">
        <f>100*data!O1330/data!$V1330</f>
        <v>3.1573754316724223</v>
      </c>
      <c r="P1330">
        <f>100*data!P1330/data!$V1330</f>
        <v>11.642821904292058</v>
      </c>
      <c r="Q1330">
        <f>100*data!Q1330/data!$V1330</f>
        <v>7.7454366058214106</v>
      </c>
      <c r="R1330">
        <f>100*data!R1330/data!$V1330</f>
        <v>1.0360138135175136</v>
      </c>
      <c r="S1330">
        <f>100*data!S1330/data!$V1330</f>
        <v>1.7266896891958559</v>
      </c>
      <c r="T1330">
        <f>100*data!T1330/data!$V1330</f>
        <v>3.0093734583127776</v>
      </c>
      <c r="U1330">
        <f>100*data!U1330/data!$V1330</f>
        <v>5.5747409965466206</v>
      </c>
      <c r="V1330">
        <f t="shared" si="14"/>
        <v>100.00000000000001</v>
      </c>
    </row>
    <row r="1331" spans="1:22" x14ac:dyDescent="0.3">
      <c r="A1331" t="s">
        <v>95</v>
      </c>
      <c r="B1331" s="15" t="str">
        <f>IFERROR(VLOOKUP($A1331,class!$A$1:$B$455,2,FALSE),"")</f>
        <v>Unitary Authority</v>
      </c>
      <c r="C1331" s="15" t="str">
        <f>IFERROR(IFERROR(VLOOKUP($A1331,classifications!$A$3:$C$336,3,FALSE),VLOOKUP($A1331,classifications!$I$2:$K$28,3,FALSE)),"")</f>
        <v>Predominantly Rural</v>
      </c>
      <c r="D1331">
        <f>100*data!D1331/data!$V1331</f>
        <v>21.271159374001915</v>
      </c>
      <c r="E1331">
        <f>100*data!E1331/data!$V1331</f>
        <v>0.415202810603641</v>
      </c>
      <c r="F1331">
        <f>100*data!F1331/data!$V1331</f>
        <v>5.1740657936761414</v>
      </c>
      <c r="G1331">
        <f>100*data!G1331/data!$V1331</f>
        <v>10.731395720217183</v>
      </c>
      <c r="H1331">
        <f>100*data!H1331/data!$V1331</f>
        <v>3.225806451612903</v>
      </c>
      <c r="I1331">
        <f>100*data!I1331/data!$V1331</f>
        <v>4.2797828169913767</v>
      </c>
      <c r="J1331">
        <f>100*data!J1331/data!$V1331</f>
        <v>6.2280421590546151</v>
      </c>
      <c r="K1331">
        <f>100*data!K1331/data!$V1331</f>
        <v>2.9383583519642289</v>
      </c>
      <c r="L1331">
        <f>100*data!L1331/data!$V1331</f>
        <v>6.0044714148834242</v>
      </c>
      <c r="M1331">
        <f>100*data!M1331/data!$V1331</f>
        <v>4.0881507505589267</v>
      </c>
      <c r="N1331">
        <f>100*data!N1331/data!$V1331</f>
        <v>1.1817310763334399</v>
      </c>
      <c r="O1331">
        <f>100*data!O1331/data!$V1331</f>
        <v>3.2577451293516448</v>
      </c>
      <c r="P1331">
        <f>100*data!P1331/data!$V1331</f>
        <v>13.222612583839028</v>
      </c>
      <c r="Q1331">
        <f>100*data!Q1331/data!$V1331</f>
        <v>6.5793676141807733</v>
      </c>
      <c r="R1331">
        <f>100*data!R1331/data!$V1331</f>
        <v>0.67071223251357392</v>
      </c>
      <c r="S1331">
        <f>100*data!S1331/data!$V1331</f>
        <v>1.5330565314595976</v>
      </c>
      <c r="T1331">
        <f>100*data!T1331/data!$V1331</f>
        <v>3.6729479399552858</v>
      </c>
      <c r="U1331">
        <f>100*data!U1331/data!$V1331</f>
        <v>5.5253912488022996</v>
      </c>
      <c r="V1331">
        <f t="shared" si="14"/>
        <v>100</v>
      </c>
    </row>
    <row r="1332" spans="1:22" x14ac:dyDescent="0.3">
      <c r="A1332" t="s">
        <v>107</v>
      </c>
      <c r="B1332" s="15" t="str">
        <f>IFERROR(VLOOKUP($A1332,class!$A$1:$B$455,2,FALSE),"")</f>
        <v>Unitary Authority</v>
      </c>
      <c r="C1332" s="15" t="str">
        <f>IFERROR(IFERROR(VLOOKUP($A1332,classifications!$A$3:$C$336,3,FALSE),VLOOKUP($A1332,classifications!$I$2:$K$28,3,FALSE)),"")</f>
        <v>Predominantly Urban</v>
      </c>
      <c r="D1332">
        <f>100*data!D1332/data!$V1332</f>
        <v>0.48701298701298701</v>
      </c>
      <c r="E1332">
        <f>100*data!E1332/data!$V1332</f>
        <v>0.32467532467532467</v>
      </c>
      <c r="F1332">
        <f>100*data!F1332/data!$V1332</f>
        <v>9.3344155844155843</v>
      </c>
      <c r="G1332">
        <f>100*data!G1332/data!$V1332</f>
        <v>12.5</v>
      </c>
      <c r="H1332">
        <f>100*data!H1332/data!$V1332</f>
        <v>5.3571428571428568</v>
      </c>
      <c r="I1332">
        <f>100*data!I1332/data!$V1332</f>
        <v>5.3571428571428568</v>
      </c>
      <c r="J1332">
        <f>100*data!J1332/data!$V1332</f>
        <v>10.714285714285714</v>
      </c>
      <c r="K1332">
        <f>100*data!K1332/data!$V1332</f>
        <v>8.279220779220779</v>
      </c>
      <c r="L1332">
        <f>100*data!L1332/data!$V1332</f>
        <v>6.8993506493506498</v>
      </c>
      <c r="M1332">
        <f>100*data!M1332/data!$V1332</f>
        <v>4.0584415584415581</v>
      </c>
      <c r="N1332">
        <f>100*data!N1332/data!$V1332</f>
        <v>1.6233766233766234</v>
      </c>
      <c r="O1332">
        <f>100*data!O1332/data!$V1332</f>
        <v>2.4350649350649349</v>
      </c>
      <c r="P1332">
        <f>100*data!P1332/data!$V1332</f>
        <v>9.9025974025974026</v>
      </c>
      <c r="Q1332">
        <f>100*data!Q1332/data!$V1332</f>
        <v>7.8733766233766236</v>
      </c>
      <c r="R1332">
        <f>100*data!R1332/data!$V1332</f>
        <v>8.1168831168831168E-2</v>
      </c>
      <c r="S1332">
        <f>100*data!S1332/data!$V1332</f>
        <v>1.7857142857142858</v>
      </c>
      <c r="T1332">
        <f>100*data!T1332/data!$V1332</f>
        <v>5.9253246753246751</v>
      </c>
      <c r="U1332">
        <f>100*data!U1332/data!$V1332</f>
        <v>7.0616883116883118</v>
      </c>
      <c r="V1332">
        <f t="shared" si="14"/>
        <v>100.00000000000001</v>
      </c>
    </row>
    <row r="1333" spans="1:22" x14ac:dyDescent="0.3">
      <c r="A1333" t="s">
        <v>111</v>
      </c>
      <c r="B1333" s="15" t="str">
        <f>IFERROR(VLOOKUP($A1333,class!$A$1:$B$455,2,FALSE),"")</f>
        <v>Unitary Authority</v>
      </c>
      <c r="C1333" s="15" t="str">
        <f>IFERROR(IFERROR(VLOOKUP($A1333,classifications!$A$3:$C$336,3,FALSE),VLOOKUP($A1333,classifications!$I$2:$K$28,3,FALSE)),"")</f>
        <v>Predominantly Urban</v>
      </c>
      <c r="D1333">
        <f>100*data!D1333/data!$V1333</f>
        <v>3.8076152304609217</v>
      </c>
      <c r="E1333">
        <f>100*data!E1333/data!$V1333</f>
        <v>0.70140280561122248</v>
      </c>
      <c r="F1333">
        <f>100*data!F1333/data!$V1333</f>
        <v>8.8176352705410821</v>
      </c>
      <c r="G1333">
        <f>100*data!G1333/data!$V1333</f>
        <v>10.92184368737475</v>
      </c>
      <c r="H1333">
        <f>100*data!H1333/data!$V1333</f>
        <v>4.1082164328657313</v>
      </c>
      <c r="I1333">
        <f>100*data!I1333/data!$V1333</f>
        <v>5.110220440881764</v>
      </c>
      <c r="J1333">
        <f>100*data!J1333/data!$V1333</f>
        <v>7.8156312625250504</v>
      </c>
      <c r="K1333">
        <f>100*data!K1333/data!$V1333</f>
        <v>5.4108216432865728</v>
      </c>
      <c r="L1333">
        <f>100*data!L1333/data!$V1333</f>
        <v>5.7114228456913825</v>
      </c>
      <c r="M1333">
        <f>100*data!M1333/data!$V1333</f>
        <v>8.4168336673346698</v>
      </c>
      <c r="N1333">
        <f>100*data!N1333/data!$V1333</f>
        <v>1.503006012024048</v>
      </c>
      <c r="O1333">
        <f>100*data!O1333/data!$V1333</f>
        <v>3.0060120240480961</v>
      </c>
      <c r="P1333">
        <f>100*data!P1333/data!$V1333</f>
        <v>13.72745490981964</v>
      </c>
      <c r="Q1333">
        <f>100*data!Q1333/data!$V1333</f>
        <v>8.0160320641282556</v>
      </c>
      <c r="R1333">
        <f>100*data!R1333/data!$V1333</f>
        <v>0.60120240480961928</v>
      </c>
      <c r="S1333">
        <f>100*data!S1333/data!$V1333</f>
        <v>2.0040080160320639</v>
      </c>
      <c r="T1333">
        <f>100*data!T1333/data!$V1333</f>
        <v>4.5090180360721446</v>
      </c>
      <c r="U1333">
        <f>100*data!U1333/data!$V1333</f>
        <v>5.811623246492986</v>
      </c>
      <c r="V1333">
        <f t="shared" si="14"/>
        <v>99.999999999999986</v>
      </c>
    </row>
    <row r="1334" spans="1:22" x14ac:dyDescent="0.3">
      <c r="A1334" t="s">
        <v>143</v>
      </c>
      <c r="B1334" s="15" t="str">
        <f>IFERROR(VLOOKUP($A1334,class!$A$1:$B$455,2,FALSE),"")</f>
        <v>Shire County</v>
      </c>
      <c r="C1334" s="15" t="str">
        <f>IFERROR(IFERROR(VLOOKUP($A1334,classifications!$A$3:$C$336,3,FALSE),VLOOKUP($A1334,classifications!$I$2:$K$28,3,FALSE)),"")</f>
        <v>Urban with Significant Rural</v>
      </c>
      <c r="D1334">
        <f>100*data!D1334/data!$V1334</f>
        <v>8.5644620542517522</v>
      </c>
      <c r="E1334">
        <f>100*data!E1334/data!$V1334</f>
        <v>0.51813471502590669</v>
      </c>
      <c r="F1334">
        <f>100*data!F1334/data!$V1334</f>
        <v>6.7052727826882048</v>
      </c>
      <c r="G1334">
        <f>100*data!G1334/data!$V1334</f>
        <v>13.959158793050898</v>
      </c>
      <c r="H1334">
        <f>100*data!H1334/data!$V1334</f>
        <v>3.6574215178299299</v>
      </c>
      <c r="I1334">
        <f>100*data!I1334/data!$V1334</f>
        <v>4.6479731789088694</v>
      </c>
      <c r="J1334">
        <f>100*data!J1334/data!$V1334</f>
        <v>6.8271868332825356</v>
      </c>
      <c r="K1334">
        <f>100*data!K1334/data!$V1334</f>
        <v>5.7299603779335566</v>
      </c>
      <c r="L1334">
        <f>100*data!L1334/data!$V1334</f>
        <v>5.4099359951234378</v>
      </c>
      <c r="M1334">
        <f>100*data!M1334/data!$V1334</f>
        <v>4.9984760743675709</v>
      </c>
      <c r="N1334">
        <f>100*data!N1334/data!$V1334</f>
        <v>1.4934471197805548</v>
      </c>
      <c r="O1334">
        <f>100*data!O1334/data!$V1334</f>
        <v>3.1697653154526058</v>
      </c>
      <c r="P1334">
        <f>100*data!P1334/data!$V1334</f>
        <v>14.660164583968303</v>
      </c>
      <c r="Q1334">
        <f>100*data!Q1334/data!$V1334</f>
        <v>7.5281926241999386</v>
      </c>
      <c r="R1334">
        <f>100*data!R1334/data!$V1334</f>
        <v>0.39622066443157572</v>
      </c>
      <c r="S1334">
        <f>100*data!S1334/data!$V1334</f>
        <v>1.7677537336177995</v>
      </c>
      <c r="T1334">
        <f>100*data!T1334/data!$V1334</f>
        <v>3.8707711063700092</v>
      </c>
      <c r="U1334">
        <f>100*data!U1334/data!$V1334</f>
        <v>6.0957025297165499</v>
      </c>
      <c r="V1334">
        <f t="shared" ref="V1334:V1397" si="15">SUM(D1334:U1334)</f>
        <v>100.00000000000001</v>
      </c>
    </row>
    <row r="1335" spans="1:22" x14ac:dyDescent="0.3">
      <c r="A1335" t="s">
        <v>312</v>
      </c>
      <c r="B1335" s="15" t="str">
        <f>IFERROR(VLOOKUP($A1335,class!$A$1:$B$455,2,FALSE),"")</f>
        <v>Shire County</v>
      </c>
      <c r="C1335" s="15" t="str">
        <f>IFERROR(IFERROR(VLOOKUP($A1335,classifications!$A$3:$C$336,3,FALSE),VLOOKUP($A1335,classifications!$I$2:$K$28,3,FALSE)),"")</f>
        <v>Urban with Significant Rural</v>
      </c>
      <c r="D1335">
        <f>100*data!D1335/data!$V1335</f>
        <v>5.4029470620338369</v>
      </c>
      <c r="E1335">
        <f>100*data!E1335/data!$V1335</f>
        <v>0.56394396943787517</v>
      </c>
      <c r="F1335">
        <f>100*data!F1335/data!$V1335</f>
        <v>5.8213571038748411</v>
      </c>
      <c r="G1335">
        <f>100*data!G1335/data!$V1335</f>
        <v>9.9872657813352745</v>
      </c>
      <c r="H1335">
        <f>100*data!H1335/data!$V1335</f>
        <v>3.1653629252319448</v>
      </c>
      <c r="I1335">
        <f>100*data!I1335/data!$V1335</f>
        <v>3.8202655994178643</v>
      </c>
      <c r="J1335">
        <f>100*data!J1335/data!$V1335</f>
        <v>6.185191922867018</v>
      </c>
      <c r="K1335">
        <f>100*data!K1335/data!$V1335</f>
        <v>6.4762597780607605</v>
      </c>
      <c r="L1335">
        <f>100*data!L1335/data!$V1335</f>
        <v>4.9299617973440055</v>
      </c>
      <c r="M1335">
        <f>100*data!M1335/data!$V1335</f>
        <v>7.0402037474986354</v>
      </c>
      <c r="N1335">
        <f>100*data!N1335/data!$V1335</f>
        <v>1.5826814626159724</v>
      </c>
      <c r="O1335">
        <f>100*data!O1335/data!$V1335</f>
        <v>3.6201564489721667</v>
      </c>
      <c r="P1335">
        <f>100*data!P1335/data!$V1335</f>
        <v>21.811897398581046</v>
      </c>
      <c r="Q1335">
        <f>100*data!Q1335/data!$V1335</f>
        <v>8.3318173549208652</v>
      </c>
      <c r="R1335">
        <f>100*data!R1335/data!$V1335</f>
        <v>0.40021830089139532</v>
      </c>
      <c r="S1335">
        <f>100*data!S1335/data!$V1335</f>
        <v>1.8555575768601056</v>
      </c>
      <c r="T1335">
        <f>100*data!T1335/data!$V1335</f>
        <v>3.2563216299799889</v>
      </c>
      <c r="U1335">
        <f>100*data!U1335/data!$V1335</f>
        <v>5.7485901400764057</v>
      </c>
      <c r="V1335">
        <f t="shared" si="15"/>
        <v>100.00000000000001</v>
      </c>
    </row>
    <row r="1336" spans="1:22" x14ac:dyDescent="0.3">
      <c r="A1336" t="s">
        <v>12</v>
      </c>
      <c r="B1336" s="15" t="str">
        <f>IFERROR(VLOOKUP($A1336,class!$A$1:$B$455,2,FALSE),"")</f>
        <v>Metropolitan District</v>
      </c>
      <c r="C1336" s="15" t="str">
        <f>IFERROR(IFERROR(VLOOKUP($A1336,classifications!$A$3:$C$336,3,FALSE),VLOOKUP($A1336,classifications!$I$2:$K$28,3,FALSE)),"")</f>
        <v>Predominantly Urban</v>
      </c>
      <c r="D1336">
        <f>100*data!D1336/data!$V1336</f>
        <v>0.1347164219318335</v>
      </c>
      <c r="E1336">
        <f>100*data!E1336/data!$V1336</f>
        <v>0.39067762360231711</v>
      </c>
      <c r="F1336">
        <f>100*data!F1336/data!$V1336</f>
        <v>6.7492927387848578</v>
      </c>
      <c r="G1336">
        <f>100*data!G1336/data!$V1336</f>
        <v>8.2042300956486596</v>
      </c>
      <c r="H1336">
        <f>100*data!H1336/data!$V1336</f>
        <v>3.0311194934662535</v>
      </c>
      <c r="I1336">
        <f>100*data!I1336/data!$V1336</f>
        <v>4.6611881988414385</v>
      </c>
      <c r="J1336">
        <f>100*data!J1336/data!$V1336</f>
        <v>9.6861107368988275</v>
      </c>
      <c r="K1336">
        <f>100*data!K1336/data!$V1336</f>
        <v>5.5907315101710902</v>
      </c>
      <c r="L1336">
        <f>100*data!L1336/data!$V1336</f>
        <v>5.2404688131483228</v>
      </c>
      <c r="M1336">
        <f>100*data!M1336/data!$V1336</f>
        <v>6.8435942341371412</v>
      </c>
      <c r="N1336">
        <f>100*data!N1336/data!$V1336</f>
        <v>1.6704836319547354</v>
      </c>
      <c r="O1336">
        <f>100*data!O1336/data!$V1336</f>
        <v>3.5565135390004041</v>
      </c>
      <c r="P1336">
        <f>100*data!P1336/data!$V1336</f>
        <v>15.128654182944901</v>
      </c>
      <c r="Q1336">
        <f>100*data!Q1336/data!$V1336</f>
        <v>14.2395257981948</v>
      </c>
      <c r="R1336">
        <f>100*data!R1336/data!$V1336</f>
        <v>4.0414926579550044E-2</v>
      </c>
      <c r="S1336">
        <f>100*data!S1336/data!$V1336</f>
        <v>2.2901791728411691</v>
      </c>
      <c r="T1336">
        <f>100*data!T1336/data!$V1336</f>
        <v>7.4632897750235756</v>
      </c>
      <c r="U1336">
        <f>100*data!U1336/data!$V1336</f>
        <v>5.0788091068301222</v>
      </c>
      <c r="V1336">
        <f t="shared" si="15"/>
        <v>100.00000000000001</v>
      </c>
    </row>
    <row r="1337" spans="1:22" x14ac:dyDescent="0.3">
      <c r="A1337" t="s">
        <v>15</v>
      </c>
      <c r="B1337" s="15" t="str">
        <f>IFERROR(VLOOKUP($A1337,class!$A$1:$B$455,2,FALSE),"")</f>
        <v>Metropolitan District</v>
      </c>
      <c r="C1337" s="15" t="str">
        <f>IFERROR(IFERROR(VLOOKUP($A1337,classifications!$A$3:$C$336,3,FALSE),VLOOKUP($A1337,classifications!$I$2:$K$28,3,FALSE)),"")</f>
        <v>Predominantly Urban</v>
      </c>
      <c r="D1337">
        <f>100*data!D1337/data!$V1337</f>
        <v>0.39721946375372391</v>
      </c>
      <c r="E1337">
        <f>100*data!E1337/data!$V1337</f>
        <v>0.29791459781529295</v>
      </c>
      <c r="F1337">
        <f>100*data!F1337/data!$V1337</f>
        <v>6.6534260178748763</v>
      </c>
      <c r="G1337">
        <f>100*data!G1337/data!$V1337</f>
        <v>9.3346573982125118</v>
      </c>
      <c r="H1337">
        <f>100*data!H1337/data!$V1337</f>
        <v>3.823237338629593</v>
      </c>
      <c r="I1337">
        <f>100*data!I1337/data!$V1337</f>
        <v>3.7735849056603774</v>
      </c>
      <c r="J1337">
        <f>100*data!J1337/data!$V1337</f>
        <v>8.2919563058589869</v>
      </c>
      <c r="K1337">
        <f>100*data!K1337/data!$V1337</f>
        <v>8.5402184707050637</v>
      </c>
      <c r="L1337">
        <f>100*data!L1337/data!$V1337</f>
        <v>4.8659384309831184</v>
      </c>
      <c r="M1337">
        <f>100*data!M1337/data!$V1337</f>
        <v>9.3346573982125118</v>
      </c>
      <c r="N1337">
        <f>100*data!N1337/data!$V1337</f>
        <v>1.5392254220456802</v>
      </c>
      <c r="O1337">
        <f>100*data!O1337/data!$V1337</f>
        <v>2.8798411122144985</v>
      </c>
      <c r="P1337">
        <f>100*data!P1337/data!$V1337</f>
        <v>19.066534260178749</v>
      </c>
      <c r="Q1337">
        <f>100*data!Q1337/data!$V1337</f>
        <v>7.9940417080436941</v>
      </c>
      <c r="R1337">
        <f>100*data!R1337/data!$V1337</f>
        <v>4.9652432969215489E-2</v>
      </c>
      <c r="S1337">
        <f>100*data!S1337/data!$V1337</f>
        <v>1.7874875868917577</v>
      </c>
      <c r="T1337">
        <f>100*data!T1337/data!$V1337</f>
        <v>5.8589870903674282</v>
      </c>
      <c r="U1337">
        <f>100*data!U1337/data!$V1337</f>
        <v>5.5114200595829193</v>
      </c>
      <c r="V1337">
        <f t="shared" si="15"/>
        <v>100</v>
      </c>
    </row>
    <row r="1338" spans="1:22" x14ac:dyDescent="0.3">
      <c r="A1338" t="s">
        <v>17</v>
      </c>
      <c r="B1338" s="15" t="str">
        <f>IFERROR(VLOOKUP($A1338,class!$A$1:$B$455,2,FALSE),"")</f>
        <v>Metropolitan District</v>
      </c>
      <c r="C1338" s="15" t="str">
        <f>IFERROR(IFERROR(VLOOKUP($A1338,classifications!$A$3:$C$336,3,FALSE),VLOOKUP($A1338,classifications!$I$2:$K$28,3,FALSE)),"")</f>
        <v>Predominantly Urban</v>
      </c>
      <c r="D1338">
        <f>100*data!D1338/data!$V1338</f>
        <v>0.26055237102657636</v>
      </c>
      <c r="E1338">
        <f>100*data!E1338/data!$V1338</f>
        <v>0.57321521625846794</v>
      </c>
      <c r="F1338">
        <f>100*data!F1338/data!$V1338</f>
        <v>10.734757686294945</v>
      </c>
      <c r="G1338">
        <f>100*data!G1338/data!$V1338</f>
        <v>14.43460135487233</v>
      </c>
      <c r="H1338">
        <f>100*data!H1338/data!$V1338</f>
        <v>4.4815007816571129</v>
      </c>
      <c r="I1338">
        <f>100*data!I1338/data!$V1338</f>
        <v>5.8884835852006256</v>
      </c>
      <c r="J1338">
        <f>100*data!J1338/data!$V1338</f>
        <v>8.7545596664929644</v>
      </c>
      <c r="K1338">
        <f>100*data!K1338/data!$V1338</f>
        <v>5.3673788431474723</v>
      </c>
      <c r="L1338">
        <f>100*data!L1338/data!$V1338</f>
        <v>5.6279312141740494</v>
      </c>
      <c r="M1338">
        <f>100*data!M1338/data!$V1338</f>
        <v>4.8983845752996356</v>
      </c>
      <c r="N1338">
        <f>100*data!N1338/data!$V1338</f>
        <v>1.6154247003647733</v>
      </c>
      <c r="O1338">
        <f>100*data!O1338/data!$V1338</f>
        <v>2.6055237102657633</v>
      </c>
      <c r="P1338">
        <f>100*data!P1338/data!$V1338</f>
        <v>13.54872329338197</v>
      </c>
      <c r="Q1338">
        <f>100*data!Q1338/data!$V1338</f>
        <v>6.9306930693069306</v>
      </c>
      <c r="R1338">
        <f>100*data!R1338/data!$V1338</f>
        <v>0</v>
      </c>
      <c r="S1338">
        <f>100*data!S1338/data!$V1338</f>
        <v>2.9702970297029703</v>
      </c>
      <c r="T1338">
        <f>100*data!T1338/data!$V1338</f>
        <v>5.3152683689421574</v>
      </c>
      <c r="U1338">
        <f>100*data!U1338/data!$V1338</f>
        <v>5.9927045336112554</v>
      </c>
      <c r="V1338">
        <f t="shared" si="15"/>
        <v>100</v>
      </c>
    </row>
    <row r="1339" spans="1:22" x14ac:dyDescent="0.3">
      <c r="A1339" t="s">
        <v>19</v>
      </c>
      <c r="B1339" s="15" t="str">
        <f>IFERROR(VLOOKUP($A1339,class!$A$1:$B$455,2,FALSE),"")</f>
        <v>Metropolitan District</v>
      </c>
      <c r="C1339" s="15" t="str">
        <f>IFERROR(IFERROR(VLOOKUP($A1339,classifications!$A$3:$C$336,3,FALSE),VLOOKUP($A1339,classifications!$I$2:$K$28,3,FALSE)),"")</f>
        <v>Predominantly Urban</v>
      </c>
      <c r="D1339">
        <f>100*data!D1339/data!$V1339</f>
        <v>0.11415525114155251</v>
      </c>
      <c r="E1339">
        <f>100*data!E1339/data!$V1339</f>
        <v>0.74200913242009137</v>
      </c>
      <c r="F1339">
        <f>100*data!F1339/data!$V1339</f>
        <v>10.331050228310502</v>
      </c>
      <c r="G1339">
        <f>100*data!G1339/data!$V1339</f>
        <v>10.159817351598173</v>
      </c>
      <c r="H1339">
        <f>100*data!H1339/data!$V1339</f>
        <v>4.7945205479452051</v>
      </c>
      <c r="I1339">
        <f>100*data!I1339/data!$V1339</f>
        <v>6.5639269406392691</v>
      </c>
      <c r="J1339">
        <f>100*data!J1339/data!$V1339</f>
        <v>10.559360730593607</v>
      </c>
      <c r="K1339">
        <f>100*data!K1339/data!$V1339</f>
        <v>11.529680365296803</v>
      </c>
      <c r="L1339">
        <f>100*data!L1339/data!$V1339</f>
        <v>6.6780821917808222</v>
      </c>
      <c r="M1339">
        <f>100*data!M1339/data!$V1339</f>
        <v>4.0525114155251138</v>
      </c>
      <c r="N1339">
        <f>100*data!N1339/data!$V1339</f>
        <v>1.3127853881278539</v>
      </c>
      <c r="O1339">
        <f>100*data!O1339/data!$V1339</f>
        <v>2.9680365296803655</v>
      </c>
      <c r="P1339">
        <f>100*data!P1339/data!$V1339</f>
        <v>9.3607305936073057</v>
      </c>
      <c r="Q1339">
        <f>100*data!Q1339/data!$V1339</f>
        <v>7.0776255707762559</v>
      </c>
      <c r="R1339">
        <f>100*data!R1339/data!$V1339</f>
        <v>0</v>
      </c>
      <c r="S1339">
        <f>100*data!S1339/data!$V1339</f>
        <v>1.9406392694063928</v>
      </c>
      <c r="T1339">
        <f>100*data!T1339/data!$V1339</f>
        <v>6.5639269406392691</v>
      </c>
      <c r="U1339">
        <f>100*data!U1339/data!$V1339</f>
        <v>5.2511415525114158</v>
      </c>
      <c r="V1339">
        <f t="shared" si="15"/>
        <v>99.999999999999986</v>
      </c>
    </row>
    <row r="1340" spans="1:22" x14ac:dyDescent="0.3">
      <c r="A1340" t="s">
        <v>21</v>
      </c>
      <c r="B1340" s="15" t="str">
        <f>IFERROR(VLOOKUP($A1340,class!$A$1:$B$455,2,FALSE),"")</f>
        <v>Metropolitan District</v>
      </c>
      <c r="C1340" s="15" t="str">
        <f>IFERROR(IFERROR(VLOOKUP($A1340,classifications!$A$3:$C$336,3,FALSE),VLOOKUP($A1340,classifications!$I$2:$K$28,3,FALSE)),"")</f>
        <v>Predominantly Urban</v>
      </c>
      <c r="D1340">
        <f>100*data!D1340/data!$V1340</f>
        <v>1.5225334957369061</v>
      </c>
      <c r="E1340">
        <f>100*data!E1340/data!$V1340</f>
        <v>0.42630937880633374</v>
      </c>
      <c r="F1340">
        <f>100*data!F1340/data!$V1340</f>
        <v>3.3495736906211935</v>
      </c>
      <c r="G1340">
        <f>100*data!G1340/data!$V1340</f>
        <v>12.789281364190012</v>
      </c>
      <c r="H1340">
        <f>100*data!H1340/data!$V1340</f>
        <v>1.8879415347137638</v>
      </c>
      <c r="I1340">
        <f>100*data!I1340/data!$V1340</f>
        <v>3.958587088915956</v>
      </c>
      <c r="J1340">
        <f>100*data!J1340/data!$V1340</f>
        <v>5.9683313032886725</v>
      </c>
      <c r="K1340">
        <f>100*data!K1340/data!$V1340</f>
        <v>3.2886723507917175</v>
      </c>
      <c r="L1340">
        <f>100*data!L1340/data!$V1340</f>
        <v>3.5931790499390988</v>
      </c>
      <c r="M1340">
        <f>100*data!M1340/data!$V1340</f>
        <v>10.292326431181486</v>
      </c>
      <c r="N1340">
        <f>100*data!N1340/data!$V1340</f>
        <v>2.9841656516443362</v>
      </c>
      <c r="O1340">
        <f>100*data!O1340/data!$V1340</f>
        <v>4.7503045066991474</v>
      </c>
      <c r="P1340">
        <f>100*data!P1340/data!$V1340</f>
        <v>22.594397076735689</v>
      </c>
      <c r="Q1340">
        <f>100*data!Q1340/data!$V1340</f>
        <v>8.8306942752740554</v>
      </c>
      <c r="R1340">
        <f>100*data!R1340/data!$V1340</f>
        <v>0.1218026796589525</v>
      </c>
      <c r="S1340">
        <f>100*data!S1340/data!$V1340</f>
        <v>2.0706455542021924</v>
      </c>
      <c r="T1340">
        <f>100*data!T1340/data!$V1340</f>
        <v>5.6638246041412907</v>
      </c>
      <c r="U1340">
        <f>100*data!U1340/data!$V1340</f>
        <v>5.9074299634591965</v>
      </c>
      <c r="V1340">
        <f t="shared" si="15"/>
        <v>99.999999999999986</v>
      </c>
    </row>
    <row r="1341" spans="1:22" x14ac:dyDescent="0.3">
      <c r="A1341" t="s">
        <v>23</v>
      </c>
      <c r="B1341" s="15" t="str">
        <f>IFERROR(VLOOKUP($A1341,class!$A$1:$B$455,2,FALSE),"")</f>
        <v>Metropolitan District</v>
      </c>
      <c r="C1341" s="15" t="str">
        <f>IFERROR(IFERROR(VLOOKUP($A1341,classifications!$A$3:$C$336,3,FALSE),VLOOKUP($A1341,classifications!$I$2:$K$28,3,FALSE)),"")</f>
        <v>Predominantly Urban</v>
      </c>
      <c r="D1341">
        <f>100*data!D1341/data!$V1341</f>
        <v>0.52253429131286744</v>
      </c>
      <c r="E1341">
        <f>100*data!E1341/data!$V1341</f>
        <v>0.6531678641410843</v>
      </c>
      <c r="F1341">
        <f>100*data!F1341/data!$V1341</f>
        <v>10.189418680600914</v>
      </c>
      <c r="G1341">
        <f>100*data!G1341/data!$V1341</f>
        <v>14.239059438275637</v>
      </c>
      <c r="H1341">
        <f>100*data!H1341/data!$V1341</f>
        <v>4.0496407576747222</v>
      </c>
      <c r="I1341">
        <f>100*data!I1341/data!$V1341</f>
        <v>5.421293272370999</v>
      </c>
      <c r="J1341">
        <f>100*data!J1341/data!$V1341</f>
        <v>9.4709340300457221</v>
      </c>
      <c r="K1341">
        <f>100*data!K1341/data!$V1341</f>
        <v>8.9483997387328547</v>
      </c>
      <c r="L1341">
        <f>100*data!L1341/data!$V1341</f>
        <v>6.0744611365120837</v>
      </c>
      <c r="M1341">
        <f>100*data!M1341/data!$V1341</f>
        <v>4.1149575440888304</v>
      </c>
      <c r="N1341">
        <f>100*data!N1341/data!$V1341</f>
        <v>1.3063357282821686</v>
      </c>
      <c r="O1341">
        <f>100*data!O1341/data!$V1341</f>
        <v>2.9392553886348791</v>
      </c>
      <c r="P1341">
        <f>100*data!P1341/data!$V1341</f>
        <v>11.103853690398433</v>
      </c>
      <c r="Q1341">
        <f>100*data!Q1341/data!$V1341</f>
        <v>6.9888961463096013</v>
      </c>
      <c r="R1341">
        <f>100*data!R1341/data!$V1341</f>
        <v>0</v>
      </c>
      <c r="S1341">
        <f>100*data!S1341/data!$V1341</f>
        <v>1.8941868060091442</v>
      </c>
      <c r="T1341">
        <f>100*data!T1341/data!$V1341</f>
        <v>6.0091443500979755</v>
      </c>
      <c r="U1341">
        <f>100*data!U1341/data!$V1341</f>
        <v>6.0744611365120837</v>
      </c>
      <c r="V1341">
        <f t="shared" si="15"/>
        <v>100</v>
      </c>
    </row>
    <row r="1342" spans="1:22" x14ac:dyDescent="0.3">
      <c r="A1342" t="s">
        <v>25</v>
      </c>
      <c r="B1342" s="15" t="str">
        <f>IFERROR(VLOOKUP($A1342,class!$A$1:$B$455,2,FALSE),"")</f>
        <v>Metropolitan District</v>
      </c>
      <c r="C1342" s="15" t="str">
        <f>IFERROR(IFERROR(VLOOKUP($A1342,classifications!$A$3:$C$336,3,FALSE),VLOOKUP($A1342,classifications!$I$2:$K$28,3,FALSE)),"")</f>
        <v>Predominantly Urban</v>
      </c>
      <c r="D1342">
        <f>100*data!D1342/data!$V1342</f>
        <v>0.13236267372600927</v>
      </c>
      <c r="E1342">
        <f>100*data!E1342/data!$V1342</f>
        <v>0.66181336863004636</v>
      </c>
      <c r="F1342">
        <f>100*data!F1342/data!$V1342</f>
        <v>8.5373924553275984</v>
      </c>
      <c r="G1342">
        <f>100*data!G1342/data!$V1342</f>
        <v>12.706816677696889</v>
      </c>
      <c r="H1342">
        <f>100*data!H1342/data!$V1342</f>
        <v>3.7061548643282594</v>
      </c>
      <c r="I1342">
        <f>100*data!I1342/data!$V1342</f>
        <v>5.0297816015883523</v>
      </c>
      <c r="J1342">
        <f>100*data!J1342/data!$V1342</f>
        <v>10.787557908669756</v>
      </c>
      <c r="K1342">
        <f>100*data!K1342/data!$V1342</f>
        <v>9.1330244870946391</v>
      </c>
      <c r="L1342">
        <f>100*data!L1342/data!$V1342</f>
        <v>5.6915949702183983</v>
      </c>
      <c r="M1342">
        <f>100*data!M1342/data!$V1342</f>
        <v>5.0959629384513567</v>
      </c>
      <c r="N1342">
        <f>100*data!N1342/data!$V1342</f>
        <v>1.8530774321641297</v>
      </c>
      <c r="O1342">
        <f>100*data!O1342/data!$V1342</f>
        <v>3.1767041694242222</v>
      </c>
      <c r="P1342">
        <f>100*data!P1342/data!$V1342</f>
        <v>11.912640635340834</v>
      </c>
      <c r="Q1342">
        <f>100*data!Q1342/data!$V1342</f>
        <v>7.4784910655195231</v>
      </c>
      <c r="R1342">
        <f>100*data!R1342/data!$V1342</f>
        <v>0</v>
      </c>
      <c r="S1342">
        <f>100*data!S1342/data!$V1342</f>
        <v>1.6545334215751157</v>
      </c>
      <c r="T1342">
        <f>100*data!T1342/data!$V1342</f>
        <v>6.8166776968894771</v>
      </c>
      <c r="U1342">
        <f>100*data!U1342/data!$V1342</f>
        <v>5.6254136333553939</v>
      </c>
      <c r="V1342">
        <f t="shared" si="15"/>
        <v>99.999999999999972</v>
      </c>
    </row>
    <row r="1343" spans="1:22" x14ac:dyDescent="0.3">
      <c r="A1343" t="s">
        <v>360</v>
      </c>
      <c r="B1343" s="15" t="str">
        <f>IFERROR(VLOOKUP($A1343,class!$A$1:$B$455,2,FALSE),"")</f>
        <v>Shire County</v>
      </c>
      <c r="C1343" s="15" t="str">
        <f>IFERROR(IFERROR(VLOOKUP($A1343,classifications!$A$3:$C$336,3,FALSE),VLOOKUP($A1343,classifications!$I$2:$K$28,3,FALSE)),"")</f>
        <v>Urban with Significant Rural</v>
      </c>
      <c r="D1343">
        <f>100*data!D1343/data!$V1343</f>
        <v>6.6397652237710929</v>
      </c>
      <c r="E1343">
        <f>100*data!E1343/data!$V1343</f>
        <v>0.40352164343360236</v>
      </c>
      <c r="F1343">
        <f>100*data!F1343/data!$V1343</f>
        <v>6.2179016874541455</v>
      </c>
      <c r="G1343">
        <f>100*data!G1343/data!$V1343</f>
        <v>12.032281731474688</v>
      </c>
      <c r="H1343">
        <f>100*data!H1343/data!$V1343</f>
        <v>3.4482758620689653</v>
      </c>
      <c r="I1343">
        <f>100*data!I1343/data!$V1343</f>
        <v>4.475421863536317</v>
      </c>
      <c r="J1343">
        <f>100*data!J1343/data!$V1343</f>
        <v>6.2179016874541455</v>
      </c>
      <c r="K1343">
        <f>100*data!K1343/data!$V1343</f>
        <v>10.014673514306676</v>
      </c>
      <c r="L1343">
        <f>100*data!L1343/data!$V1343</f>
        <v>4.6221570066030813</v>
      </c>
      <c r="M1343">
        <f>100*data!M1343/data!$V1343</f>
        <v>5.7960381511371972</v>
      </c>
      <c r="N1343">
        <f>100*data!N1343/data!$V1343</f>
        <v>1.4856933235509904</v>
      </c>
      <c r="O1343">
        <f>100*data!O1343/data!$V1343</f>
        <v>3.503301540719002</v>
      </c>
      <c r="P1343">
        <f>100*data!P1343/data!$V1343</f>
        <v>15.333822450476889</v>
      </c>
      <c r="Q1343">
        <f>100*data!Q1343/data!$V1343</f>
        <v>8.3088774761555388</v>
      </c>
      <c r="R1343">
        <f>100*data!R1343/data!$V1343</f>
        <v>0.47688921496698461</v>
      </c>
      <c r="S1343">
        <f>100*data!S1343/data!$V1343</f>
        <v>1.7791636096845194</v>
      </c>
      <c r="T1343">
        <f>100*data!T1343/data!$V1343</f>
        <v>3.7234042553191489</v>
      </c>
      <c r="U1343">
        <f>100*data!U1343/data!$V1343</f>
        <v>5.5209097578870141</v>
      </c>
      <c r="V1343">
        <f t="shared" si="15"/>
        <v>100</v>
      </c>
    </row>
    <row r="1344" spans="1:22" x14ac:dyDescent="0.3">
      <c r="A1344" t="s">
        <v>4</v>
      </c>
      <c r="B1344" s="15" t="str">
        <f>IFERROR(VLOOKUP($A1344,class!$A$1:$B$455,2,FALSE),"")</f>
        <v>Unitary Authority</v>
      </c>
      <c r="C1344" s="15" t="str">
        <f>IFERROR(IFERROR(VLOOKUP($A1344,classifications!$A$3:$C$336,3,FALSE),VLOOKUP($A1344,classifications!$I$2:$K$28,3,FALSE)),"")</f>
        <v>Urban with Significant Rural</v>
      </c>
      <c r="D1344">
        <f>100*data!D1344/data!$V1344</f>
        <v>3.5893754486719311</v>
      </c>
      <c r="E1344">
        <f>100*data!E1344/data!$V1344</f>
        <v>0.50251256281407031</v>
      </c>
      <c r="F1344">
        <f>100*data!F1344/data!$V1344</f>
        <v>4.6661880832735108</v>
      </c>
      <c r="G1344">
        <f>100*data!G1344/data!$V1344</f>
        <v>12.203876525484565</v>
      </c>
      <c r="H1344">
        <f>100*data!H1344/data!$V1344</f>
        <v>4.881550610193826</v>
      </c>
      <c r="I1344">
        <f>100*data!I1344/data!$V1344</f>
        <v>4.6661880832735108</v>
      </c>
      <c r="J1344">
        <f>100*data!J1344/data!$V1344</f>
        <v>6.5326633165829149</v>
      </c>
      <c r="K1344">
        <f>100*data!K1344/data!$V1344</f>
        <v>4.6661880832735108</v>
      </c>
      <c r="L1344">
        <f>100*data!L1344/data!$V1344</f>
        <v>4.6661880832735108</v>
      </c>
      <c r="M1344">
        <f>100*data!M1344/data!$V1344</f>
        <v>8.1119885139985648</v>
      </c>
      <c r="N1344">
        <f>100*data!N1344/data!$V1344</f>
        <v>1.9382627422828427</v>
      </c>
      <c r="O1344">
        <f>100*data!O1344/data!$V1344</f>
        <v>3.445800430725054</v>
      </c>
      <c r="P1344">
        <f>100*data!P1344/data!$V1344</f>
        <v>18.162239770279971</v>
      </c>
      <c r="Q1344">
        <f>100*data!Q1344/data!$V1344</f>
        <v>7.5376884422110555</v>
      </c>
      <c r="R1344">
        <f>100*data!R1344/data!$V1344</f>
        <v>0.35893754486719309</v>
      </c>
      <c r="S1344">
        <f>100*data!S1344/data!$V1344</f>
        <v>2.1536252692031588</v>
      </c>
      <c r="T1344">
        <f>100*data!T1344/data!$V1344</f>
        <v>5.5276381909547743</v>
      </c>
      <c r="U1344">
        <f>100*data!U1344/data!$V1344</f>
        <v>6.3890882986360369</v>
      </c>
      <c r="V1344">
        <f t="shared" si="15"/>
        <v>100</v>
      </c>
    </row>
    <row r="1345" spans="1:22" x14ac:dyDescent="0.3">
      <c r="A1345" t="s">
        <v>22</v>
      </c>
      <c r="B1345" s="15" t="str">
        <f>IFERROR(VLOOKUP($A1345,class!$A$1:$B$455,2,FALSE),"")</f>
        <v>Unitary Authority</v>
      </c>
      <c r="C1345" s="15" t="str">
        <f>IFERROR(IFERROR(VLOOKUP($A1345,classifications!$A$3:$C$336,3,FALSE),VLOOKUP($A1345,classifications!$I$2:$K$28,3,FALSE)),"")</f>
        <v>Predominantly Rural</v>
      </c>
      <c r="D1345">
        <f>100*data!D1345/data!$V1345</f>
        <v>2.9017857142857144</v>
      </c>
      <c r="E1345">
        <f>100*data!E1345/data!$V1345</f>
        <v>0.31887755102040816</v>
      </c>
      <c r="F1345">
        <f>100*data!F1345/data!$V1345</f>
        <v>4.6875</v>
      </c>
      <c r="G1345">
        <f>100*data!G1345/data!$V1345</f>
        <v>12.946428571428571</v>
      </c>
      <c r="H1345">
        <f>100*data!H1345/data!$V1345</f>
        <v>2.5829081632653059</v>
      </c>
      <c r="I1345">
        <f>100*data!I1345/data!$V1345</f>
        <v>3.3163265306122449</v>
      </c>
      <c r="J1345">
        <f>100*data!J1345/data!$V1345</f>
        <v>4.4323979591836737</v>
      </c>
      <c r="K1345">
        <f>100*data!K1345/data!$V1345</f>
        <v>3.8265306122448979</v>
      </c>
      <c r="L1345">
        <f>100*data!L1345/data!$V1345</f>
        <v>3.3163265306122449</v>
      </c>
      <c r="M1345">
        <f>100*data!M1345/data!$V1345</f>
        <v>7.0471938775510203</v>
      </c>
      <c r="N1345">
        <f>100*data!N1345/data!$V1345</f>
        <v>1.4668367346938775</v>
      </c>
      <c r="O1345">
        <f>100*data!O1345/data!$V1345</f>
        <v>1.9132653061224489</v>
      </c>
      <c r="P1345">
        <f>100*data!P1345/data!$V1345</f>
        <v>18.877551020408163</v>
      </c>
      <c r="Q1345">
        <f>100*data!Q1345/data!$V1345</f>
        <v>22.735969387755102</v>
      </c>
      <c r="R1345">
        <f>100*data!R1345/data!$V1345</f>
        <v>0.35076530612244899</v>
      </c>
      <c r="S1345">
        <f>100*data!S1345/data!$V1345</f>
        <v>2.0408163265306123</v>
      </c>
      <c r="T1345">
        <f>100*data!T1345/data!$V1345</f>
        <v>2.4234693877551021</v>
      </c>
      <c r="U1345">
        <f>100*data!U1345/data!$V1345</f>
        <v>4.8150510204081636</v>
      </c>
      <c r="V1345">
        <f t="shared" si="15"/>
        <v>100.00000000000001</v>
      </c>
    </row>
    <row r="1346" spans="1:22" x14ac:dyDescent="0.3">
      <c r="A1346" t="s">
        <v>59</v>
      </c>
      <c r="B1346" s="15" t="str">
        <f>IFERROR(VLOOKUP($A1346,class!$A$1:$B$455,2,FALSE),"")</f>
        <v>Unitary Authority</v>
      </c>
      <c r="C1346" s="15" t="str">
        <f>IFERROR(IFERROR(VLOOKUP($A1346,classifications!$A$3:$C$336,3,FALSE),VLOOKUP($A1346,classifications!$I$2:$K$28,3,FALSE)),"")</f>
        <v>Predominantly Urban</v>
      </c>
      <c r="D1346">
        <f>100*data!D1346/data!$V1346</f>
        <v>0.10357327809425168</v>
      </c>
      <c r="E1346">
        <f>100*data!E1346/data!$V1346</f>
        <v>0.15535991714137753</v>
      </c>
      <c r="F1346">
        <f>100*data!F1346/data!$V1346</f>
        <v>3.4697048161574315</v>
      </c>
      <c r="G1346">
        <f>100*data!G1346/data!$V1346</f>
        <v>9.6841015018125329</v>
      </c>
      <c r="H1346">
        <f>100*data!H1346/data!$V1346</f>
        <v>2.3821853961677886</v>
      </c>
      <c r="I1346">
        <f>100*data!I1346/data!$V1346</f>
        <v>2.6411185914034179</v>
      </c>
      <c r="J1346">
        <f>100*data!J1346/data!$V1346</f>
        <v>5.8518902123252197</v>
      </c>
      <c r="K1346">
        <f>100*data!K1346/data!$V1346</f>
        <v>6.7322630761263591</v>
      </c>
      <c r="L1346">
        <f>100*data!L1346/data!$V1346</f>
        <v>3.0554117037804245</v>
      </c>
      <c r="M1346">
        <f>100*data!M1346/data!$V1346</f>
        <v>6.525116519937856</v>
      </c>
      <c r="N1346">
        <f>100*data!N1346/data!$V1346</f>
        <v>1.1393060590367685</v>
      </c>
      <c r="O1346">
        <f>100*data!O1346/data!$V1346</f>
        <v>2.6929052304505436</v>
      </c>
      <c r="P1346">
        <f>100*data!P1346/data!$V1346</f>
        <v>19.886069394096324</v>
      </c>
      <c r="Q1346">
        <f>100*data!Q1346/data!$V1346</f>
        <v>26.462972553081304</v>
      </c>
      <c r="R1346">
        <f>100*data!R1346/data!$V1346</f>
        <v>5.178663904712584E-2</v>
      </c>
      <c r="S1346">
        <f>100*data!S1346/data!$V1346</f>
        <v>1.4500258933195236</v>
      </c>
      <c r="T1346">
        <f>100*data!T1346/data!$V1346</f>
        <v>4.6090108751942003</v>
      </c>
      <c r="U1346">
        <f>100*data!U1346/data!$V1346</f>
        <v>3.1071983428275507</v>
      </c>
      <c r="V1346">
        <f t="shared" si="15"/>
        <v>99.999999999999986</v>
      </c>
    </row>
    <row r="1347" spans="1:22" x14ac:dyDescent="0.3">
      <c r="A1347" t="s">
        <v>80</v>
      </c>
      <c r="B1347" s="15" t="str">
        <f>IFERROR(VLOOKUP($A1347,class!$A$1:$B$455,2,FALSE),"")</f>
        <v>Unitary Authority</v>
      </c>
      <c r="C1347" s="15" t="str">
        <f>IFERROR(IFERROR(VLOOKUP($A1347,classifications!$A$3:$C$336,3,FALSE),VLOOKUP($A1347,classifications!$I$2:$K$28,3,FALSE)),"")</f>
        <v>Predominantly Urban</v>
      </c>
      <c r="D1347">
        <f>100*data!D1347/data!$V1347</f>
        <v>2.3913043478260869</v>
      </c>
      <c r="E1347">
        <f>100*data!E1347/data!$V1347</f>
        <v>0.36231884057971014</v>
      </c>
      <c r="F1347">
        <f>100*data!F1347/data!$V1347</f>
        <v>4.8550724637681162</v>
      </c>
      <c r="G1347">
        <f>100*data!G1347/data!$V1347</f>
        <v>10.144927536231885</v>
      </c>
      <c r="H1347">
        <f>100*data!H1347/data!$V1347</f>
        <v>4.9275362318840576</v>
      </c>
      <c r="I1347">
        <f>100*data!I1347/data!$V1347</f>
        <v>4.4927536231884062</v>
      </c>
      <c r="J1347">
        <f>100*data!J1347/data!$V1347</f>
        <v>7.7536231884057969</v>
      </c>
      <c r="K1347">
        <f>100*data!K1347/data!$V1347</f>
        <v>12.826086956521738</v>
      </c>
      <c r="L1347">
        <f>100*data!L1347/data!$V1347</f>
        <v>4.4927536231884062</v>
      </c>
      <c r="M1347">
        <f>100*data!M1347/data!$V1347</f>
        <v>7.3188405797101446</v>
      </c>
      <c r="N1347">
        <f>100*data!N1347/data!$V1347</f>
        <v>1.9565217391304348</v>
      </c>
      <c r="O1347">
        <f>100*data!O1347/data!$V1347</f>
        <v>4.0579710144927539</v>
      </c>
      <c r="P1347">
        <f>100*data!P1347/data!$V1347</f>
        <v>13.913043478260869</v>
      </c>
      <c r="Q1347">
        <f>100*data!Q1347/data!$V1347</f>
        <v>7.4637681159420293</v>
      </c>
      <c r="R1347">
        <f>100*data!R1347/data!$V1347</f>
        <v>0.36231884057971014</v>
      </c>
      <c r="S1347">
        <f>100*data!S1347/data!$V1347</f>
        <v>2.4637681159420288</v>
      </c>
      <c r="T1347">
        <f>100*data!T1347/data!$V1347</f>
        <v>5.0724637681159424</v>
      </c>
      <c r="U1347">
        <f>100*data!U1347/data!$V1347</f>
        <v>5.1449275362318838</v>
      </c>
      <c r="V1347">
        <f t="shared" si="15"/>
        <v>100</v>
      </c>
    </row>
    <row r="1348" spans="1:22" x14ac:dyDescent="0.3">
      <c r="A1348" t="s">
        <v>103</v>
      </c>
      <c r="B1348" s="15" t="str">
        <f>IFERROR(VLOOKUP($A1348,class!$A$1:$B$455,2,FALSE),"")</f>
        <v>Unitary Authority</v>
      </c>
      <c r="C1348" s="15" t="str">
        <f>IFERROR(IFERROR(VLOOKUP($A1348,classifications!$A$3:$C$336,3,FALSE),VLOOKUP($A1348,classifications!$I$2:$K$28,3,FALSE)),"")</f>
        <v>Predominantly Urban</v>
      </c>
      <c r="D1348">
        <f>100*data!D1348/data!$V1348</f>
        <v>0.35919540229885055</v>
      </c>
      <c r="E1348">
        <f>100*data!E1348/data!$V1348</f>
        <v>0.21551724137931033</v>
      </c>
      <c r="F1348">
        <f>100*data!F1348/data!$V1348</f>
        <v>5.1724137931034484</v>
      </c>
      <c r="G1348">
        <f>100*data!G1348/data!$V1348</f>
        <v>15.660919540229886</v>
      </c>
      <c r="H1348">
        <f>100*data!H1348/data!$V1348</f>
        <v>2.514367816091954</v>
      </c>
      <c r="I1348">
        <f>100*data!I1348/data!$V1348</f>
        <v>3.3045977011494254</v>
      </c>
      <c r="J1348">
        <f>100*data!J1348/data!$V1348</f>
        <v>9.6982758620689662</v>
      </c>
      <c r="K1348">
        <f>100*data!K1348/data!$V1348</f>
        <v>2.4425287356321839</v>
      </c>
      <c r="L1348">
        <f>100*data!L1348/data!$V1348</f>
        <v>6.4655172413793105</v>
      </c>
      <c r="M1348">
        <f>100*data!M1348/data!$V1348</f>
        <v>8.4051724137931032</v>
      </c>
      <c r="N1348">
        <f>100*data!N1348/data!$V1348</f>
        <v>2.6580459770114944</v>
      </c>
      <c r="O1348">
        <f>100*data!O1348/data!$V1348</f>
        <v>3.8793103448275863</v>
      </c>
      <c r="P1348">
        <f>100*data!P1348/data!$V1348</f>
        <v>16.594827586206897</v>
      </c>
      <c r="Q1348">
        <f>100*data!Q1348/data!$V1348</f>
        <v>9.1235632183908049</v>
      </c>
      <c r="R1348">
        <f>100*data!R1348/data!$V1348</f>
        <v>7.183908045977011E-2</v>
      </c>
      <c r="S1348">
        <f>100*data!S1348/data!$V1348</f>
        <v>1.6522988505747127</v>
      </c>
      <c r="T1348">
        <f>100*data!T1348/data!$V1348</f>
        <v>5.4597701149425291</v>
      </c>
      <c r="U1348">
        <f>100*data!U1348/data!$V1348</f>
        <v>6.3218390804597702</v>
      </c>
      <c r="V1348">
        <f t="shared" si="15"/>
        <v>99.999999999999986</v>
      </c>
    </row>
    <row r="1349" spans="1:22" x14ac:dyDescent="0.3">
      <c r="A1349" t="s">
        <v>113</v>
      </c>
      <c r="B1349" s="15" t="str">
        <f>IFERROR(VLOOKUP($A1349,class!$A$1:$B$455,2,FALSE),"")</f>
        <v>Unitary Authority</v>
      </c>
      <c r="C1349" s="15" t="str">
        <f>IFERROR(IFERROR(VLOOKUP($A1349,classifications!$A$3:$C$336,3,FALSE),VLOOKUP($A1349,classifications!$I$2:$K$28,3,FALSE)),"")</f>
        <v>Predominantly Urban</v>
      </c>
      <c r="D1349">
        <f>100*data!D1349/data!$V1349</f>
        <v>0.71770334928229662</v>
      </c>
      <c r="E1349">
        <f>100*data!E1349/data!$V1349</f>
        <v>0.55821371610845294</v>
      </c>
      <c r="F1349">
        <f>100*data!F1349/data!$V1349</f>
        <v>4.3062200956937797</v>
      </c>
      <c r="G1349">
        <f>100*data!G1349/data!$V1349</f>
        <v>19.936204146730464</v>
      </c>
      <c r="H1349">
        <f>100*data!H1349/data!$V1349</f>
        <v>3.9872408293460926</v>
      </c>
      <c r="I1349">
        <f>100*data!I1349/data!$V1349</f>
        <v>3.5087719298245612</v>
      </c>
      <c r="J1349">
        <f>100*data!J1349/data!$V1349</f>
        <v>5.8213716108452953</v>
      </c>
      <c r="K1349">
        <f>100*data!K1349/data!$V1349</f>
        <v>14.035087719298245</v>
      </c>
      <c r="L1349">
        <f>100*data!L1349/data!$V1349</f>
        <v>3.9074960127591707</v>
      </c>
      <c r="M1349">
        <f>100*data!M1349/data!$V1349</f>
        <v>7.1770334928229662</v>
      </c>
      <c r="N1349">
        <f>100*data!N1349/data!$V1349</f>
        <v>1.036682615629984</v>
      </c>
      <c r="O1349">
        <f>100*data!O1349/data!$V1349</f>
        <v>1.9936204146730463</v>
      </c>
      <c r="P1349">
        <f>100*data!P1349/data!$V1349</f>
        <v>13.955342902711324</v>
      </c>
      <c r="Q1349">
        <f>100*data!Q1349/data!$V1349</f>
        <v>8.133971291866029</v>
      </c>
      <c r="R1349">
        <f>100*data!R1349/data!$V1349</f>
        <v>0</v>
      </c>
      <c r="S1349">
        <f>100*data!S1349/data!$V1349</f>
        <v>1.594896331738437</v>
      </c>
      <c r="T1349">
        <f>100*data!T1349/data!$V1349</f>
        <v>5.3429027113237639</v>
      </c>
      <c r="U1349">
        <f>100*data!U1349/data!$V1349</f>
        <v>3.9872408293460926</v>
      </c>
      <c r="V1349">
        <f t="shared" si="15"/>
        <v>100</v>
      </c>
    </row>
    <row r="1350" spans="1:22" x14ac:dyDescent="0.3">
      <c r="A1350" t="s">
        <v>119</v>
      </c>
      <c r="B1350" s="15" t="str">
        <f>IFERROR(VLOOKUP($A1350,class!$A$1:$B$455,2,FALSE),"")</f>
        <v>Shire County</v>
      </c>
      <c r="C1350" s="15" t="str">
        <f>IFERROR(IFERROR(VLOOKUP($A1350,classifications!$A$3:$C$336,3,FALSE),VLOOKUP($A1350,classifications!$I$2:$K$28,3,FALSE)),"")</f>
        <v>Predominantly Rural</v>
      </c>
      <c r="D1350">
        <f>100*data!D1350/data!$V1350</f>
        <v>7.2359154929577461</v>
      </c>
      <c r="E1350">
        <f>100*data!E1350/data!$V1350</f>
        <v>0.47535211267605632</v>
      </c>
      <c r="F1350">
        <f>100*data!F1350/data!$V1350</f>
        <v>5.73943661971831</v>
      </c>
      <c r="G1350">
        <f>100*data!G1350/data!$V1350</f>
        <v>12.605633802816902</v>
      </c>
      <c r="H1350">
        <f>100*data!H1350/data!$V1350</f>
        <v>2.9049295774647885</v>
      </c>
      <c r="I1350">
        <f>100*data!I1350/data!$V1350</f>
        <v>4.137323943661972</v>
      </c>
      <c r="J1350">
        <f>100*data!J1350/data!$V1350</f>
        <v>5.422535211267606</v>
      </c>
      <c r="K1350">
        <f>100*data!K1350/data!$V1350</f>
        <v>3.433098591549296</v>
      </c>
      <c r="L1350">
        <f>100*data!L1350/data!$V1350</f>
        <v>4.665492957746479</v>
      </c>
      <c r="M1350">
        <f>100*data!M1350/data!$V1350</f>
        <v>9.5950704225352119</v>
      </c>
      <c r="N1350">
        <f>100*data!N1350/data!$V1350</f>
        <v>1.3732394366197183</v>
      </c>
      <c r="O1350">
        <f>100*data!O1350/data!$V1350</f>
        <v>3.1690140845070425</v>
      </c>
      <c r="P1350">
        <f>100*data!P1350/data!$V1350</f>
        <v>18.591549295774648</v>
      </c>
      <c r="Q1350">
        <f>100*data!Q1350/data!$V1350</f>
        <v>7.658450704225352</v>
      </c>
      <c r="R1350">
        <f>100*data!R1350/data!$V1350</f>
        <v>0.61619718309859151</v>
      </c>
      <c r="S1350">
        <f>100*data!S1350/data!$V1350</f>
        <v>2.165492957746479</v>
      </c>
      <c r="T1350">
        <f>100*data!T1350/data!$V1350</f>
        <v>3.890845070422535</v>
      </c>
      <c r="U1350">
        <f>100*data!U1350/data!$V1350</f>
        <v>6.320422535211268</v>
      </c>
      <c r="V1350">
        <f t="shared" si="15"/>
        <v>99.999999999999986</v>
      </c>
    </row>
    <row r="1351" spans="1:22" x14ac:dyDescent="0.3">
      <c r="A1351" t="s">
        <v>66</v>
      </c>
      <c r="B1351" s="15" t="str">
        <f>IFERROR(VLOOKUP($A1351,class!$A$1:$B$455,2,FALSE),"")</f>
        <v>Shire County</v>
      </c>
      <c r="C1351" s="15" t="str">
        <f>IFERROR(IFERROR(VLOOKUP($A1351,classifications!$A$3:$C$336,3,FALSE),VLOOKUP($A1351,classifications!$I$2:$K$28,3,FALSE)),"")</f>
        <v>Urban with Significant Rural</v>
      </c>
      <c r="D1351">
        <f>100*data!D1351/data!$V1351</f>
        <v>3.4084704781218313</v>
      </c>
      <c r="E1351">
        <f>100*data!E1351/data!$V1351</f>
        <v>0.49138132750955466</v>
      </c>
      <c r="F1351">
        <f>100*data!F1351/data!$V1351</f>
        <v>5.7249824506668743</v>
      </c>
      <c r="G1351">
        <f>100*data!G1351/data!$V1351</f>
        <v>18.321503782856251</v>
      </c>
      <c r="H1351">
        <f>100*data!H1351/data!$V1351</f>
        <v>3.1510802589501599</v>
      </c>
      <c r="I1351">
        <f>100*data!I1351/data!$V1351</f>
        <v>4.2820372825832616</v>
      </c>
      <c r="J1351">
        <f>100*data!J1351/data!$V1351</f>
        <v>6.2241634817876923</v>
      </c>
      <c r="K1351">
        <f>100*data!K1351/data!$V1351</f>
        <v>3.9154512128539114</v>
      </c>
      <c r="L1351">
        <f>100*data!L1351/data!$V1351</f>
        <v>4.3210358006395753</v>
      </c>
      <c r="M1351">
        <f>100*data!M1351/data!$V1351</f>
        <v>7.6749083534825679</v>
      </c>
      <c r="N1351">
        <f>100*data!N1351/data!$V1351</f>
        <v>1.8953279775368537</v>
      </c>
      <c r="O1351">
        <f>100*data!O1351/data!$V1351</f>
        <v>3.3382731456204664</v>
      </c>
      <c r="P1351">
        <f>100*data!P1351/data!$V1351</f>
        <v>16.987754465330319</v>
      </c>
      <c r="Q1351">
        <f>100*data!Q1351/data!$V1351</f>
        <v>8.2988846423835891</v>
      </c>
      <c r="R1351">
        <f>100*data!R1351/data!$V1351</f>
        <v>0.35098666250682475</v>
      </c>
      <c r="S1351">
        <f>100*data!S1351/data!$V1351</f>
        <v>1.8641291630918024</v>
      </c>
      <c r="T1351">
        <f>100*data!T1351/data!$V1351</f>
        <v>4.0558458778566413</v>
      </c>
      <c r="U1351">
        <f>100*data!U1351/data!$V1351</f>
        <v>5.6937836362218235</v>
      </c>
      <c r="V1351">
        <f t="shared" si="15"/>
        <v>100</v>
      </c>
    </row>
    <row r="1352" spans="1:22" x14ac:dyDescent="0.3">
      <c r="A1352" t="s">
        <v>291</v>
      </c>
      <c r="B1352" s="15" t="str">
        <f>IFERROR(VLOOKUP($A1352,class!$A$1:$B$455,2,FALSE),"")</f>
        <v>Shire County</v>
      </c>
      <c r="C1352" s="15" t="str">
        <f>IFERROR(IFERROR(VLOOKUP($A1352,classifications!$A$3:$C$336,3,FALSE),VLOOKUP($A1352,classifications!$I$2:$K$28,3,FALSE)),"")</f>
        <v>Predominantly Urban</v>
      </c>
      <c r="D1352">
        <f>100*data!D1352/data!$V1352</f>
        <v>1.248527679623086</v>
      </c>
      <c r="E1352">
        <f>100*data!E1352/data!$V1352</f>
        <v>0.45543776992540241</v>
      </c>
      <c r="F1352">
        <f>100*data!F1352/data!$V1352</f>
        <v>4.2481350608559092</v>
      </c>
      <c r="G1352">
        <f>100*data!G1352/data!$V1352</f>
        <v>12.893600314095014</v>
      </c>
      <c r="H1352">
        <f>100*data!H1352/data!$V1352</f>
        <v>2.3557126030624262</v>
      </c>
      <c r="I1352">
        <f>100*data!I1352/data!$V1352</f>
        <v>4.4365920691009029</v>
      </c>
      <c r="J1352">
        <f>100*data!J1352/data!$V1352</f>
        <v>5.763643502159403</v>
      </c>
      <c r="K1352">
        <f>100*data!K1352/data!$V1352</f>
        <v>6.4232430310168827</v>
      </c>
      <c r="L1352">
        <f>100*data!L1352/data!$V1352</f>
        <v>3.6827640361209264</v>
      </c>
      <c r="M1352">
        <f>100*data!M1352/data!$V1352</f>
        <v>11.385944248135061</v>
      </c>
      <c r="N1352">
        <f>100*data!N1352/data!$V1352</f>
        <v>2.0808794660384766</v>
      </c>
      <c r="O1352">
        <f>100*data!O1352/data!$V1352</f>
        <v>3.6906164114644682</v>
      </c>
      <c r="P1352">
        <f>100*data!P1352/data!$V1352</f>
        <v>20.337652139772281</v>
      </c>
      <c r="Q1352">
        <f>100*data!Q1352/data!$V1352</f>
        <v>9.2893600314095011</v>
      </c>
      <c r="R1352">
        <f>100*data!R1352/data!$V1352</f>
        <v>0.149195131527287</v>
      </c>
      <c r="S1352">
        <f>100*data!S1352/data!$V1352</f>
        <v>1.6882606988614055</v>
      </c>
      <c r="T1352">
        <f>100*data!T1352/data!$V1352</f>
        <v>4.2324303101688256</v>
      </c>
      <c r="U1352">
        <f>100*data!U1352/data!$V1352</f>
        <v>5.6380054966627409</v>
      </c>
      <c r="V1352">
        <f t="shared" si="15"/>
        <v>100</v>
      </c>
    </row>
    <row r="1353" spans="1:22" x14ac:dyDescent="0.3">
      <c r="A1353" t="s">
        <v>259</v>
      </c>
      <c r="B1353" s="15" t="str">
        <f>IFERROR(VLOOKUP($A1353,class!$A$1:$B$455,2,FALSE),"")</f>
        <v>Shire County</v>
      </c>
      <c r="C1353" s="15" t="str">
        <f>IFERROR(IFERROR(VLOOKUP($A1353,classifications!$A$3:$C$336,3,FALSE),VLOOKUP($A1353,classifications!$I$2:$K$28,3,FALSE)),"")</f>
        <v>Predominantly Rural</v>
      </c>
      <c r="D1353">
        <f>100*data!D1353/data!$V1353</f>
        <v>10.099039615846339</v>
      </c>
      <c r="E1353">
        <f>100*data!E1353/data!$V1353</f>
        <v>0.61524609843937572</v>
      </c>
      <c r="F1353">
        <f>100*data!F1353/data!$V1353</f>
        <v>6.0774309723889557</v>
      </c>
      <c r="G1353">
        <f>100*data!G1353/data!$V1353</f>
        <v>13.805522208883554</v>
      </c>
      <c r="H1353">
        <f>100*data!H1353/data!$V1353</f>
        <v>3.6914765906362543</v>
      </c>
      <c r="I1353">
        <f>100*data!I1353/data!$V1353</f>
        <v>3.8565426170468187</v>
      </c>
      <c r="J1353">
        <f>100*data!J1353/data!$V1353</f>
        <v>7.8331332533013205</v>
      </c>
      <c r="K1353">
        <f>100*data!K1353/data!$V1353</f>
        <v>4.2466986794717885</v>
      </c>
      <c r="L1353">
        <f>100*data!L1353/data!$V1353</f>
        <v>6.9777911164465785</v>
      </c>
      <c r="M1353">
        <f>100*data!M1353/data!$V1353</f>
        <v>4.441776710684274</v>
      </c>
      <c r="N1353">
        <f>100*data!N1353/data!$V1353</f>
        <v>1.3955582232893158</v>
      </c>
      <c r="O1353">
        <f>100*data!O1353/data!$V1353</f>
        <v>2.9111644657863147</v>
      </c>
      <c r="P1353">
        <f>100*data!P1353/data!$V1353</f>
        <v>13.745498199279712</v>
      </c>
      <c r="Q1353">
        <f>100*data!Q1353/data!$V1353</f>
        <v>7.2629051620648255</v>
      </c>
      <c r="R1353">
        <f>100*data!R1353/data!$V1353</f>
        <v>1.1254501800720289</v>
      </c>
      <c r="S1353">
        <f>100*data!S1353/data!$V1353</f>
        <v>1.5756302521008403</v>
      </c>
      <c r="T1353">
        <f>100*data!T1353/data!$V1353</f>
        <v>4.2917166866746701</v>
      </c>
      <c r="U1353">
        <f>100*data!U1353/data!$V1353</f>
        <v>6.0474189675870349</v>
      </c>
      <c r="V1353">
        <f t="shared" si="15"/>
        <v>100</v>
      </c>
    </row>
    <row r="1354" spans="1:22" x14ac:dyDescent="0.3">
      <c r="A1354" t="s">
        <v>211</v>
      </c>
      <c r="B1354" s="15" t="str">
        <f>IFERROR(VLOOKUP($A1354,class!$A$1:$B$455,2,FALSE),"")</f>
        <v>Shire County</v>
      </c>
      <c r="C1354" s="15" t="str">
        <f>IFERROR(IFERROR(VLOOKUP($A1354,classifications!$A$3:$C$336,3,FALSE),VLOOKUP($A1354,classifications!$I$2:$K$28,3,FALSE)),"")</f>
        <v>Predominantly Rural</v>
      </c>
      <c r="D1354">
        <f>100*data!D1354/data!$V1354</f>
        <v>8.8960707603333908</v>
      </c>
      <c r="E1354">
        <f>100*data!E1354/data!$V1354</f>
        <v>0.40823269263480183</v>
      </c>
      <c r="F1354">
        <f>100*data!F1354/data!$V1354</f>
        <v>5.7152576968872255</v>
      </c>
      <c r="G1354">
        <f>100*data!G1354/data!$V1354</f>
        <v>13.573737030107161</v>
      </c>
      <c r="H1354">
        <f>100*data!H1354/data!$V1354</f>
        <v>3.5720360605545163</v>
      </c>
      <c r="I1354">
        <f>100*data!I1354/data!$V1354</f>
        <v>3.8271814934512673</v>
      </c>
      <c r="J1354">
        <f>100*data!J1354/data!$V1354</f>
        <v>7.1270624255825821</v>
      </c>
      <c r="K1354">
        <f>100*data!K1354/data!$V1354</f>
        <v>4.9328117026705218</v>
      </c>
      <c r="L1354">
        <f>100*data!L1354/data!$V1354</f>
        <v>5.7492770879401256</v>
      </c>
      <c r="M1354">
        <f>100*data!M1354/data!$V1354</f>
        <v>5.3920734818846743</v>
      </c>
      <c r="N1354">
        <f>100*data!N1354/data!$V1354</f>
        <v>1.5989113794863072</v>
      </c>
      <c r="O1354">
        <f>100*data!O1354/data!$V1354</f>
        <v>3.1978227589726145</v>
      </c>
      <c r="P1354">
        <f>100*data!P1354/data!$V1354</f>
        <v>14.611328457220615</v>
      </c>
      <c r="Q1354">
        <f>100*data!Q1354/data!$V1354</f>
        <v>7.5182854226909335</v>
      </c>
      <c r="R1354">
        <f>100*data!R1354/data!$V1354</f>
        <v>1.0205817315870045</v>
      </c>
      <c r="S1354">
        <f>100*data!S1354/data!$V1354</f>
        <v>1.6669501615921074</v>
      </c>
      <c r="T1354">
        <f>100*data!T1354/data!$V1354</f>
        <v>3.8612008845041674</v>
      </c>
      <c r="U1354">
        <f>100*data!U1354/data!$V1354</f>
        <v>7.3311787718999826</v>
      </c>
      <c r="V1354">
        <f t="shared" si="15"/>
        <v>100</v>
      </c>
    </row>
    <row r="1355" spans="1:22" x14ac:dyDescent="0.3">
      <c r="A1355" t="s">
        <v>110</v>
      </c>
      <c r="B1355" s="15" t="str">
        <f>IFERROR(VLOOKUP($A1355,class!$A$1:$B$455,2,FALSE),"")</f>
        <v>London Borough</v>
      </c>
      <c r="C1355" s="15" t="str">
        <f>IFERROR(IFERROR(VLOOKUP($A1355,classifications!$A$3:$C$336,3,FALSE),VLOOKUP($A1355,classifications!$I$2:$K$28,3,FALSE)),"")</f>
        <v>Predominantly Urban</v>
      </c>
      <c r="D1355">
        <f>100*data!D1355/data!$V1355</f>
        <v>8.4904058413992192E-2</v>
      </c>
      <c r="E1355">
        <f>100*data!E1355/data!$V1355</f>
        <v>0.20376974019358127</v>
      </c>
      <c r="F1355">
        <f>100*data!F1355/data!$V1355</f>
        <v>2.5471217524197658</v>
      </c>
      <c r="G1355">
        <f>100*data!G1355/data!$V1355</f>
        <v>4.313126167430803</v>
      </c>
      <c r="H1355">
        <f>100*data!H1355/data!$V1355</f>
        <v>0.44150110375275936</v>
      </c>
      <c r="I1355">
        <f>100*data!I1355/data!$V1355</f>
        <v>3.7867210052640514</v>
      </c>
      <c r="J1355">
        <f>100*data!J1355/data!$V1355</f>
        <v>5.9263032772966548</v>
      </c>
      <c r="K1355">
        <f>100*data!K1355/data!$V1355</f>
        <v>1.0188487009679064</v>
      </c>
      <c r="L1355">
        <f>100*data!L1355/data!$V1355</f>
        <v>4.4150110375275942</v>
      </c>
      <c r="M1355">
        <f>100*data!M1355/data!$V1355</f>
        <v>13.941246391577517</v>
      </c>
      <c r="N1355">
        <f>100*data!N1355/data!$V1355</f>
        <v>2.3093903888605873</v>
      </c>
      <c r="O1355">
        <f>100*data!O1355/data!$V1355</f>
        <v>4.5168959076243844</v>
      </c>
      <c r="P1355">
        <f>100*data!P1355/data!$V1355</f>
        <v>33.02767872304296</v>
      </c>
      <c r="Q1355">
        <f>100*data!Q1355/data!$V1355</f>
        <v>9.5771777890983181</v>
      </c>
      <c r="R1355">
        <f>100*data!R1355/data!$V1355</f>
        <v>5.0942435048395317E-2</v>
      </c>
      <c r="S1355">
        <f>100*data!S1355/data!$V1355</f>
        <v>1.664119544914247</v>
      </c>
      <c r="T1355">
        <f>100*data!T1355/data!$V1355</f>
        <v>3.599932076753269</v>
      </c>
      <c r="U1355">
        <f>100*data!U1355/data!$V1355</f>
        <v>8.5753098998132113</v>
      </c>
      <c r="V1355">
        <f t="shared" si="15"/>
        <v>99.999999999999972</v>
      </c>
    </row>
    <row r="1356" spans="1:22" x14ac:dyDescent="0.3">
      <c r="A1356" t="s">
        <v>41</v>
      </c>
      <c r="B1356" s="15" t="str">
        <f>IFERROR(VLOOKUP($A1356,class!$A$1:$B$455,2,FALSE),"")</f>
        <v>London Borough</v>
      </c>
      <c r="C1356" s="15" t="str">
        <f>IFERROR(IFERROR(VLOOKUP($A1356,classifications!$A$3:$C$336,3,FALSE),VLOOKUP($A1356,classifications!$I$2:$K$28,3,FALSE)),"")</f>
        <v>Predominantly Urban</v>
      </c>
      <c r="D1356">
        <f>100*data!D1356/data!$V1356</f>
        <v>8.1933633756657104E-2</v>
      </c>
      <c r="E1356">
        <f>100*data!E1356/data!$V1356</f>
        <v>1.9254403932814421</v>
      </c>
      <c r="F1356">
        <f>100*data!F1356/data!$V1356</f>
        <v>0.92175337976239247</v>
      </c>
      <c r="G1356">
        <f>100*data!G1356/data!$V1356</f>
        <v>2.3555919705038919</v>
      </c>
      <c r="H1356">
        <f>100*data!H1356/data!$V1356</f>
        <v>8.1933633756657104E-2</v>
      </c>
      <c r="I1356">
        <f>100*data!I1356/data!$V1356</f>
        <v>2.1507578861122489</v>
      </c>
      <c r="J1356">
        <f>100*data!J1356/data!$V1356</f>
        <v>2.0073740270380993</v>
      </c>
      <c r="K1356">
        <f>100*data!K1356/data!$V1356</f>
        <v>0.90126997132322817</v>
      </c>
      <c r="L1356">
        <f>100*data!L1356/data!$V1356</f>
        <v>1.7206063088897992</v>
      </c>
      <c r="M1356">
        <f>100*data!M1356/data!$V1356</f>
        <v>7.5174108971732894</v>
      </c>
      <c r="N1356">
        <f>100*data!N1356/data!$V1356</f>
        <v>12.761163457599345</v>
      </c>
      <c r="O1356">
        <f>100*data!O1356/data!$V1356</f>
        <v>3.5231462515362555</v>
      </c>
      <c r="P1356">
        <f>100*data!P1356/data!$V1356</f>
        <v>32.179434657927082</v>
      </c>
      <c r="Q1356">
        <f>100*data!Q1356/data!$V1356</f>
        <v>26.526013928717738</v>
      </c>
      <c r="R1356">
        <f>100*data!R1356/data!$V1356</f>
        <v>2.0483408439164276E-2</v>
      </c>
      <c r="S1356">
        <f>100*data!S1356/data!$V1356</f>
        <v>0.7578861122490782</v>
      </c>
      <c r="T1356">
        <f>100*data!T1356/data!$V1356</f>
        <v>0.92175337976239247</v>
      </c>
      <c r="U1356">
        <f>100*data!U1356/data!$V1356</f>
        <v>3.6460467021712413</v>
      </c>
      <c r="V1356">
        <f t="shared" si="15"/>
        <v>100.00000000000001</v>
      </c>
    </row>
    <row r="1357" spans="1:22" x14ac:dyDescent="0.3">
      <c r="A1357" t="s">
        <v>149</v>
      </c>
      <c r="B1357" s="15" t="str">
        <f>IFERROR(VLOOKUP($A1357,class!$A$1:$B$455,2,FALSE),"")</f>
        <v>London Borough</v>
      </c>
      <c r="C1357" s="15" t="str">
        <f>IFERROR(IFERROR(VLOOKUP($A1357,classifications!$A$3:$C$336,3,FALSE),VLOOKUP($A1357,classifications!$I$2:$K$28,3,FALSE)),"")</f>
        <v>Predominantly Urban</v>
      </c>
      <c r="D1357">
        <f>100*data!D1357/data!$V1357</f>
        <v>7.8968149513029745E-2</v>
      </c>
      <c r="E1357">
        <f>100*data!E1357/data!$V1357</f>
        <v>0.3685180310608055</v>
      </c>
      <c r="F1357">
        <f>100*data!F1357/data!$V1357</f>
        <v>3.1587259805211896</v>
      </c>
      <c r="G1357">
        <f>100*data!G1357/data!$V1357</f>
        <v>5.7383521979468277</v>
      </c>
      <c r="H1357">
        <f>100*data!H1357/data!$V1357</f>
        <v>0.57909976309555145</v>
      </c>
      <c r="I1357">
        <f>100*data!I1357/data!$V1357</f>
        <v>2.9218215319821006</v>
      </c>
      <c r="J1357">
        <f>100*data!J1357/data!$V1357</f>
        <v>6.8175835746249014</v>
      </c>
      <c r="K1357">
        <f>100*data!K1357/data!$V1357</f>
        <v>1.3424585417215056</v>
      </c>
      <c r="L1357">
        <f>100*data!L1357/data!$V1357</f>
        <v>4.8960252698078444</v>
      </c>
      <c r="M1357">
        <f>100*data!M1357/data!$V1357</f>
        <v>18.662806001579362</v>
      </c>
      <c r="N1357">
        <f>100*data!N1357/data!$V1357</f>
        <v>1.2634903922084759</v>
      </c>
      <c r="O1357">
        <f>100*data!O1357/data!$V1357</f>
        <v>5.8436430639642012</v>
      </c>
      <c r="P1357">
        <f>100*data!P1357/data!$V1357</f>
        <v>26.506975519873652</v>
      </c>
      <c r="Q1357">
        <f>100*data!Q1357/data!$V1357</f>
        <v>8.2126875493550937</v>
      </c>
      <c r="R1357">
        <f>100*data!R1357/data!$V1357</f>
        <v>0</v>
      </c>
      <c r="S1357">
        <f>100*data!S1357/data!$V1357</f>
        <v>1.7372992892866543</v>
      </c>
      <c r="T1357">
        <f>100*data!T1357/data!$V1357</f>
        <v>4.0800210581732035</v>
      </c>
      <c r="U1357">
        <f>100*data!U1357/data!$V1357</f>
        <v>7.7915240852856016</v>
      </c>
      <c r="V1357">
        <f t="shared" si="15"/>
        <v>100</v>
      </c>
    </row>
    <row r="1358" spans="1:22" x14ac:dyDescent="0.3">
      <c r="A1358" t="s">
        <v>151</v>
      </c>
      <c r="B1358" s="15" t="str">
        <f>IFERROR(VLOOKUP($A1358,class!$A$1:$B$455,2,FALSE),"")</f>
        <v>London Borough</v>
      </c>
      <c r="C1358" s="15" t="str">
        <f>IFERROR(IFERROR(VLOOKUP($A1358,classifications!$A$3:$C$336,3,FALSE),VLOOKUP($A1358,classifications!$I$2:$K$28,3,FALSE)),"")</f>
        <v>Predominantly Urban</v>
      </c>
      <c r="D1358">
        <f>100*data!D1358/data!$V1358</f>
        <v>0.11760094080752646</v>
      </c>
      <c r="E1358">
        <f>100*data!E1358/data!$V1358</f>
        <v>0.39200313602508818</v>
      </c>
      <c r="F1358">
        <f>100*data!F1358/data!$V1358</f>
        <v>2.5480203841630735</v>
      </c>
      <c r="G1358">
        <f>100*data!G1358/data!$V1358</f>
        <v>6.1544492355938845</v>
      </c>
      <c r="H1358">
        <f>100*data!H1358/data!$V1358</f>
        <v>0.94080752646021171</v>
      </c>
      <c r="I1358">
        <f>100*data!I1358/data!$V1358</f>
        <v>3.6456291650333204</v>
      </c>
      <c r="J1358">
        <f>100*data!J1358/data!$V1358</f>
        <v>7.1344570756566057</v>
      </c>
      <c r="K1358">
        <f>100*data!K1358/data!$V1358</f>
        <v>1.4896119168953352</v>
      </c>
      <c r="L1358">
        <f>100*data!L1358/data!$V1358</f>
        <v>4.9000392003136026</v>
      </c>
      <c r="M1358">
        <f>100*data!M1358/data!$V1358</f>
        <v>14.425715405723246</v>
      </c>
      <c r="N1358">
        <f>100*data!N1358/data!$V1358</f>
        <v>2.1168169345354761</v>
      </c>
      <c r="O1358">
        <f>100*data!O1358/data!$V1358</f>
        <v>3.7240297922383379</v>
      </c>
      <c r="P1358">
        <f>100*data!P1358/data!$V1358</f>
        <v>27.048216385731084</v>
      </c>
      <c r="Q1358">
        <f>100*data!Q1358/data!$V1358</f>
        <v>10.231281850254803</v>
      </c>
      <c r="R1358">
        <f>100*data!R1358/data!$V1358</f>
        <v>0</v>
      </c>
      <c r="S1358">
        <f>100*data!S1358/data!$V1358</f>
        <v>1.9208153665229322</v>
      </c>
      <c r="T1358">
        <f>100*data!T1358/data!$V1358</f>
        <v>4.8216385731085847</v>
      </c>
      <c r="U1358">
        <f>100*data!U1358/data!$V1358</f>
        <v>8.3888671109368875</v>
      </c>
      <c r="V1358">
        <f t="shared" si="15"/>
        <v>100</v>
      </c>
    </row>
    <row r="1359" spans="1:22" x14ac:dyDescent="0.3">
      <c r="A1359" t="s">
        <v>152</v>
      </c>
      <c r="B1359" s="15" t="str">
        <f>IFERROR(VLOOKUP($A1359,class!$A$1:$B$455,2,FALSE),"")</f>
        <v>London Borough</v>
      </c>
      <c r="C1359" s="15" t="str">
        <f>IFERROR(IFERROR(VLOOKUP($A1359,classifications!$A$3:$C$336,3,FALSE),VLOOKUP($A1359,classifications!$I$2:$K$28,3,FALSE)),"")</f>
        <v>Predominantly Urban</v>
      </c>
      <c r="D1359">
        <f>100*data!D1359/data!$V1359</f>
        <v>0.12340600575894693</v>
      </c>
      <c r="E1359">
        <f>100*data!E1359/data!$V1359</f>
        <v>0.16454134101192924</v>
      </c>
      <c r="F1359">
        <f>100*data!F1359/data!$V1359</f>
        <v>3.4965034965034967</v>
      </c>
      <c r="G1359">
        <f>100*data!G1359/data!$V1359</f>
        <v>10.283833813245577</v>
      </c>
      <c r="H1359">
        <f>100*data!H1359/data!$V1359</f>
        <v>1.3574660633484164</v>
      </c>
      <c r="I1359">
        <f>100*data!I1359/data!$V1359</f>
        <v>4.5248868778280542</v>
      </c>
      <c r="J1359">
        <f>100*data!J1359/data!$V1359</f>
        <v>8.2682023858494453</v>
      </c>
      <c r="K1359">
        <f>100*data!K1359/data!$V1359</f>
        <v>2.3858494446729739</v>
      </c>
      <c r="L1359">
        <f>100*data!L1359/data!$V1359</f>
        <v>5.0596462361168246</v>
      </c>
      <c r="M1359">
        <f>100*data!M1359/data!$V1359</f>
        <v>13.492389962978198</v>
      </c>
      <c r="N1359">
        <f>100*data!N1359/data!$V1359</f>
        <v>0.86384204031262857</v>
      </c>
      <c r="O1359">
        <f>100*data!O1359/data!$V1359</f>
        <v>4.2369395310571782</v>
      </c>
      <c r="P1359">
        <f>100*data!P1359/data!$V1359</f>
        <v>20.485396955985191</v>
      </c>
      <c r="Q1359">
        <f>100*data!Q1359/data!$V1359</f>
        <v>9.0909090909090917</v>
      </c>
      <c r="R1359">
        <f>100*data!R1359/data!$V1359</f>
        <v>0</v>
      </c>
      <c r="S1359">
        <f>100*data!S1359/data!$V1359</f>
        <v>1.9744960921431509</v>
      </c>
      <c r="T1359">
        <f>100*data!T1359/data!$V1359</f>
        <v>4.895104895104895</v>
      </c>
      <c r="U1359">
        <f>100*data!U1359/data!$V1359</f>
        <v>9.2965857671740029</v>
      </c>
      <c r="V1359">
        <f t="shared" si="15"/>
        <v>100.00000000000001</v>
      </c>
    </row>
    <row r="1360" spans="1:22" x14ac:dyDescent="0.3">
      <c r="A1360" t="s">
        <v>163</v>
      </c>
      <c r="B1360" s="15" t="str">
        <f>IFERROR(VLOOKUP($A1360,class!$A$1:$B$455,2,FALSE),"")</f>
        <v>London Borough</v>
      </c>
      <c r="C1360" s="15" t="str">
        <f>IFERROR(IFERROR(VLOOKUP($A1360,classifications!$A$3:$C$336,3,FALSE),VLOOKUP($A1360,classifications!$I$2:$K$28,3,FALSE)),"")</f>
        <v>Predominantly Urban</v>
      </c>
      <c r="D1360">
        <f>100*data!D1360/data!$V1360</f>
        <v>0.10819583446037327</v>
      </c>
      <c r="E1360">
        <f>100*data!E1360/data!$V1360</f>
        <v>0.27048958615093321</v>
      </c>
      <c r="F1360">
        <f>100*data!F1360/data!$V1360</f>
        <v>2.4885041925885854</v>
      </c>
      <c r="G1360">
        <f>100*data!G1360/data!$V1360</f>
        <v>4.8417635921017039</v>
      </c>
      <c r="H1360">
        <f>100*data!H1360/data!$V1360</f>
        <v>0.40573437922639977</v>
      </c>
      <c r="I1360">
        <f>100*data!I1360/data!$V1360</f>
        <v>3.0565323235055448</v>
      </c>
      <c r="J1360">
        <f>100*data!J1360/data!$V1360</f>
        <v>5.9778198539356238</v>
      </c>
      <c r="K1360">
        <f>100*data!K1360/data!$V1360</f>
        <v>1.1090073032188261</v>
      </c>
      <c r="L1360">
        <f>100*data!L1360/data!$V1360</f>
        <v>4.8688125507167976</v>
      </c>
      <c r="M1360">
        <f>100*data!M1360/data!$V1360</f>
        <v>18.122802272112523</v>
      </c>
      <c r="N1360">
        <f>100*data!N1360/data!$V1360</f>
        <v>2.6507979442791454</v>
      </c>
      <c r="O1360">
        <f>100*data!O1360/data!$V1360</f>
        <v>3.3540708682715716</v>
      </c>
      <c r="P1360">
        <f>100*data!P1360/data!$V1360</f>
        <v>29.807952393832839</v>
      </c>
      <c r="Q1360">
        <f>100*data!Q1360/data!$V1360</f>
        <v>8.872058425750609</v>
      </c>
      <c r="R1360">
        <f>100*data!R1360/data!$V1360</f>
        <v>2.7048958615093318E-2</v>
      </c>
      <c r="S1360">
        <f>100*data!S1360/data!$V1360</f>
        <v>1.6229375169055991</v>
      </c>
      <c r="T1360">
        <f>100*data!T1360/data!$V1360</f>
        <v>4.0843927508790916</v>
      </c>
      <c r="U1360">
        <f>100*data!U1360/data!$V1360</f>
        <v>8.3310792534487419</v>
      </c>
      <c r="V1360">
        <f t="shared" si="15"/>
        <v>100</v>
      </c>
    </row>
    <row r="1361" spans="1:22" x14ac:dyDescent="0.3">
      <c r="A1361" t="s">
        <v>165</v>
      </c>
      <c r="B1361" s="15" t="str">
        <f>IFERROR(VLOOKUP($A1361,class!$A$1:$B$455,2,FALSE),"")</f>
        <v>London Borough</v>
      </c>
      <c r="C1361" s="15" t="str">
        <f>IFERROR(IFERROR(VLOOKUP($A1361,classifications!$A$3:$C$336,3,FALSE),VLOOKUP($A1361,classifications!$I$2:$K$28,3,FALSE)),"")</f>
        <v>Predominantly Urban</v>
      </c>
      <c r="D1361">
        <f>100*data!D1361/data!$V1361</f>
        <v>0.30280090840272522</v>
      </c>
      <c r="E1361">
        <f>100*data!E1361/data!$V1361</f>
        <v>0.22710068130204392</v>
      </c>
      <c r="F1361">
        <f>100*data!F1361/data!$V1361</f>
        <v>2.1574564723694172</v>
      </c>
      <c r="G1361">
        <f>100*data!G1361/data!$V1361</f>
        <v>5.4125662376987131</v>
      </c>
      <c r="H1361">
        <f>100*data!H1361/data!$V1361</f>
        <v>0.52990158970476908</v>
      </c>
      <c r="I1361">
        <f>100*data!I1361/data!$V1361</f>
        <v>3.7850113550340652</v>
      </c>
      <c r="J1361">
        <f>100*data!J1361/data!$V1361</f>
        <v>9.3868281604844821</v>
      </c>
      <c r="K1361">
        <f>100*data!K1361/data!$V1361</f>
        <v>1.2112036336109009</v>
      </c>
      <c r="L1361">
        <f>100*data!L1361/data!$V1361</f>
        <v>5.4882664647993948</v>
      </c>
      <c r="M1361">
        <f>100*data!M1361/data!$V1361</f>
        <v>9.2354277062831187</v>
      </c>
      <c r="N1361">
        <f>100*data!N1361/data!$V1361</f>
        <v>3.4443603330809993</v>
      </c>
      <c r="O1361">
        <f>100*data!O1361/data!$V1361</f>
        <v>7.3429220287660861</v>
      </c>
      <c r="P1361">
        <f>100*data!P1361/data!$V1361</f>
        <v>26.078728236184709</v>
      </c>
      <c r="Q1361">
        <f>100*data!Q1361/data!$V1361</f>
        <v>10.560181680545041</v>
      </c>
      <c r="R1361">
        <f>100*data!R1361/data!$V1361</f>
        <v>3.7850113550340653E-2</v>
      </c>
      <c r="S1361">
        <f>100*data!S1361/data!$V1361</f>
        <v>1.5897047691143074</v>
      </c>
      <c r="T1361">
        <f>100*data!T1361/data!$V1361</f>
        <v>4.0121120363361094</v>
      </c>
      <c r="U1361">
        <f>100*data!U1361/data!$V1361</f>
        <v>9.1975775927327774</v>
      </c>
      <c r="V1361">
        <f t="shared" si="15"/>
        <v>100</v>
      </c>
    </row>
    <row r="1362" spans="1:22" x14ac:dyDescent="0.3">
      <c r="A1362" t="s">
        <v>169</v>
      </c>
      <c r="B1362" s="15" t="str">
        <f>IFERROR(VLOOKUP($A1362,class!$A$1:$B$455,2,FALSE),"")</f>
        <v>London Borough</v>
      </c>
      <c r="C1362" s="15" t="str">
        <f>IFERROR(IFERROR(VLOOKUP($A1362,classifications!$A$3:$C$336,3,FALSE),VLOOKUP($A1362,classifications!$I$2:$K$28,3,FALSE)),"")</f>
        <v>Predominantly Urban</v>
      </c>
      <c r="D1362">
        <f>100*data!D1362/data!$V1362</f>
        <v>6.7773636055574377E-2</v>
      </c>
      <c r="E1362">
        <f>100*data!E1362/data!$V1362</f>
        <v>0.23720772619451033</v>
      </c>
      <c r="F1362">
        <f>100*data!F1362/data!$V1362</f>
        <v>2.0332090816672315</v>
      </c>
      <c r="G1362">
        <f>100*data!G1362/data!$V1362</f>
        <v>6.4046086072517792</v>
      </c>
      <c r="H1362">
        <f>100*data!H1362/data!$V1362</f>
        <v>0.88105726872246692</v>
      </c>
      <c r="I1362">
        <f>100*data!I1362/data!$V1362</f>
        <v>2.3043036258895291</v>
      </c>
      <c r="J1362">
        <f>100*data!J1362/data!$V1362</f>
        <v>6.2012876990850563</v>
      </c>
      <c r="K1362">
        <f>100*data!K1362/data!$V1362</f>
        <v>1.4571331751948493</v>
      </c>
      <c r="L1362">
        <f>100*data!L1362/data!$V1362</f>
        <v>5.6252117926126735</v>
      </c>
      <c r="M1362">
        <f>100*data!M1362/data!$V1362</f>
        <v>15.587936292782107</v>
      </c>
      <c r="N1362">
        <f>100*data!N1362/data!$V1362</f>
        <v>1.3554727211114876</v>
      </c>
      <c r="O1362">
        <f>100*data!O1362/data!$V1362</f>
        <v>2.880379532361911</v>
      </c>
      <c r="P1362">
        <f>100*data!P1362/data!$V1362</f>
        <v>25.82175533717384</v>
      </c>
      <c r="Q1362">
        <f>100*data!Q1362/data!$V1362</f>
        <v>12.876990850559132</v>
      </c>
      <c r="R1362">
        <f>100*data!R1362/data!$V1362</f>
        <v>3.3886818027787188E-2</v>
      </c>
      <c r="S1362">
        <f>100*data!S1362/data!$V1362</f>
        <v>2.1009827177228058</v>
      </c>
      <c r="T1362">
        <f>100*data!T1362/data!$V1362</f>
        <v>5.9301931548627582</v>
      </c>
      <c r="U1362">
        <f>100*data!U1362/data!$V1362</f>
        <v>8.200609962724501</v>
      </c>
      <c r="V1362">
        <f t="shared" si="15"/>
        <v>100</v>
      </c>
    </row>
    <row r="1363" spans="1:22" x14ac:dyDescent="0.3">
      <c r="A1363" t="s">
        <v>171</v>
      </c>
      <c r="B1363" s="15" t="str">
        <f>IFERROR(VLOOKUP($A1363,class!$A$1:$B$455,2,FALSE),"")</f>
        <v>London Borough</v>
      </c>
      <c r="C1363" s="15" t="str">
        <f>IFERROR(IFERROR(VLOOKUP($A1363,classifications!$A$3:$C$336,3,FALSE),VLOOKUP($A1363,classifications!$I$2:$K$28,3,FALSE)),"")</f>
        <v>Predominantly Urban</v>
      </c>
      <c r="D1363">
        <f>100*data!D1363/data!$V1363</f>
        <v>5.0050050050050053E-2</v>
      </c>
      <c r="E1363">
        <f>100*data!E1363/data!$V1363</f>
        <v>0.3003003003003003</v>
      </c>
      <c r="F1363">
        <f>100*data!F1363/data!$V1363</f>
        <v>2.8028028028028027</v>
      </c>
      <c r="G1363">
        <f>100*data!G1363/data!$V1363</f>
        <v>9.3593593593593596</v>
      </c>
      <c r="H1363">
        <f>100*data!H1363/data!$V1363</f>
        <v>1.4514514514514514</v>
      </c>
      <c r="I1363">
        <f>100*data!I1363/data!$V1363</f>
        <v>2.1521521521521523</v>
      </c>
      <c r="J1363">
        <f>100*data!J1363/data!$V1363</f>
        <v>7.5575575575575575</v>
      </c>
      <c r="K1363">
        <f>100*data!K1363/data!$V1363</f>
        <v>2.2022022022022023</v>
      </c>
      <c r="L1363">
        <f>100*data!L1363/data!$V1363</f>
        <v>5.6056056056056054</v>
      </c>
      <c r="M1363">
        <f>100*data!M1363/data!$V1363</f>
        <v>15.465465465465465</v>
      </c>
      <c r="N1363">
        <f>100*data!N1363/data!$V1363</f>
        <v>1.2512512512512513</v>
      </c>
      <c r="O1363">
        <f>100*data!O1363/data!$V1363</f>
        <v>2.1021021021021022</v>
      </c>
      <c r="P1363">
        <f>100*data!P1363/data!$V1363</f>
        <v>22.572572572572572</v>
      </c>
      <c r="Q1363">
        <f>100*data!Q1363/data!$V1363</f>
        <v>8.9089089089089093</v>
      </c>
      <c r="R1363">
        <f>100*data!R1363/data!$V1363</f>
        <v>0</v>
      </c>
      <c r="S1363">
        <f>100*data!S1363/data!$V1363</f>
        <v>2.3523523523523524</v>
      </c>
      <c r="T1363">
        <f>100*data!T1363/data!$V1363</f>
        <v>7.4574574574574575</v>
      </c>
      <c r="U1363">
        <f>100*data!U1363/data!$V1363</f>
        <v>8.408408408408409</v>
      </c>
      <c r="V1363">
        <f t="shared" si="15"/>
        <v>100</v>
      </c>
    </row>
    <row r="1364" spans="1:22" x14ac:dyDescent="0.3">
      <c r="A1364" t="s">
        <v>174</v>
      </c>
      <c r="B1364" s="15" t="str">
        <f>IFERROR(VLOOKUP($A1364,class!$A$1:$B$455,2,FALSE),"")</f>
        <v>London Borough</v>
      </c>
      <c r="C1364" s="15" t="str">
        <f>IFERROR(IFERROR(VLOOKUP($A1364,classifications!$A$3:$C$336,3,FALSE),VLOOKUP($A1364,classifications!$I$2:$K$28,3,FALSE)),"")</f>
        <v>Predominantly Urban</v>
      </c>
      <c r="D1364">
        <f>100*data!D1364/data!$V1364</f>
        <v>4.1528239202657809E-2</v>
      </c>
      <c r="E1364">
        <f>100*data!E1364/data!$V1364</f>
        <v>0.37375415282392027</v>
      </c>
      <c r="F1364">
        <f>100*data!F1364/data!$V1364</f>
        <v>2.4086378737541527</v>
      </c>
      <c r="G1364">
        <f>100*data!G1364/data!$V1364</f>
        <v>12.70764119601329</v>
      </c>
      <c r="H1364">
        <f>100*data!H1364/data!$V1364</f>
        <v>1.5365448504983388</v>
      </c>
      <c r="I1364">
        <f>100*data!I1364/data!$V1364</f>
        <v>3.903654485049834</v>
      </c>
      <c r="J1364">
        <f>100*data!J1364/data!$V1364</f>
        <v>9.9667774086378742</v>
      </c>
      <c r="K1364">
        <f>100*data!K1364/data!$V1364</f>
        <v>3.9451827242524917</v>
      </c>
      <c r="L1364">
        <f>100*data!L1364/data!$V1364</f>
        <v>4.4435215946843858</v>
      </c>
      <c r="M1364">
        <f>100*data!M1364/data!$V1364</f>
        <v>11.544850498338871</v>
      </c>
      <c r="N1364">
        <f>100*data!N1364/data!$V1364</f>
        <v>1.2043189368770764</v>
      </c>
      <c r="O1364">
        <f>100*data!O1364/data!$V1364</f>
        <v>3.1146179401993357</v>
      </c>
      <c r="P1364">
        <f>100*data!P1364/data!$V1364</f>
        <v>17.691029900332225</v>
      </c>
      <c r="Q1364">
        <f>100*data!Q1364/data!$V1364</f>
        <v>15.406976744186046</v>
      </c>
      <c r="R1364">
        <f>100*data!R1364/data!$V1364</f>
        <v>0</v>
      </c>
      <c r="S1364">
        <f>100*data!S1364/data!$V1364</f>
        <v>2.1594684385382061</v>
      </c>
      <c r="T1364">
        <f>100*data!T1364/data!$V1364</f>
        <v>5.6063122923588038</v>
      </c>
      <c r="U1364">
        <f>100*data!U1364/data!$V1364</f>
        <v>3.9451827242524917</v>
      </c>
      <c r="V1364">
        <f t="shared" si="15"/>
        <v>100</v>
      </c>
    </row>
    <row r="1365" spans="1:22" x14ac:dyDescent="0.3">
      <c r="A1365" t="s">
        <v>180</v>
      </c>
      <c r="B1365" s="15" t="str">
        <f>IFERROR(VLOOKUP($A1365,class!$A$1:$B$455,2,FALSE),"")</f>
        <v>London Borough</v>
      </c>
      <c r="C1365" s="15" t="str">
        <f>IFERROR(IFERROR(VLOOKUP($A1365,classifications!$A$3:$C$336,3,FALSE),VLOOKUP($A1365,classifications!$I$2:$K$28,3,FALSE)),"")</f>
        <v>Predominantly Urban</v>
      </c>
      <c r="D1365">
        <f>100*data!D1365/data!$V1365</f>
        <v>0.12095554883580284</v>
      </c>
      <c r="E1365">
        <f>100*data!E1365/data!$V1365</f>
        <v>0.6954944058058663</v>
      </c>
      <c r="F1365">
        <f>100*data!F1365/data!$V1365</f>
        <v>2.5400665255518597</v>
      </c>
      <c r="G1365">
        <f>100*data!G1365/data!$V1365</f>
        <v>5.2615663743574235</v>
      </c>
      <c r="H1365">
        <f>100*data!H1365/data!$V1365</f>
        <v>0.66525551859691567</v>
      </c>
      <c r="I1365">
        <f>100*data!I1365/data!$V1365</f>
        <v>2.7819776232234652</v>
      </c>
      <c r="J1365">
        <f>100*data!J1365/data!$V1365</f>
        <v>7.3178107045660719</v>
      </c>
      <c r="K1365">
        <f>100*data!K1365/data!$V1365</f>
        <v>1.6328999092833383</v>
      </c>
      <c r="L1365">
        <f>100*data!L1365/data!$V1365</f>
        <v>5.2010885999395224</v>
      </c>
      <c r="M1365">
        <f>100*data!M1365/data!$V1365</f>
        <v>15.240399153311158</v>
      </c>
      <c r="N1365">
        <f>100*data!N1365/data!$V1365</f>
        <v>2.2981554278802538</v>
      </c>
      <c r="O1365">
        <f>100*data!O1365/data!$V1365</f>
        <v>2.8726942848503176</v>
      </c>
      <c r="P1365">
        <f>100*data!P1365/data!$V1365</f>
        <v>26.973087390384034</v>
      </c>
      <c r="Q1365">
        <f>100*data!Q1365/data!$V1365</f>
        <v>9.1019050498941638</v>
      </c>
      <c r="R1365">
        <f>100*data!R1365/data!$V1365</f>
        <v>3.023888720895071E-2</v>
      </c>
      <c r="S1365">
        <f>100*data!S1365/data!$V1365</f>
        <v>3.8705775627456909</v>
      </c>
      <c r="T1365">
        <f>100*data!T1365/data!$V1365</f>
        <v>5.11037193831267</v>
      </c>
      <c r="U1365">
        <f>100*data!U1365/data!$V1365</f>
        <v>8.2854550952524946</v>
      </c>
      <c r="V1365">
        <f t="shared" si="15"/>
        <v>100</v>
      </c>
    </row>
    <row r="1366" spans="1:22" x14ac:dyDescent="0.3">
      <c r="A1366" t="s">
        <v>184</v>
      </c>
      <c r="B1366" s="15" t="str">
        <f>IFERROR(VLOOKUP($A1366,class!$A$1:$B$455,2,FALSE),"")</f>
        <v>London Borough</v>
      </c>
      <c r="C1366" s="15" t="str">
        <f>IFERROR(IFERROR(VLOOKUP($A1366,classifications!$A$3:$C$336,3,FALSE),VLOOKUP($A1366,classifications!$I$2:$K$28,3,FALSE)),"")</f>
        <v>Predominantly Urban</v>
      </c>
      <c r="D1366">
        <f>100*data!D1366/data!$V1366</f>
        <v>5.9417706476530004E-2</v>
      </c>
      <c r="E1366">
        <f>100*data!E1366/data!$V1366</f>
        <v>0.47534165181224003</v>
      </c>
      <c r="F1366">
        <f>100*data!F1366/data!$V1366</f>
        <v>2.8817587641117055</v>
      </c>
      <c r="G1366">
        <f>100*data!G1366/data!$V1366</f>
        <v>4.3969102792632206</v>
      </c>
      <c r="H1366">
        <f>100*data!H1366/data!$V1366</f>
        <v>0.86155674390968506</v>
      </c>
      <c r="I1366">
        <f>100*data!I1366/data!$V1366</f>
        <v>4.5751633986928102</v>
      </c>
      <c r="J1366">
        <f>100*data!J1366/data!$V1366</f>
        <v>7.0409982174688057</v>
      </c>
      <c r="K1366">
        <f>100*data!K1366/data!$V1366</f>
        <v>2.5252525252525251</v>
      </c>
      <c r="L1366">
        <f>100*data!L1366/data!$V1366</f>
        <v>5.2881758764111702</v>
      </c>
      <c r="M1366">
        <f>100*data!M1366/data!$V1366</f>
        <v>18.152109328579918</v>
      </c>
      <c r="N1366">
        <f>100*data!N1366/data!$V1366</f>
        <v>3.1788472964943555</v>
      </c>
      <c r="O1366">
        <f>100*data!O1366/data!$V1366</f>
        <v>4.0404040404040407</v>
      </c>
      <c r="P1366">
        <f>100*data!P1366/data!$V1366</f>
        <v>25.609031491384432</v>
      </c>
      <c r="Q1366">
        <f>100*data!Q1366/data!$V1366</f>
        <v>8.9126559714795004</v>
      </c>
      <c r="R1366">
        <f>100*data!R1366/data!$V1366</f>
        <v>2.9708853238265002E-2</v>
      </c>
      <c r="S1366">
        <f>100*data!S1366/data!$V1366</f>
        <v>2.1984551396316103</v>
      </c>
      <c r="T1366">
        <f>100*data!T1366/data!$V1366</f>
        <v>3.9215686274509802</v>
      </c>
      <c r="U1366">
        <f>100*data!U1366/data!$V1366</f>
        <v>5.8526440879382058</v>
      </c>
      <c r="V1366">
        <f t="shared" si="15"/>
        <v>99.999999999999986</v>
      </c>
    </row>
    <row r="1367" spans="1:22" x14ac:dyDescent="0.3">
      <c r="A1367" t="s">
        <v>188</v>
      </c>
      <c r="B1367" s="15" t="str">
        <f>IFERROR(VLOOKUP($A1367,class!$A$1:$B$455,2,FALSE),"")</f>
        <v>London Borough</v>
      </c>
      <c r="C1367" s="15" t="str">
        <f>IFERROR(IFERROR(VLOOKUP($A1367,classifications!$A$3:$C$336,3,FALSE),VLOOKUP($A1367,classifications!$I$2:$K$28,3,FALSE)),"")</f>
        <v>Predominantly Urban</v>
      </c>
      <c r="D1367">
        <f>100*data!D1367/data!$V1367</f>
        <v>0.17201834862385321</v>
      </c>
      <c r="E1367">
        <f>100*data!E1367/data!$V1367</f>
        <v>0.14334862385321101</v>
      </c>
      <c r="F1367">
        <f>100*data!F1367/data!$V1367</f>
        <v>2.580275229357798</v>
      </c>
      <c r="G1367">
        <f>100*data!G1367/data!$V1367</f>
        <v>6.7373853211009171</v>
      </c>
      <c r="H1367">
        <f>100*data!H1367/data!$V1367</f>
        <v>0.71674311926605505</v>
      </c>
      <c r="I1367">
        <f>100*data!I1367/data!$V1367</f>
        <v>3.3830275229357798</v>
      </c>
      <c r="J1367">
        <f>100*data!J1367/data!$V1367</f>
        <v>6.1066513761467887</v>
      </c>
      <c r="K1367">
        <f>100*data!K1367/data!$V1367</f>
        <v>1.290137614678899</v>
      </c>
      <c r="L1367">
        <f>100*data!L1367/data!$V1367</f>
        <v>4.3291284403669721</v>
      </c>
      <c r="M1367">
        <f>100*data!M1367/data!$V1367</f>
        <v>14.277522935779816</v>
      </c>
      <c r="N1367">
        <f>100*data!N1367/data!$V1367</f>
        <v>1.5194954128440368</v>
      </c>
      <c r="O1367">
        <f>100*data!O1367/data!$V1367</f>
        <v>3.4977064220183487</v>
      </c>
      <c r="P1367">
        <f>100*data!P1367/data!$V1367</f>
        <v>30.074541284403669</v>
      </c>
      <c r="Q1367">
        <f>100*data!Q1367/data!$V1367</f>
        <v>10.235091743119266</v>
      </c>
      <c r="R1367">
        <f>100*data!R1367/data!$V1367</f>
        <v>0</v>
      </c>
      <c r="S1367">
        <f>100*data!S1367/data!$V1367</f>
        <v>1.7201834862385321</v>
      </c>
      <c r="T1367">
        <f>100*data!T1367/data!$V1367</f>
        <v>5.0745412844036695</v>
      </c>
      <c r="U1367">
        <f>100*data!U1367/data!$V1367</f>
        <v>8.1422018348623855</v>
      </c>
      <c r="V1367">
        <f t="shared" si="15"/>
        <v>100</v>
      </c>
    </row>
    <row r="1368" spans="1:22" x14ac:dyDescent="0.3">
      <c r="A1368" t="s">
        <v>190</v>
      </c>
      <c r="B1368" s="15" t="str">
        <f>IFERROR(VLOOKUP($A1368,class!$A$1:$B$455,2,FALSE),"")</f>
        <v>London Borough</v>
      </c>
      <c r="C1368" s="15" t="str">
        <f>IFERROR(IFERROR(VLOOKUP($A1368,classifications!$A$3:$C$336,3,FALSE),VLOOKUP($A1368,classifications!$I$2:$K$28,3,FALSE)),"")</f>
        <v>Predominantly Urban</v>
      </c>
      <c r="D1368">
        <f>100*data!D1368/data!$V1368</f>
        <v>0.20887728459530025</v>
      </c>
      <c r="E1368">
        <f>100*data!E1368/data!$V1368</f>
        <v>1.0757180156657964</v>
      </c>
      <c r="F1368">
        <f>100*data!F1368/data!$V1368</f>
        <v>1.7545691906005223</v>
      </c>
      <c r="G1368">
        <f>100*data!G1368/data!$V1368</f>
        <v>5.9112271540469976</v>
      </c>
      <c r="H1368">
        <f>100*data!H1368/data!$V1368</f>
        <v>0.20887728459530025</v>
      </c>
      <c r="I1368">
        <f>100*data!I1368/data!$V1368</f>
        <v>3.2167101827676241</v>
      </c>
      <c r="J1368">
        <f>100*data!J1368/data!$V1368</f>
        <v>5.6187989556135767</v>
      </c>
      <c r="K1368">
        <f>100*data!K1368/data!$V1368</f>
        <v>0.92950391644908614</v>
      </c>
      <c r="L1368">
        <f>100*data!L1368/data!$V1368</f>
        <v>5.0130548302872064</v>
      </c>
      <c r="M1368">
        <f>100*data!M1368/data!$V1368</f>
        <v>10.621409921671018</v>
      </c>
      <c r="N1368">
        <f>100*data!N1368/data!$V1368</f>
        <v>8.0208877284595292</v>
      </c>
      <c r="O1368">
        <f>100*data!O1368/data!$V1368</f>
        <v>10.349869451697128</v>
      </c>
      <c r="P1368">
        <f>100*data!P1368/data!$V1368</f>
        <v>24.469973890339425</v>
      </c>
      <c r="Q1368">
        <f>100*data!Q1368/data!$V1368</f>
        <v>9.5561357702349863</v>
      </c>
      <c r="R1368">
        <f>100*data!R1368/data!$V1368</f>
        <v>7.3107049608355096E-2</v>
      </c>
      <c r="S1368">
        <f>100*data!S1368/data!$V1368</f>
        <v>1.1174934725848564</v>
      </c>
      <c r="T1368">
        <f>100*data!T1368/data!$V1368</f>
        <v>3.2167101827676241</v>
      </c>
      <c r="U1368">
        <f>100*data!U1368/data!$V1368</f>
        <v>8.6370757180156659</v>
      </c>
      <c r="V1368">
        <f t="shared" si="15"/>
        <v>99.999999999999986</v>
      </c>
    </row>
    <row r="1369" spans="1:22" x14ac:dyDescent="0.3">
      <c r="A1369" t="s">
        <v>60</v>
      </c>
      <c r="B1369" s="15" t="str">
        <f>IFERROR(VLOOKUP($A1369,class!$A$1:$B$455,2,FALSE),"")</f>
        <v>London Borough</v>
      </c>
      <c r="C1369" s="15" t="str">
        <f>IFERROR(IFERROR(VLOOKUP($A1369,classifications!$A$3:$C$336,3,FALSE),VLOOKUP($A1369,classifications!$I$2:$K$28,3,FALSE)),"")</f>
        <v>Predominantly Urban</v>
      </c>
      <c r="D1369">
        <f>100*data!D1369/data!$V1369</f>
        <v>7.3746312684365781E-2</v>
      </c>
      <c r="E1369">
        <f>100*data!E1369/data!$V1369</f>
        <v>0.73746312684365778</v>
      </c>
      <c r="F1369">
        <f>100*data!F1369/data!$V1369</f>
        <v>3.5398230088495577</v>
      </c>
      <c r="G1369">
        <f>100*data!G1369/data!$V1369</f>
        <v>19.985250737463126</v>
      </c>
      <c r="H1369">
        <f>100*data!H1369/data!$V1369</f>
        <v>3.0973451327433628</v>
      </c>
      <c r="I1369">
        <f>100*data!I1369/data!$V1369</f>
        <v>5.0147492625368733</v>
      </c>
      <c r="J1369">
        <f>100*data!J1369/data!$V1369</f>
        <v>7.3008849557522124</v>
      </c>
      <c r="K1369">
        <f>100*data!K1369/data!$V1369</f>
        <v>7.4483775811209441</v>
      </c>
      <c r="L1369">
        <f>100*data!L1369/data!$V1369</f>
        <v>4.3510324483775813</v>
      </c>
      <c r="M1369">
        <f>100*data!M1369/data!$V1369</f>
        <v>8.5545722713864301</v>
      </c>
      <c r="N1369">
        <f>100*data!N1369/data!$V1369</f>
        <v>0.88495575221238942</v>
      </c>
      <c r="O1369">
        <f>100*data!O1369/data!$V1369</f>
        <v>1.8436578171091444</v>
      </c>
      <c r="P1369">
        <f>100*data!P1369/data!$V1369</f>
        <v>12.831858407079647</v>
      </c>
      <c r="Q1369">
        <f>100*data!Q1369/data!$V1369</f>
        <v>9.5870206489675525</v>
      </c>
      <c r="R1369">
        <f>100*data!R1369/data!$V1369</f>
        <v>0</v>
      </c>
      <c r="S1369">
        <f>100*data!S1369/data!$V1369</f>
        <v>1.9911504424778761</v>
      </c>
      <c r="T1369">
        <f>100*data!T1369/data!$V1369</f>
        <v>8.775811209439528</v>
      </c>
      <c r="U1369">
        <f>100*data!U1369/data!$V1369</f>
        <v>3.9823008849557522</v>
      </c>
      <c r="V1369">
        <f t="shared" si="15"/>
        <v>100</v>
      </c>
    </row>
    <row r="1370" spans="1:22" x14ac:dyDescent="0.3">
      <c r="A1370" t="s">
        <v>70</v>
      </c>
      <c r="B1370" s="15" t="str">
        <f>IFERROR(VLOOKUP($A1370,class!$A$1:$B$455,2,FALSE),"")</f>
        <v>London Borough</v>
      </c>
      <c r="C1370" s="15" t="str">
        <f>IFERROR(IFERROR(VLOOKUP($A1370,classifications!$A$3:$C$336,3,FALSE),VLOOKUP($A1370,classifications!$I$2:$K$28,3,FALSE)),"")</f>
        <v>Predominantly Urban</v>
      </c>
      <c r="D1370">
        <f>100*data!D1370/data!$V1370</f>
        <v>0.10841283607979185</v>
      </c>
      <c r="E1370">
        <f>100*data!E1370/data!$V1370</f>
        <v>0.23850823937554205</v>
      </c>
      <c r="F1370">
        <f>100*data!F1370/data!$V1370</f>
        <v>2.3417172593235041</v>
      </c>
      <c r="G1370">
        <f>100*data!G1370/data!$V1370</f>
        <v>12.901127493495229</v>
      </c>
      <c r="H1370">
        <f>100*data!H1370/data!$V1370</f>
        <v>1.409366869037294</v>
      </c>
      <c r="I1370">
        <f>100*data!I1370/data!$V1370</f>
        <v>5.0086730268863837</v>
      </c>
      <c r="J1370">
        <f>100*data!J1370/data!$V1370</f>
        <v>6.9384215091066785</v>
      </c>
      <c r="K1370">
        <f>100*data!K1370/data!$V1370</f>
        <v>2.233304423243712</v>
      </c>
      <c r="L1370">
        <f>100*data!L1370/data!$V1370</f>
        <v>3.534258456201214</v>
      </c>
      <c r="M1370">
        <f>100*data!M1370/data!$V1370</f>
        <v>11.079791847354727</v>
      </c>
      <c r="N1370">
        <f>100*data!N1370/data!$V1370</f>
        <v>1.7129228100607112</v>
      </c>
      <c r="O1370">
        <f>100*data!O1370/data!$V1370</f>
        <v>8.4562012142237641</v>
      </c>
      <c r="P1370">
        <f>100*data!P1370/data!$V1370</f>
        <v>21.639202081526452</v>
      </c>
      <c r="Q1370">
        <f>100*data!Q1370/data!$V1370</f>
        <v>9.3235039028620985</v>
      </c>
      <c r="R1370">
        <f>100*data!R1370/data!$V1370</f>
        <v>0</v>
      </c>
      <c r="S1370">
        <f>100*data!S1370/data!$V1370</f>
        <v>1.8863833477883782</v>
      </c>
      <c r="T1370">
        <f>100*data!T1370/data!$V1370</f>
        <v>5.0303555941023417</v>
      </c>
      <c r="U1370">
        <f>100*data!U1370/data!$V1370</f>
        <v>6.1578490893321769</v>
      </c>
      <c r="V1370">
        <f t="shared" si="15"/>
        <v>100</v>
      </c>
    </row>
    <row r="1371" spans="1:22" x14ac:dyDescent="0.3">
      <c r="A1371" t="s">
        <v>81</v>
      </c>
      <c r="B1371" s="15" t="str">
        <f>IFERROR(VLOOKUP($A1371,class!$A$1:$B$455,2,FALSE),"")</f>
        <v>London Borough</v>
      </c>
      <c r="C1371" s="15" t="str">
        <f>IFERROR(IFERROR(VLOOKUP($A1371,classifications!$A$3:$C$336,3,FALSE),VLOOKUP($A1371,classifications!$I$2:$K$28,3,FALSE)),"")</f>
        <v>Predominantly Urban</v>
      </c>
      <c r="D1371">
        <f>100*data!D1371/data!$V1371</f>
        <v>0.11286681715575621</v>
      </c>
      <c r="E1371">
        <f>100*data!E1371/data!$V1371</f>
        <v>0.39503386004514673</v>
      </c>
      <c r="F1371">
        <f>100*data!F1371/data!$V1371</f>
        <v>4.288939051918736</v>
      </c>
      <c r="G1371">
        <f>100*data!G1371/data!$V1371</f>
        <v>20.428893905191874</v>
      </c>
      <c r="H1371">
        <f>100*data!H1371/data!$V1371</f>
        <v>2.4266365688487586</v>
      </c>
      <c r="I1371">
        <f>100*data!I1371/data!$V1371</f>
        <v>2.9909706546275396</v>
      </c>
      <c r="J1371">
        <f>100*data!J1371/data!$V1371</f>
        <v>6.207674943566591</v>
      </c>
      <c r="K1371">
        <f>100*data!K1371/data!$V1371</f>
        <v>3.724604966139955</v>
      </c>
      <c r="L1371">
        <f>100*data!L1371/data!$V1371</f>
        <v>4.6839729119638829</v>
      </c>
      <c r="M1371">
        <f>100*data!M1371/data!$V1371</f>
        <v>11.738148984198645</v>
      </c>
      <c r="N1371">
        <f>100*data!N1371/data!$V1371</f>
        <v>1.5801354401805869</v>
      </c>
      <c r="O1371">
        <f>100*data!O1371/data!$V1371</f>
        <v>1.9751693002257336</v>
      </c>
      <c r="P1371">
        <f>100*data!P1371/data!$V1371</f>
        <v>17.212189616252822</v>
      </c>
      <c r="Q1371">
        <f>100*data!Q1371/data!$V1371</f>
        <v>8.4650112866817153</v>
      </c>
      <c r="R1371">
        <f>100*data!R1371/data!$V1371</f>
        <v>0</v>
      </c>
      <c r="S1371">
        <f>100*data!S1371/data!$V1371</f>
        <v>1.9751693002257336</v>
      </c>
      <c r="T1371">
        <f>100*data!T1371/data!$V1371</f>
        <v>6.6027088036117378</v>
      </c>
      <c r="U1371">
        <f>100*data!U1371/data!$V1371</f>
        <v>5.1918735891647856</v>
      </c>
      <c r="V1371">
        <f t="shared" si="15"/>
        <v>100</v>
      </c>
    </row>
    <row r="1372" spans="1:22" x14ac:dyDescent="0.3">
      <c r="A1372" t="s">
        <v>89</v>
      </c>
      <c r="B1372" s="15" t="str">
        <f>IFERROR(VLOOKUP($A1372,class!$A$1:$B$455,2,FALSE),"")</f>
        <v>London Borough</v>
      </c>
      <c r="C1372" s="15" t="str">
        <f>IFERROR(IFERROR(VLOOKUP($A1372,classifications!$A$3:$C$336,3,FALSE),VLOOKUP($A1372,classifications!$I$2:$K$28,3,FALSE)),"")</f>
        <v>Predominantly Urban</v>
      </c>
      <c r="D1372">
        <f>100*data!D1372/data!$V1372</f>
        <v>0</v>
      </c>
      <c r="E1372">
        <f>100*data!E1372/data!$V1372</f>
        <v>0.2677376171352075</v>
      </c>
      <c r="F1372">
        <f>100*data!F1372/data!$V1372</f>
        <v>3.3801874163319945</v>
      </c>
      <c r="G1372">
        <f>100*data!G1372/data!$V1372</f>
        <v>13.855421686746988</v>
      </c>
      <c r="H1372">
        <f>100*data!H1372/data!$V1372</f>
        <v>2.5435073627844713</v>
      </c>
      <c r="I1372">
        <f>100*data!I1372/data!$V1372</f>
        <v>6.0575635876840694</v>
      </c>
      <c r="J1372">
        <f>100*data!J1372/data!$V1372</f>
        <v>9.1365461847389557</v>
      </c>
      <c r="K1372">
        <f>100*data!K1372/data!$V1372</f>
        <v>3.8152610441767068</v>
      </c>
      <c r="L1372">
        <f>100*data!L1372/data!$V1372</f>
        <v>4.618473895582329</v>
      </c>
      <c r="M1372">
        <f>100*data!M1372/data!$V1372</f>
        <v>12.048192771084338</v>
      </c>
      <c r="N1372">
        <f>100*data!N1372/data!$V1372</f>
        <v>1.3386880856760375</v>
      </c>
      <c r="O1372">
        <f>100*data!O1372/data!$V1372</f>
        <v>4.5180722891566267</v>
      </c>
      <c r="P1372">
        <f>100*data!P1372/data!$V1372</f>
        <v>17.269076305220885</v>
      </c>
      <c r="Q1372">
        <f>100*data!Q1372/data!$V1372</f>
        <v>8.4002677376171349</v>
      </c>
      <c r="R1372">
        <f>100*data!R1372/data!$V1372</f>
        <v>0</v>
      </c>
      <c r="S1372">
        <f>100*data!S1372/data!$V1372</f>
        <v>1.9076305220883534</v>
      </c>
      <c r="T1372">
        <f>100*data!T1372/data!$V1372</f>
        <v>4.9866131191432395</v>
      </c>
      <c r="U1372">
        <f>100*data!U1372/data!$V1372</f>
        <v>5.856760374832664</v>
      </c>
      <c r="V1372">
        <f t="shared" si="15"/>
        <v>100</v>
      </c>
    </row>
    <row r="1373" spans="1:22" x14ac:dyDescent="0.3">
      <c r="A1373" t="s">
        <v>100</v>
      </c>
      <c r="B1373" s="15" t="str">
        <f>IFERROR(VLOOKUP($A1373,class!$A$1:$B$455,2,FALSE),"")</f>
        <v>London Borough</v>
      </c>
      <c r="C1373" s="15" t="str">
        <f>IFERROR(IFERROR(VLOOKUP($A1373,classifications!$A$3:$C$336,3,FALSE),VLOOKUP($A1373,classifications!$I$2:$K$28,3,FALSE)),"")</f>
        <v>Predominantly Urban</v>
      </c>
      <c r="D1373">
        <f>100*data!D1373/data!$V1373</f>
        <v>0.36411784177424694</v>
      </c>
      <c r="E1373">
        <f>100*data!E1373/data!$V1373</f>
        <v>0.23171135385633895</v>
      </c>
      <c r="F1373">
        <f>100*data!F1373/data!$V1373</f>
        <v>2.9791459781529297</v>
      </c>
      <c r="G1373">
        <f>100*data!G1373/data!$V1373</f>
        <v>15.226746110559418</v>
      </c>
      <c r="H1373">
        <f>100*data!H1373/data!$V1373</f>
        <v>1.6550810989738498</v>
      </c>
      <c r="I1373">
        <f>100*data!I1373/data!$V1373</f>
        <v>3.1777557100297913</v>
      </c>
      <c r="J1373">
        <f>100*data!J1373/data!$V1373</f>
        <v>6.2231049321416751</v>
      </c>
      <c r="K1373">
        <f>100*data!K1373/data!$V1373</f>
        <v>1.7212843429328037</v>
      </c>
      <c r="L1373">
        <f>100*data!L1373/data!$V1373</f>
        <v>4.0714995034756702</v>
      </c>
      <c r="M1373">
        <f>100*data!M1373/data!$V1373</f>
        <v>13.373055279708705</v>
      </c>
      <c r="N1373">
        <f>100*data!N1373/data!$V1373</f>
        <v>1.9860973187686197</v>
      </c>
      <c r="O1373">
        <f>100*data!O1373/data!$V1373</f>
        <v>2.8798411122144985</v>
      </c>
      <c r="P1373">
        <f>100*data!P1373/data!$V1373</f>
        <v>22.873220787818603</v>
      </c>
      <c r="Q1373">
        <f>100*data!Q1373/data!$V1373</f>
        <v>9.069844422376697</v>
      </c>
      <c r="R1373">
        <f>100*data!R1373/data!$V1373</f>
        <v>0</v>
      </c>
      <c r="S1373">
        <f>100*data!S1373/data!$V1373</f>
        <v>2.3502151605428665</v>
      </c>
      <c r="T1373">
        <f>100*data!T1373/data!$V1373</f>
        <v>4.8990400529625955</v>
      </c>
      <c r="U1373">
        <f>100*data!U1373/data!$V1373</f>
        <v>6.9182389937106921</v>
      </c>
      <c r="V1373">
        <f t="shared" si="15"/>
        <v>99.999999999999986</v>
      </c>
    </row>
    <row r="1374" spans="1:22" x14ac:dyDescent="0.3">
      <c r="A1374" t="s">
        <v>121</v>
      </c>
      <c r="B1374" s="15" t="str">
        <f>IFERROR(VLOOKUP($A1374,class!$A$1:$B$455,2,FALSE),"")</f>
        <v>London Borough</v>
      </c>
      <c r="C1374" s="15" t="str">
        <f>IFERROR(IFERROR(VLOOKUP($A1374,classifications!$A$3:$C$336,3,FALSE),VLOOKUP($A1374,classifications!$I$2:$K$28,3,FALSE)),"")</f>
        <v>Predominantly Urban</v>
      </c>
      <c r="D1374">
        <f>100*data!D1374/data!$V1374</f>
        <v>0.13486176668914363</v>
      </c>
      <c r="E1374">
        <f>100*data!E1374/data!$V1374</f>
        <v>0.26972353337828725</v>
      </c>
      <c r="F1374">
        <f>100*data!F1374/data!$V1374</f>
        <v>3.0343897505057318</v>
      </c>
      <c r="G1374">
        <f>100*data!G1374/data!$V1374</f>
        <v>14.463924477410654</v>
      </c>
      <c r="H1374">
        <f>100*data!H1374/data!$V1374</f>
        <v>2.2589345920431558</v>
      </c>
      <c r="I1374">
        <f>100*data!I1374/data!$V1374</f>
        <v>3.3378287255563048</v>
      </c>
      <c r="J1374">
        <f>100*data!J1374/data!$V1374</f>
        <v>7.5185434929197577</v>
      </c>
      <c r="K1374">
        <f>100*data!K1374/data!$V1374</f>
        <v>2.6635198921105867</v>
      </c>
      <c r="L1374">
        <f>100*data!L1374/data!$V1374</f>
        <v>5.0910316925151715</v>
      </c>
      <c r="M1374">
        <f>100*data!M1374/data!$V1374</f>
        <v>13.081591368846931</v>
      </c>
      <c r="N1374">
        <f>100*data!N1374/data!$V1374</f>
        <v>1.6520566419420095</v>
      </c>
      <c r="O1374">
        <f>100*data!O1374/data!$V1374</f>
        <v>2.8995279838165882</v>
      </c>
      <c r="P1374">
        <f>100*data!P1374/data!$V1374</f>
        <v>19.993256911665544</v>
      </c>
      <c r="Q1374">
        <f>100*data!Q1374/data!$V1374</f>
        <v>8.6985839514497645</v>
      </c>
      <c r="R1374">
        <f>100*data!R1374/data!$V1374</f>
        <v>0</v>
      </c>
      <c r="S1374">
        <f>100*data!S1374/data!$V1374</f>
        <v>2.3263654753877274</v>
      </c>
      <c r="T1374">
        <f>100*data!T1374/data!$V1374</f>
        <v>6.9453809844908969</v>
      </c>
      <c r="U1374">
        <f>100*data!U1374/data!$V1374</f>
        <v>5.6304787592717469</v>
      </c>
      <c r="V1374">
        <f t="shared" si="15"/>
        <v>100.00000000000001</v>
      </c>
    </row>
    <row r="1375" spans="1:22" x14ac:dyDescent="0.3">
      <c r="A1375" t="s">
        <v>131</v>
      </c>
      <c r="B1375" s="15" t="str">
        <f>IFERROR(VLOOKUP($A1375,class!$A$1:$B$455,2,FALSE),"")</f>
        <v>London Borough</v>
      </c>
      <c r="C1375" s="15" t="str">
        <f>IFERROR(IFERROR(VLOOKUP($A1375,classifications!$A$3:$C$336,3,FALSE),VLOOKUP($A1375,classifications!$I$2:$K$28,3,FALSE)),"")</f>
        <v>Predominantly Urban</v>
      </c>
      <c r="D1375">
        <f>100*data!D1375/data!$V1375</f>
        <v>5.5912776069331843E-2</v>
      </c>
      <c r="E1375">
        <f>100*data!E1375/data!$V1375</f>
        <v>0.25160749231199331</v>
      </c>
      <c r="F1375">
        <f>100*data!F1375/data!$V1375</f>
        <v>3.6343304445065696</v>
      </c>
      <c r="G1375">
        <f>100*data!G1375/data!$V1375</f>
        <v>12.831982107911658</v>
      </c>
      <c r="H1375">
        <f>100*data!H1375/data!$V1375</f>
        <v>2.0128599384959465</v>
      </c>
      <c r="I1375">
        <f>100*data!I1375/data!$V1375</f>
        <v>5.8987978753145089</v>
      </c>
      <c r="J1375">
        <f>100*data!J1375/data!$V1375</f>
        <v>9.3094772155437511</v>
      </c>
      <c r="K1375">
        <f>100*data!K1375/data!$V1375</f>
        <v>4.1095890410958908</v>
      </c>
      <c r="L1375">
        <f>100*data!L1375/data!$V1375</f>
        <v>4.0816326530612246</v>
      </c>
      <c r="M1375">
        <f>100*data!M1375/data!$V1375</f>
        <v>13.419066256639642</v>
      </c>
      <c r="N1375">
        <f>100*data!N1375/data!$V1375</f>
        <v>1.1741682974559686</v>
      </c>
      <c r="O1375">
        <f>100*data!O1375/data!$V1375</f>
        <v>3.4665921162985742</v>
      </c>
      <c r="P1375">
        <f>100*data!P1375/data!$V1375</f>
        <v>18.535085266983504</v>
      </c>
      <c r="Q1375">
        <f>100*data!Q1375/data!$V1375</f>
        <v>8.694436678781102</v>
      </c>
      <c r="R1375">
        <f>100*data!R1375/data!$V1375</f>
        <v>0</v>
      </c>
      <c r="S1375">
        <f>100*data!S1375/data!$V1375</f>
        <v>1.8451216102879509</v>
      </c>
      <c r="T1375">
        <f>100*data!T1375/data!$V1375</f>
        <v>4.4450656975118816</v>
      </c>
      <c r="U1375">
        <f>100*data!U1375/data!$V1375</f>
        <v>6.2342745317305006</v>
      </c>
      <c r="V1375">
        <f t="shared" si="15"/>
        <v>100.00000000000001</v>
      </c>
    </row>
    <row r="1376" spans="1:22" x14ac:dyDescent="0.3">
      <c r="A1376" t="s">
        <v>139</v>
      </c>
      <c r="B1376" s="15" t="str">
        <f>IFERROR(VLOOKUP($A1376,class!$A$1:$B$455,2,FALSE),"")</f>
        <v>London Borough</v>
      </c>
      <c r="C1376" s="15" t="str">
        <f>IFERROR(IFERROR(VLOOKUP($A1376,classifications!$A$3:$C$336,3,FALSE),VLOOKUP($A1376,classifications!$I$2:$K$28,3,FALSE)),"")</f>
        <v>Predominantly Urban</v>
      </c>
      <c r="D1376">
        <f>100*data!D1376/data!$V1376</f>
        <v>0.2313030069390902</v>
      </c>
      <c r="E1376">
        <f>100*data!E1376/data!$V1376</f>
        <v>0.34695451040863529</v>
      </c>
      <c r="F1376">
        <f>100*data!F1376/data!$V1376</f>
        <v>3.546646106399383</v>
      </c>
      <c r="G1376">
        <f>100*data!G1376/data!$V1376</f>
        <v>15.150346954510409</v>
      </c>
      <c r="H1376">
        <f>100*data!H1376/data!$V1376</f>
        <v>2.6214340786430226</v>
      </c>
      <c r="I1376">
        <f>100*data!I1376/data!$V1376</f>
        <v>5.2814186584425595</v>
      </c>
      <c r="J1376">
        <f>100*data!J1376/data!$V1376</f>
        <v>7.8257517347725525</v>
      </c>
      <c r="K1376">
        <f>100*data!K1376/data!$V1376</f>
        <v>3.9707016191210487</v>
      </c>
      <c r="L1376">
        <f>100*data!L1376/data!$V1376</f>
        <v>4.4718581341557444</v>
      </c>
      <c r="M1376">
        <f>100*data!M1376/data!$V1376</f>
        <v>9.5990747879722438</v>
      </c>
      <c r="N1376">
        <f>100*data!N1376/data!$V1376</f>
        <v>1.3492675404780261</v>
      </c>
      <c r="O1376">
        <f>100*data!O1376/data!$V1376</f>
        <v>4.3947571318427139</v>
      </c>
      <c r="P1376">
        <f>100*data!P1376/data!$V1376</f>
        <v>17.733230531996917</v>
      </c>
      <c r="Q1376">
        <f>100*data!Q1376/data!$V1376</f>
        <v>9.367771781033154</v>
      </c>
      <c r="R1376">
        <f>100*data!R1376/data!$V1376</f>
        <v>0</v>
      </c>
      <c r="S1376">
        <f>100*data!S1376/data!$V1376</f>
        <v>1.8889745566692366</v>
      </c>
      <c r="T1376">
        <f>100*data!T1376/data!$V1376</f>
        <v>6.2066306861989204</v>
      </c>
      <c r="U1376">
        <f>100*data!U1376/data!$V1376</f>
        <v>6.013878180416345</v>
      </c>
      <c r="V1376">
        <f t="shared" si="15"/>
        <v>100</v>
      </c>
    </row>
    <row r="1377" spans="1:22" x14ac:dyDescent="0.3">
      <c r="A1377" t="s">
        <v>145</v>
      </c>
      <c r="B1377" s="15" t="str">
        <f>IFERROR(VLOOKUP($A1377,class!$A$1:$B$455,2,FALSE),"")</f>
        <v>London Borough</v>
      </c>
      <c r="C1377" s="15" t="str">
        <f>IFERROR(IFERROR(VLOOKUP($A1377,classifications!$A$3:$C$336,3,FALSE),VLOOKUP($A1377,classifications!$I$2:$K$28,3,FALSE)),"")</f>
        <v>Predominantly Urban</v>
      </c>
      <c r="D1377">
        <f>100*data!D1377/data!$V1377</f>
        <v>5.0175614651279475E-2</v>
      </c>
      <c r="E1377">
        <f>100*data!E1377/data!$V1377</f>
        <v>0.25087807325639738</v>
      </c>
      <c r="F1377">
        <f>100*data!F1377/data!$V1377</f>
        <v>3.0607124937280483</v>
      </c>
      <c r="G1377">
        <f>100*data!G1377/data!$V1377</f>
        <v>12.594079277471149</v>
      </c>
      <c r="H1377">
        <f>100*data!H1377/data!$V1377</f>
        <v>1.5554440541896639</v>
      </c>
      <c r="I1377">
        <f>100*data!I1377/data!$V1377</f>
        <v>2.5087807325639737</v>
      </c>
      <c r="J1377">
        <f>100*data!J1377/data!$V1377</f>
        <v>7.225288509784245</v>
      </c>
      <c r="K1377">
        <f>100*data!K1377/data!$V1377</f>
        <v>2.9603612644254893</v>
      </c>
      <c r="L1377">
        <f>100*data!L1377/data!$V1377</f>
        <v>4.6663321625689917</v>
      </c>
      <c r="M1377">
        <f>100*data!M1377/data!$V1377</f>
        <v>14.40040140491721</v>
      </c>
      <c r="N1377">
        <f>100*data!N1377/data!$V1377</f>
        <v>1.3045659809332664</v>
      </c>
      <c r="O1377">
        <f>100*data!O1377/data!$V1377</f>
        <v>2.3582538886101356</v>
      </c>
      <c r="P1377">
        <f>100*data!P1377/data!$V1377</f>
        <v>21.876567987957852</v>
      </c>
      <c r="Q1377">
        <f>100*data!Q1377/data!$V1377</f>
        <v>9.4330155544405425</v>
      </c>
      <c r="R1377">
        <f>100*data!R1377/data!$V1377</f>
        <v>0</v>
      </c>
      <c r="S1377">
        <f>100*data!S1377/data!$V1377</f>
        <v>2.4084295032614151</v>
      </c>
      <c r="T1377">
        <f>100*data!T1377/data!$V1377</f>
        <v>7.225288509784245</v>
      </c>
      <c r="U1377">
        <f>100*data!U1377/data!$V1377</f>
        <v>6.1214249874560966</v>
      </c>
      <c r="V1377">
        <f t="shared" si="15"/>
        <v>100.00000000000001</v>
      </c>
    </row>
    <row r="1378" spans="1:22" x14ac:dyDescent="0.3">
      <c r="A1378" t="s">
        <v>155</v>
      </c>
      <c r="B1378" s="15" t="str">
        <f>IFERROR(VLOOKUP($A1378,class!$A$1:$B$455,2,FALSE),"")</f>
        <v>London Borough</v>
      </c>
      <c r="C1378" s="15" t="str">
        <f>IFERROR(IFERROR(VLOOKUP($A1378,classifications!$A$3:$C$336,3,FALSE),VLOOKUP($A1378,classifications!$I$2:$K$28,3,FALSE)),"")</f>
        <v>Predominantly Urban</v>
      </c>
      <c r="D1378">
        <f>100*data!D1378/data!$V1378</f>
        <v>0.1056710109193378</v>
      </c>
      <c r="E1378">
        <f>100*data!E1378/data!$V1378</f>
        <v>0.17611835153222966</v>
      </c>
      <c r="F1378">
        <f>100*data!F1378/data!$V1378</f>
        <v>2.148643888693202</v>
      </c>
      <c r="G1378">
        <f>100*data!G1378/data!$V1378</f>
        <v>13.702007749207468</v>
      </c>
      <c r="H1378">
        <f>100*data!H1378/data!$V1378</f>
        <v>1.7964071856287425</v>
      </c>
      <c r="I1378">
        <f>100*data!I1378/data!$V1378</f>
        <v>5.0017611835153222</v>
      </c>
      <c r="J1378">
        <f>100*data!J1378/data!$V1378</f>
        <v>6.9742867206762948</v>
      </c>
      <c r="K1378">
        <f>100*data!K1378/data!$V1378</f>
        <v>3.3462486791123633</v>
      </c>
      <c r="L1378">
        <f>100*data!L1378/data!$V1378</f>
        <v>3.4166960197252552</v>
      </c>
      <c r="M1378">
        <f>100*data!M1378/data!$V1378</f>
        <v>15.040507220852414</v>
      </c>
      <c r="N1378">
        <f>100*data!N1378/data!$V1378</f>
        <v>1.8316308559351884</v>
      </c>
      <c r="O1378">
        <f>100*data!O1378/data!$V1378</f>
        <v>5.6005635787249028</v>
      </c>
      <c r="P1378">
        <f>100*data!P1378/data!$V1378</f>
        <v>21.873899260302924</v>
      </c>
      <c r="Q1378">
        <f>100*data!Q1378/data!$V1378</f>
        <v>7.6435364564987669</v>
      </c>
      <c r="R1378">
        <f>100*data!R1378/data!$V1378</f>
        <v>0</v>
      </c>
      <c r="S1378">
        <f>100*data!S1378/data!$V1378</f>
        <v>1.6907361747094047</v>
      </c>
      <c r="T1378">
        <f>100*data!T1378/data!$V1378</f>
        <v>4.9313138429024308</v>
      </c>
      <c r="U1378">
        <f>100*data!U1378/data!$V1378</f>
        <v>4.7199718210637549</v>
      </c>
      <c r="V1378">
        <f t="shared" si="15"/>
        <v>99.999999999999986</v>
      </c>
    </row>
    <row r="1379" spans="1:22" x14ac:dyDescent="0.3">
      <c r="A1379" t="s">
        <v>157</v>
      </c>
      <c r="B1379" s="15" t="str">
        <f>IFERROR(VLOOKUP($A1379,class!$A$1:$B$455,2,FALSE),"")</f>
        <v>London Borough</v>
      </c>
      <c r="C1379" s="15" t="str">
        <f>IFERROR(IFERROR(VLOOKUP($A1379,classifications!$A$3:$C$336,3,FALSE),VLOOKUP($A1379,classifications!$I$2:$K$28,3,FALSE)),"")</f>
        <v>Predominantly Urban</v>
      </c>
      <c r="D1379">
        <f>100*data!D1379/data!$V1379</f>
        <v>0.30643513789581206</v>
      </c>
      <c r="E1379">
        <f>100*data!E1379/data!$V1379</f>
        <v>0.35750766087844738</v>
      </c>
      <c r="F1379">
        <f>100*data!F1379/data!$V1379</f>
        <v>4.1368743615934624</v>
      </c>
      <c r="G1379">
        <f>100*data!G1379/data!$V1379</f>
        <v>22.36976506639428</v>
      </c>
      <c r="H1379">
        <f>100*data!H1379/data!$V1379</f>
        <v>3.0643513789581207</v>
      </c>
      <c r="I1379">
        <f>100*data!I1379/data!$V1379</f>
        <v>3.7793667007150153</v>
      </c>
      <c r="J1379">
        <f>100*data!J1379/data!$V1379</f>
        <v>7.252298263534219</v>
      </c>
      <c r="K1379">
        <f>100*data!K1379/data!$V1379</f>
        <v>5.2093973442288046</v>
      </c>
      <c r="L1379">
        <f>100*data!L1379/data!$V1379</f>
        <v>4.8518896833503575</v>
      </c>
      <c r="M1379">
        <f>100*data!M1379/data!$V1379</f>
        <v>8.1205311542390195</v>
      </c>
      <c r="N1379">
        <f>100*data!N1379/data!$V1379</f>
        <v>1.7364657814096016</v>
      </c>
      <c r="O1379">
        <f>100*data!O1379/data!$V1379</f>
        <v>2.5536261491317673</v>
      </c>
      <c r="P1379">
        <f>100*data!P1379/data!$V1379</f>
        <v>14.504596527068438</v>
      </c>
      <c r="Q1379">
        <f>100*data!Q1379/data!$V1379</f>
        <v>8.6823289070480083</v>
      </c>
      <c r="R1379">
        <f>100*data!R1379/data!$V1379</f>
        <v>0</v>
      </c>
      <c r="S1379">
        <f>100*data!S1379/data!$V1379</f>
        <v>1.8386108273748722</v>
      </c>
      <c r="T1379">
        <f>100*data!T1379/data!$V1379</f>
        <v>6.2308478038815114</v>
      </c>
      <c r="U1379">
        <f>100*data!U1379/data!$V1379</f>
        <v>5.0051072522982638</v>
      </c>
      <c r="V1379">
        <f t="shared" si="15"/>
        <v>100</v>
      </c>
    </row>
    <row r="1380" spans="1:22" x14ac:dyDescent="0.3">
      <c r="A1380" t="s">
        <v>159</v>
      </c>
      <c r="B1380" s="15" t="str">
        <f>IFERROR(VLOOKUP($A1380,class!$A$1:$B$455,2,FALSE),"")</f>
        <v>London Borough</v>
      </c>
      <c r="C1380" s="15" t="str">
        <f>IFERROR(IFERROR(VLOOKUP($A1380,classifications!$A$3:$C$336,3,FALSE),VLOOKUP($A1380,classifications!$I$2:$K$28,3,FALSE)),"")</f>
        <v>Predominantly Urban</v>
      </c>
      <c r="D1380">
        <f>100*data!D1380/data!$V1380</f>
        <v>0.26595744680851063</v>
      </c>
      <c r="E1380">
        <f>100*data!E1380/data!$V1380</f>
        <v>0.34194528875379937</v>
      </c>
      <c r="F1380">
        <f>100*data!F1380/data!$V1380</f>
        <v>3.6474164133738602</v>
      </c>
      <c r="G1380">
        <f>100*data!G1380/data!$V1380</f>
        <v>14.399696048632219</v>
      </c>
      <c r="H1380">
        <f>100*data!H1380/data!$V1380</f>
        <v>2.6595744680851063</v>
      </c>
      <c r="I1380">
        <f>100*data!I1380/data!$V1380</f>
        <v>4.5972644376899696</v>
      </c>
      <c r="J1380">
        <f>100*data!J1380/data!$V1380</f>
        <v>7.2188449848024314</v>
      </c>
      <c r="K1380">
        <f>100*data!K1380/data!$V1380</f>
        <v>6.9148936170212769</v>
      </c>
      <c r="L1380">
        <f>100*data!L1380/data!$V1380</f>
        <v>4.3693009118541033</v>
      </c>
      <c r="M1380">
        <f>100*data!M1380/data!$V1380</f>
        <v>13.411854103343465</v>
      </c>
      <c r="N1380">
        <f>100*data!N1380/data!$V1380</f>
        <v>1.405775075987842</v>
      </c>
      <c r="O1380">
        <f>100*data!O1380/data!$V1380</f>
        <v>3.1914893617021276</v>
      </c>
      <c r="P1380">
        <f>100*data!P1380/data!$V1380</f>
        <v>16.75531914893617</v>
      </c>
      <c r="Q1380">
        <f>100*data!Q1380/data!$V1380</f>
        <v>8.4346504559270521</v>
      </c>
      <c r="R1380">
        <f>100*data!R1380/data!$V1380</f>
        <v>0</v>
      </c>
      <c r="S1380">
        <f>100*data!S1380/data!$V1380</f>
        <v>2.0896656534954405</v>
      </c>
      <c r="T1380">
        <f>100*data!T1380/data!$V1380</f>
        <v>4.9772036474164132</v>
      </c>
      <c r="U1380">
        <f>100*data!U1380/data!$V1380</f>
        <v>5.3191489361702127</v>
      </c>
      <c r="V1380">
        <f t="shared" si="15"/>
        <v>100</v>
      </c>
    </row>
    <row r="1381" spans="1:22" x14ac:dyDescent="0.3">
      <c r="A1381" t="s">
        <v>162</v>
      </c>
      <c r="B1381" s="15" t="str">
        <f>IFERROR(VLOOKUP($A1381,class!$A$1:$B$455,2,FALSE),"")</f>
        <v>London Borough</v>
      </c>
      <c r="C1381" s="15" t="str">
        <f>IFERROR(IFERROR(VLOOKUP($A1381,classifications!$A$3:$C$336,3,FALSE),VLOOKUP($A1381,classifications!$I$2:$K$28,3,FALSE)),"")</f>
        <v>Predominantly Urban</v>
      </c>
      <c r="D1381">
        <f>100*data!D1381/data!$V1381</f>
        <v>0.15009380863039401</v>
      </c>
      <c r="E1381">
        <f>100*data!E1381/data!$V1381</f>
        <v>0.26266416510318952</v>
      </c>
      <c r="F1381">
        <f>100*data!F1381/data!$V1381</f>
        <v>2.7016885553470917</v>
      </c>
      <c r="G1381">
        <f>100*data!G1381/data!$V1381</f>
        <v>9.7936210131332082</v>
      </c>
      <c r="H1381">
        <f>100*data!H1381/data!$V1381</f>
        <v>2.0637898686679175</v>
      </c>
      <c r="I1381">
        <f>100*data!I1381/data!$V1381</f>
        <v>4.8780487804878048</v>
      </c>
      <c r="J1381">
        <f>100*data!J1381/data!$V1381</f>
        <v>6.791744840525328</v>
      </c>
      <c r="K1381">
        <f>100*data!K1381/data!$V1381</f>
        <v>5.9662288930581617</v>
      </c>
      <c r="L1381">
        <f>100*data!L1381/data!$V1381</f>
        <v>4.1651031894934336</v>
      </c>
      <c r="M1381">
        <f>100*data!M1381/data!$V1381</f>
        <v>19.362101313320824</v>
      </c>
      <c r="N1381">
        <f>100*data!N1381/data!$V1381</f>
        <v>1.425891181988743</v>
      </c>
      <c r="O1381">
        <f>100*data!O1381/data!$V1381</f>
        <v>2.8893058161350846</v>
      </c>
      <c r="P1381">
        <f>100*data!P1381/data!$V1381</f>
        <v>18.874296435272043</v>
      </c>
      <c r="Q1381">
        <f>100*data!Q1381/data!$V1381</f>
        <v>8.4803001876172601</v>
      </c>
      <c r="R1381">
        <f>100*data!R1381/data!$V1381</f>
        <v>0</v>
      </c>
      <c r="S1381">
        <f>100*data!S1381/data!$V1381</f>
        <v>1.575984990619137</v>
      </c>
      <c r="T1381">
        <f>100*data!T1381/data!$V1381</f>
        <v>4.3151969981238274</v>
      </c>
      <c r="U1381">
        <f>100*data!U1381/data!$V1381</f>
        <v>6.303939962476548</v>
      </c>
      <c r="V1381">
        <f t="shared" si="15"/>
        <v>99.999999999999986</v>
      </c>
    </row>
    <row r="1382" spans="1:22" x14ac:dyDescent="0.3">
      <c r="A1382" t="s">
        <v>167</v>
      </c>
      <c r="B1382" s="15" t="str">
        <f>IFERROR(VLOOKUP($A1382,class!$A$1:$B$455,2,FALSE),"")</f>
        <v>London Borough</v>
      </c>
      <c r="C1382" s="15" t="str">
        <f>IFERROR(IFERROR(VLOOKUP($A1382,classifications!$A$3:$C$336,3,FALSE),VLOOKUP($A1382,classifications!$I$2:$K$28,3,FALSE)),"")</f>
        <v>Predominantly Urban</v>
      </c>
      <c r="D1382">
        <f>100*data!D1382/data!$V1382</f>
        <v>0.1773049645390071</v>
      </c>
      <c r="E1382">
        <f>100*data!E1382/data!$V1382</f>
        <v>0.1773049645390071</v>
      </c>
      <c r="F1382">
        <f>100*data!F1382/data!$V1382</f>
        <v>3.0732860520094563</v>
      </c>
      <c r="G1382">
        <f>100*data!G1382/data!$V1382</f>
        <v>9.9881796690307336</v>
      </c>
      <c r="H1382">
        <f>100*data!H1382/data!$V1382</f>
        <v>1.7139479905437351</v>
      </c>
      <c r="I1382">
        <f>100*data!I1382/data!$V1382</f>
        <v>3.7825059101654848</v>
      </c>
      <c r="J1382">
        <f>100*data!J1382/data!$V1382</f>
        <v>6.3238770685579198</v>
      </c>
      <c r="K1382">
        <f>100*data!K1382/data!$V1382</f>
        <v>1.7139479905437351</v>
      </c>
      <c r="L1382">
        <f>100*data!L1382/data!$V1382</f>
        <v>4.0780141843971629</v>
      </c>
      <c r="M1382">
        <f>100*data!M1382/data!$V1382</f>
        <v>15.839243498817966</v>
      </c>
      <c r="N1382">
        <f>100*data!N1382/data!$V1382</f>
        <v>1.5366430260047281</v>
      </c>
      <c r="O1382">
        <f>100*data!O1382/data!$V1382</f>
        <v>3.3096926713947989</v>
      </c>
      <c r="P1382">
        <f>100*data!P1382/data!$V1382</f>
        <v>26.122931442080379</v>
      </c>
      <c r="Q1382">
        <f>100*data!Q1382/data!$V1382</f>
        <v>9.0425531914893611</v>
      </c>
      <c r="R1382">
        <f>100*data!R1382/data!$V1382</f>
        <v>0</v>
      </c>
      <c r="S1382">
        <f>100*data!S1382/data!$V1382</f>
        <v>1.8321513002364067</v>
      </c>
      <c r="T1382">
        <f>100*data!T1382/data!$V1382</f>
        <v>4.7281323877068555</v>
      </c>
      <c r="U1382">
        <f>100*data!U1382/data!$V1382</f>
        <v>6.5602836879432624</v>
      </c>
      <c r="V1382">
        <f t="shared" si="15"/>
        <v>99.999999999999986</v>
      </c>
    </row>
    <row r="1383" spans="1:22" x14ac:dyDescent="0.3">
      <c r="A1383" t="s">
        <v>172</v>
      </c>
      <c r="B1383" s="15" t="str">
        <f>IFERROR(VLOOKUP($A1383,class!$A$1:$B$455,2,FALSE),"")</f>
        <v>London Borough</v>
      </c>
      <c r="C1383" s="15" t="str">
        <f>IFERROR(IFERROR(VLOOKUP($A1383,classifications!$A$3:$C$336,3,FALSE),VLOOKUP($A1383,classifications!$I$2:$K$28,3,FALSE)),"")</f>
        <v>Predominantly Urban</v>
      </c>
      <c r="D1383">
        <f>100*data!D1383/data!$V1383</f>
        <v>0.13204225352112675</v>
      </c>
      <c r="E1383">
        <f>100*data!E1383/data!$V1383</f>
        <v>0.176056338028169</v>
      </c>
      <c r="F1383">
        <f>100*data!F1383/data!$V1383</f>
        <v>2.7288732394366195</v>
      </c>
      <c r="G1383">
        <f>100*data!G1383/data!$V1383</f>
        <v>12.147887323943662</v>
      </c>
      <c r="H1383">
        <f>100*data!H1383/data!$V1383</f>
        <v>1.8485915492957747</v>
      </c>
      <c r="I1383">
        <f>100*data!I1383/data!$V1383</f>
        <v>3.5651408450704225</v>
      </c>
      <c r="J1383">
        <f>100*data!J1383/data!$V1383</f>
        <v>5.765845070422535</v>
      </c>
      <c r="K1383">
        <f>100*data!K1383/data!$V1383</f>
        <v>2.772887323943662</v>
      </c>
      <c r="L1383">
        <f>100*data!L1383/data!$V1383</f>
        <v>3.5211267605633805</v>
      </c>
      <c r="M1383">
        <f>100*data!M1383/data!$V1383</f>
        <v>13.732394366197184</v>
      </c>
      <c r="N1383">
        <f>100*data!N1383/data!$V1383</f>
        <v>1.5404929577464788</v>
      </c>
      <c r="O1383">
        <f>100*data!O1383/data!$V1383</f>
        <v>3.257042253521127</v>
      </c>
      <c r="P1383">
        <f>100*data!P1383/data!$V1383</f>
        <v>25.088028169014084</v>
      </c>
      <c r="Q1383">
        <f>100*data!Q1383/data!$V1383</f>
        <v>10.34330985915493</v>
      </c>
      <c r="R1383">
        <f>100*data!R1383/data!$V1383</f>
        <v>0</v>
      </c>
      <c r="S1383">
        <f>100*data!S1383/data!$V1383</f>
        <v>1.9806338028169015</v>
      </c>
      <c r="T1383">
        <f>100*data!T1383/data!$V1383</f>
        <v>5.413732394366197</v>
      </c>
      <c r="U1383">
        <f>100*data!U1383/data!$V1383</f>
        <v>5.9859154929577461</v>
      </c>
      <c r="V1383">
        <f t="shared" si="15"/>
        <v>100</v>
      </c>
    </row>
    <row r="1384" spans="1:22" x14ac:dyDescent="0.3">
      <c r="A1384" t="s">
        <v>177</v>
      </c>
      <c r="B1384" s="15" t="str">
        <f>IFERROR(VLOOKUP($A1384,class!$A$1:$B$455,2,FALSE),"")</f>
        <v>London Borough</v>
      </c>
      <c r="C1384" s="15" t="str">
        <f>IFERROR(IFERROR(VLOOKUP($A1384,classifications!$A$3:$C$336,3,FALSE),VLOOKUP($A1384,classifications!$I$2:$K$28,3,FALSE)),"")</f>
        <v>Predominantly Urban</v>
      </c>
      <c r="D1384">
        <f>100*data!D1384/data!$V1384</f>
        <v>0.1091703056768559</v>
      </c>
      <c r="E1384">
        <f>100*data!E1384/data!$V1384</f>
        <v>0.25473071324599711</v>
      </c>
      <c r="F1384">
        <f>100*data!F1384/data!$V1384</f>
        <v>2.3289665211062589</v>
      </c>
      <c r="G1384">
        <f>100*data!G1384/data!$V1384</f>
        <v>14.010189228529839</v>
      </c>
      <c r="H1384">
        <f>100*data!H1384/data!$V1384</f>
        <v>1.7467248908296944</v>
      </c>
      <c r="I1384">
        <f>100*data!I1384/data!$V1384</f>
        <v>3.9301310043668121</v>
      </c>
      <c r="J1384">
        <f>100*data!J1384/data!$V1384</f>
        <v>7.7147016011644833</v>
      </c>
      <c r="K1384">
        <f>100*data!K1384/data!$V1384</f>
        <v>3.2751091703056767</v>
      </c>
      <c r="L1384">
        <f>100*data!L1384/data!$V1384</f>
        <v>3.9665211062590977</v>
      </c>
      <c r="M1384">
        <f>100*data!M1384/data!$V1384</f>
        <v>15.393013100436681</v>
      </c>
      <c r="N1384">
        <f>100*data!N1384/data!$V1384</f>
        <v>1.3828238719068413</v>
      </c>
      <c r="O1384">
        <f>100*data!O1384/data!$V1384</f>
        <v>3.8573508005822417</v>
      </c>
      <c r="P1384">
        <f>100*data!P1384/data!$V1384</f>
        <v>20.378457059679768</v>
      </c>
      <c r="Q1384">
        <f>100*data!Q1384/data!$V1384</f>
        <v>8.0422125181950506</v>
      </c>
      <c r="R1384">
        <f>100*data!R1384/data!$V1384</f>
        <v>0</v>
      </c>
      <c r="S1384">
        <f>100*data!S1384/data!$V1384</f>
        <v>2.1834061135371181</v>
      </c>
      <c r="T1384">
        <f>100*data!T1384/data!$V1384</f>
        <v>6.5502183406113534</v>
      </c>
      <c r="U1384">
        <f>100*data!U1384/data!$V1384</f>
        <v>4.8762736535662299</v>
      </c>
      <c r="V1384">
        <f t="shared" si="15"/>
        <v>99.999999999999986</v>
      </c>
    </row>
    <row r="1385" spans="1:22" x14ac:dyDescent="0.3">
      <c r="A1385" t="s">
        <v>179</v>
      </c>
      <c r="B1385" s="15" t="str">
        <f>IFERROR(VLOOKUP($A1385,class!$A$1:$B$455,2,FALSE),"")</f>
        <v>London Borough</v>
      </c>
      <c r="C1385" s="15" t="str">
        <f>IFERROR(IFERROR(VLOOKUP($A1385,classifications!$A$3:$C$336,3,FALSE),VLOOKUP($A1385,classifications!$I$2:$K$28,3,FALSE)),"")</f>
        <v>Predominantly Urban</v>
      </c>
      <c r="D1385">
        <f>100*data!D1385/data!$V1385</f>
        <v>0.15140045420136261</v>
      </c>
      <c r="E1385">
        <f>100*data!E1385/data!$V1385</f>
        <v>0.15140045420136261</v>
      </c>
      <c r="F1385">
        <f>100*data!F1385/data!$V1385</f>
        <v>2.1953065859197576</v>
      </c>
      <c r="G1385">
        <f>100*data!G1385/data!$V1385</f>
        <v>6.0560181680545044</v>
      </c>
      <c r="H1385">
        <f>100*data!H1385/data!$V1385</f>
        <v>0.87055261165783493</v>
      </c>
      <c r="I1385">
        <f>100*data!I1385/data!$V1385</f>
        <v>2.6116578349735051</v>
      </c>
      <c r="J1385">
        <f>100*data!J1385/data!$V1385</f>
        <v>5.7910673732021198</v>
      </c>
      <c r="K1385">
        <f>100*data!K1385/data!$V1385</f>
        <v>1.2112036336109009</v>
      </c>
      <c r="L1385">
        <f>100*data!L1385/data!$V1385</f>
        <v>3.8228614685844056</v>
      </c>
      <c r="M1385">
        <f>100*data!M1385/data!$V1385</f>
        <v>16.729750189250566</v>
      </c>
      <c r="N1385">
        <f>100*data!N1385/data!$V1385</f>
        <v>1.5518546555639667</v>
      </c>
      <c r="O1385">
        <f>100*data!O1385/data!$V1385</f>
        <v>3.3686601059803181</v>
      </c>
      <c r="P1385">
        <f>100*data!P1385/data!$V1385</f>
        <v>30.545041635124907</v>
      </c>
      <c r="Q1385">
        <f>100*data!Q1385/data!$V1385</f>
        <v>9.1597274791824379</v>
      </c>
      <c r="R1385">
        <f>100*data!R1385/data!$V1385</f>
        <v>0</v>
      </c>
      <c r="S1385">
        <f>100*data!S1385/data!$V1385</f>
        <v>2.1574564723694172</v>
      </c>
      <c r="T1385">
        <f>100*data!T1385/data!$V1385</f>
        <v>4.2392127176381527</v>
      </c>
      <c r="U1385">
        <f>100*data!U1385/data!$V1385</f>
        <v>9.3868281604844821</v>
      </c>
      <c r="V1385">
        <f t="shared" si="15"/>
        <v>100</v>
      </c>
    </row>
    <row r="1386" spans="1:22" x14ac:dyDescent="0.3">
      <c r="A1386" t="s">
        <v>182</v>
      </c>
      <c r="B1386" s="15" t="str">
        <f>IFERROR(VLOOKUP($A1386,class!$A$1:$B$455,2,FALSE),"")</f>
        <v>London Borough</v>
      </c>
      <c r="C1386" s="15" t="str">
        <f>IFERROR(IFERROR(VLOOKUP($A1386,classifications!$A$3:$C$336,3,FALSE),VLOOKUP($A1386,classifications!$I$2:$K$28,3,FALSE)),"")</f>
        <v>Predominantly Urban</v>
      </c>
      <c r="D1386">
        <f>100*data!D1386/data!$V1386</f>
        <v>0.36297640653357532</v>
      </c>
      <c r="E1386">
        <f>100*data!E1386/data!$V1386</f>
        <v>0.36297640653357532</v>
      </c>
      <c r="F1386">
        <f>100*data!F1386/data!$V1386</f>
        <v>3.1457955232909862</v>
      </c>
      <c r="G1386">
        <f>100*data!G1386/data!$V1386</f>
        <v>19.056261343012704</v>
      </c>
      <c r="H1386">
        <f>100*data!H1386/data!$V1386</f>
        <v>2.1778584392014517</v>
      </c>
      <c r="I1386">
        <f>100*data!I1386/data!$V1386</f>
        <v>3.266787658802178</v>
      </c>
      <c r="J1386">
        <f>100*data!J1386/data!$V1386</f>
        <v>6.3520871143375679</v>
      </c>
      <c r="K1386">
        <f>100*data!K1386/data!$V1386</f>
        <v>2.6013309134906231</v>
      </c>
      <c r="L1386">
        <f>100*data!L1386/data!$V1386</f>
        <v>4.4767090139140953</v>
      </c>
      <c r="M1386">
        <f>100*data!M1386/data!$V1386</f>
        <v>13.67211131276467</v>
      </c>
      <c r="N1386">
        <f>100*data!N1386/data!$V1386</f>
        <v>1.5728977616454931</v>
      </c>
      <c r="O1386">
        <f>100*data!O1386/data!$V1386</f>
        <v>2.2988505747126435</v>
      </c>
      <c r="P1386">
        <f>100*data!P1386/data!$V1386</f>
        <v>18.693284936479127</v>
      </c>
      <c r="Q1386">
        <f>100*data!Q1386/data!$V1386</f>
        <v>8.8324258923169996</v>
      </c>
      <c r="R1386">
        <f>100*data!R1386/data!$V1386</f>
        <v>0</v>
      </c>
      <c r="S1386">
        <f>100*data!S1386/data!$V1386</f>
        <v>1.7543859649122806</v>
      </c>
      <c r="T1386">
        <f>100*data!T1386/data!$V1386</f>
        <v>5.626134301270417</v>
      </c>
      <c r="U1386">
        <f>100*data!U1386/data!$V1386</f>
        <v>5.7471264367816088</v>
      </c>
      <c r="V1386">
        <f t="shared" si="15"/>
        <v>100</v>
      </c>
    </row>
    <row r="1387" spans="1:22" x14ac:dyDescent="0.3">
      <c r="A1387" t="s">
        <v>186</v>
      </c>
      <c r="B1387" s="15" t="str">
        <f>IFERROR(VLOOKUP($A1387,class!$A$1:$B$455,2,FALSE),"")</f>
        <v>London Borough</v>
      </c>
      <c r="C1387" s="15" t="str">
        <f>IFERROR(IFERROR(VLOOKUP($A1387,classifications!$A$3:$C$336,3,FALSE),VLOOKUP($A1387,classifications!$I$2:$K$28,3,FALSE)),"")</f>
        <v>Predominantly Urban</v>
      </c>
      <c r="D1387">
        <f>100*data!D1387/data!$V1387</f>
        <v>9.2421441774491686E-2</v>
      </c>
      <c r="E1387">
        <f>100*data!E1387/data!$V1387</f>
        <v>0.23105360443622922</v>
      </c>
      <c r="F1387">
        <f>100*data!F1387/data!$V1387</f>
        <v>3.5582255083179297</v>
      </c>
      <c r="G1387">
        <f>100*data!G1387/data!$V1387</f>
        <v>16.959334565619223</v>
      </c>
      <c r="H1387">
        <f>100*data!H1387/data!$V1387</f>
        <v>1.8022181146025877</v>
      </c>
      <c r="I1387">
        <f>100*data!I1387/data!$V1387</f>
        <v>4.7134935304990755</v>
      </c>
      <c r="J1387">
        <f>100*data!J1387/data!$V1387</f>
        <v>8.6414048059149717</v>
      </c>
      <c r="K1387">
        <f>100*data!K1387/data!$V1387</f>
        <v>3.7430683918669132</v>
      </c>
      <c r="L1387">
        <f>100*data!L1387/data!$V1387</f>
        <v>5.0369685767097963</v>
      </c>
      <c r="M1387">
        <f>100*data!M1387/data!$V1387</f>
        <v>10.720887245841036</v>
      </c>
      <c r="N1387">
        <f>100*data!N1387/data!$V1387</f>
        <v>1.1090573012939002</v>
      </c>
      <c r="O1387">
        <f>100*data!O1387/data!$V1387</f>
        <v>2.5415896487985212</v>
      </c>
      <c r="P1387">
        <f>100*data!P1387/data!$V1387</f>
        <v>18.622920517560075</v>
      </c>
      <c r="Q1387">
        <f>100*data!Q1387/data!$V1387</f>
        <v>9.0110905730129396</v>
      </c>
      <c r="R1387">
        <f>100*data!R1387/data!$V1387</f>
        <v>0</v>
      </c>
      <c r="S1387">
        <f>100*data!S1387/data!$V1387</f>
        <v>1.8484288354898337</v>
      </c>
      <c r="T1387">
        <f>100*data!T1387/data!$V1387</f>
        <v>5.3142329020332717</v>
      </c>
      <c r="U1387">
        <f>100*data!U1387/data!$V1387</f>
        <v>6.0536044362292047</v>
      </c>
      <c r="V1387">
        <f t="shared" si="15"/>
        <v>99.999999999999986</v>
      </c>
    </row>
    <row r="1388" spans="1:22" x14ac:dyDescent="0.3">
      <c r="A1388" t="s">
        <v>16</v>
      </c>
      <c r="B1388" s="15" t="str">
        <f>IFERROR(VLOOKUP($A1388,class!$A$1:$B$455,2,FALSE),"")</f>
        <v>Unitary Authority</v>
      </c>
      <c r="C1388" s="15" t="str">
        <f>IFERROR(IFERROR(VLOOKUP($A1388,classifications!$A$3:$C$336,3,FALSE),VLOOKUP($A1388,classifications!$I$2:$K$28,3,FALSE)),"")</f>
        <v>Predominantly Urban</v>
      </c>
      <c r="D1388">
        <f>100*data!D1388/data!$V1388</f>
        <v>0.84656084656084651</v>
      </c>
      <c r="E1388">
        <f>100*data!E1388/data!$V1388</f>
        <v>0.21164021164021163</v>
      </c>
      <c r="F1388">
        <f>100*data!F1388/data!$V1388</f>
        <v>3.3862433862433861</v>
      </c>
      <c r="G1388">
        <f>100*data!G1388/data!$V1388</f>
        <v>13.862433862433862</v>
      </c>
      <c r="H1388">
        <f>100*data!H1388/data!$V1388</f>
        <v>2.4338624338624339</v>
      </c>
      <c r="I1388">
        <f>100*data!I1388/data!$V1388</f>
        <v>3.8095238095238093</v>
      </c>
      <c r="J1388">
        <f>100*data!J1388/data!$V1388</f>
        <v>4.8677248677248679</v>
      </c>
      <c r="K1388">
        <f>100*data!K1388/data!$V1388</f>
        <v>2.8571428571428572</v>
      </c>
      <c r="L1388">
        <f>100*data!L1388/data!$V1388</f>
        <v>2.8571428571428572</v>
      </c>
      <c r="M1388">
        <f>100*data!M1388/data!$V1388</f>
        <v>16.825396825396826</v>
      </c>
      <c r="N1388">
        <f>100*data!N1388/data!$V1388</f>
        <v>2.1164021164021163</v>
      </c>
      <c r="O1388">
        <f>100*data!O1388/data!$V1388</f>
        <v>1.7989417989417988</v>
      </c>
      <c r="P1388">
        <f>100*data!P1388/data!$V1388</f>
        <v>21.693121693121693</v>
      </c>
      <c r="Q1388">
        <f>100*data!Q1388/data!$V1388</f>
        <v>10.687830687830688</v>
      </c>
      <c r="R1388">
        <f>100*data!R1388/data!$V1388</f>
        <v>0.10582010582010581</v>
      </c>
      <c r="S1388">
        <f>100*data!S1388/data!$V1388</f>
        <v>2.0105820105820107</v>
      </c>
      <c r="T1388">
        <f>100*data!T1388/data!$V1388</f>
        <v>3.8095238095238093</v>
      </c>
      <c r="U1388">
        <f>100*data!U1388/data!$V1388</f>
        <v>5.8201058201058204</v>
      </c>
      <c r="V1388">
        <f t="shared" si="15"/>
        <v>99.999999999999986</v>
      </c>
    </row>
    <row r="1389" spans="1:22" x14ac:dyDescent="0.3">
      <c r="A1389" t="s">
        <v>18</v>
      </c>
      <c r="B1389" s="15" t="str">
        <f>IFERROR(VLOOKUP($A1389,class!$A$1:$B$455,2,FALSE),"")</f>
        <v>Unitary Authority</v>
      </c>
      <c r="C1389" s="15" t="str">
        <f>IFERROR(IFERROR(VLOOKUP($A1389,classifications!$A$3:$C$336,3,FALSE),VLOOKUP($A1389,classifications!$I$2:$K$28,3,FALSE)),"")</f>
        <v>Predominantly Urban</v>
      </c>
      <c r="D1389">
        <f>100*data!D1389/data!$V1389</f>
        <v>0.32942898975109808</v>
      </c>
      <c r="E1389">
        <f>100*data!E1389/data!$V1389</f>
        <v>0.21961932650073207</v>
      </c>
      <c r="F1389">
        <f>100*data!F1389/data!$V1389</f>
        <v>2.9648609077598831</v>
      </c>
      <c r="G1389">
        <f>100*data!G1389/data!$V1389</f>
        <v>9.7364568081991223</v>
      </c>
      <c r="H1389">
        <f>100*data!H1389/data!$V1389</f>
        <v>1.2811127379209371</v>
      </c>
      <c r="I1389">
        <f>100*data!I1389/data!$V1389</f>
        <v>2.9648609077598831</v>
      </c>
      <c r="J1389">
        <f>100*data!J1389/data!$V1389</f>
        <v>10.175695461200586</v>
      </c>
      <c r="K1389">
        <f>100*data!K1389/data!$V1389</f>
        <v>1.0980966325036603</v>
      </c>
      <c r="L1389">
        <f>100*data!L1389/data!$V1389</f>
        <v>7.5036603221083453</v>
      </c>
      <c r="M1389">
        <f>100*data!M1389/data!$V1389</f>
        <v>14.128843338213763</v>
      </c>
      <c r="N1389">
        <f>100*data!N1389/data!$V1389</f>
        <v>1.5007320644216691</v>
      </c>
      <c r="O1389">
        <f>100*data!O1389/data!$V1389</f>
        <v>3.6237188872620791</v>
      </c>
      <c r="P1389">
        <f>100*data!P1389/data!$V1389</f>
        <v>20.204978038067349</v>
      </c>
      <c r="Q1389">
        <f>100*data!Q1389/data!$V1389</f>
        <v>8.3455344070278183</v>
      </c>
      <c r="R1389">
        <f>100*data!R1389/data!$V1389</f>
        <v>0</v>
      </c>
      <c r="S1389">
        <f>100*data!S1389/data!$V1389</f>
        <v>2.2693997071742311</v>
      </c>
      <c r="T1389">
        <f>100*data!T1389/data!$V1389</f>
        <v>4.6120058565153732</v>
      </c>
      <c r="U1389">
        <f>100*data!U1389/data!$V1389</f>
        <v>9.0409956076134694</v>
      </c>
      <c r="V1389">
        <f t="shared" si="15"/>
        <v>99.999999999999986</v>
      </c>
    </row>
    <row r="1390" spans="1:22" x14ac:dyDescent="0.3">
      <c r="A1390" t="s">
        <v>51</v>
      </c>
      <c r="B1390" s="15" t="str">
        <f>IFERROR(VLOOKUP($A1390,class!$A$1:$B$455,2,FALSE),"")</f>
        <v>Unitary Authority</v>
      </c>
      <c r="C1390" s="15" t="str">
        <f>IFERROR(IFERROR(VLOOKUP($A1390,classifications!$A$3:$C$336,3,FALSE),VLOOKUP($A1390,classifications!$I$2:$K$28,3,FALSE)),"")</f>
        <v>Predominantly Rural</v>
      </c>
      <c r="D1390">
        <f>100*data!D1390/data!$V1390</f>
        <v>6.7099567099567103</v>
      </c>
      <c r="E1390">
        <f>100*data!E1390/data!$V1390</f>
        <v>0.54112554112554112</v>
      </c>
      <c r="F1390">
        <f>100*data!F1390/data!$V1390</f>
        <v>6.1688311688311686</v>
      </c>
      <c r="G1390">
        <f>100*data!G1390/data!$V1390</f>
        <v>12.554112554112555</v>
      </c>
      <c r="H1390">
        <f>100*data!H1390/data!$V1390</f>
        <v>2.7056277056277058</v>
      </c>
      <c r="I1390">
        <f>100*data!I1390/data!$V1390</f>
        <v>2.9220779220779223</v>
      </c>
      <c r="J1390">
        <f>100*data!J1390/data!$V1390</f>
        <v>8.8744588744588739</v>
      </c>
      <c r="K1390">
        <f>100*data!K1390/data!$V1390</f>
        <v>2.4891774891774894</v>
      </c>
      <c r="L1390">
        <f>100*data!L1390/data!$V1390</f>
        <v>12.012987012987013</v>
      </c>
      <c r="M1390">
        <f>100*data!M1390/data!$V1390</f>
        <v>4.5454545454545459</v>
      </c>
      <c r="N1390">
        <f>100*data!N1390/data!$V1390</f>
        <v>0.97402597402597402</v>
      </c>
      <c r="O1390">
        <f>100*data!O1390/data!$V1390</f>
        <v>3.5714285714285716</v>
      </c>
      <c r="P1390">
        <f>100*data!P1390/data!$V1390</f>
        <v>12.445887445887445</v>
      </c>
      <c r="Q1390">
        <f>100*data!Q1390/data!$V1390</f>
        <v>7.6839826839826841</v>
      </c>
      <c r="R1390">
        <f>100*data!R1390/data!$V1390</f>
        <v>0.54112554112554112</v>
      </c>
      <c r="S1390">
        <f>100*data!S1390/data!$V1390</f>
        <v>2.7056277056277058</v>
      </c>
      <c r="T1390">
        <f>100*data!T1390/data!$V1390</f>
        <v>4.5454545454545459</v>
      </c>
      <c r="U1390">
        <f>100*data!U1390/data!$V1390</f>
        <v>8.0086580086580081</v>
      </c>
      <c r="V1390">
        <f t="shared" si="15"/>
        <v>100.00000000000001</v>
      </c>
    </row>
    <row r="1391" spans="1:22" x14ac:dyDescent="0.3">
      <c r="A1391" t="s">
        <v>62</v>
      </c>
      <c r="B1391" s="15" t="str">
        <f>IFERROR(VLOOKUP($A1391,class!$A$1:$B$455,2,FALSE),"")</f>
        <v>Unitary Authority</v>
      </c>
      <c r="C1391" s="15" t="str">
        <f>IFERROR(IFERROR(VLOOKUP($A1391,classifications!$A$3:$C$336,3,FALSE),VLOOKUP($A1391,classifications!$I$2:$K$28,3,FALSE)),"")</f>
        <v>Predominantly Urban</v>
      </c>
      <c r="D1391">
        <f>100*data!D1391/data!$V1391</f>
        <v>0.83086053412462912</v>
      </c>
      <c r="E1391">
        <f>100*data!E1391/data!$V1391</f>
        <v>0.35608308605341249</v>
      </c>
      <c r="F1391">
        <f>100*data!F1391/data!$V1391</f>
        <v>5.4599406528189913</v>
      </c>
      <c r="G1391">
        <f>100*data!G1391/data!$V1391</f>
        <v>20.890207715133531</v>
      </c>
      <c r="H1391">
        <f>100*data!H1391/data!$V1391</f>
        <v>3.4421364985163203</v>
      </c>
      <c r="I1391">
        <f>100*data!I1391/data!$V1391</f>
        <v>3.6795252225519288</v>
      </c>
      <c r="J1391">
        <f>100*data!J1391/data!$V1391</f>
        <v>6.8842729970326406</v>
      </c>
      <c r="K1391">
        <f>100*data!K1391/data!$V1391</f>
        <v>5.6973293768545998</v>
      </c>
      <c r="L1391">
        <f>100*data!L1391/data!$V1391</f>
        <v>5.6973293768545998</v>
      </c>
      <c r="M1391">
        <f>100*data!M1391/data!$V1391</f>
        <v>6.646884272997033</v>
      </c>
      <c r="N1391">
        <f>100*data!N1391/data!$V1391</f>
        <v>1.3056379821958457</v>
      </c>
      <c r="O1391">
        <f>100*data!O1391/data!$V1391</f>
        <v>2.3738872403560829</v>
      </c>
      <c r="P1391">
        <f>100*data!P1391/data!$V1391</f>
        <v>15.252225519287833</v>
      </c>
      <c r="Q1391">
        <f>100*data!Q1391/data!$V1391</f>
        <v>8.2492581602373889</v>
      </c>
      <c r="R1391">
        <f>100*data!R1391/data!$V1391</f>
        <v>0.11869436201780416</v>
      </c>
      <c r="S1391">
        <f>100*data!S1391/data!$V1391</f>
        <v>2.0771513353115729</v>
      </c>
      <c r="T1391">
        <f>100*data!T1391/data!$V1391</f>
        <v>5.8753709198813056</v>
      </c>
      <c r="U1391">
        <f>100*data!U1391/data!$V1391</f>
        <v>5.1632047477744809</v>
      </c>
      <c r="V1391">
        <f t="shared" si="15"/>
        <v>100</v>
      </c>
    </row>
    <row r="1392" spans="1:22" x14ac:dyDescent="0.3">
      <c r="A1392" t="s">
        <v>67</v>
      </c>
      <c r="B1392" s="15" t="str">
        <f>IFERROR(VLOOKUP($A1392,class!$A$1:$B$455,2,FALSE),"")</f>
        <v>Unitary Authority</v>
      </c>
      <c r="C1392" s="15" t="str">
        <f>IFERROR(IFERROR(VLOOKUP($A1392,classifications!$A$3:$C$336,3,FALSE),VLOOKUP($A1392,classifications!$I$2:$K$28,3,FALSE)),"")</f>
        <v>Predominantly Urban</v>
      </c>
      <c r="D1392">
        <f>100*data!D1392/data!$V1392</f>
        <v>1.1581469648562299</v>
      </c>
      <c r="E1392">
        <f>100*data!E1392/data!$V1392</f>
        <v>0.2795527156549521</v>
      </c>
      <c r="F1392">
        <f>100*data!F1392/data!$V1392</f>
        <v>4.4728434504792336</v>
      </c>
      <c r="G1392">
        <f>100*data!G1392/data!$V1392</f>
        <v>9.5846645367412133</v>
      </c>
      <c r="H1392">
        <f>100*data!H1392/data!$V1392</f>
        <v>2.5958466453674123</v>
      </c>
      <c r="I1392">
        <f>100*data!I1392/data!$V1392</f>
        <v>4.3130990415335466</v>
      </c>
      <c r="J1392">
        <f>100*data!J1392/data!$V1392</f>
        <v>5.1118210862619806</v>
      </c>
      <c r="K1392">
        <f>100*data!K1392/data!$V1392</f>
        <v>4.6325878594249197</v>
      </c>
      <c r="L1392">
        <f>100*data!L1392/data!$V1392</f>
        <v>3.3546325878594248</v>
      </c>
      <c r="M1392">
        <f>100*data!M1392/data!$V1392</f>
        <v>18.490415335463258</v>
      </c>
      <c r="N1392">
        <f>100*data!N1392/data!$V1392</f>
        <v>2.1166134185303513</v>
      </c>
      <c r="O1392">
        <f>100*data!O1392/data!$V1392</f>
        <v>2.9552715654952078</v>
      </c>
      <c r="P1392">
        <f>100*data!P1392/data!$V1392</f>
        <v>19.528753993610223</v>
      </c>
      <c r="Q1392">
        <f>100*data!Q1392/data!$V1392</f>
        <v>8.8658146964856233</v>
      </c>
      <c r="R1392">
        <f>100*data!R1392/data!$V1392</f>
        <v>0.2795527156549521</v>
      </c>
      <c r="S1392">
        <f>100*data!S1392/data!$V1392</f>
        <v>1.7571884984025559</v>
      </c>
      <c r="T1392">
        <f>100*data!T1392/data!$V1392</f>
        <v>5.2316293929712456</v>
      </c>
      <c r="U1392">
        <f>100*data!U1392/data!$V1392</f>
        <v>5.2715654952076676</v>
      </c>
      <c r="V1392">
        <f t="shared" si="15"/>
        <v>100</v>
      </c>
    </row>
    <row r="1393" spans="1:22" x14ac:dyDescent="0.3">
      <c r="A1393" t="s">
        <v>86</v>
      </c>
      <c r="B1393" s="15" t="str">
        <f>IFERROR(VLOOKUP($A1393,class!$A$1:$B$455,2,FALSE),"")</f>
        <v>Unitary Authority</v>
      </c>
      <c r="C1393" s="15" t="str">
        <f>IFERROR(IFERROR(VLOOKUP($A1393,classifications!$A$3:$C$336,3,FALSE),VLOOKUP($A1393,classifications!$I$2:$K$28,3,FALSE)),"")</f>
        <v>Predominantly Urban</v>
      </c>
      <c r="D1393">
        <f>100*data!D1393/data!$V1393</f>
        <v>0.17301038062283736</v>
      </c>
      <c r="E1393">
        <f>100*data!E1393/data!$V1393</f>
        <v>0.34602076124567471</v>
      </c>
      <c r="F1393">
        <f>100*data!F1393/data!$V1393</f>
        <v>5.882352941176471</v>
      </c>
      <c r="G1393">
        <f>100*data!G1393/data!$V1393</f>
        <v>17.474048442906575</v>
      </c>
      <c r="H1393">
        <f>100*data!H1393/data!$V1393</f>
        <v>3.3737024221453287</v>
      </c>
      <c r="I1393">
        <f>100*data!I1393/data!$V1393</f>
        <v>3.027681660899654</v>
      </c>
      <c r="J1393">
        <f>100*data!J1393/data!$V1393</f>
        <v>7.6124567474048446</v>
      </c>
      <c r="K1393">
        <f>100*data!K1393/data!$V1393</f>
        <v>3.4602076124567476</v>
      </c>
      <c r="L1393">
        <f>100*data!L1393/data!$V1393</f>
        <v>9.6020761245674748</v>
      </c>
      <c r="M1393">
        <f>100*data!M1393/data!$V1393</f>
        <v>6.9204152249134951</v>
      </c>
      <c r="N1393">
        <f>100*data!N1393/data!$V1393</f>
        <v>1.2975778546712802</v>
      </c>
      <c r="O1393">
        <f>100*data!O1393/data!$V1393</f>
        <v>3.2871972318339102</v>
      </c>
      <c r="P1393">
        <f>100*data!P1393/data!$V1393</f>
        <v>14.619377162629759</v>
      </c>
      <c r="Q1393">
        <f>100*data!Q1393/data!$V1393</f>
        <v>8.7370242214532876</v>
      </c>
      <c r="R1393">
        <f>100*data!R1393/data!$V1393</f>
        <v>0</v>
      </c>
      <c r="S1393">
        <f>100*data!S1393/data!$V1393</f>
        <v>1.7301038062283738</v>
      </c>
      <c r="T1393">
        <f>100*data!T1393/data!$V1393</f>
        <v>5.2768166089965396</v>
      </c>
      <c r="U1393">
        <f>100*data!U1393/data!$V1393</f>
        <v>7.179930795847751</v>
      </c>
      <c r="V1393">
        <f t="shared" si="15"/>
        <v>100</v>
      </c>
    </row>
    <row r="1394" spans="1:22" x14ac:dyDescent="0.3">
      <c r="A1394" t="s">
        <v>88</v>
      </c>
      <c r="B1394" s="15" t="str">
        <f>IFERROR(VLOOKUP($A1394,class!$A$1:$B$455,2,FALSE),"")</f>
        <v>Unitary Authority</v>
      </c>
      <c r="C1394" s="15" t="str">
        <f>IFERROR(IFERROR(VLOOKUP($A1394,classifications!$A$3:$C$336,3,FALSE),VLOOKUP($A1394,classifications!$I$2:$K$28,3,FALSE)),"")</f>
        <v>Predominantly Urban</v>
      </c>
      <c r="D1394">
        <f>100*data!D1394/data!$V1394</f>
        <v>0.21321961620469082</v>
      </c>
      <c r="E1394">
        <f>100*data!E1394/data!$V1394</f>
        <v>0.28429282160625446</v>
      </c>
      <c r="F1394">
        <f>100*data!F1394/data!$V1394</f>
        <v>2.700781805259417</v>
      </c>
      <c r="G1394">
        <f>100*data!G1394/data!$V1394</f>
        <v>8.173418621179815</v>
      </c>
      <c r="H1394">
        <f>100*data!H1394/data!$V1394</f>
        <v>2.3454157782515992</v>
      </c>
      <c r="I1394">
        <f>100*data!I1394/data!$V1394</f>
        <v>2.9850746268656718</v>
      </c>
      <c r="J1394">
        <f>100*data!J1394/data!$V1394</f>
        <v>5.3304904051172706</v>
      </c>
      <c r="K1394">
        <f>100*data!K1394/data!$V1394</f>
        <v>4.4776119402985071</v>
      </c>
      <c r="L1394">
        <f>100*data!L1394/data!$V1394</f>
        <v>4.4776119402985071</v>
      </c>
      <c r="M1394">
        <f>100*data!M1394/data!$V1394</f>
        <v>20.966595593461264</v>
      </c>
      <c r="N1394">
        <f>100*data!N1394/data!$V1394</f>
        <v>2.6297085998578535</v>
      </c>
      <c r="O1394">
        <f>100*data!O1394/data!$V1394</f>
        <v>2.700781805259417</v>
      </c>
      <c r="P1394">
        <f>100*data!P1394/data!$V1394</f>
        <v>21.108742004264393</v>
      </c>
      <c r="Q1394">
        <f>100*data!Q1394/data!$V1394</f>
        <v>9.2395167022032698</v>
      </c>
      <c r="R1394">
        <f>100*data!R1394/data!$V1394</f>
        <v>0</v>
      </c>
      <c r="S1394">
        <f>100*data!S1394/data!$V1394</f>
        <v>1.7768301350390903</v>
      </c>
      <c r="T1394">
        <f>100*data!T1394/data!$V1394</f>
        <v>5.6147832267235254</v>
      </c>
      <c r="U1394">
        <f>100*data!U1394/data!$V1394</f>
        <v>4.9751243781094523</v>
      </c>
      <c r="V1394">
        <f t="shared" si="15"/>
        <v>100.00000000000001</v>
      </c>
    </row>
    <row r="1395" spans="1:22" x14ac:dyDescent="0.3">
      <c r="A1395" t="s">
        <v>97</v>
      </c>
      <c r="B1395" s="15" t="str">
        <f>IFERROR(VLOOKUP($A1395,class!$A$1:$B$455,2,FALSE),"")</f>
        <v>Unitary Authority</v>
      </c>
      <c r="C1395" s="15" t="str">
        <f>IFERROR(IFERROR(VLOOKUP($A1395,classifications!$A$3:$C$336,3,FALSE),VLOOKUP($A1395,classifications!$I$2:$K$28,3,FALSE)),"")</f>
        <v>Predominantly Urban</v>
      </c>
      <c r="D1395">
        <f>100*data!D1395/data!$V1395</f>
        <v>0.16652789342214822</v>
      </c>
      <c r="E1395">
        <f>100*data!E1395/data!$V1395</f>
        <v>0.33305578684429643</v>
      </c>
      <c r="F1395">
        <f>100*data!F1395/data!$V1395</f>
        <v>4.1631973355537051</v>
      </c>
      <c r="G1395">
        <f>100*data!G1395/data!$V1395</f>
        <v>8.7427144046627809</v>
      </c>
      <c r="H1395">
        <f>100*data!H1395/data!$V1395</f>
        <v>3.2472939217318899</v>
      </c>
      <c r="I1395">
        <f>100*data!I1395/data!$V1395</f>
        <v>4.9125728559533721</v>
      </c>
      <c r="J1395">
        <f>100*data!J1395/data!$V1395</f>
        <v>7.4937552039966695</v>
      </c>
      <c r="K1395">
        <f>100*data!K1395/data!$V1395</f>
        <v>10.574521232306411</v>
      </c>
      <c r="L1395">
        <f>100*data!L1395/data!$V1395</f>
        <v>3.4138218151540385</v>
      </c>
      <c r="M1395">
        <f>100*data!M1395/data!$V1395</f>
        <v>19.733555370524563</v>
      </c>
      <c r="N1395">
        <f>100*data!N1395/data!$V1395</f>
        <v>1.665278934221482</v>
      </c>
      <c r="O1395">
        <f>100*data!O1395/data!$V1395</f>
        <v>2.3313905079100747</v>
      </c>
      <c r="P1395">
        <f>100*data!P1395/data!$V1395</f>
        <v>14.904246461282264</v>
      </c>
      <c r="Q1395">
        <f>100*data!Q1395/data!$V1395</f>
        <v>7.7435470441298921</v>
      </c>
      <c r="R1395">
        <f>100*data!R1395/data!$V1395</f>
        <v>0</v>
      </c>
      <c r="S1395">
        <f>100*data!S1395/data!$V1395</f>
        <v>1.3322231473771857</v>
      </c>
      <c r="T1395">
        <f>100*data!T1395/data!$V1395</f>
        <v>5.3288925895087429</v>
      </c>
      <c r="U1395">
        <f>100*data!U1395/data!$V1395</f>
        <v>3.9134054954204829</v>
      </c>
      <c r="V1395">
        <f t="shared" si="15"/>
        <v>100</v>
      </c>
    </row>
    <row r="1396" spans="1:22" x14ac:dyDescent="0.3">
      <c r="A1396" t="s">
        <v>101</v>
      </c>
      <c r="B1396" s="15" t="str">
        <f>IFERROR(VLOOKUP($A1396,class!$A$1:$B$455,2,FALSE),"")</f>
        <v>Unitary Authority</v>
      </c>
      <c r="C1396" s="15" t="str">
        <f>IFERROR(IFERROR(VLOOKUP($A1396,classifications!$A$3:$C$336,3,FALSE),VLOOKUP($A1396,classifications!$I$2:$K$28,3,FALSE)),"")</f>
        <v>Predominantly Urban</v>
      </c>
      <c r="D1396">
        <f>100*data!D1396/data!$V1396</f>
        <v>0.22371364653243847</v>
      </c>
      <c r="E1396">
        <f>100*data!E1396/data!$V1396</f>
        <v>0.37285607755406414</v>
      </c>
      <c r="F1396">
        <f>100*data!F1396/data!$V1396</f>
        <v>5.6674123788217745</v>
      </c>
      <c r="G1396">
        <f>100*data!G1396/data!$V1396</f>
        <v>15.734526472781507</v>
      </c>
      <c r="H1396">
        <f>100*data!H1396/data!$V1396</f>
        <v>3.7285607755406414</v>
      </c>
      <c r="I1396">
        <f>100*data!I1396/data!$V1396</f>
        <v>3.1319910514541389</v>
      </c>
      <c r="J1396">
        <f>100*data!J1396/data!$V1396</f>
        <v>7.0096942580164061</v>
      </c>
      <c r="K1396">
        <f>100*data!K1396/data!$V1396</f>
        <v>7.1588366890380311</v>
      </c>
      <c r="L1396">
        <f>100*data!L1396/data!$V1396</f>
        <v>7.5316927665920952</v>
      </c>
      <c r="M1396">
        <f>100*data!M1396/data!$V1396</f>
        <v>6.9351230425055927</v>
      </c>
      <c r="N1396">
        <f>100*data!N1396/data!$V1396</f>
        <v>1.7151379567486951</v>
      </c>
      <c r="O1396">
        <f>100*data!O1396/data!$V1396</f>
        <v>2.9828486204325131</v>
      </c>
      <c r="P1396">
        <f>100*data!P1396/data!$V1396</f>
        <v>14.988814317673379</v>
      </c>
      <c r="Q1396">
        <f>100*data!Q1396/data!$V1396</f>
        <v>8.053691275167786</v>
      </c>
      <c r="R1396">
        <f>100*data!R1396/data!$V1396</f>
        <v>0</v>
      </c>
      <c r="S1396">
        <f>100*data!S1396/data!$V1396</f>
        <v>2.3862788963460106</v>
      </c>
      <c r="T1396">
        <f>100*data!T1396/data!$V1396</f>
        <v>6.3385533184190903</v>
      </c>
      <c r="U1396">
        <f>100*data!U1396/data!$V1396</f>
        <v>6.0402684563758386</v>
      </c>
      <c r="V1396">
        <f t="shared" si="15"/>
        <v>100</v>
      </c>
    </row>
    <row r="1397" spans="1:22" x14ac:dyDescent="0.3">
      <c r="A1397" t="s">
        <v>120</v>
      </c>
      <c r="B1397" s="15" t="str">
        <f>IFERROR(VLOOKUP($A1397,class!$A$1:$B$455,2,FALSE),"")</f>
        <v>Unitary Authority</v>
      </c>
      <c r="C1397" s="15" t="str">
        <f>IFERROR(IFERROR(VLOOKUP($A1397,classifications!$A$3:$C$336,3,FALSE),VLOOKUP($A1397,classifications!$I$2:$K$28,3,FALSE)),"")</f>
        <v>Urban with Significant Rural</v>
      </c>
      <c r="D1397">
        <f>100*data!D1397/data!$V1397</f>
        <v>3.6768802228412256</v>
      </c>
      <c r="E1397">
        <f>100*data!E1397/data!$V1397</f>
        <v>1.3370473537604457</v>
      </c>
      <c r="F1397">
        <f>100*data!F1397/data!$V1397</f>
        <v>4.4011142061281339</v>
      </c>
      <c r="G1397">
        <f>100*data!G1397/data!$V1397</f>
        <v>11.92200557103064</v>
      </c>
      <c r="H1397">
        <f>100*data!H1397/data!$V1397</f>
        <v>2.5069637883008355</v>
      </c>
      <c r="I1397">
        <f>100*data!I1397/data!$V1397</f>
        <v>4.3454038997214486</v>
      </c>
      <c r="J1397">
        <f>100*data!J1397/data!$V1397</f>
        <v>4.4568245125348191</v>
      </c>
      <c r="K1397">
        <f>100*data!K1397/data!$V1397</f>
        <v>2.8412256267409473</v>
      </c>
      <c r="L1397">
        <f>100*data!L1397/data!$V1397</f>
        <v>3.2869080779944291</v>
      </c>
      <c r="M1397">
        <f>100*data!M1397/data!$V1397</f>
        <v>12.98050139275766</v>
      </c>
      <c r="N1397">
        <f>100*data!N1397/data!$V1397</f>
        <v>1.7827298050139275</v>
      </c>
      <c r="O1397">
        <f>100*data!O1397/data!$V1397</f>
        <v>3.3426183844011144</v>
      </c>
      <c r="P1397">
        <f>100*data!P1397/data!$V1397</f>
        <v>22.841225626740947</v>
      </c>
      <c r="Q1397">
        <f>100*data!Q1397/data!$V1397</f>
        <v>8.4122562674094716</v>
      </c>
      <c r="R1397">
        <f>100*data!R1397/data!$V1397</f>
        <v>0.50139275766016711</v>
      </c>
      <c r="S1397">
        <f>100*data!S1397/data!$V1397</f>
        <v>1.6155988857938719</v>
      </c>
      <c r="T1397">
        <f>100*data!T1397/data!$V1397</f>
        <v>2.5626740947075208</v>
      </c>
      <c r="U1397">
        <f>100*data!U1397/data!$V1397</f>
        <v>7.1866295264623954</v>
      </c>
      <c r="V1397">
        <f t="shared" si="15"/>
        <v>100</v>
      </c>
    </row>
    <row r="1398" spans="1:22" x14ac:dyDescent="0.3">
      <c r="A1398" t="s">
        <v>124</v>
      </c>
      <c r="B1398" s="15" t="str">
        <f>IFERROR(VLOOKUP($A1398,class!$A$1:$B$455,2,FALSE),"")</f>
        <v>Unitary Authority</v>
      </c>
      <c r="C1398" s="15" t="str">
        <f>IFERROR(IFERROR(VLOOKUP($A1398,classifications!$A$3:$C$336,3,FALSE),VLOOKUP($A1398,classifications!$I$2:$K$28,3,FALSE)),"")</f>
        <v>Predominantly Urban</v>
      </c>
      <c r="D1398">
        <f>100*data!D1398/data!$V1398</f>
        <v>0.85106382978723405</v>
      </c>
      <c r="E1398">
        <f>100*data!E1398/data!$V1398</f>
        <v>0.42553191489361702</v>
      </c>
      <c r="F1398">
        <f>100*data!F1398/data!$V1398</f>
        <v>3.5106382978723403</v>
      </c>
      <c r="G1398">
        <f>100*data!G1398/data!$V1398</f>
        <v>8.6702127659574462</v>
      </c>
      <c r="H1398">
        <f>100*data!H1398/data!$V1398</f>
        <v>2.0744680851063828</v>
      </c>
      <c r="I1398">
        <f>100*data!I1398/data!$V1398</f>
        <v>4.2021276595744679</v>
      </c>
      <c r="J1398">
        <f>100*data!J1398/data!$V1398</f>
        <v>5.3723404255319149</v>
      </c>
      <c r="K1398">
        <f>100*data!K1398/data!$V1398</f>
        <v>2.3404255319148937</v>
      </c>
      <c r="L1398">
        <f>100*data!L1398/data!$V1398</f>
        <v>3.7765957446808511</v>
      </c>
      <c r="M1398">
        <f>100*data!M1398/data!$V1398</f>
        <v>14.521276595744681</v>
      </c>
      <c r="N1398">
        <f>100*data!N1398/data!$V1398</f>
        <v>1.9148936170212767</v>
      </c>
      <c r="O1398">
        <f>100*data!O1398/data!$V1398</f>
        <v>3.3510638297872339</v>
      </c>
      <c r="P1398">
        <f>100*data!P1398/data!$V1398</f>
        <v>26.595744680851062</v>
      </c>
      <c r="Q1398">
        <f>100*data!Q1398/data!$V1398</f>
        <v>9.9468085106382986</v>
      </c>
      <c r="R1398">
        <f>100*data!R1398/data!$V1398</f>
        <v>0.15957446808510639</v>
      </c>
      <c r="S1398">
        <f>100*data!S1398/data!$V1398</f>
        <v>1.9680851063829787</v>
      </c>
      <c r="T1398">
        <f>100*data!T1398/data!$V1398</f>
        <v>3.8829787234042552</v>
      </c>
      <c r="U1398">
        <f>100*data!U1398/data!$V1398</f>
        <v>6.4361702127659575</v>
      </c>
      <c r="V1398">
        <f t="shared" ref="V1398:V1461" si="16">SUM(D1398:U1398)</f>
        <v>99.999999999999986</v>
      </c>
    </row>
    <row r="1399" spans="1:22" x14ac:dyDescent="0.3">
      <c r="A1399" t="s">
        <v>126</v>
      </c>
      <c r="B1399" s="15" t="str">
        <f>IFERROR(VLOOKUP($A1399,class!$A$1:$B$455,2,FALSE),"")</f>
        <v>Unitary Authority</v>
      </c>
      <c r="C1399" s="15" t="str">
        <f>IFERROR(IFERROR(VLOOKUP($A1399,classifications!$A$3:$C$336,3,FALSE),VLOOKUP($A1399,classifications!$I$2:$K$28,3,FALSE)),"")</f>
        <v>Predominantly Urban</v>
      </c>
      <c r="D1399">
        <f>100*data!D1399/data!$V1399</f>
        <v>1.0520163646990064</v>
      </c>
      <c r="E1399">
        <f>100*data!E1399/data!$V1399</f>
        <v>0.35067212156633548</v>
      </c>
      <c r="F1399">
        <f>100*data!F1399/data!$V1399</f>
        <v>3.4482758620689653</v>
      </c>
      <c r="G1399">
        <f>100*data!G1399/data!$V1399</f>
        <v>10.753945061367622</v>
      </c>
      <c r="H1399">
        <f>100*data!H1399/data!$V1399</f>
        <v>2.1040327293980128</v>
      </c>
      <c r="I1399">
        <f>100*data!I1399/data!$V1399</f>
        <v>3.5651665692577441</v>
      </c>
      <c r="J1399">
        <f>100*data!J1399/data!$V1399</f>
        <v>4.4418468731735823</v>
      </c>
      <c r="K1399">
        <f>100*data!K1399/data!$V1399</f>
        <v>2.2793687901811808</v>
      </c>
      <c r="L1399">
        <f>100*data!L1399/data!$V1399</f>
        <v>2.5131502045587375</v>
      </c>
      <c r="M1399">
        <f>100*data!M1399/data!$V1399</f>
        <v>20.572764465225013</v>
      </c>
      <c r="N1399">
        <f>100*data!N1399/data!$V1399</f>
        <v>1.5195791934541203</v>
      </c>
      <c r="O1399">
        <f>100*data!O1399/data!$V1399</f>
        <v>2.2209234365867911</v>
      </c>
      <c r="P1399">
        <f>100*data!P1399/data!$V1399</f>
        <v>25.073056691992985</v>
      </c>
      <c r="Q1399">
        <f>100*data!Q1399/data!$V1399</f>
        <v>9.5850379894798365</v>
      </c>
      <c r="R1399">
        <f>100*data!R1399/data!$V1399</f>
        <v>0.17533606078316774</v>
      </c>
      <c r="S1399">
        <f>100*data!S1399/data!$V1399</f>
        <v>1.4026884862653419</v>
      </c>
      <c r="T1399">
        <f>100*data!T1399/data!$V1399</f>
        <v>3.5067212156633549</v>
      </c>
      <c r="U1399">
        <f>100*data!U1399/data!$V1399</f>
        <v>5.4354178842782002</v>
      </c>
      <c r="V1399">
        <f t="shared" si="16"/>
        <v>100.00000000000001</v>
      </c>
    </row>
    <row r="1400" spans="1:22" x14ac:dyDescent="0.3">
      <c r="A1400" t="s">
        <v>134</v>
      </c>
      <c r="B1400" s="15" t="str">
        <f>IFERROR(VLOOKUP($A1400,class!$A$1:$B$455,2,FALSE),"")</f>
        <v>Unitary Authority</v>
      </c>
      <c r="C1400" s="15" t="str">
        <f>IFERROR(IFERROR(VLOOKUP($A1400,classifications!$A$3:$C$336,3,FALSE),VLOOKUP($A1400,classifications!$I$2:$K$28,3,FALSE)),"")</f>
        <v>Urban with Significant Rural</v>
      </c>
      <c r="D1400">
        <f>100*data!D1400/data!$V1400</f>
        <v>3.5242999678146121</v>
      </c>
      <c r="E1400">
        <f>100*data!E1400/data!$V1400</f>
        <v>0.30576118442227229</v>
      </c>
      <c r="F1400">
        <f>100*data!F1400/data!$V1400</f>
        <v>4.5864177663340842</v>
      </c>
      <c r="G1400">
        <f>100*data!G1400/data!$V1400</f>
        <v>11.586739620212423</v>
      </c>
      <c r="H1400">
        <f>100*data!H1400/data!$V1400</f>
        <v>2.6552944962986804</v>
      </c>
      <c r="I1400">
        <f>100*data!I1400/data!$V1400</f>
        <v>4.0875442549082717</v>
      </c>
      <c r="J1400">
        <f>100*data!J1400/data!$V1400</f>
        <v>5.2140328290955908</v>
      </c>
      <c r="K1400">
        <f>100*data!K1400/data!$V1400</f>
        <v>2.8162214354682975</v>
      </c>
      <c r="L1400">
        <f>100*data!L1400/data!$V1400</f>
        <v>3.3472803347280333</v>
      </c>
      <c r="M1400">
        <f>100*data!M1400/data!$V1400</f>
        <v>11.618925008046347</v>
      </c>
      <c r="N1400">
        <f>100*data!N1400/data!$V1400</f>
        <v>1.7701963308657869</v>
      </c>
      <c r="O1400">
        <f>100*data!O1400/data!$V1400</f>
        <v>3.9909880914065012</v>
      </c>
      <c r="P1400">
        <f>100*data!P1400/data!$V1400</f>
        <v>22.851625362085613</v>
      </c>
      <c r="Q1400">
        <f>100*data!Q1400/data!$V1400</f>
        <v>9.044093981332475</v>
      </c>
      <c r="R1400">
        <f>100*data!R1400/data!$V1400</f>
        <v>0.37013196009011906</v>
      </c>
      <c r="S1400">
        <f>100*data!S1400/data!$V1400</f>
        <v>1.931123270035404</v>
      </c>
      <c r="T1400">
        <f>100*data!T1400/data!$V1400</f>
        <v>3.7656903765690375</v>
      </c>
      <c r="U1400">
        <f>100*data!U1400/data!$V1400</f>
        <v>6.53363373028645</v>
      </c>
      <c r="V1400">
        <f t="shared" si="16"/>
        <v>100</v>
      </c>
    </row>
    <row r="1401" spans="1:22" x14ac:dyDescent="0.3">
      <c r="A1401" t="s">
        <v>36</v>
      </c>
      <c r="B1401" s="15" t="str">
        <f>IFERROR(VLOOKUP($A1401,class!$A$1:$B$455,2,FALSE),"")</f>
        <v>Shire County</v>
      </c>
      <c r="C1401" s="15" t="str">
        <f>IFERROR(IFERROR(VLOOKUP($A1401,classifications!$A$3:$C$336,3,FALSE),VLOOKUP($A1401,classifications!$I$2:$K$28,3,FALSE)),"")</f>
        <v>Urban with Significant Rural</v>
      </c>
      <c r="D1401">
        <f>100*data!D1401/data!$V1401</f>
        <v>6.0341058154787932</v>
      </c>
      <c r="E1401">
        <f>100*data!E1401/data!$V1401</f>
        <v>0.34980323567993005</v>
      </c>
      <c r="F1401">
        <f>100*data!F1401/data!$V1401</f>
        <v>5.4000874508089201</v>
      </c>
      <c r="G1401">
        <f>100*data!G1401/data!$V1401</f>
        <v>14.822912111937036</v>
      </c>
      <c r="H1401">
        <f>100*data!H1401/data!$V1401</f>
        <v>3.1482291211193703</v>
      </c>
      <c r="I1401">
        <f>100*data!I1401/data!$V1401</f>
        <v>3.5854831657192827</v>
      </c>
      <c r="J1401">
        <f>100*data!J1401/data!$V1401</f>
        <v>7.4551814604285092</v>
      </c>
      <c r="K1401">
        <f>100*data!K1401/data!$V1401</f>
        <v>1.9457804984696108</v>
      </c>
      <c r="L1401">
        <f>100*data!L1401/data!$V1401</f>
        <v>5.9247923043288147</v>
      </c>
      <c r="M1401">
        <f>100*data!M1401/data!$V1401</f>
        <v>7.3021425448185395</v>
      </c>
      <c r="N1401">
        <f>100*data!N1401/data!$V1401</f>
        <v>1.4210756449497157</v>
      </c>
      <c r="O1401">
        <f>100*data!O1401/data!$V1401</f>
        <v>3.3231307389593354</v>
      </c>
      <c r="P1401">
        <f>100*data!P1401/data!$V1401</f>
        <v>16.987319632706601</v>
      </c>
      <c r="Q1401">
        <f>100*data!Q1401/data!$V1401</f>
        <v>8.0673371228683859</v>
      </c>
      <c r="R1401">
        <f>100*data!R1401/data!$V1401</f>
        <v>0.34980323567993005</v>
      </c>
      <c r="S1401">
        <f>100*data!S1401/data!$V1401</f>
        <v>1.9457804984696108</v>
      </c>
      <c r="T1401">
        <f>100*data!T1401/data!$V1401</f>
        <v>4.7660690861390469</v>
      </c>
      <c r="U1401">
        <f>100*data!U1401/data!$V1401</f>
        <v>7.1709663314385654</v>
      </c>
      <c r="V1401">
        <f t="shared" si="16"/>
        <v>99.999999999999972</v>
      </c>
    </row>
    <row r="1402" spans="1:22" x14ac:dyDescent="0.3">
      <c r="A1402" t="s">
        <v>237</v>
      </c>
      <c r="B1402" s="15" t="str">
        <f>IFERROR(VLOOKUP($A1402,class!$A$1:$B$455,2,FALSE),"")</f>
        <v>Shire County</v>
      </c>
      <c r="C1402" s="15" t="str">
        <f>IFERROR(IFERROR(VLOOKUP($A1402,classifications!$A$3:$C$336,3,FALSE),VLOOKUP($A1402,classifications!$I$2:$K$28,3,FALSE)),"")</f>
        <v>Urban with Significant Rural</v>
      </c>
      <c r="D1402">
        <f>100*data!D1402/data!$V1402</f>
        <v>3.2335033733750205</v>
      </c>
      <c r="E1402">
        <f>100*data!E1402/data!$V1402</f>
        <v>0.39493170972519337</v>
      </c>
      <c r="F1402">
        <f>100*data!F1402/data!$V1402</f>
        <v>5.5948658877735724</v>
      </c>
      <c r="G1402">
        <f>100*data!G1402/data!$V1402</f>
        <v>13.904887279907848</v>
      </c>
      <c r="H1402">
        <f>100*data!H1402/data!$V1402</f>
        <v>2.96198782293895</v>
      </c>
      <c r="I1402">
        <f>100*data!I1402/data!$V1402</f>
        <v>3.5379298996215236</v>
      </c>
      <c r="J1402">
        <f>100*data!J1402/data!$V1402</f>
        <v>7.890406450551259</v>
      </c>
      <c r="K1402">
        <f>100*data!K1402/data!$V1402</f>
        <v>3.0607207503702485</v>
      </c>
      <c r="L1402">
        <f>100*data!L1402/data!$V1402</f>
        <v>4.0645055125884486</v>
      </c>
      <c r="M1402">
        <f>100*data!M1402/data!$V1402</f>
        <v>10.276452196807636</v>
      </c>
      <c r="N1402">
        <f>100*data!N1402/data!$V1402</f>
        <v>1.8101036695738029</v>
      </c>
      <c r="O1402">
        <f>100*data!O1402/data!$V1402</f>
        <v>3.1841369096593715</v>
      </c>
      <c r="P1402">
        <f>100*data!P1402/data!$V1402</f>
        <v>20.075695244363995</v>
      </c>
      <c r="Q1402">
        <f>100*data!Q1402/data!$V1402</f>
        <v>8.1043277933190723</v>
      </c>
      <c r="R1402">
        <f>100*data!R1402/data!$V1402</f>
        <v>0.32088201415171957</v>
      </c>
      <c r="S1402">
        <f>100*data!S1402/data!$V1402</f>
        <v>1.8347869014316274</v>
      </c>
      <c r="T1402">
        <f>100*data!T1402/data!$V1402</f>
        <v>3.7765344742471614</v>
      </c>
      <c r="U1402">
        <f>100*data!U1402/data!$V1402</f>
        <v>5.9733421095935491</v>
      </c>
      <c r="V1402">
        <f t="shared" si="16"/>
        <v>100</v>
      </c>
    </row>
    <row r="1403" spans="1:22" x14ac:dyDescent="0.3">
      <c r="A1403" t="s">
        <v>334</v>
      </c>
      <c r="B1403" s="15" t="str">
        <f>IFERROR(VLOOKUP($A1403,class!$A$1:$B$455,2,FALSE),"")</f>
        <v>Shire County</v>
      </c>
      <c r="C1403" s="15" t="str">
        <f>IFERROR(IFERROR(VLOOKUP($A1403,classifications!$A$3:$C$336,3,FALSE),VLOOKUP($A1403,classifications!$I$2:$K$28,3,FALSE)),"")</f>
        <v>Urban with Significant Rural</v>
      </c>
      <c r="D1403">
        <f>100*data!D1403/data!$V1403</f>
        <v>3.7334865020103387</v>
      </c>
      <c r="E1403">
        <f>100*data!E1403/data!$V1403</f>
        <v>0.46771149585624028</v>
      </c>
      <c r="F1403">
        <f>100*data!F1403/data!$V1403</f>
        <v>4.9971280873061463</v>
      </c>
      <c r="G1403">
        <f>100*data!G1403/data!$V1403</f>
        <v>15.762697956839254</v>
      </c>
      <c r="H1403">
        <f>100*data!H1403/data!$V1403</f>
        <v>2.9785837367686878</v>
      </c>
      <c r="I1403">
        <f>100*data!I1403/data!$V1403</f>
        <v>4.1273488143103307</v>
      </c>
      <c r="J1403">
        <f>100*data!J1403/data!$V1403</f>
        <v>6.6956593090998604</v>
      </c>
      <c r="K1403">
        <f>100*data!K1403/data!$V1403</f>
        <v>3.8811848691228357</v>
      </c>
      <c r="L1403">
        <f>100*data!L1403/data!$V1403</f>
        <v>5.6043324854353003</v>
      </c>
      <c r="M1403">
        <f>100*data!M1403/data!$V1403</f>
        <v>7.2208090588331828</v>
      </c>
      <c r="N1403">
        <f>100*data!N1403/data!$V1403</f>
        <v>2.1334208582916223</v>
      </c>
      <c r="O1403">
        <f>100*data!O1403/data!$V1403</f>
        <v>3.0442274554853532</v>
      </c>
      <c r="P1403">
        <f>100*data!P1403/data!$V1403</f>
        <v>17.937146139328792</v>
      </c>
      <c r="Q1403">
        <f>100*data!Q1403/data!$V1403</f>
        <v>8.7470255189956507</v>
      </c>
      <c r="R1403">
        <f>100*data!R1403/data!$V1403</f>
        <v>0.41847870681874128</v>
      </c>
      <c r="S1403">
        <f>100*data!S1403/data!$V1403</f>
        <v>1.8380241240666284</v>
      </c>
      <c r="T1403">
        <f>100*data!T1403/data!$V1403</f>
        <v>4.4063346188561585</v>
      </c>
      <c r="U1403">
        <f>100*data!U1403/data!$V1403</f>
        <v>6.0064002625748749</v>
      </c>
      <c r="V1403">
        <f t="shared" si="16"/>
        <v>100.00000000000001</v>
      </c>
    </row>
    <row r="1404" spans="1:22" x14ac:dyDescent="0.3">
      <c r="A1404" t="s">
        <v>39</v>
      </c>
      <c r="B1404" s="15" t="str">
        <f>IFERROR(VLOOKUP($A1404,class!$A$1:$B$455,2,FALSE),"")</f>
        <v>Shire County</v>
      </c>
      <c r="C1404" s="15" t="str">
        <f>IFERROR(IFERROR(VLOOKUP($A1404,classifications!$A$3:$C$336,3,FALSE),VLOOKUP($A1404,classifications!$I$2:$K$28,3,FALSE)),"")</f>
        <v>Predominantly Rural</v>
      </c>
      <c r="D1404">
        <f>100*data!D1404/data!$V1404</f>
        <v>5.3003533568904597</v>
      </c>
      <c r="E1404">
        <f>100*data!E1404/data!$V1404</f>
        <v>0.41760359781561196</v>
      </c>
      <c r="F1404">
        <f>100*data!F1404/data!$V1404</f>
        <v>4.4169611307420498</v>
      </c>
      <c r="G1404">
        <f>100*data!G1404/data!$V1404</f>
        <v>11.532283970446514</v>
      </c>
      <c r="H1404">
        <f>100*data!H1404/data!$V1404</f>
        <v>2.8107934468358495</v>
      </c>
      <c r="I1404">
        <f>100*data!I1404/data!$V1404</f>
        <v>3.4693221972373918</v>
      </c>
      <c r="J1404">
        <f>100*data!J1404/data!$V1404</f>
        <v>5.7340186315451334</v>
      </c>
      <c r="K1404">
        <f>100*data!K1404/data!$V1404</f>
        <v>2.7465467394796015</v>
      </c>
      <c r="L1404">
        <f>100*data!L1404/data!$V1404</f>
        <v>4.9148731127529715</v>
      </c>
      <c r="M1404">
        <f>100*data!M1404/data!$V1404</f>
        <v>9.6209444265981361</v>
      </c>
      <c r="N1404">
        <f>100*data!N1404/data!$V1404</f>
        <v>1.3973658849983939</v>
      </c>
      <c r="O1404">
        <f>100*data!O1404/data!$V1404</f>
        <v>3.4853838740764536</v>
      </c>
      <c r="P1404">
        <f>100*data!P1404/data!$V1404</f>
        <v>21.811757147446194</v>
      </c>
      <c r="Q1404">
        <f>100*data!Q1404/data!$V1404</f>
        <v>8.2235785415997427</v>
      </c>
      <c r="R1404">
        <f>100*data!R1404/data!$V1404</f>
        <v>0.61034371988435587</v>
      </c>
      <c r="S1404">
        <f>100*data!S1404/data!$V1404</f>
        <v>2.3128814648249278</v>
      </c>
      <c r="T1404">
        <f>100*data!T1404/data!$V1404</f>
        <v>3.9832958560873757</v>
      </c>
      <c r="U1404">
        <f>100*data!U1404/data!$V1404</f>
        <v>7.2116929007388375</v>
      </c>
      <c r="V1404">
        <f t="shared" si="16"/>
        <v>100.00000000000001</v>
      </c>
    </row>
    <row r="1405" spans="1:22" x14ac:dyDescent="0.3">
      <c r="A1405" t="s">
        <v>261</v>
      </c>
      <c r="B1405" s="15" t="str">
        <f>IFERROR(VLOOKUP($A1405,class!$A$1:$B$455,2,FALSE),"")</f>
        <v>Shire County</v>
      </c>
      <c r="C1405" s="15" t="str">
        <f>IFERROR(IFERROR(VLOOKUP($A1405,classifications!$A$3:$C$336,3,FALSE),VLOOKUP($A1405,classifications!$I$2:$K$28,3,FALSE)),"")</f>
        <v>Predominantly Urban</v>
      </c>
      <c r="D1405">
        <f>100*data!D1405/data!$V1405</f>
        <v>1.3327098433481412</v>
      </c>
      <c r="E1405">
        <f>100*data!E1405/data!$V1405</f>
        <v>0.33512586704076064</v>
      </c>
      <c r="F1405">
        <f>100*data!F1405/data!$V1405</f>
        <v>3.4681630426311276</v>
      </c>
      <c r="G1405">
        <f>100*data!G1405/data!$V1405</f>
        <v>12.21261008495051</v>
      </c>
      <c r="H1405">
        <f>100*data!H1405/data!$V1405</f>
        <v>2.3692619437300286</v>
      </c>
      <c r="I1405">
        <f>100*data!I1405/data!$V1405</f>
        <v>3.5383056659652405</v>
      </c>
      <c r="J1405">
        <f>100*data!J1405/data!$V1405</f>
        <v>5.3698074974670718</v>
      </c>
      <c r="K1405">
        <f>100*data!K1405/data!$V1405</f>
        <v>2.6030706881770711</v>
      </c>
      <c r="L1405">
        <f>100*data!L1405/data!$V1405</f>
        <v>3.5227184163354375</v>
      </c>
      <c r="M1405">
        <f>100*data!M1405/data!$V1405</f>
        <v>12.921829943106539</v>
      </c>
      <c r="N1405">
        <f>100*data!N1405/data!$V1405</f>
        <v>2.6654196866962825</v>
      </c>
      <c r="O1405">
        <f>100*data!O1405/data!$V1405</f>
        <v>3.4214012937417193</v>
      </c>
      <c r="P1405">
        <f>100*data!P1405/data!$V1405</f>
        <v>24.386252045826513</v>
      </c>
      <c r="Q1405">
        <f>100*data!Q1405/data!$V1405</f>
        <v>9.5160158989946222</v>
      </c>
      <c r="R1405">
        <f>100*data!R1405/data!$V1405</f>
        <v>0.12469799703842258</v>
      </c>
      <c r="S1405">
        <f>100*data!S1405/data!$V1405</f>
        <v>1.7379783337230146</v>
      </c>
      <c r="T1405">
        <f>100*data!T1405/data!$V1405</f>
        <v>3.7097654118930716</v>
      </c>
      <c r="U1405">
        <f>100*data!U1405/data!$V1405</f>
        <v>6.7648663393344242</v>
      </c>
      <c r="V1405">
        <f t="shared" si="16"/>
        <v>100</v>
      </c>
    </row>
    <row r="1406" spans="1:22" x14ac:dyDescent="0.3">
      <c r="A1406" t="s">
        <v>337</v>
      </c>
      <c r="B1406" s="15" t="str">
        <f>IFERROR(VLOOKUP($A1406,class!$A$1:$B$455,2,FALSE),"")</f>
        <v>Shire County</v>
      </c>
      <c r="C1406" s="15" t="str">
        <f>IFERROR(IFERROR(VLOOKUP($A1406,classifications!$A$3:$C$336,3,FALSE),VLOOKUP($A1406,classifications!$I$2:$K$28,3,FALSE)),"")</f>
        <v>Predominantly Urban</v>
      </c>
      <c r="D1406">
        <f>100*data!D1406/data!$V1406</f>
        <v>3.7663230240549828</v>
      </c>
      <c r="E1406">
        <f>100*data!E1406/data!$V1406</f>
        <v>0.63230240549828176</v>
      </c>
      <c r="F1406">
        <f>100*data!F1406/data!$V1406</f>
        <v>5.3608247422680408</v>
      </c>
      <c r="G1406">
        <f>100*data!G1406/data!$V1406</f>
        <v>13.718213058419243</v>
      </c>
      <c r="H1406">
        <f>100*data!H1406/data!$V1406</f>
        <v>2.6941580756013748</v>
      </c>
      <c r="I1406">
        <f>100*data!I1406/data!$V1406</f>
        <v>4.1237113402061851</v>
      </c>
      <c r="J1406">
        <f>100*data!J1406/data!$V1406</f>
        <v>6.8316151202749138</v>
      </c>
      <c r="K1406">
        <f>100*data!K1406/data!$V1406</f>
        <v>2.6804123711340204</v>
      </c>
      <c r="L1406">
        <f>100*data!L1406/data!$V1406</f>
        <v>4.7422680412371134</v>
      </c>
      <c r="M1406">
        <f>100*data!M1406/data!$V1406</f>
        <v>9.0584192439862541</v>
      </c>
      <c r="N1406">
        <f>100*data!N1406/data!$V1406</f>
        <v>1.8831615120274914</v>
      </c>
      <c r="O1406">
        <f>100*data!O1406/data!$V1406</f>
        <v>3.2714776632302405</v>
      </c>
      <c r="P1406">
        <f>100*data!P1406/data!$V1406</f>
        <v>19.161512027491408</v>
      </c>
      <c r="Q1406">
        <f>100*data!Q1406/data!$V1406</f>
        <v>9.0309278350515463</v>
      </c>
      <c r="R1406">
        <f>100*data!R1406/data!$V1406</f>
        <v>0.27491408934707906</v>
      </c>
      <c r="S1406">
        <f>100*data!S1406/data!$V1406</f>
        <v>1.8556701030927836</v>
      </c>
      <c r="T1406">
        <f>100*data!T1406/data!$V1406</f>
        <v>4.0962199312714773</v>
      </c>
      <c r="U1406">
        <f>100*data!U1406/data!$V1406</f>
        <v>6.8178694158075599</v>
      </c>
      <c r="V1406">
        <f t="shared" si="16"/>
        <v>99.999999999999986</v>
      </c>
    </row>
    <row r="1407" spans="1:22" x14ac:dyDescent="0.3">
      <c r="A1407" t="s">
        <v>0</v>
      </c>
      <c r="B1407" s="15" t="str">
        <f>IFERROR(VLOOKUP($A1407,class!$A$1:$B$455,2,FALSE),"")</f>
        <v>Unitary Authority</v>
      </c>
      <c r="C1407" s="15" t="str">
        <f>IFERROR(IFERROR(VLOOKUP($A1407,classifications!$A$3:$C$336,3,FALSE),VLOOKUP($A1407,classifications!$I$2:$K$28,3,FALSE)),"")</f>
        <v>Urban with Significant Rural</v>
      </c>
      <c r="D1407">
        <f>100*data!D1407/data!$V1407</f>
        <v>4.019488428745432</v>
      </c>
      <c r="E1407">
        <f>100*data!E1407/data!$V1407</f>
        <v>0.30450669914738127</v>
      </c>
      <c r="F1407">
        <f>100*data!F1407/data!$V1407</f>
        <v>4.1412911084043849</v>
      </c>
      <c r="G1407">
        <f>100*data!G1407/data!$V1407</f>
        <v>11.997563946406821</v>
      </c>
      <c r="H1407">
        <f>100*data!H1407/data!$V1407</f>
        <v>2.4360535931790501</v>
      </c>
      <c r="I1407">
        <f>100*data!I1407/data!$V1407</f>
        <v>2.9232643118148598</v>
      </c>
      <c r="J1407">
        <f>100*data!J1407/data!$V1407</f>
        <v>6.8209500609013398</v>
      </c>
      <c r="K1407">
        <f>100*data!K1407/data!$V1407</f>
        <v>2.1315468940316689</v>
      </c>
      <c r="L1407">
        <f>100*data!L1407/data!$V1407</f>
        <v>6.638246041412911</v>
      </c>
      <c r="M1407">
        <f>100*data!M1407/data!$V1407</f>
        <v>9.8051157125456765</v>
      </c>
      <c r="N1407">
        <f>100*data!N1407/data!$V1407</f>
        <v>1.6443361753958587</v>
      </c>
      <c r="O1407">
        <f>100*data!O1407/data!$V1407</f>
        <v>3.7149817295980512</v>
      </c>
      <c r="P1407">
        <f>100*data!P1407/data!$V1407</f>
        <v>21.863580998781973</v>
      </c>
      <c r="Q1407">
        <f>100*data!Q1407/data!$V1407</f>
        <v>7.5517661388550552</v>
      </c>
      <c r="R1407">
        <f>100*data!R1407/data!$V1407</f>
        <v>0.42630937880633374</v>
      </c>
      <c r="S1407">
        <f>100*data!S1407/data!$V1407</f>
        <v>2.0706455542021924</v>
      </c>
      <c r="T1407">
        <f>100*data!T1407/data!$V1407</f>
        <v>4.5066991473812426</v>
      </c>
      <c r="U1407">
        <f>100*data!U1407/data!$V1407</f>
        <v>7.0036540803897687</v>
      </c>
      <c r="V1407">
        <f t="shared" si="16"/>
        <v>100</v>
      </c>
    </row>
    <row r="1408" spans="1:22" x14ac:dyDescent="0.3">
      <c r="A1408" t="s">
        <v>20</v>
      </c>
      <c r="B1408" s="15" t="str">
        <f>IFERROR(VLOOKUP($A1408,class!$A$1:$B$455,2,FALSE),"")</f>
        <v>Unitary Authority</v>
      </c>
      <c r="C1408" s="15" t="str">
        <f>IFERROR(IFERROR(VLOOKUP($A1408,classifications!$A$3:$C$336,3,FALSE),VLOOKUP($A1408,classifications!$I$2:$K$28,3,FALSE)),"")</f>
        <v>Predominantly Urban</v>
      </c>
      <c r="D1408">
        <f>100*data!D1408/data!$V1408</f>
        <v>0.22142264046498755</v>
      </c>
      <c r="E1408">
        <f>100*data!E1408/data!$V1408</f>
        <v>0.52587877110434544</v>
      </c>
      <c r="F1408">
        <f>100*data!F1408/data!$V1408</f>
        <v>4.2070301688347636</v>
      </c>
      <c r="G1408">
        <f>100*data!G1408/data!$V1408</f>
        <v>10.932742872958761</v>
      </c>
      <c r="H1408">
        <f>100*data!H1408/data!$V1408</f>
        <v>2.7124273456960974</v>
      </c>
      <c r="I1408">
        <f>100*data!I1408/data!$V1408</f>
        <v>2.9061721561029614</v>
      </c>
      <c r="J1408">
        <f>100*data!J1408/data!$V1408</f>
        <v>6.6980348740658728</v>
      </c>
      <c r="K1408">
        <f>100*data!K1408/data!$V1408</f>
        <v>4.7605867699972322</v>
      </c>
      <c r="L1408">
        <f>100*data!L1408/data!$V1408</f>
        <v>6.0614447827290343</v>
      </c>
      <c r="M1408">
        <f>100*data!M1408/data!$V1408</f>
        <v>11.375588153888735</v>
      </c>
      <c r="N1408">
        <f>100*data!N1408/data!$V1408</f>
        <v>3.3766952670910602</v>
      </c>
      <c r="O1408">
        <f>100*data!O1408/data!$V1408</f>
        <v>3.6811513977304178</v>
      </c>
      <c r="P1408">
        <f>100*data!P1408/data!$V1408</f>
        <v>20.56462773318572</v>
      </c>
      <c r="Q1408">
        <f>100*data!Q1408/data!$V1408</f>
        <v>8.4970938278438979</v>
      </c>
      <c r="R1408">
        <f>100*data!R1408/data!$V1408</f>
        <v>2.7677830058123444E-2</v>
      </c>
      <c r="S1408">
        <f>100*data!S1408/data!$V1408</f>
        <v>1.6606698034874066</v>
      </c>
      <c r="T1408">
        <f>100*data!T1408/data!$V1408</f>
        <v>5.1480763908109601</v>
      </c>
      <c r="U1408">
        <f>100*data!U1408/data!$V1408</f>
        <v>6.6426792139496262</v>
      </c>
      <c r="V1408">
        <f t="shared" si="16"/>
        <v>100</v>
      </c>
    </row>
    <row r="1409" spans="1:22" x14ac:dyDescent="0.3">
      <c r="A1409" t="s">
        <v>29</v>
      </c>
      <c r="B1409" s="15" t="str">
        <f>IFERROR(VLOOKUP($A1409,class!$A$1:$B$455,2,FALSE),"")</f>
        <v>Unitary Authority</v>
      </c>
      <c r="C1409" s="15" t="str">
        <f>IFERROR(IFERROR(VLOOKUP($A1409,classifications!$A$3:$C$336,3,FALSE),VLOOKUP($A1409,classifications!$I$2:$K$28,3,FALSE)),"")</f>
        <v>Predominantly Rural</v>
      </c>
      <c r="D1409">
        <f>100*data!D1409/data!$V1409</f>
        <v>17.82010582010582</v>
      </c>
      <c r="E1409">
        <f>100*data!E1409/data!$V1409</f>
        <v>0.88888888888888884</v>
      </c>
      <c r="F1409">
        <f>100*data!F1409/data!$V1409</f>
        <v>5.2063492063492065</v>
      </c>
      <c r="G1409">
        <f>100*data!G1409/data!$V1409</f>
        <v>13.417989417989418</v>
      </c>
      <c r="H1409">
        <f>100*data!H1409/data!$V1409</f>
        <v>3.0687830687830688</v>
      </c>
      <c r="I1409">
        <f>100*data!I1409/data!$V1409</f>
        <v>2.9629629629629628</v>
      </c>
      <c r="J1409">
        <f>100*data!J1409/data!$V1409</f>
        <v>8.6772486772486772</v>
      </c>
      <c r="K1409">
        <f>100*data!K1409/data!$V1409</f>
        <v>2.6666666666666665</v>
      </c>
      <c r="L1409">
        <f>100*data!L1409/data!$V1409</f>
        <v>9.693121693121693</v>
      </c>
      <c r="M1409">
        <f>100*data!M1409/data!$V1409</f>
        <v>3.2592592592592591</v>
      </c>
      <c r="N1409">
        <f>100*data!N1409/data!$V1409</f>
        <v>1.037037037037037</v>
      </c>
      <c r="O1409">
        <f>100*data!O1409/data!$V1409</f>
        <v>3.0687830687830688</v>
      </c>
      <c r="P1409">
        <f>100*data!P1409/data!$V1409</f>
        <v>10.17989417989418</v>
      </c>
      <c r="Q1409">
        <f>100*data!Q1409/data!$V1409</f>
        <v>6.3915343915343916</v>
      </c>
      <c r="R1409">
        <f>100*data!R1409/data!$V1409</f>
        <v>0.65608465608465605</v>
      </c>
      <c r="S1409">
        <f>100*data!S1409/data!$V1409</f>
        <v>1.4603174603174602</v>
      </c>
      <c r="T1409">
        <f>100*data!T1409/data!$V1409</f>
        <v>3.7248677248677247</v>
      </c>
      <c r="U1409">
        <f>100*data!U1409/data!$V1409</f>
        <v>5.8201058201058204</v>
      </c>
      <c r="V1409">
        <f t="shared" si="16"/>
        <v>99.999999999999972</v>
      </c>
    </row>
    <row r="1410" spans="1:22" x14ac:dyDescent="0.3">
      <c r="A1410" t="s">
        <v>53</v>
      </c>
      <c r="B1410" s="15" t="str">
        <f>IFERROR(VLOOKUP($A1410,class!$A$1:$B$455,2,FALSE),"")</f>
        <v>Unitary Authority</v>
      </c>
      <c r="C1410" s="15" t="str">
        <f>IFERROR(IFERROR(VLOOKUP($A1410,classifications!$A$3:$C$336,3,FALSE),VLOOKUP($A1410,classifications!$I$2:$K$28,3,FALSE)),"")</f>
        <v>Predominantly Rural</v>
      </c>
      <c r="D1410">
        <f>100*data!D1410/data!$V1410</f>
        <v>21.951219512195124</v>
      </c>
      <c r="E1410">
        <f>100*data!E1410/data!$V1410</f>
        <v>0</v>
      </c>
      <c r="F1410">
        <f>100*data!F1410/data!$V1410</f>
        <v>4.8780487804878048</v>
      </c>
      <c r="G1410">
        <f>100*data!G1410/data!$V1410</f>
        <v>9.7560975609756095</v>
      </c>
      <c r="H1410">
        <f>100*data!H1410/data!$V1410</f>
        <v>0</v>
      </c>
      <c r="I1410">
        <f>100*data!I1410/data!$V1410</f>
        <v>0</v>
      </c>
      <c r="J1410">
        <f>100*data!J1410/data!$V1410</f>
        <v>9.7560975609756095</v>
      </c>
      <c r="K1410">
        <f>100*data!K1410/data!$V1410</f>
        <v>9.7560975609756095</v>
      </c>
      <c r="L1410">
        <f>100*data!L1410/data!$V1410</f>
        <v>24.390243902439025</v>
      </c>
      <c r="M1410">
        <f>100*data!M1410/data!$V1410</f>
        <v>2.4390243902439024</v>
      </c>
      <c r="N1410">
        <f>100*data!N1410/data!$V1410</f>
        <v>0</v>
      </c>
      <c r="O1410">
        <f>100*data!O1410/data!$V1410</f>
        <v>2.4390243902439024</v>
      </c>
      <c r="P1410">
        <f>100*data!P1410/data!$V1410</f>
        <v>2.4390243902439024</v>
      </c>
      <c r="Q1410">
        <f>100*data!Q1410/data!$V1410</f>
        <v>4.8780487804878048</v>
      </c>
      <c r="R1410">
        <f>100*data!R1410/data!$V1410</f>
        <v>0</v>
      </c>
      <c r="S1410">
        <f>100*data!S1410/data!$V1410</f>
        <v>2.4390243902439024</v>
      </c>
      <c r="T1410">
        <f>100*data!T1410/data!$V1410</f>
        <v>0</v>
      </c>
      <c r="U1410">
        <f>100*data!U1410/data!$V1410</f>
        <v>4.8780487804878048</v>
      </c>
      <c r="V1410">
        <f t="shared" si="16"/>
        <v>100</v>
      </c>
    </row>
    <row r="1411" spans="1:22" x14ac:dyDescent="0.3">
      <c r="A1411" t="s">
        <v>73</v>
      </c>
      <c r="B1411" s="15" t="str">
        <f>IFERROR(VLOOKUP($A1411,class!$A$1:$B$455,2,FALSE),"")</f>
        <v>Unitary Authority</v>
      </c>
      <c r="C1411" s="15" t="str">
        <f>IFERROR(IFERROR(VLOOKUP($A1411,classifications!$A$3:$C$336,3,FALSE),VLOOKUP($A1411,classifications!$I$2:$K$28,3,FALSE)),"")</f>
        <v>Urban with Significant Rural</v>
      </c>
      <c r="D1411">
        <f>100*data!D1411/data!$V1411</f>
        <v>4.4419134396355355</v>
      </c>
      <c r="E1411">
        <f>100*data!E1411/data!$V1411</f>
        <v>0.45558086560364464</v>
      </c>
      <c r="F1411">
        <f>100*data!F1411/data!$V1411</f>
        <v>5.0113895216400914</v>
      </c>
      <c r="G1411">
        <f>100*data!G1411/data!$V1411</f>
        <v>13.553530751708427</v>
      </c>
      <c r="H1411">
        <f>100*data!H1411/data!$V1411</f>
        <v>3.5876993166287017</v>
      </c>
      <c r="I1411">
        <f>100*data!I1411/data!$V1411</f>
        <v>3.6446469248291571</v>
      </c>
      <c r="J1411">
        <f>100*data!J1411/data!$V1411</f>
        <v>6.3211845102505695</v>
      </c>
      <c r="K1411">
        <f>100*data!K1411/data!$V1411</f>
        <v>4.7835990888382689</v>
      </c>
      <c r="L1411">
        <f>100*data!L1411/data!$V1411</f>
        <v>5.1252847380410023</v>
      </c>
      <c r="M1411">
        <f>100*data!M1411/data!$V1411</f>
        <v>8.3712984054669697</v>
      </c>
      <c r="N1411">
        <f>100*data!N1411/data!$V1411</f>
        <v>2.9612756264236904</v>
      </c>
      <c r="O1411">
        <f>100*data!O1411/data!$V1411</f>
        <v>3.3599088838268791</v>
      </c>
      <c r="P1411">
        <f>100*data!P1411/data!$V1411</f>
        <v>18.280182232346242</v>
      </c>
      <c r="Q1411">
        <f>100*data!Q1411/data!$V1411</f>
        <v>8.2004555808656043</v>
      </c>
      <c r="R1411">
        <f>100*data!R1411/data!$V1411</f>
        <v>0.34168564920273348</v>
      </c>
      <c r="S1411">
        <f>100*data!S1411/data!$V1411</f>
        <v>1.8792710706150342</v>
      </c>
      <c r="T1411">
        <f>100*data!T1411/data!$V1411</f>
        <v>4.1571753986332576</v>
      </c>
      <c r="U1411">
        <f>100*data!U1411/data!$V1411</f>
        <v>5.523917995444191</v>
      </c>
      <c r="V1411">
        <f t="shared" si="16"/>
        <v>100</v>
      </c>
    </row>
    <row r="1412" spans="1:22" x14ac:dyDescent="0.3">
      <c r="A1412" t="s">
        <v>82</v>
      </c>
      <c r="B1412" s="15" t="str">
        <f>IFERROR(VLOOKUP($A1412,class!$A$1:$B$455,2,FALSE),"")</f>
        <v>Unitary Authority</v>
      </c>
      <c r="C1412" s="15" t="str">
        <f>IFERROR(IFERROR(VLOOKUP($A1412,classifications!$A$3:$C$336,3,FALSE),VLOOKUP($A1412,classifications!$I$2:$K$28,3,FALSE)),"")</f>
        <v>Predominantly Urban</v>
      </c>
      <c r="D1412">
        <f>100*data!D1412/data!$V1412</f>
        <v>1.0398613518197575</v>
      </c>
      <c r="E1412">
        <f>100*data!E1412/data!$V1412</f>
        <v>0.51993067590987874</v>
      </c>
      <c r="F1412">
        <f>100*data!F1412/data!$V1412</f>
        <v>4.6793760831889077</v>
      </c>
      <c r="G1412">
        <f>100*data!G1412/data!$V1412</f>
        <v>17.071057192374351</v>
      </c>
      <c r="H1412">
        <f>100*data!H1412/data!$V1412</f>
        <v>4.1594454072790299</v>
      </c>
      <c r="I1412">
        <f>100*data!I1412/data!$V1412</f>
        <v>2.6863084922010398</v>
      </c>
      <c r="J1412">
        <f>100*data!J1412/data!$V1412</f>
        <v>9.0987868284228774</v>
      </c>
      <c r="K1412">
        <f>100*data!K1412/data!$V1412</f>
        <v>3.4662045060658579</v>
      </c>
      <c r="L1412">
        <f>100*data!L1412/data!$V1412</f>
        <v>9.2720970537261707</v>
      </c>
      <c r="M1412">
        <f>100*data!M1412/data!$V1412</f>
        <v>4.6793760831889077</v>
      </c>
      <c r="N1412">
        <f>100*data!N1412/data!$V1412</f>
        <v>1.9930675909878683</v>
      </c>
      <c r="O1412">
        <f>100*data!O1412/data!$V1412</f>
        <v>4.2461005199306756</v>
      </c>
      <c r="P1412">
        <f>100*data!P1412/data!$V1412</f>
        <v>14.471403812824956</v>
      </c>
      <c r="Q1412">
        <f>100*data!Q1412/data!$V1412</f>
        <v>6.7590987868284227</v>
      </c>
      <c r="R1412">
        <f>100*data!R1412/data!$V1412</f>
        <v>8.6655112651646451E-2</v>
      </c>
      <c r="S1412">
        <f>100*data!S1412/data!$V1412</f>
        <v>2.5129982668977471</v>
      </c>
      <c r="T1412">
        <f>100*data!T1412/data!$V1412</f>
        <v>6.7590987868284227</v>
      </c>
      <c r="U1412">
        <f>100*data!U1412/data!$V1412</f>
        <v>6.4991334488734838</v>
      </c>
      <c r="V1412">
        <f t="shared" si="16"/>
        <v>99.999999999999986</v>
      </c>
    </row>
    <row r="1413" spans="1:22" x14ac:dyDescent="0.3">
      <c r="A1413" t="s">
        <v>11</v>
      </c>
      <c r="B1413" s="15" t="str">
        <f>IFERROR(VLOOKUP($A1413,class!$A$1:$B$455,2,FALSE),"")</f>
        <v>Unitary Authority</v>
      </c>
      <c r="C1413" s="15" t="str">
        <f>IFERROR(IFERROR(VLOOKUP($A1413,classifications!$A$3:$C$336,3,FALSE),VLOOKUP($A1413,classifications!$I$2:$K$28,3,FALSE)),"")</f>
        <v>Predominantly Urban</v>
      </c>
      <c r="D1413">
        <f>100*data!D1413/data!$V1413</f>
        <v>0.47732696897374699</v>
      </c>
      <c r="E1413">
        <f>100*data!E1413/data!$V1413</f>
        <v>0.34094783498124787</v>
      </c>
      <c r="F1413">
        <f>100*data!F1413/data!$V1413</f>
        <v>5.5915444936924654</v>
      </c>
      <c r="G1413">
        <f>100*data!G1413/data!$V1413</f>
        <v>16.16092737811115</v>
      </c>
      <c r="H1413">
        <f>100*data!H1413/data!$V1413</f>
        <v>3.170814865325605</v>
      </c>
      <c r="I1413">
        <f>100*data!I1413/data!$V1413</f>
        <v>4.0231844527787253</v>
      </c>
      <c r="J1413">
        <f>100*data!J1413/data!$V1413</f>
        <v>8.3532219570405726</v>
      </c>
      <c r="K1413">
        <f>100*data!K1413/data!$V1413</f>
        <v>2.4548244118649847</v>
      </c>
      <c r="L1413">
        <f>100*data!L1413/data!$V1413</f>
        <v>6.5121036481418342</v>
      </c>
      <c r="M1413">
        <f>100*data!M1413/data!$V1413</f>
        <v>8.6259802250255717</v>
      </c>
      <c r="N1413">
        <f>100*data!N1413/data!$V1413</f>
        <v>2.1820661438799864</v>
      </c>
      <c r="O1413">
        <f>100*data!O1413/data!$V1413</f>
        <v>4.6709853392430958</v>
      </c>
      <c r="P1413">
        <f>100*data!P1413/data!$V1413</f>
        <v>15.854074326628027</v>
      </c>
      <c r="Q1413">
        <f>100*data!Q1413/data!$V1413</f>
        <v>8.2509376065461986</v>
      </c>
      <c r="R1413">
        <f>100*data!R1413/data!$V1413</f>
        <v>3.4094783498124788E-2</v>
      </c>
      <c r="S1413">
        <f>100*data!S1413/data!$V1413</f>
        <v>2.0456870098874873</v>
      </c>
      <c r="T1413">
        <f>100*data!T1413/data!$V1413</f>
        <v>4.8073644732355953</v>
      </c>
      <c r="U1413">
        <f>100*data!U1413/data!$V1413</f>
        <v>6.4439140811455848</v>
      </c>
      <c r="V1413">
        <f t="shared" si="16"/>
        <v>99.999999999999986</v>
      </c>
    </row>
    <row r="1414" spans="1:22" x14ac:dyDescent="0.3">
      <c r="A1414" t="s">
        <v>99</v>
      </c>
      <c r="B1414" s="15" t="str">
        <f>IFERROR(VLOOKUP($A1414,class!$A$1:$B$455,2,FALSE),"")</f>
        <v>Unitary Authority</v>
      </c>
      <c r="C1414" s="15" t="str">
        <f>IFERROR(IFERROR(VLOOKUP($A1414,classifications!$A$3:$C$336,3,FALSE),VLOOKUP($A1414,classifications!$I$2:$K$28,3,FALSE)),"")</f>
        <v>Predominantly Urban</v>
      </c>
      <c r="D1414">
        <f>100*data!D1414/data!$V1414</f>
        <v>4.3413912185495809</v>
      </c>
      <c r="E1414">
        <f>100*data!E1414/data!$V1414</f>
        <v>0.44400592007893441</v>
      </c>
      <c r="F1414">
        <f>100*data!F1414/data!$V1414</f>
        <v>5.3774050320670943</v>
      </c>
      <c r="G1414">
        <f>100*data!G1414/data!$V1414</f>
        <v>16.033547113961518</v>
      </c>
      <c r="H1414">
        <f>100*data!H1414/data!$V1414</f>
        <v>3.5520473606314753</v>
      </c>
      <c r="I1414">
        <f>100*data!I1414/data!$V1414</f>
        <v>3.2560434139121854</v>
      </c>
      <c r="J1414">
        <f>100*data!J1414/data!$V1414</f>
        <v>4.9333991119881597</v>
      </c>
      <c r="K1414">
        <f>100*data!K1414/data!$V1414</f>
        <v>6.0680809077454363</v>
      </c>
      <c r="L1414">
        <f>100*data!L1414/data!$V1414</f>
        <v>3.9960532807104094</v>
      </c>
      <c r="M1414">
        <f>100*data!M1414/data!$V1414</f>
        <v>9.5707942772570309</v>
      </c>
      <c r="N1414">
        <f>100*data!N1414/data!$V1414</f>
        <v>2.0226936359151457</v>
      </c>
      <c r="O1414">
        <f>100*data!O1414/data!$V1414</f>
        <v>2.8613714849531329</v>
      </c>
      <c r="P1414">
        <f>100*data!P1414/data!$V1414</f>
        <v>17.661568820917612</v>
      </c>
      <c r="Q1414">
        <f>100*data!Q1414/data!$V1414</f>
        <v>8.3374444992599894</v>
      </c>
      <c r="R1414">
        <f>100*data!R1414/data!$V1414</f>
        <v>0.34533793783917122</v>
      </c>
      <c r="S1414">
        <f>100*data!S1414/data!$V1414</f>
        <v>1.5786877158362111</v>
      </c>
      <c r="T1414">
        <f>100*data!T1414/data!$V1414</f>
        <v>4.3413912185495809</v>
      </c>
      <c r="U1414">
        <f>100*data!U1414/data!$V1414</f>
        <v>5.2787370498273312</v>
      </c>
      <c r="V1414">
        <f t="shared" si="16"/>
        <v>99.999999999999986</v>
      </c>
    </row>
    <row r="1415" spans="1:22" x14ac:dyDescent="0.3">
      <c r="A1415" t="s">
        <v>109</v>
      </c>
      <c r="B1415" s="15" t="str">
        <f>IFERROR(VLOOKUP($A1415,class!$A$1:$B$455,2,FALSE),"")</f>
        <v>Unitary Authority</v>
      </c>
      <c r="C1415" s="15" t="str">
        <f>IFERROR(IFERROR(VLOOKUP($A1415,classifications!$A$3:$C$336,3,FALSE),VLOOKUP($A1415,classifications!$I$2:$K$28,3,FALSE)),"")</f>
        <v>Predominantly Urban</v>
      </c>
      <c r="D1415">
        <f>100*data!D1415/data!$V1415</f>
        <v>1.5572105619498984</v>
      </c>
      <c r="E1415">
        <f>100*data!E1415/data!$V1415</f>
        <v>0.40622884224779959</v>
      </c>
      <c r="F1415">
        <f>100*data!F1415/data!$V1415</f>
        <v>4.1976980365605954</v>
      </c>
      <c r="G1415">
        <f>100*data!G1415/data!$V1415</f>
        <v>12.863913337846988</v>
      </c>
      <c r="H1415">
        <f>100*data!H1415/data!$V1415</f>
        <v>3.0467163168584968</v>
      </c>
      <c r="I1415">
        <f>100*data!I1415/data!$V1415</f>
        <v>2.9113067027758972</v>
      </c>
      <c r="J1415">
        <f>100*data!J1415/data!$V1415</f>
        <v>5.619498984427894</v>
      </c>
      <c r="K1415">
        <f>100*data!K1415/data!$V1415</f>
        <v>7.5152335815842921</v>
      </c>
      <c r="L1415">
        <f>100*data!L1415/data!$V1415</f>
        <v>4.9424509140148949</v>
      </c>
      <c r="M1415">
        <f>100*data!M1415/data!$V1415</f>
        <v>12.728503723764387</v>
      </c>
      <c r="N1415">
        <f>100*data!N1415/data!$V1415</f>
        <v>1.7603249830737981</v>
      </c>
      <c r="O1415">
        <f>100*data!O1415/data!$V1415</f>
        <v>2.7758970886932972</v>
      </c>
      <c r="P1415">
        <f>100*data!P1415/data!$V1415</f>
        <v>19.36357481381178</v>
      </c>
      <c r="Q1415">
        <f>100*data!Q1415/data!$V1415</f>
        <v>7.9891672308733916</v>
      </c>
      <c r="R1415">
        <f>100*data!R1415/data!$V1415</f>
        <v>0.2031144211238998</v>
      </c>
      <c r="S1415">
        <f>100*data!S1415/data!$V1415</f>
        <v>2.1665538253215977</v>
      </c>
      <c r="T1415">
        <f>100*data!T1415/data!$V1415</f>
        <v>4.4685172647257954</v>
      </c>
      <c r="U1415">
        <f>100*data!U1415/data!$V1415</f>
        <v>5.4840893703452949</v>
      </c>
      <c r="V1415">
        <f t="shared" si="16"/>
        <v>100</v>
      </c>
    </row>
    <row r="1416" spans="1:22" x14ac:dyDescent="0.3">
      <c r="A1416" t="s">
        <v>115</v>
      </c>
      <c r="B1416" s="15" t="str">
        <f>IFERROR(VLOOKUP($A1416,class!$A$1:$B$455,2,FALSE),"")</f>
        <v>Unitary Authority</v>
      </c>
      <c r="C1416" s="15" t="str">
        <f>IFERROR(IFERROR(VLOOKUP($A1416,classifications!$A$3:$C$336,3,FALSE),VLOOKUP($A1416,classifications!$I$2:$K$28,3,FALSE)),"")</f>
        <v>Predominantly Urban</v>
      </c>
      <c r="D1416">
        <f>100*data!D1416/data!$V1416</f>
        <v>2.4509803921568629</v>
      </c>
      <c r="E1416">
        <f>100*data!E1416/data!$V1416</f>
        <v>0.24509803921568626</v>
      </c>
      <c r="F1416">
        <f>100*data!F1416/data!$V1416</f>
        <v>4.6568627450980395</v>
      </c>
      <c r="G1416">
        <f>100*data!G1416/data!$V1416</f>
        <v>16.299019607843139</v>
      </c>
      <c r="H1416">
        <f>100*data!H1416/data!$V1416</f>
        <v>3.4313725490196076</v>
      </c>
      <c r="I1416">
        <f>100*data!I1416/data!$V1416</f>
        <v>3.3088235294117645</v>
      </c>
      <c r="J1416">
        <f>100*data!J1416/data!$V1416</f>
        <v>10.53921568627451</v>
      </c>
      <c r="K1416">
        <f>100*data!K1416/data!$V1416</f>
        <v>3.0637254901960786</v>
      </c>
      <c r="L1416">
        <f>100*data!L1416/data!$V1416</f>
        <v>12.254901960784315</v>
      </c>
      <c r="M1416">
        <f>100*data!M1416/data!$V1416</f>
        <v>4.534313725490196</v>
      </c>
      <c r="N1416">
        <f>100*data!N1416/data!$V1416</f>
        <v>1.3480392156862746</v>
      </c>
      <c r="O1416">
        <f>100*data!O1416/data!$V1416</f>
        <v>4.0441176470588234</v>
      </c>
      <c r="P1416">
        <f>100*data!P1416/data!$V1416</f>
        <v>10.906862745098039</v>
      </c>
      <c r="Q1416">
        <f>100*data!Q1416/data!$V1416</f>
        <v>7.5980392156862742</v>
      </c>
      <c r="R1416">
        <f>100*data!R1416/data!$V1416</f>
        <v>0.12254901960784313</v>
      </c>
      <c r="S1416">
        <f>100*data!S1416/data!$V1416</f>
        <v>2.3284313725490198</v>
      </c>
      <c r="T1416">
        <f>100*data!T1416/data!$V1416</f>
        <v>5.6372549019607847</v>
      </c>
      <c r="U1416">
        <f>100*data!U1416/data!$V1416</f>
        <v>7.2303921568627452</v>
      </c>
      <c r="V1416">
        <f t="shared" si="16"/>
        <v>100.00000000000001</v>
      </c>
    </row>
    <row r="1417" spans="1:22" x14ac:dyDescent="0.3">
      <c r="A1417" t="s">
        <v>122</v>
      </c>
      <c r="B1417" s="15" t="str">
        <f>IFERROR(VLOOKUP($A1417,class!$A$1:$B$455,2,FALSE),"")</f>
        <v>Unitary Authority</v>
      </c>
      <c r="C1417" s="15" t="str">
        <f>IFERROR(IFERROR(VLOOKUP($A1417,classifications!$A$3:$C$336,3,FALSE),VLOOKUP($A1417,classifications!$I$2:$K$28,3,FALSE)),"")</f>
        <v>Predominantly Rural</v>
      </c>
      <c r="D1417">
        <f>100*data!D1417/data!$V1417</f>
        <v>8.3544797969939495</v>
      </c>
      <c r="E1417">
        <f>100*data!E1417/data!$V1417</f>
        <v>0.3903962521959789</v>
      </c>
      <c r="F1417">
        <f>100*data!F1417/data!$V1417</f>
        <v>4.4895569002537572</v>
      </c>
      <c r="G1417">
        <f>100*data!G1417/data!$V1417</f>
        <v>10.404060121022837</v>
      </c>
      <c r="H1417">
        <f>100*data!H1417/data!$V1417</f>
        <v>2.7327737653718525</v>
      </c>
      <c r="I1417">
        <f>100*data!I1417/data!$V1417</f>
        <v>3.0060511419090377</v>
      </c>
      <c r="J1417">
        <f>100*data!J1417/data!$V1417</f>
        <v>5.1532305289869216</v>
      </c>
      <c r="K1417">
        <f>100*data!K1417/data!$V1417</f>
        <v>2.3814171383954714</v>
      </c>
      <c r="L1417">
        <f>100*data!L1417/data!$V1417</f>
        <v>4.2943587741557678</v>
      </c>
      <c r="M1417">
        <f>100*data!M1417/data!$V1417</f>
        <v>7.2418504782354089</v>
      </c>
      <c r="N1417">
        <f>100*data!N1417/data!$V1417</f>
        <v>1.6006246340035135</v>
      </c>
      <c r="O1417">
        <f>100*data!O1417/data!$V1417</f>
        <v>2.908452078860043</v>
      </c>
      <c r="P1417">
        <f>100*data!P1417/data!$V1417</f>
        <v>18.621901229748193</v>
      </c>
      <c r="Q1417">
        <f>100*data!Q1417/data!$V1417</f>
        <v>10.345500683193441</v>
      </c>
      <c r="R1417">
        <f>100*data!R1417/data!$V1417</f>
        <v>0.60511419090376728</v>
      </c>
      <c r="S1417">
        <f>100*data!S1417/data!$V1417</f>
        <v>8.2764005465547523</v>
      </c>
      <c r="T1417">
        <f>100*data!T1417/data!$V1417</f>
        <v>3.318368143665821</v>
      </c>
      <c r="U1417">
        <f>100*data!U1417/data!$V1417</f>
        <v>5.8754635955494825</v>
      </c>
      <c r="V1417">
        <f t="shared" si="16"/>
        <v>99.999999999999986</v>
      </c>
    </row>
    <row r="1418" spans="1:22" x14ac:dyDescent="0.3">
      <c r="A1418" t="s">
        <v>264</v>
      </c>
      <c r="B1418" s="15" t="str">
        <f>IFERROR(VLOOKUP($A1418,class!$A$1:$B$455,2,FALSE),"")</f>
        <v>Shire County</v>
      </c>
      <c r="C1418" s="15" t="str">
        <f>IFERROR(IFERROR(VLOOKUP($A1418,classifications!$A$3:$C$336,3,FALSE),VLOOKUP($A1418,classifications!$I$2:$K$28,3,FALSE)),"")</f>
        <v>Predominantly Rural</v>
      </c>
      <c r="D1418">
        <f>100*data!D1418/data!$V1418</f>
        <v>20.96233748827235</v>
      </c>
      <c r="E1418">
        <f>100*data!E1418/data!$V1418</f>
        <v>0.45570298887548588</v>
      </c>
      <c r="F1418">
        <f>100*data!F1418/data!$V1418</f>
        <v>5.2137783138989411</v>
      </c>
      <c r="G1418">
        <f>100*data!G1418/data!$V1418</f>
        <v>12.196756466961533</v>
      </c>
      <c r="H1418">
        <f>100*data!H1418/data!$V1418</f>
        <v>3.2971451548049857</v>
      </c>
      <c r="I1418">
        <f>100*data!I1418/data!$V1418</f>
        <v>3.1095027476209625</v>
      </c>
      <c r="J1418">
        <f>100*data!J1418/data!$V1418</f>
        <v>7.0902023857391772</v>
      </c>
      <c r="K1418">
        <f>100*data!K1418/data!$V1418</f>
        <v>2.45275432247688</v>
      </c>
      <c r="L1418">
        <f>100*data!L1418/data!$V1418</f>
        <v>6.8355448331322881</v>
      </c>
      <c r="M1418">
        <f>100*data!M1418/data!$V1418</f>
        <v>4.1683420453022384</v>
      </c>
      <c r="N1418">
        <f>100*data!N1418/data!$V1418</f>
        <v>1.4073180538801768</v>
      </c>
      <c r="O1418">
        <f>100*data!O1418/data!$V1418</f>
        <v>3.310548183889559</v>
      </c>
      <c r="P1418">
        <f>100*data!P1418/data!$V1418</f>
        <v>11.580217129071171</v>
      </c>
      <c r="Q1418">
        <f>100*data!Q1418/data!$V1418</f>
        <v>6.1921994370727784</v>
      </c>
      <c r="R1418">
        <f>100*data!R1418/data!$V1418</f>
        <v>0.67015145422865563</v>
      </c>
      <c r="S1418">
        <f>100*data!S1418/data!$V1418</f>
        <v>1.527945315641335</v>
      </c>
      <c r="T1418">
        <f>100*data!T1418/data!$V1418</f>
        <v>3.9404905508644954</v>
      </c>
      <c r="U1418">
        <f>100*data!U1418/data!$V1418</f>
        <v>5.5890631282669885</v>
      </c>
      <c r="V1418">
        <f t="shared" si="16"/>
        <v>100</v>
      </c>
    </row>
    <row r="1419" spans="1:22" x14ac:dyDescent="0.3">
      <c r="A1419" t="s">
        <v>32</v>
      </c>
      <c r="B1419" s="15" t="str">
        <f>IFERROR(VLOOKUP($A1419,class!$A$1:$B$455,2,FALSE),"")</f>
        <v>Unitary Authority</v>
      </c>
      <c r="C1419" s="15" t="str">
        <f>IFERROR(IFERROR(VLOOKUP($A1419,classifications!$A$3:$C$336,3,FALSE),VLOOKUP($A1419,classifications!$I$2:$K$28,3,FALSE)),"")</f>
        <v>Predominantly Rural</v>
      </c>
      <c r="D1419">
        <f>100*data!D1419/data!$V1419</f>
        <v>12.623331398723158</v>
      </c>
      <c r="E1419">
        <f>100*data!E1419/data!$V1419</f>
        <v>0.34822983168891469</v>
      </c>
      <c r="F1419">
        <f>100*data!F1419/data!$V1419</f>
        <v>6.4422518862449216</v>
      </c>
      <c r="G1419">
        <f>100*data!G1419/data!$V1419</f>
        <v>14.045269878119559</v>
      </c>
      <c r="H1419">
        <f>100*data!H1419/data!$V1419</f>
        <v>3.3081834010446896</v>
      </c>
      <c r="I1419">
        <f>100*data!I1419/data!$V1419</f>
        <v>3.6273940800928615</v>
      </c>
      <c r="J1419">
        <f>100*data!J1419/data!$V1419</f>
        <v>7.5159605339524083</v>
      </c>
      <c r="K1419">
        <f>100*data!K1419/data!$V1419</f>
        <v>2.2054556006964599</v>
      </c>
      <c r="L1419">
        <f>100*data!L1419/data!$V1419</f>
        <v>6.7324434126523505</v>
      </c>
      <c r="M1419">
        <f>100*data!M1419/data!$V1419</f>
        <v>5.4846198491004063</v>
      </c>
      <c r="N1419">
        <f>100*data!N1419/data!$V1419</f>
        <v>1.5089959373186304</v>
      </c>
      <c r="O1419">
        <f>100*data!O1419/data!$V1419</f>
        <v>3.482298316889147</v>
      </c>
      <c r="P1419">
        <f>100*data!P1419/data!$V1419</f>
        <v>13.551944283226931</v>
      </c>
      <c r="Q1419">
        <f>100*data!Q1419/data!$V1419</f>
        <v>6.7614625652930931</v>
      </c>
      <c r="R1419">
        <f>100*data!R1419/data!$V1419</f>
        <v>0.66744051073708643</v>
      </c>
      <c r="S1419">
        <f>100*data!S1419/data!$V1419</f>
        <v>1.4219384793964016</v>
      </c>
      <c r="T1419">
        <f>100*data!T1419/data!$V1419</f>
        <v>3.5693557748113753</v>
      </c>
      <c r="U1419">
        <f>100*data!U1419/data!$V1419</f>
        <v>6.7034242600116078</v>
      </c>
      <c r="V1419">
        <f t="shared" si="16"/>
        <v>99.999999999999972</v>
      </c>
    </row>
    <row r="1420" spans="1:22" x14ac:dyDescent="0.3">
      <c r="A1420" t="s">
        <v>176</v>
      </c>
      <c r="B1420" s="15" t="str">
        <f>IFERROR(VLOOKUP($A1420,class!$A$1:$B$455,2,FALSE),"")</f>
        <v>Shire County</v>
      </c>
      <c r="C1420" s="15" t="str">
        <f>IFERROR(IFERROR(VLOOKUP($A1420,classifications!$A$3:$C$336,3,FALSE),VLOOKUP($A1420,classifications!$I$2:$K$28,3,FALSE)),"")</f>
        <v>Urban with Significant Rural</v>
      </c>
      <c r="D1420">
        <f>100*data!D1420/data!$V1420</f>
        <v>7.9813019390581719</v>
      </c>
      <c r="E1420">
        <f>100*data!E1420/data!$V1420</f>
        <v>0.50207756232686984</v>
      </c>
      <c r="F1420">
        <f>100*data!F1420/data!$V1420</f>
        <v>5.6094182825484769</v>
      </c>
      <c r="G1420">
        <f>100*data!G1420/data!$V1420</f>
        <v>11.703601108033242</v>
      </c>
      <c r="H1420">
        <f>100*data!H1420/data!$V1420</f>
        <v>2.9259002770083105</v>
      </c>
      <c r="I1420">
        <f>100*data!I1420/data!$V1420</f>
        <v>3.6184210526315788</v>
      </c>
      <c r="J1420">
        <f>100*data!J1420/data!$V1420</f>
        <v>6.4404432132963985</v>
      </c>
      <c r="K1420">
        <f>100*data!K1420/data!$V1420</f>
        <v>3.0990304709141276</v>
      </c>
      <c r="L1420">
        <f>100*data!L1420/data!$V1420</f>
        <v>5.1939058171745156</v>
      </c>
      <c r="M1420">
        <f>100*data!M1420/data!$V1420</f>
        <v>8.4833795013850413</v>
      </c>
      <c r="N1420">
        <f>100*data!N1420/data!$V1420</f>
        <v>2.1295013850415514</v>
      </c>
      <c r="O1420">
        <f>100*data!O1420/data!$V1420</f>
        <v>3.3414127423822713</v>
      </c>
      <c r="P1420">
        <f>100*data!P1420/data!$V1420</f>
        <v>18.421052631578949</v>
      </c>
      <c r="Q1420">
        <f>100*data!Q1420/data!$V1420</f>
        <v>7.8427977839335181</v>
      </c>
      <c r="R1420">
        <f>100*data!R1420/data!$V1420</f>
        <v>0.58864265927977844</v>
      </c>
      <c r="S1420">
        <f>100*data!S1420/data!$V1420</f>
        <v>1.8524930747922437</v>
      </c>
      <c r="T1420">
        <f>100*data!T1420/data!$V1420</f>
        <v>4.03393351800554</v>
      </c>
      <c r="U1420">
        <f>100*data!U1420/data!$V1420</f>
        <v>6.2326869806094187</v>
      </c>
      <c r="V1420">
        <f t="shared" si="16"/>
        <v>100.00000000000001</v>
      </c>
    </row>
    <row r="1421" spans="1:22" x14ac:dyDescent="0.3">
      <c r="A1421" t="s">
        <v>94</v>
      </c>
      <c r="B1421" s="15" t="str">
        <f>IFERROR(VLOOKUP($A1421,class!$A$1:$B$455,2,FALSE),"")</f>
        <v>Shire County</v>
      </c>
      <c r="C1421" s="15" t="str">
        <f>IFERROR(IFERROR(VLOOKUP($A1421,classifications!$A$3:$C$336,3,FALSE),VLOOKUP($A1421,classifications!$I$2:$K$28,3,FALSE)),"")</f>
        <v>Predominantly Rural</v>
      </c>
      <c r="D1421">
        <f>100*data!D1421/data!$V1421</f>
        <v>15.664134674604805</v>
      </c>
      <c r="E1421">
        <f>100*data!E1421/data!$V1421</f>
        <v>0.86224594539109012</v>
      </c>
      <c r="F1421">
        <f>100*data!F1421/data!$V1421</f>
        <v>5.8920139601724495</v>
      </c>
      <c r="G1421">
        <f>100*data!G1421/data!$V1421</f>
        <v>12.933689180866352</v>
      </c>
      <c r="H1421">
        <f>100*data!H1421/data!$V1421</f>
        <v>3.6132211044959965</v>
      </c>
      <c r="I1421">
        <f>100*data!I1421/data!$V1421</f>
        <v>3.3873947854649971</v>
      </c>
      <c r="J1421">
        <f>100*data!J1421/data!$V1421</f>
        <v>6.7542599055635391</v>
      </c>
      <c r="K1421">
        <f>100*data!K1421/data!$V1421</f>
        <v>2.9152124820365426</v>
      </c>
      <c r="L1421">
        <f>100*data!L1421/data!$V1421</f>
        <v>6.0357216177376305</v>
      </c>
      <c r="M1421">
        <f>100*data!M1421/data!$V1421</f>
        <v>4.9065900225826322</v>
      </c>
      <c r="N1421">
        <f>100*data!N1421/data!$V1421</f>
        <v>1.4986655717511805</v>
      </c>
      <c r="O1421">
        <f>100*data!O1421/data!$V1421</f>
        <v>3.2231574625333606</v>
      </c>
      <c r="P1421">
        <f>100*data!P1421/data!$V1421</f>
        <v>13.754875795524534</v>
      </c>
      <c r="Q1421">
        <f>100*data!Q1421/data!$V1421</f>
        <v>6.7747895709299941</v>
      </c>
      <c r="R1421">
        <f>100*data!R1421/data!$V1421</f>
        <v>0.80065694929172659</v>
      </c>
      <c r="S1421">
        <f>100*data!S1421/data!$V1421</f>
        <v>1.5602545678505439</v>
      </c>
      <c r="T1421">
        <f>100*data!T1421/data!$V1421</f>
        <v>3.5516321083966331</v>
      </c>
      <c r="U1421">
        <f>100*data!U1421/data!$V1421</f>
        <v>5.8714842948059944</v>
      </c>
      <c r="V1421">
        <f t="shared" si="16"/>
        <v>100.00000000000001</v>
      </c>
    </row>
    <row r="1422" spans="1:22" x14ac:dyDescent="0.3">
      <c r="A1422" t="s">
        <v>444</v>
      </c>
      <c r="B1422" s="15" t="str">
        <f>IFERROR(VLOOKUP($A1422,class!$A$1:$B$455,2,FALSE),"")</f>
        <v/>
      </c>
      <c r="C1422" s="15" t="str">
        <f>IFERROR(IFERROR(VLOOKUP($A1422,classifications!$A$3:$C$336,3,FALSE),VLOOKUP($A1422,classifications!$I$2:$K$28,3,FALSE)),"")</f>
        <v/>
      </c>
      <c r="D1422">
        <f>100*data!D1422/data!$V1422</f>
        <v>24.29718875502008</v>
      </c>
      <c r="E1422">
        <f>100*data!E1422/data!$V1422</f>
        <v>0.60240963855421692</v>
      </c>
      <c r="F1422">
        <f>100*data!F1422/data!$V1422</f>
        <v>4.618473895582329</v>
      </c>
      <c r="G1422">
        <f>100*data!G1422/data!$V1422</f>
        <v>12.248995983935743</v>
      </c>
      <c r="H1422">
        <f>100*data!H1422/data!$V1422</f>
        <v>3.4136546184738954</v>
      </c>
      <c r="I1422">
        <f>100*data!I1422/data!$V1422</f>
        <v>2.8112449799196786</v>
      </c>
      <c r="J1422">
        <f>100*data!J1422/data!$V1422</f>
        <v>7.429718875502008</v>
      </c>
      <c r="K1422">
        <f>100*data!K1422/data!$V1422</f>
        <v>3.2128514056224899</v>
      </c>
      <c r="L1422">
        <f>100*data!L1422/data!$V1422</f>
        <v>10.441767068273093</v>
      </c>
      <c r="M1422">
        <f>100*data!M1422/data!$V1422</f>
        <v>2.4096385542168677</v>
      </c>
      <c r="N1422">
        <f>100*data!N1422/data!$V1422</f>
        <v>0.60240963855421692</v>
      </c>
      <c r="O1422">
        <f>100*data!O1422/data!$V1422</f>
        <v>2.4096385542168677</v>
      </c>
      <c r="P1422">
        <f>100*data!P1422/data!$V1422</f>
        <v>8.8353413654618471</v>
      </c>
      <c r="Q1422">
        <f>100*data!Q1422/data!$V1422</f>
        <v>5.8232931726907626</v>
      </c>
      <c r="R1422">
        <f>100*data!R1422/data!$V1422</f>
        <v>0.60240963855421692</v>
      </c>
      <c r="S1422">
        <f>100*data!S1422/data!$V1422</f>
        <v>1.2048192771084338</v>
      </c>
      <c r="T1422">
        <f>100*data!T1422/data!$V1422</f>
        <v>3.6144578313253013</v>
      </c>
      <c r="U1422">
        <f>100*data!U1422/data!$V1422</f>
        <v>5.4216867469879517</v>
      </c>
      <c r="V1422">
        <f t="shared" si="16"/>
        <v>100</v>
      </c>
    </row>
    <row r="1423" spans="1:22" x14ac:dyDescent="0.3">
      <c r="A1423" t="s">
        <v>445</v>
      </c>
      <c r="B1423" s="15" t="str">
        <f>IFERROR(VLOOKUP($A1423,class!$A$1:$B$455,2,FALSE),"")</f>
        <v/>
      </c>
      <c r="C1423" s="15" t="str">
        <f>IFERROR(IFERROR(VLOOKUP($A1423,classifications!$A$3:$C$336,3,FALSE),VLOOKUP($A1423,classifications!$I$2:$K$28,3,FALSE)),"")</f>
        <v/>
      </c>
      <c r="D1423">
        <f>100*data!D1423/data!$V1423</f>
        <v>23.026315789473685</v>
      </c>
      <c r="E1423">
        <f>100*data!E1423/data!$V1423</f>
        <v>0.84586466165413532</v>
      </c>
      <c r="F1423">
        <f>100*data!F1423/data!$V1423</f>
        <v>4.1353383458646613</v>
      </c>
      <c r="G1423">
        <f>100*data!G1423/data!$V1423</f>
        <v>12.124060150375939</v>
      </c>
      <c r="H1423">
        <f>100*data!H1423/data!$V1423</f>
        <v>3.007518796992481</v>
      </c>
      <c r="I1423">
        <f>100*data!I1423/data!$V1423</f>
        <v>2.1616541353383458</v>
      </c>
      <c r="J1423">
        <f>100*data!J1423/data!$V1423</f>
        <v>8.6466165413533833</v>
      </c>
      <c r="K1423">
        <f>100*data!K1423/data!$V1423</f>
        <v>2.8195488721804511</v>
      </c>
      <c r="L1423">
        <f>100*data!L1423/data!$V1423</f>
        <v>12.68796992481203</v>
      </c>
      <c r="M1423">
        <f>100*data!M1423/data!$V1423</f>
        <v>3.007518796992481</v>
      </c>
      <c r="N1423">
        <f>100*data!N1423/data!$V1423</f>
        <v>0.75187969924812026</v>
      </c>
      <c r="O1423">
        <f>100*data!O1423/data!$V1423</f>
        <v>1.7857142857142858</v>
      </c>
      <c r="P1423">
        <f>100*data!P1423/data!$V1423</f>
        <v>7.6127819548872182</v>
      </c>
      <c r="Q1423">
        <f>100*data!Q1423/data!$V1423</f>
        <v>6.1090225563909772</v>
      </c>
      <c r="R1423">
        <f>100*data!R1423/data!$V1423</f>
        <v>0.46992481203007519</v>
      </c>
      <c r="S1423">
        <f>100*data!S1423/data!$V1423</f>
        <v>1.2218045112781954</v>
      </c>
      <c r="T1423">
        <f>100*data!T1423/data!$V1423</f>
        <v>3.3834586466165413</v>
      </c>
      <c r="U1423">
        <f>100*data!U1423/data!$V1423</f>
        <v>6.2030075187969924</v>
      </c>
      <c r="V1423">
        <f t="shared" si="16"/>
        <v>100.00000000000001</v>
      </c>
    </row>
    <row r="1424" spans="1:22" x14ac:dyDescent="0.3">
      <c r="A1424" t="s">
        <v>446</v>
      </c>
      <c r="B1424" s="15" t="str">
        <f>IFERROR(VLOOKUP($A1424,class!$A$1:$B$455,2,FALSE),"")</f>
        <v/>
      </c>
      <c r="C1424" s="15" t="str">
        <f>IFERROR(IFERROR(VLOOKUP($A1424,classifications!$A$3:$C$336,3,FALSE),VLOOKUP($A1424,classifications!$I$2:$K$28,3,FALSE)),"")</f>
        <v/>
      </c>
      <c r="D1424">
        <f>100*data!D1424/data!$V1424</f>
        <v>16</v>
      </c>
      <c r="E1424">
        <f>100*data!E1424/data!$V1424</f>
        <v>0.5714285714285714</v>
      </c>
      <c r="F1424">
        <f>100*data!F1424/data!$V1424</f>
        <v>4.1142857142857139</v>
      </c>
      <c r="G1424">
        <f>100*data!G1424/data!$V1424</f>
        <v>11.2</v>
      </c>
      <c r="H1424">
        <f>100*data!H1424/data!$V1424</f>
        <v>3.657142857142857</v>
      </c>
      <c r="I1424">
        <f>100*data!I1424/data!$V1424</f>
        <v>2.6285714285714286</v>
      </c>
      <c r="J1424">
        <f>100*data!J1424/data!$V1424</f>
        <v>8.4571428571428573</v>
      </c>
      <c r="K1424">
        <f>100*data!K1424/data!$V1424</f>
        <v>3.0857142857142859</v>
      </c>
      <c r="L1424">
        <f>100*data!L1424/data!$V1424</f>
        <v>12.457142857142857</v>
      </c>
      <c r="M1424">
        <f>100*data!M1424/data!$V1424</f>
        <v>3.3142857142857145</v>
      </c>
      <c r="N1424">
        <f>100*data!N1424/data!$V1424</f>
        <v>1.2571428571428571</v>
      </c>
      <c r="O1424">
        <f>100*data!O1424/data!$V1424</f>
        <v>2.4</v>
      </c>
      <c r="P1424">
        <f>100*data!P1424/data!$V1424</f>
        <v>10.857142857142858</v>
      </c>
      <c r="Q1424">
        <f>100*data!Q1424/data!$V1424</f>
        <v>6.7428571428571429</v>
      </c>
      <c r="R1424">
        <f>100*data!R1424/data!$V1424</f>
        <v>0.45714285714285713</v>
      </c>
      <c r="S1424">
        <f>100*data!S1424/data!$V1424</f>
        <v>1.2571428571428571</v>
      </c>
      <c r="T1424">
        <f>100*data!T1424/data!$V1424</f>
        <v>5.0285714285714285</v>
      </c>
      <c r="U1424">
        <f>100*data!U1424/data!$V1424</f>
        <v>6.5142857142857142</v>
      </c>
      <c r="V1424">
        <f t="shared" si="16"/>
        <v>100</v>
      </c>
    </row>
    <row r="1425" spans="1:22" x14ac:dyDescent="0.3">
      <c r="A1425" t="s">
        <v>447</v>
      </c>
      <c r="B1425" s="15" t="str">
        <f>IFERROR(VLOOKUP($A1425,class!$A$1:$B$455,2,FALSE),"")</f>
        <v/>
      </c>
      <c r="C1425" s="15" t="str">
        <f>IFERROR(IFERROR(VLOOKUP($A1425,classifications!$A$3:$C$336,3,FALSE),VLOOKUP($A1425,classifications!$I$2:$K$28,3,FALSE)),"")</f>
        <v/>
      </c>
      <c r="D1425">
        <f>100*data!D1425/data!$V1425</f>
        <v>16.186556927297669</v>
      </c>
      <c r="E1425">
        <f>100*data!E1425/data!$V1425</f>
        <v>0.68587105624142664</v>
      </c>
      <c r="F1425">
        <f>100*data!F1425/data!$V1425</f>
        <v>5.2126200274348422</v>
      </c>
      <c r="G1425">
        <f>100*data!G1425/data!$V1425</f>
        <v>11.248285322359397</v>
      </c>
      <c r="H1425">
        <f>100*data!H1425/data!$V1425</f>
        <v>3.7037037037037037</v>
      </c>
      <c r="I1425">
        <f>100*data!I1425/data!$V1425</f>
        <v>3.4293552812071328</v>
      </c>
      <c r="J1425">
        <f>100*data!J1425/data!$V1425</f>
        <v>7.6817558299039783</v>
      </c>
      <c r="K1425">
        <f>100*data!K1425/data!$V1425</f>
        <v>4.3895747599451305</v>
      </c>
      <c r="L1425">
        <f>100*data!L1425/data!$V1425</f>
        <v>8.5048010973936901</v>
      </c>
      <c r="M1425">
        <f>100*data!M1425/data!$V1425</f>
        <v>4.252400548696845</v>
      </c>
      <c r="N1425">
        <f>100*data!N1425/data!$V1425</f>
        <v>1.0973936899862826</v>
      </c>
      <c r="O1425">
        <f>100*data!O1425/data!$V1425</f>
        <v>2.1947873799725652</v>
      </c>
      <c r="P1425">
        <f>100*data!P1425/data!$V1425</f>
        <v>10.425240054869684</v>
      </c>
      <c r="Q1425">
        <f>100*data!Q1425/data!$V1425</f>
        <v>7.4074074074074074</v>
      </c>
      <c r="R1425">
        <f>100*data!R1425/data!$V1425</f>
        <v>0.41152263374485598</v>
      </c>
      <c r="S1425">
        <f>100*data!S1425/data!$V1425</f>
        <v>1.6460905349794239</v>
      </c>
      <c r="T1425">
        <f>100*data!T1425/data!$V1425</f>
        <v>5.6241426611796985</v>
      </c>
      <c r="U1425">
        <f>100*data!U1425/data!$V1425</f>
        <v>5.8984910836762685</v>
      </c>
      <c r="V1425">
        <f t="shared" si="16"/>
        <v>99.999999999999986</v>
      </c>
    </row>
    <row r="1426" spans="1:22" x14ac:dyDescent="0.3">
      <c r="A1426" t="s">
        <v>448</v>
      </c>
      <c r="B1426" s="15" t="str">
        <f>IFERROR(VLOOKUP($A1426,class!$A$1:$B$455,2,FALSE),"")</f>
        <v/>
      </c>
      <c r="C1426" s="15" t="str">
        <f>IFERROR(IFERROR(VLOOKUP($A1426,classifications!$A$3:$C$336,3,FALSE),VLOOKUP($A1426,classifications!$I$2:$K$28,3,FALSE)),"")</f>
        <v/>
      </c>
      <c r="D1426">
        <f>100*data!D1426/data!$V1426</f>
        <v>6.7251461988304095</v>
      </c>
      <c r="E1426">
        <f>100*data!E1426/data!$V1426</f>
        <v>0.77972709551656916</v>
      </c>
      <c r="F1426">
        <f>100*data!F1426/data!$V1426</f>
        <v>7.4074074074074074</v>
      </c>
      <c r="G1426">
        <f>100*data!G1426/data!$V1426</f>
        <v>12.573099415204679</v>
      </c>
      <c r="H1426">
        <f>100*data!H1426/data!$V1426</f>
        <v>4.6783625730994149</v>
      </c>
      <c r="I1426">
        <f>100*data!I1426/data!$V1426</f>
        <v>4.0935672514619883</v>
      </c>
      <c r="J1426">
        <f>100*data!J1426/data!$V1426</f>
        <v>7.0175438596491224</v>
      </c>
      <c r="K1426">
        <f>100*data!K1426/data!$V1426</f>
        <v>5.7504873294346979</v>
      </c>
      <c r="L1426">
        <f>100*data!L1426/data!$V1426</f>
        <v>6.0428849902534116</v>
      </c>
      <c r="M1426">
        <f>100*data!M1426/data!$V1426</f>
        <v>5.0682261208577</v>
      </c>
      <c r="N1426">
        <f>100*data!N1426/data!$V1426</f>
        <v>1.7543859649122806</v>
      </c>
      <c r="O1426">
        <f>100*data!O1426/data!$V1426</f>
        <v>2.4366471734892787</v>
      </c>
      <c r="P1426">
        <f>100*data!P1426/data!$V1426</f>
        <v>15.789473684210526</v>
      </c>
      <c r="Q1426">
        <f>100*data!Q1426/data!$V1426</f>
        <v>7.6998050682261212</v>
      </c>
      <c r="R1426">
        <f>100*data!R1426/data!$V1426</f>
        <v>0.58479532163742687</v>
      </c>
      <c r="S1426">
        <f>100*data!S1426/data!$V1426</f>
        <v>1.7543859649122806</v>
      </c>
      <c r="T1426">
        <f>100*data!T1426/data!$V1426</f>
        <v>3.801169590643275</v>
      </c>
      <c r="U1426">
        <f>100*data!U1426/data!$V1426</f>
        <v>6.0428849902534116</v>
      </c>
      <c r="V1426">
        <f t="shared" si="16"/>
        <v>100</v>
      </c>
    </row>
    <row r="1427" spans="1:22" x14ac:dyDescent="0.3">
      <c r="A1427" t="s">
        <v>449</v>
      </c>
      <c r="B1427" s="15" t="str">
        <f>IFERROR(VLOOKUP($A1427,class!$A$1:$B$455,2,FALSE),"")</f>
        <v/>
      </c>
      <c r="C1427" s="15" t="str">
        <f>IFERROR(IFERROR(VLOOKUP($A1427,classifications!$A$3:$C$336,3,FALSE),VLOOKUP($A1427,classifications!$I$2:$K$28,3,FALSE)),"")</f>
        <v/>
      </c>
      <c r="D1427">
        <f>100*data!D1427/data!$V1427</f>
        <v>9.2024539877300615</v>
      </c>
      <c r="E1427">
        <f>100*data!E1427/data!$V1427</f>
        <v>0.61349693251533743</v>
      </c>
      <c r="F1427">
        <f>100*data!F1427/data!$V1427</f>
        <v>7.6073619631901837</v>
      </c>
      <c r="G1427">
        <f>100*data!G1427/data!$V1427</f>
        <v>13.128834355828221</v>
      </c>
      <c r="H1427">
        <f>100*data!H1427/data!$V1427</f>
        <v>3.5582822085889569</v>
      </c>
      <c r="I1427">
        <f>100*data!I1427/data!$V1427</f>
        <v>4.5398773006134974</v>
      </c>
      <c r="J1427">
        <f>100*data!J1427/data!$V1427</f>
        <v>6.5030674846625764</v>
      </c>
      <c r="K1427">
        <f>100*data!K1427/data!$V1427</f>
        <v>4.9079754601226995</v>
      </c>
      <c r="L1427">
        <f>100*data!L1427/data!$V1427</f>
        <v>6.3803680981595088</v>
      </c>
      <c r="M1427">
        <f>100*data!M1427/data!$V1427</f>
        <v>3.4355828220858897</v>
      </c>
      <c r="N1427">
        <f>100*data!N1427/data!$V1427</f>
        <v>1.4723926380368098</v>
      </c>
      <c r="O1427">
        <f>100*data!O1427/data!$V1427</f>
        <v>3.1901840490797544</v>
      </c>
      <c r="P1427">
        <f>100*data!P1427/data!$V1427</f>
        <v>14.355828220858896</v>
      </c>
      <c r="Q1427">
        <f>100*data!Q1427/data!$V1427</f>
        <v>7.852760736196319</v>
      </c>
      <c r="R1427">
        <f>100*data!R1427/data!$V1427</f>
        <v>0.36809815950920244</v>
      </c>
      <c r="S1427">
        <f>100*data!S1427/data!$V1427</f>
        <v>1.3496932515337423</v>
      </c>
      <c r="T1427">
        <f>100*data!T1427/data!$V1427</f>
        <v>4.7852760736196318</v>
      </c>
      <c r="U1427">
        <f>100*data!U1427/data!$V1427</f>
        <v>6.7484662576687118</v>
      </c>
      <c r="V1427">
        <f t="shared" si="16"/>
        <v>99.999999999999986</v>
      </c>
    </row>
    <row r="1428" spans="1:22" x14ac:dyDescent="0.3">
      <c r="A1428" t="s">
        <v>450</v>
      </c>
      <c r="B1428" s="15" t="str">
        <f>IFERROR(VLOOKUP($A1428,class!$A$1:$B$455,2,FALSE),"")</f>
        <v/>
      </c>
      <c r="C1428" s="15" t="str">
        <f>IFERROR(IFERROR(VLOOKUP($A1428,classifications!$A$3:$C$336,3,FALSE),VLOOKUP($A1428,classifications!$I$2:$K$28,3,FALSE)),"")</f>
        <v/>
      </c>
      <c r="D1428">
        <f>100*data!D1428/data!$V1428</f>
        <v>37.909247558874213</v>
      </c>
      <c r="E1428">
        <f>100*data!E1428/data!$V1428</f>
        <v>0.3446295232624928</v>
      </c>
      <c r="F1428">
        <f>100*data!F1428/data!$V1428</f>
        <v>4.1355542791499138</v>
      </c>
      <c r="G1428">
        <f>100*data!G1428/data!$V1428</f>
        <v>9.7645031591039633</v>
      </c>
      <c r="H1428">
        <f>100*data!H1428/data!$V1428</f>
        <v>2.8719126938541066</v>
      </c>
      <c r="I1428">
        <f>100*data!I1428/data!$V1428</f>
        <v>2.6995979322228605</v>
      </c>
      <c r="J1428">
        <f>100*data!J1428/data!$V1428</f>
        <v>5.6863871338311318</v>
      </c>
      <c r="K1428">
        <f>100*data!K1428/data!$V1428</f>
        <v>2.6995979322228605</v>
      </c>
      <c r="L1428">
        <f>100*data!L1428/data!$V1428</f>
        <v>6.4330844342331996</v>
      </c>
      <c r="M1428">
        <f>100*data!M1428/data!$V1428</f>
        <v>2.2975301550832854</v>
      </c>
      <c r="N1428">
        <f>100*data!N1428/data!$V1428</f>
        <v>0.6892590465249856</v>
      </c>
      <c r="O1428">
        <f>100*data!O1428/data!$V1428</f>
        <v>1.6082711085582999</v>
      </c>
      <c r="P1428">
        <f>100*data!P1428/data!$V1428</f>
        <v>7.2372199885123489</v>
      </c>
      <c r="Q1428">
        <f>100*data!Q1428/data!$V1428</f>
        <v>6.7202757036186096</v>
      </c>
      <c r="R1428">
        <f>100*data!R1428/data!$V1428</f>
        <v>0.63182079264790347</v>
      </c>
      <c r="S1428">
        <f>100*data!S1428/data!$V1428</f>
        <v>0.86157380815623208</v>
      </c>
      <c r="T1428">
        <f>100*data!T1428/data!$V1428</f>
        <v>2.5272831705916139</v>
      </c>
      <c r="U1428">
        <f>100*data!U1428/data!$V1428</f>
        <v>4.8822515795519816</v>
      </c>
      <c r="V1428">
        <f t="shared" si="16"/>
        <v>99.999999999999986</v>
      </c>
    </row>
    <row r="1429" spans="1:22" x14ac:dyDescent="0.3">
      <c r="A1429" t="s">
        <v>451</v>
      </c>
      <c r="B1429" s="15" t="str">
        <f>IFERROR(VLOOKUP($A1429,class!$A$1:$B$455,2,FALSE),"")</f>
        <v/>
      </c>
      <c r="C1429" s="15" t="str">
        <f>IFERROR(IFERROR(VLOOKUP($A1429,classifications!$A$3:$C$336,3,FALSE),VLOOKUP($A1429,classifications!$I$2:$K$28,3,FALSE)),"")</f>
        <v/>
      </c>
      <c r="D1429">
        <f>100*data!D1429/data!$V1429</f>
        <v>33.997509339975096</v>
      </c>
      <c r="E1429">
        <f>100*data!E1429/data!$V1429</f>
        <v>0.62266500622665011</v>
      </c>
      <c r="F1429">
        <f>100*data!F1429/data!$V1429</f>
        <v>3.8605230386052303</v>
      </c>
      <c r="G1429">
        <f>100*data!G1429/data!$V1429</f>
        <v>10.336239103362391</v>
      </c>
      <c r="H1429">
        <f>100*data!H1429/data!$V1429</f>
        <v>3.1133250311332503</v>
      </c>
      <c r="I1429">
        <f>100*data!I1429/data!$V1429</f>
        <v>2.4906600249066004</v>
      </c>
      <c r="J1429">
        <f>100*data!J1429/data!$V1429</f>
        <v>7.2229140722291403</v>
      </c>
      <c r="K1429">
        <f>100*data!K1429/data!$V1429</f>
        <v>2.6151930261519301</v>
      </c>
      <c r="L1429">
        <f>100*data!L1429/data!$V1429</f>
        <v>8.3437110834371104</v>
      </c>
      <c r="M1429">
        <f>100*data!M1429/data!$V1429</f>
        <v>2.9887920298879203</v>
      </c>
      <c r="N1429">
        <f>100*data!N1429/data!$V1429</f>
        <v>0.49813200498132004</v>
      </c>
      <c r="O1429">
        <f>100*data!O1429/data!$V1429</f>
        <v>2.4906600249066004</v>
      </c>
      <c r="P1429">
        <f>100*data!P1429/data!$V1429</f>
        <v>6.2266500622665006</v>
      </c>
      <c r="Q1429">
        <f>100*data!Q1429/data!$V1429</f>
        <v>5.8530510585305109</v>
      </c>
      <c r="R1429">
        <f>100*data!R1429/data!$V1429</f>
        <v>0.74719800747198006</v>
      </c>
      <c r="S1429">
        <f>100*data!S1429/data!$V1429</f>
        <v>0.99626400996264008</v>
      </c>
      <c r="T1429">
        <f>100*data!T1429/data!$V1429</f>
        <v>2.6151930261519301</v>
      </c>
      <c r="U1429">
        <f>100*data!U1429/data!$V1429</f>
        <v>4.9813200498132009</v>
      </c>
      <c r="V1429">
        <f t="shared" si="16"/>
        <v>100</v>
      </c>
    </row>
    <row r="1430" spans="1:22" x14ac:dyDescent="0.3">
      <c r="A1430" t="s">
        <v>452</v>
      </c>
      <c r="B1430" s="15" t="str">
        <f>IFERROR(VLOOKUP($A1430,class!$A$1:$B$455,2,FALSE),"")</f>
        <v/>
      </c>
      <c r="C1430" s="15" t="str">
        <f>IFERROR(IFERROR(VLOOKUP($A1430,classifications!$A$3:$C$336,3,FALSE),VLOOKUP($A1430,classifications!$I$2:$K$28,3,FALSE)),"")</f>
        <v/>
      </c>
      <c r="D1430">
        <f>100*data!D1430/data!$V1430</f>
        <v>24.728260869565219</v>
      </c>
      <c r="E1430">
        <f>100*data!E1430/data!$V1430</f>
        <v>0.72463768115942029</v>
      </c>
      <c r="F1430">
        <f>100*data!F1430/data!$V1430</f>
        <v>4.8007246376811592</v>
      </c>
      <c r="G1430">
        <f>100*data!G1430/data!$V1430</f>
        <v>11.05072463768116</v>
      </c>
      <c r="H1430">
        <f>100*data!H1430/data!$V1430</f>
        <v>2.8985507246376812</v>
      </c>
      <c r="I1430">
        <f>100*data!I1430/data!$V1430</f>
        <v>2.6268115942028984</v>
      </c>
      <c r="J1430">
        <f>100*data!J1430/data!$V1430</f>
        <v>7.6086956521739131</v>
      </c>
      <c r="K1430">
        <f>100*data!K1430/data!$V1430</f>
        <v>2.5362318840579712</v>
      </c>
      <c r="L1430">
        <f>100*data!L1430/data!$V1430</f>
        <v>11.956521739130435</v>
      </c>
      <c r="M1430">
        <f>100*data!M1430/data!$V1430</f>
        <v>2.2644927536231885</v>
      </c>
      <c r="N1430">
        <f>100*data!N1430/data!$V1430</f>
        <v>0.90579710144927539</v>
      </c>
      <c r="O1430">
        <f>100*data!O1430/data!$V1430</f>
        <v>1.6304347826086956</v>
      </c>
      <c r="P1430">
        <f>100*data!P1430/data!$V1430</f>
        <v>9.1485507246376816</v>
      </c>
      <c r="Q1430">
        <f>100*data!Q1430/data!$V1430</f>
        <v>6.1594202898550723</v>
      </c>
      <c r="R1430">
        <f>100*data!R1430/data!$V1430</f>
        <v>0.63405797101449279</v>
      </c>
      <c r="S1430">
        <f>100*data!S1430/data!$V1430</f>
        <v>0.90579710144927539</v>
      </c>
      <c r="T1430">
        <f>100*data!T1430/data!$V1430</f>
        <v>3.5326086956521738</v>
      </c>
      <c r="U1430">
        <f>100*data!U1430/data!$V1430</f>
        <v>5.88768115942029</v>
      </c>
      <c r="V1430">
        <f t="shared" si="16"/>
        <v>100.00000000000004</v>
      </c>
    </row>
    <row r="1431" spans="1:22" x14ac:dyDescent="0.3">
      <c r="A1431" t="s">
        <v>453</v>
      </c>
      <c r="B1431" s="15" t="str">
        <f>IFERROR(VLOOKUP($A1431,class!$A$1:$B$455,2,FALSE),"")</f>
        <v/>
      </c>
      <c r="C1431" s="15" t="str">
        <f>IFERROR(IFERROR(VLOOKUP($A1431,classifications!$A$3:$C$336,3,FALSE),VLOOKUP($A1431,classifications!$I$2:$K$28,3,FALSE)),"")</f>
        <v/>
      </c>
      <c r="D1431">
        <f>100*data!D1431/data!$V1431</f>
        <v>27.849740932642487</v>
      </c>
      <c r="E1431">
        <f>100*data!E1431/data!$V1431</f>
        <v>0.64766839378238339</v>
      </c>
      <c r="F1431">
        <f>100*data!F1431/data!$V1431</f>
        <v>4.9222797927461137</v>
      </c>
      <c r="G1431">
        <f>100*data!G1431/data!$V1431</f>
        <v>11.269430051813471</v>
      </c>
      <c r="H1431">
        <f>100*data!H1431/data!$V1431</f>
        <v>3.4974093264248705</v>
      </c>
      <c r="I1431">
        <f>100*data!I1431/data!$V1431</f>
        <v>2.9145077720207255</v>
      </c>
      <c r="J1431">
        <f>100*data!J1431/data!$V1431</f>
        <v>6.8652849740932647</v>
      </c>
      <c r="K1431">
        <f>100*data!K1431/data!$V1431</f>
        <v>3.3678756476683938</v>
      </c>
      <c r="L1431">
        <f>100*data!L1431/data!$V1431</f>
        <v>6.8652849740932647</v>
      </c>
      <c r="M1431">
        <f>100*data!M1431/data!$V1431</f>
        <v>2.5259067357512954</v>
      </c>
      <c r="N1431">
        <f>100*data!N1431/data!$V1431</f>
        <v>0.97150259067357514</v>
      </c>
      <c r="O1431">
        <f>100*data!O1431/data!$V1431</f>
        <v>1.8782383419689119</v>
      </c>
      <c r="P1431">
        <f>100*data!P1431/data!$V1431</f>
        <v>8.0958549222797931</v>
      </c>
      <c r="Q1431">
        <f>100*data!Q1431/data!$V1431</f>
        <v>6.6709844559585489</v>
      </c>
      <c r="R1431">
        <f>100*data!R1431/data!$V1431</f>
        <v>0.51813471502590669</v>
      </c>
      <c r="S1431">
        <f>100*data!S1431/data!$V1431</f>
        <v>1.6191709844559585</v>
      </c>
      <c r="T1431">
        <f>100*data!T1431/data!$V1431</f>
        <v>3.6917098445595853</v>
      </c>
      <c r="U1431">
        <f>100*data!U1431/data!$V1431</f>
        <v>5.8290155440414511</v>
      </c>
      <c r="V1431">
        <f t="shared" si="16"/>
        <v>100.00000000000001</v>
      </c>
    </row>
    <row r="1432" spans="1:22" x14ac:dyDescent="0.3">
      <c r="A1432" t="s">
        <v>454</v>
      </c>
      <c r="B1432" s="15" t="str">
        <f>IFERROR(VLOOKUP($A1432,class!$A$1:$B$455,2,FALSE),"")</f>
        <v/>
      </c>
      <c r="C1432" s="15" t="str">
        <f>IFERROR(IFERROR(VLOOKUP($A1432,classifications!$A$3:$C$336,3,FALSE),VLOOKUP($A1432,classifications!$I$2:$K$28,3,FALSE)),"")</f>
        <v/>
      </c>
      <c r="D1432">
        <f>100*data!D1432/data!$V1432</f>
        <v>3.5913806863527533</v>
      </c>
      <c r="E1432">
        <f>100*data!E1432/data!$V1432</f>
        <v>0.55865921787709494</v>
      </c>
      <c r="F1432">
        <f>100*data!F1432/data!$V1432</f>
        <v>5.4269752593774943</v>
      </c>
      <c r="G1432">
        <f>100*data!G1432/data!$V1432</f>
        <v>13.00877893056664</v>
      </c>
      <c r="H1432">
        <f>100*data!H1432/data!$V1432</f>
        <v>3.9904229848363926</v>
      </c>
      <c r="I1432">
        <f>100*data!I1432/data!$V1432</f>
        <v>3.4317637669592975</v>
      </c>
      <c r="J1432">
        <f>100*data!J1432/data!$V1432</f>
        <v>9.0981644054269761</v>
      </c>
      <c r="K1432">
        <f>100*data!K1432/data!$V1432</f>
        <v>3.5115722266560256</v>
      </c>
      <c r="L1432">
        <f>100*data!L1432/data!$V1432</f>
        <v>9.4972067039106154</v>
      </c>
      <c r="M1432">
        <f>100*data!M1432/data!$V1432</f>
        <v>5.4269752593774943</v>
      </c>
      <c r="N1432">
        <f>100*data!N1432/data!$V1432</f>
        <v>1.9952114924181963</v>
      </c>
      <c r="O1432">
        <f>100*data!O1432/data!$V1432</f>
        <v>3.8308060654429368</v>
      </c>
      <c r="P1432">
        <f>100*data!P1432/data!$V1432</f>
        <v>13.248204309656824</v>
      </c>
      <c r="Q1432">
        <f>100*data!Q1432/data!$V1432</f>
        <v>7.9808459696727851</v>
      </c>
      <c r="R1432">
        <f>100*data!R1432/data!$V1432</f>
        <v>0.23942537909018355</v>
      </c>
      <c r="S1432">
        <f>100*data!S1432/data!$V1432</f>
        <v>1.6759776536312849</v>
      </c>
      <c r="T1432">
        <f>100*data!T1432/data!$V1432</f>
        <v>5.1875498802873103</v>
      </c>
      <c r="U1432">
        <f>100*data!U1432/data!$V1432</f>
        <v>8.3000798084596958</v>
      </c>
      <c r="V1432">
        <f t="shared" si="16"/>
        <v>99.999999999999986</v>
      </c>
    </row>
    <row r="1433" spans="1:22" x14ac:dyDescent="0.3">
      <c r="A1433" t="s">
        <v>455</v>
      </c>
      <c r="B1433" s="15" t="str">
        <f>IFERROR(VLOOKUP($A1433,class!$A$1:$B$455,2,FALSE),"")</f>
        <v/>
      </c>
      <c r="C1433" s="15" t="str">
        <f>IFERROR(IFERROR(VLOOKUP($A1433,classifications!$A$3:$C$336,3,FALSE),VLOOKUP($A1433,classifications!$I$2:$K$28,3,FALSE)),"")</f>
        <v/>
      </c>
      <c r="D1433">
        <f>100*data!D1433/data!$V1433</f>
        <v>4.166666666666667</v>
      </c>
      <c r="E1433">
        <f>100*data!E1433/data!$V1433</f>
        <v>1</v>
      </c>
      <c r="F1433">
        <f>100*data!F1433/data!$V1433</f>
        <v>6.833333333333333</v>
      </c>
      <c r="G1433">
        <f>100*data!G1433/data!$V1433</f>
        <v>14.833333333333334</v>
      </c>
      <c r="H1433">
        <f>100*data!H1433/data!$V1433</f>
        <v>4</v>
      </c>
      <c r="I1433">
        <f>100*data!I1433/data!$V1433</f>
        <v>3.3333333333333335</v>
      </c>
      <c r="J1433">
        <f>100*data!J1433/data!$V1433</f>
        <v>9.3333333333333339</v>
      </c>
      <c r="K1433">
        <f>100*data!K1433/data!$V1433</f>
        <v>4.333333333333333</v>
      </c>
      <c r="L1433">
        <f>100*data!L1433/data!$V1433</f>
        <v>10.333333333333334</v>
      </c>
      <c r="M1433">
        <f>100*data!M1433/data!$V1433</f>
        <v>4.5</v>
      </c>
      <c r="N1433">
        <f>100*data!N1433/data!$V1433</f>
        <v>1.3333333333333333</v>
      </c>
      <c r="O1433">
        <f>100*data!O1433/data!$V1433</f>
        <v>1.8333333333333333</v>
      </c>
      <c r="P1433">
        <f>100*data!P1433/data!$V1433</f>
        <v>11.333333333333334</v>
      </c>
      <c r="Q1433">
        <f>100*data!Q1433/data!$V1433</f>
        <v>8</v>
      </c>
      <c r="R1433">
        <f>100*data!R1433/data!$V1433</f>
        <v>0.33333333333333331</v>
      </c>
      <c r="S1433">
        <f>100*data!S1433/data!$V1433</f>
        <v>1.6666666666666667</v>
      </c>
      <c r="T1433">
        <f>100*data!T1433/data!$V1433</f>
        <v>4.833333333333333</v>
      </c>
      <c r="U1433">
        <f>100*data!U1433/data!$V1433</f>
        <v>8</v>
      </c>
      <c r="V1433">
        <f t="shared" si="16"/>
        <v>100</v>
      </c>
    </row>
    <row r="1434" spans="1:22" x14ac:dyDescent="0.3">
      <c r="A1434" t="s">
        <v>456</v>
      </c>
      <c r="B1434" s="15" t="str">
        <f>IFERROR(VLOOKUP($A1434,class!$A$1:$B$455,2,FALSE),"")</f>
        <v/>
      </c>
      <c r="C1434" s="15" t="str">
        <f>IFERROR(IFERROR(VLOOKUP($A1434,classifications!$A$3:$C$336,3,FALSE),VLOOKUP($A1434,classifications!$I$2:$K$28,3,FALSE)),"")</f>
        <v/>
      </c>
      <c r="D1434">
        <f>100*data!D1434/data!$V1434</f>
        <v>2.8767123287671232</v>
      </c>
      <c r="E1434">
        <f>100*data!E1434/data!$V1434</f>
        <v>0.82191780821917804</v>
      </c>
      <c r="F1434">
        <f>100*data!F1434/data!$V1434</f>
        <v>10.41095890410959</v>
      </c>
      <c r="G1434">
        <f>100*data!G1434/data!$V1434</f>
        <v>13.013698630136986</v>
      </c>
      <c r="H1434">
        <f>100*data!H1434/data!$V1434</f>
        <v>4.5205479452054798</v>
      </c>
      <c r="I1434">
        <f>100*data!I1434/data!$V1434</f>
        <v>3.4246575342465753</v>
      </c>
      <c r="J1434">
        <f>100*data!J1434/data!$V1434</f>
        <v>8.9041095890410951</v>
      </c>
      <c r="K1434">
        <f>100*data!K1434/data!$V1434</f>
        <v>4.7945205479452051</v>
      </c>
      <c r="L1434">
        <f>100*data!L1434/data!$V1434</f>
        <v>8.2191780821917817</v>
      </c>
      <c r="M1434">
        <f>100*data!M1434/data!$V1434</f>
        <v>4.5205479452054798</v>
      </c>
      <c r="N1434">
        <f>100*data!N1434/data!$V1434</f>
        <v>2.0547945205479454</v>
      </c>
      <c r="O1434">
        <f>100*data!O1434/data!$V1434</f>
        <v>2.7397260273972601</v>
      </c>
      <c r="P1434">
        <f>100*data!P1434/data!$V1434</f>
        <v>12.739726027397261</v>
      </c>
      <c r="Q1434">
        <f>100*data!Q1434/data!$V1434</f>
        <v>6.9863013698630141</v>
      </c>
      <c r="R1434">
        <f>100*data!R1434/data!$V1434</f>
        <v>0.54794520547945202</v>
      </c>
      <c r="S1434">
        <f>100*data!S1434/data!$V1434</f>
        <v>1.5068493150684932</v>
      </c>
      <c r="T1434">
        <f>100*data!T1434/data!$V1434</f>
        <v>4.7945205479452051</v>
      </c>
      <c r="U1434">
        <f>100*data!U1434/data!$V1434</f>
        <v>7.1232876712328768</v>
      </c>
      <c r="V1434">
        <f t="shared" si="16"/>
        <v>100</v>
      </c>
    </row>
    <row r="1435" spans="1:22" x14ac:dyDescent="0.3">
      <c r="A1435" t="s">
        <v>457</v>
      </c>
      <c r="B1435" s="15" t="str">
        <f>IFERROR(VLOOKUP($A1435,class!$A$1:$B$455,2,FALSE),"")</f>
        <v/>
      </c>
      <c r="C1435" s="15" t="str">
        <f>IFERROR(IFERROR(VLOOKUP($A1435,classifications!$A$3:$C$336,3,FALSE),VLOOKUP($A1435,classifications!$I$2:$K$28,3,FALSE)),"")</f>
        <v/>
      </c>
      <c r="D1435">
        <f>100*data!D1435/data!$V1435</f>
        <v>4.107981220657277</v>
      </c>
      <c r="E1435">
        <f>100*data!E1435/data!$V1435</f>
        <v>0.58685446009389675</v>
      </c>
      <c r="F1435">
        <f>100*data!F1435/data!$V1435</f>
        <v>5.9859154929577461</v>
      </c>
      <c r="G1435">
        <f>100*data!G1435/data!$V1435</f>
        <v>11.737089201877934</v>
      </c>
      <c r="H1435">
        <f>100*data!H1435/data!$V1435</f>
        <v>3.6384976525821595</v>
      </c>
      <c r="I1435">
        <f>100*data!I1435/data!$V1435</f>
        <v>3.051643192488263</v>
      </c>
      <c r="J1435">
        <f>100*data!J1435/data!$V1435</f>
        <v>8.0985915492957741</v>
      </c>
      <c r="K1435">
        <f>100*data!K1435/data!$V1435</f>
        <v>2.9342723004694835</v>
      </c>
      <c r="L1435">
        <f>100*data!L1435/data!$V1435</f>
        <v>6.807511737089202</v>
      </c>
      <c r="M1435">
        <f>100*data!M1435/data!$V1435</f>
        <v>6.572769953051643</v>
      </c>
      <c r="N1435">
        <f>100*data!N1435/data!$V1435</f>
        <v>1.8779342723004695</v>
      </c>
      <c r="O1435">
        <f>100*data!O1435/data!$V1435</f>
        <v>3.9906103286384975</v>
      </c>
      <c r="P1435">
        <f>100*data!P1435/data!$V1435</f>
        <v>17.018779342723004</v>
      </c>
      <c r="Q1435">
        <f>100*data!Q1435/data!$V1435</f>
        <v>8.4507042253521121</v>
      </c>
      <c r="R1435">
        <f>100*data!R1435/data!$V1435</f>
        <v>0.46948356807511737</v>
      </c>
      <c r="S1435">
        <f>100*data!S1435/data!$V1435</f>
        <v>2.112676056338028</v>
      </c>
      <c r="T1435">
        <f>100*data!T1435/data!$V1435</f>
        <v>5.164319248826291</v>
      </c>
      <c r="U1435">
        <f>100*data!U1435/data!$V1435</f>
        <v>7.394366197183099</v>
      </c>
      <c r="V1435">
        <f t="shared" si="16"/>
        <v>100</v>
      </c>
    </row>
    <row r="1436" spans="1:22" x14ac:dyDescent="0.3">
      <c r="A1436" t="s">
        <v>458</v>
      </c>
      <c r="B1436" s="15" t="str">
        <f>IFERROR(VLOOKUP($A1436,class!$A$1:$B$455,2,FALSE),"")</f>
        <v/>
      </c>
      <c r="C1436" s="15" t="str">
        <f>IFERROR(IFERROR(VLOOKUP($A1436,classifications!$A$3:$C$336,3,FALSE),VLOOKUP($A1436,classifications!$I$2:$K$28,3,FALSE)),"")</f>
        <v/>
      </c>
      <c r="D1436">
        <f>100*data!D1436/data!$V1436</f>
        <v>0.35634743875278396</v>
      </c>
      <c r="E1436">
        <f>100*data!E1436/data!$V1436</f>
        <v>0.35634743875278396</v>
      </c>
      <c r="F1436">
        <f>100*data!F1436/data!$V1436</f>
        <v>3.9198218262806237</v>
      </c>
      <c r="G1436">
        <f>100*data!G1436/data!$V1436</f>
        <v>10.423162583518931</v>
      </c>
      <c r="H1436">
        <f>100*data!H1436/data!$V1436</f>
        <v>2.8507795100222717</v>
      </c>
      <c r="I1436">
        <f>100*data!I1436/data!$V1436</f>
        <v>3.3853006681514475</v>
      </c>
      <c r="J1436">
        <f>100*data!J1436/data!$V1436</f>
        <v>7.661469933184855</v>
      </c>
      <c r="K1436">
        <f>100*data!K1436/data!$V1436</f>
        <v>2.4053452115812917</v>
      </c>
      <c r="L1436">
        <f>100*data!L1436/data!$V1436</f>
        <v>6.770601336302895</v>
      </c>
      <c r="M1436">
        <f>100*data!M1436/data!$V1436</f>
        <v>8.5968819599109132</v>
      </c>
      <c r="N1436">
        <f>100*data!N1436/data!$V1436</f>
        <v>4.4097995545657014</v>
      </c>
      <c r="O1436">
        <f>100*data!O1436/data!$V1436</f>
        <v>4.6770601336302899</v>
      </c>
      <c r="P1436">
        <f>100*data!P1436/data!$V1436</f>
        <v>19.198218262806236</v>
      </c>
      <c r="Q1436">
        <f>100*data!Q1436/data!$V1436</f>
        <v>9.5768374164810695</v>
      </c>
      <c r="R1436">
        <f>100*data!R1436/data!$V1436</f>
        <v>0.17817371937639198</v>
      </c>
      <c r="S1436">
        <f>100*data!S1436/data!$V1436</f>
        <v>2.0044543429844097</v>
      </c>
      <c r="T1436">
        <f>100*data!T1436/data!$V1436</f>
        <v>5.9688195991091311</v>
      </c>
      <c r="U1436">
        <f>100*data!U1436/data!$V1436</f>
        <v>7.2605790645879731</v>
      </c>
      <c r="V1436">
        <f t="shared" si="16"/>
        <v>99.999999999999986</v>
      </c>
    </row>
    <row r="1437" spans="1:22" x14ac:dyDescent="0.3">
      <c r="A1437" t="s">
        <v>459</v>
      </c>
      <c r="B1437" s="15" t="str">
        <f>IFERROR(VLOOKUP($A1437,class!$A$1:$B$455,2,FALSE),"")</f>
        <v/>
      </c>
      <c r="C1437" s="15" t="str">
        <f>IFERROR(IFERROR(VLOOKUP($A1437,classifications!$A$3:$C$336,3,FALSE),VLOOKUP($A1437,classifications!$I$2:$K$28,3,FALSE)),"")</f>
        <v/>
      </c>
      <c r="D1437">
        <f>100*data!D1437/data!$V1437</f>
        <v>1.8333333333333333</v>
      </c>
      <c r="E1437">
        <f>100*data!E1437/data!$V1437</f>
        <v>0.66666666666666663</v>
      </c>
      <c r="F1437">
        <f>100*data!F1437/data!$V1437</f>
        <v>6.083333333333333</v>
      </c>
      <c r="G1437">
        <f>100*data!G1437/data!$V1437</f>
        <v>17.25</v>
      </c>
      <c r="H1437">
        <f>100*data!H1437/data!$V1437</f>
        <v>3.8333333333333335</v>
      </c>
      <c r="I1437">
        <f>100*data!I1437/data!$V1437</f>
        <v>2.5</v>
      </c>
      <c r="J1437">
        <f>100*data!J1437/data!$V1437</f>
        <v>18.583333333333332</v>
      </c>
      <c r="K1437">
        <f>100*data!K1437/data!$V1437</f>
        <v>4.25</v>
      </c>
      <c r="L1437">
        <f>100*data!L1437/data!$V1437</f>
        <v>7.916666666666667</v>
      </c>
      <c r="M1437">
        <f>100*data!M1437/data!$V1437</f>
        <v>3.3333333333333335</v>
      </c>
      <c r="N1437">
        <f>100*data!N1437/data!$V1437</f>
        <v>1.3333333333333333</v>
      </c>
      <c r="O1437">
        <f>100*data!O1437/data!$V1437</f>
        <v>2.1666666666666665</v>
      </c>
      <c r="P1437">
        <f>100*data!P1437/data!$V1437</f>
        <v>11</v>
      </c>
      <c r="Q1437">
        <f>100*data!Q1437/data!$V1437</f>
        <v>6.5</v>
      </c>
      <c r="R1437">
        <f>100*data!R1437/data!$V1437</f>
        <v>8.3333333333333329E-2</v>
      </c>
      <c r="S1437">
        <f>100*data!S1437/data!$V1437</f>
        <v>1.4166666666666667</v>
      </c>
      <c r="T1437">
        <f>100*data!T1437/data!$V1437</f>
        <v>4.333333333333333</v>
      </c>
      <c r="U1437">
        <f>100*data!U1437/data!$V1437</f>
        <v>6.916666666666667</v>
      </c>
      <c r="V1437">
        <f t="shared" si="16"/>
        <v>100</v>
      </c>
    </row>
    <row r="1438" spans="1:22" x14ac:dyDescent="0.3">
      <c r="A1438" t="s">
        <v>460</v>
      </c>
      <c r="B1438" s="15" t="str">
        <f>IFERROR(VLOOKUP($A1438,class!$A$1:$B$455,2,FALSE),"")</f>
        <v/>
      </c>
      <c r="C1438" s="15" t="str">
        <f>IFERROR(IFERROR(VLOOKUP($A1438,classifications!$A$3:$C$336,3,FALSE),VLOOKUP($A1438,classifications!$I$2:$K$28,3,FALSE)),"")</f>
        <v/>
      </c>
      <c r="D1438">
        <f>100*data!D1438/data!$V1438</f>
        <v>1.9083969465648856</v>
      </c>
      <c r="E1438">
        <f>100*data!E1438/data!$V1438</f>
        <v>0.76335877862595425</v>
      </c>
      <c r="F1438">
        <f>100*data!F1438/data!$V1438</f>
        <v>5.343511450381679</v>
      </c>
      <c r="G1438">
        <f>100*data!G1438/data!$V1438</f>
        <v>21.755725190839694</v>
      </c>
      <c r="H1438">
        <f>100*data!H1438/data!$V1438</f>
        <v>3.8167938931297711</v>
      </c>
      <c r="I1438">
        <f>100*data!I1438/data!$V1438</f>
        <v>3.053435114503817</v>
      </c>
      <c r="J1438">
        <f>100*data!J1438/data!$V1438</f>
        <v>9.9236641221374047</v>
      </c>
      <c r="K1438">
        <f>100*data!K1438/data!$V1438</f>
        <v>5.343511450381679</v>
      </c>
      <c r="L1438">
        <f>100*data!L1438/data!$V1438</f>
        <v>10.687022900763358</v>
      </c>
      <c r="M1438">
        <f>100*data!M1438/data!$V1438</f>
        <v>3.053435114503817</v>
      </c>
      <c r="N1438">
        <f>100*data!N1438/data!$V1438</f>
        <v>1.1450381679389312</v>
      </c>
      <c r="O1438">
        <f>100*data!O1438/data!$V1438</f>
        <v>1.9083969465648856</v>
      </c>
      <c r="P1438">
        <f>100*data!P1438/data!$V1438</f>
        <v>9.1603053435114496</v>
      </c>
      <c r="Q1438">
        <f>100*data!Q1438/data!$V1438</f>
        <v>8.778625954198473</v>
      </c>
      <c r="R1438">
        <f>100*data!R1438/data!$V1438</f>
        <v>0</v>
      </c>
      <c r="S1438">
        <f>100*data!S1438/data!$V1438</f>
        <v>0.76335877862595425</v>
      </c>
      <c r="T1438">
        <f>100*data!T1438/data!$V1438</f>
        <v>5.343511450381679</v>
      </c>
      <c r="U1438">
        <f>100*data!U1438/data!$V1438</f>
        <v>7.2519083969465647</v>
      </c>
      <c r="V1438">
        <f t="shared" si="16"/>
        <v>100.00000000000001</v>
      </c>
    </row>
    <row r="1439" spans="1:22" x14ac:dyDescent="0.3">
      <c r="A1439" t="s">
        <v>461</v>
      </c>
      <c r="B1439" s="15" t="str">
        <f>IFERROR(VLOOKUP($A1439,class!$A$1:$B$455,2,FALSE),"")</f>
        <v/>
      </c>
      <c r="C1439" s="15" t="str">
        <f>IFERROR(IFERROR(VLOOKUP($A1439,classifications!$A$3:$C$336,3,FALSE),VLOOKUP($A1439,classifications!$I$2:$K$28,3,FALSE)),"")</f>
        <v/>
      </c>
      <c r="D1439">
        <f>100*data!D1439/data!$V1439</f>
        <v>3.1565656565656566</v>
      </c>
      <c r="E1439">
        <f>100*data!E1439/data!$V1439</f>
        <v>0.88383838383838387</v>
      </c>
      <c r="F1439">
        <f>100*data!F1439/data!$V1439</f>
        <v>8.9646464646464654</v>
      </c>
      <c r="G1439">
        <f>100*data!G1439/data!$V1439</f>
        <v>15.025252525252526</v>
      </c>
      <c r="H1439">
        <f>100*data!H1439/data!$V1439</f>
        <v>4.7979797979797976</v>
      </c>
      <c r="I1439">
        <f>100*data!I1439/data!$V1439</f>
        <v>3.7878787878787881</v>
      </c>
      <c r="J1439">
        <f>100*data!J1439/data!$V1439</f>
        <v>8.7121212121212128</v>
      </c>
      <c r="K1439">
        <f>100*data!K1439/data!$V1439</f>
        <v>5.1767676767676765</v>
      </c>
      <c r="L1439">
        <f>100*data!L1439/data!$V1439</f>
        <v>8.4595959595959602</v>
      </c>
      <c r="M1439">
        <f>100*data!M1439/data!$V1439</f>
        <v>4.166666666666667</v>
      </c>
      <c r="N1439">
        <f>100*data!N1439/data!$V1439</f>
        <v>1.5151515151515151</v>
      </c>
      <c r="O1439">
        <f>100*data!O1439/data!$V1439</f>
        <v>2.2727272727272729</v>
      </c>
      <c r="P1439">
        <f>100*data!P1439/data!$V1439</f>
        <v>12.5</v>
      </c>
      <c r="Q1439">
        <f>100*data!Q1439/data!$V1439</f>
        <v>6.9444444444444446</v>
      </c>
      <c r="R1439">
        <f>100*data!R1439/data!$V1439</f>
        <v>0.37878787878787878</v>
      </c>
      <c r="S1439">
        <f>100*data!S1439/data!$V1439</f>
        <v>1.5151515151515151</v>
      </c>
      <c r="T1439">
        <f>100*data!T1439/data!$V1439</f>
        <v>4.0404040404040407</v>
      </c>
      <c r="U1439">
        <f>100*data!U1439/data!$V1439</f>
        <v>7.7020202020202024</v>
      </c>
      <c r="V1439">
        <f t="shared" si="16"/>
        <v>99.999999999999986</v>
      </c>
    </row>
    <row r="1440" spans="1:22" x14ac:dyDescent="0.3">
      <c r="A1440" t="s">
        <v>462</v>
      </c>
      <c r="B1440" s="15" t="str">
        <f>IFERROR(VLOOKUP($A1440,class!$A$1:$B$455,2,FALSE),"")</f>
        <v/>
      </c>
      <c r="C1440" s="15" t="str">
        <f>IFERROR(IFERROR(VLOOKUP($A1440,classifications!$A$3:$C$336,3,FALSE),VLOOKUP($A1440,classifications!$I$2:$K$28,3,FALSE)),"")</f>
        <v/>
      </c>
      <c r="D1440">
        <f>100*data!D1440/data!$V1440</f>
        <v>1.6194331983805668</v>
      </c>
      <c r="E1440">
        <f>100*data!E1440/data!$V1440</f>
        <v>0.40485829959514169</v>
      </c>
      <c r="F1440">
        <f>100*data!F1440/data!$V1440</f>
        <v>8.9068825910931171</v>
      </c>
      <c r="G1440">
        <f>100*data!G1440/data!$V1440</f>
        <v>16.194331983805668</v>
      </c>
      <c r="H1440">
        <f>100*data!H1440/data!$V1440</f>
        <v>7.287449392712551</v>
      </c>
      <c r="I1440">
        <f>100*data!I1440/data!$V1440</f>
        <v>3.2388663967611335</v>
      </c>
      <c r="J1440">
        <f>100*data!J1440/data!$V1440</f>
        <v>11.740890688259109</v>
      </c>
      <c r="K1440">
        <f>100*data!K1440/data!$V1440</f>
        <v>5.2631578947368425</v>
      </c>
      <c r="L1440">
        <f>100*data!L1440/data!$V1440</f>
        <v>10.931174089068826</v>
      </c>
      <c r="M1440">
        <f>100*data!M1440/data!$V1440</f>
        <v>2.0242914979757085</v>
      </c>
      <c r="N1440">
        <f>100*data!N1440/data!$V1440</f>
        <v>1.6194331983805668</v>
      </c>
      <c r="O1440">
        <f>100*data!O1440/data!$V1440</f>
        <v>1.6194331983805668</v>
      </c>
      <c r="P1440">
        <f>100*data!P1440/data!$V1440</f>
        <v>8.097165991902834</v>
      </c>
      <c r="Q1440">
        <f>100*data!Q1440/data!$V1440</f>
        <v>6.8825910931174086</v>
      </c>
      <c r="R1440">
        <f>100*data!R1440/data!$V1440</f>
        <v>0.40485829959514169</v>
      </c>
      <c r="S1440">
        <f>100*data!S1440/data!$V1440</f>
        <v>1.6194331983805668</v>
      </c>
      <c r="T1440">
        <f>100*data!T1440/data!$V1440</f>
        <v>4.8582995951417001</v>
      </c>
      <c r="U1440">
        <f>100*data!U1440/data!$V1440</f>
        <v>7.287449392712551</v>
      </c>
      <c r="V1440">
        <f t="shared" si="16"/>
        <v>100</v>
      </c>
    </row>
    <row r="1441" spans="1:22" x14ac:dyDescent="0.3">
      <c r="A1441" t="s">
        <v>463</v>
      </c>
      <c r="B1441" s="15" t="str">
        <f>IFERROR(VLOOKUP($A1441,class!$A$1:$B$455,2,FALSE),"")</f>
        <v/>
      </c>
      <c r="C1441" s="15" t="str">
        <f>IFERROR(IFERROR(VLOOKUP($A1441,classifications!$A$3:$C$336,3,FALSE),VLOOKUP($A1441,classifications!$I$2:$K$28,3,FALSE)),"")</f>
        <v/>
      </c>
      <c r="D1441">
        <f>100*data!D1441/data!$V1441</f>
        <v>2.6128266033254155</v>
      </c>
      <c r="E1441">
        <f>100*data!E1441/data!$V1441</f>
        <v>0.23752969121140141</v>
      </c>
      <c r="F1441">
        <f>100*data!F1441/data!$V1441</f>
        <v>9.2636579572446553</v>
      </c>
      <c r="G1441">
        <f>100*data!G1441/data!$V1441</f>
        <v>16.152019002375297</v>
      </c>
      <c r="H1441">
        <f>100*data!H1441/data!$V1441</f>
        <v>4.7505938242280283</v>
      </c>
      <c r="I1441">
        <f>100*data!I1441/data!$V1441</f>
        <v>4.2755344418052257</v>
      </c>
      <c r="J1441">
        <f>100*data!J1441/data!$V1441</f>
        <v>8.31353919239905</v>
      </c>
      <c r="K1441">
        <f>100*data!K1441/data!$V1441</f>
        <v>4.0380047505938244</v>
      </c>
      <c r="L1441">
        <f>100*data!L1441/data!$V1441</f>
        <v>7.6009501187648452</v>
      </c>
      <c r="M1441">
        <f>100*data!M1441/data!$V1441</f>
        <v>4.7505938242280283</v>
      </c>
      <c r="N1441">
        <f>100*data!N1441/data!$V1441</f>
        <v>1.9002375296912113</v>
      </c>
      <c r="O1441">
        <f>100*data!O1441/data!$V1441</f>
        <v>2.1377672209026128</v>
      </c>
      <c r="P1441">
        <f>100*data!P1441/data!$V1441</f>
        <v>10.688836104513063</v>
      </c>
      <c r="Q1441">
        <f>100*data!Q1441/data!$V1441</f>
        <v>8.7885985748218527</v>
      </c>
      <c r="R1441">
        <f>100*data!R1441/data!$V1441</f>
        <v>0.23752969121140141</v>
      </c>
      <c r="S1441">
        <f>100*data!S1441/data!$V1441</f>
        <v>1.4251781472684086</v>
      </c>
      <c r="T1441">
        <f>100*data!T1441/data!$V1441</f>
        <v>5.225653206650831</v>
      </c>
      <c r="U1441">
        <f>100*data!U1441/data!$V1441</f>
        <v>7.6009501187648452</v>
      </c>
      <c r="V1441">
        <f t="shared" si="16"/>
        <v>99.999999999999986</v>
      </c>
    </row>
    <row r="1442" spans="1:22" x14ac:dyDescent="0.3">
      <c r="A1442" t="s">
        <v>464</v>
      </c>
      <c r="B1442" s="15" t="str">
        <f>IFERROR(VLOOKUP($A1442,class!$A$1:$B$455,2,FALSE),"")</f>
        <v/>
      </c>
      <c r="C1442" s="15" t="str">
        <f>IFERROR(IFERROR(VLOOKUP($A1442,classifications!$A$3:$C$336,3,FALSE),VLOOKUP($A1442,classifications!$I$2:$K$28,3,FALSE)),"")</f>
        <v/>
      </c>
      <c r="D1442">
        <f>100*data!D1442/data!$V1442</f>
        <v>15.670800450958286</v>
      </c>
      <c r="E1442">
        <f>100*data!E1442/data!$V1442</f>
        <v>0.56369785794813976</v>
      </c>
      <c r="F1442">
        <f>100*data!F1442/data!$V1442</f>
        <v>4.8478015783540025</v>
      </c>
      <c r="G1442">
        <f>100*data!G1442/data!$V1442</f>
        <v>9.8083427282976317</v>
      </c>
      <c r="H1442">
        <f>100*data!H1442/data!$V1442</f>
        <v>3.156708004509583</v>
      </c>
      <c r="I1442">
        <f>100*data!I1442/data!$V1442</f>
        <v>3.156708004509583</v>
      </c>
      <c r="J1442">
        <f>100*data!J1442/data!$V1442</f>
        <v>6.764374295377678</v>
      </c>
      <c r="K1442">
        <f>100*data!K1442/data!$V1442</f>
        <v>2.818489289740699</v>
      </c>
      <c r="L1442">
        <f>100*data!L1442/data!$V1442</f>
        <v>6.08793686583991</v>
      </c>
      <c r="M1442">
        <f>100*data!M1442/data!$V1442</f>
        <v>6.4261555806087935</v>
      </c>
      <c r="N1442">
        <f>100*data!N1442/data!$V1442</f>
        <v>1.2401352874859075</v>
      </c>
      <c r="O1442">
        <f>100*data!O1442/data!$V1442</f>
        <v>2.818489289740699</v>
      </c>
      <c r="P1442">
        <f>100*data!P1442/data!$V1442</f>
        <v>17.023675310033823</v>
      </c>
      <c r="Q1442">
        <f>100*data!Q1442/data!$V1442</f>
        <v>7.8917700112739571</v>
      </c>
      <c r="R1442">
        <f>100*data!R1442/data!$V1442</f>
        <v>0.45095828635851182</v>
      </c>
      <c r="S1442">
        <f>100*data!S1442/data!$V1442</f>
        <v>1.3528748590755355</v>
      </c>
      <c r="T1442">
        <f>100*data!T1442/data!$V1442</f>
        <v>4.1713641488162345</v>
      </c>
      <c r="U1442">
        <f>100*data!U1442/data!$V1442</f>
        <v>5.7497181510710256</v>
      </c>
      <c r="V1442">
        <f t="shared" si="16"/>
        <v>100</v>
      </c>
    </row>
    <row r="1443" spans="1:22" x14ac:dyDescent="0.3">
      <c r="A1443" t="s">
        <v>465</v>
      </c>
      <c r="B1443" s="15" t="str">
        <f>IFERROR(VLOOKUP($A1443,class!$A$1:$B$455,2,FALSE),"")</f>
        <v/>
      </c>
      <c r="C1443" s="15" t="str">
        <f>IFERROR(IFERROR(VLOOKUP($A1443,classifications!$A$3:$C$336,3,FALSE),VLOOKUP($A1443,classifications!$I$2:$K$28,3,FALSE)),"")</f>
        <v/>
      </c>
      <c r="D1443">
        <f>100*data!D1443/data!$V1443</f>
        <v>2.4420024420024422</v>
      </c>
      <c r="E1443">
        <f>100*data!E1443/data!$V1443</f>
        <v>0.85470085470085466</v>
      </c>
      <c r="F1443">
        <f>100*data!F1443/data!$V1443</f>
        <v>5.1282051282051286</v>
      </c>
      <c r="G1443">
        <f>100*data!G1443/data!$V1443</f>
        <v>12.087912087912088</v>
      </c>
      <c r="H1443">
        <f>100*data!H1443/data!$V1443</f>
        <v>3.4188034188034186</v>
      </c>
      <c r="I1443">
        <f>100*data!I1443/data!$V1443</f>
        <v>3.4188034188034186</v>
      </c>
      <c r="J1443">
        <f>100*data!J1443/data!$V1443</f>
        <v>8.4249084249084252</v>
      </c>
      <c r="K1443">
        <f>100*data!K1443/data!$V1443</f>
        <v>6.9597069597069599</v>
      </c>
      <c r="L1443">
        <f>100*data!L1443/data!$V1443</f>
        <v>6.9597069597069599</v>
      </c>
      <c r="M1443">
        <f>100*data!M1443/data!$V1443</f>
        <v>6.1050061050061046</v>
      </c>
      <c r="N1443">
        <f>100*data!N1443/data!$V1443</f>
        <v>2.9304029304029302</v>
      </c>
      <c r="O1443">
        <f>100*data!O1443/data!$V1443</f>
        <v>3.2967032967032965</v>
      </c>
      <c r="P1443">
        <f>100*data!P1443/data!$V1443</f>
        <v>15.14041514041514</v>
      </c>
      <c r="Q1443">
        <f>100*data!Q1443/data!$V1443</f>
        <v>9.0354090354090353</v>
      </c>
      <c r="R1443">
        <f>100*data!R1443/data!$V1443</f>
        <v>0.24420024420024419</v>
      </c>
      <c r="S1443">
        <f>100*data!S1443/data!$V1443</f>
        <v>1.4652014652014651</v>
      </c>
      <c r="T1443">
        <f>100*data!T1443/data!$V1443</f>
        <v>5.0061050061050061</v>
      </c>
      <c r="U1443">
        <f>100*data!U1443/data!$V1443</f>
        <v>7.0818070818070815</v>
      </c>
      <c r="V1443">
        <f t="shared" si="16"/>
        <v>99.999999999999986</v>
      </c>
    </row>
    <row r="1444" spans="1:22" x14ac:dyDescent="0.3">
      <c r="A1444" t="s">
        <v>466</v>
      </c>
      <c r="B1444" s="15" t="str">
        <f>IFERROR(VLOOKUP($A1444,class!$A$1:$B$455,2,FALSE),"")</f>
        <v/>
      </c>
      <c r="C1444" s="15" t="str">
        <f>IFERROR(IFERROR(VLOOKUP($A1444,classifications!$A$3:$C$336,3,FALSE),VLOOKUP($A1444,classifications!$I$2:$K$28,3,FALSE)),"")</f>
        <v/>
      </c>
      <c r="D1444">
        <f>100*data!D1444/data!$V1444</f>
        <v>1.0338885697874785</v>
      </c>
      <c r="E1444">
        <f>100*data!E1444/data!$V1444</f>
        <v>1.2062033314187248</v>
      </c>
      <c r="F1444">
        <f>100*data!F1444/data!$V1444</f>
        <v>4.5376220562894884</v>
      </c>
      <c r="G1444">
        <f>100*data!G1444/data!$V1444</f>
        <v>7.2372199885123489</v>
      </c>
      <c r="H1444">
        <f>100*data!H1444/data!$V1444</f>
        <v>1.5508328546812178</v>
      </c>
      <c r="I1444">
        <f>100*data!I1444/data!$V1444</f>
        <v>3.0442274554853532</v>
      </c>
      <c r="J1444">
        <f>100*data!J1444/data!$V1444</f>
        <v>5.2843193566915563</v>
      </c>
      <c r="K1444">
        <f>100*data!K1444/data!$V1444</f>
        <v>2.8144744399770247</v>
      </c>
      <c r="L1444">
        <f>100*data!L1444/data!$V1444</f>
        <v>5.6289488799540495</v>
      </c>
      <c r="M1444">
        <f>100*data!M1444/data!$V1444</f>
        <v>4.939689833429064</v>
      </c>
      <c r="N1444">
        <f>100*data!N1444/data!$V1444</f>
        <v>1.7231476163124642</v>
      </c>
      <c r="O1444">
        <f>100*data!O1444/data!$V1444</f>
        <v>3.6186099942561745</v>
      </c>
      <c r="P1444">
        <f>100*data!P1444/data!$V1444</f>
        <v>38.770821367030443</v>
      </c>
      <c r="Q1444">
        <f>100*data!Q1444/data!$V1444</f>
        <v>8.7880528431935669</v>
      </c>
      <c r="R1444">
        <f>100*data!R1444/data!$V1444</f>
        <v>0</v>
      </c>
      <c r="S1444">
        <f>100*data!S1444/data!$V1444</f>
        <v>1.2062033314187248</v>
      </c>
      <c r="T1444">
        <f>100*data!T1444/data!$V1444</f>
        <v>3.388856978747846</v>
      </c>
      <c r="U1444">
        <f>100*data!U1444/data!$V1444</f>
        <v>5.2268811028144748</v>
      </c>
      <c r="V1444">
        <f t="shared" si="16"/>
        <v>100</v>
      </c>
    </row>
    <row r="1445" spans="1:22" x14ac:dyDescent="0.3">
      <c r="A1445" t="s">
        <v>467</v>
      </c>
      <c r="B1445" s="15" t="str">
        <f>IFERROR(VLOOKUP($A1445,class!$A$1:$B$455,2,FALSE),"")</f>
        <v/>
      </c>
      <c r="C1445" s="15" t="str">
        <f>IFERROR(IFERROR(VLOOKUP($A1445,classifications!$A$3:$C$336,3,FALSE),VLOOKUP($A1445,classifications!$I$2:$K$28,3,FALSE)),"")</f>
        <v/>
      </c>
      <c r="D1445">
        <f>100*data!D1445/data!$V1445</f>
        <v>21.242413423777222</v>
      </c>
      <c r="E1445">
        <f>100*data!E1445/data!$V1445</f>
        <v>1.3209568011424491</v>
      </c>
      <c r="F1445">
        <f>100*data!F1445/data!$V1445</f>
        <v>5.2481256694037848</v>
      </c>
      <c r="G1445">
        <f>100*data!G1445/data!$V1445</f>
        <v>10.53195287397358</v>
      </c>
      <c r="H1445">
        <f>100*data!H1445/data!$V1445</f>
        <v>2.4277043912888252</v>
      </c>
      <c r="I1445">
        <f>100*data!I1445/data!$V1445</f>
        <v>2.3920028561228133</v>
      </c>
      <c r="J1445">
        <f>100*data!J1445/data!$V1445</f>
        <v>4.4626918957515169</v>
      </c>
      <c r="K1445">
        <f>100*data!K1445/data!$V1445</f>
        <v>2.4991074616208495</v>
      </c>
      <c r="L1445">
        <f>100*data!L1445/data!$V1445</f>
        <v>4.2127811495894321</v>
      </c>
      <c r="M1445">
        <f>100*data!M1445/data!$V1445</f>
        <v>2.6776151374509105</v>
      </c>
      <c r="N1445">
        <f>100*data!N1445/data!$V1445</f>
        <v>0.64262763298821846</v>
      </c>
      <c r="O1445">
        <f>100*data!O1445/data!$V1445</f>
        <v>1.7850767583006069</v>
      </c>
      <c r="P1445">
        <f>100*data!P1445/data!$V1445</f>
        <v>26.490539093181006</v>
      </c>
      <c r="Q1445">
        <f>100*data!Q1445/data!$V1445</f>
        <v>7.1046054980364159</v>
      </c>
      <c r="R1445">
        <f>100*data!R1445/data!$V1445</f>
        <v>0</v>
      </c>
      <c r="S1445">
        <f>100*data!S1445/data!$V1445</f>
        <v>0.78543377365226708</v>
      </c>
      <c r="T1445">
        <f>100*data!T1445/data!$V1445</f>
        <v>1.9992859692966798</v>
      </c>
      <c r="U1445">
        <f>100*data!U1445/data!$V1445</f>
        <v>4.1770796144234206</v>
      </c>
      <c r="V1445">
        <f t="shared" si="16"/>
        <v>100.00000000000001</v>
      </c>
    </row>
    <row r="1446" spans="1:22" x14ac:dyDescent="0.3">
      <c r="A1446" t="s">
        <v>468</v>
      </c>
      <c r="B1446" s="15" t="str">
        <f>IFERROR(VLOOKUP($A1446,class!$A$1:$B$455,2,FALSE),"")</f>
        <v/>
      </c>
      <c r="C1446" s="15" t="str">
        <f>IFERROR(IFERROR(VLOOKUP($A1446,classifications!$A$3:$C$336,3,FALSE),VLOOKUP($A1446,classifications!$I$2:$K$28,3,FALSE)),"")</f>
        <v/>
      </c>
      <c r="D1446">
        <f>100*data!D1446/data!$V1446</f>
        <v>16.899618805590851</v>
      </c>
      <c r="E1446">
        <f>100*data!E1446/data!$V1446</f>
        <v>1.2706480304955527</v>
      </c>
      <c r="F1446">
        <f>100*data!F1446/data!$V1446</f>
        <v>5.5908513341804325</v>
      </c>
      <c r="G1446">
        <f>100*data!G1446/data!$V1446</f>
        <v>12.579415501905972</v>
      </c>
      <c r="H1446">
        <f>100*data!H1446/data!$V1446</f>
        <v>2.7954256670902162</v>
      </c>
      <c r="I1446">
        <f>100*data!I1446/data!$V1446</f>
        <v>3.0495552731893265</v>
      </c>
      <c r="J1446">
        <f>100*data!J1446/data!$V1446</f>
        <v>7.4968233799237609</v>
      </c>
      <c r="K1446">
        <f>100*data!K1446/data!$V1446</f>
        <v>3.4307496823379924</v>
      </c>
      <c r="L1446">
        <f>100*data!L1446/data!$V1446</f>
        <v>7.2426937738246506</v>
      </c>
      <c r="M1446">
        <f>100*data!M1446/data!$V1446</f>
        <v>2.1601016518424396</v>
      </c>
      <c r="N1446">
        <f>100*data!N1446/data!$V1446</f>
        <v>0.50825921219822112</v>
      </c>
      <c r="O1446">
        <f>100*data!O1446/data!$V1446</f>
        <v>2.2871664548919948</v>
      </c>
      <c r="P1446">
        <f>100*data!P1446/data!$V1446</f>
        <v>17.534942820838626</v>
      </c>
      <c r="Q1446">
        <f>100*data!Q1446/data!$V1446</f>
        <v>6.4803049555273189</v>
      </c>
      <c r="R1446">
        <f>100*data!R1446/data!$V1446</f>
        <v>0</v>
      </c>
      <c r="S1446">
        <f>100*data!S1446/data!$V1446</f>
        <v>1.1435832274459974</v>
      </c>
      <c r="T1446">
        <f>100*data!T1446/data!$V1446</f>
        <v>3.3036848792884372</v>
      </c>
      <c r="U1446">
        <f>100*data!U1446/data!$V1446</f>
        <v>6.2261753494282086</v>
      </c>
      <c r="V1446">
        <f t="shared" si="16"/>
        <v>99.999999999999986</v>
      </c>
    </row>
    <row r="1447" spans="1:22" x14ac:dyDescent="0.3">
      <c r="A1447" t="s">
        <v>469</v>
      </c>
      <c r="B1447" s="15" t="str">
        <f>IFERROR(VLOOKUP($A1447,class!$A$1:$B$455,2,FALSE),"")</f>
        <v/>
      </c>
      <c r="C1447" s="15" t="str">
        <f>IFERROR(IFERROR(VLOOKUP($A1447,classifications!$A$3:$C$336,3,FALSE),VLOOKUP($A1447,classifications!$I$2:$K$28,3,FALSE)),"")</f>
        <v/>
      </c>
      <c r="D1447">
        <f>100*data!D1447/data!$V1447</f>
        <v>21.31782945736434</v>
      </c>
      <c r="E1447">
        <f>100*data!E1447/data!$V1447</f>
        <v>1.2919896640826873</v>
      </c>
      <c r="F1447">
        <f>100*data!F1447/data!$V1447</f>
        <v>4.7803617571059434</v>
      </c>
      <c r="G1447">
        <f>100*data!G1447/data!$V1447</f>
        <v>10.077519379844961</v>
      </c>
      <c r="H1447">
        <f>100*data!H1447/data!$V1447</f>
        <v>2.1963824289405687</v>
      </c>
      <c r="I1447">
        <f>100*data!I1447/data!$V1447</f>
        <v>2.5839793281653747</v>
      </c>
      <c r="J1447">
        <f>100*data!J1447/data!$V1447</f>
        <v>10.206718346253229</v>
      </c>
      <c r="K1447">
        <f>100*data!K1447/data!$V1447</f>
        <v>2.842377260981912</v>
      </c>
      <c r="L1447">
        <f>100*data!L1447/data!$V1447</f>
        <v>12.015503875968992</v>
      </c>
      <c r="M1447">
        <f>100*data!M1447/data!$V1447</f>
        <v>2.3255813953488373</v>
      </c>
      <c r="N1447">
        <f>100*data!N1447/data!$V1447</f>
        <v>0.38759689922480622</v>
      </c>
      <c r="O1447">
        <f>100*data!O1447/data!$V1447</f>
        <v>2.1963824289405687</v>
      </c>
      <c r="P1447">
        <f>100*data!P1447/data!$V1447</f>
        <v>10.465116279069768</v>
      </c>
      <c r="Q1447">
        <f>100*data!Q1447/data!$V1447</f>
        <v>5.684754521963824</v>
      </c>
      <c r="R1447">
        <f>100*data!R1447/data!$V1447</f>
        <v>0</v>
      </c>
      <c r="S1447">
        <f>100*data!S1447/data!$V1447</f>
        <v>0.90439276485788112</v>
      </c>
      <c r="T1447">
        <f>100*data!T1447/data!$V1447</f>
        <v>3.7467700258397931</v>
      </c>
      <c r="U1447">
        <f>100*data!U1447/data!$V1447</f>
        <v>6.9767441860465116</v>
      </c>
      <c r="V1447">
        <f t="shared" si="16"/>
        <v>99.999999999999986</v>
      </c>
    </row>
    <row r="1448" spans="1:22" x14ac:dyDescent="0.3">
      <c r="A1448" t="s">
        <v>470</v>
      </c>
      <c r="B1448" s="15" t="str">
        <f>IFERROR(VLOOKUP($A1448,class!$A$1:$B$455,2,FALSE),"")</f>
        <v/>
      </c>
      <c r="C1448" s="15" t="str">
        <f>IFERROR(IFERROR(VLOOKUP($A1448,classifications!$A$3:$C$336,3,FALSE),VLOOKUP($A1448,classifications!$I$2:$K$28,3,FALSE)),"")</f>
        <v/>
      </c>
      <c r="D1448">
        <f>100*data!D1448/data!$V1448</f>
        <v>4.4444444444444446</v>
      </c>
      <c r="E1448">
        <f>100*data!E1448/data!$V1448</f>
        <v>0.44444444444444442</v>
      </c>
      <c r="F1448">
        <f>100*data!F1448/data!$V1448</f>
        <v>6.666666666666667</v>
      </c>
      <c r="G1448">
        <f>100*data!G1448/data!$V1448</f>
        <v>14.222222222222221</v>
      </c>
      <c r="H1448">
        <f>100*data!H1448/data!$V1448</f>
        <v>2.6666666666666665</v>
      </c>
      <c r="I1448">
        <f>100*data!I1448/data!$V1448</f>
        <v>4.4444444444444446</v>
      </c>
      <c r="J1448">
        <f>100*data!J1448/data!$V1448</f>
        <v>8.8888888888888893</v>
      </c>
      <c r="K1448">
        <f>100*data!K1448/data!$V1448</f>
        <v>4</v>
      </c>
      <c r="L1448">
        <f>100*data!L1448/data!$V1448</f>
        <v>8.8888888888888893</v>
      </c>
      <c r="M1448">
        <f>100*data!M1448/data!$V1448</f>
        <v>5.7777777777777777</v>
      </c>
      <c r="N1448">
        <f>100*data!N1448/data!$V1448</f>
        <v>0.44444444444444442</v>
      </c>
      <c r="O1448">
        <f>100*data!O1448/data!$V1448</f>
        <v>3.1111111111111112</v>
      </c>
      <c r="P1448">
        <f>100*data!P1448/data!$V1448</f>
        <v>16.444444444444443</v>
      </c>
      <c r="Q1448">
        <f>100*data!Q1448/data!$V1448</f>
        <v>7.1111111111111107</v>
      </c>
      <c r="R1448">
        <f>100*data!R1448/data!$V1448</f>
        <v>0</v>
      </c>
      <c r="S1448">
        <f>100*data!S1448/data!$V1448</f>
        <v>1.3333333333333333</v>
      </c>
      <c r="T1448">
        <f>100*data!T1448/data!$V1448</f>
        <v>3.1111111111111112</v>
      </c>
      <c r="U1448">
        <f>100*data!U1448/data!$V1448</f>
        <v>8</v>
      </c>
      <c r="V1448">
        <f t="shared" si="16"/>
        <v>100</v>
      </c>
    </row>
    <row r="1449" spans="1:22" x14ac:dyDescent="0.3">
      <c r="A1449" t="s">
        <v>471</v>
      </c>
      <c r="B1449" s="15" t="str">
        <f>IFERROR(VLOOKUP($A1449,class!$A$1:$B$455,2,FALSE),"")</f>
        <v/>
      </c>
      <c r="C1449" s="15" t="str">
        <f>IFERROR(IFERROR(VLOOKUP($A1449,classifications!$A$3:$C$336,3,FALSE),VLOOKUP($A1449,classifications!$I$2:$K$28,3,FALSE)),"")</f>
        <v/>
      </c>
      <c r="D1449">
        <f>100*data!D1449/data!$V1449</f>
        <v>32.776451869530625</v>
      </c>
      <c r="E1449">
        <f>100*data!E1449/data!$V1449</f>
        <v>0.71599045346062051</v>
      </c>
      <c r="F1449">
        <f>100*data!F1449/data!$V1449</f>
        <v>4.4550517104216389</v>
      </c>
      <c r="G1449">
        <f>100*data!G1449/data!$V1449</f>
        <v>10.023866348448687</v>
      </c>
      <c r="H1449">
        <f>100*data!H1449/data!$V1449</f>
        <v>2.7048528241845666</v>
      </c>
      <c r="I1449">
        <f>100*data!I1449/data!$V1449</f>
        <v>3.1821797931583133</v>
      </c>
      <c r="J1449">
        <f>100*data!J1449/data!$V1449</f>
        <v>7.0803500397772474</v>
      </c>
      <c r="K1449">
        <f>100*data!K1449/data!$V1449</f>
        <v>3.2617342879872715</v>
      </c>
      <c r="L1449">
        <f>100*data!L1449/data!$V1449</f>
        <v>8.8305489260143197</v>
      </c>
      <c r="M1449">
        <f>100*data!M1449/data!$V1449</f>
        <v>1.511535401750199</v>
      </c>
      <c r="N1449">
        <f>100*data!N1449/data!$V1449</f>
        <v>0.63643595863166269</v>
      </c>
      <c r="O1449">
        <f>100*data!O1449/data!$V1449</f>
        <v>1.511535401750199</v>
      </c>
      <c r="P1449">
        <f>100*data!P1449/data!$V1449</f>
        <v>7.1599045346062056</v>
      </c>
      <c r="Q1449">
        <f>100*data!Q1449/data!$V1449</f>
        <v>5.4892601431980905</v>
      </c>
      <c r="R1449">
        <f>100*data!R1449/data!$V1449</f>
        <v>0</v>
      </c>
      <c r="S1449">
        <f>100*data!S1449/data!$V1449</f>
        <v>0.79554494828957834</v>
      </c>
      <c r="T1449">
        <f>100*data!T1449/data!$V1449</f>
        <v>3.6595067621320605</v>
      </c>
      <c r="U1449">
        <f>100*data!U1449/data!$V1449</f>
        <v>6.2052505966587113</v>
      </c>
      <c r="V1449">
        <f t="shared" si="16"/>
        <v>99.999999999999972</v>
      </c>
    </row>
    <row r="1450" spans="1:22" x14ac:dyDescent="0.3">
      <c r="A1450" t="s">
        <v>472</v>
      </c>
      <c r="B1450" s="15" t="str">
        <f>IFERROR(VLOOKUP($A1450,class!$A$1:$B$455,2,FALSE),"")</f>
        <v/>
      </c>
      <c r="C1450" s="15" t="str">
        <f>IFERROR(IFERROR(VLOOKUP($A1450,classifications!$A$3:$C$336,3,FALSE),VLOOKUP($A1450,classifications!$I$2:$K$28,3,FALSE)),"")</f>
        <v/>
      </c>
      <c r="D1450">
        <f>100*data!D1450/data!$V1450</f>
        <v>0.75301204819277112</v>
      </c>
      <c r="E1450">
        <f>100*data!E1450/data!$V1450</f>
        <v>0.45180722891566266</v>
      </c>
      <c r="F1450">
        <f>100*data!F1450/data!$V1450</f>
        <v>6.1746987951807233</v>
      </c>
      <c r="G1450">
        <f>100*data!G1450/data!$V1450</f>
        <v>12.198795180722891</v>
      </c>
      <c r="H1450">
        <f>100*data!H1450/data!$V1450</f>
        <v>3.6144578313253013</v>
      </c>
      <c r="I1450">
        <f>100*data!I1450/data!$V1450</f>
        <v>3.6144578313253013</v>
      </c>
      <c r="J1450">
        <f>100*data!J1450/data!$V1450</f>
        <v>9.7891566265060241</v>
      </c>
      <c r="K1450">
        <f>100*data!K1450/data!$V1450</f>
        <v>3.0120481927710845</v>
      </c>
      <c r="L1450">
        <f>100*data!L1450/data!$V1450</f>
        <v>10.240963855421686</v>
      </c>
      <c r="M1450">
        <f>100*data!M1450/data!$V1450</f>
        <v>5.1204819277108431</v>
      </c>
      <c r="N1450">
        <f>100*data!N1450/data!$V1450</f>
        <v>2.1084337349397591</v>
      </c>
      <c r="O1450">
        <f>100*data!O1450/data!$V1450</f>
        <v>4.8192771084337354</v>
      </c>
      <c r="P1450">
        <f>100*data!P1450/data!$V1450</f>
        <v>14.759036144578314</v>
      </c>
      <c r="Q1450">
        <f>100*data!Q1450/data!$V1450</f>
        <v>6.3253012048192767</v>
      </c>
      <c r="R1450">
        <f>100*data!R1450/data!$V1450</f>
        <v>0.15060240963855423</v>
      </c>
      <c r="S1450">
        <f>100*data!S1450/data!$V1450</f>
        <v>1.5060240963855422</v>
      </c>
      <c r="T1450">
        <f>100*data!T1450/data!$V1450</f>
        <v>5.7228915662650603</v>
      </c>
      <c r="U1450">
        <f>100*data!U1450/data!$V1450</f>
        <v>9.6385542168674707</v>
      </c>
      <c r="V1450">
        <f t="shared" si="16"/>
        <v>100.00000000000001</v>
      </c>
    </row>
    <row r="1451" spans="1:22" x14ac:dyDescent="0.3">
      <c r="A1451" t="s">
        <v>473</v>
      </c>
      <c r="B1451" s="15" t="str">
        <f>IFERROR(VLOOKUP($A1451,class!$A$1:$B$455,2,FALSE),"")</f>
        <v/>
      </c>
      <c r="C1451" s="15" t="str">
        <f>IFERROR(IFERROR(VLOOKUP($A1451,classifications!$A$3:$C$336,3,FALSE),VLOOKUP($A1451,classifications!$I$2:$K$28,3,FALSE)),"")</f>
        <v/>
      </c>
      <c r="D1451">
        <f>100*data!D1451/data!$V1451</f>
        <v>13.975155279503106</v>
      </c>
      <c r="E1451">
        <f>100*data!E1451/data!$V1451</f>
        <v>0.6211180124223602</v>
      </c>
      <c r="F1451">
        <f>100*data!F1451/data!$V1451</f>
        <v>6.5217391304347823</v>
      </c>
      <c r="G1451">
        <f>100*data!G1451/data!$V1451</f>
        <v>12.267080745341614</v>
      </c>
      <c r="H1451">
        <f>100*data!H1451/data!$V1451</f>
        <v>3.8819875776397517</v>
      </c>
      <c r="I1451">
        <f>100*data!I1451/data!$V1451</f>
        <v>3.1055900621118013</v>
      </c>
      <c r="J1451">
        <f>100*data!J1451/data!$V1451</f>
        <v>9.316770186335404</v>
      </c>
      <c r="K1451">
        <f>100*data!K1451/data!$V1451</f>
        <v>4.5031055900621118</v>
      </c>
      <c r="L1451">
        <f>100*data!L1451/data!$V1451</f>
        <v>7.2981366459627326</v>
      </c>
      <c r="M1451">
        <f>100*data!M1451/data!$V1451</f>
        <v>3.4161490683229814</v>
      </c>
      <c r="N1451">
        <f>100*data!N1451/data!$V1451</f>
        <v>0.77639751552795033</v>
      </c>
      <c r="O1451">
        <f>100*data!O1451/data!$V1451</f>
        <v>2.1739130434782608</v>
      </c>
      <c r="P1451">
        <f>100*data!P1451/data!$V1451</f>
        <v>12.732919254658386</v>
      </c>
      <c r="Q1451">
        <f>100*data!Q1451/data!$V1451</f>
        <v>7.1428571428571432</v>
      </c>
      <c r="R1451">
        <f>100*data!R1451/data!$V1451</f>
        <v>0</v>
      </c>
      <c r="S1451">
        <f>100*data!S1451/data!$V1451</f>
        <v>0.46583850931677018</v>
      </c>
      <c r="T1451">
        <f>100*data!T1451/data!$V1451</f>
        <v>3.4161490683229814</v>
      </c>
      <c r="U1451">
        <f>100*data!U1451/data!$V1451</f>
        <v>8.3850931677018625</v>
      </c>
      <c r="V1451">
        <f t="shared" si="16"/>
        <v>100</v>
      </c>
    </row>
    <row r="1452" spans="1:22" x14ac:dyDescent="0.3">
      <c r="A1452" t="s">
        <v>474</v>
      </c>
      <c r="B1452" s="15" t="str">
        <f>IFERROR(VLOOKUP($A1452,class!$A$1:$B$455,2,FALSE),"")</f>
        <v/>
      </c>
      <c r="C1452" s="15" t="str">
        <f>IFERROR(IFERROR(VLOOKUP($A1452,classifications!$A$3:$C$336,3,FALSE),VLOOKUP($A1452,classifications!$I$2:$K$28,3,FALSE)),"")</f>
        <v/>
      </c>
      <c r="D1452">
        <f>100*data!D1452/data!$V1452</f>
        <v>1.4925373134328359</v>
      </c>
      <c r="E1452">
        <f>100*data!E1452/data!$V1452</f>
        <v>0.33167495854063017</v>
      </c>
      <c r="F1452">
        <f>100*data!F1452/data!$V1452</f>
        <v>4.4776119402985071</v>
      </c>
      <c r="G1452">
        <f>100*data!G1452/data!$V1452</f>
        <v>13.266998341625207</v>
      </c>
      <c r="H1452">
        <f>100*data!H1452/data!$V1452</f>
        <v>2.3217247097844114</v>
      </c>
      <c r="I1452">
        <f>100*data!I1452/data!$V1452</f>
        <v>2.9850746268656718</v>
      </c>
      <c r="J1452">
        <f>100*data!J1452/data!$V1452</f>
        <v>7.1310116086235489</v>
      </c>
      <c r="K1452">
        <f>100*data!K1452/data!$V1452</f>
        <v>3.1509121061359866</v>
      </c>
      <c r="L1452">
        <f>100*data!L1452/data!$V1452</f>
        <v>4.6434494195688227</v>
      </c>
      <c r="M1452">
        <f>100*data!M1452/data!$V1452</f>
        <v>8.7893864013267002</v>
      </c>
      <c r="N1452">
        <f>100*data!N1452/data!$V1452</f>
        <v>1.9900497512437811</v>
      </c>
      <c r="O1452">
        <f>100*data!O1452/data!$V1452</f>
        <v>3.8142620232172471</v>
      </c>
      <c r="P1452">
        <f>100*data!P1452/data!$V1452</f>
        <v>23.548922056384743</v>
      </c>
      <c r="Q1452">
        <f>100*data!Q1452/data!$V1452</f>
        <v>6.9651741293532341</v>
      </c>
      <c r="R1452">
        <f>100*data!R1452/data!$V1452</f>
        <v>0</v>
      </c>
      <c r="S1452">
        <f>100*data!S1452/data!$V1452</f>
        <v>1.3266998341625207</v>
      </c>
      <c r="T1452">
        <f>100*data!T1452/data!$V1452</f>
        <v>4.8092868988391375</v>
      </c>
      <c r="U1452">
        <f>100*data!U1452/data!$V1452</f>
        <v>8.9552238805970141</v>
      </c>
      <c r="V1452">
        <f t="shared" si="16"/>
        <v>100</v>
      </c>
    </row>
    <row r="1453" spans="1:22" x14ac:dyDescent="0.3">
      <c r="A1453" t="s">
        <v>475</v>
      </c>
      <c r="B1453" s="15" t="str">
        <f>IFERROR(VLOOKUP($A1453,class!$A$1:$B$455,2,FALSE),"")</f>
        <v/>
      </c>
      <c r="C1453" s="15" t="str">
        <f>IFERROR(IFERROR(VLOOKUP($A1453,classifications!$A$3:$C$336,3,FALSE),VLOOKUP($A1453,classifications!$I$2:$K$28,3,FALSE)),"")</f>
        <v/>
      </c>
      <c r="D1453">
        <f>100*data!D1453/data!$V1453</f>
        <v>9.6825396825396819</v>
      </c>
      <c r="E1453">
        <f>100*data!E1453/data!$V1453</f>
        <v>0.47619047619047616</v>
      </c>
      <c r="F1453">
        <f>100*data!F1453/data!$V1453</f>
        <v>4.1269841269841274</v>
      </c>
      <c r="G1453">
        <f>100*data!G1453/data!$V1453</f>
        <v>12.222222222222221</v>
      </c>
      <c r="H1453">
        <f>100*data!H1453/data!$V1453</f>
        <v>2.3809523809523809</v>
      </c>
      <c r="I1453">
        <f>100*data!I1453/data!$V1453</f>
        <v>3.1746031746031744</v>
      </c>
      <c r="J1453">
        <f>100*data!J1453/data!$V1453</f>
        <v>8.0952380952380949</v>
      </c>
      <c r="K1453">
        <f>100*data!K1453/data!$V1453</f>
        <v>2.6984126984126986</v>
      </c>
      <c r="L1453">
        <f>100*data!L1453/data!$V1453</f>
        <v>7.6190476190476186</v>
      </c>
      <c r="M1453">
        <f>100*data!M1453/data!$V1453</f>
        <v>7.6190476190476186</v>
      </c>
      <c r="N1453">
        <f>100*data!N1453/data!$V1453</f>
        <v>1.4285714285714286</v>
      </c>
      <c r="O1453">
        <f>100*data!O1453/data!$V1453</f>
        <v>2.6984126984126986</v>
      </c>
      <c r="P1453">
        <f>100*data!P1453/data!$V1453</f>
        <v>16.825396825396826</v>
      </c>
      <c r="Q1453">
        <f>100*data!Q1453/data!$V1453</f>
        <v>8.0952380952380949</v>
      </c>
      <c r="R1453">
        <f>100*data!R1453/data!$V1453</f>
        <v>0</v>
      </c>
      <c r="S1453">
        <f>100*data!S1453/data!$V1453</f>
        <v>1.2698412698412698</v>
      </c>
      <c r="T1453">
        <f>100*data!T1453/data!$V1453</f>
        <v>4.2857142857142856</v>
      </c>
      <c r="U1453">
        <f>100*data!U1453/data!$V1453</f>
        <v>7.3015873015873014</v>
      </c>
      <c r="V1453">
        <f t="shared" si="16"/>
        <v>100</v>
      </c>
    </row>
    <row r="1454" spans="1:22" x14ac:dyDescent="0.3">
      <c r="A1454" t="s">
        <v>476</v>
      </c>
      <c r="B1454" s="15" t="str">
        <f>IFERROR(VLOOKUP($A1454,class!$A$1:$B$455,2,FALSE),"")</f>
        <v/>
      </c>
      <c r="C1454" s="15" t="str">
        <f>IFERROR(IFERROR(VLOOKUP($A1454,classifications!$A$3:$C$336,3,FALSE),VLOOKUP($A1454,classifications!$I$2:$K$28,3,FALSE)),"")</f>
        <v/>
      </c>
      <c r="D1454">
        <f>100*data!D1454/data!$V1454</f>
        <v>2.4208566108007448</v>
      </c>
      <c r="E1454">
        <f>100*data!E1454/data!$V1454</f>
        <v>0.18621973929236499</v>
      </c>
      <c r="F1454">
        <f>100*data!F1454/data!$V1454</f>
        <v>4.2830540037243949</v>
      </c>
      <c r="G1454">
        <f>100*data!G1454/data!$V1454</f>
        <v>10.986964618249534</v>
      </c>
      <c r="H1454">
        <f>100*data!H1454/data!$V1454</f>
        <v>1.8621973929236499</v>
      </c>
      <c r="I1454">
        <f>100*data!I1454/data!$V1454</f>
        <v>3.1657355679702048</v>
      </c>
      <c r="J1454">
        <f>100*data!J1454/data!$V1454</f>
        <v>7.6350093109869643</v>
      </c>
      <c r="K1454">
        <f>100*data!K1454/data!$V1454</f>
        <v>2.2346368715083798</v>
      </c>
      <c r="L1454">
        <f>100*data!L1454/data!$V1454</f>
        <v>4.655493482309125</v>
      </c>
      <c r="M1454">
        <f>100*data!M1454/data!$V1454</f>
        <v>8.5661080074487899</v>
      </c>
      <c r="N1454">
        <f>100*data!N1454/data!$V1454</f>
        <v>1.6759776536312849</v>
      </c>
      <c r="O1454">
        <f>100*data!O1454/data!$V1454</f>
        <v>5.2141527001862196</v>
      </c>
      <c r="P1454">
        <f>100*data!P1454/data!$V1454</f>
        <v>23.836126629422719</v>
      </c>
      <c r="Q1454">
        <f>100*data!Q1454/data!$V1454</f>
        <v>8.3798882681564244</v>
      </c>
      <c r="R1454">
        <f>100*data!R1454/data!$V1454</f>
        <v>0</v>
      </c>
      <c r="S1454">
        <f>100*data!S1454/data!$V1454</f>
        <v>1.1173184357541899</v>
      </c>
      <c r="T1454">
        <f>100*data!T1454/data!$V1454</f>
        <v>5.2141527001862196</v>
      </c>
      <c r="U1454">
        <f>100*data!U1454/data!$V1454</f>
        <v>8.5661080074487899</v>
      </c>
      <c r="V1454">
        <f t="shared" si="16"/>
        <v>99.999999999999986</v>
      </c>
    </row>
    <row r="1455" spans="1:22" x14ac:dyDescent="0.3">
      <c r="A1455" t="s">
        <v>477</v>
      </c>
      <c r="B1455" s="15" t="str">
        <f>IFERROR(VLOOKUP($A1455,class!$A$1:$B$455,2,FALSE),"")</f>
        <v/>
      </c>
      <c r="C1455" s="15" t="str">
        <f>IFERROR(IFERROR(VLOOKUP($A1455,classifications!$A$3:$C$336,3,FALSE),VLOOKUP($A1455,classifications!$I$2:$K$28,3,FALSE)),"")</f>
        <v/>
      </c>
      <c r="D1455">
        <f>100*data!D1455/data!$V1455</f>
        <v>0.80949811117107395</v>
      </c>
      <c r="E1455">
        <f>100*data!E1455/data!$V1455</f>
        <v>0.51268213707501353</v>
      </c>
      <c r="F1455">
        <f>100*data!F1455/data!$V1455</f>
        <v>2.698327037236913</v>
      </c>
      <c r="G1455">
        <f>100*data!G1455/data!$V1455</f>
        <v>7.879114948731786</v>
      </c>
      <c r="H1455">
        <f>100*data!H1455/data!$V1455</f>
        <v>1.24123043712898</v>
      </c>
      <c r="I1455">
        <f>100*data!I1455/data!$V1455</f>
        <v>2.2935779816513762</v>
      </c>
      <c r="J1455">
        <f>100*data!J1455/data!$V1455</f>
        <v>6.8537506745817591</v>
      </c>
      <c r="K1455">
        <f>100*data!K1455/data!$V1455</f>
        <v>1.4570966001079331</v>
      </c>
      <c r="L1455">
        <f>100*data!L1455/data!$V1455</f>
        <v>8.7155963302752291</v>
      </c>
      <c r="M1455">
        <f>100*data!M1455/data!$V1455</f>
        <v>13.167835941716136</v>
      </c>
      <c r="N1455">
        <f>100*data!N1455/data!$V1455</f>
        <v>4.5062061521856451</v>
      </c>
      <c r="O1455">
        <f>100*data!O1455/data!$V1455</f>
        <v>4.4252563410685379</v>
      </c>
      <c r="P1455">
        <f>100*data!P1455/data!$V1455</f>
        <v>23.637344846195358</v>
      </c>
      <c r="Q1455">
        <f>100*data!Q1455/data!$V1455</f>
        <v>7.5822989746357257</v>
      </c>
      <c r="R1455">
        <f>100*data!R1455/data!$V1455</f>
        <v>8.094981111710739E-2</v>
      </c>
      <c r="S1455">
        <f>100*data!S1455/data!$V1455</f>
        <v>1.5650296815974096</v>
      </c>
      <c r="T1455">
        <f>100*data!T1455/data!$V1455</f>
        <v>4.9649217485159198</v>
      </c>
      <c r="U1455">
        <f>100*data!U1455/data!$V1455</f>
        <v>7.609282245008095</v>
      </c>
      <c r="V1455">
        <f t="shared" si="16"/>
        <v>99.999999999999986</v>
      </c>
    </row>
    <row r="1456" spans="1:22" x14ac:dyDescent="0.3">
      <c r="A1456" t="s">
        <v>478</v>
      </c>
      <c r="B1456" s="15" t="str">
        <f>IFERROR(VLOOKUP($A1456,class!$A$1:$B$455,2,FALSE),"")</f>
        <v/>
      </c>
      <c r="C1456" s="15" t="str">
        <f>IFERROR(IFERROR(VLOOKUP($A1456,classifications!$A$3:$C$336,3,FALSE),VLOOKUP($A1456,classifications!$I$2:$K$28,3,FALSE)),"")</f>
        <v/>
      </c>
      <c r="D1456">
        <f>100*data!D1456/data!$V1456</f>
        <v>24.786324786324787</v>
      </c>
      <c r="E1456">
        <f>100*data!E1456/data!$V1456</f>
        <v>1.2820512820512822</v>
      </c>
      <c r="F1456">
        <f>100*data!F1456/data!$V1456</f>
        <v>7.6923076923076925</v>
      </c>
      <c r="G1456">
        <f>100*data!G1456/data!$V1456</f>
        <v>8.5470085470085468</v>
      </c>
      <c r="H1456">
        <f>100*data!H1456/data!$V1456</f>
        <v>3.4188034188034186</v>
      </c>
      <c r="I1456">
        <f>100*data!I1456/data!$V1456</f>
        <v>1.7094017094017093</v>
      </c>
      <c r="J1456">
        <f>100*data!J1456/data!$V1456</f>
        <v>8.5470085470085468</v>
      </c>
      <c r="K1456">
        <f>100*data!K1456/data!$V1456</f>
        <v>3.4188034188034186</v>
      </c>
      <c r="L1456">
        <f>100*data!L1456/data!$V1456</f>
        <v>8.5470085470085468</v>
      </c>
      <c r="M1456">
        <f>100*data!M1456/data!$V1456</f>
        <v>3.4188034188034186</v>
      </c>
      <c r="N1456">
        <f>100*data!N1456/data!$V1456</f>
        <v>0.85470085470085466</v>
      </c>
      <c r="O1456">
        <f>100*data!O1456/data!$V1456</f>
        <v>1.7094017094017093</v>
      </c>
      <c r="P1456">
        <f>100*data!P1456/data!$V1456</f>
        <v>8.5470085470085468</v>
      </c>
      <c r="Q1456">
        <f>100*data!Q1456/data!$V1456</f>
        <v>5.982905982905983</v>
      </c>
      <c r="R1456">
        <f>100*data!R1456/data!$V1456</f>
        <v>0</v>
      </c>
      <c r="S1456">
        <f>100*data!S1456/data!$V1456</f>
        <v>1.2820512820512822</v>
      </c>
      <c r="T1456">
        <f>100*data!T1456/data!$V1456</f>
        <v>3.8461538461538463</v>
      </c>
      <c r="U1456">
        <f>100*data!U1456/data!$V1456</f>
        <v>6.4102564102564106</v>
      </c>
      <c r="V1456">
        <f t="shared" si="16"/>
        <v>99.999999999999986</v>
      </c>
    </row>
    <row r="1457" spans="1:22" x14ac:dyDescent="0.3">
      <c r="A1457" t="s">
        <v>479</v>
      </c>
      <c r="B1457" s="15" t="str">
        <f>IFERROR(VLOOKUP($A1457,class!$A$1:$B$455,2,FALSE),"")</f>
        <v/>
      </c>
      <c r="C1457" s="15" t="str">
        <f>IFERROR(IFERROR(VLOOKUP($A1457,classifications!$A$3:$C$336,3,FALSE),VLOOKUP($A1457,classifications!$I$2:$K$28,3,FALSE)),"")</f>
        <v/>
      </c>
      <c r="D1457">
        <f>100*data!D1457/data!$V1457</f>
        <v>2.9177718832891246</v>
      </c>
      <c r="E1457">
        <f>100*data!E1457/data!$V1457</f>
        <v>0.5305039787798409</v>
      </c>
      <c r="F1457">
        <f>100*data!F1457/data!$V1457</f>
        <v>6.3660477453580899</v>
      </c>
      <c r="G1457">
        <f>100*data!G1457/data!$V1457</f>
        <v>12.59946949602122</v>
      </c>
      <c r="H1457">
        <f>100*data!H1457/data!$V1457</f>
        <v>3.4482758620689653</v>
      </c>
      <c r="I1457">
        <f>100*data!I1457/data!$V1457</f>
        <v>3.5809018567639259</v>
      </c>
      <c r="J1457">
        <f>100*data!J1457/data!$V1457</f>
        <v>8.2228116710875323</v>
      </c>
      <c r="K1457">
        <f>100*data!K1457/data!$V1457</f>
        <v>4.7745358090185679</v>
      </c>
      <c r="L1457">
        <f>100*data!L1457/data!$V1457</f>
        <v>7.5596816976127323</v>
      </c>
      <c r="M1457">
        <f>100*data!M1457/data!$V1457</f>
        <v>6.7639257294429704</v>
      </c>
      <c r="N1457">
        <f>100*data!N1457/data!$V1457</f>
        <v>1.193633952254642</v>
      </c>
      <c r="O1457">
        <f>100*data!O1457/data!$V1457</f>
        <v>1.9893899204244032</v>
      </c>
      <c r="P1457">
        <f>100*data!P1457/data!$V1457</f>
        <v>20.159151193633953</v>
      </c>
      <c r="Q1457">
        <f>100*data!Q1457/data!$V1457</f>
        <v>7.4270557029177722</v>
      </c>
      <c r="R1457">
        <f>100*data!R1457/data!$V1457</f>
        <v>0</v>
      </c>
      <c r="S1457">
        <f>100*data!S1457/data!$V1457</f>
        <v>0.92838196286472152</v>
      </c>
      <c r="T1457">
        <f>100*data!T1457/data!$V1457</f>
        <v>3.3156498673740051</v>
      </c>
      <c r="U1457">
        <f>100*data!U1457/data!$V1457</f>
        <v>8.2228116710875323</v>
      </c>
      <c r="V1457">
        <f t="shared" si="16"/>
        <v>99.999999999999986</v>
      </c>
    </row>
    <row r="1458" spans="1:22" x14ac:dyDescent="0.3">
      <c r="A1458" t="s">
        <v>480</v>
      </c>
      <c r="B1458" s="15" t="str">
        <f>IFERROR(VLOOKUP($A1458,class!$A$1:$B$455,2,FALSE),"")</f>
        <v/>
      </c>
      <c r="C1458" s="15" t="str">
        <f>IFERROR(IFERROR(VLOOKUP($A1458,classifications!$A$3:$C$336,3,FALSE),VLOOKUP($A1458,classifications!$I$2:$K$28,3,FALSE)),"")</f>
        <v/>
      </c>
      <c r="D1458">
        <f>100*data!D1458/data!$V1458</f>
        <v>6.4162754303599376</v>
      </c>
      <c r="E1458">
        <f>100*data!E1458/data!$V1458</f>
        <v>0.52164840897235265</v>
      </c>
      <c r="F1458">
        <f>100*data!F1458/data!$V1458</f>
        <v>6.6770996348461136</v>
      </c>
      <c r="G1458">
        <f>100*data!G1458/data!$V1458</f>
        <v>12.258737610850288</v>
      </c>
      <c r="H1458">
        <f>100*data!H1458/data!$V1458</f>
        <v>3.2342201356285862</v>
      </c>
      <c r="I1458">
        <f>100*data!I1458/data!$V1458</f>
        <v>2.9733959311424099</v>
      </c>
      <c r="J1458">
        <f>100*data!J1458/data!$V1458</f>
        <v>8.5028690662493478</v>
      </c>
      <c r="K1458">
        <f>100*data!K1458/data!$V1458</f>
        <v>3.2863849765258215</v>
      </c>
      <c r="L1458">
        <f>100*data!L1458/data!$V1458</f>
        <v>7.8247261345852896</v>
      </c>
      <c r="M1458">
        <f>100*data!M1458/data!$V1458</f>
        <v>5.7381324986958786</v>
      </c>
      <c r="N1458">
        <f>100*data!N1458/data!$V1458</f>
        <v>1.3041210224308817</v>
      </c>
      <c r="O1458">
        <f>100*data!O1458/data!$V1458</f>
        <v>2.3995826812728223</v>
      </c>
      <c r="P1458">
        <f>100*data!P1458/data!$V1458</f>
        <v>18.518518518518519</v>
      </c>
      <c r="Q1458">
        <f>100*data!Q1458/data!$V1458</f>
        <v>7.5639019300991128</v>
      </c>
      <c r="R1458">
        <f>100*data!R1458/data!$V1458</f>
        <v>5.2164840897235262E-2</v>
      </c>
      <c r="S1458">
        <f>100*data!S1458/data!$V1458</f>
        <v>1.0432968179447053</v>
      </c>
      <c r="T1458">
        <f>100*data!T1458/data!$V1458</f>
        <v>3.6515388628064684</v>
      </c>
      <c r="U1458">
        <f>100*data!U1458/data!$V1458</f>
        <v>8.0333854981742299</v>
      </c>
      <c r="V1458">
        <f t="shared" si="16"/>
        <v>100</v>
      </c>
    </row>
    <row r="1459" spans="1:22" x14ac:dyDescent="0.3">
      <c r="A1459" t="s">
        <v>481</v>
      </c>
      <c r="B1459" s="15" t="str">
        <f>IFERROR(VLOOKUP($A1459,class!$A$1:$B$455,2,FALSE),"")</f>
        <v/>
      </c>
      <c r="C1459" s="15" t="str">
        <f>IFERROR(IFERROR(VLOOKUP($A1459,classifications!$A$3:$C$336,3,FALSE),VLOOKUP($A1459,classifications!$I$2:$K$28,3,FALSE)),"")</f>
        <v/>
      </c>
      <c r="D1459">
        <f>100*data!D1459/data!$V1459</f>
        <v>0.16615895873719191</v>
      </c>
      <c r="E1459">
        <f>100*data!E1459/data!$V1459</f>
        <v>0.44309055663251179</v>
      </c>
      <c r="F1459">
        <f>100*data!F1459/data!$V1459</f>
        <v>4.9016892827471619</v>
      </c>
      <c r="G1459">
        <f>100*data!G1459/data!$V1459</f>
        <v>8.8895042924397671</v>
      </c>
      <c r="H1459">
        <f>100*data!H1459/data!$V1459</f>
        <v>2.2985322625311548</v>
      </c>
      <c r="I1459">
        <f>100*data!I1459/data!$V1459</f>
        <v>3.738576571586818</v>
      </c>
      <c r="J1459">
        <f>100*data!J1459/data!$V1459</f>
        <v>10.357241761284962</v>
      </c>
      <c r="K1459">
        <f>100*data!K1459/data!$V1459</f>
        <v>2.5200775408474105</v>
      </c>
      <c r="L1459">
        <f>100*data!L1459/data!$V1459</f>
        <v>9.2772085294932154</v>
      </c>
      <c r="M1459">
        <f>100*data!M1459/data!$V1459</f>
        <v>8.723345333702575</v>
      </c>
      <c r="N1459">
        <f>100*data!N1459/data!$V1459</f>
        <v>2.5754638604264746</v>
      </c>
      <c r="O1459">
        <f>100*data!O1459/data!$V1459</f>
        <v>5.0678482414843531</v>
      </c>
      <c r="P1459">
        <f>100*data!P1459/data!$V1459</f>
        <v>18.332871780670175</v>
      </c>
      <c r="Q1459">
        <f>100*data!Q1459/data!$V1459</f>
        <v>7.2002215452783158</v>
      </c>
      <c r="R1459">
        <f>100*data!R1459/data!$V1459</f>
        <v>2.7693159789531987E-2</v>
      </c>
      <c r="S1459">
        <f>100*data!S1459/data!$V1459</f>
        <v>1.4400443090556632</v>
      </c>
      <c r="T1459">
        <f>100*data!T1459/data!$V1459</f>
        <v>5.5940182774854614</v>
      </c>
      <c r="U1459">
        <f>100*data!U1459/data!$V1459</f>
        <v>8.4464137358072549</v>
      </c>
      <c r="V1459">
        <f t="shared" si="16"/>
        <v>100</v>
      </c>
    </row>
    <row r="1460" spans="1:22" x14ac:dyDescent="0.3">
      <c r="A1460" t="s">
        <v>482</v>
      </c>
      <c r="B1460" s="15" t="str">
        <f>IFERROR(VLOOKUP($A1460,class!$A$1:$B$455,2,FALSE),"")</f>
        <v/>
      </c>
      <c r="C1460" s="15" t="str">
        <f>IFERROR(IFERROR(VLOOKUP($A1460,classifications!$A$3:$C$336,3,FALSE),VLOOKUP($A1460,classifications!$I$2:$K$28,3,FALSE)),"")</f>
        <v/>
      </c>
      <c r="D1460">
        <f>100*data!D1460/data!$V1460</f>
        <v>20.316132031613204</v>
      </c>
      <c r="E1460">
        <f>100*data!E1460/data!$V1460</f>
        <v>0.83682008368200833</v>
      </c>
      <c r="F1460">
        <f>100*data!F1460/data!$V1460</f>
        <v>4.9279404927940496</v>
      </c>
      <c r="G1460">
        <f>100*data!G1460/data!$V1460</f>
        <v>13.389121338912133</v>
      </c>
      <c r="H1460">
        <f>100*data!H1460/data!$V1460</f>
        <v>2.6034402603440259</v>
      </c>
      <c r="I1460">
        <f>100*data!I1460/data!$V1460</f>
        <v>2.2315202231520224</v>
      </c>
      <c r="J1460">
        <f>100*data!J1460/data!$V1460</f>
        <v>6.8340306834030686</v>
      </c>
      <c r="K1460">
        <f>100*data!K1460/data!$V1460</f>
        <v>3.02185030218503</v>
      </c>
      <c r="L1460">
        <f>100*data!L1460/data!$V1460</f>
        <v>9.9953509995351002</v>
      </c>
      <c r="M1460">
        <f>100*data!M1460/data!$V1460</f>
        <v>2.2315202231520224</v>
      </c>
      <c r="N1460">
        <f>100*data!N1460/data!$V1460</f>
        <v>0.60437006043700603</v>
      </c>
      <c r="O1460">
        <f>100*data!O1460/data!$V1460</f>
        <v>2.8823802882380289</v>
      </c>
      <c r="P1460">
        <f>100*data!P1460/data!$V1460</f>
        <v>13.063691306369131</v>
      </c>
      <c r="Q1460">
        <f>100*data!Q1460/data!$V1460</f>
        <v>6.787540678754068</v>
      </c>
      <c r="R1460">
        <f>100*data!R1460/data!$V1460</f>
        <v>9.2980009298000932E-2</v>
      </c>
      <c r="S1460">
        <f>100*data!S1460/data!$V1460</f>
        <v>0.88331008833100888</v>
      </c>
      <c r="T1460">
        <f>100*data!T1460/data!$V1460</f>
        <v>3.3007903300790331</v>
      </c>
      <c r="U1460">
        <f>100*data!U1460/data!$V1460</f>
        <v>5.9972105997210603</v>
      </c>
      <c r="V1460">
        <f t="shared" si="16"/>
        <v>100.00000000000001</v>
      </c>
    </row>
    <row r="1461" spans="1:22" x14ac:dyDescent="0.3">
      <c r="A1461" t="s">
        <v>483</v>
      </c>
      <c r="B1461" s="15" t="str">
        <f>IFERROR(VLOOKUP($A1461,class!$A$1:$B$455,2,FALSE),"")</f>
        <v/>
      </c>
      <c r="C1461" s="15" t="str">
        <f>IFERROR(IFERROR(VLOOKUP($A1461,classifications!$A$3:$C$336,3,FALSE),VLOOKUP($A1461,classifications!$I$2:$K$28,3,FALSE)),"")</f>
        <v/>
      </c>
      <c r="D1461">
        <f>100*data!D1461/data!$V1461</f>
        <v>2.0710059171597632</v>
      </c>
      <c r="E1461">
        <f>100*data!E1461/data!$V1461</f>
        <v>1.1834319526627219</v>
      </c>
      <c r="F1461">
        <f>100*data!F1461/data!$V1461</f>
        <v>5.9171597633136095</v>
      </c>
      <c r="G1461">
        <f>100*data!G1461/data!$V1461</f>
        <v>10.946745562130177</v>
      </c>
      <c r="H1461">
        <f>100*data!H1461/data!$V1461</f>
        <v>2.6627218934911241</v>
      </c>
      <c r="I1461">
        <f>100*data!I1461/data!$V1461</f>
        <v>2.9585798816568047</v>
      </c>
      <c r="J1461">
        <f>100*data!J1461/data!$V1461</f>
        <v>10.650887573964496</v>
      </c>
      <c r="K1461">
        <f>100*data!K1461/data!$V1461</f>
        <v>2.9585798816568047</v>
      </c>
      <c r="L1461">
        <f>100*data!L1461/data!$V1461</f>
        <v>8.5798816568047336</v>
      </c>
      <c r="M1461">
        <f>100*data!M1461/data!$V1461</f>
        <v>5.0295857988165684</v>
      </c>
      <c r="N1461">
        <f>100*data!N1461/data!$V1461</f>
        <v>0.8875739644970414</v>
      </c>
      <c r="O1461">
        <f>100*data!O1461/data!$V1461</f>
        <v>3.2544378698224854</v>
      </c>
      <c r="P1461">
        <f>100*data!P1461/data!$V1461</f>
        <v>21.301775147928993</v>
      </c>
      <c r="Q1461">
        <f>100*data!Q1461/data!$V1461</f>
        <v>6.2130177514792901</v>
      </c>
      <c r="R1461">
        <f>100*data!R1461/data!$V1461</f>
        <v>0</v>
      </c>
      <c r="S1461">
        <f>100*data!S1461/data!$V1461</f>
        <v>1.1834319526627219</v>
      </c>
      <c r="T1461">
        <f>100*data!T1461/data!$V1461</f>
        <v>5.6213017751479288</v>
      </c>
      <c r="U1461">
        <f>100*data!U1461/data!$V1461</f>
        <v>8.5798816568047336</v>
      </c>
      <c r="V1461">
        <f t="shared" si="16"/>
        <v>99.999999999999986</v>
      </c>
    </row>
    <row r="1462" spans="1:22" x14ac:dyDescent="0.3">
      <c r="A1462" t="s">
        <v>484</v>
      </c>
      <c r="B1462" s="15" t="str">
        <f>IFERROR(VLOOKUP($A1462,class!$A$1:$B$455,2,FALSE),"")</f>
        <v/>
      </c>
      <c r="C1462" s="15" t="str">
        <f>IFERROR(IFERROR(VLOOKUP($A1462,classifications!$A$3:$C$336,3,FALSE),VLOOKUP($A1462,classifications!$I$2:$K$28,3,FALSE)),"")</f>
        <v/>
      </c>
      <c r="D1462">
        <f>100*data!D1462/data!$V1462</f>
        <v>4.8728813559322033</v>
      </c>
      <c r="E1462">
        <f>100*data!E1462/data!$V1462</f>
        <v>0.84745762711864403</v>
      </c>
      <c r="F1462">
        <f>100*data!F1462/data!$V1462</f>
        <v>6.1440677966101696</v>
      </c>
      <c r="G1462">
        <f>100*data!G1462/data!$V1462</f>
        <v>15.254237288135593</v>
      </c>
      <c r="H1462">
        <f>100*data!H1462/data!$V1462</f>
        <v>3.3898305084745761</v>
      </c>
      <c r="I1462">
        <f>100*data!I1462/data!$V1462</f>
        <v>3.1779661016949152</v>
      </c>
      <c r="J1462">
        <f>100*data!J1462/data!$V1462</f>
        <v>6.1440677966101696</v>
      </c>
      <c r="K1462">
        <f>100*data!K1462/data!$V1462</f>
        <v>3.1779661016949152</v>
      </c>
      <c r="L1462">
        <f>100*data!L1462/data!$V1462</f>
        <v>6.7796610169491522</v>
      </c>
      <c r="M1462">
        <f>100*data!M1462/data!$V1462</f>
        <v>8.2627118644067803</v>
      </c>
      <c r="N1462">
        <f>100*data!N1462/data!$V1462</f>
        <v>1.9067796610169492</v>
      </c>
      <c r="O1462">
        <f>100*data!O1462/data!$V1462</f>
        <v>2.3305084745762712</v>
      </c>
      <c r="P1462">
        <f>100*data!P1462/data!$V1462</f>
        <v>16.3135593220339</v>
      </c>
      <c r="Q1462">
        <f>100*data!Q1462/data!$V1462</f>
        <v>8.2627118644067803</v>
      </c>
      <c r="R1462">
        <f>100*data!R1462/data!$V1462</f>
        <v>0</v>
      </c>
      <c r="S1462">
        <f>100*data!S1462/data!$V1462</f>
        <v>1.0593220338983051</v>
      </c>
      <c r="T1462">
        <f>100*data!T1462/data!$V1462</f>
        <v>3.8135593220338984</v>
      </c>
      <c r="U1462">
        <f>100*data!U1462/data!$V1462</f>
        <v>8.2627118644067803</v>
      </c>
      <c r="V1462">
        <f t="shared" ref="V1462:V1525" si="17">SUM(D1462:U1462)</f>
        <v>100</v>
      </c>
    </row>
    <row r="1463" spans="1:22" x14ac:dyDescent="0.3">
      <c r="A1463" t="s">
        <v>485</v>
      </c>
      <c r="B1463" s="15" t="str">
        <f>IFERROR(VLOOKUP($A1463,class!$A$1:$B$455,2,FALSE),"")</f>
        <v/>
      </c>
      <c r="C1463" s="15" t="str">
        <f>IFERROR(IFERROR(VLOOKUP($A1463,classifications!$A$3:$C$336,3,FALSE),VLOOKUP($A1463,classifications!$I$2:$K$28,3,FALSE)),"")</f>
        <v/>
      </c>
      <c r="D1463">
        <f>100*data!D1463/data!$V1463</f>
        <v>19.718309859154928</v>
      </c>
      <c r="E1463">
        <f>100*data!E1463/data!$V1463</f>
        <v>0.93896713615023475</v>
      </c>
      <c r="F1463">
        <f>100*data!F1463/data!$V1463</f>
        <v>5.3208137715179973</v>
      </c>
      <c r="G1463">
        <f>100*data!G1463/data!$V1463</f>
        <v>14.241001564945227</v>
      </c>
      <c r="H1463">
        <f>100*data!H1463/data!$V1463</f>
        <v>3.5993740219092332</v>
      </c>
      <c r="I1463">
        <f>100*data!I1463/data!$V1463</f>
        <v>2.347417840375587</v>
      </c>
      <c r="J1463">
        <f>100*data!J1463/data!$V1463</f>
        <v>7.981220657276995</v>
      </c>
      <c r="K1463">
        <f>100*data!K1463/data!$V1463</f>
        <v>2.9733959311424099</v>
      </c>
      <c r="L1463">
        <f>100*data!L1463/data!$V1463</f>
        <v>8.1377151799687013</v>
      </c>
      <c r="M1463">
        <f>100*data!M1463/data!$V1463</f>
        <v>2.347417840375587</v>
      </c>
      <c r="N1463">
        <f>100*data!N1463/data!$V1463</f>
        <v>0.93896713615023475</v>
      </c>
      <c r="O1463">
        <f>100*data!O1463/data!$V1463</f>
        <v>2.0344287949921753</v>
      </c>
      <c r="P1463">
        <f>100*data!P1463/data!$V1463</f>
        <v>12.519561815336463</v>
      </c>
      <c r="Q1463">
        <f>100*data!Q1463/data!$V1463</f>
        <v>6.572769953051643</v>
      </c>
      <c r="R1463">
        <f>100*data!R1463/data!$V1463</f>
        <v>0</v>
      </c>
      <c r="S1463">
        <f>100*data!S1463/data!$V1463</f>
        <v>0.93896713615023475</v>
      </c>
      <c r="T1463">
        <f>100*data!T1463/data!$V1463</f>
        <v>2.9733959311424099</v>
      </c>
      <c r="U1463">
        <f>100*data!U1463/data!$V1463</f>
        <v>6.4162754303599376</v>
      </c>
      <c r="V1463">
        <f t="shared" si="17"/>
        <v>100</v>
      </c>
    </row>
    <row r="1464" spans="1:22" x14ac:dyDescent="0.3">
      <c r="A1464" t="s">
        <v>486</v>
      </c>
      <c r="B1464" s="15" t="str">
        <f>IFERROR(VLOOKUP($A1464,class!$A$1:$B$455,2,FALSE),"")</f>
        <v/>
      </c>
      <c r="C1464" s="15" t="str">
        <f>IFERROR(IFERROR(VLOOKUP($A1464,classifications!$A$3:$C$336,3,FALSE),VLOOKUP($A1464,classifications!$I$2:$K$28,3,FALSE)),"")</f>
        <v/>
      </c>
      <c r="D1464">
        <f>100*data!D1464/data!$V1464</f>
        <v>7.1212121212121211</v>
      </c>
      <c r="E1464">
        <f>100*data!E1464/data!$V1464</f>
        <v>0.60606060606060608</v>
      </c>
      <c r="F1464">
        <f>100*data!F1464/data!$V1464</f>
        <v>6.666666666666667</v>
      </c>
      <c r="G1464">
        <f>100*data!G1464/data!$V1464</f>
        <v>14.090909090909092</v>
      </c>
      <c r="H1464">
        <f>100*data!H1464/data!$V1464</f>
        <v>3.0303030303030303</v>
      </c>
      <c r="I1464">
        <f>100*data!I1464/data!$V1464</f>
        <v>2.5757575757575757</v>
      </c>
      <c r="J1464">
        <f>100*data!J1464/data!$V1464</f>
        <v>9.2424242424242422</v>
      </c>
      <c r="K1464">
        <f>100*data!K1464/data!$V1464</f>
        <v>3.7878787878787881</v>
      </c>
      <c r="L1464">
        <f>100*data!L1464/data!$V1464</f>
        <v>10.151515151515152</v>
      </c>
      <c r="M1464">
        <f>100*data!M1464/data!$V1464</f>
        <v>3.1818181818181817</v>
      </c>
      <c r="N1464">
        <f>100*data!N1464/data!$V1464</f>
        <v>0.90909090909090906</v>
      </c>
      <c r="O1464">
        <f>100*data!O1464/data!$V1464</f>
        <v>2.5757575757575757</v>
      </c>
      <c r="P1464">
        <f>100*data!P1464/data!$V1464</f>
        <v>16.969696969696969</v>
      </c>
      <c r="Q1464">
        <f>100*data!Q1464/data!$V1464</f>
        <v>6.666666666666667</v>
      </c>
      <c r="R1464">
        <f>100*data!R1464/data!$V1464</f>
        <v>0</v>
      </c>
      <c r="S1464">
        <f>100*data!S1464/data!$V1464</f>
        <v>0.75757575757575757</v>
      </c>
      <c r="T1464">
        <f>100*data!T1464/data!$V1464</f>
        <v>3.4848484848484849</v>
      </c>
      <c r="U1464">
        <f>100*data!U1464/data!$V1464</f>
        <v>8.1818181818181817</v>
      </c>
      <c r="V1464">
        <f t="shared" si="17"/>
        <v>100</v>
      </c>
    </row>
    <row r="1465" spans="1:22" x14ac:dyDescent="0.3">
      <c r="A1465" t="s">
        <v>487</v>
      </c>
      <c r="B1465" s="15" t="str">
        <f>IFERROR(VLOOKUP($A1465,class!$A$1:$B$455,2,FALSE),"")</f>
        <v/>
      </c>
      <c r="C1465" s="15" t="str">
        <f>IFERROR(IFERROR(VLOOKUP($A1465,classifications!$A$3:$C$336,3,FALSE),VLOOKUP($A1465,classifications!$I$2:$K$28,3,FALSE)),"")</f>
        <v/>
      </c>
      <c r="D1465">
        <f>100*data!D1465/data!$V1465</f>
        <v>1.6744809109176155</v>
      </c>
      <c r="E1465">
        <f>100*data!E1465/data!$V1465</f>
        <v>0.53583389149363703</v>
      </c>
      <c r="F1465">
        <f>100*data!F1465/data!$V1465</f>
        <v>6.4300066979236439</v>
      </c>
      <c r="G1465">
        <f>100*data!G1465/data!$V1465</f>
        <v>16.208975217682518</v>
      </c>
      <c r="H1465">
        <f>100*data!H1465/data!$V1465</f>
        <v>3.6838580040187541</v>
      </c>
      <c r="I1465">
        <f>100*data!I1465/data!$V1465</f>
        <v>3.4829202947086402</v>
      </c>
      <c r="J1465">
        <f>100*data!J1465/data!$V1465</f>
        <v>8.8412592096450098</v>
      </c>
      <c r="K1465">
        <f>100*data!K1465/data!$V1465</f>
        <v>7.9035498995311455</v>
      </c>
      <c r="L1465">
        <f>100*data!L1465/data!$V1465</f>
        <v>7.9035498995311455</v>
      </c>
      <c r="M1465">
        <f>100*data!M1465/data!$V1465</f>
        <v>5.0904219691895509</v>
      </c>
      <c r="N1465">
        <f>100*data!N1465/data!$V1465</f>
        <v>1.607501674480911</v>
      </c>
      <c r="O1465">
        <f>100*data!O1465/data!$V1465</f>
        <v>2.4782317481580711</v>
      </c>
      <c r="P1465">
        <f>100*data!P1465/data!$V1465</f>
        <v>14.802411252511721</v>
      </c>
      <c r="Q1465">
        <f>100*data!Q1465/data!$V1465</f>
        <v>7.3007367716008034</v>
      </c>
      <c r="R1465">
        <f>100*data!R1465/data!$V1465</f>
        <v>0</v>
      </c>
      <c r="S1465">
        <f>100*data!S1465/data!$V1465</f>
        <v>0.87073007367716004</v>
      </c>
      <c r="T1465">
        <f>100*data!T1465/data!$V1465</f>
        <v>3.6838580040187541</v>
      </c>
      <c r="U1465">
        <f>100*data!U1465/data!$V1465</f>
        <v>7.5016744809109177</v>
      </c>
      <c r="V1465">
        <f t="shared" si="17"/>
        <v>100</v>
      </c>
    </row>
    <row r="1466" spans="1:22" x14ac:dyDescent="0.3">
      <c r="A1466" t="s">
        <v>488</v>
      </c>
      <c r="B1466" s="15" t="str">
        <f>IFERROR(VLOOKUP($A1466,class!$A$1:$B$455,2,FALSE),"")</f>
        <v/>
      </c>
      <c r="C1466" s="15" t="str">
        <f>IFERROR(IFERROR(VLOOKUP($A1466,classifications!$A$3:$C$336,3,FALSE),VLOOKUP($A1466,classifications!$I$2:$K$28,3,FALSE)),"")</f>
        <v/>
      </c>
      <c r="D1466">
        <f>100*data!D1466/data!$V1466</f>
        <v>44.897959183673471</v>
      </c>
      <c r="E1466">
        <f>100*data!E1466/data!$V1466</f>
        <v>2.3809523809523809</v>
      </c>
      <c r="F1466">
        <f>100*data!F1466/data!$V1466</f>
        <v>3.4013605442176869</v>
      </c>
      <c r="G1466">
        <f>100*data!G1466/data!$V1466</f>
        <v>9.183673469387756</v>
      </c>
      <c r="H1466">
        <f>100*data!H1466/data!$V1466</f>
        <v>2.0408163265306123</v>
      </c>
      <c r="I1466">
        <f>100*data!I1466/data!$V1466</f>
        <v>1.7006802721088434</v>
      </c>
      <c r="J1466">
        <f>100*data!J1466/data!$V1466</f>
        <v>6.1224489795918364</v>
      </c>
      <c r="K1466">
        <f>100*data!K1466/data!$V1466</f>
        <v>3.4013605442176869</v>
      </c>
      <c r="L1466">
        <f>100*data!L1466/data!$V1466</f>
        <v>4.7619047619047619</v>
      </c>
      <c r="M1466">
        <f>100*data!M1466/data!$V1466</f>
        <v>1.3605442176870748</v>
      </c>
      <c r="N1466">
        <f>100*data!N1466/data!$V1466</f>
        <v>0</v>
      </c>
      <c r="O1466">
        <f>100*data!O1466/data!$V1466</f>
        <v>1.0204081632653061</v>
      </c>
      <c r="P1466">
        <f>100*data!P1466/data!$V1466</f>
        <v>7.1428571428571432</v>
      </c>
      <c r="Q1466">
        <f>100*data!Q1466/data!$V1466</f>
        <v>5.4421768707482991</v>
      </c>
      <c r="R1466">
        <f>100*data!R1466/data!$V1466</f>
        <v>0</v>
      </c>
      <c r="S1466">
        <f>100*data!S1466/data!$V1466</f>
        <v>0.3401360544217687</v>
      </c>
      <c r="T1466">
        <f>100*data!T1466/data!$V1466</f>
        <v>2.3809523809523809</v>
      </c>
      <c r="U1466">
        <f>100*data!U1466/data!$V1466</f>
        <v>4.4217687074829932</v>
      </c>
      <c r="V1466">
        <f t="shared" si="17"/>
        <v>99.999999999999972</v>
      </c>
    </row>
    <row r="1467" spans="1:22" x14ac:dyDescent="0.3">
      <c r="A1467" t="s">
        <v>489</v>
      </c>
      <c r="B1467" s="15" t="str">
        <f>IFERROR(VLOOKUP($A1467,class!$A$1:$B$455,2,FALSE),"")</f>
        <v/>
      </c>
      <c r="C1467" s="15" t="str">
        <f>IFERROR(IFERROR(VLOOKUP($A1467,classifications!$A$3:$C$336,3,FALSE),VLOOKUP($A1467,classifications!$I$2:$K$28,3,FALSE)),"")</f>
        <v/>
      </c>
      <c r="D1467">
        <f>100*data!D1467/data!$V1467</f>
        <v>15.78519121236778</v>
      </c>
      <c r="E1467">
        <f>100*data!E1467/data!$V1467</f>
        <v>1.3018714401952807</v>
      </c>
      <c r="F1467">
        <f>100*data!F1467/data!$V1467</f>
        <v>4.6379170056956873</v>
      </c>
      <c r="G1467">
        <f>100*data!G1467/data!$V1467</f>
        <v>12.123677786818552</v>
      </c>
      <c r="H1467">
        <f>100*data!H1467/data!$V1467</f>
        <v>3.0105777054515865</v>
      </c>
      <c r="I1467">
        <f>100*data!I1467/data!$V1467</f>
        <v>3.4174125305126117</v>
      </c>
      <c r="J1467">
        <f>100*data!J1467/data!$V1467</f>
        <v>6.9161920260374288</v>
      </c>
      <c r="K1467">
        <f>100*data!K1467/data!$V1467</f>
        <v>2.5223759153783565</v>
      </c>
      <c r="L1467">
        <f>100*data!L1467/data!$V1467</f>
        <v>8.3807973962571189</v>
      </c>
      <c r="M1467">
        <f>100*data!M1467/data!$V1467</f>
        <v>4.1497152156224573</v>
      </c>
      <c r="N1467">
        <f>100*data!N1467/data!$V1467</f>
        <v>1.2205044751830756</v>
      </c>
      <c r="O1467">
        <f>100*data!O1467/data!$V1467</f>
        <v>3.254678600488202</v>
      </c>
      <c r="P1467">
        <f>100*data!P1467/data!$V1467</f>
        <v>13.913751017087062</v>
      </c>
      <c r="Q1467">
        <f>100*data!Q1467/data!$V1467</f>
        <v>7.6484947111472739</v>
      </c>
      <c r="R1467">
        <f>100*data!R1467/data!$V1467</f>
        <v>0</v>
      </c>
      <c r="S1467">
        <f>100*data!S1467/data!$V1467</f>
        <v>1.0577705451586656</v>
      </c>
      <c r="T1467">
        <f>100*data!T1467/data!$V1467</f>
        <v>3.498779495524817</v>
      </c>
      <c r="U1467">
        <f>100*data!U1467/data!$V1467</f>
        <v>7.1602929210740438</v>
      </c>
      <c r="V1467">
        <f t="shared" si="17"/>
        <v>100</v>
      </c>
    </row>
    <row r="1468" spans="1:22" x14ac:dyDescent="0.3">
      <c r="A1468" t="s">
        <v>490</v>
      </c>
      <c r="B1468" s="15" t="str">
        <f>IFERROR(VLOOKUP($A1468,class!$A$1:$B$455,2,FALSE),"")</f>
        <v/>
      </c>
      <c r="C1468" s="15" t="str">
        <f>IFERROR(IFERROR(VLOOKUP($A1468,classifications!$A$3:$C$336,3,FALSE),VLOOKUP($A1468,classifications!$I$2:$K$28,3,FALSE)),"")</f>
        <v/>
      </c>
      <c r="D1468">
        <f>100*data!D1468/data!$V1468</f>
        <v>2.6286966046002189</v>
      </c>
      <c r="E1468">
        <f>100*data!E1468/data!$V1468</f>
        <v>0.547645125958379</v>
      </c>
      <c r="F1468">
        <f>100*data!F1468/data!$V1468</f>
        <v>6.571741511500548</v>
      </c>
      <c r="G1468">
        <f>100*data!G1468/data!$V1468</f>
        <v>14.238773274917854</v>
      </c>
      <c r="H1468">
        <f>100*data!H1468/data!$V1468</f>
        <v>3.0668127053669223</v>
      </c>
      <c r="I1468">
        <f>100*data!I1468/data!$V1468</f>
        <v>3.9430449069003286</v>
      </c>
      <c r="J1468">
        <f>100*data!J1468/data!$V1468</f>
        <v>8.6527929901423875</v>
      </c>
      <c r="K1468">
        <f>100*data!K1468/data!$V1468</f>
        <v>3.833515881708653</v>
      </c>
      <c r="L1468">
        <f>100*data!L1468/data!$V1468</f>
        <v>7.119386637458927</v>
      </c>
      <c r="M1468">
        <f>100*data!M1468/data!$V1468</f>
        <v>4.928806133625411</v>
      </c>
      <c r="N1468">
        <f>100*data!N1468/data!$V1468</f>
        <v>1.7524644030668126</v>
      </c>
      <c r="O1468">
        <f>100*data!O1468/data!$V1468</f>
        <v>2.6286966046002189</v>
      </c>
      <c r="P1468">
        <f>100*data!P1468/data!$V1468</f>
        <v>18.729463307776562</v>
      </c>
      <c r="Q1468">
        <f>100*data!Q1468/data!$V1468</f>
        <v>7.4479737130339538</v>
      </c>
      <c r="R1468">
        <f>100*data!R1468/data!$V1468</f>
        <v>0</v>
      </c>
      <c r="S1468">
        <f>100*data!S1468/data!$V1468</f>
        <v>1.3143483023001095</v>
      </c>
      <c r="T1468">
        <f>100*data!T1468/data!$V1468</f>
        <v>4.2716319824753564</v>
      </c>
      <c r="U1468">
        <f>100*data!U1468/data!$V1468</f>
        <v>8.3242059145673597</v>
      </c>
      <c r="V1468">
        <f t="shared" si="17"/>
        <v>100</v>
      </c>
    </row>
    <row r="1469" spans="1:22" x14ac:dyDescent="0.3">
      <c r="A1469" t="s">
        <v>491</v>
      </c>
      <c r="B1469" s="15" t="str">
        <f>IFERROR(VLOOKUP($A1469,class!$A$1:$B$455,2,FALSE),"")</f>
        <v/>
      </c>
      <c r="C1469" s="15" t="str">
        <f>IFERROR(IFERROR(VLOOKUP($A1469,classifications!$A$3:$C$336,3,FALSE),VLOOKUP($A1469,classifications!$I$2:$K$28,3,FALSE)),"")</f>
        <v/>
      </c>
      <c r="D1469">
        <f>100*data!D1469/data!$V1469</f>
        <v>23.861386138613863</v>
      </c>
      <c r="E1469">
        <f>100*data!E1469/data!$V1469</f>
        <v>0.49504950495049505</v>
      </c>
      <c r="F1469">
        <f>100*data!F1469/data!$V1469</f>
        <v>5.1485148514851486</v>
      </c>
      <c r="G1469">
        <f>100*data!G1469/data!$V1469</f>
        <v>12.079207920792079</v>
      </c>
      <c r="H1469">
        <f>100*data!H1469/data!$V1469</f>
        <v>3.1683168316831685</v>
      </c>
      <c r="I1469">
        <f>100*data!I1469/data!$V1469</f>
        <v>2.7722772277227721</v>
      </c>
      <c r="J1469">
        <f>100*data!J1469/data!$V1469</f>
        <v>7.1287128712871288</v>
      </c>
      <c r="K1469">
        <f>100*data!K1469/data!$V1469</f>
        <v>2.7722772277227721</v>
      </c>
      <c r="L1469">
        <f>100*data!L1469/data!$V1469</f>
        <v>7.2277227722772279</v>
      </c>
      <c r="M1469">
        <f>100*data!M1469/data!$V1469</f>
        <v>3.5643564356435644</v>
      </c>
      <c r="N1469">
        <f>100*data!N1469/data!$V1469</f>
        <v>0.99009900990099009</v>
      </c>
      <c r="O1469">
        <f>100*data!O1469/data!$V1469</f>
        <v>2.4752475247524752</v>
      </c>
      <c r="P1469">
        <f>100*data!P1469/data!$V1469</f>
        <v>12.079207920792079</v>
      </c>
      <c r="Q1469">
        <f>100*data!Q1469/data!$V1469</f>
        <v>6.1386138613861387</v>
      </c>
      <c r="R1469">
        <f>100*data!R1469/data!$V1469</f>
        <v>0</v>
      </c>
      <c r="S1469">
        <f>100*data!S1469/data!$V1469</f>
        <v>1.0891089108910892</v>
      </c>
      <c r="T1469">
        <f>100*data!T1469/data!$V1469</f>
        <v>2.6732673267326734</v>
      </c>
      <c r="U1469">
        <f>100*data!U1469/data!$V1469</f>
        <v>6.3366336633663369</v>
      </c>
      <c r="V1469">
        <f t="shared" si="17"/>
        <v>99.999999999999986</v>
      </c>
    </row>
    <row r="1470" spans="1:22" x14ac:dyDescent="0.3">
      <c r="A1470" t="s">
        <v>492</v>
      </c>
      <c r="B1470" s="15" t="str">
        <f>IFERROR(VLOOKUP($A1470,class!$A$1:$B$455,2,FALSE),"")</f>
        <v/>
      </c>
      <c r="C1470" s="15" t="str">
        <f>IFERROR(IFERROR(VLOOKUP($A1470,classifications!$A$3:$C$336,3,FALSE),VLOOKUP($A1470,classifications!$I$2:$K$28,3,FALSE)),"")</f>
        <v/>
      </c>
      <c r="D1470">
        <f>100*data!D1470/data!$V1470</f>
        <v>40.54054054054054</v>
      </c>
      <c r="E1470">
        <f>100*data!E1470/data!$V1470</f>
        <v>0.67567567567567566</v>
      </c>
      <c r="F1470">
        <f>100*data!F1470/data!$V1470</f>
        <v>5.0675675675675675</v>
      </c>
      <c r="G1470">
        <f>100*data!G1470/data!$V1470</f>
        <v>10.135135135135135</v>
      </c>
      <c r="H1470">
        <f>100*data!H1470/data!$V1470</f>
        <v>1.6891891891891893</v>
      </c>
      <c r="I1470">
        <f>100*data!I1470/data!$V1470</f>
        <v>1.6891891891891893</v>
      </c>
      <c r="J1470">
        <f>100*data!J1470/data!$V1470</f>
        <v>6.0810810810810807</v>
      </c>
      <c r="K1470">
        <f>100*data!K1470/data!$V1470</f>
        <v>3.3783783783783785</v>
      </c>
      <c r="L1470">
        <f>100*data!L1470/data!$V1470</f>
        <v>5.743243243243243</v>
      </c>
      <c r="M1470">
        <f>100*data!M1470/data!$V1470</f>
        <v>1.3513513513513513</v>
      </c>
      <c r="N1470">
        <f>100*data!N1470/data!$V1470</f>
        <v>0.33783783783783783</v>
      </c>
      <c r="O1470">
        <f>100*data!O1470/data!$V1470</f>
        <v>1.3513513513513513</v>
      </c>
      <c r="P1470">
        <f>100*data!P1470/data!$V1470</f>
        <v>9.7972972972972965</v>
      </c>
      <c r="Q1470">
        <f>100*data!Q1470/data!$V1470</f>
        <v>4.3918918918918921</v>
      </c>
      <c r="R1470">
        <f>100*data!R1470/data!$V1470</f>
        <v>0</v>
      </c>
      <c r="S1470">
        <f>100*data!S1470/data!$V1470</f>
        <v>0.67567567567567566</v>
      </c>
      <c r="T1470">
        <f>100*data!T1470/data!$V1470</f>
        <v>2.3648648648648649</v>
      </c>
      <c r="U1470">
        <f>100*data!U1470/data!$V1470</f>
        <v>4.7297297297297298</v>
      </c>
      <c r="V1470">
        <f t="shared" si="17"/>
        <v>99.999999999999986</v>
      </c>
    </row>
    <row r="1471" spans="1:22" x14ac:dyDescent="0.3">
      <c r="A1471" t="s">
        <v>493</v>
      </c>
      <c r="B1471" s="15" t="str">
        <f>IFERROR(VLOOKUP($A1471,class!$A$1:$B$455,2,FALSE),"")</f>
        <v/>
      </c>
      <c r="C1471" s="15" t="str">
        <f>IFERROR(IFERROR(VLOOKUP($A1471,classifications!$A$3:$C$336,3,FALSE),VLOOKUP($A1471,classifications!$I$2:$K$28,3,FALSE)),"")</f>
        <v/>
      </c>
      <c r="D1471">
        <f>100*data!D1471/data!$V1471</f>
        <v>11.484593837535014</v>
      </c>
      <c r="E1471">
        <f>100*data!E1471/data!$V1471</f>
        <v>0.56022408963585435</v>
      </c>
      <c r="F1471">
        <f>100*data!F1471/data!$V1471</f>
        <v>4.7619047619047619</v>
      </c>
      <c r="G1471">
        <f>100*data!G1471/data!$V1471</f>
        <v>12.605042016806722</v>
      </c>
      <c r="H1471">
        <f>100*data!H1471/data!$V1471</f>
        <v>2.9411764705882355</v>
      </c>
      <c r="I1471">
        <f>100*data!I1471/data!$V1471</f>
        <v>3.6414565826330532</v>
      </c>
      <c r="J1471">
        <f>100*data!J1471/data!$V1471</f>
        <v>9.2436974789915958</v>
      </c>
      <c r="K1471">
        <f>100*data!K1471/data!$V1471</f>
        <v>3.2212885154061626</v>
      </c>
      <c r="L1471">
        <f>100*data!L1471/data!$V1471</f>
        <v>8.4033613445378155</v>
      </c>
      <c r="M1471">
        <f>100*data!M1471/data!$V1471</f>
        <v>3.5014005602240896</v>
      </c>
      <c r="N1471">
        <f>100*data!N1471/data!$V1471</f>
        <v>1.5406162464985995</v>
      </c>
      <c r="O1471">
        <f>100*data!O1471/data!$V1471</f>
        <v>3.5014005602240896</v>
      </c>
      <c r="P1471">
        <f>100*data!P1471/data!$V1471</f>
        <v>14.565826330532213</v>
      </c>
      <c r="Q1471">
        <f>100*data!Q1471/data!$V1471</f>
        <v>6.5826330532212882</v>
      </c>
      <c r="R1471">
        <f>100*data!R1471/data!$V1471</f>
        <v>0</v>
      </c>
      <c r="S1471">
        <f>100*data!S1471/data!$V1471</f>
        <v>1.1204481792717087</v>
      </c>
      <c r="T1471">
        <f>100*data!T1471/data!$V1471</f>
        <v>3.6414565826330532</v>
      </c>
      <c r="U1471">
        <f>100*data!U1471/data!$V1471</f>
        <v>8.6834733893557416</v>
      </c>
      <c r="V1471">
        <f t="shared" si="17"/>
        <v>100</v>
      </c>
    </row>
    <row r="1472" spans="1:22" x14ac:dyDescent="0.3">
      <c r="A1472" t="s">
        <v>494</v>
      </c>
      <c r="B1472" s="15" t="str">
        <f>IFERROR(VLOOKUP($A1472,class!$A$1:$B$455,2,FALSE),"")</f>
        <v/>
      </c>
      <c r="C1472" s="15" t="str">
        <f>IFERROR(IFERROR(VLOOKUP($A1472,classifications!$A$3:$C$336,3,FALSE),VLOOKUP($A1472,classifications!$I$2:$K$28,3,FALSE)),"")</f>
        <v/>
      </c>
      <c r="D1472">
        <f>100*data!D1472/data!$V1472</f>
        <v>6.7151650811415777</v>
      </c>
      <c r="E1472">
        <f>100*data!E1472/data!$V1472</f>
        <v>0.78343592613318414</v>
      </c>
      <c r="F1472">
        <f>100*data!F1472/data!$V1472</f>
        <v>6.7711247901510916</v>
      </c>
      <c r="G1472">
        <f>100*data!G1472/data!$V1472</f>
        <v>13.710128707330721</v>
      </c>
      <c r="H1472">
        <f>100*data!H1472/data!$V1472</f>
        <v>3.4135422495803023</v>
      </c>
      <c r="I1472">
        <f>100*data!I1472/data!$V1472</f>
        <v>4.4767767207610518</v>
      </c>
      <c r="J1472">
        <f>100*data!J1472/data!$V1472</f>
        <v>8.0581980973698943</v>
      </c>
      <c r="K1472">
        <f>100*data!K1472/data!$V1472</f>
        <v>5.0923335198656963</v>
      </c>
      <c r="L1472">
        <f>100*data!L1472/data!$V1472</f>
        <v>6.6032456631225518</v>
      </c>
      <c r="M1472">
        <f>100*data!M1472/data!$V1472</f>
        <v>5.7638500279798546</v>
      </c>
      <c r="N1472">
        <f>100*data!N1472/data!$V1472</f>
        <v>1.6787912702853944</v>
      </c>
      <c r="O1472">
        <f>100*data!O1472/data!$V1472</f>
        <v>2.5181869054280916</v>
      </c>
      <c r="P1472">
        <f>100*data!P1472/data!$V1472</f>
        <v>15.612758813654169</v>
      </c>
      <c r="Q1472">
        <f>100*data!Q1472/data!$V1472</f>
        <v>6.8270844991606046</v>
      </c>
      <c r="R1472">
        <f>100*data!R1472/data!$V1472</f>
        <v>0</v>
      </c>
      <c r="S1472">
        <f>100*data!S1472/data!$V1472</f>
        <v>1.0632344711807498</v>
      </c>
      <c r="T1472">
        <f>100*data!T1472/data!$V1472</f>
        <v>3.4135422495803023</v>
      </c>
      <c r="U1472">
        <f>100*data!U1472/data!$V1472</f>
        <v>7.498601007274762</v>
      </c>
      <c r="V1472">
        <f t="shared" si="17"/>
        <v>100</v>
      </c>
    </row>
    <row r="1473" spans="1:22" x14ac:dyDescent="0.3">
      <c r="A1473" t="s">
        <v>495</v>
      </c>
      <c r="B1473" s="15" t="str">
        <f>IFERROR(VLOOKUP($A1473,class!$A$1:$B$455,2,FALSE),"")</f>
        <v/>
      </c>
      <c r="C1473" s="15" t="str">
        <f>IFERROR(IFERROR(VLOOKUP($A1473,classifications!$A$3:$C$336,3,FALSE),VLOOKUP($A1473,classifications!$I$2:$K$28,3,FALSE)),"")</f>
        <v/>
      </c>
      <c r="D1473">
        <f>100*data!D1473/data!$V1473</f>
        <v>9.7686375321336758</v>
      </c>
      <c r="E1473">
        <f>100*data!E1473/data!$V1473</f>
        <v>0.51413881748071977</v>
      </c>
      <c r="F1473">
        <f>100*data!F1473/data!$V1473</f>
        <v>3.7275064267352187</v>
      </c>
      <c r="G1473">
        <f>100*data!G1473/data!$V1473</f>
        <v>10.539845758354756</v>
      </c>
      <c r="H1473">
        <f>100*data!H1473/data!$V1473</f>
        <v>1.7994858611825193</v>
      </c>
      <c r="I1473">
        <f>100*data!I1473/data!$V1473</f>
        <v>3.5989717223650386</v>
      </c>
      <c r="J1473">
        <f>100*data!J1473/data!$V1473</f>
        <v>7.3264781491002573</v>
      </c>
      <c r="K1473">
        <f>100*data!K1473/data!$V1473</f>
        <v>2.442159383033419</v>
      </c>
      <c r="L1473">
        <f>100*data!L1473/data!$V1473</f>
        <v>8.3547557840616964</v>
      </c>
      <c r="M1473">
        <f>100*data!M1473/data!$V1473</f>
        <v>6.940874035989717</v>
      </c>
      <c r="N1473">
        <f>100*data!N1473/data!$V1473</f>
        <v>3.4704370179948585</v>
      </c>
      <c r="O1473">
        <f>100*data!O1473/data!$V1473</f>
        <v>3.8560411311053984</v>
      </c>
      <c r="P1473">
        <f>100*data!P1473/data!$V1473</f>
        <v>19.280205655526991</v>
      </c>
      <c r="Q1473">
        <f>100*data!Q1473/data!$V1473</f>
        <v>6.8123393316195369</v>
      </c>
      <c r="R1473">
        <f>100*data!R1473/data!$V1473</f>
        <v>0.12853470437017994</v>
      </c>
      <c r="S1473">
        <f>100*data!S1473/data!$V1473</f>
        <v>1.4138817480719794</v>
      </c>
      <c r="T1473">
        <f>100*data!T1473/data!$V1473</f>
        <v>3.4704370179948585</v>
      </c>
      <c r="U1473">
        <f>100*data!U1473/data!$V1473</f>
        <v>6.5552699228791775</v>
      </c>
      <c r="V1473">
        <f t="shared" si="17"/>
        <v>99.999999999999986</v>
      </c>
    </row>
    <row r="1474" spans="1:22" x14ac:dyDescent="0.3">
      <c r="A1474" t="s">
        <v>496</v>
      </c>
      <c r="B1474" s="15" t="str">
        <f>IFERROR(VLOOKUP($A1474,class!$A$1:$B$455,2,FALSE),"")</f>
        <v/>
      </c>
      <c r="C1474" s="15" t="str">
        <f>IFERROR(IFERROR(VLOOKUP($A1474,classifications!$A$3:$C$336,3,FALSE),VLOOKUP($A1474,classifications!$I$2:$K$28,3,FALSE)),"")</f>
        <v/>
      </c>
      <c r="D1474">
        <f>100*data!D1474/data!$V1474</f>
        <v>2.4657534246575343</v>
      </c>
      <c r="E1474">
        <f>100*data!E1474/data!$V1474</f>
        <v>0.82191780821917804</v>
      </c>
      <c r="F1474">
        <f>100*data!F1474/data!$V1474</f>
        <v>7.9452054794520546</v>
      </c>
      <c r="G1474">
        <f>100*data!G1474/data!$V1474</f>
        <v>14.246575342465754</v>
      </c>
      <c r="H1474">
        <f>100*data!H1474/data!$V1474</f>
        <v>3.5616438356164384</v>
      </c>
      <c r="I1474">
        <f>100*data!I1474/data!$V1474</f>
        <v>3.2876712328767121</v>
      </c>
      <c r="J1474">
        <f>100*data!J1474/data!$V1474</f>
        <v>9.0410958904109595</v>
      </c>
      <c r="K1474">
        <f>100*data!K1474/data!$V1474</f>
        <v>3.8356164383561642</v>
      </c>
      <c r="L1474">
        <f>100*data!L1474/data!$V1474</f>
        <v>9.3150684931506849</v>
      </c>
      <c r="M1474">
        <f>100*data!M1474/data!$V1474</f>
        <v>4.9315068493150687</v>
      </c>
      <c r="N1474">
        <f>100*data!N1474/data!$V1474</f>
        <v>1.095890410958904</v>
      </c>
      <c r="O1474">
        <f>100*data!O1474/data!$V1474</f>
        <v>2.7397260273972601</v>
      </c>
      <c r="P1474">
        <f>100*data!P1474/data!$V1474</f>
        <v>14.794520547945206</v>
      </c>
      <c r="Q1474">
        <f>100*data!Q1474/data!$V1474</f>
        <v>7.397260273972603</v>
      </c>
      <c r="R1474">
        <f>100*data!R1474/data!$V1474</f>
        <v>0</v>
      </c>
      <c r="S1474">
        <f>100*data!S1474/data!$V1474</f>
        <v>1.095890410958904</v>
      </c>
      <c r="T1474">
        <f>100*data!T1474/data!$V1474</f>
        <v>4.3835616438356162</v>
      </c>
      <c r="U1474">
        <f>100*data!U1474/data!$V1474</f>
        <v>9.0410958904109595</v>
      </c>
      <c r="V1474">
        <f t="shared" si="17"/>
        <v>100</v>
      </c>
    </row>
    <row r="1475" spans="1:22" x14ac:dyDescent="0.3">
      <c r="A1475" t="s">
        <v>497</v>
      </c>
      <c r="B1475" s="15" t="str">
        <f>IFERROR(VLOOKUP($A1475,class!$A$1:$B$455,2,FALSE),"")</f>
        <v/>
      </c>
      <c r="C1475" s="15" t="str">
        <f>IFERROR(IFERROR(VLOOKUP($A1475,classifications!$A$3:$C$336,3,FALSE),VLOOKUP($A1475,classifications!$I$2:$K$28,3,FALSE)),"")</f>
        <v/>
      </c>
      <c r="D1475">
        <f>100*data!D1475/data!$V1475</f>
        <v>2.9637760702524698</v>
      </c>
      <c r="E1475">
        <f>100*data!E1475/data!$V1475</f>
        <v>0.32930845225027444</v>
      </c>
      <c r="F1475">
        <f>100*data!F1475/data!$V1475</f>
        <v>6.2568605927552143</v>
      </c>
      <c r="G1475">
        <f>100*data!G1475/data!$V1475</f>
        <v>12.623490669593853</v>
      </c>
      <c r="H1475">
        <f>100*data!H1475/data!$V1475</f>
        <v>3.9517014270032931</v>
      </c>
      <c r="I1475">
        <f>100*data!I1475/data!$V1475</f>
        <v>3.9517014270032931</v>
      </c>
      <c r="J1475">
        <f>100*data!J1475/data!$V1475</f>
        <v>7.5740944017563114</v>
      </c>
      <c r="K1475">
        <f>100*data!K1475/data!$V1475</f>
        <v>4.8298572996706914</v>
      </c>
      <c r="L1475">
        <f>100*data!L1475/data!$V1475</f>
        <v>6.2568605927552143</v>
      </c>
      <c r="M1475">
        <f>100*data!M1475/data!$V1475</f>
        <v>10.428100987925356</v>
      </c>
      <c r="N1475">
        <f>100*data!N1475/data!$V1475</f>
        <v>1.646542261251372</v>
      </c>
      <c r="O1475">
        <f>100*data!O1475/data!$V1475</f>
        <v>2.6344676180021955</v>
      </c>
      <c r="P1475">
        <f>100*data!P1475/data!$V1475</f>
        <v>17.563117453347971</v>
      </c>
      <c r="Q1475">
        <f>100*data!Q1475/data!$V1475</f>
        <v>7.2447859495060376</v>
      </c>
      <c r="R1475">
        <f>100*data!R1475/data!$V1475</f>
        <v>0</v>
      </c>
      <c r="S1475">
        <f>100*data!S1475/data!$V1475</f>
        <v>1.2074643249176729</v>
      </c>
      <c r="T1475">
        <f>100*data!T1475/data!$V1475</f>
        <v>3.6223929747530188</v>
      </c>
      <c r="U1475">
        <f>100*data!U1475/data!$V1475</f>
        <v>6.9154774972557629</v>
      </c>
      <c r="V1475">
        <f t="shared" si="17"/>
        <v>99.999999999999986</v>
      </c>
    </row>
    <row r="1476" spans="1:22" x14ac:dyDescent="0.3">
      <c r="A1476" t="s">
        <v>498</v>
      </c>
      <c r="B1476" s="15" t="str">
        <f>IFERROR(VLOOKUP($A1476,class!$A$1:$B$455,2,FALSE),"")</f>
        <v/>
      </c>
      <c r="C1476" s="15" t="str">
        <f>IFERROR(IFERROR(VLOOKUP($A1476,classifications!$A$3:$C$336,3,FALSE),VLOOKUP($A1476,classifications!$I$2:$K$28,3,FALSE)),"")</f>
        <v/>
      </c>
      <c r="D1476">
        <f>100*data!D1476/data!$V1476</f>
        <v>17.879948914431672</v>
      </c>
      <c r="E1476">
        <f>100*data!E1476/data!$V1476</f>
        <v>0.89399744572158368</v>
      </c>
      <c r="F1476">
        <f>100*data!F1476/data!$V1476</f>
        <v>7.4074074074074074</v>
      </c>
      <c r="G1476">
        <f>100*data!G1476/data!$V1476</f>
        <v>13.665389527458492</v>
      </c>
      <c r="H1476">
        <f>100*data!H1476/data!$V1476</f>
        <v>5.1085568326947639</v>
      </c>
      <c r="I1476">
        <f>100*data!I1476/data!$V1476</f>
        <v>5.6194125159642399</v>
      </c>
      <c r="J1476">
        <f>100*data!J1476/data!$V1476</f>
        <v>7.6628352490421454</v>
      </c>
      <c r="K1476">
        <f>100*data!K1476/data!$V1476</f>
        <v>5.1085568326947639</v>
      </c>
      <c r="L1476">
        <f>100*data!L1476/data!$V1476</f>
        <v>5.7471264367816088</v>
      </c>
      <c r="M1476">
        <f>100*data!M1476/data!$V1476</f>
        <v>2.8097062579821199</v>
      </c>
      <c r="N1476">
        <f>100*data!N1476/data!$V1476</f>
        <v>1.40485312899106</v>
      </c>
      <c r="O1476">
        <f>100*data!O1476/data!$V1476</f>
        <v>3.0651340996168583</v>
      </c>
      <c r="P1476">
        <f>100*data!P1476/data!$V1476</f>
        <v>7.9182630906768834</v>
      </c>
      <c r="Q1476">
        <f>100*data!Q1476/data!$V1476</f>
        <v>4.0868454661558111</v>
      </c>
      <c r="R1476">
        <f>100*data!R1476/data!$V1476</f>
        <v>0</v>
      </c>
      <c r="S1476">
        <f>100*data!S1476/data!$V1476</f>
        <v>1.0217113665389528</v>
      </c>
      <c r="T1476">
        <f>100*data!T1476/data!$V1476</f>
        <v>3.3205619412515963</v>
      </c>
      <c r="U1476">
        <f>100*data!U1476/data!$V1476</f>
        <v>7.2796934865900385</v>
      </c>
      <c r="V1476">
        <f t="shared" si="17"/>
        <v>100</v>
      </c>
    </row>
    <row r="1477" spans="1:22" x14ac:dyDescent="0.3">
      <c r="A1477" t="s">
        <v>499</v>
      </c>
      <c r="B1477" s="15" t="str">
        <f>IFERROR(VLOOKUP($A1477,class!$A$1:$B$455,2,FALSE),"")</f>
        <v/>
      </c>
      <c r="C1477" s="15" t="str">
        <f>IFERROR(IFERROR(VLOOKUP($A1477,classifications!$A$3:$C$336,3,FALSE),VLOOKUP($A1477,classifications!$I$2:$K$28,3,FALSE)),"")</f>
        <v/>
      </c>
      <c r="D1477">
        <f>100*data!D1477/data!$V1477</f>
        <v>28.778718258766627</v>
      </c>
      <c r="E1477">
        <f>100*data!E1477/data!$V1477</f>
        <v>0.90689238210399037</v>
      </c>
      <c r="F1477">
        <f>100*data!F1477/data!$V1477</f>
        <v>5.9854897218863359</v>
      </c>
      <c r="G1477">
        <f>100*data!G1477/data!$V1477</f>
        <v>13.966142684401451</v>
      </c>
      <c r="H1477">
        <f>100*data!H1477/data!$V1477</f>
        <v>3.8089480048367594</v>
      </c>
      <c r="I1477">
        <f>100*data!I1477/data!$V1477</f>
        <v>4.9576783555018133</v>
      </c>
      <c r="J1477">
        <f>100*data!J1477/data!$V1477</f>
        <v>8.7061668681983075</v>
      </c>
      <c r="K1477">
        <f>100*data!K1477/data!$V1477</f>
        <v>4.836759371221282</v>
      </c>
      <c r="L1477">
        <f>100*data!L1477/data!$V1477</f>
        <v>4.3530834340991538</v>
      </c>
      <c r="M1477">
        <f>100*data!M1477/data!$V1477</f>
        <v>1.4510278113663846</v>
      </c>
      <c r="N1477">
        <f>100*data!N1477/data!$V1477</f>
        <v>1.2091898428053205</v>
      </c>
      <c r="O1477">
        <f>100*data!O1477/data!$V1477</f>
        <v>2.5392986698911728</v>
      </c>
      <c r="P1477">
        <f>100*data!P1477/data!$V1477</f>
        <v>5.9854897218863359</v>
      </c>
      <c r="Q1477">
        <f>100*data!Q1477/data!$V1477</f>
        <v>3.2648125755743651</v>
      </c>
      <c r="R1477">
        <f>100*data!R1477/data!$V1477</f>
        <v>0</v>
      </c>
      <c r="S1477">
        <f>100*data!S1477/data!$V1477</f>
        <v>0.66505441354292627</v>
      </c>
      <c r="T1477">
        <f>100*data!T1477/data!$V1477</f>
        <v>2.9020556227327692</v>
      </c>
      <c r="U1477">
        <f>100*data!U1477/data!$V1477</f>
        <v>5.6831922611850061</v>
      </c>
      <c r="V1477">
        <f t="shared" si="17"/>
        <v>100</v>
      </c>
    </row>
    <row r="1478" spans="1:22" x14ac:dyDescent="0.3">
      <c r="A1478" t="s">
        <v>500</v>
      </c>
      <c r="B1478" s="15" t="str">
        <f>IFERROR(VLOOKUP($A1478,class!$A$1:$B$455,2,FALSE),"")</f>
        <v/>
      </c>
      <c r="C1478" s="15" t="str">
        <f>IFERROR(IFERROR(VLOOKUP($A1478,classifications!$A$3:$C$336,3,FALSE),VLOOKUP($A1478,classifications!$I$2:$K$28,3,FALSE)),"")</f>
        <v/>
      </c>
      <c r="D1478">
        <f>100*data!D1478/data!$V1478</f>
        <v>0.46272493573264784</v>
      </c>
      <c r="E1478">
        <f>100*data!E1478/data!$V1478</f>
        <v>1.1825192802056554</v>
      </c>
      <c r="F1478">
        <f>100*data!F1478/data!$V1478</f>
        <v>4.3187660668380463</v>
      </c>
      <c r="G1478">
        <f>100*data!G1478/data!$V1478</f>
        <v>8.5347043701799485</v>
      </c>
      <c r="H1478">
        <f>100*data!H1478/data!$V1478</f>
        <v>2.005141388174807</v>
      </c>
      <c r="I1478">
        <f>100*data!I1478/data!$V1478</f>
        <v>4.5244215938303345</v>
      </c>
      <c r="J1478">
        <f>100*data!J1478/data!$V1478</f>
        <v>9.7686375321336758</v>
      </c>
      <c r="K1478">
        <f>100*data!K1478/data!$V1478</f>
        <v>2.3650385604113109</v>
      </c>
      <c r="L1478">
        <f>100*data!L1478/data!$V1478</f>
        <v>8.6375321336760926</v>
      </c>
      <c r="M1478">
        <f>100*data!M1478/data!$V1478</f>
        <v>6.7866323907455008</v>
      </c>
      <c r="N1478">
        <f>100*data!N1478/data!$V1478</f>
        <v>3.5989717223650386</v>
      </c>
      <c r="O1478">
        <f>100*data!O1478/data!$V1478</f>
        <v>5.6041131105398456</v>
      </c>
      <c r="P1478">
        <f>100*data!P1478/data!$V1478</f>
        <v>17.686375321336762</v>
      </c>
      <c r="Q1478">
        <f>100*data!Q1478/data!$V1478</f>
        <v>4.8843187660668379</v>
      </c>
      <c r="R1478">
        <f>100*data!R1478/data!$V1478</f>
        <v>0.25706940874035988</v>
      </c>
      <c r="S1478">
        <f>100*data!S1478/data!$V1478</f>
        <v>1.7480719794344473</v>
      </c>
      <c r="T1478">
        <f>100*data!T1478/data!$V1478</f>
        <v>8.0719794344473002</v>
      </c>
      <c r="U1478">
        <f>100*data!U1478/data!$V1478</f>
        <v>9.5629820051413876</v>
      </c>
      <c r="V1478">
        <f t="shared" si="17"/>
        <v>100</v>
      </c>
    </row>
    <row r="1479" spans="1:22" x14ac:dyDescent="0.3">
      <c r="A1479" t="s">
        <v>501</v>
      </c>
      <c r="B1479" s="15" t="str">
        <f>IFERROR(VLOOKUP($A1479,class!$A$1:$B$455,2,FALSE),"")</f>
        <v/>
      </c>
      <c r="C1479" s="15" t="str">
        <f>IFERROR(IFERROR(VLOOKUP($A1479,classifications!$A$3:$C$336,3,FALSE),VLOOKUP($A1479,classifications!$I$2:$K$28,3,FALSE)),"")</f>
        <v/>
      </c>
      <c r="D1479">
        <f>100*data!D1479/data!$V1479</f>
        <v>33.914559721011337</v>
      </c>
      <c r="E1479">
        <f>100*data!E1479/data!$V1479</f>
        <v>0.69747166521360071</v>
      </c>
      <c r="F1479">
        <f>100*data!F1479/data!$V1479</f>
        <v>4.7951176983435051</v>
      </c>
      <c r="G1479">
        <f>100*data!G1479/data!$V1479</f>
        <v>15.431560592850916</v>
      </c>
      <c r="H1479">
        <f>100*data!H1479/data!$V1479</f>
        <v>3.5745422842197034</v>
      </c>
      <c r="I1479">
        <f>100*data!I1479/data!$V1479</f>
        <v>3.4873583260680037</v>
      </c>
      <c r="J1479">
        <f>100*data!J1479/data!$V1479</f>
        <v>8.7183958151700089</v>
      </c>
      <c r="K1479">
        <f>100*data!K1479/data!$V1479</f>
        <v>2.4411508282476024</v>
      </c>
      <c r="L1479">
        <f>100*data!L1479/data!$V1479</f>
        <v>5.8413251961639059</v>
      </c>
      <c r="M1479">
        <f>100*data!M1479/data!$V1479</f>
        <v>1.2205754141238012</v>
      </c>
      <c r="N1479">
        <f>100*data!N1479/data!$V1479</f>
        <v>0.87183958151700092</v>
      </c>
      <c r="O1479">
        <f>100*data!O1479/data!$V1479</f>
        <v>2.1795989537925022</v>
      </c>
      <c r="P1479">
        <f>100*data!P1479/data!$V1479</f>
        <v>5.0566695727986053</v>
      </c>
      <c r="Q1479">
        <f>100*data!Q1479/data!$V1479</f>
        <v>2.7898866608544028</v>
      </c>
      <c r="R1479">
        <f>100*data!R1479/data!$V1479</f>
        <v>0</v>
      </c>
      <c r="S1479">
        <f>100*data!S1479/data!$V1479</f>
        <v>0.69747166521360071</v>
      </c>
      <c r="T1479">
        <f>100*data!T1479/data!$V1479</f>
        <v>3.051438535309503</v>
      </c>
      <c r="U1479">
        <f>100*data!U1479/data!$V1479</f>
        <v>5.2310374891020048</v>
      </c>
      <c r="V1479">
        <f t="shared" si="17"/>
        <v>100</v>
      </c>
    </row>
    <row r="1480" spans="1:22" x14ac:dyDescent="0.3">
      <c r="A1480" t="s">
        <v>502</v>
      </c>
      <c r="B1480" s="15" t="str">
        <f>IFERROR(VLOOKUP($A1480,class!$A$1:$B$455,2,FALSE),"")</f>
        <v/>
      </c>
      <c r="C1480" s="15" t="str">
        <f>IFERROR(IFERROR(VLOOKUP($A1480,classifications!$A$3:$C$336,3,FALSE),VLOOKUP($A1480,classifications!$I$2:$K$28,3,FALSE)),"")</f>
        <v/>
      </c>
      <c r="D1480">
        <f>100*data!D1480/data!$V1480</f>
        <v>24.770642201834864</v>
      </c>
      <c r="E1480">
        <f>100*data!E1480/data!$V1480</f>
        <v>1.4271151885830784</v>
      </c>
      <c r="F1480">
        <f>100*data!F1480/data!$V1480</f>
        <v>4.9949031600407743</v>
      </c>
      <c r="G1480">
        <f>100*data!G1480/data!$V1480</f>
        <v>15.188583078491336</v>
      </c>
      <c r="H1480">
        <f>100*data!H1480/data!$V1480</f>
        <v>3.5677879714576961</v>
      </c>
      <c r="I1480">
        <f>100*data!I1480/data!$V1480</f>
        <v>3.873598369011213</v>
      </c>
      <c r="J1480">
        <f>100*data!J1480/data!$V1480</f>
        <v>9.1743119266055047</v>
      </c>
      <c r="K1480">
        <f>100*data!K1480/data!$V1480</f>
        <v>3.0581039755351682</v>
      </c>
      <c r="L1480">
        <f>100*data!L1480/data!$V1480</f>
        <v>5.81039755351682</v>
      </c>
      <c r="M1480">
        <f>100*data!M1480/data!$V1480</f>
        <v>2.1406727828746179</v>
      </c>
      <c r="N1480">
        <f>100*data!N1480/data!$V1480</f>
        <v>1.4271151885830784</v>
      </c>
      <c r="O1480">
        <f>100*data!O1480/data!$V1480</f>
        <v>2.7522935779816513</v>
      </c>
      <c r="P1480">
        <f>100*data!P1480/data!$V1480</f>
        <v>6.5239551478083584</v>
      </c>
      <c r="Q1480">
        <f>100*data!Q1480/data!$V1480</f>
        <v>2.8542303771661568</v>
      </c>
      <c r="R1480">
        <f>100*data!R1480/data!$V1480</f>
        <v>0</v>
      </c>
      <c r="S1480">
        <f>100*data!S1480/data!$V1480</f>
        <v>0.91743119266055051</v>
      </c>
      <c r="T1480">
        <f>100*data!T1480/data!$V1480</f>
        <v>5.0968399592252807</v>
      </c>
      <c r="U1480">
        <f>100*data!U1480/data!$V1480</f>
        <v>6.4220183486238529</v>
      </c>
      <c r="V1480">
        <f t="shared" si="17"/>
        <v>99.999999999999986</v>
      </c>
    </row>
    <row r="1481" spans="1:22" x14ac:dyDescent="0.3">
      <c r="A1481" t="s">
        <v>503</v>
      </c>
      <c r="B1481" s="15" t="str">
        <f>IFERROR(VLOOKUP($A1481,class!$A$1:$B$455,2,FALSE),"")</f>
        <v/>
      </c>
      <c r="C1481" s="15" t="str">
        <f>IFERROR(IFERROR(VLOOKUP($A1481,classifications!$A$3:$C$336,3,FALSE),VLOOKUP($A1481,classifications!$I$2:$K$28,3,FALSE)),"")</f>
        <v/>
      </c>
      <c r="D1481">
        <f>100*data!D1481/data!$V1481</f>
        <v>46.748229233741149</v>
      </c>
      <c r="E1481">
        <f>100*data!E1481/data!$V1481</f>
        <v>1.0946555054732776</v>
      </c>
      <c r="F1481">
        <f>100*data!F1481/data!$V1481</f>
        <v>4.249839021249195</v>
      </c>
      <c r="G1481">
        <f>100*data!G1481/data!$V1481</f>
        <v>12.62073406310367</v>
      </c>
      <c r="H1481">
        <f>100*data!H1481/data!$V1481</f>
        <v>3.2839665164198326</v>
      </c>
      <c r="I1481">
        <f>100*data!I1481/data!$V1481</f>
        <v>2.8332260141661303</v>
      </c>
      <c r="J1481">
        <f>100*data!J1481/data!$V1481</f>
        <v>6.7611075338055375</v>
      </c>
      <c r="K1481">
        <f>100*data!K1481/data!$V1481</f>
        <v>2.2537025112685125</v>
      </c>
      <c r="L1481">
        <f>100*data!L1481/data!$V1481</f>
        <v>3.3483580167417899</v>
      </c>
      <c r="M1481">
        <f>100*data!M1481/data!$V1481</f>
        <v>0.70830650354153257</v>
      </c>
      <c r="N1481">
        <f>100*data!N1481/data!$V1481</f>
        <v>0.83708950418544747</v>
      </c>
      <c r="O1481">
        <f>100*data!O1481/data!$V1481</f>
        <v>1.9961365099806825</v>
      </c>
      <c r="P1481">
        <f>100*data!P1481/data!$V1481</f>
        <v>3.6703155183515777</v>
      </c>
      <c r="Q1481">
        <f>100*data!Q1481/data!$V1481</f>
        <v>2.8976175144880876</v>
      </c>
      <c r="R1481">
        <f>100*data!R1481/data!$V1481</f>
        <v>0</v>
      </c>
      <c r="S1481">
        <f>100*data!S1481/data!$V1481</f>
        <v>0.51513200257566005</v>
      </c>
      <c r="T1481">
        <f>100*data!T1481/data!$V1481</f>
        <v>2.5112685125563425</v>
      </c>
      <c r="U1481">
        <f>100*data!U1481/data!$V1481</f>
        <v>3.6703155183515777</v>
      </c>
      <c r="V1481">
        <f t="shared" si="17"/>
        <v>100</v>
      </c>
    </row>
    <row r="1482" spans="1:22" x14ac:dyDescent="0.3">
      <c r="A1482" t="s">
        <v>504</v>
      </c>
      <c r="B1482" s="15" t="str">
        <f>IFERROR(VLOOKUP($A1482,class!$A$1:$B$455,2,FALSE),"")</f>
        <v/>
      </c>
      <c r="C1482" s="15" t="str">
        <f>IFERROR(IFERROR(VLOOKUP($A1482,classifications!$A$3:$C$336,3,FALSE),VLOOKUP($A1482,classifications!$I$2:$K$28,3,FALSE)),"")</f>
        <v/>
      </c>
      <c r="D1482">
        <f>100*data!D1482/data!$V1482</f>
        <v>13.973799126637555</v>
      </c>
      <c r="E1482">
        <f>100*data!E1482/data!$V1482</f>
        <v>0.8733624454148472</v>
      </c>
      <c r="F1482">
        <f>100*data!F1482/data!$V1482</f>
        <v>7.6419213973799129</v>
      </c>
      <c r="G1482">
        <f>100*data!G1482/data!$V1482</f>
        <v>13.537117903930131</v>
      </c>
      <c r="H1482">
        <f>100*data!H1482/data!$V1482</f>
        <v>4.2576419213973802</v>
      </c>
      <c r="I1482">
        <f>100*data!I1482/data!$V1482</f>
        <v>7.9694323144104802</v>
      </c>
      <c r="J1482">
        <f>100*data!J1482/data!$V1482</f>
        <v>7.2052401746724888</v>
      </c>
      <c r="K1482">
        <f>100*data!K1482/data!$V1482</f>
        <v>3.0567685589519651</v>
      </c>
      <c r="L1482">
        <f>100*data!L1482/data!$V1482</f>
        <v>5.0218340611353716</v>
      </c>
      <c r="M1482">
        <f>100*data!M1482/data!$V1482</f>
        <v>4.1484716157205241</v>
      </c>
      <c r="N1482">
        <f>100*data!N1482/data!$V1482</f>
        <v>2.0742358078602621</v>
      </c>
      <c r="O1482">
        <f>100*data!O1482/data!$V1482</f>
        <v>3.4934497816593888</v>
      </c>
      <c r="P1482">
        <f>100*data!P1482/data!$V1482</f>
        <v>9.7161572052401741</v>
      </c>
      <c r="Q1482">
        <f>100*data!Q1482/data!$V1482</f>
        <v>4.5851528384279474</v>
      </c>
      <c r="R1482">
        <f>100*data!R1482/data!$V1482</f>
        <v>0.1091703056768559</v>
      </c>
      <c r="S1482">
        <f>100*data!S1482/data!$V1482</f>
        <v>0.98253275109170302</v>
      </c>
      <c r="T1482">
        <f>100*data!T1482/data!$V1482</f>
        <v>4.3668122270742362</v>
      </c>
      <c r="U1482">
        <f>100*data!U1482/data!$V1482</f>
        <v>6.9868995633187776</v>
      </c>
      <c r="V1482">
        <f t="shared" si="17"/>
        <v>99.999999999999986</v>
      </c>
    </row>
    <row r="1483" spans="1:22" x14ac:dyDescent="0.3">
      <c r="A1483" t="s">
        <v>505</v>
      </c>
      <c r="B1483" s="15" t="str">
        <f>IFERROR(VLOOKUP($A1483,class!$A$1:$B$455,2,FALSE),"")</f>
        <v/>
      </c>
      <c r="C1483" s="15" t="str">
        <f>IFERROR(IFERROR(VLOOKUP($A1483,classifications!$A$3:$C$336,3,FALSE),VLOOKUP($A1483,classifications!$I$2:$K$28,3,FALSE)),"")</f>
        <v/>
      </c>
      <c r="D1483">
        <f>100*data!D1483/data!$V1483</f>
        <v>29.011689691817217</v>
      </c>
      <c r="E1483">
        <f>100*data!E1483/data!$V1483</f>
        <v>1.2752391073326248</v>
      </c>
      <c r="F1483">
        <f>100*data!F1483/data!$V1483</f>
        <v>6.2699256110520727</v>
      </c>
      <c r="G1483">
        <f>100*data!G1483/data!$V1483</f>
        <v>12.32731137088204</v>
      </c>
      <c r="H1483">
        <f>100*data!H1483/data!$V1483</f>
        <v>4.3570669500531354</v>
      </c>
      <c r="I1483">
        <f>100*data!I1483/data!$V1483</f>
        <v>3.8257173219978746</v>
      </c>
      <c r="J1483">
        <f>100*data!J1483/data!$V1483</f>
        <v>8.3953241232731131</v>
      </c>
      <c r="K1483">
        <f>100*data!K1483/data!$V1483</f>
        <v>2.656748140276302</v>
      </c>
      <c r="L1483">
        <f>100*data!L1483/data!$V1483</f>
        <v>5.9511158342189159</v>
      </c>
      <c r="M1483">
        <f>100*data!M1483/data!$V1483</f>
        <v>1.8065887353878853</v>
      </c>
      <c r="N1483">
        <f>100*data!N1483/data!$V1483</f>
        <v>1.0626992561105206</v>
      </c>
      <c r="O1483">
        <f>100*data!O1483/data!$V1483</f>
        <v>2.2316684378320937</v>
      </c>
      <c r="P1483">
        <f>100*data!P1483/data!$V1483</f>
        <v>6.9075451647183845</v>
      </c>
      <c r="Q1483">
        <f>100*data!Q1483/data!$V1483</f>
        <v>3.2943676939426143</v>
      </c>
      <c r="R1483">
        <f>100*data!R1483/data!$V1483</f>
        <v>0</v>
      </c>
      <c r="S1483">
        <f>100*data!S1483/data!$V1483</f>
        <v>0.85015940488841657</v>
      </c>
      <c r="T1483">
        <f>100*data!T1483/data!$V1483</f>
        <v>3.1880977683315623</v>
      </c>
      <c r="U1483">
        <f>100*data!U1483/data!$V1483</f>
        <v>6.5887353878852286</v>
      </c>
      <c r="V1483">
        <f t="shared" si="17"/>
        <v>100</v>
      </c>
    </row>
    <row r="1484" spans="1:22" x14ac:dyDescent="0.3">
      <c r="A1484" t="s">
        <v>506</v>
      </c>
      <c r="B1484" s="15" t="str">
        <f>IFERROR(VLOOKUP($A1484,class!$A$1:$B$455,2,FALSE),"")</f>
        <v/>
      </c>
      <c r="C1484" s="15" t="str">
        <f>IFERROR(IFERROR(VLOOKUP($A1484,classifications!$A$3:$C$336,3,FALSE),VLOOKUP($A1484,classifications!$I$2:$K$28,3,FALSE)),"")</f>
        <v/>
      </c>
      <c r="D1484">
        <f>100*data!D1484/data!$V1484</f>
        <v>36.910377358490564</v>
      </c>
      <c r="E1484">
        <f>100*data!E1484/data!$V1484</f>
        <v>1.3561320754716981</v>
      </c>
      <c r="F1484">
        <f>100*data!F1484/data!$V1484</f>
        <v>7.7240566037735849</v>
      </c>
      <c r="G1484">
        <f>100*data!G1484/data!$V1484</f>
        <v>16.568396226415093</v>
      </c>
      <c r="H1484">
        <f>100*data!H1484/data!$V1484</f>
        <v>3.6556603773584904</v>
      </c>
      <c r="I1484">
        <f>100*data!I1484/data!$V1484</f>
        <v>3.6556603773584904</v>
      </c>
      <c r="J1484">
        <f>100*data!J1484/data!$V1484</f>
        <v>6.4858490566037732</v>
      </c>
      <c r="K1484">
        <f>100*data!K1484/data!$V1484</f>
        <v>3.4198113207547172</v>
      </c>
      <c r="L1484">
        <f>100*data!L1484/data!$V1484</f>
        <v>3.4198113207547172</v>
      </c>
      <c r="M1484">
        <f>100*data!M1484/data!$V1484</f>
        <v>1.0023584905660377</v>
      </c>
      <c r="N1484">
        <f>100*data!N1484/data!$V1484</f>
        <v>1.0023584905660377</v>
      </c>
      <c r="O1484">
        <f>100*data!O1484/data!$V1484</f>
        <v>1.945754716981132</v>
      </c>
      <c r="P1484">
        <f>100*data!P1484/data!$V1484</f>
        <v>4.2452830188679247</v>
      </c>
      <c r="Q1484">
        <f>100*data!Q1484/data!$V1484</f>
        <v>2.2995283018867925</v>
      </c>
      <c r="R1484">
        <f>100*data!R1484/data!$V1484</f>
        <v>0</v>
      </c>
      <c r="S1484">
        <f>100*data!S1484/data!$V1484</f>
        <v>0.53066037735849059</v>
      </c>
      <c r="T1484">
        <f>100*data!T1484/data!$V1484</f>
        <v>2.2995283018867925</v>
      </c>
      <c r="U1484">
        <f>100*data!U1484/data!$V1484</f>
        <v>3.4787735849056602</v>
      </c>
      <c r="V1484">
        <f t="shared" si="17"/>
        <v>99.999999999999972</v>
      </c>
    </row>
    <row r="1485" spans="1:22" x14ac:dyDescent="0.3">
      <c r="A1485" t="s">
        <v>507</v>
      </c>
      <c r="B1485" s="15" t="str">
        <f>IFERROR(VLOOKUP($A1485,class!$A$1:$B$455,2,FALSE),"")</f>
        <v/>
      </c>
      <c r="C1485" s="15" t="str">
        <f>IFERROR(IFERROR(VLOOKUP($A1485,classifications!$A$3:$C$336,3,FALSE),VLOOKUP($A1485,classifications!$I$2:$K$28,3,FALSE)),"")</f>
        <v/>
      </c>
      <c r="D1485">
        <f>100*data!D1485/data!$V1485</f>
        <v>27.227722772277229</v>
      </c>
      <c r="E1485">
        <f>100*data!E1485/data!$V1485</f>
        <v>0.74257425742574257</v>
      </c>
      <c r="F1485">
        <f>100*data!F1485/data!$V1485</f>
        <v>5.5693069306930694</v>
      </c>
      <c r="G1485">
        <f>100*data!G1485/data!$V1485</f>
        <v>16.893564356435643</v>
      </c>
      <c r="H1485">
        <f>100*data!H1485/data!$V1485</f>
        <v>3.3415841584158414</v>
      </c>
      <c r="I1485">
        <f>100*data!I1485/data!$V1485</f>
        <v>4.5173267326732676</v>
      </c>
      <c r="J1485">
        <f>100*data!J1485/data!$V1485</f>
        <v>8.4158415841584162</v>
      </c>
      <c r="K1485">
        <f>100*data!K1485/data!$V1485</f>
        <v>4.0841584158415838</v>
      </c>
      <c r="L1485">
        <f>100*data!L1485/data!$V1485</f>
        <v>5.1361386138613865</v>
      </c>
      <c r="M1485">
        <f>100*data!M1485/data!$V1485</f>
        <v>1.7326732673267327</v>
      </c>
      <c r="N1485">
        <f>100*data!N1485/data!$V1485</f>
        <v>1.2376237623762376</v>
      </c>
      <c r="O1485">
        <f>100*data!O1485/data!$V1485</f>
        <v>2.2277227722772279</v>
      </c>
      <c r="P1485">
        <f>100*data!P1485/data!$V1485</f>
        <v>6.435643564356436</v>
      </c>
      <c r="Q1485">
        <f>100*data!Q1485/data!$V1485</f>
        <v>3.032178217821782</v>
      </c>
      <c r="R1485">
        <f>100*data!R1485/data!$V1485</f>
        <v>0</v>
      </c>
      <c r="S1485">
        <f>100*data!S1485/data!$V1485</f>
        <v>0.74257425742574257</v>
      </c>
      <c r="T1485">
        <f>100*data!T1485/data!$V1485</f>
        <v>3.217821782178218</v>
      </c>
      <c r="U1485">
        <f>100*data!U1485/data!$V1485</f>
        <v>5.4455445544554459</v>
      </c>
      <c r="V1485">
        <f t="shared" si="17"/>
        <v>100.00000000000001</v>
      </c>
    </row>
    <row r="1486" spans="1:22" x14ac:dyDescent="0.3">
      <c r="A1486" t="s">
        <v>508</v>
      </c>
      <c r="B1486" s="15" t="str">
        <f>IFERROR(VLOOKUP($A1486,class!$A$1:$B$455,2,FALSE),"")</f>
        <v/>
      </c>
      <c r="C1486" s="15" t="str">
        <f>IFERROR(IFERROR(VLOOKUP($A1486,classifications!$A$3:$C$336,3,FALSE),VLOOKUP($A1486,classifications!$I$2:$K$28,3,FALSE)),"")</f>
        <v/>
      </c>
      <c r="D1486">
        <f>100*data!D1486/data!$V1486</f>
        <v>12.831858407079647</v>
      </c>
      <c r="E1486">
        <f>100*data!E1486/data!$V1486</f>
        <v>0.66371681415929207</v>
      </c>
      <c r="F1486">
        <f>100*data!F1486/data!$V1486</f>
        <v>6.5265486725663715</v>
      </c>
      <c r="G1486">
        <f>100*data!G1486/data!$V1486</f>
        <v>12.721238938053098</v>
      </c>
      <c r="H1486">
        <f>100*data!H1486/data!$V1486</f>
        <v>3.8716814159292037</v>
      </c>
      <c r="I1486">
        <f>100*data!I1486/data!$V1486</f>
        <v>4.6460176991150446</v>
      </c>
      <c r="J1486">
        <f>100*data!J1486/data!$V1486</f>
        <v>9.6238938053097343</v>
      </c>
      <c r="K1486">
        <f>100*data!K1486/data!$V1486</f>
        <v>2.6548672566371683</v>
      </c>
      <c r="L1486">
        <f>100*data!L1486/data!$V1486</f>
        <v>7.0796460176991154</v>
      </c>
      <c r="M1486">
        <f>100*data!M1486/data!$V1486</f>
        <v>3.7610619469026547</v>
      </c>
      <c r="N1486">
        <f>100*data!N1486/data!$V1486</f>
        <v>2.3230088495575223</v>
      </c>
      <c r="O1486">
        <f>100*data!O1486/data!$V1486</f>
        <v>3.8716814159292037</v>
      </c>
      <c r="P1486">
        <f>100*data!P1486/data!$V1486</f>
        <v>11.061946902654867</v>
      </c>
      <c r="Q1486">
        <f>100*data!Q1486/data!$V1486</f>
        <v>3.6504424778761062</v>
      </c>
      <c r="R1486">
        <f>100*data!R1486/data!$V1486</f>
        <v>0</v>
      </c>
      <c r="S1486">
        <f>100*data!S1486/data!$V1486</f>
        <v>1.3274336283185841</v>
      </c>
      <c r="T1486">
        <f>100*data!T1486/data!$V1486</f>
        <v>5.0884955752212386</v>
      </c>
      <c r="U1486">
        <f>100*data!U1486/data!$V1486</f>
        <v>8.2964601769911503</v>
      </c>
      <c r="V1486">
        <f t="shared" si="17"/>
        <v>100.00000000000001</v>
      </c>
    </row>
    <row r="1487" spans="1:22" x14ac:dyDescent="0.3">
      <c r="A1487" t="s">
        <v>160</v>
      </c>
      <c r="B1487" s="15" t="str">
        <f>IFERROR(VLOOKUP($A1487,class!$A$1:$B$455,2,FALSE),"")</f>
        <v>Shire District</v>
      </c>
      <c r="C1487" s="15" t="str">
        <f>IFERROR(IFERROR(VLOOKUP($A1487,classifications!$A$3:$C$336,3,FALSE),VLOOKUP($A1487,classifications!$I$2:$K$28,3,FALSE)),"")</f>
        <v>Predominantly Rural</v>
      </c>
      <c r="D1487">
        <f>100*data!D1487/data!$V1487</f>
        <v>23.888888888888889</v>
      </c>
      <c r="E1487">
        <f>100*data!E1487/data!$V1487</f>
        <v>0.66666666666666663</v>
      </c>
      <c r="F1487">
        <f>100*data!F1487/data!$V1487</f>
        <v>4.333333333333333</v>
      </c>
      <c r="G1487">
        <f>100*data!G1487/data!$V1487</f>
        <v>11.666666666666666</v>
      </c>
      <c r="H1487">
        <f>100*data!H1487/data!$V1487</f>
        <v>2.5555555555555554</v>
      </c>
      <c r="I1487">
        <f>100*data!I1487/data!$V1487</f>
        <v>1.7777777777777777</v>
      </c>
      <c r="J1487">
        <f>100*data!J1487/data!$V1487</f>
        <v>6</v>
      </c>
      <c r="K1487">
        <f>100*data!K1487/data!$V1487</f>
        <v>2.7777777777777777</v>
      </c>
      <c r="L1487">
        <f>100*data!L1487/data!$V1487</f>
        <v>9.4444444444444446</v>
      </c>
      <c r="M1487">
        <f>100*data!M1487/data!$V1487</f>
        <v>1.7777777777777777</v>
      </c>
      <c r="N1487">
        <f>100*data!N1487/data!$V1487</f>
        <v>1.7777777777777777</v>
      </c>
      <c r="O1487">
        <f>100*data!O1487/data!$V1487</f>
        <v>2</v>
      </c>
      <c r="P1487">
        <f>100*data!P1487/data!$V1487</f>
        <v>12.333333333333334</v>
      </c>
      <c r="Q1487">
        <f>100*data!Q1487/data!$V1487</f>
        <v>7.5555555555555554</v>
      </c>
      <c r="R1487">
        <f>100*data!R1487/data!$V1487</f>
        <v>1</v>
      </c>
      <c r="S1487">
        <f>100*data!S1487/data!$V1487</f>
        <v>1.6666666666666667</v>
      </c>
      <c r="T1487">
        <f>100*data!T1487/data!$V1487</f>
        <v>3</v>
      </c>
      <c r="U1487">
        <f>100*data!U1487/data!$V1487</f>
        <v>5.7777777777777777</v>
      </c>
      <c r="V1487">
        <f t="shared" si="17"/>
        <v>99.999999999999986</v>
      </c>
    </row>
    <row r="1488" spans="1:22" x14ac:dyDescent="0.3">
      <c r="A1488" t="s">
        <v>173</v>
      </c>
      <c r="B1488" s="15" t="str">
        <f>IFERROR(VLOOKUP($A1488,class!$A$1:$B$455,2,FALSE),"")</f>
        <v>Shire District</v>
      </c>
      <c r="C1488" s="15" t="str">
        <f>IFERROR(IFERROR(VLOOKUP($A1488,classifications!$A$3:$C$336,3,FALSE),VLOOKUP($A1488,classifications!$I$2:$K$28,3,FALSE)),"")</f>
        <v>Urban with Significant Rural</v>
      </c>
      <c r="D1488">
        <f>100*data!D1488/data!$V1488</f>
        <v>3.7406483790523692</v>
      </c>
      <c r="E1488">
        <f>100*data!E1488/data!$V1488</f>
        <v>0.99750623441396513</v>
      </c>
      <c r="F1488">
        <f>100*data!F1488/data!$V1488</f>
        <v>6.4837905236907734</v>
      </c>
      <c r="G1488">
        <f>100*data!G1488/data!$V1488</f>
        <v>14.214463840399002</v>
      </c>
      <c r="H1488">
        <f>100*data!H1488/data!$V1488</f>
        <v>3.2418952618453867</v>
      </c>
      <c r="I1488">
        <f>100*data!I1488/data!$V1488</f>
        <v>1.4962593516209477</v>
      </c>
      <c r="J1488">
        <f>100*data!J1488/data!$V1488</f>
        <v>7.7306733167082298</v>
      </c>
      <c r="K1488">
        <f>100*data!K1488/data!$V1488</f>
        <v>1.4962593516209477</v>
      </c>
      <c r="L1488">
        <f>100*data!L1488/data!$V1488</f>
        <v>8.2294264339152114</v>
      </c>
      <c r="M1488">
        <f>100*data!M1488/data!$V1488</f>
        <v>2.7431421446384041</v>
      </c>
      <c r="N1488">
        <f>100*data!N1488/data!$V1488</f>
        <v>0.99750623441396513</v>
      </c>
      <c r="O1488">
        <f>100*data!O1488/data!$V1488</f>
        <v>1.745635910224439</v>
      </c>
      <c r="P1488">
        <f>100*data!P1488/data!$V1488</f>
        <v>23.940149625935163</v>
      </c>
      <c r="Q1488">
        <f>100*data!Q1488/data!$V1488</f>
        <v>10.723192019950124</v>
      </c>
      <c r="R1488">
        <f>100*data!R1488/data!$V1488</f>
        <v>0.24937655860349128</v>
      </c>
      <c r="S1488">
        <f>100*data!S1488/data!$V1488</f>
        <v>1.2468827930174564</v>
      </c>
      <c r="T1488">
        <f>100*data!T1488/data!$V1488</f>
        <v>3.9900249376558605</v>
      </c>
      <c r="U1488">
        <f>100*data!U1488/data!$V1488</f>
        <v>6.7331670822942646</v>
      </c>
      <c r="V1488">
        <f t="shared" si="17"/>
        <v>99.999999999999986</v>
      </c>
    </row>
    <row r="1489" spans="1:22" x14ac:dyDescent="0.3">
      <c r="A1489" t="s">
        <v>183</v>
      </c>
      <c r="B1489" s="15" t="str">
        <f>IFERROR(VLOOKUP($A1489,class!$A$1:$B$455,2,FALSE),"")</f>
        <v>Shire District</v>
      </c>
      <c r="C1489" s="15" t="str">
        <f>IFERROR(IFERROR(VLOOKUP($A1489,classifications!$A$3:$C$336,3,FALSE),VLOOKUP($A1489,classifications!$I$2:$K$28,3,FALSE)),"")</f>
        <v>Urban with Significant Rural</v>
      </c>
      <c r="D1489">
        <f>100*data!D1489/data!$V1489</f>
        <v>17.484008528784649</v>
      </c>
      <c r="E1489">
        <f>100*data!E1489/data!$V1489</f>
        <v>0.53304904051172708</v>
      </c>
      <c r="F1489">
        <f>100*data!F1489/data!$V1489</f>
        <v>4.0511727078891262</v>
      </c>
      <c r="G1489">
        <f>100*data!G1489/data!$V1489</f>
        <v>12.046908315565032</v>
      </c>
      <c r="H1489">
        <f>100*data!H1489/data!$V1489</f>
        <v>4.0511727078891262</v>
      </c>
      <c r="I1489">
        <f>100*data!I1489/data!$V1489</f>
        <v>2.9850746268656718</v>
      </c>
      <c r="J1489">
        <f>100*data!J1489/data!$V1489</f>
        <v>6.2899786780383797</v>
      </c>
      <c r="K1489">
        <f>100*data!K1489/data!$V1489</f>
        <v>5.863539445628998</v>
      </c>
      <c r="L1489">
        <f>100*data!L1489/data!$V1489</f>
        <v>6.9296375266524519</v>
      </c>
      <c r="M1489">
        <f>100*data!M1489/data!$V1489</f>
        <v>2.7718550106609809</v>
      </c>
      <c r="N1489">
        <f>100*data!N1489/data!$V1489</f>
        <v>7.6759061833688698</v>
      </c>
      <c r="O1489">
        <f>100*data!O1489/data!$V1489</f>
        <v>3.5181236673773988</v>
      </c>
      <c r="P1489">
        <f>100*data!P1489/data!$V1489</f>
        <v>9.0618336886993607</v>
      </c>
      <c r="Q1489">
        <f>100*data!Q1489/data!$V1489</f>
        <v>5.2238805970149258</v>
      </c>
      <c r="R1489">
        <f>100*data!R1489/data!$V1489</f>
        <v>0.53304904051172708</v>
      </c>
      <c r="S1489">
        <f>100*data!S1489/data!$V1489</f>
        <v>1.5991471215351811</v>
      </c>
      <c r="T1489">
        <f>100*data!T1489/data!$V1489</f>
        <v>3.7313432835820897</v>
      </c>
      <c r="U1489">
        <f>100*data!U1489/data!$V1489</f>
        <v>5.6503198294243067</v>
      </c>
      <c r="V1489">
        <f t="shared" si="17"/>
        <v>100</v>
      </c>
    </row>
    <row r="1490" spans="1:22" x14ac:dyDescent="0.3">
      <c r="A1490" t="s">
        <v>191</v>
      </c>
      <c r="B1490" s="15" t="str">
        <f>IFERROR(VLOOKUP($A1490,class!$A$1:$B$455,2,FALSE),"")</f>
        <v>Shire District</v>
      </c>
      <c r="C1490" s="15" t="str">
        <f>IFERROR(IFERROR(VLOOKUP($A1490,classifications!$A$3:$C$336,3,FALSE),VLOOKUP($A1490,classifications!$I$2:$K$28,3,FALSE)),"")</f>
        <v>Predominantly Rural</v>
      </c>
      <c r="D1490">
        <f>100*data!D1490/data!$V1490</f>
        <v>18.128654970760234</v>
      </c>
      <c r="E1490">
        <f>100*data!E1490/data!$V1490</f>
        <v>0.38986354775828458</v>
      </c>
      <c r="F1490">
        <f>100*data!F1490/data!$V1490</f>
        <v>3.7037037037037037</v>
      </c>
      <c r="G1490">
        <f>100*data!G1490/data!$V1490</f>
        <v>9.7465886939571149</v>
      </c>
      <c r="H1490">
        <f>100*data!H1490/data!$V1490</f>
        <v>2.3391812865497075</v>
      </c>
      <c r="I1490">
        <f>100*data!I1490/data!$V1490</f>
        <v>1.1695906432748537</v>
      </c>
      <c r="J1490">
        <f>100*data!J1490/data!$V1490</f>
        <v>5.0682261208577</v>
      </c>
      <c r="K1490">
        <f>100*data!K1490/data!$V1490</f>
        <v>2.1442495126705654</v>
      </c>
      <c r="L1490">
        <f>100*data!L1490/data!$V1490</f>
        <v>7.9922027290448341</v>
      </c>
      <c r="M1490">
        <f>100*data!M1490/data!$V1490</f>
        <v>2.3391812865497075</v>
      </c>
      <c r="N1490">
        <f>100*data!N1490/data!$V1490</f>
        <v>0.38986354775828458</v>
      </c>
      <c r="O1490">
        <f>100*data!O1490/data!$V1490</f>
        <v>1.1695906432748537</v>
      </c>
      <c r="P1490">
        <f>100*data!P1490/data!$V1490</f>
        <v>23.391812865497077</v>
      </c>
      <c r="Q1490">
        <f>100*data!Q1490/data!$V1490</f>
        <v>10.331384015594542</v>
      </c>
      <c r="R1490">
        <f>100*data!R1490/data!$V1490</f>
        <v>0.58479532163742687</v>
      </c>
      <c r="S1490">
        <f>100*data!S1490/data!$V1490</f>
        <v>1.7543859649122806</v>
      </c>
      <c r="T1490">
        <f>100*data!T1490/data!$V1490</f>
        <v>3.3138401559454191</v>
      </c>
      <c r="U1490">
        <f>100*data!U1490/data!$V1490</f>
        <v>6.0428849902534116</v>
      </c>
      <c r="V1490">
        <f t="shared" si="17"/>
        <v>99.999999999999986</v>
      </c>
    </row>
    <row r="1491" spans="1:22" x14ac:dyDescent="0.3">
      <c r="A1491" t="s">
        <v>194</v>
      </c>
      <c r="B1491" s="15" t="str">
        <f>IFERROR(VLOOKUP($A1491,class!$A$1:$B$455,2,FALSE),"")</f>
        <v>Shire District</v>
      </c>
      <c r="C1491" s="15" t="str">
        <f>IFERROR(IFERROR(VLOOKUP($A1491,classifications!$A$3:$C$336,3,FALSE),VLOOKUP($A1491,classifications!$I$2:$K$28,3,FALSE)),"")</f>
        <v>Predominantly Rural</v>
      </c>
      <c r="D1491">
        <f>100*data!D1491/data!$V1491</f>
        <v>36.363636363636367</v>
      </c>
      <c r="E1491">
        <f>100*data!E1491/data!$V1491</f>
        <v>0.55096418732782371</v>
      </c>
      <c r="F1491">
        <f>100*data!F1491/data!$V1491</f>
        <v>3.8567493112947657</v>
      </c>
      <c r="G1491">
        <f>100*data!G1491/data!$V1491</f>
        <v>10.330578512396695</v>
      </c>
      <c r="H1491">
        <f>100*data!H1491/data!$V1491</f>
        <v>2.3415977961432506</v>
      </c>
      <c r="I1491">
        <f>100*data!I1491/data!$V1491</f>
        <v>2.4793388429752068</v>
      </c>
      <c r="J1491">
        <f>100*data!J1491/data!$V1491</f>
        <v>5.9228650137741043</v>
      </c>
      <c r="K1491">
        <f>100*data!K1491/data!$V1491</f>
        <v>3.5812672176308542</v>
      </c>
      <c r="L1491">
        <f>100*data!L1491/data!$V1491</f>
        <v>6.887052341597796</v>
      </c>
      <c r="M1491">
        <f>100*data!M1491/data!$V1491</f>
        <v>2.0661157024793386</v>
      </c>
      <c r="N1491">
        <f>100*data!N1491/data!$V1491</f>
        <v>0.82644628099173556</v>
      </c>
      <c r="O1491">
        <f>100*data!O1491/data!$V1491</f>
        <v>2.0661157024793386</v>
      </c>
      <c r="P1491">
        <f>100*data!P1491/data!$V1491</f>
        <v>7.9889807162534439</v>
      </c>
      <c r="Q1491">
        <f>100*data!Q1491/data!$V1491</f>
        <v>5.5096418732782366</v>
      </c>
      <c r="R1491">
        <f>100*data!R1491/data!$V1491</f>
        <v>1.1019283746556474</v>
      </c>
      <c r="S1491">
        <f>100*data!S1491/data!$V1491</f>
        <v>1.6528925619834711</v>
      </c>
      <c r="T1491">
        <f>100*data!T1491/data!$V1491</f>
        <v>2.3415977961432506</v>
      </c>
      <c r="U1491">
        <f>100*data!U1491/data!$V1491</f>
        <v>4.1322314049586772</v>
      </c>
      <c r="V1491">
        <f t="shared" si="17"/>
        <v>99.999999999999986</v>
      </c>
    </row>
    <row r="1492" spans="1:22" x14ac:dyDescent="0.3">
      <c r="A1492" t="s">
        <v>208</v>
      </c>
      <c r="B1492" s="15" t="str">
        <f>IFERROR(VLOOKUP($A1492,class!$A$1:$B$455,2,FALSE),"")</f>
        <v>Shire District</v>
      </c>
      <c r="C1492" s="15" t="str">
        <f>IFERROR(IFERROR(VLOOKUP($A1492,classifications!$A$3:$C$336,3,FALSE),VLOOKUP($A1492,classifications!$I$2:$K$28,3,FALSE)),"")</f>
        <v>Predominantly Rural</v>
      </c>
      <c r="D1492">
        <f>100*data!D1492/data!$V1492</f>
        <v>16.888193901485536</v>
      </c>
      <c r="E1492">
        <f>100*data!E1492/data!$V1492</f>
        <v>0.54730258014073496</v>
      </c>
      <c r="F1492">
        <f>100*data!F1492/data!$V1492</f>
        <v>5.2384675527756057</v>
      </c>
      <c r="G1492">
        <f>100*data!G1492/data!$V1492</f>
        <v>12.04065676309617</v>
      </c>
      <c r="H1492">
        <f>100*data!H1492/data!$V1492</f>
        <v>2.7365129007036746</v>
      </c>
      <c r="I1492">
        <f>100*data!I1492/data!$V1492</f>
        <v>2.8146989835809224</v>
      </c>
      <c r="J1492">
        <f>100*data!J1492/data!$V1492</f>
        <v>8.6786551993745107</v>
      </c>
      <c r="K1492">
        <f>100*data!K1492/data!$V1492</f>
        <v>1.9546520719311962</v>
      </c>
      <c r="L1492">
        <f>100*data!L1492/data!$V1492</f>
        <v>10.946051602814698</v>
      </c>
      <c r="M1492">
        <f>100*data!M1492/data!$V1492</f>
        <v>3.205629397967162</v>
      </c>
      <c r="N1492">
        <f>100*data!N1492/data!$V1492</f>
        <v>1.0164190774042221</v>
      </c>
      <c r="O1492">
        <f>100*data!O1492/data!$V1492</f>
        <v>3.1274433150899141</v>
      </c>
      <c r="P1492">
        <f>100*data!P1492/data!$V1492</f>
        <v>12.197028928850665</v>
      </c>
      <c r="Q1492">
        <f>100*data!Q1492/data!$V1492</f>
        <v>6.7240031274433152</v>
      </c>
      <c r="R1492">
        <f>100*data!R1492/data!$V1492</f>
        <v>0.78186082877247853</v>
      </c>
      <c r="S1492">
        <f>100*data!S1492/data!$V1492</f>
        <v>2.2673964034401877</v>
      </c>
      <c r="T1492">
        <f>100*data!T1492/data!$V1492</f>
        <v>3.205629397967162</v>
      </c>
      <c r="U1492">
        <f>100*data!U1492/data!$V1492</f>
        <v>5.6293979671618448</v>
      </c>
      <c r="V1492">
        <f t="shared" si="17"/>
        <v>100</v>
      </c>
    </row>
    <row r="1493" spans="1:22" x14ac:dyDescent="0.3">
      <c r="A1493" t="s">
        <v>30</v>
      </c>
      <c r="B1493" s="15" t="str">
        <f>IFERROR(VLOOKUP($A1493,class!$A$1:$B$455,2,FALSE),"")</f>
        <v>Shire District</v>
      </c>
      <c r="C1493" s="15" t="str">
        <f>IFERROR(IFERROR(VLOOKUP($A1493,classifications!$A$3:$C$336,3,FALSE),VLOOKUP($A1493,classifications!$I$2:$K$28,3,FALSE)),"")</f>
        <v>Predominantly Urban</v>
      </c>
      <c r="D1493">
        <f>100*data!D1493/data!$V1493</f>
        <v>2.3391812865497075</v>
      </c>
      <c r="E1493">
        <f>100*data!E1493/data!$V1493</f>
        <v>0.97465886939571145</v>
      </c>
      <c r="F1493">
        <f>100*data!F1493/data!$V1493</f>
        <v>9.7465886939571149</v>
      </c>
      <c r="G1493">
        <f>100*data!G1493/data!$V1493</f>
        <v>12.865497076023392</v>
      </c>
      <c r="H1493">
        <f>100*data!H1493/data!$V1493</f>
        <v>4.2884990253411308</v>
      </c>
      <c r="I1493">
        <f>100*data!I1493/data!$V1493</f>
        <v>5.0682261208577</v>
      </c>
      <c r="J1493">
        <f>100*data!J1493/data!$V1493</f>
        <v>10.721247563352826</v>
      </c>
      <c r="K1493">
        <f>100*data!K1493/data!$V1493</f>
        <v>3.1189083820662766</v>
      </c>
      <c r="L1493">
        <f>100*data!L1493/data!$V1493</f>
        <v>7.4074074074074074</v>
      </c>
      <c r="M1493">
        <f>100*data!M1493/data!$V1493</f>
        <v>4.6783625730994149</v>
      </c>
      <c r="N1493">
        <f>100*data!N1493/data!$V1493</f>
        <v>1.9493177387914229</v>
      </c>
      <c r="O1493">
        <f>100*data!O1493/data!$V1493</f>
        <v>2.9239766081871346</v>
      </c>
      <c r="P1493">
        <f>100*data!P1493/data!$V1493</f>
        <v>12.475633528265107</v>
      </c>
      <c r="Q1493">
        <f>100*data!Q1493/data!$V1493</f>
        <v>7.4074074074074074</v>
      </c>
      <c r="R1493">
        <f>100*data!R1493/data!$V1493</f>
        <v>0.19493177387914229</v>
      </c>
      <c r="S1493">
        <f>100*data!S1493/data!$V1493</f>
        <v>1.364522417153996</v>
      </c>
      <c r="T1493">
        <f>100*data!T1493/data!$V1493</f>
        <v>5.8479532163742691</v>
      </c>
      <c r="U1493">
        <f>100*data!U1493/data!$V1493</f>
        <v>6.6276803118908383</v>
      </c>
      <c r="V1493">
        <f t="shared" si="17"/>
        <v>100</v>
      </c>
    </row>
    <row r="1494" spans="1:22" x14ac:dyDescent="0.3">
      <c r="A1494" t="s">
        <v>48</v>
      </c>
      <c r="B1494" s="15" t="str">
        <f>IFERROR(VLOOKUP($A1494,class!$A$1:$B$455,2,FALSE),"")</f>
        <v>Shire District</v>
      </c>
      <c r="C1494" s="15" t="str">
        <f>IFERROR(IFERROR(VLOOKUP($A1494,classifications!$A$3:$C$336,3,FALSE),VLOOKUP($A1494,classifications!$I$2:$K$28,3,FALSE)),"")</f>
        <v>Urban with Significant Rural</v>
      </c>
      <c r="D1494">
        <f>100*data!D1494/data!$V1494</f>
        <v>5.4919908466819223</v>
      </c>
      <c r="E1494">
        <f>100*data!E1494/data!$V1494</f>
        <v>0.2288329519450801</v>
      </c>
      <c r="F1494">
        <f>100*data!F1494/data!$V1494</f>
        <v>5.7208237986270021</v>
      </c>
      <c r="G1494">
        <f>100*data!G1494/data!$V1494</f>
        <v>12.929061784897025</v>
      </c>
      <c r="H1494">
        <f>100*data!H1494/data!$V1494</f>
        <v>4.0045766590389018</v>
      </c>
      <c r="I1494">
        <f>100*data!I1494/data!$V1494</f>
        <v>4.1189931350114417</v>
      </c>
      <c r="J1494">
        <f>100*data!J1494/data!$V1494</f>
        <v>8.2379862700228834</v>
      </c>
      <c r="K1494">
        <f>100*data!K1494/data!$V1494</f>
        <v>5.1487414187643017</v>
      </c>
      <c r="L1494">
        <f>100*data!L1494/data!$V1494</f>
        <v>5.4919908466819223</v>
      </c>
      <c r="M1494">
        <f>100*data!M1494/data!$V1494</f>
        <v>6.5217391304347823</v>
      </c>
      <c r="N1494">
        <f>100*data!N1494/data!$V1494</f>
        <v>2.0594965675057209</v>
      </c>
      <c r="O1494">
        <f>100*data!O1494/data!$V1494</f>
        <v>2.9748283752860414</v>
      </c>
      <c r="P1494">
        <f>100*data!P1494/data!$V1494</f>
        <v>16.704805491990847</v>
      </c>
      <c r="Q1494">
        <f>100*data!Q1494/data!$V1494</f>
        <v>7.7803203661327229</v>
      </c>
      <c r="R1494">
        <f>100*data!R1494/data!$V1494</f>
        <v>0.2288329519450801</v>
      </c>
      <c r="S1494">
        <f>100*data!S1494/data!$V1494</f>
        <v>1.7162471395881007</v>
      </c>
      <c r="T1494">
        <f>100*data!T1494/data!$V1494</f>
        <v>4.4622425629290614</v>
      </c>
      <c r="U1494">
        <f>100*data!U1494/data!$V1494</f>
        <v>6.1784897025171626</v>
      </c>
      <c r="V1494">
        <f t="shared" si="17"/>
        <v>100.00000000000003</v>
      </c>
    </row>
    <row r="1495" spans="1:22" x14ac:dyDescent="0.3">
      <c r="A1495" t="s">
        <v>52</v>
      </c>
      <c r="B1495" s="15" t="str">
        <f>IFERROR(VLOOKUP($A1495,class!$A$1:$B$455,2,FALSE),"")</f>
        <v>Shire District</v>
      </c>
      <c r="C1495" s="15" t="str">
        <f>IFERROR(IFERROR(VLOOKUP($A1495,classifications!$A$3:$C$336,3,FALSE),VLOOKUP($A1495,classifications!$I$2:$K$28,3,FALSE)),"")</f>
        <v>Predominantly Urban</v>
      </c>
      <c r="D1495">
        <f>100*data!D1495/data!$V1495</f>
        <v>6</v>
      </c>
      <c r="E1495">
        <f>100*data!E1495/data!$V1495</f>
        <v>0.61538461538461542</v>
      </c>
      <c r="F1495">
        <f>100*data!F1495/data!$V1495</f>
        <v>5.0769230769230766</v>
      </c>
      <c r="G1495">
        <f>100*data!G1495/data!$V1495</f>
        <v>10.307692307692308</v>
      </c>
      <c r="H1495">
        <f>100*data!H1495/data!$V1495</f>
        <v>2.7692307692307692</v>
      </c>
      <c r="I1495">
        <f>100*data!I1495/data!$V1495</f>
        <v>3.3846153846153846</v>
      </c>
      <c r="J1495">
        <f>100*data!J1495/data!$V1495</f>
        <v>9.384615384615385</v>
      </c>
      <c r="K1495">
        <f>100*data!K1495/data!$V1495</f>
        <v>3.0769230769230771</v>
      </c>
      <c r="L1495">
        <f>100*data!L1495/data!$V1495</f>
        <v>6.9230769230769234</v>
      </c>
      <c r="M1495">
        <f>100*data!M1495/data!$V1495</f>
        <v>8.1538461538461533</v>
      </c>
      <c r="N1495">
        <f>100*data!N1495/data!$V1495</f>
        <v>2</v>
      </c>
      <c r="O1495">
        <f>100*data!O1495/data!$V1495</f>
        <v>4.4615384615384617</v>
      </c>
      <c r="P1495">
        <f>100*data!P1495/data!$V1495</f>
        <v>17.384615384615383</v>
      </c>
      <c r="Q1495">
        <f>100*data!Q1495/data!$V1495</f>
        <v>7.384615384615385</v>
      </c>
      <c r="R1495">
        <f>100*data!R1495/data!$V1495</f>
        <v>0.30769230769230771</v>
      </c>
      <c r="S1495">
        <f>100*data!S1495/data!$V1495</f>
        <v>2</v>
      </c>
      <c r="T1495">
        <f>100*data!T1495/data!$V1495</f>
        <v>4.3076923076923075</v>
      </c>
      <c r="U1495">
        <f>100*data!U1495/data!$V1495</f>
        <v>6.4615384615384617</v>
      </c>
      <c r="V1495">
        <f t="shared" si="17"/>
        <v>100.00000000000001</v>
      </c>
    </row>
    <row r="1496" spans="1:22" x14ac:dyDescent="0.3">
      <c r="A1496" t="s">
        <v>68</v>
      </c>
      <c r="B1496" s="15" t="str">
        <f>IFERROR(VLOOKUP($A1496,class!$A$1:$B$455,2,FALSE),"")</f>
        <v>Shire District</v>
      </c>
      <c r="C1496" s="15" t="str">
        <f>IFERROR(IFERROR(VLOOKUP($A1496,classifications!$A$3:$C$336,3,FALSE),VLOOKUP($A1496,classifications!$I$2:$K$28,3,FALSE)),"")</f>
        <v>Predominantly Urban</v>
      </c>
      <c r="D1496">
        <f>100*data!D1496/data!$V1496</f>
        <v>2.8571428571428572</v>
      </c>
      <c r="E1496">
        <f>100*data!E1496/data!$V1496</f>
        <v>0.87912087912087911</v>
      </c>
      <c r="F1496">
        <f>100*data!F1496/data!$V1496</f>
        <v>10.32967032967033</v>
      </c>
      <c r="G1496">
        <f>100*data!G1496/data!$V1496</f>
        <v>12.527472527472527</v>
      </c>
      <c r="H1496">
        <f>100*data!H1496/data!$V1496</f>
        <v>4.615384615384615</v>
      </c>
      <c r="I1496">
        <f>100*data!I1496/data!$V1496</f>
        <v>5.7142857142857144</v>
      </c>
      <c r="J1496">
        <f>100*data!J1496/data!$V1496</f>
        <v>9.8901098901098905</v>
      </c>
      <c r="K1496">
        <f>100*data!K1496/data!$V1496</f>
        <v>5.4945054945054945</v>
      </c>
      <c r="L1496">
        <f>100*data!L1496/data!$V1496</f>
        <v>7.4725274725274726</v>
      </c>
      <c r="M1496">
        <f>100*data!M1496/data!$V1496</f>
        <v>2.8571428571428572</v>
      </c>
      <c r="N1496">
        <f>100*data!N1496/data!$V1496</f>
        <v>1.9780219780219781</v>
      </c>
      <c r="O1496">
        <f>100*data!O1496/data!$V1496</f>
        <v>3.5164835164835164</v>
      </c>
      <c r="P1496">
        <f>100*data!P1496/data!$V1496</f>
        <v>9.0109890109890109</v>
      </c>
      <c r="Q1496">
        <f>100*data!Q1496/data!$V1496</f>
        <v>7.4725274725274726</v>
      </c>
      <c r="R1496">
        <f>100*data!R1496/data!$V1496</f>
        <v>0</v>
      </c>
      <c r="S1496">
        <f>100*data!S1496/data!$V1496</f>
        <v>1.7582417582417582</v>
      </c>
      <c r="T1496">
        <f>100*data!T1496/data!$V1496</f>
        <v>6.5934065934065931</v>
      </c>
      <c r="U1496">
        <f>100*data!U1496/data!$V1496</f>
        <v>7.0329670329670328</v>
      </c>
      <c r="V1496">
        <f t="shared" si="17"/>
        <v>100</v>
      </c>
    </row>
    <row r="1497" spans="1:22" x14ac:dyDescent="0.3">
      <c r="A1497" t="s">
        <v>79</v>
      </c>
      <c r="B1497" s="15" t="str">
        <f>IFERROR(VLOOKUP($A1497,class!$A$1:$B$455,2,FALSE),"")</f>
        <v>Shire District</v>
      </c>
      <c r="C1497" s="15" t="str">
        <f>IFERROR(IFERROR(VLOOKUP($A1497,classifications!$A$3:$C$336,3,FALSE),VLOOKUP($A1497,classifications!$I$2:$K$28,3,FALSE)),"")</f>
        <v>Urban with Significant Rural</v>
      </c>
      <c r="D1497">
        <f>100*data!D1497/data!$V1497</f>
        <v>10.928961748633879</v>
      </c>
      <c r="E1497">
        <f>100*data!E1497/data!$V1497</f>
        <v>0.54644808743169404</v>
      </c>
      <c r="F1497">
        <f>100*data!F1497/data!$V1497</f>
        <v>5.2459016393442619</v>
      </c>
      <c r="G1497">
        <f>100*data!G1497/data!$V1497</f>
        <v>12.6775956284153</v>
      </c>
      <c r="H1497">
        <f>100*data!H1497/data!$V1497</f>
        <v>3.6065573770491803</v>
      </c>
      <c r="I1497">
        <f>100*data!I1497/data!$V1497</f>
        <v>3.6065573770491803</v>
      </c>
      <c r="J1497">
        <f>100*data!J1497/data!$V1497</f>
        <v>8.8524590163934427</v>
      </c>
      <c r="K1497">
        <f>100*data!K1497/data!$V1497</f>
        <v>3.8251366120218577</v>
      </c>
      <c r="L1497">
        <f>100*data!L1497/data!$V1497</f>
        <v>7.8688524590163933</v>
      </c>
      <c r="M1497">
        <f>100*data!M1497/data!$V1497</f>
        <v>4.8087431693989071</v>
      </c>
      <c r="N1497">
        <f>100*data!N1497/data!$V1497</f>
        <v>1.3114754098360655</v>
      </c>
      <c r="O1497">
        <f>100*data!O1497/data!$V1497</f>
        <v>2.8415300546448088</v>
      </c>
      <c r="P1497">
        <f>100*data!P1497/data!$V1497</f>
        <v>13.989071038251366</v>
      </c>
      <c r="Q1497">
        <f>100*data!Q1497/data!$V1497</f>
        <v>6.557377049180328</v>
      </c>
      <c r="R1497">
        <f>100*data!R1497/data!$V1497</f>
        <v>0.32786885245901637</v>
      </c>
      <c r="S1497">
        <f>100*data!S1497/data!$V1497</f>
        <v>1.8579234972677596</v>
      </c>
      <c r="T1497">
        <f>100*data!T1497/data!$V1497</f>
        <v>5.027322404371585</v>
      </c>
      <c r="U1497">
        <f>100*data!U1497/data!$V1497</f>
        <v>6.1202185792349724</v>
      </c>
      <c r="V1497">
        <f t="shared" si="17"/>
        <v>100.00000000000001</v>
      </c>
    </row>
    <row r="1498" spans="1:22" x14ac:dyDescent="0.3">
      <c r="A1498" t="s">
        <v>87</v>
      </c>
      <c r="B1498" s="15" t="str">
        <f>IFERROR(VLOOKUP($A1498,class!$A$1:$B$455,2,FALSE),"")</f>
        <v>Shire District</v>
      </c>
      <c r="C1498" s="15" t="str">
        <f>IFERROR(IFERROR(VLOOKUP($A1498,classifications!$A$3:$C$336,3,FALSE),VLOOKUP($A1498,classifications!$I$2:$K$28,3,FALSE)),"")</f>
        <v>Predominantly Urban</v>
      </c>
      <c r="D1498">
        <f>100*data!D1498/data!$V1498</f>
        <v>6.6783831282952546</v>
      </c>
      <c r="E1498">
        <f>100*data!E1498/data!$V1498</f>
        <v>0.35149384885764501</v>
      </c>
      <c r="F1498">
        <f>100*data!F1498/data!$V1498</f>
        <v>10.369068541300527</v>
      </c>
      <c r="G1498">
        <f>100*data!G1498/data!$V1498</f>
        <v>11.775043936731107</v>
      </c>
      <c r="H1498">
        <f>100*data!H1498/data!$V1498</f>
        <v>4.3936731107205622</v>
      </c>
      <c r="I1498">
        <f>100*data!I1498/data!$V1498</f>
        <v>5.272407732864675</v>
      </c>
      <c r="J1498">
        <f>100*data!J1498/data!$V1498</f>
        <v>10.017574692442881</v>
      </c>
      <c r="K1498">
        <f>100*data!K1498/data!$V1498</f>
        <v>4.3936731107205622</v>
      </c>
      <c r="L1498">
        <f>100*data!L1498/data!$V1498</f>
        <v>5.9753954305799653</v>
      </c>
      <c r="M1498">
        <f>100*data!M1498/data!$V1498</f>
        <v>3.5149384885764499</v>
      </c>
      <c r="N1498">
        <f>100*data!N1498/data!$V1498</f>
        <v>1.5817223198594024</v>
      </c>
      <c r="O1498">
        <f>100*data!O1498/data!$V1498</f>
        <v>3.3391915641476273</v>
      </c>
      <c r="P1498">
        <f>100*data!P1498/data!$V1498</f>
        <v>10.720562390158172</v>
      </c>
      <c r="Q1498">
        <f>100*data!Q1498/data!$V1498</f>
        <v>8.2601054481546576</v>
      </c>
      <c r="R1498">
        <f>100*data!R1498/data!$V1498</f>
        <v>0.52724077328646746</v>
      </c>
      <c r="S1498">
        <f>100*data!S1498/data!$V1498</f>
        <v>1.2302284710017575</v>
      </c>
      <c r="T1498">
        <f>100*data!T1498/data!$V1498</f>
        <v>5.272407732864675</v>
      </c>
      <c r="U1498">
        <f>100*data!U1498/data!$V1498</f>
        <v>6.3268892794376095</v>
      </c>
      <c r="V1498">
        <f t="shared" si="17"/>
        <v>100</v>
      </c>
    </row>
    <row r="1499" spans="1:22" x14ac:dyDescent="0.3">
      <c r="A1499" t="s">
        <v>102</v>
      </c>
      <c r="B1499" s="15" t="str">
        <f>IFERROR(VLOOKUP($A1499,class!$A$1:$B$455,2,FALSE),"")</f>
        <v>Shire District</v>
      </c>
      <c r="C1499" s="15" t="str">
        <f>IFERROR(IFERROR(VLOOKUP($A1499,classifications!$A$3:$C$336,3,FALSE),VLOOKUP($A1499,classifications!$I$2:$K$28,3,FALSE)),"")</f>
        <v>Predominantly Urban</v>
      </c>
      <c r="D1499">
        <f>100*data!D1499/data!$V1499</f>
        <v>3.6857419980601356</v>
      </c>
      <c r="E1499">
        <f>100*data!E1499/data!$V1499</f>
        <v>0.29097963142580019</v>
      </c>
      <c r="F1499">
        <f>100*data!F1499/data!$V1499</f>
        <v>5.1406401551891365</v>
      </c>
      <c r="G1499">
        <f>100*data!G1499/data!$V1499</f>
        <v>11.639185257032008</v>
      </c>
      <c r="H1499">
        <f>100*data!H1499/data!$V1499</f>
        <v>3.9767216294859358</v>
      </c>
      <c r="I1499">
        <f>100*data!I1499/data!$V1499</f>
        <v>5.2376333656644034</v>
      </c>
      <c r="J1499">
        <f>100*data!J1499/data!$V1499</f>
        <v>9.8933074684772073</v>
      </c>
      <c r="K1499">
        <f>100*data!K1499/data!$V1499</f>
        <v>4.0737148399612026</v>
      </c>
      <c r="L1499">
        <f>100*data!L1499/data!$V1499</f>
        <v>5.3346265761396703</v>
      </c>
      <c r="M1499">
        <f>100*data!M1499/data!$V1499</f>
        <v>4.8496605237633368</v>
      </c>
      <c r="N1499">
        <f>100*data!N1499/data!$V1499</f>
        <v>4.0737148399612026</v>
      </c>
      <c r="O1499">
        <f>100*data!O1499/data!$V1499</f>
        <v>4.655674102812803</v>
      </c>
      <c r="P1499">
        <f>100*data!P1499/data!$V1499</f>
        <v>15.227934044616877</v>
      </c>
      <c r="Q1499">
        <f>100*data!Q1499/data!$V1499</f>
        <v>7.9534432589718715</v>
      </c>
      <c r="R1499">
        <f>100*data!R1499/data!$V1499</f>
        <v>0.29097963142580019</v>
      </c>
      <c r="S1499">
        <f>100*data!S1499/data!$V1499</f>
        <v>1.4548981571290009</v>
      </c>
      <c r="T1499">
        <f>100*data!T1499/data!$V1499</f>
        <v>5.9165858389912707</v>
      </c>
      <c r="U1499">
        <f>100*data!U1499/data!$V1499</f>
        <v>6.3045586808923373</v>
      </c>
      <c r="V1499">
        <f t="shared" si="17"/>
        <v>100</v>
      </c>
    </row>
    <row r="1500" spans="1:22" x14ac:dyDescent="0.3">
      <c r="A1500" t="s">
        <v>108</v>
      </c>
      <c r="B1500" s="15" t="str">
        <f>IFERROR(VLOOKUP($A1500,class!$A$1:$B$455,2,FALSE),"")</f>
        <v>Shire District</v>
      </c>
      <c r="C1500" s="15" t="str">
        <f>IFERROR(IFERROR(VLOOKUP($A1500,classifications!$A$3:$C$336,3,FALSE),VLOOKUP($A1500,classifications!$I$2:$K$28,3,FALSE)),"")</f>
        <v>Predominantly Rural</v>
      </c>
      <c r="D1500">
        <f>100*data!D1500/data!$V1500</f>
        <v>16.541353383458645</v>
      </c>
      <c r="E1500">
        <f>100*data!E1500/data!$V1500</f>
        <v>0.45112781954887216</v>
      </c>
      <c r="F1500">
        <f>100*data!F1500/data!$V1500</f>
        <v>5.2631578947368425</v>
      </c>
      <c r="G1500">
        <f>100*data!G1500/data!$V1500</f>
        <v>10.676691729323307</v>
      </c>
      <c r="H1500">
        <f>100*data!H1500/data!$V1500</f>
        <v>3.3082706766917291</v>
      </c>
      <c r="I1500">
        <f>100*data!I1500/data!$V1500</f>
        <v>4.8120300751879697</v>
      </c>
      <c r="J1500">
        <f>100*data!J1500/data!$V1500</f>
        <v>8.2706766917293226</v>
      </c>
      <c r="K1500">
        <f>100*data!K1500/data!$V1500</f>
        <v>3.1578947368421053</v>
      </c>
      <c r="L1500">
        <f>100*data!L1500/data!$V1500</f>
        <v>6.6165413533834583</v>
      </c>
      <c r="M1500">
        <f>100*data!M1500/data!$V1500</f>
        <v>3.6090225563909772</v>
      </c>
      <c r="N1500">
        <f>100*data!N1500/data!$V1500</f>
        <v>1.9548872180451127</v>
      </c>
      <c r="O1500">
        <f>100*data!O1500/data!$V1500</f>
        <v>3.9097744360902253</v>
      </c>
      <c r="P1500">
        <f>100*data!P1500/data!$V1500</f>
        <v>13.533834586466165</v>
      </c>
      <c r="Q1500">
        <f>100*data!Q1500/data!$V1500</f>
        <v>6.6165413533834583</v>
      </c>
      <c r="R1500">
        <f>100*data!R1500/data!$V1500</f>
        <v>0.3007518796992481</v>
      </c>
      <c r="S1500">
        <f>100*data!S1500/data!$V1500</f>
        <v>1.8045112781954886</v>
      </c>
      <c r="T1500">
        <f>100*data!T1500/data!$V1500</f>
        <v>3.4586466165413534</v>
      </c>
      <c r="U1500">
        <f>100*data!U1500/data!$V1500</f>
        <v>5.7142857142857144</v>
      </c>
      <c r="V1500">
        <f t="shared" si="17"/>
        <v>100</v>
      </c>
    </row>
    <row r="1501" spans="1:22" x14ac:dyDescent="0.3">
      <c r="A1501" t="s">
        <v>123</v>
      </c>
      <c r="B1501" s="15" t="str">
        <f>IFERROR(VLOOKUP($A1501,class!$A$1:$B$455,2,FALSE),"")</f>
        <v>Shire District</v>
      </c>
      <c r="C1501" s="15" t="str">
        <f>IFERROR(IFERROR(VLOOKUP($A1501,classifications!$A$3:$C$336,3,FALSE),VLOOKUP($A1501,classifications!$I$2:$K$28,3,FALSE)),"")</f>
        <v>Predominantly Urban</v>
      </c>
      <c r="D1501">
        <f>100*data!D1501/data!$V1501</f>
        <v>4.4573643410852712</v>
      </c>
      <c r="E1501">
        <f>100*data!E1501/data!$V1501</f>
        <v>0.77519379844961245</v>
      </c>
      <c r="F1501">
        <f>100*data!F1501/data!$V1501</f>
        <v>8.9147286821705425</v>
      </c>
      <c r="G1501">
        <f>100*data!G1501/data!$V1501</f>
        <v>12.596899224806201</v>
      </c>
      <c r="H1501">
        <f>100*data!H1501/data!$V1501</f>
        <v>4.2635658914728678</v>
      </c>
      <c r="I1501">
        <f>100*data!I1501/data!$V1501</f>
        <v>5.8139534883720927</v>
      </c>
      <c r="J1501">
        <f>100*data!J1501/data!$V1501</f>
        <v>8.720930232558139</v>
      </c>
      <c r="K1501">
        <f>100*data!K1501/data!$V1501</f>
        <v>6.0077519379844961</v>
      </c>
      <c r="L1501">
        <f>100*data!L1501/data!$V1501</f>
        <v>5.8139534883720927</v>
      </c>
      <c r="M1501">
        <f>100*data!M1501/data!$V1501</f>
        <v>4.4573643410852712</v>
      </c>
      <c r="N1501">
        <f>100*data!N1501/data!$V1501</f>
        <v>1.7441860465116279</v>
      </c>
      <c r="O1501">
        <f>100*data!O1501/data!$V1501</f>
        <v>2.3255813953488373</v>
      </c>
      <c r="P1501">
        <f>100*data!P1501/data!$V1501</f>
        <v>13.372093023255815</v>
      </c>
      <c r="Q1501">
        <f>100*data!Q1501/data!$V1501</f>
        <v>8.3333333333333339</v>
      </c>
      <c r="R1501">
        <f>100*data!R1501/data!$V1501</f>
        <v>0</v>
      </c>
      <c r="S1501">
        <f>100*data!S1501/data!$V1501</f>
        <v>1.3565891472868217</v>
      </c>
      <c r="T1501">
        <f>100*data!T1501/data!$V1501</f>
        <v>4.8449612403100772</v>
      </c>
      <c r="U1501">
        <f>100*data!U1501/data!$V1501</f>
        <v>6.2015503875968996</v>
      </c>
      <c r="V1501">
        <f t="shared" si="17"/>
        <v>99.999999999999986</v>
      </c>
    </row>
    <row r="1502" spans="1:22" x14ac:dyDescent="0.3">
      <c r="A1502" t="s">
        <v>129</v>
      </c>
      <c r="B1502" s="15" t="str">
        <f>IFERROR(VLOOKUP($A1502,class!$A$1:$B$455,2,FALSE),"")</f>
        <v>Shire District</v>
      </c>
      <c r="C1502" s="15" t="str">
        <f>IFERROR(IFERROR(VLOOKUP($A1502,classifications!$A$3:$C$336,3,FALSE),VLOOKUP($A1502,classifications!$I$2:$K$28,3,FALSE)),"")</f>
        <v>Predominantly Urban</v>
      </c>
      <c r="D1502">
        <f>100*data!D1502/data!$V1502</f>
        <v>4.8717948717948714</v>
      </c>
      <c r="E1502">
        <f>100*data!E1502/data!$V1502</f>
        <v>0.51282051282051277</v>
      </c>
      <c r="F1502">
        <f>100*data!F1502/data!$V1502</f>
        <v>7.0512820512820511</v>
      </c>
      <c r="G1502">
        <f>100*data!G1502/data!$V1502</f>
        <v>13.974358974358974</v>
      </c>
      <c r="H1502">
        <f>100*data!H1502/data!$V1502</f>
        <v>4.4871794871794872</v>
      </c>
      <c r="I1502">
        <f>100*data!I1502/data!$V1502</f>
        <v>3.9743589743589745</v>
      </c>
      <c r="J1502">
        <f>100*data!J1502/data!$V1502</f>
        <v>8.2051282051282044</v>
      </c>
      <c r="K1502">
        <f>100*data!K1502/data!$V1502</f>
        <v>4.3589743589743586</v>
      </c>
      <c r="L1502">
        <f>100*data!L1502/data!$V1502</f>
        <v>4.615384615384615</v>
      </c>
      <c r="M1502">
        <f>100*data!M1502/data!$V1502</f>
        <v>6.2820512820512819</v>
      </c>
      <c r="N1502">
        <f>100*data!N1502/data!$V1502</f>
        <v>2.0512820512820511</v>
      </c>
      <c r="O1502">
        <f>100*data!O1502/data!$V1502</f>
        <v>3.2051282051282053</v>
      </c>
      <c r="P1502">
        <f>100*data!P1502/data!$V1502</f>
        <v>14.23076923076923</v>
      </c>
      <c r="Q1502">
        <f>100*data!Q1502/data!$V1502</f>
        <v>8.7179487179487172</v>
      </c>
      <c r="R1502">
        <f>100*data!R1502/data!$V1502</f>
        <v>0.25641025641025639</v>
      </c>
      <c r="S1502">
        <f>100*data!S1502/data!$V1502</f>
        <v>2.1794871794871793</v>
      </c>
      <c r="T1502">
        <f>100*data!T1502/data!$V1502</f>
        <v>4.3589743589743586</v>
      </c>
      <c r="U1502">
        <f>100*data!U1502/data!$V1502</f>
        <v>6.666666666666667</v>
      </c>
      <c r="V1502">
        <f t="shared" si="17"/>
        <v>100.00000000000001</v>
      </c>
    </row>
    <row r="1503" spans="1:22" x14ac:dyDescent="0.3">
      <c r="A1503" t="s">
        <v>140</v>
      </c>
      <c r="B1503" s="15" t="str">
        <f>IFERROR(VLOOKUP($A1503,class!$A$1:$B$455,2,FALSE),"")</f>
        <v>Shire District</v>
      </c>
      <c r="C1503" s="15" t="str">
        <f>IFERROR(IFERROR(VLOOKUP($A1503,classifications!$A$3:$C$336,3,FALSE),VLOOKUP($A1503,classifications!$I$2:$K$28,3,FALSE)),"")</f>
        <v>Urban with Significant Rural</v>
      </c>
      <c r="D1503">
        <f>100*data!D1503/data!$V1503</f>
        <v>10.201793721973095</v>
      </c>
      <c r="E1503">
        <f>100*data!E1503/data!$V1503</f>
        <v>0.33632286995515698</v>
      </c>
      <c r="F1503">
        <f>100*data!F1503/data!$V1503</f>
        <v>6.3901345291479821</v>
      </c>
      <c r="G1503">
        <f>100*data!G1503/data!$V1503</f>
        <v>12.668161434977579</v>
      </c>
      <c r="H1503">
        <f>100*data!H1503/data!$V1503</f>
        <v>4.1479820627802688</v>
      </c>
      <c r="I1503">
        <f>100*data!I1503/data!$V1503</f>
        <v>5.0448430493273539</v>
      </c>
      <c r="J1503">
        <f>100*data!J1503/data!$V1503</f>
        <v>7.1748878923766819</v>
      </c>
      <c r="K1503">
        <f>100*data!K1503/data!$V1503</f>
        <v>5.7174887892376685</v>
      </c>
      <c r="L1503">
        <f>100*data!L1503/data!$V1503</f>
        <v>5.3811659192825116</v>
      </c>
      <c r="M1503">
        <f>100*data!M1503/data!$V1503</f>
        <v>4.5964125560538118</v>
      </c>
      <c r="N1503">
        <f>100*data!N1503/data!$V1503</f>
        <v>1.6816143497757847</v>
      </c>
      <c r="O1503">
        <f>100*data!O1503/data!$V1503</f>
        <v>3.5874439461883409</v>
      </c>
      <c r="P1503">
        <f>100*data!P1503/data!$V1503</f>
        <v>13.67713004484305</v>
      </c>
      <c r="Q1503">
        <f>100*data!Q1503/data!$V1503</f>
        <v>7.9596412556053808</v>
      </c>
      <c r="R1503">
        <f>100*data!R1503/data!$V1503</f>
        <v>0.22421524663677131</v>
      </c>
      <c r="S1503">
        <f>100*data!S1503/data!$V1503</f>
        <v>1.5695067264573992</v>
      </c>
      <c r="T1503">
        <f>100*data!T1503/data!$V1503</f>
        <v>3.811659192825112</v>
      </c>
      <c r="U1503">
        <f>100*data!U1503/data!$V1503</f>
        <v>5.8295964125560538</v>
      </c>
      <c r="V1503">
        <f t="shared" si="17"/>
        <v>100.00000000000001</v>
      </c>
    </row>
    <row r="1504" spans="1:22" x14ac:dyDescent="0.3">
      <c r="A1504" t="s">
        <v>144</v>
      </c>
      <c r="B1504" s="15" t="str">
        <f>IFERROR(VLOOKUP($A1504,class!$A$1:$B$455,2,FALSE),"")</f>
        <v>Shire District</v>
      </c>
      <c r="C1504" s="15" t="str">
        <f>IFERROR(IFERROR(VLOOKUP($A1504,classifications!$A$3:$C$336,3,FALSE),VLOOKUP($A1504,classifications!$I$2:$K$28,3,FALSE)),"")</f>
        <v>Predominantly Rural</v>
      </c>
      <c r="D1504">
        <f>100*data!D1504/data!$V1504</f>
        <v>10.213776722090261</v>
      </c>
      <c r="E1504">
        <f>100*data!E1504/data!$V1504</f>
        <v>0.47505938242280282</v>
      </c>
      <c r="F1504">
        <f>100*data!F1504/data!$V1504</f>
        <v>6.4133016627078385</v>
      </c>
      <c r="G1504">
        <f>100*data!G1504/data!$V1504</f>
        <v>14.726840855106888</v>
      </c>
      <c r="H1504">
        <f>100*data!H1504/data!$V1504</f>
        <v>3.8004750593824226</v>
      </c>
      <c r="I1504">
        <f>100*data!I1504/data!$V1504</f>
        <v>4.156769596199525</v>
      </c>
      <c r="J1504">
        <f>100*data!J1504/data!$V1504</f>
        <v>10.213776722090261</v>
      </c>
      <c r="K1504">
        <f>100*data!K1504/data!$V1504</f>
        <v>4.513064133016627</v>
      </c>
      <c r="L1504">
        <f>100*data!L1504/data!$V1504</f>
        <v>6.2945368171021379</v>
      </c>
      <c r="M1504">
        <f>100*data!M1504/data!$V1504</f>
        <v>4.7505938242280283</v>
      </c>
      <c r="N1504">
        <f>100*data!N1504/data!$V1504</f>
        <v>1.0688836104513064</v>
      </c>
      <c r="O1504">
        <f>100*data!O1504/data!$V1504</f>
        <v>2.8503562945368173</v>
      </c>
      <c r="P1504">
        <f>100*data!P1504/data!$V1504</f>
        <v>12.589073634204276</v>
      </c>
      <c r="Q1504">
        <f>100*data!Q1504/data!$V1504</f>
        <v>6.7695961995249405</v>
      </c>
      <c r="R1504">
        <f>100*data!R1504/data!$V1504</f>
        <v>0.47505938242280282</v>
      </c>
      <c r="S1504">
        <f>100*data!S1504/data!$V1504</f>
        <v>1.1876484560570071</v>
      </c>
      <c r="T1504">
        <f>100*data!T1504/data!$V1504</f>
        <v>3.6817102137767219</v>
      </c>
      <c r="U1504">
        <f>100*data!U1504/data!$V1504</f>
        <v>5.8194774346793352</v>
      </c>
      <c r="V1504">
        <f t="shared" si="17"/>
        <v>100</v>
      </c>
    </row>
    <row r="1505" spans="1:22" x14ac:dyDescent="0.3">
      <c r="A1505" t="s">
        <v>323</v>
      </c>
      <c r="B1505" s="15" t="str">
        <f>IFERROR(VLOOKUP($A1505,class!$A$1:$B$455,2,FALSE),"")</f>
        <v>Shire District</v>
      </c>
      <c r="C1505" s="15" t="str">
        <f>IFERROR(IFERROR(VLOOKUP($A1505,classifications!$A$3:$C$336,3,FALSE),VLOOKUP($A1505,classifications!$I$2:$K$28,3,FALSE)),"")</f>
        <v>Predominantly Rural</v>
      </c>
      <c r="D1505">
        <f>100*data!D1505/data!$V1505</f>
        <v>21.349862258953166</v>
      </c>
      <c r="E1505">
        <f>100*data!E1505/data!$V1505</f>
        <v>0.27548209366391185</v>
      </c>
      <c r="F1505">
        <f>100*data!F1505/data!$V1505</f>
        <v>5.0964187327823689</v>
      </c>
      <c r="G1505">
        <f>100*data!G1505/data!$V1505</f>
        <v>10.743801652892563</v>
      </c>
      <c r="H1505">
        <f>100*data!H1505/data!$V1505</f>
        <v>2.0661157024793386</v>
      </c>
      <c r="I1505">
        <f>100*data!I1505/data!$V1505</f>
        <v>3.9944903581267219</v>
      </c>
      <c r="J1505">
        <f>100*data!J1505/data!$V1505</f>
        <v>7.0247933884297522</v>
      </c>
      <c r="K1505">
        <f>100*data!K1505/data!$V1505</f>
        <v>2.8925619834710745</v>
      </c>
      <c r="L1505">
        <f>100*data!L1505/data!$V1505</f>
        <v>6.887052341597796</v>
      </c>
      <c r="M1505">
        <f>100*data!M1505/data!$V1505</f>
        <v>3.443526170798898</v>
      </c>
      <c r="N1505">
        <f>100*data!N1505/data!$V1505</f>
        <v>1.2396694214876034</v>
      </c>
      <c r="O1505">
        <f>100*data!O1505/data!$V1505</f>
        <v>3.5812672176308542</v>
      </c>
      <c r="P1505">
        <f>100*data!P1505/data!$V1505</f>
        <v>11.983471074380166</v>
      </c>
      <c r="Q1505">
        <f>100*data!Q1505/data!$V1505</f>
        <v>5.9228650137741043</v>
      </c>
      <c r="R1505">
        <f>100*data!R1505/data!$V1505</f>
        <v>0.68870523415977958</v>
      </c>
      <c r="S1505">
        <f>100*data!S1505/data!$V1505</f>
        <v>0.82644628099173556</v>
      </c>
      <c r="T1505">
        <f>100*data!T1505/data!$V1505</f>
        <v>6.4738292011019283</v>
      </c>
      <c r="U1505">
        <f>100*data!U1505/data!$V1505</f>
        <v>5.5096418732782366</v>
      </c>
      <c r="V1505">
        <f t="shared" si="17"/>
        <v>99.999999999999972</v>
      </c>
    </row>
    <row r="1506" spans="1:22" x14ac:dyDescent="0.3">
      <c r="A1506" t="s">
        <v>328</v>
      </c>
      <c r="B1506" s="15" t="str">
        <f>IFERROR(VLOOKUP($A1506,class!$A$1:$B$455,2,FALSE),"")</f>
        <v>Shire District</v>
      </c>
      <c r="C1506" s="15" t="str">
        <f>IFERROR(IFERROR(VLOOKUP($A1506,classifications!$A$3:$C$336,3,FALSE),VLOOKUP($A1506,classifications!$I$2:$K$28,3,FALSE)),"")</f>
        <v>Predominantly Rural</v>
      </c>
      <c r="D1506">
        <f>100*data!D1506/data!$V1506</f>
        <v>25.794392523364486</v>
      </c>
      <c r="E1506">
        <f>100*data!E1506/data!$V1506</f>
        <v>0.84112149532710279</v>
      </c>
      <c r="F1506">
        <f>100*data!F1506/data!$V1506</f>
        <v>4.8598130841121492</v>
      </c>
      <c r="G1506">
        <f>100*data!G1506/data!$V1506</f>
        <v>9.5327102803738324</v>
      </c>
      <c r="H1506">
        <f>100*data!H1506/data!$V1506</f>
        <v>2.9906542056074765</v>
      </c>
      <c r="I1506">
        <f>100*data!I1506/data!$V1506</f>
        <v>3.9252336448598131</v>
      </c>
      <c r="J1506">
        <f>100*data!J1506/data!$V1506</f>
        <v>5.8878504672897201</v>
      </c>
      <c r="K1506">
        <f>100*data!K1506/data!$V1506</f>
        <v>2.3364485981308412</v>
      </c>
      <c r="L1506">
        <f>100*data!L1506/data!$V1506</f>
        <v>5.6074766355140184</v>
      </c>
      <c r="M1506">
        <f>100*data!M1506/data!$V1506</f>
        <v>2.6168224299065419</v>
      </c>
      <c r="N1506">
        <f>100*data!N1506/data!$V1506</f>
        <v>1.4018691588785046</v>
      </c>
      <c r="O1506">
        <f>100*data!O1506/data!$V1506</f>
        <v>3.457943925233645</v>
      </c>
      <c r="P1506">
        <f>100*data!P1506/data!$V1506</f>
        <v>13.644859813084112</v>
      </c>
      <c r="Q1506">
        <f>100*data!Q1506/data!$V1506</f>
        <v>6.5420560747663554</v>
      </c>
      <c r="R1506">
        <f>100*data!R1506/data!$V1506</f>
        <v>0.84112149532710279</v>
      </c>
      <c r="S1506">
        <f>100*data!S1506/data!$V1506</f>
        <v>1.4018691588785046</v>
      </c>
      <c r="T1506">
        <f>100*data!T1506/data!$V1506</f>
        <v>3.0841121495327104</v>
      </c>
      <c r="U1506">
        <f>100*data!U1506/data!$V1506</f>
        <v>5.2336448598130838</v>
      </c>
      <c r="V1506">
        <f t="shared" si="17"/>
        <v>100.00000000000003</v>
      </c>
    </row>
    <row r="1507" spans="1:22" x14ac:dyDescent="0.3">
      <c r="A1507" t="s">
        <v>332</v>
      </c>
      <c r="B1507" s="15" t="str">
        <f>IFERROR(VLOOKUP($A1507,class!$A$1:$B$455,2,FALSE),"")</f>
        <v>Shire District</v>
      </c>
      <c r="C1507" s="15" t="str">
        <f>IFERROR(IFERROR(VLOOKUP($A1507,classifications!$A$3:$C$336,3,FALSE),VLOOKUP($A1507,classifications!$I$2:$K$28,3,FALSE)),"")</f>
        <v>Urban with Significant Rural</v>
      </c>
      <c r="D1507">
        <f>100*data!D1507/data!$V1507</f>
        <v>12.273972602739725</v>
      </c>
      <c r="E1507">
        <f>100*data!E1507/data!$V1507</f>
        <v>0.32876712328767121</v>
      </c>
      <c r="F1507">
        <f>100*data!F1507/data!$V1507</f>
        <v>4.4383561643835616</v>
      </c>
      <c r="G1507">
        <f>100*data!G1507/data!$V1507</f>
        <v>9.9726027397260282</v>
      </c>
      <c r="H1507">
        <f>100*data!H1507/data!$V1507</f>
        <v>2.7945205479452055</v>
      </c>
      <c r="I1507">
        <f>100*data!I1507/data!$V1507</f>
        <v>4.8767123287671232</v>
      </c>
      <c r="J1507">
        <f>100*data!J1507/data!$V1507</f>
        <v>6.7945205479452051</v>
      </c>
      <c r="K1507">
        <f>100*data!K1507/data!$V1507</f>
        <v>2.0273972602739727</v>
      </c>
      <c r="L1507">
        <f>100*data!L1507/data!$V1507</f>
        <v>5.1506849315068495</v>
      </c>
      <c r="M1507">
        <f>100*data!M1507/data!$V1507</f>
        <v>6.0273972602739727</v>
      </c>
      <c r="N1507">
        <f>100*data!N1507/data!$V1507</f>
        <v>2.1917808219178081</v>
      </c>
      <c r="O1507">
        <f>100*data!O1507/data!$V1507</f>
        <v>4.7123287671232879</v>
      </c>
      <c r="P1507">
        <f>100*data!P1507/data!$V1507</f>
        <v>19.123287671232877</v>
      </c>
      <c r="Q1507">
        <f>100*data!Q1507/data!$V1507</f>
        <v>7.397260273972603</v>
      </c>
      <c r="R1507">
        <f>100*data!R1507/data!$V1507</f>
        <v>0.54794520547945202</v>
      </c>
      <c r="S1507">
        <f>100*data!S1507/data!$V1507</f>
        <v>1.8082191780821917</v>
      </c>
      <c r="T1507">
        <f>100*data!T1507/data!$V1507</f>
        <v>3.6164383561643834</v>
      </c>
      <c r="U1507">
        <f>100*data!U1507/data!$V1507</f>
        <v>5.9178082191780819</v>
      </c>
      <c r="V1507">
        <f t="shared" si="17"/>
        <v>100</v>
      </c>
    </row>
    <row r="1508" spans="1:22" x14ac:dyDescent="0.3">
      <c r="A1508" t="s">
        <v>338</v>
      </c>
      <c r="B1508" s="15" t="str">
        <f>IFERROR(VLOOKUP($A1508,class!$A$1:$B$455,2,FALSE),"")</f>
        <v>Shire District</v>
      </c>
      <c r="C1508" s="15" t="str">
        <f>IFERROR(IFERROR(VLOOKUP($A1508,classifications!$A$3:$C$336,3,FALSE),VLOOKUP($A1508,classifications!$I$2:$K$28,3,FALSE)),"")</f>
        <v>Predominantly Rural</v>
      </c>
      <c r="D1508">
        <f>100*data!D1508/data!$V1508</f>
        <v>27.89855072463768</v>
      </c>
      <c r="E1508">
        <f>100*data!E1508/data!$V1508</f>
        <v>0.36231884057971014</v>
      </c>
      <c r="F1508">
        <f>100*data!F1508/data!$V1508</f>
        <v>4.166666666666667</v>
      </c>
      <c r="G1508">
        <f>100*data!G1508/data!$V1508</f>
        <v>9.9637681159420293</v>
      </c>
      <c r="H1508">
        <f>100*data!H1508/data!$V1508</f>
        <v>2.7173913043478262</v>
      </c>
      <c r="I1508">
        <f>100*data!I1508/data!$V1508</f>
        <v>2.7173913043478262</v>
      </c>
      <c r="J1508">
        <f>100*data!J1508/data!$V1508</f>
        <v>5.6159420289855069</v>
      </c>
      <c r="K1508">
        <f>100*data!K1508/data!$V1508</f>
        <v>2.8985507246376812</v>
      </c>
      <c r="L1508">
        <f>100*data!L1508/data!$V1508</f>
        <v>7.9710144927536231</v>
      </c>
      <c r="M1508">
        <f>100*data!M1508/data!$V1508</f>
        <v>2.7173913043478262</v>
      </c>
      <c r="N1508">
        <f>100*data!N1508/data!$V1508</f>
        <v>0.54347826086956519</v>
      </c>
      <c r="O1508">
        <f>100*data!O1508/data!$V1508</f>
        <v>3.4420289855072466</v>
      </c>
      <c r="P1508">
        <f>100*data!P1508/data!$V1508</f>
        <v>10.869565217391305</v>
      </c>
      <c r="Q1508">
        <f>100*data!Q1508/data!$V1508</f>
        <v>6.1594202898550723</v>
      </c>
      <c r="R1508">
        <f>100*data!R1508/data!$V1508</f>
        <v>1.2681159420289856</v>
      </c>
      <c r="S1508">
        <f>100*data!S1508/data!$V1508</f>
        <v>1.4492753623188406</v>
      </c>
      <c r="T1508">
        <f>100*data!T1508/data!$V1508</f>
        <v>2.5362318840579712</v>
      </c>
      <c r="U1508">
        <f>100*data!U1508/data!$V1508</f>
        <v>6.7028985507246377</v>
      </c>
      <c r="V1508">
        <f t="shared" si="17"/>
        <v>100.00000000000001</v>
      </c>
    </row>
    <row r="1509" spans="1:22" x14ac:dyDescent="0.3">
      <c r="A1509" t="s">
        <v>341</v>
      </c>
      <c r="B1509" s="15" t="str">
        <f>IFERROR(VLOOKUP($A1509,class!$A$1:$B$455,2,FALSE),"")</f>
        <v>Shire District</v>
      </c>
      <c r="C1509" s="15" t="str">
        <f>IFERROR(IFERROR(VLOOKUP($A1509,classifications!$A$3:$C$336,3,FALSE),VLOOKUP($A1509,classifications!$I$2:$K$28,3,FALSE)),"")</f>
        <v>Predominantly Rural</v>
      </c>
      <c r="D1509">
        <f>100*data!D1509/data!$V1509</f>
        <v>30.470914127423821</v>
      </c>
      <c r="E1509">
        <f>100*data!E1509/data!$V1509</f>
        <v>0.554016620498615</v>
      </c>
      <c r="F1509">
        <f>100*data!F1509/data!$V1509</f>
        <v>5.9556786703601112</v>
      </c>
      <c r="G1509">
        <f>100*data!G1509/data!$V1509</f>
        <v>9.5567867036011087</v>
      </c>
      <c r="H1509">
        <f>100*data!H1509/data!$V1509</f>
        <v>3.0470914127423825</v>
      </c>
      <c r="I1509">
        <f>100*data!I1509/data!$V1509</f>
        <v>3.3240997229916895</v>
      </c>
      <c r="J1509">
        <f>100*data!J1509/data!$V1509</f>
        <v>6.094182825484765</v>
      </c>
      <c r="K1509">
        <f>100*data!K1509/data!$V1509</f>
        <v>2.4930747922437675</v>
      </c>
      <c r="L1509">
        <f>100*data!L1509/data!$V1509</f>
        <v>6.7867036011080328</v>
      </c>
      <c r="M1509">
        <f>100*data!M1509/data!$V1509</f>
        <v>2.3545706371191137</v>
      </c>
      <c r="N1509">
        <f>100*data!N1509/data!$V1509</f>
        <v>1.10803324099723</v>
      </c>
      <c r="O1509">
        <f>100*data!O1509/data!$V1509</f>
        <v>2.770083102493075</v>
      </c>
      <c r="P1509">
        <f>100*data!P1509/data!$V1509</f>
        <v>9.418282548476455</v>
      </c>
      <c r="Q1509">
        <f>100*data!Q1509/data!$V1509</f>
        <v>5.54016620498615</v>
      </c>
      <c r="R1509">
        <f>100*data!R1509/data!$V1509</f>
        <v>0.96952908587257614</v>
      </c>
      <c r="S1509">
        <f>100*data!S1509/data!$V1509</f>
        <v>1.10803324099723</v>
      </c>
      <c r="T1509">
        <f>100*data!T1509/data!$V1509</f>
        <v>2.3545706371191137</v>
      </c>
      <c r="U1509">
        <f>100*data!U1509/data!$V1509</f>
        <v>6.094182825484765</v>
      </c>
      <c r="V1509">
        <f t="shared" si="17"/>
        <v>100</v>
      </c>
    </row>
    <row r="1510" spans="1:22" x14ac:dyDescent="0.3">
      <c r="A1510" t="s">
        <v>344</v>
      </c>
      <c r="B1510" s="15" t="str">
        <f>IFERROR(VLOOKUP($A1510,class!$A$1:$B$455,2,FALSE),"")</f>
        <v>Shire District</v>
      </c>
      <c r="C1510" s="15" t="str">
        <f>IFERROR(IFERROR(VLOOKUP($A1510,classifications!$A$3:$C$336,3,FALSE),VLOOKUP($A1510,classifications!$I$2:$K$28,3,FALSE)),"")</f>
        <v>Urban with Significant Rural</v>
      </c>
      <c r="D1510">
        <f>100*data!D1510/data!$V1510</f>
        <v>16.405307599517492</v>
      </c>
      <c r="E1510">
        <f>100*data!E1510/data!$V1510</f>
        <v>0.4825090470446321</v>
      </c>
      <c r="F1510">
        <f>100*data!F1510/data!$V1510</f>
        <v>5.1869722557297946</v>
      </c>
      <c r="G1510">
        <f>100*data!G1510/data!$V1510</f>
        <v>11.097708082026537</v>
      </c>
      <c r="H1510">
        <f>100*data!H1510/data!$V1510</f>
        <v>2.6537997587454765</v>
      </c>
      <c r="I1510">
        <f>100*data!I1510/data!$V1510</f>
        <v>2.8950542822677927</v>
      </c>
      <c r="J1510">
        <f>100*data!J1510/data!$V1510</f>
        <v>9.7708082026538001</v>
      </c>
      <c r="K1510">
        <f>100*data!K1510/data!$V1510</f>
        <v>2.5331724969843186</v>
      </c>
      <c r="L1510">
        <f>100*data!L1510/data!$V1510</f>
        <v>15.560916767189385</v>
      </c>
      <c r="M1510">
        <f>100*data!M1510/data!$V1510</f>
        <v>2.2919179734620023</v>
      </c>
      <c r="N1510">
        <f>100*data!N1510/data!$V1510</f>
        <v>1.0856453558504222</v>
      </c>
      <c r="O1510">
        <f>100*data!O1510/data!$V1510</f>
        <v>3.2569360675512664</v>
      </c>
      <c r="P1510">
        <f>100*data!P1510/data!$V1510</f>
        <v>8.0820265379975869</v>
      </c>
      <c r="Q1510">
        <f>100*data!Q1510/data!$V1510</f>
        <v>5.9107358262967429</v>
      </c>
      <c r="R1510">
        <f>100*data!R1510/data!$V1510</f>
        <v>0.84439083232810619</v>
      </c>
      <c r="S1510">
        <f>100*data!S1510/data!$V1510</f>
        <v>0.9650180940892642</v>
      </c>
      <c r="T1510">
        <f>100*data!T1510/data!$V1510</f>
        <v>4.2219541616405305</v>
      </c>
      <c r="U1510">
        <f>100*data!U1510/data!$V1510</f>
        <v>6.7551266586248495</v>
      </c>
      <c r="V1510">
        <f t="shared" si="17"/>
        <v>99.999999999999986</v>
      </c>
    </row>
    <row r="1511" spans="1:22" x14ac:dyDescent="0.3">
      <c r="A1511" t="s">
        <v>347</v>
      </c>
      <c r="B1511" s="15" t="str">
        <f>IFERROR(VLOOKUP($A1511,class!$A$1:$B$455,2,FALSE),"")</f>
        <v>Shire District</v>
      </c>
      <c r="C1511" s="15" t="str">
        <f>IFERROR(IFERROR(VLOOKUP($A1511,classifications!$A$3:$C$336,3,FALSE),VLOOKUP($A1511,classifications!$I$2:$K$28,3,FALSE)),"")</f>
        <v>Predominantly Rural</v>
      </c>
      <c r="D1511">
        <f>100*data!D1511/data!$V1511</f>
        <v>13.060686015831134</v>
      </c>
      <c r="E1511">
        <f>100*data!E1511/data!$V1511</f>
        <v>0.79155672823218992</v>
      </c>
      <c r="F1511">
        <f>100*data!F1511/data!$V1511</f>
        <v>5.4089709762532978</v>
      </c>
      <c r="G1511">
        <f>100*data!G1511/data!$V1511</f>
        <v>12.005277044854882</v>
      </c>
      <c r="H1511">
        <f>100*data!H1511/data!$V1511</f>
        <v>3.5620052770448547</v>
      </c>
      <c r="I1511">
        <f>100*data!I1511/data!$V1511</f>
        <v>4.3535620052770447</v>
      </c>
      <c r="J1511">
        <f>100*data!J1511/data!$V1511</f>
        <v>6.5963060686015833</v>
      </c>
      <c r="K1511">
        <f>100*data!K1511/data!$V1511</f>
        <v>6.2005277044854878</v>
      </c>
      <c r="L1511">
        <f>100*data!L1511/data!$V1511</f>
        <v>5.5408970976253302</v>
      </c>
      <c r="M1511">
        <f>100*data!M1511/data!$V1511</f>
        <v>5.0131926121372032</v>
      </c>
      <c r="N1511">
        <f>100*data!N1511/data!$V1511</f>
        <v>1.4511873350923483</v>
      </c>
      <c r="O1511">
        <f>100*data!O1511/data!$V1511</f>
        <v>2.7704485488126651</v>
      </c>
      <c r="P1511">
        <f>100*data!P1511/data!$V1511</f>
        <v>15.567282321899736</v>
      </c>
      <c r="Q1511">
        <f>100*data!Q1511/data!$V1511</f>
        <v>7.2559366754617418</v>
      </c>
      <c r="R1511">
        <f>100*data!R1511/data!$V1511</f>
        <v>1.0554089709762533</v>
      </c>
      <c r="S1511">
        <f>100*data!S1511/data!$V1511</f>
        <v>1.5831134564643798</v>
      </c>
      <c r="T1511">
        <f>100*data!T1511/data!$V1511</f>
        <v>2.9023746701846966</v>
      </c>
      <c r="U1511">
        <f>100*data!U1511/data!$V1511</f>
        <v>4.8812664907651717</v>
      </c>
      <c r="V1511">
        <f t="shared" si="17"/>
        <v>100</v>
      </c>
    </row>
    <row r="1512" spans="1:22" x14ac:dyDescent="0.3">
      <c r="A1512" t="s">
        <v>213</v>
      </c>
      <c r="B1512" s="15" t="str">
        <f>IFERROR(VLOOKUP($A1512,class!$A$1:$B$455,2,FALSE),"")</f>
        <v>Shire District</v>
      </c>
      <c r="C1512" s="15" t="str">
        <f>IFERROR(IFERROR(VLOOKUP($A1512,classifications!$A$3:$C$336,3,FALSE),VLOOKUP($A1512,classifications!$I$2:$K$28,3,FALSE)),"")</f>
        <v>Predominantly Urban</v>
      </c>
      <c r="D1512">
        <f>100*data!D1512/data!$V1512</f>
        <v>6.5168539325842696</v>
      </c>
      <c r="E1512">
        <f>100*data!E1512/data!$V1512</f>
        <v>0.449438202247191</v>
      </c>
      <c r="F1512">
        <f>100*data!F1512/data!$V1512</f>
        <v>8.2022471910112351</v>
      </c>
      <c r="G1512">
        <f>100*data!G1512/data!$V1512</f>
        <v>15.280898876404494</v>
      </c>
      <c r="H1512">
        <f>100*data!H1512/data!$V1512</f>
        <v>3.8202247191011236</v>
      </c>
      <c r="I1512">
        <f>100*data!I1512/data!$V1512</f>
        <v>4.1573033707865168</v>
      </c>
      <c r="J1512">
        <f>100*data!J1512/data!$V1512</f>
        <v>7.8651685393258424</v>
      </c>
      <c r="K1512">
        <f>100*data!K1512/data!$V1512</f>
        <v>4.382022471910112</v>
      </c>
      <c r="L1512">
        <f>100*data!L1512/data!$V1512</f>
        <v>6.1797752808988768</v>
      </c>
      <c r="M1512">
        <f>100*data!M1512/data!$V1512</f>
        <v>4.4943820224719104</v>
      </c>
      <c r="N1512">
        <f>100*data!N1512/data!$V1512</f>
        <v>1.5730337078651686</v>
      </c>
      <c r="O1512">
        <f>100*data!O1512/data!$V1512</f>
        <v>3.0337078651685392</v>
      </c>
      <c r="P1512">
        <f>100*data!P1512/data!$V1512</f>
        <v>14.382022471910112</v>
      </c>
      <c r="Q1512">
        <f>100*data!Q1512/data!$V1512</f>
        <v>6.9662921348314608</v>
      </c>
      <c r="R1512">
        <f>100*data!R1512/data!$V1512</f>
        <v>0.449438202247191</v>
      </c>
      <c r="S1512">
        <f>100*data!S1512/data!$V1512</f>
        <v>1.6853932584269662</v>
      </c>
      <c r="T1512">
        <f>100*data!T1512/data!$V1512</f>
        <v>4.1573033707865168</v>
      </c>
      <c r="U1512">
        <f>100*data!U1512/data!$V1512</f>
        <v>6.404494382022472</v>
      </c>
      <c r="V1512">
        <f t="shared" si="17"/>
        <v>100.00000000000003</v>
      </c>
    </row>
    <row r="1513" spans="1:22" x14ac:dyDescent="0.3">
      <c r="A1513" t="s">
        <v>221</v>
      </c>
      <c r="B1513" s="15" t="str">
        <f>IFERROR(VLOOKUP($A1513,class!$A$1:$B$455,2,FALSE),"")</f>
        <v>Shire District</v>
      </c>
      <c r="C1513" s="15" t="str">
        <f>IFERROR(IFERROR(VLOOKUP($A1513,classifications!$A$3:$C$336,3,FALSE),VLOOKUP($A1513,classifications!$I$2:$K$28,3,FALSE)),"")</f>
        <v>Urban with Significant Rural</v>
      </c>
      <c r="D1513">
        <f>100*data!D1513/data!$V1513</f>
        <v>4.2283298097251585</v>
      </c>
      <c r="E1513">
        <f>100*data!E1513/data!$V1513</f>
        <v>0.21141649048625794</v>
      </c>
      <c r="F1513">
        <f>100*data!F1513/data!$V1513</f>
        <v>7.8224101479915431</v>
      </c>
      <c r="G1513">
        <f>100*data!G1513/data!$V1513</f>
        <v>13.742071881606766</v>
      </c>
      <c r="H1513">
        <f>100*data!H1513/data!$V1513</f>
        <v>4.4397463002114161</v>
      </c>
      <c r="I1513">
        <f>100*data!I1513/data!$V1513</f>
        <v>4.2283298097251585</v>
      </c>
      <c r="J1513">
        <f>100*data!J1513/data!$V1513</f>
        <v>8.0338266384778017</v>
      </c>
      <c r="K1513">
        <f>100*data!K1513/data!$V1513</f>
        <v>5.9196617336152224</v>
      </c>
      <c r="L1513">
        <f>100*data!L1513/data!$V1513</f>
        <v>5.7082452431289639</v>
      </c>
      <c r="M1513">
        <f>100*data!M1513/data!$V1513</f>
        <v>3.1712473572938689</v>
      </c>
      <c r="N1513">
        <f>100*data!N1513/data!$V1513</f>
        <v>2.3255813953488373</v>
      </c>
      <c r="O1513">
        <f>100*data!O1513/data!$V1513</f>
        <v>4.2283298097251585</v>
      </c>
      <c r="P1513">
        <f>100*data!P1513/data!$V1513</f>
        <v>12.896405919661733</v>
      </c>
      <c r="Q1513">
        <f>100*data!Q1513/data!$V1513</f>
        <v>11.416490486257928</v>
      </c>
      <c r="R1513">
        <f>100*data!R1513/data!$V1513</f>
        <v>0.63424947145877375</v>
      </c>
      <c r="S1513">
        <f>100*data!S1513/data!$V1513</f>
        <v>1.9027484143763214</v>
      </c>
      <c r="T1513">
        <f>100*data!T1513/data!$V1513</f>
        <v>3.1712473572938689</v>
      </c>
      <c r="U1513">
        <f>100*data!U1513/data!$V1513</f>
        <v>5.9196617336152224</v>
      </c>
      <c r="V1513">
        <f t="shared" si="17"/>
        <v>100</v>
      </c>
    </row>
    <row r="1514" spans="1:22" x14ac:dyDescent="0.3">
      <c r="A1514" t="s">
        <v>229</v>
      </c>
      <c r="B1514" s="15" t="str">
        <f>IFERROR(VLOOKUP($A1514,class!$A$1:$B$455,2,FALSE),"")</f>
        <v>Shire District</v>
      </c>
      <c r="C1514" s="15" t="str">
        <f>IFERROR(IFERROR(VLOOKUP($A1514,classifications!$A$3:$C$336,3,FALSE),VLOOKUP($A1514,classifications!$I$2:$K$28,3,FALSE)),"")</f>
        <v>Predominantly Urban</v>
      </c>
      <c r="D1514">
        <f>100*data!D1514/data!$V1514</f>
        <v>1.0479041916167664</v>
      </c>
      <c r="E1514">
        <f>100*data!E1514/data!$V1514</f>
        <v>0.44910179640718562</v>
      </c>
      <c r="F1514">
        <f>100*data!F1514/data!$V1514</f>
        <v>9.4311377245508989</v>
      </c>
      <c r="G1514">
        <f>100*data!G1514/data!$V1514</f>
        <v>13.023952095808383</v>
      </c>
      <c r="H1514">
        <f>100*data!H1514/data!$V1514</f>
        <v>5.2395209580838324</v>
      </c>
      <c r="I1514">
        <f>100*data!I1514/data!$V1514</f>
        <v>5.9880239520958085</v>
      </c>
      <c r="J1514">
        <f>100*data!J1514/data!$V1514</f>
        <v>9.4311377245508989</v>
      </c>
      <c r="K1514">
        <f>100*data!K1514/data!$V1514</f>
        <v>4.1916167664670656</v>
      </c>
      <c r="L1514">
        <f>100*data!L1514/data!$V1514</f>
        <v>7.634730538922156</v>
      </c>
      <c r="M1514">
        <f>100*data!M1514/data!$V1514</f>
        <v>4.9401197604790417</v>
      </c>
      <c r="N1514">
        <f>100*data!N1514/data!$V1514</f>
        <v>2.2455089820359282</v>
      </c>
      <c r="O1514">
        <f>100*data!O1514/data!$V1514</f>
        <v>2.9940119760479043</v>
      </c>
      <c r="P1514">
        <f>100*data!P1514/data!$V1514</f>
        <v>12.874251497005988</v>
      </c>
      <c r="Q1514">
        <f>100*data!Q1514/data!$V1514</f>
        <v>7.1856287425149699</v>
      </c>
      <c r="R1514">
        <f>100*data!R1514/data!$V1514</f>
        <v>0.1497005988023952</v>
      </c>
      <c r="S1514">
        <f>100*data!S1514/data!$V1514</f>
        <v>1.7964071856287425</v>
      </c>
      <c r="T1514">
        <f>100*data!T1514/data!$V1514</f>
        <v>5.5389221556886223</v>
      </c>
      <c r="U1514">
        <f>100*data!U1514/data!$V1514</f>
        <v>5.8383233532934131</v>
      </c>
      <c r="V1514">
        <f t="shared" si="17"/>
        <v>100</v>
      </c>
    </row>
    <row r="1515" spans="1:22" x14ac:dyDescent="0.3">
      <c r="A1515" t="s">
        <v>239</v>
      </c>
      <c r="B1515" s="15" t="str">
        <f>IFERROR(VLOOKUP($A1515,class!$A$1:$B$455,2,FALSE),"")</f>
        <v>Shire District</v>
      </c>
      <c r="C1515" s="15" t="str">
        <f>IFERROR(IFERROR(VLOOKUP($A1515,classifications!$A$3:$C$336,3,FALSE),VLOOKUP($A1515,classifications!$I$2:$K$28,3,FALSE)),"")</f>
        <v>Predominantly Rural</v>
      </c>
      <c r="D1515">
        <f>100*data!D1515/data!$V1515</f>
        <v>19.46524064171123</v>
      </c>
      <c r="E1515">
        <f>100*data!E1515/data!$V1515</f>
        <v>0.53475935828877008</v>
      </c>
      <c r="F1515">
        <f>100*data!F1515/data!$V1515</f>
        <v>5.6684491978609621</v>
      </c>
      <c r="G1515">
        <f>100*data!G1515/data!$V1515</f>
        <v>10.267379679144385</v>
      </c>
      <c r="H1515">
        <f>100*data!H1515/data!$V1515</f>
        <v>2.6737967914438503</v>
      </c>
      <c r="I1515">
        <f>100*data!I1515/data!$V1515</f>
        <v>3.4224598930481283</v>
      </c>
      <c r="J1515">
        <f>100*data!J1515/data!$V1515</f>
        <v>7.3796791443850269</v>
      </c>
      <c r="K1515">
        <f>100*data!K1515/data!$V1515</f>
        <v>3.6363636363636362</v>
      </c>
      <c r="L1515">
        <f>100*data!L1515/data!$V1515</f>
        <v>8.235294117647058</v>
      </c>
      <c r="M1515">
        <f>100*data!M1515/data!$V1515</f>
        <v>4.5989304812834222</v>
      </c>
      <c r="N1515">
        <f>100*data!N1515/data!$V1515</f>
        <v>0.96256684491978606</v>
      </c>
      <c r="O1515">
        <f>100*data!O1515/data!$V1515</f>
        <v>3.5294117647058822</v>
      </c>
      <c r="P1515">
        <f>100*data!P1515/data!$V1515</f>
        <v>13.903743315508022</v>
      </c>
      <c r="Q1515">
        <f>100*data!Q1515/data!$V1515</f>
        <v>5.882352941176471</v>
      </c>
      <c r="R1515">
        <f>100*data!R1515/data!$V1515</f>
        <v>0.85561497326203206</v>
      </c>
      <c r="S1515">
        <f>100*data!S1515/data!$V1515</f>
        <v>1.3903743315508021</v>
      </c>
      <c r="T1515">
        <f>100*data!T1515/data!$V1515</f>
        <v>2.7807486631016043</v>
      </c>
      <c r="U1515">
        <f>100*data!U1515/data!$V1515</f>
        <v>4.8128342245989302</v>
      </c>
      <c r="V1515">
        <f t="shared" si="17"/>
        <v>100</v>
      </c>
    </row>
    <row r="1516" spans="1:22" x14ac:dyDescent="0.3">
      <c r="A1516" t="s">
        <v>245</v>
      </c>
      <c r="B1516" s="15" t="str">
        <f>IFERROR(VLOOKUP($A1516,class!$A$1:$B$455,2,FALSE),"")</f>
        <v>Shire District</v>
      </c>
      <c r="C1516" s="15" t="str">
        <f>IFERROR(IFERROR(VLOOKUP($A1516,classifications!$A$3:$C$336,3,FALSE),VLOOKUP($A1516,classifications!$I$2:$K$28,3,FALSE)),"")</f>
        <v>Predominantly Urban</v>
      </c>
      <c r="D1516">
        <f>100*data!D1516/data!$V1516</f>
        <v>2.2911051212938007</v>
      </c>
      <c r="E1516">
        <f>100*data!E1516/data!$V1516</f>
        <v>0.53908355795148244</v>
      </c>
      <c r="F1516">
        <f>100*data!F1516/data!$V1516</f>
        <v>11.185983827493262</v>
      </c>
      <c r="G1516">
        <f>100*data!G1516/data!$V1516</f>
        <v>16.711590296495956</v>
      </c>
      <c r="H1516">
        <f>100*data!H1516/data!$V1516</f>
        <v>4.716981132075472</v>
      </c>
      <c r="I1516">
        <f>100*data!I1516/data!$V1516</f>
        <v>4.5822102425876015</v>
      </c>
      <c r="J1516">
        <f>100*data!J1516/data!$V1516</f>
        <v>7.5471698113207548</v>
      </c>
      <c r="K1516">
        <f>100*data!K1516/data!$V1516</f>
        <v>4.177897574123989</v>
      </c>
      <c r="L1516">
        <f>100*data!L1516/data!$V1516</f>
        <v>5.9299191374663076</v>
      </c>
      <c r="M1516">
        <f>100*data!M1516/data!$V1516</f>
        <v>5.1212938005390836</v>
      </c>
      <c r="N1516">
        <f>100*data!N1516/data!$V1516</f>
        <v>1.752021563342318</v>
      </c>
      <c r="O1516">
        <f>100*data!O1516/data!$V1516</f>
        <v>3.2345013477088949</v>
      </c>
      <c r="P1516">
        <f>100*data!P1516/data!$V1516</f>
        <v>13.881401617250674</v>
      </c>
      <c r="Q1516">
        <f>100*data!Q1516/data!$V1516</f>
        <v>6.6037735849056602</v>
      </c>
      <c r="R1516">
        <f>100*data!R1516/data!$V1516</f>
        <v>0.26954177897574122</v>
      </c>
      <c r="S1516">
        <f>100*data!S1516/data!$V1516</f>
        <v>1.6172506738544474</v>
      </c>
      <c r="T1516">
        <f>100*data!T1516/data!$V1516</f>
        <v>4.0431266846361185</v>
      </c>
      <c r="U1516">
        <f>100*data!U1516/data!$V1516</f>
        <v>5.7951482479784371</v>
      </c>
      <c r="V1516">
        <f t="shared" si="17"/>
        <v>100</v>
      </c>
    </row>
    <row r="1517" spans="1:22" x14ac:dyDescent="0.3">
      <c r="A1517" t="s">
        <v>249</v>
      </c>
      <c r="B1517" s="15" t="str">
        <f>IFERROR(VLOOKUP($A1517,class!$A$1:$B$455,2,FALSE),"")</f>
        <v>Shire District</v>
      </c>
      <c r="C1517" s="15" t="str">
        <f>IFERROR(IFERROR(VLOOKUP($A1517,classifications!$A$3:$C$336,3,FALSE),VLOOKUP($A1517,classifications!$I$2:$K$28,3,FALSE)),"")</f>
        <v>Predominantly Rural</v>
      </c>
      <c r="D1517">
        <f>100*data!D1517/data!$V1517</f>
        <v>8.0254777070063703</v>
      </c>
      <c r="E1517">
        <f>100*data!E1517/data!$V1517</f>
        <v>0.50955414012738853</v>
      </c>
      <c r="F1517">
        <f>100*data!F1517/data!$V1517</f>
        <v>7.2611464968152868</v>
      </c>
      <c r="G1517">
        <f>100*data!G1517/data!$V1517</f>
        <v>10.700636942675159</v>
      </c>
      <c r="H1517">
        <f>100*data!H1517/data!$V1517</f>
        <v>3.5668789808917198</v>
      </c>
      <c r="I1517">
        <f>100*data!I1517/data!$V1517</f>
        <v>3.8216560509554141</v>
      </c>
      <c r="J1517">
        <f>100*data!J1517/data!$V1517</f>
        <v>7.8980891719745223</v>
      </c>
      <c r="K1517">
        <f>100*data!K1517/data!$V1517</f>
        <v>4.3312101910828025</v>
      </c>
      <c r="L1517">
        <f>100*data!L1517/data!$V1517</f>
        <v>7.515923566878981</v>
      </c>
      <c r="M1517">
        <f>100*data!M1517/data!$V1517</f>
        <v>5.9872611464968148</v>
      </c>
      <c r="N1517">
        <f>100*data!N1517/data!$V1517</f>
        <v>1.5286624203821657</v>
      </c>
      <c r="O1517">
        <f>100*data!O1517/data!$V1517</f>
        <v>2.8025477707006368</v>
      </c>
      <c r="P1517">
        <f>100*data!P1517/data!$V1517</f>
        <v>16.178343949044585</v>
      </c>
      <c r="Q1517">
        <f>100*data!Q1517/data!$V1517</f>
        <v>7.0063694267515926</v>
      </c>
      <c r="R1517">
        <f>100*data!R1517/data!$V1517</f>
        <v>0.38216560509554143</v>
      </c>
      <c r="S1517">
        <f>100*data!S1517/data!$V1517</f>
        <v>1.7834394904458599</v>
      </c>
      <c r="T1517">
        <f>100*data!T1517/data!$V1517</f>
        <v>4.3312101910828025</v>
      </c>
      <c r="U1517">
        <f>100*data!U1517/data!$V1517</f>
        <v>6.369426751592357</v>
      </c>
      <c r="V1517">
        <f t="shared" si="17"/>
        <v>99.999999999999986</v>
      </c>
    </row>
    <row r="1518" spans="1:22" x14ac:dyDescent="0.3">
      <c r="A1518" t="s">
        <v>253</v>
      </c>
      <c r="B1518" s="15" t="str">
        <f>IFERROR(VLOOKUP($A1518,class!$A$1:$B$455,2,FALSE),"")</f>
        <v>Shire District</v>
      </c>
      <c r="C1518" s="15" t="str">
        <f>IFERROR(IFERROR(VLOOKUP($A1518,classifications!$A$3:$C$336,3,FALSE),VLOOKUP($A1518,classifications!$I$2:$K$28,3,FALSE)),"")</f>
        <v>Predominantly Urban</v>
      </c>
      <c r="D1518">
        <f>100*data!D1518/data!$V1518</f>
        <v>9.7451274362818587</v>
      </c>
      <c r="E1518">
        <f>100*data!E1518/data!$V1518</f>
        <v>0.4497751124437781</v>
      </c>
      <c r="F1518">
        <f>100*data!F1518/data!$V1518</f>
        <v>7.0464767616191901</v>
      </c>
      <c r="G1518">
        <f>100*data!G1518/data!$V1518</f>
        <v>16.491754122938531</v>
      </c>
      <c r="H1518">
        <f>100*data!H1518/data!$V1518</f>
        <v>4.0479760119940034</v>
      </c>
      <c r="I1518">
        <f>100*data!I1518/data!$V1518</f>
        <v>5.5472263868065967</v>
      </c>
      <c r="J1518">
        <f>100*data!J1518/data!$V1518</f>
        <v>7.0464767616191901</v>
      </c>
      <c r="K1518">
        <f>100*data!K1518/data!$V1518</f>
        <v>4.3478260869565215</v>
      </c>
      <c r="L1518">
        <f>100*data!L1518/data!$V1518</f>
        <v>5.8470764617691158</v>
      </c>
      <c r="M1518">
        <f>100*data!M1518/data!$V1518</f>
        <v>4.7976011994003001</v>
      </c>
      <c r="N1518">
        <f>100*data!N1518/data!$V1518</f>
        <v>1.7991004497751124</v>
      </c>
      <c r="O1518">
        <f>100*data!O1518/data!$V1518</f>
        <v>3.4482758620689653</v>
      </c>
      <c r="P1518">
        <f>100*data!P1518/data!$V1518</f>
        <v>12.443778110944528</v>
      </c>
      <c r="Q1518">
        <f>100*data!Q1518/data!$V1518</f>
        <v>6.2968515742128934</v>
      </c>
      <c r="R1518">
        <f>100*data!R1518/data!$V1518</f>
        <v>0.4497751124437781</v>
      </c>
      <c r="S1518">
        <f>100*data!S1518/data!$V1518</f>
        <v>1.6491754122938531</v>
      </c>
      <c r="T1518">
        <f>100*data!T1518/data!$V1518</f>
        <v>3.5982008995502248</v>
      </c>
      <c r="U1518">
        <f>100*data!U1518/data!$V1518</f>
        <v>4.9475262368815596</v>
      </c>
      <c r="V1518">
        <f t="shared" si="17"/>
        <v>99.999999999999986</v>
      </c>
    </row>
    <row r="1519" spans="1:22" x14ac:dyDescent="0.3">
      <c r="A1519" t="s">
        <v>257</v>
      </c>
      <c r="B1519" s="15" t="str">
        <f>IFERROR(VLOOKUP($A1519,class!$A$1:$B$455,2,FALSE),"")</f>
        <v>Shire District</v>
      </c>
      <c r="C1519" s="15" t="str">
        <f>IFERROR(IFERROR(VLOOKUP($A1519,classifications!$A$3:$C$336,3,FALSE),VLOOKUP($A1519,classifications!$I$2:$K$28,3,FALSE)),"")</f>
        <v>Urban with Significant Rural</v>
      </c>
      <c r="D1519">
        <f>100*data!D1519/data!$V1519</f>
        <v>8.1300813008130088</v>
      </c>
      <c r="E1519">
        <f>100*data!E1519/data!$V1519</f>
        <v>0.4065040650406504</v>
      </c>
      <c r="F1519">
        <f>100*data!F1519/data!$V1519</f>
        <v>6.2330623306233059</v>
      </c>
      <c r="G1519">
        <f>100*data!G1519/data!$V1519</f>
        <v>13.279132791327914</v>
      </c>
      <c r="H1519">
        <f>100*data!H1519/data!$V1519</f>
        <v>3.6585365853658538</v>
      </c>
      <c r="I1519">
        <f>100*data!I1519/data!$V1519</f>
        <v>4.2005420054200542</v>
      </c>
      <c r="J1519">
        <f>100*data!J1519/data!$V1519</f>
        <v>6.0975609756097562</v>
      </c>
      <c r="K1519">
        <f>100*data!K1519/data!$V1519</f>
        <v>5.9620596205962055</v>
      </c>
      <c r="L1519">
        <f>100*data!L1519/data!$V1519</f>
        <v>5.4200542005420056</v>
      </c>
      <c r="M1519">
        <f>100*data!M1519/data!$V1519</f>
        <v>5.4200542005420056</v>
      </c>
      <c r="N1519">
        <f>100*data!N1519/data!$V1519</f>
        <v>1.4905149051490514</v>
      </c>
      <c r="O1519">
        <f>100*data!O1519/data!$V1519</f>
        <v>3.5230352303523036</v>
      </c>
      <c r="P1519">
        <f>100*data!P1519/data!$V1519</f>
        <v>16.260162601626018</v>
      </c>
      <c r="Q1519">
        <f>100*data!Q1519/data!$V1519</f>
        <v>7.588075880758808</v>
      </c>
      <c r="R1519">
        <f>100*data!R1519/data!$V1519</f>
        <v>0.54200542005420049</v>
      </c>
      <c r="S1519">
        <f>100*data!S1519/data!$V1519</f>
        <v>2.0325203252032522</v>
      </c>
      <c r="T1519">
        <f>100*data!T1519/data!$V1519</f>
        <v>3.9295392953929538</v>
      </c>
      <c r="U1519">
        <f>100*data!U1519/data!$V1519</f>
        <v>5.8265582655826558</v>
      </c>
      <c r="V1519">
        <f t="shared" si="17"/>
        <v>100</v>
      </c>
    </row>
    <row r="1520" spans="1:22" x14ac:dyDescent="0.3">
      <c r="A1520" t="s">
        <v>153</v>
      </c>
      <c r="B1520" s="15" t="str">
        <f>IFERROR(VLOOKUP($A1520,class!$A$1:$B$455,2,FALSE),"")</f>
        <v>Shire District</v>
      </c>
      <c r="C1520" s="15" t="str">
        <f>IFERROR(IFERROR(VLOOKUP($A1520,classifications!$A$3:$C$336,3,FALSE),VLOOKUP($A1520,classifications!$I$2:$K$28,3,FALSE)),"")</f>
        <v>Predominantly Urban</v>
      </c>
      <c r="D1520">
        <f>100*data!D1520/data!$V1520</f>
        <v>2.7745664739884393</v>
      </c>
      <c r="E1520">
        <f>100*data!E1520/data!$V1520</f>
        <v>0.5780346820809249</v>
      </c>
      <c r="F1520">
        <f>100*data!F1520/data!$V1520</f>
        <v>6.1271676300578033</v>
      </c>
      <c r="G1520">
        <f>100*data!G1520/data!$V1520</f>
        <v>14.913294797687861</v>
      </c>
      <c r="H1520">
        <f>100*data!H1520/data!$V1520</f>
        <v>2.8901734104046244</v>
      </c>
      <c r="I1520">
        <f>100*data!I1520/data!$V1520</f>
        <v>3.4682080924855492</v>
      </c>
      <c r="J1520">
        <f>100*data!J1520/data!$V1520</f>
        <v>5.5491329479768785</v>
      </c>
      <c r="K1520">
        <f>100*data!K1520/data!$V1520</f>
        <v>4.8554913294797686</v>
      </c>
      <c r="L1520">
        <f>100*data!L1520/data!$V1520</f>
        <v>3.1213872832369942</v>
      </c>
      <c r="M1520">
        <f>100*data!M1520/data!$V1520</f>
        <v>4.9710982658959537</v>
      </c>
      <c r="N1520">
        <f>100*data!N1520/data!$V1520</f>
        <v>13.641618497109826</v>
      </c>
      <c r="O1520">
        <f>100*data!O1520/data!$V1520</f>
        <v>5.7803468208092488</v>
      </c>
      <c r="P1520">
        <f>100*data!P1520/data!$V1520</f>
        <v>13.410404624277456</v>
      </c>
      <c r="Q1520">
        <f>100*data!Q1520/data!$V1520</f>
        <v>7.0520231213872835</v>
      </c>
      <c r="R1520">
        <f>100*data!R1520/data!$V1520</f>
        <v>0.46242774566473988</v>
      </c>
      <c r="S1520">
        <f>100*data!S1520/data!$V1520</f>
        <v>1.6184971098265897</v>
      </c>
      <c r="T1520">
        <f>100*data!T1520/data!$V1520</f>
        <v>3.9306358381502888</v>
      </c>
      <c r="U1520">
        <f>100*data!U1520/data!$V1520</f>
        <v>4.8554913294797686</v>
      </c>
      <c r="V1520">
        <f t="shared" si="17"/>
        <v>100</v>
      </c>
    </row>
    <row r="1521" spans="1:22" x14ac:dyDescent="0.3">
      <c r="A1521" t="s">
        <v>164</v>
      </c>
      <c r="B1521" s="15" t="str">
        <f>IFERROR(VLOOKUP($A1521,class!$A$1:$B$455,2,FALSE),"")</f>
        <v>Shire District</v>
      </c>
      <c r="C1521" s="15" t="str">
        <f>IFERROR(IFERROR(VLOOKUP($A1521,classifications!$A$3:$C$336,3,FALSE),VLOOKUP($A1521,classifications!$I$2:$K$28,3,FALSE)),"")</f>
        <v>Predominantly Urban</v>
      </c>
      <c r="D1521">
        <f>100*data!D1521/data!$V1521</f>
        <v>2.7522935779816513</v>
      </c>
      <c r="E1521">
        <f>100*data!E1521/data!$V1521</f>
        <v>0.39318479685452162</v>
      </c>
      <c r="F1521">
        <f>100*data!F1521/data!$V1521</f>
        <v>8.9777195281782429</v>
      </c>
      <c r="G1521">
        <f>100*data!G1521/data!$V1521</f>
        <v>10.812581913499345</v>
      </c>
      <c r="H1521">
        <f>100*data!H1521/data!$V1521</f>
        <v>3.145478374836173</v>
      </c>
      <c r="I1521">
        <f>100*data!I1521/data!$V1521</f>
        <v>4.2595019659239846</v>
      </c>
      <c r="J1521">
        <f>100*data!J1521/data!$V1521</f>
        <v>6.9462647444298824</v>
      </c>
      <c r="K1521">
        <f>100*data!K1521/data!$V1521</f>
        <v>3.9973787680209698</v>
      </c>
      <c r="L1521">
        <f>100*data!L1521/data!$V1521</f>
        <v>4.7837483617300132</v>
      </c>
      <c r="M1521">
        <f>100*data!M1521/data!$V1521</f>
        <v>6.0288335517693312</v>
      </c>
      <c r="N1521">
        <f>100*data!N1521/data!$V1521</f>
        <v>1.7038007863695936</v>
      </c>
      <c r="O1521">
        <f>100*data!O1521/data!$V1521</f>
        <v>2.6867627785058978</v>
      </c>
      <c r="P1521">
        <f>100*data!P1521/data!$V1521</f>
        <v>23.132372214941022</v>
      </c>
      <c r="Q1521">
        <f>100*data!Q1521/data!$V1521</f>
        <v>8.6500655307994752</v>
      </c>
      <c r="R1521">
        <f>100*data!R1521/data!$V1521</f>
        <v>0.32765399737876805</v>
      </c>
      <c r="S1521">
        <f>100*data!S1521/data!$V1521</f>
        <v>1.9003931847968545</v>
      </c>
      <c r="T1521">
        <f>100*data!T1521/data!$V1521</f>
        <v>4.1284403669724767</v>
      </c>
      <c r="U1521">
        <f>100*data!U1521/data!$V1521</f>
        <v>5.3735255570117957</v>
      </c>
      <c r="V1521">
        <f t="shared" si="17"/>
        <v>100</v>
      </c>
    </row>
    <row r="1522" spans="1:22" x14ac:dyDescent="0.3">
      <c r="A1522" t="s">
        <v>170</v>
      </c>
      <c r="B1522" s="15" t="str">
        <f>IFERROR(VLOOKUP($A1522,class!$A$1:$B$455,2,FALSE),"")</f>
        <v>Shire District</v>
      </c>
      <c r="C1522" s="15" t="str">
        <f>IFERROR(IFERROR(VLOOKUP($A1522,classifications!$A$3:$C$336,3,FALSE),VLOOKUP($A1522,classifications!$I$2:$K$28,3,FALSE)),"")</f>
        <v>Predominantly Rural</v>
      </c>
      <c r="D1522">
        <f>100*data!D1522/data!$V1522</f>
        <v>11.100478468899521</v>
      </c>
      <c r="E1522">
        <f>100*data!E1522/data!$V1522</f>
        <v>0.4784688995215311</v>
      </c>
      <c r="F1522">
        <f>100*data!F1522/data!$V1522</f>
        <v>5.3588516746411488</v>
      </c>
      <c r="G1522">
        <f>100*data!G1522/data!$V1522</f>
        <v>9.8564593301435401</v>
      </c>
      <c r="H1522">
        <f>100*data!H1522/data!$V1522</f>
        <v>2.8708133971291865</v>
      </c>
      <c r="I1522">
        <f>100*data!I1522/data!$V1522</f>
        <v>4.8803827751196174</v>
      </c>
      <c r="J1522">
        <f>100*data!J1522/data!$V1522</f>
        <v>6.3157894736842106</v>
      </c>
      <c r="K1522">
        <f>100*data!K1522/data!$V1522</f>
        <v>3.54066985645933</v>
      </c>
      <c r="L1522">
        <f>100*data!L1522/data!$V1522</f>
        <v>4.3062200956937797</v>
      </c>
      <c r="M1522">
        <f>100*data!M1522/data!$V1522</f>
        <v>5.5502392344497604</v>
      </c>
      <c r="N1522">
        <f>100*data!N1522/data!$V1522</f>
        <v>3.7320574162679425</v>
      </c>
      <c r="O1522">
        <f>100*data!O1522/data!$V1522</f>
        <v>4.6889952153110048</v>
      </c>
      <c r="P1522">
        <f>100*data!P1522/data!$V1522</f>
        <v>17.416267942583733</v>
      </c>
      <c r="Q1522">
        <f>100*data!Q1522/data!$V1522</f>
        <v>8.0382775119617218</v>
      </c>
      <c r="R1522">
        <f>100*data!R1522/data!$V1522</f>
        <v>0.66985645933014359</v>
      </c>
      <c r="S1522">
        <f>100*data!S1522/data!$V1522</f>
        <v>2.1052631578947367</v>
      </c>
      <c r="T1522">
        <f>100*data!T1522/data!$V1522</f>
        <v>3.3492822966507179</v>
      </c>
      <c r="U1522">
        <f>100*data!U1522/data!$V1522</f>
        <v>5.741626794258373</v>
      </c>
      <c r="V1522">
        <f t="shared" si="17"/>
        <v>100</v>
      </c>
    </row>
    <row r="1523" spans="1:22" x14ac:dyDescent="0.3">
      <c r="A1523" t="s">
        <v>181</v>
      </c>
      <c r="B1523" s="15" t="str">
        <f>IFERROR(VLOOKUP($A1523,class!$A$1:$B$455,2,FALSE),"")</f>
        <v>Shire District</v>
      </c>
      <c r="C1523" s="15" t="str">
        <f>IFERROR(IFERROR(VLOOKUP($A1523,classifications!$A$3:$C$336,3,FALSE),VLOOKUP($A1523,classifications!$I$2:$K$28,3,FALSE)),"")</f>
        <v>Predominantly Rural</v>
      </c>
      <c r="D1523">
        <f>100*data!D1523/data!$V1523</f>
        <v>6.3112078346028291</v>
      </c>
      <c r="E1523">
        <f>100*data!E1523/data!$V1523</f>
        <v>0.54406964091403698</v>
      </c>
      <c r="F1523">
        <f>100*data!F1523/data!$V1523</f>
        <v>8.596300326441785</v>
      </c>
      <c r="G1523">
        <f>100*data!G1523/data!$V1523</f>
        <v>11.969532100108815</v>
      </c>
      <c r="H1523">
        <f>100*data!H1523/data!$V1523</f>
        <v>3.2644178454842221</v>
      </c>
      <c r="I1523">
        <f>100*data!I1523/data!$V1523</f>
        <v>4.8966267682263327</v>
      </c>
      <c r="J1523">
        <f>100*data!J1523/data!$V1523</f>
        <v>6.2023939064200215</v>
      </c>
      <c r="K1523">
        <f>100*data!K1523/data!$V1523</f>
        <v>6.093579978237214</v>
      </c>
      <c r="L1523">
        <f>100*data!L1523/data!$V1523</f>
        <v>5.2230685527747553</v>
      </c>
      <c r="M1523">
        <f>100*data!M1523/data!$V1523</f>
        <v>5.8759521218715998</v>
      </c>
      <c r="N1523">
        <f>100*data!N1523/data!$V1523</f>
        <v>1.7410228509249184</v>
      </c>
      <c r="O1523">
        <f>100*data!O1523/data!$V1523</f>
        <v>3.5908596300326443</v>
      </c>
      <c r="P1523">
        <f>100*data!P1523/data!$V1523</f>
        <v>15.451577801958651</v>
      </c>
      <c r="Q1523">
        <f>100*data!Q1523/data!$V1523</f>
        <v>7.6169749727965179</v>
      </c>
      <c r="R1523">
        <f>100*data!R1523/data!$V1523</f>
        <v>0.54406964091403698</v>
      </c>
      <c r="S1523">
        <f>100*data!S1523/data!$V1523</f>
        <v>2.1762785636561479</v>
      </c>
      <c r="T1523">
        <f>100*data!T1523/data!$V1523</f>
        <v>3.4820457018498367</v>
      </c>
      <c r="U1523">
        <f>100*data!U1523/data!$V1523</f>
        <v>6.4200217627856366</v>
      </c>
      <c r="V1523">
        <f t="shared" si="17"/>
        <v>100</v>
      </c>
    </row>
    <row r="1524" spans="1:22" x14ac:dyDescent="0.3">
      <c r="A1524" t="s">
        <v>189</v>
      </c>
      <c r="B1524" s="15" t="str">
        <f>IFERROR(VLOOKUP($A1524,class!$A$1:$B$455,2,FALSE),"")</f>
        <v>Shire District</v>
      </c>
      <c r="C1524" s="15" t="str">
        <f>IFERROR(IFERROR(VLOOKUP($A1524,classifications!$A$3:$C$336,3,FALSE),VLOOKUP($A1524,classifications!$I$2:$K$28,3,FALSE)),"")</f>
        <v>Predominantly Rural</v>
      </c>
      <c r="D1524">
        <f>100*data!D1524/data!$V1524</f>
        <v>15.217391304347826</v>
      </c>
      <c r="E1524">
        <f>100*data!E1524/data!$V1524</f>
        <v>0.59288537549407117</v>
      </c>
      <c r="F1524">
        <f>100*data!F1524/data!$V1524</f>
        <v>5.5335968379446641</v>
      </c>
      <c r="G1524">
        <f>100*data!G1524/data!$V1524</f>
        <v>12.055335968379447</v>
      </c>
      <c r="H1524">
        <f>100*data!H1524/data!$V1524</f>
        <v>3.1620553359683794</v>
      </c>
      <c r="I1524">
        <f>100*data!I1524/data!$V1524</f>
        <v>4.5454545454545459</v>
      </c>
      <c r="J1524">
        <f>100*data!J1524/data!$V1524</f>
        <v>6.3241106719367588</v>
      </c>
      <c r="K1524">
        <f>100*data!K1524/data!$V1524</f>
        <v>3.3596837944664033</v>
      </c>
      <c r="L1524">
        <f>100*data!L1524/data!$V1524</f>
        <v>4.5454545454545459</v>
      </c>
      <c r="M1524">
        <f>100*data!M1524/data!$V1524</f>
        <v>4.150197628458498</v>
      </c>
      <c r="N1524">
        <f>100*data!N1524/data!$V1524</f>
        <v>1.383399209486166</v>
      </c>
      <c r="O1524">
        <f>100*data!O1524/data!$V1524</f>
        <v>3.1620553359683794</v>
      </c>
      <c r="P1524">
        <f>100*data!P1524/data!$V1524</f>
        <v>16.798418972332016</v>
      </c>
      <c r="Q1524">
        <f>100*data!Q1524/data!$V1524</f>
        <v>7.7075098814229248</v>
      </c>
      <c r="R1524">
        <f>100*data!R1524/data!$V1524</f>
        <v>0.79051383399209485</v>
      </c>
      <c r="S1524">
        <f>100*data!S1524/data!$V1524</f>
        <v>1.7786561264822134</v>
      </c>
      <c r="T1524">
        <f>100*data!T1524/data!$V1524</f>
        <v>3.1620553359683794</v>
      </c>
      <c r="U1524">
        <f>100*data!U1524/data!$V1524</f>
        <v>5.7312252964426875</v>
      </c>
      <c r="V1524">
        <f t="shared" si="17"/>
        <v>100</v>
      </c>
    </row>
    <row r="1525" spans="1:22" x14ac:dyDescent="0.3">
      <c r="A1525" t="s">
        <v>199</v>
      </c>
      <c r="B1525" s="15" t="str">
        <f>IFERROR(VLOOKUP($A1525,class!$A$1:$B$455,2,FALSE),"")</f>
        <v>Shire District</v>
      </c>
      <c r="C1525" s="15" t="str">
        <f>IFERROR(IFERROR(VLOOKUP($A1525,classifications!$A$3:$C$336,3,FALSE),VLOOKUP($A1525,classifications!$I$2:$K$28,3,FALSE)),"")</f>
        <v>Predominantly Rural</v>
      </c>
      <c r="D1525">
        <f>100*data!D1525/data!$V1525</f>
        <v>4.8635824436536179</v>
      </c>
      <c r="E1525">
        <f>100*data!E1525/data!$V1525</f>
        <v>0.59311981020166071</v>
      </c>
      <c r="F1525">
        <f>100*data!F1525/data!$V1525</f>
        <v>6.9988137603795968</v>
      </c>
      <c r="G1525">
        <f>100*data!G1525/data!$V1525</f>
        <v>11.625148279952551</v>
      </c>
      <c r="H1525">
        <f>100*data!H1525/data!$V1525</f>
        <v>4.3890865954922891</v>
      </c>
      <c r="I1525">
        <f>100*data!I1525/data!$V1525</f>
        <v>5.2194543297746145</v>
      </c>
      <c r="J1525">
        <f>100*data!J1525/data!$V1525</f>
        <v>6.524317912218268</v>
      </c>
      <c r="K1525">
        <f>100*data!K1525/data!$V1525</f>
        <v>6.6429418742586002</v>
      </c>
      <c r="L1525">
        <f>100*data!L1525/data!$V1525</f>
        <v>4.7449584816132857</v>
      </c>
      <c r="M1525">
        <f>100*data!M1525/data!$V1525</f>
        <v>5.5753262158956112</v>
      </c>
      <c r="N1525">
        <f>100*data!N1525/data!$V1525</f>
        <v>2.4911032028469751</v>
      </c>
      <c r="O1525">
        <f>100*data!O1525/data!$V1525</f>
        <v>3.4400948991696323</v>
      </c>
      <c r="P1525">
        <f>100*data!P1525/data!$V1525</f>
        <v>16.370106761565836</v>
      </c>
      <c r="Q1525">
        <f>100*data!Q1525/data!$V1525</f>
        <v>8.3036773428232511</v>
      </c>
      <c r="R1525">
        <f>100*data!R1525/data!$V1525</f>
        <v>0.59311981020166071</v>
      </c>
      <c r="S1525">
        <f>100*data!S1525/data!$V1525</f>
        <v>2.3724792408066429</v>
      </c>
      <c r="T1525">
        <f>100*data!T1525/data!$V1525</f>
        <v>3.2028469750889679</v>
      </c>
      <c r="U1525">
        <f>100*data!U1525/data!$V1525</f>
        <v>6.0498220640569391</v>
      </c>
      <c r="V1525">
        <f t="shared" si="17"/>
        <v>99.999999999999986</v>
      </c>
    </row>
    <row r="1526" spans="1:22" x14ac:dyDescent="0.3">
      <c r="A1526" t="s">
        <v>205</v>
      </c>
      <c r="B1526" s="15" t="str">
        <f>IFERROR(VLOOKUP($A1526,class!$A$1:$B$455,2,FALSE),"")</f>
        <v>Shire District</v>
      </c>
      <c r="C1526" s="15" t="str">
        <f>IFERROR(IFERROR(VLOOKUP($A1526,classifications!$A$3:$C$336,3,FALSE),VLOOKUP($A1526,classifications!$I$2:$K$28,3,FALSE)),"")</f>
        <v>Predominantly Urban</v>
      </c>
      <c r="D1526">
        <f>100*data!D1526/data!$V1526</f>
        <v>0.50761421319796951</v>
      </c>
      <c r="E1526">
        <f>100*data!E1526/data!$V1526</f>
        <v>0.25380710659898476</v>
      </c>
      <c r="F1526">
        <f>100*data!F1526/data!$V1526</f>
        <v>9.8984771573604053</v>
      </c>
      <c r="G1526">
        <f>100*data!G1526/data!$V1526</f>
        <v>11.928934010152284</v>
      </c>
      <c r="H1526">
        <f>100*data!H1526/data!$V1526</f>
        <v>3.0456852791878171</v>
      </c>
      <c r="I1526">
        <f>100*data!I1526/data!$V1526</f>
        <v>6.5989847715736039</v>
      </c>
      <c r="J1526">
        <f>100*data!J1526/data!$V1526</f>
        <v>8.6294416243654819</v>
      </c>
      <c r="K1526">
        <f>100*data!K1526/data!$V1526</f>
        <v>4.8223350253807107</v>
      </c>
      <c r="L1526">
        <f>100*data!L1526/data!$V1526</f>
        <v>4.8223350253807107</v>
      </c>
      <c r="M1526">
        <f>100*data!M1526/data!$V1526</f>
        <v>6.5989847715736039</v>
      </c>
      <c r="N1526">
        <f>100*data!N1526/data!$V1526</f>
        <v>2.2842639593908629</v>
      </c>
      <c r="O1526">
        <f>100*data!O1526/data!$V1526</f>
        <v>3.8071065989847717</v>
      </c>
      <c r="P1526">
        <f>100*data!P1526/data!$V1526</f>
        <v>13.451776649746193</v>
      </c>
      <c r="Q1526">
        <f>100*data!Q1526/data!$V1526</f>
        <v>6.5989847715736039</v>
      </c>
      <c r="R1526">
        <f>100*data!R1526/data!$V1526</f>
        <v>0</v>
      </c>
      <c r="S1526">
        <f>100*data!S1526/data!$V1526</f>
        <v>2.030456852791878</v>
      </c>
      <c r="T1526">
        <f>100*data!T1526/data!$V1526</f>
        <v>9.3908629441624374</v>
      </c>
      <c r="U1526">
        <f>100*data!U1526/data!$V1526</f>
        <v>5.3299492385786804</v>
      </c>
      <c r="V1526">
        <f t="shared" ref="V1526:V1589" si="18">SUM(D1526:U1526)</f>
        <v>99.999999999999986</v>
      </c>
    </row>
    <row r="1527" spans="1:22" x14ac:dyDescent="0.3">
      <c r="A1527" t="s">
        <v>216</v>
      </c>
      <c r="B1527" s="15" t="str">
        <f>IFERROR(VLOOKUP($A1527,class!$A$1:$B$455,2,FALSE),"")</f>
        <v>Shire District</v>
      </c>
      <c r="C1527" s="15" t="str">
        <f>IFERROR(IFERROR(VLOOKUP($A1527,classifications!$A$3:$C$336,3,FALSE),VLOOKUP($A1527,classifications!$I$2:$K$28,3,FALSE)),"")</f>
        <v>Urban with Significant Rural</v>
      </c>
      <c r="D1527">
        <f>100*data!D1527/data!$V1527</f>
        <v>14.63963963963964</v>
      </c>
      <c r="E1527">
        <f>100*data!E1527/data!$V1527</f>
        <v>0.45045045045045046</v>
      </c>
      <c r="F1527">
        <f>100*data!F1527/data!$V1527</f>
        <v>5.6306306306306304</v>
      </c>
      <c r="G1527">
        <f>100*data!G1527/data!$V1527</f>
        <v>11.036036036036036</v>
      </c>
      <c r="H1527">
        <f>100*data!H1527/data!$V1527</f>
        <v>4.7297297297297298</v>
      </c>
      <c r="I1527">
        <f>100*data!I1527/data!$V1527</f>
        <v>4.2792792792792795</v>
      </c>
      <c r="J1527">
        <f>100*data!J1527/data!$V1527</f>
        <v>8.1081081081081088</v>
      </c>
      <c r="K1527">
        <f>100*data!K1527/data!$V1527</f>
        <v>12.837837837837839</v>
      </c>
      <c r="L1527">
        <f>100*data!L1527/data!$V1527</f>
        <v>6.0810810810810807</v>
      </c>
      <c r="M1527">
        <f>100*data!M1527/data!$V1527</f>
        <v>1.8018018018018018</v>
      </c>
      <c r="N1527">
        <f>100*data!N1527/data!$V1527</f>
        <v>1.1261261261261262</v>
      </c>
      <c r="O1527">
        <f>100*data!O1527/data!$V1527</f>
        <v>2.4774774774774775</v>
      </c>
      <c r="P1527">
        <f>100*data!P1527/data!$V1527</f>
        <v>6.9819819819819822</v>
      </c>
      <c r="Q1527">
        <f>100*data!Q1527/data!$V1527</f>
        <v>7.8828828828828827</v>
      </c>
      <c r="R1527">
        <f>100*data!R1527/data!$V1527</f>
        <v>0.45045045045045046</v>
      </c>
      <c r="S1527">
        <f>100*data!S1527/data!$V1527</f>
        <v>1.3513513513513513</v>
      </c>
      <c r="T1527">
        <f>100*data!T1527/data!$V1527</f>
        <v>4.7297297297297298</v>
      </c>
      <c r="U1527">
        <f>100*data!U1527/data!$V1527</f>
        <v>5.4054054054054053</v>
      </c>
      <c r="V1527">
        <f t="shared" si="18"/>
        <v>100</v>
      </c>
    </row>
    <row r="1528" spans="1:22" x14ac:dyDescent="0.3">
      <c r="A1528" t="s">
        <v>224</v>
      </c>
      <c r="B1528" s="15" t="str">
        <f>IFERROR(VLOOKUP($A1528,class!$A$1:$B$455,2,FALSE),"")</f>
        <v>Shire District</v>
      </c>
      <c r="C1528" s="15" t="str">
        <f>IFERROR(IFERROR(VLOOKUP($A1528,classifications!$A$3:$C$336,3,FALSE),VLOOKUP($A1528,classifications!$I$2:$K$28,3,FALSE)),"")</f>
        <v>Predominantly Rural</v>
      </c>
      <c r="D1528">
        <f>100*data!D1528/data!$V1528</f>
        <v>20.512820512820515</v>
      </c>
      <c r="E1528">
        <f>100*data!E1528/data!$V1528</f>
        <v>0.64102564102564108</v>
      </c>
      <c r="F1528">
        <f>100*data!F1528/data!$V1528</f>
        <v>5.6776556776556779</v>
      </c>
      <c r="G1528">
        <f>100*data!G1528/data!$V1528</f>
        <v>11.538461538461538</v>
      </c>
      <c r="H1528">
        <f>100*data!H1528/data!$V1528</f>
        <v>3.8461538461538463</v>
      </c>
      <c r="I1528">
        <f>100*data!I1528/data!$V1528</f>
        <v>3.937728937728938</v>
      </c>
      <c r="J1528">
        <f>100*data!J1528/data!$V1528</f>
        <v>9.7069597069597062</v>
      </c>
      <c r="K1528">
        <f>100*data!K1528/data!$V1528</f>
        <v>3.2051282051282053</v>
      </c>
      <c r="L1528">
        <f>100*data!L1528/data!$V1528</f>
        <v>10.531135531135531</v>
      </c>
      <c r="M1528">
        <f>100*data!M1528/data!$V1528</f>
        <v>1.9230769230769231</v>
      </c>
      <c r="N1528">
        <f>100*data!N1528/data!$V1528</f>
        <v>0.73260073260073255</v>
      </c>
      <c r="O1528">
        <f>100*data!O1528/data!$V1528</f>
        <v>2.3809523809523809</v>
      </c>
      <c r="P1528">
        <f>100*data!P1528/data!$V1528</f>
        <v>7.6923076923076925</v>
      </c>
      <c r="Q1528">
        <f>100*data!Q1528/data!$V1528</f>
        <v>6.1355311355311359</v>
      </c>
      <c r="R1528">
        <f>100*data!R1528/data!$V1528</f>
        <v>1.098901098901099</v>
      </c>
      <c r="S1528">
        <f>100*data!S1528/data!$V1528</f>
        <v>1.3736263736263736</v>
      </c>
      <c r="T1528">
        <f>100*data!T1528/data!$V1528</f>
        <v>3.0219780219780219</v>
      </c>
      <c r="U1528">
        <f>100*data!U1528/data!$V1528</f>
        <v>6.0439560439560438</v>
      </c>
      <c r="V1528">
        <f t="shared" si="18"/>
        <v>100.00000000000001</v>
      </c>
    </row>
    <row r="1529" spans="1:22" x14ac:dyDescent="0.3">
      <c r="A1529" t="s">
        <v>230</v>
      </c>
      <c r="B1529" s="15" t="str">
        <f>IFERROR(VLOOKUP($A1529,class!$A$1:$B$455,2,FALSE),"")</f>
        <v>Shire District</v>
      </c>
      <c r="C1529" s="15" t="str">
        <f>IFERROR(IFERROR(VLOOKUP($A1529,classifications!$A$3:$C$336,3,FALSE),VLOOKUP($A1529,classifications!$I$2:$K$28,3,FALSE)),"")</f>
        <v>Predominantly Urban</v>
      </c>
      <c r="D1529">
        <f>100*data!D1529/data!$V1529</f>
        <v>0.78740157480314965</v>
      </c>
      <c r="E1529">
        <f>100*data!E1529/data!$V1529</f>
        <v>0.19685039370078741</v>
      </c>
      <c r="F1529">
        <f>100*data!F1529/data!$V1529</f>
        <v>5.7086614173228343</v>
      </c>
      <c r="G1529">
        <f>100*data!G1529/data!$V1529</f>
        <v>13.188976377952756</v>
      </c>
      <c r="H1529">
        <f>100*data!H1529/data!$V1529</f>
        <v>4.5275590551181102</v>
      </c>
      <c r="I1529">
        <f>100*data!I1529/data!$V1529</f>
        <v>3.3464566929133857</v>
      </c>
      <c r="J1529">
        <f>100*data!J1529/data!$V1529</f>
        <v>10.236220472440944</v>
      </c>
      <c r="K1529">
        <f>100*data!K1529/data!$V1529</f>
        <v>4.9212598425196852</v>
      </c>
      <c r="L1529">
        <f>100*data!L1529/data!$V1529</f>
        <v>8.6614173228346463</v>
      </c>
      <c r="M1529">
        <f>100*data!M1529/data!$V1529</f>
        <v>5.1181102362204722</v>
      </c>
      <c r="N1529">
        <f>100*data!N1529/data!$V1529</f>
        <v>1.9685039370078741</v>
      </c>
      <c r="O1529">
        <f>100*data!O1529/data!$V1529</f>
        <v>3.9370078740157481</v>
      </c>
      <c r="P1529">
        <f>100*data!P1529/data!$V1529</f>
        <v>13.582677165354331</v>
      </c>
      <c r="Q1529">
        <f>100*data!Q1529/data!$V1529</f>
        <v>6.8897637795275593</v>
      </c>
      <c r="R1529">
        <f>100*data!R1529/data!$V1529</f>
        <v>0.19685039370078741</v>
      </c>
      <c r="S1529">
        <f>100*data!S1529/data!$V1529</f>
        <v>2.3622047244094486</v>
      </c>
      <c r="T1529">
        <f>100*data!T1529/data!$V1529</f>
        <v>6.6929133858267713</v>
      </c>
      <c r="U1529">
        <f>100*data!U1529/data!$V1529</f>
        <v>7.6771653543307083</v>
      </c>
      <c r="V1529">
        <f t="shared" si="18"/>
        <v>100</v>
      </c>
    </row>
    <row r="1530" spans="1:22" x14ac:dyDescent="0.3">
      <c r="A1530" t="s">
        <v>240</v>
      </c>
      <c r="B1530" s="15" t="str">
        <f>IFERROR(VLOOKUP($A1530,class!$A$1:$B$455,2,FALSE),"")</f>
        <v>Shire District</v>
      </c>
      <c r="C1530" s="15" t="str">
        <f>IFERROR(IFERROR(VLOOKUP($A1530,classifications!$A$3:$C$336,3,FALSE),VLOOKUP($A1530,classifications!$I$2:$K$28,3,FALSE)),"")</f>
        <v>Predominantly Rural</v>
      </c>
      <c r="D1530">
        <f>100*data!D1530/data!$V1530</f>
        <v>11.882352941176471</v>
      </c>
      <c r="E1530">
        <f>100*data!E1530/data!$V1530</f>
        <v>0.58823529411764708</v>
      </c>
      <c r="F1530">
        <f>100*data!F1530/data!$V1530</f>
        <v>5.7647058823529411</v>
      </c>
      <c r="G1530">
        <f>100*data!G1530/data!$V1530</f>
        <v>15.411764705882353</v>
      </c>
      <c r="H1530">
        <f>100*data!H1530/data!$V1530</f>
        <v>3.7647058823529411</v>
      </c>
      <c r="I1530">
        <f>100*data!I1530/data!$V1530</f>
        <v>3.7647058823529411</v>
      </c>
      <c r="J1530">
        <f>100*data!J1530/data!$V1530</f>
        <v>5.6470588235294121</v>
      </c>
      <c r="K1530">
        <f>100*data!K1530/data!$V1530</f>
        <v>8.9411764705882355</v>
      </c>
      <c r="L1530">
        <f>100*data!L1530/data!$V1530</f>
        <v>4.8235294117647056</v>
      </c>
      <c r="M1530">
        <f>100*data!M1530/data!$V1530</f>
        <v>3.6470588235294117</v>
      </c>
      <c r="N1530">
        <f>100*data!N1530/data!$V1530</f>
        <v>1.0588235294117647</v>
      </c>
      <c r="O1530">
        <f>100*data!O1530/data!$V1530</f>
        <v>3.1764705882352939</v>
      </c>
      <c r="P1530">
        <f>100*data!P1530/data!$V1530</f>
        <v>12.352941176470589</v>
      </c>
      <c r="Q1530">
        <f>100*data!Q1530/data!$V1530</f>
        <v>6.7058823529411766</v>
      </c>
      <c r="R1530">
        <f>100*data!R1530/data!$V1530</f>
        <v>1.1764705882352942</v>
      </c>
      <c r="S1530">
        <f>100*data!S1530/data!$V1530</f>
        <v>2.1176470588235294</v>
      </c>
      <c r="T1530">
        <f>100*data!T1530/data!$V1530</f>
        <v>3.8823529411764706</v>
      </c>
      <c r="U1530">
        <f>100*data!U1530/data!$V1530</f>
        <v>5.2941176470588234</v>
      </c>
      <c r="V1530">
        <f t="shared" si="18"/>
        <v>100</v>
      </c>
    </row>
    <row r="1531" spans="1:22" x14ac:dyDescent="0.3">
      <c r="A1531" t="s">
        <v>246</v>
      </c>
      <c r="B1531" s="15" t="str">
        <f>IFERROR(VLOOKUP($A1531,class!$A$1:$B$455,2,FALSE),"")</f>
        <v>Shire District</v>
      </c>
      <c r="C1531" s="15" t="str">
        <f>IFERROR(IFERROR(VLOOKUP($A1531,classifications!$A$3:$C$336,3,FALSE),VLOOKUP($A1531,classifications!$I$2:$K$28,3,FALSE)),"")</f>
        <v>Predominantly Rural</v>
      </c>
      <c r="D1531">
        <f>100*data!D1531/data!$V1531</f>
        <v>17.142857142857142</v>
      </c>
      <c r="E1531">
        <f>100*data!E1531/data!$V1531</f>
        <v>0.37267080745341613</v>
      </c>
      <c r="F1531">
        <f>100*data!F1531/data!$V1531</f>
        <v>4.4720496894409933</v>
      </c>
      <c r="G1531">
        <f>100*data!G1531/data!$V1531</f>
        <v>12.173913043478262</v>
      </c>
      <c r="H1531">
        <f>100*data!H1531/data!$V1531</f>
        <v>3.2298136645962732</v>
      </c>
      <c r="I1531">
        <f>100*data!I1531/data!$V1531</f>
        <v>4.8447204968944098</v>
      </c>
      <c r="J1531">
        <f>100*data!J1531/data!$V1531</f>
        <v>5.8385093167701863</v>
      </c>
      <c r="K1531">
        <f>100*data!K1531/data!$V1531</f>
        <v>19.503105590062113</v>
      </c>
      <c r="L1531">
        <f>100*data!L1531/data!$V1531</f>
        <v>3.7267080745341614</v>
      </c>
      <c r="M1531">
        <f>100*data!M1531/data!$V1531</f>
        <v>2.4844720496894408</v>
      </c>
      <c r="N1531">
        <f>100*data!N1531/data!$V1531</f>
        <v>1.1180124223602483</v>
      </c>
      <c r="O1531">
        <f>100*data!O1531/data!$V1531</f>
        <v>1.4906832298136645</v>
      </c>
      <c r="P1531">
        <f>100*data!P1531/data!$V1531</f>
        <v>8.0745341614906838</v>
      </c>
      <c r="Q1531">
        <f>100*data!Q1531/data!$V1531</f>
        <v>6.9565217391304346</v>
      </c>
      <c r="R1531">
        <f>100*data!R1531/data!$V1531</f>
        <v>0.49689440993788819</v>
      </c>
      <c r="S1531">
        <f>100*data!S1531/data!$V1531</f>
        <v>1.3664596273291925</v>
      </c>
      <c r="T1531">
        <f>100*data!T1531/data!$V1531</f>
        <v>2.6086956521739131</v>
      </c>
      <c r="U1531">
        <f>100*data!U1531/data!$V1531</f>
        <v>4.0993788819875778</v>
      </c>
      <c r="V1531">
        <f t="shared" si="18"/>
        <v>100.00000000000001</v>
      </c>
    </row>
    <row r="1532" spans="1:22" x14ac:dyDescent="0.3">
      <c r="A1532" t="s">
        <v>250</v>
      </c>
      <c r="B1532" s="15" t="str">
        <f>IFERROR(VLOOKUP($A1532,class!$A$1:$B$455,2,FALSE),"")</f>
        <v>Shire District</v>
      </c>
      <c r="C1532" s="15" t="str">
        <f>IFERROR(IFERROR(VLOOKUP($A1532,classifications!$A$3:$C$336,3,FALSE),VLOOKUP($A1532,classifications!$I$2:$K$28,3,FALSE)),"")</f>
        <v>Predominantly Rural</v>
      </c>
      <c r="D1532">
        <f>100*data!D1532/data!$V1532</f>
        <v>8.361486486486486</v>
      </c>
      <c r="E1532">
        <f>100*data!E1532/data!$V1532</f>
        <v>0.67567567567567566</v>
      </c>
      <c r="F1532">
        <f>100*data!F1532/data!$V1532</f>
        <v>5.4898648648648649</v>
      </c>
      <c r="G1532">
        <f>100*data!G1532/data!$V1532</f>
        <v>13.091216216216216</v>
      </c>
      <c r="H1532">
        <f>100*data!H1532/data!$V1532</f>
        <v>3.2094594594594597</v>
      </c>
      <c r="I1532">
        <f>100*data!I1532/data!$V1532</f>
        <v>5.1520270270270272</v>
      </c>
      <c r="J1532">
        <f>100*data!J1532/data!$V1532</f>
        <v>7.3479729729729728</v>
      </c>
      <c r="K1532">
        <f>100*data!K1532/data!$V1532</f>
        <v>4.3074324324324325</v>
      </c>
      <c r="L1532">
        <f>100*data!L1532/data!$V1532</f>
        <v>4.7297297297297298</v>
      </c>
      <c r="M1532">
        <f>100*data!M1532/data!$V1532</f>
        <v>5.6587837837837842</v>
      </c>
      <c r="N1532">
        <f>100*data!N1532/data!$V1532</f>
        <v>2.0270270270270272</v>
      </c>
      <c r="O1532">
        <f>100*data!O1532/data!$V1532</f>
        <v>3.3783783783783785</v>
      </c>
      <c r="P1532">
        <f>100*data!P1532/data!$V1532</f>
        <v>17.398648648648649</v>
      </c>
      <c r="Q1532">
        <f>100*data!Q1532/data!$V1532</f>
        <v>7.4324324324324325</v>
      </c>
      <c r="R1532">
        <f>100*data!R1532/data!$V1532</f>
        <v>0.76013513513513509</v>
      </c>
      <c r="S1532">
        <f>100*data!S1532/data!$V1532</f>
        <v>1.9425675675675675</v>
      </c>
      <c r="T1532">
        <f>100*data!T1532/data!$V1532</f>
        <v>3.7162162162162162</v>
      </c>
      <c r="U1532">
        <f>100*data!U1532/data!$V1532</f>
        <v>5.3209459459459456</v>
      </c>
      <c r="V1532">
        <f t="shared" si="18"/>
        <v>100</v>
      </c>
    </row>
    <row r="1533" spans="1:22" x14ac:dyDescent="0.3">
      <c r="A1533" t="s">
        <v>254</v>
      </c>
      <c r="B1533" s="15" t="str">
        <f>IFERROR(VLOOKUP($A1533,class!$A$1:$B$455,2,FALSE),"")</f>
        <v>Shire District</v>
      </c>
      <c r="C1533" s="15" t="str">
        <f>IFERROR(IFERROR(VLOOKUP($A1533,classifications!$A$3:$C$336,3,FALSE),VLOOKUP($A1533,classifications!$I$2:$K$28,3,FALSE)),"")</f>
        <v>Predominantly Rural</v>
      </c>
      <c r="D1533">
        <f>100*data!D1533/data!$V1533</f>
        <v>15.957446808510639</v>
      </c>
      <c r="E1533">
        <f>100*data!E1533/data!$V1533</f>
        <v>0.7978723404255319</v>
      </c>
      <c r="F1533">
        <f>100*data!F1533/data!$V1533</f>
        <v>5.4521276595744679</v>
      </c>
      <c r="G1533">
        <f>100*data!G1533/data!$V1533</f>
        <v>13.962765957446809</v>
      </c>
      <c r="H1533">
        <f>100*data!H1533/data!$V1533</f>
        <v>3.9893617021276597</v>
      </c>
      <c r="I1533">
        <f>100*data!I1533/data!$V1533</f>
        <v>3.3244680851063828</v>
      </c>
      <c r="J1533">
        <f>100*data!J1533/data!$V1533</f>
        <v>5.4521276595744679</v>
      </c>
      <c r="K1533">
        <f>100*data!K1533/data!$V1533</f>
        <v>6.1170212765957448</v>
      </c>
      <c r="L1533">
        <f>100*data!L1533/data!$V1533</f>
        <v>5.3191489361702127</v>
      </c>
      <c r="M1533">
        <f>100*data!M1533/data!$V1533</f>
        <v>2.7925531914893615</v>
      </c>
      <c r="N1533">
        <f>100*data!N1533/data!$V1533</f>
        <v>1.196808510638298</v>
      </c>
      <c r="O1533">
        <f>100*data!O1533/data!$V1533</f>
        <v>3.4574468085106385</v>
      </c>
      <c r="P1533">
        <f>100*data!P1533/data!$V1533</f>
        <v>13.164893617021276</v>
      </c>
      <c r="Q1533">
        <f>100*data!Q1533/data!$V1533</f>
        <v>6.7819148936170217</v>
      </c>
      <c r="R1533">
        <f>100*data!R1533/data!$V1533</f>
        <v>1.4627659574468086</v>
      </c>
      <c r="S1533">
        <f>100*data!S1533/data!$V1533</f>
        <v>1.9946808510638299</v>
      </c>
      <c r="T1533">
        <f>100*data!T1533/data!$V1533</f>
        <v>3.5904255319148937</v>
      </c>
      <c r="U1533">
        <f>100*data!U1533/data!$V1533</f>
        <v>5.1861702127659575</v>
      </c>
      <c r="V1533">
        <f t="shared" si="18"/>
        <v>100</v>
      </c>
    </row>
    <row r="1534" spans="1:22" x14ac:dyDescent="0.3">
      <c r="A1534" t="s">
        <v>350</v>
      </c>
      <c r="B1534" s="15" t="str">
        <f>IFERROR(VLOOKUP($A1534,class!$A$1:$B$455,2,FALSE),"")</f>
        <v>Shire District</v>
      </c>
      <c r="C1534" s="15" t="str">
        <f>IFERROR(IFERROR(VLOOKUP($A1534,classifications!$A$3:$C$336,3,FALSE),VLOOKUP($A1534,classifications!$I$2:$K$28,3,FALSE)),"")</f>
        <v>Predominantly Urban</v>
      </c>
      <c r="D1534">
        <f>100*data!D1534/data!$V1534</f>
        <v>2.4263431542461005</v>
      </c>
      <c r="E1534">
        <f>100*data!E1534/data!$V1534</f>
        <v>0.51993067590987874</v>
      </c>
      <c r="F1534">
        <f>100*data!F1534/data!$V1534</f>
        <v>10.398613518197573</v>
      </c>
      <c r="G1534">
        <f>100*data!G1534/data!$V1534</f>
        <v>16.63778162911612</v>
      </c>
      <c r="H1534">
        <f>100*data!H1534/data!$V1534</f>
        <v>5.0259965337954942</v>
      </c>
      <c r="I1534">
        <f>100*data!I1534/data!$V1534</f>
        <v>4.852686308492201</v>
      </c>
      <c r="J1534">
        <f>100*data!J1534/data!$V1534</f>
        <v>9.8786828422876951</v>
      </c>
      <c r="K1534">
        <f>100*data!K1534/data!$V1534</f>
        <v>5.7192374350086652</v>
      </c>
      <c r="L1534">
        <f>100*data!L1534/data!$V1534</f>
        <v>6.239168110918544</v>
      </c>
      <c r="M1534">
        <f>100*data!M1534/data!$V1534</f>
        <v>4.3327556325823222</v>
      </c>
      <c r="N1534">
        <f>100*data!N1534/data!$V1534</f>
        <v>1.0398613518197575</v>
      </c>
      <c r="O1534">
        <f>100*data!O1534/data!$V1534</f>
        <v>2.0797227036395149</v>
      </c>
      <c r="P1534">
        <f>100*data!P1534/data!$V1534</f>
        <v>10.918544194107453</v>
      </c>
      <c r="Q1534">
        <f>100*data!Q1534/data!$V1534</f>
        <v>7.2790294627383014</v>
      </c>
      <c r="R1534">
        <f>100*data!R1534/data!$V1534</f>
        <v>0.1733102253032929</v>
      </c>
      <c r="S1534">
        <f>100*data!S1534/data!$V1534</f>
        <v>1.733102253032929</v>
      </c>
      <c r="T1534">
        <f>100*data!T1534/data!$V1534</f>
        <v>3.8128249566724435</v>
      </c>
      <c r="U1534">
        <f>100*data!U1534/data!$V1534</f>
        <v>6.9324090121317159</v>
      </c>
      <c r="V1534">
        <f t="shared" si="18"/>
        <v>100</v>
      </c>
    </row>
    <row r="1535" spans="1:22" x14ac:dyDescent="0.3">
      <c r="A1535" t="s">
        <v>354</v>
      </c>
      <c r="B1535" s="15" t="str">
        <f>IFERROR(VLOOKUP($A1535,class!$A$1:$B$455,2,FALSE),"")</f>
        <v>Shire District</v>
      </c>
      <c r="C1535" s="15" t="str">
        <f>IFERROR(IFERROR(VLOOKUP($A1535,classifications!$A$3:$C$336,3,FALSE),VLOOKUP($A1535,classifications!$I$2:$K$28,3,FALSE)),"")</f>
        <v>Predominantly Rural</v>
      </c>
      <c r="D1535">
        <f>100*data!D1535/data!$V1535</f>
        <v>9.4944512946979032</v>
      </c>
      <c r="E1535">
        <f>100*data!E1535/data!$V1535</f>
        <v>0.61652281134401976</v>
      </c>
      <c r="F1535">
        <f>100*data!F1535/data!$V1535</f>
        <v>7.5215782983970403</v>
      </c>
      <c r="G1535">
        <f>100*data!G1535/data!$V1535</f>
        <v>13.193588162762023</v>
      </c>
      <c r="H1535">
        <f>100*data!H1535/data!$V1535</f>
        <v>4.1923551171393338</v>
      </c>
      <c r="I1535">
        <f>100*data!I1535/data!$V1535</f>
        <v>4.562268803945746</v>
      </c>
      <c r="J1535">
        <f>100*data!J1535/data!$V1535</f>
        <v>7.5215782983970403</v>
      </c>
      <c r="K1535">
        <f>100*data!K1535/data!$V1535</f>
        <v>6.1652281134401976</v>
      </c>
      <c r="L1535">
        <f>100*data!L1535/data!$V1535</f>
        <v>6.4118372379778048</v>
      </c>
      <c r="M1535">
        <f>100*data!M1535/data!$V1535</f>
        <v>3.9457459926017262</v>
      </c>
      <c r="N1535">
        <f>100*data!N1535/data!$V1535</f>
        <v>1.6029593094944512</v>
      </c>
      <c r="O1535">
        <f>100*data!O1535/data!$V1535</f>
        <v>2.8360049321824907</v>
      </c>
      <c r="P1535">
        <f>100*data!P1535/data!$V1535</f>
        <v>13.070283600493218</v>
      </c>
      <c r="Q1535">
        <f>100*data!Q1535/data!$V1535</f>
        <v>6.1652281134401976</v>
      </c>
      <c r="R1535">
        <f>100*data!R1535/data!$V1535</f>
        <v>0.73982737361282369</v>
      </c>
      <c r="S1535">
        <f>100*data!S1535/data!$V1535</f>
        <v>1.9728729963008631</v>
      </c>
      <c r="T1535">
        <f>100*data!T1535/data!$V1535</f>
        <v>3.8224414303329222</v>
      </c>
      <c r="U1535">
        <f>100*data!U1535/data!$V1535</f>
        <v>6.1652281134401976</v>
      </c>
      <c r="V1535">
        <f t="shared" si="18"/>
        <v>99.999999999999986</v>
      </c>
    </row>
    <row r="1536" spans="1:22" x14ac:dyDescent="0.3">
      <c r="A1536" t="s">
        <v>357</v>
      </c>
      <c r="B1536" s="15" t="str">
        <f>IFERROR(VLOOKUP($A1536,class!$A$1:$B$455,2,FALSE),"")</f>
        <v>Shire District</v>
      </c>
      <c r="C1536" s="15" t="str">
        <f>IFERROR(IFERROR(VLOOKUP($A1536,classifications!$A$3:$C$336,3,FALSE),VLOOKUP($A1536,classifications!$I$2:$K$28,3,FALSE)),"")</f>
        <v>Predominantly Urban</v>
      </c>
      <c r="D1536">
        <f>100*data!D1536/data!$V1536</f>
        <v>1.3196480938416422</v>
      </c>
      <c r="E1536">
        <f>100*data!E1536/data!$V1536</f>
        <v>0.2932551319648094</v>
      </c>
      <c r="F1536">
        <f>100*data!F1536/data!$V1536</f>
        <v>8.9442815249266854</v>
      </c>
      <c r="G1536">
        <f>100*data!G1536/data!$V1536</f>
        <v>14.369501466275659</v>
      </c>
      <c r="H1536">
        <f>100*data!H1536/data!$V1536</f>
        <v>3.372434017595308</v>
      </c>
      <c r="I1536">
        <f>100*data!I1536/data!$V1536</f>
        <v>4.1055718475073313</v>
      </c>
      <c r="J1536">
        <f>100*data!J1536/data!$V1536</f>
        <v>7.7712609970674489</v>
      </c>
      <c r="K1536">
        <f>100*data!K1536/data!$V1536</f>
        <v>4.2521994134897358</v>
      </c>
      <c r="L1536">
        <f>100*data!L1536/data!$V1536</f>
        <v>5.7184750733137832</v>
      </c>
      <c r="M1536">
        <f>100*data!M1536/data!$V1536</f>
        <v>7.1847507331378297</v>
      </c>
      <c r="N1536">
        <f>100*data!N1536/data!$V1536</f>
        <v>1.7595307917888563</v>
      </c>
      <c r="O1536">
        <f>100*data!O1536/data!$V1536</f>
        <v>3.6656891495601172</v>
      </c>
      <c r="P1536">
        <f>100*data!P1536/data!$V1536</f>
        <v>15.542521994134898</v>
      </c>
      <c r="Q1536">
        <f>100*data!Q1536/data!$V1536</f>
        <v>7.4780058651026389</v>
      </c>
      <c r="R1536">
        <f>100*data!R1536/data!$V1536</f>
        <v>0.1466275659824047</v>
      </c>
      <c r="S1536">
        <f>100*data!S1536/data!$V1536</f>
        <v>1.9061583577712611</v>
      </c>
      <c r="T1536">
        <f>100*data!T1536/data!$V1536</f>
        <v>5.5718475073313787</v>
      </c>
      <c r="U1536">
        <f>100*data!U1536/data!$V1536</f>
        <v>6.5982404692082115</v>
      </c>
      <c r="V1536">
        <f t="shared" si="18"/>
        <v>100</v>
      </c>
    </row>
    <row r="1537" spans="1:22" x14ac:dyDescent="0.3">
      <c r="A1537" t="s">
        <v>361</v>
      </c>
      <c r="B1537" s="15" t="str">
        <f>IFERROR(VLOOKUP($A1537,class!$A$1:$B$455,2,FALSE),"")</f>
        <v>Shire District</v>
      </c>
      <c r="C1537" s="15" t="str">
        <f>IFERROR(IFERROR(VLOOKUP($A1537,classifications!$A$3:$C$336,3,FALSE),VLOOKUP($A1537,classifications!$I$2:$K$28,3,FALSE)),"")</f>
        <v>Predominantly Urban</v>
      </c>
      <c r="D1537">
        <f>100*data!D1537/data!$V1537</f>
        <v>2.3222060957910013</v>
      </c>
      <c r="E1537">
        <f>100*data!E1537/data!$V1537</f>
        <v>0.43541364296081275</v>
      </c>
      <c r="F1537">
        <f>100*data!F1537/data!$V1537</f>
        <v>6.2409288824383164</v>
      </c>
      <c r="G1537">
        <f>100*data!G1537/data!$V1537</f>
        <v>18.867924528301888</v>
      </c>
      <c r="H1537">
        <f>100*data!H1537/data!$V1537</f>
        <v>3.9187227866473151</v>
      </c>
      <c r="I1537">
        <f>100*data!I1537/data!$V1537</f>
        <v>3.6284470246734397</v>
      </c>
      <c r="J1537">
        <f>100*data!J1537/data!$V1537</f>
        <v>8.5631349782293178</v>
      </c>
      <c r="K1537">
        <f>100*data!K1537/data!$V1537</f>
        <v>4.0638606676342528</v>
      </c>
      <c r="L1537">
        <f>100*data!L1537/data!$V1537</f>
        <v>4.7895500725689404</v>
      </c>
      <c r="M1537">
        <f>100*data!M1537/data!$V1537</f>
        <v>5.6603773584905657</v>
      </c>
      <c r="N1537">
        <f>100*data!N1537/data!$V1537</f>
        <v>1.8867924528301887</v>
      </c>
      <c r="O1537">
        <f>100*data!O1537/data!$V1537</f>
        <v>3.1930333817126271</v>
      </c>
      <c r="P1537">
        <f>100*data!P1537/data!$V1537</f>
        <v>14.223512336719883</v>
      </c>
      <c r="Q1537">
        <f>100*data!Q1537/data!$V1537</f>
        <v>7.8374455732946302</v>
      </c>
      <c r="R1537">
        <f>100*data!R1537/data!$V1537</f>
        <v>0.29027576197387517</v>
      </c>
      <c r="S1537">
        <f>100*data!S1537/data!$V1537</f>
        <v>2.3222060957910013</v>
      </c>
      <c r="T1537">
        <f>100*data!T1537/data!$V1537</f>
        <v>5.3701015965166912</v>
      </c>
      <c r="U1537">
        <f>100*data!U1537/data!$V1537</f>
        <v>6.3860667634252541</v>
      </c>
      <c r="V1537">
        <f t="shared" si="18"/>
        <v>99.999999999999986</v>
      </c>
    </row>
    <row r="1538" spans="1:22" x14ac:dyDescent="0.3">
      <c r="A1538" t="s">
        <v>362</v>
      </c>
      <c r="B1538" s="15" t="str">
        <f>IFERROR(VLOOKUP($A1538,class!$A$1:$B$455,2,FALSE),"")</f>
        <v>Shire District</v>
      </c>
      <c r="C1538" s="15" t="str">
        <f>IFERROR(IFERROR(VLOOKUP($A1538,classifications!$A$3:$C$336,3,FALSE),VLOOKUP($A1538,classifications!$I$2:$K$28,3,FALSE)),"")</f>
        <v>Predominantly Urban</v>
      </c>
      <c r="D1538">
        <f>100*data!D1538/data!$V1538</f>
        <v>1.2727272727272727</v>
      </c>
      <c r="E1538">
        <f>100*data!E1538/data!$V1538</f>
        <v>0.36363636363636365</v>
      </c>
      <c r="F1538">
        <f>100*data!F1538/data!$V1538</f>
        <v>6.9090909090909092</v>
      </c>
      <c r="G1538">
        <f>100*data!G1538/data!$V1538</f>
        <v>17.636363636363637</v>
      </c>
      <c r="H1538">
        <f>100*data!H1538/data!$V1538</f>
        <v>6</v>
      </c>
      <c r="I1538">
        <f>100*data!I1538/data!$V1538</f>
        <v>5.0909090909090908</v>
      </c>
      <c r="J1538">
        <f>100*data!J1538/data!$V1538</f>
        <v>9.2727272727272734</v>
      </c>
      <c r="K1538">
        <f>100*data!K1538/data!$V1538</f>
        <v>5.6363636363636367</v>
      </c>
      <c r="L1538">
        <f>100*data!L1538/data!$V1538</f>
        <v>6.3636363636363633</v>
      </c>
      <c r="M1538">
        <f>100*data!M1538/data!$V1538</f>
        <v>4.1818181818181817</v>
      </c>
      <c r="N1538">
        <f>100*data!N1538/data!$V1538</f>
        <v>1.6363636363636365</v>
      </c>
      <c r="O1538">
        <f>100*data!O1538/data!$V1538</f>
        <v>3.2727272727272729</v>
      </c>
      <c r="P1538">
        <f>100*data!P1538/data!$V1538</f>
        <v>10.363636363636363</v>
      </c>
      <c r="Q1538">
        <f>100*data!Q1538/data!$V1538</f>
        <v>8</v>
      </c>
      <c r="R1538">
        <f>100*data!R1538/data!$V1538</f>
        <v>0.18181818181818182</v>
      </c>
      <c r="S1538">
        <f>100*data!S1538/data!$V1538</f>
        <v>1.8181818181818181</v>
      </c>
      <c r="T1538">
        <f>100*data!T1538/data!$V1538</f>
        <v>5.4545454545454541</v>
      </c>
      <c r="U1538">
        <f>100*data!U1538/data!$V1538</f>
        <v>6.5454545454545459</v>
      </c>
      <c r="V1538">
        <f t="shared" si="18"/>
        <v>99.999999999999986</v>
      </c>
    </row>
    <row r="1539" spans="1:22" x14ac:dyDescent="0.3">
      <c r="A1539" t="s">
        <v>365</v>
      </c>
      <c r="B1539" s="15" t="str">
        <f>IFERROR(VLOOKUP($A1539,class!$A$1:$B$455,2,FALSE),"")</f>
        <v>Shire District</v>
      </c>
      <c r="C1539" s="15" t="str">
        <f>IFERROR(IFERROR(VLOOKUP($A1539,classifications!$A$3:$C$336,3,FALSE),VLOOKUP($A1539,classifications!$I$2:$K$28,3,FALSE)),"")</f>
        <v>Predominantly Rural</v>
      </c>
      <c r="D1539">
        <f>100*data!D1539/data!$V1539</f>
        <v>9.1752577319587623</v>
      </c>
      <c r="E1539">
        <f>100*data!E1539/data!$V1539</f>
        <v>1.2371134020618557</v>
      </c>
      <c r="F1539">
        <f>100*data!F1539/data!$V1539</f>
        <v>6.4948453608247423</v>
      </c>
      <c r="G1539">
        <f>100*data!G1539/data!$V1539</f>
        <v>12.88659793814433</v>
      </c>
      <c r="H1539">
        <f>100*data!H1539/data!$V1539</f>
        <v>3.6082474226804124</v>
      </c>
      <c r="I1539">
        <f>100*data!I1539/data!$V1539</f>
        <v>4.4329896907216497</v>
      </c>
      <c r="J1539">
        <f>100*data!J1539/data!$V1539</f>
        <v>7.1134020618556697</v>
      </c>
      <c r="K1539">
        <f>100*data!K1539/data!$V1539</f>
        <v>4.9484536082474229</v>
      </c>
      <c r="L1539">
        <f>100*data!L1539/data!$V1539</f>
        <v>5.6701030927835054</v>
      </c>
      <c r="M1539">
        <f>100*data!M1539/data!$V1539</f>
        <v>4.3298969072164946</v>
      </c>
      <c r="N1539">
        <f>100*data!N1539/data!$V1539</f>
        <v>1.5463917525773196</v>
      </c>
      <c r="O1539">
        <f>100*data!O1539/data!$V1539</f>
        <v>3.6082474226804124</v>
      </c>
      <c r="P1539">
        <f>100*data!P1539/data!$V1539</f>
        <v>15.56701030927835</v>
      </c>
      <c r="Q1539">
        <f>100*data!Q1539/data!$V1539</f>
        <v>7.1134020618556697</v>
      </c>
      <c r="R1539">
        <f>100*data!R1539/data!$V1539</f>
        <v>0.72164948453608246</v>
      </c>
      <c r="S1539">
        <f>100*data!S1539/data!$V1539</f>
        <v>1.5463917525773196</v>
      </c>
      <c r="T1539">
        <f>100*data!T1539/data!$V1539</f>
        <v>4.0206185567010309</v>
      </c>
      <c r="U1539">
        <f>100*data!U1539/data!$V1539</f>
        <v>5.9793814432989691</v>
      </c>
      <c r="V1539">
        <f t="shared" si="18"/>
        <v>99.999999999999972</v>
      </c>
    </row>
    <row r="1540" spans="1:22" x14ac:dyDescent="0.3">
      <c r="A1540" t="s">
        <v>368</v>
      </c>
      <c r="B1540" s="15" t="str">
        <f>IFERROR(VLOOKUP($A1540,class!$A$1:$B$455,2,FALSE),"")</f>
        <v>Shire District</v>
      </c>
      <c r="C1540" s="15" t="str">
        <f>IFERROR(IFERROR(VLOOKUP($A1540,classifications!$A$3:$C$336,3,FALSE),VLOOKUP($A1540,classifications!$I$2:$K$28,3,FALSE)),"")</f>
        <v>Predominantly Rural</v>
      </c>
      <c r="D1540">
        <f>100*data!D1540/data!$V1540</f>
        <v>5.0973123262279891</v>
      </c>
      <c r="E1540">
        <f>100*data!E1540/data!$V1540</f>
        <v>0.18535681186283595</v>
      </c>
      <c r="F1540">
        <f>100*data!F1540/data!$V1540</f>
        <v>5.0046339202965706</v>
      </c>
      <c r="G1540">
        <f>100*data!G1540/data!$V1540</f>
        <v>11.028730305838739</v>
      </c>
      <c r="H1540">
        <f>100*data!H1540/data!$V1540</f>
        <v>2.1316033364226135</v>
      </c>
      <c r="I1540">
        <f>100*data!I1540/data!$V1540</f>
        <v>3.7071362372567194</v>
      </c>
      <c r="J1540">
        <f>100*data!J1540/data!$V1540</f>
        <v>6.024096385542169</v>
      </c>
      <c r="K1540">
        <f>100*data!K1540/data!$V1540</f>
        <v>2.0389249304911954</v>
      </c>
      <c r="L1540">
        <f>100*data!L1540/data!$V1540</f>
        <v>4.0778498609823908</v>
      </c>
      <c r="M1540">
        <f>100*data!M1540/data!$V1540</f>
        <v>11.492122335495829</v>
      </c>
      <c r="N1540">
        <f>100*data!N1540/data!$V1540</f>
        <v>2.0389249304911954</v>
      </c>
      <c r="O1540">
        <f>100*data!O1540/data!$V1540</f>
        <v>3.8924930491195551</v>
      </c>
      <c r="P1540">
        <f>100*data!P1540/data!$V1540</f>
        <v>22.150139017608897</v>
      </c>
      <c r="Q1540">
        <f>100*data!Q1540/data!$V1540</f>
        <v>7.7849860982391101</v>
      </c>
      <c r="R1540">
        <f>100*data!R1540/data!$V1540</f>
        <v>0.46339202965708992</v>
      </c>
      <c r="S1540">
        <f>100*data!S1540/data!$V1540</f>
        <v>1.9462465245597775</v>
      </c>
      <c r="T1540">
        <f>100*data!T1540/data!$V1540</f>
        <v>5.5607043558850791</v>
      </c>
      <c r="U1540">
        <f>100*data!U1540/data!$V1540</f>
        <v>5.3753475440222429</v>
      </c>
      <c r="V1540">
        <f t="shared" si="18"/>
        <v>100.00000000000003</v>
      </c>
    </row>
    <row r="1541" spans="1:22" x14ac:dyDescent="0.3">
      <c r="A1541" t="s">
        <v>142</v>
      </c>
      <c r="B1541" s="15" t="str">
        <f>IFERROR(VLOOKUP($A1541,class!$A$1:$B$455,2,FALSE),"")</f>
        <v>Shire District</v>
      </c>
      <c r="C1541" s="15" t="str">
        <f>IFERROR(IFERROR(VLOOKUP($A1541,classifications!$A$3:$C$336,3,FALSE),VLOOKUP($A1541,classifications!$I$2:$K$28,3,FALSE)),"")</f>
        <v>Urban with Significant Rural</v>
      </c>
      <c r="D1541">
        <f>100*data!D1541/data!$V1541</f>
        <v>0.7363770250368189</v>
      </c>
      <c r="E1541">
        <f>100*data!E1541/data!$V1541</f>
        <v>0.5891016200294551</v>
      </c>
      <c r="F1541">
        <f>100*data!F1541/data!$V1541</f>
        <v>9.2783505154639183</v>
      </c>
      <c r="G1541">
        <f>100*data!G1541/data!$V1541</f>
        <v>19.587628865979383</v>
      </c>
      <c r="H1541">
        <f>100*data!H1541/data!$V1541</f>
        <v>5.0073637702503682</v>
      </c>
      <c r="I1541">
        <f>100*data!I1541/data!$V1541</f>
        <v>5.5964653902798229</v>
      </c>
      <c r="J1541">
        <f>100*data!J1541/data!$V1541</f>
        <v>8.2474226804123703</v>
      </c>
      <c r="K1541">
        <f>100*data!K1541/data!$V1541</f>
        <v>7.0692194403534607</v>
      </c>
      <c r="L1541">
        <f>100*data!L1541/data!$V1541</f>
        <v>5.7437407952871871</v>
      </c>
      <c r="M1541">
        <f>100*data!M1541/data!$V1541</f>
        <v>4.2709867452135493</v>
      </c>
      <c r="N1541">
        <f>100*data!N1541/data!$V1541</f>
        <v>1.0309278350515463</v>
      </c>
      <c r="O1541">
        <f>100*data!O1541/data!$V1541</f>
        <v>2.7982326951399115</v>
      </c>
      <c r="P1541">
        <f>100*data!P1541/data!$V1541</f>
        <v>12.51840942562592</v>
      </c>
      <c r="Q1541">
        <f>100*data!Q1541/data!$V1541</f>
        <v>6.7746686303387333</v>
      </c>
      <c r="R1541">
        <f>100*data!R1541/data!$V1541</f>
        <v>0.14727540500736377</v>
      </c>
      <c r="S1541">
        <f>100*data!S1541/data!$V1541</f>
        <v>1.7673048600883652</v>
      </c>
      <c r="T1541">
        <f>100*data!T1541/data!$V1541</f>
        <v>3.0927835051546393</v>
      </c>
      <c r="U1541">
        <f>100*data!U1541/data!$V1541</f>
        <v>5.7437407952871871</v>
      </c>
      <c r="V1541">
        <f t="shared" si="18"/>
        <v>100</v>
      </c>
    </row>
    <row r="1542" spans="1:22" x14ac:dyDescent="0.3">
      <c r="A1542" t="s">
        <v>148</v>
      </c>
      <c r="B1542" s="15" t="str">
        <f>IFERROR(VLOOKUP($A1542,class!$A$1:$B$455,2,FALSE),"")</f>
        <v>Shire District</v>
      </c>
      <c r="C1542" s="15" t="str">
        <f>IFERROR(IFERROR(VLOOKUP($A1542,classifications!$A$3:$C$336,3,FALSE),VLOOKUP($A1542,classifications!$I$2:$K$28,3,FALSE)),"")</f>
        <v>Urban with Significant Rural</v>
      </c>
      <c r="D1542">
        <f>100*data!D1542/data!$V1542</f>
        <v>10.126582278481013</v>
      </c>
      <c r="E1542">
        <f>100*data!E1542/data!$V1542</f>
        <v>0.4219409282700422</v>
      </c>
      <c r="F1542">
        <f>100*data!F1542/data!$V1542</f>
        <v>6.4345991561181437</v>
      </c>
      <c r="G1542">
        <f>100*data!G1542/data!$V1542</f>
        <v>11.814345991561181</v>
      </c>
      <c r="H1542">
        <f>100*data!H1542/data!$V1542</f>
        <v>3.3755274261603376</v>
      </c>
      <c r="I1542">
        <f>100*data!I1542/data!$V1542</f>
        <v>4.3248945147679327</v>
      </c>
      <c r="J1542">
        <f>100*data!J1542/data!$V1542</f>
        <v>6.962025316455696</v>
      </c>
      <c r="K1542">
        <f>100*data!K1542/data!$V1542</f>
        <v>6.962025316455696</v>
      </c>
      <c r="L1542">
        <f>100*data!L1542/data!$V1542</f>
        <v>5.4852320675105481</v>
      </c>
      <c r="M1542">
        <f>100*data!M1542/data!$V1542</f>
        <v>5.1687763713080166</v>
      </c>
      <c r="N1542">
        <f>100*data!N1542/data!$V1542</f>
        <v>1.5822784810126582</v>
      </c>
      <c r="O1542">
        <f>100*data!O1542/data!$V1542</f>
        <v>3.1645569620253164</v>
      </c>
      <c r="P1542">
        <f>100*data!P1542/data!$V1542</f>
        <v>14.978902953586498</v>
      </c>
      <c r="Q1542">
        <f>100*data!Q1542/data!$V1542</f>
        <v>7.0675105485232068</v>
      </c>
      <c r="R1542">
        <f>100*data!R1542/data!$V1542</f>
        <v>0.52742616033755274</v>
      </c>
      <c r="S1542">
        <f>100*data!S1542/data!$V1542</f>
        <v>2.0042194092827006</v>
      </c>
      <c r="T1542">
        <f>100*data!T1542/data!$V1542</f>
        <v>4.1139240506329111</v>
      </c>
      <c r="U1542">
        <f>100*data!U1542/data!$V1542</f>
        <v>5.4852320675105481</v>
      </c>
      <c r="V1542">
        <f t="shared" si="18"/>
        <v>100</v>
      </c>
    </row>
    <row r="1543" spans="1:22" x14ac:dyDescent="0.3">
      <c r="A1543" t="s">
        <v>156</v>
      </c>
      <c r="B1543" s="15" t="str">
        <f>IFERROR(VLOOKUP($A1543,class!$A$1:$B$455,2,FALSE),"")</f>
        <v>Shire District</v>
      </c>
      <c r="C1543" s="15" t="str">
        <f>IFERROR(IFERROR(VLOOKUP($A1543,classifications!$A$3:$C$336,3,FALSE),VLOOKUP($A1543,classifications!$I$2:$K$28,3,FALSE)),"")</f>
        <v>Urban with Significant Rural</v>
      </c>
      <c r="D1543">
        <f>100*data!D1543/data!$V1543</f>
        <v>5.5118110236220472</v>
      </c>
      <c r="E1543">
        <f>100*data!E1543/data!$V1543</f>
        <v>0.59055118110236215</v>
      </c>
      <c r="F1543">
        <f>100*data!F1543/data!$V1543</f>
        <v>5.9055118110236222</v>
      </c>
      <c r="G1543">
        <f>100*data!G1543/data!$V1543</f>
        <v>12.795275590551181</v>
      </c>
      <c r="H1543">
        <f>100*data!H1543/data!$V1543</f>
        <v>3.4448818897637796</v>
      </c>
      <c r="I1543">
        <f>100*data!I1543/data!$V1543</f>
        <v>5.1181102362204722</v>
      </c>
      <c r="J1543">
        <f>100*data!J1543/data!$V1543</f>
        <v>5.5118110236220472</v>
      </c>
      <c r="K1543">
        <f>100*data!K1543/data!$V1543</f>
        <v>5.8070866141732287</v>
      </c>
      <c r="L1543">
        <f>100*data!L1543/data!$V1543</f>
        <v>4.7244094488188972</v>
      </c>
      <c r="M1543">
        <f>100*data!M1543/data!$V1543</f>
        <v>5.5118110236220472</v>
      </c>
      <c r="N1543">
        <f>100*data!N1543/data!$V1543</f>
        <v>1.8700787401574803</v>
      </c>
      <c r="O1543">
        <f>100*data!O1543/data!$V1543</f>
        <v>4.0354330708661417</v>
      </c>
      <c r="P1543">
        <f>100*data!P1543/data!$V1543</f>
        <v>17.027559055118111</v>
      </c>
      <c r="Q1543">
        <f>100*data!Q1543/data!$V1543</f>
        <v>10.62992125984252</v>
      </c>
      <c r="R1543">
        <f>100*data!R1543/data!$V1543</f>
        <v>0.39370078740157483</v>
      </c>
      <c r="S1543">
        <f>100*data!S1543/data!$V1543</f>
        <v>1.4763779527559056</v>
      </c>
      <c r="T1543">
        <f>100*data!T1543/data!$V1543</f>
        <v>3.3464566929133857</v>
      </c>
      <c r="U1543">
        <f>100*data!U1543/data!$V1543</f>
        <v>6.2992125984251972</v>
      </c>
      <c r="V1543">
        <f t="shared" si="18"/>
        <v>100.00000000000001</v>
      </c>
    </row>
    <row r="1544" spans="1:22" x14ac:dyDescent="0.3">
      <c r="A1544" t="s">
        <v>168</v>
      </c>
      <c r="B1544" s="15" t="str">
        <f>IFERROR(VLOOKUP($A1544,class!$A$1:$B$455,2,FALSE),"")</f>
        <v>Shire District</v>
      </c>
      <c r="C1544" s="15" t="str">
        <f>IFERROR(IFERROR(VLOOKUP($A1544,classifications!$A$3:$C$336,3,FALSE),VLOOKUP($A1544,classifications!$I$2:$K$28,3,FALSE)),"")</f>
        <v>Predominantly Urban</v>
      </c>
      <c r="D1544">
        <f>100*data!D1544/data!$V1544</f>
        <v>5.1532033426183848</v>
      </c>
      <c r="E1544">
        <f>100*data!E1544/data!$V1544</f>
        <v>0.4178272980501393</v>
      </c>
      <c r="F1544">
        <f>100*data!F1544/data!$V1544</f>
        <v>6.4066852367688023</v>
      </c>
      <c r="G1544">
        <f>100*data!G1544/data!$V1544</f>
        <v>13.50974930362117</v>
      </c>
      <c r="H1544">
        <f>100*data!H1544/data!$V1544</f>
        <v>3.7604456824512535</v>
      </c>
      <c r="I1544">
        <f>100*data!I1544/data!$V1544</f>
        <v>4.7353760445682456</v>
      </c>
      <c r="J1544">
        <f>100*data!J1544/data!$V1544</f>
        <v>8.0779944289693599</v>
      </c>
      <c r="K1544">
        <f>100*data!K1544/data!$V1544</f>
        <v>5.8495821727019495</v>
      </c>
      <c r="L1544">
        <f>100*data!L1544/data!$V1544</f>
        <v>6.6852367688022287</v>
      </c>
      <c r="M1544">
        <f>100*data!M1544/data!$V1544</f>
        <v>5.1532033426183848</v>
      </c>
      <c r="N1544">
        <f>100*data!N1544/data!$V1544</f>
        <v>1.532033426183844</v>
      </c>
      <c r="O1544">
        <f>100*data!O1544/data!$V1544</f>
        <v>2.785515320334262</v>
      </c>
      <c r="P1544">
        <f>100*data!P1544/data!$V1544</f>
        <v>13.788300835654596</v>
      </c>
      <c r="Q1544">
        <f>100*data!Q1544/data!$V1544</f>
        <v>7.1030640668523679</v>
      </c>
      <c r="R1544">
        <f>100*data!R1544/data!$V1544</f>
        <v>0.1392757660167131</v>
      </c>
      <c r="S1544">
        <f>100*data!S1544/data!$V1544</f>
        <v>2.2284122562674096</v>
      </c>
      <c r="T1544">
        <f>100*data!T1544/data!$V1544</f>
        <v>5.2924791086350975</v>
      </c>
      <c r="U1544">
        <f>100*data!U1544/data!$V1544</f>
        <v>7.3816155988857934</v>
      </c>
      <c r="V1544">
        <f t="shared" si="18"/>
        <v>99.999999999999986</v>
      </c>
    </row>
    <row r="1545" spans="1:22" x14ac:dyDescent="0.3">
      <c r="A1545" t="s">
        <v>178</v>
      </c>
      <c r="B1545" s="15" t="str">
        <f>IFERROR(VLOOKUP($A1545,class!$A$1:$B$455,2,FALSE),"")</f>
        <v>Shire District</v>
      </c>
      <c r="C1545" s="15" t="str">
        <f>IFERROR(IFERROR(VLOOKUP($A1545,classifications!$A$3:$C$336,3,FALSE),VLOOKUP($A1545,classifications!$I$2:$K$28,3,FALSE)),"")</f>
        <v>Urban with Significant Rural</v>
      </c>
      <c r="D1545">
        <f>100*data!D1545/data!$V1545</f>
        <v>6.2052505966587113</v>
      </c>
      <c r="E1545">
        <f>100*data!E1545/data!$V1545</f>
        <v>0.71599045346062051</v>
      </c>
      <c r="F1545">
        <f>100*data!F1545/data!$V1545</f>
        <v>6.3245823389021476</v>
      </c>
      <c r="G1545">
        <f>100*data!G1545/data!$V1545</f>
        <v>17.541766109785204</v>
      </c>
      <c r="H1545">
        <f>100*data!H1545/data!$V1545</f>
        <v>3.2219570405727924</v>
      </c>
      <c r="I1545">
        <f>100*data!I1545/data!$V1545</f>
        <v>4.6539379474940334</v>
      </c>
      <c r="J1545">
        <f>100*data!J1545/data!$V1545</f>
        <v>6.6825775656324584</v>
      </c>
      <c r="K1545">
        <f>100*data!K1545/data!$V1545</f>
        <v>4.2959427207637235</v>
      </c>
      <c r="L1545">
        <f>100*data!L1545/data!$V1545</f>
        <v>5.0119331742243434</v>
      </c>
      <c r="M1545">
        <f>100*data!M1545/data!$V1545</f>
        <v>4.5346062052505971</v>
      </c>
      <c r="N1545">
        <f>100*data!N1545/data!$V1545</f>
        <v>1.7899761336515514</v>
      </c>
      <c r="O1545">
        <f>100*data!O1545/data!$V1545</f>
        <v>3.5799522673031028</v>
      </c>
      <c r="P1545">
        <f>100*data!P1545/data!$V1545</f>
        <v>16.706443914081145</v>
      </c>
      <c r="Q1545">
        <f>100*data!Q1545/data!$V1545</f>
        <v>6.3245823389021476</v>
      </c>
      <c r="R1545">
        <f>100*data!R1545/data!$V1545</f>
        <v>0.35799522673031026</v>
      </c>
      <c r="S1545">
        <f>100*data!S1545/data!$V1545</f>
        <v>1.7899761336515514</v>
      </c>
      <c r="T1545">
        <f>100*data!T1545/data!$V1545</f>
        <v>3.6992840095465396</v>
      </c>
      <c r="U1545">
        <f>100*data!U1545/data!$V1545</f>
        <v>6.5632458233890212</v>
      </c>
      <c r="V1545">
        <f t="shared" si="18"/>
        <v>100.00000000000001</v>
      </c>
    </row>
    <row r="1546" spans="1:22" x14ac:dyDescent="0.3">
      <c r="A1546" t="s">
        <v>185</v>
      </c>
      <c r="B1546" s="15" t="str">
        <f>IFERROR(VLOOKUP($A1546,class!$A$1:$B$455,2,FALSE),"")</f>
        <v>Shire District</v>
      </c>
      <c r="C1546" s="15" t="str">
        <f>IFERROR(IFERROR(VLOOKUP($A1546,classifications!$A$3:$C$336,3,FALSE),VLOOKUP($A1546,classifications!$I$2:$K$28,3,FALSE)),"")</f>
        <v>Urban with Significant Rural</v>
      </c>
      <c r="D1546">
        <f>100*data!D1546/data!$V1546</f>
        <v>11.981132075471699</v>
      </c>
      <c r="E1546">
        <f>100*data!E1546/data!$V1546</f>
        <v>0.47169811320754718</v>
      </c>
      <c r="F1546">
        <f>100*data!F1546/data!$V1546</f>
        <v>5.4716981132075473</v>
      </c>
      <c r="G1546">
        <f>100*data!G1546/data!$V1546</f>
        <v>12.075471698113208</v>
      </c>
      <c r="H1546">
        <f>100*data!H1546/data!$V1546</f>
        <v>3.4905660377358489</v>
      </c>
      <c r="I1546">
        <f>100*data!I1546/data!$V1546</f>
        <v>4.6226415094339623</v>
      </c>
      <c r="J1546">
        <f>100*data!J1546/data!$V1546</f>
        <v>6.8867924528301883</v>
      </c>
      <c r="K1546">
        <f>100*data!K1546/data!$V1546</f>
        <v>3.4905660377358489</v>
      </c>
      <c r="L1546">
        <f>100*data!L1546/data!$V1546</f>
        <v>4.9056603773584904</v>
      </c>
      <c r="M1546">
        <f>100*data!M1546/data!$V1546</f>
        <v>6.3207547169811322</v>
      </c>
      <c r="N1546">
        <f>100*data!N1546/data!$V1546</f>
        <v>1.320754716981132</v>
      </c>
      <c r="O1546">
        <f>100*data!O1546/data!$V1546</f>
        <v>3.3962264150943398</v>
      </c>
      <c r="P1546">
        <f>100*data!P1546/data!$V1546</f>
        <v>15.283018867924529</v>
      </c>
      <c r="Q1546">
        <f>100*data!Q1546/data!$V1546</f>
        <v>7.1698113207547172</v>
      </c>
      <c r="R1546">
        <f>100*data!R1546/data!$V1546</f>
        <v>0.47169811320754718</v>
      </c>
      <c r="S1546">
        <f>100*data!S1546/data!$V1546</f>
        <v>2.0754716981132075</v>
      </c>
      <c r="T1546">
        <f>100*data!T1546/data!$V1546</f>
        <v>4.4339622641509431</v>
      </c>
      <c r="U1546">
        <f>100*data!U1546/data!$V1546</f>
        <v>6.132075471698113</v>
      </c>
      <c r="V1546">
        <f t="shared" si="18"/>
        <v>100.00000000000001</v>
      </c>
    </row>
    <row r="1547" spans="1:22" x14ac:dyDescent="0.3">
      <c r="A1547" t="s">
        <v>193</v>
      </c>
      <c r="B1547" s="15" t="str">
        <f>IFERROR(VLOOKUP($A1547,class!$A$1:$B$455,2,FALSE),"")</f>
        <v>Shire District</v>
      </c>
      <c r="C1547" s="15" t="str">
        <f>IFERROR(IFERROR(VLOOKUP($A1547,classifications!$A$3:$C$336,3,FALSE),VLOOKUP($A1547,classifications!$I$2:$K$28,3,FALSE)),"")</f>
        <v>Predominantly Rural</v>
      </c>
      <c r="D1547">
        <f>100*data!D1547/data!$V1547</f>
        <v>22.541966426858512</v>
      </c>
      <c r="E1547">
        <f>100*data!E1547/data!$V1547</f>
        <v>0.47961630695443647</v>
      </c>
      <c r="F1547">
        <f>100*data!F1547/data!$V1547</f>
        <v>6.7146282973621103</v>
      </c>
      <c r="G1547">
        <f>100*data!G1547/data!$V1547</f>
        <v>12.11031175059952</v>
      </c>
      <c r="H1547">
        <f>100*data!H1547/data!$V1547</f>
        <v>3.4772182254196644</v>
      </c>
      <c r="I1547">
        <f>100*data!I1547/data!$V1547</f>
        <v>3.4772182254196644</v>
      </c>
      <c r="J1547">
        <f>100*data!J1547/data!$V1547</f>
        <v>5.6354916067146279</v>
      </c>
      <c r="K1547">
        <f>100*data!K1547/data!$V1547</f>
        <v>5.275779376498801</v>
      </c>
      <c r="L1547">
        <f>100*data!L1547/data!$V1547</f>
        <v>5.7553956834532372</v>
      </c>
      <c r="M1547">
        <f>100*data!M1547/data!$V1547</f>
        <v>3.2374100719424459</v>
      </c>
      <c r="N1547">
        <f>100*data!N1547/data!$V1547</f>
        <v>0.95923261390887293</v>
      </c>
      <c r="O1547">
        <f>100*data!O1547/data!$V1547</f>
        <v>1.9184652278177459</v>
      </c>
      <c r="P1547">
        <f>100*data!P1547/data!$V1547</f>
        <v>11.390887290167866</v>
      </c>
      <c r="Q1547">
        <f>100*data!Q1547/data!$V1547</f>
        <v>7.0743405275779381</v>
      </c>
      <c r="R1547">
        <f>100*data!R1547/data!$V1547</f>
        <v>0.59952038369304561</v>
      </c>
      <c r="S1547">
        <f>100*data!S1547/data!$V1547</f>
        <v>1.1990407673860912</v>
      </c>
      <c r="T1547">
        <f>100*data!T1547/data!$V1547</f>
        <v>3.2374100719424459</v>
      </c>
      <c r="U1547">
        <f>100*data!U1547/data!$V1547</f>
        <v>4.9160671462829733</v>
      </c>
      <c r="V1547">
        <f t="shared" si="18"/>
        <v>100.00000000000001</v>
      </c>
    </row>
    <row r="1548" spans="1:22" x14ac:dyDescent="0.3">
      <c r="A1548" t="s">
        <v>201</v>
      </c>
      <c r="B1548" s="15" t="str">
        <f>IFERROR(VLOOKUP($A1548,class!$A$1:$B$455,2,FALSE),"")</f>
        <v>Shire District</v>
      </c>
      <c r="C1548" s="15" t="str">
        <f>IFERROR(IFERROR(VLOOKUP($A1548,classifications!$A$3:$C$336,3,FALSE),VLOOKUP($A1548,classifications!$I$2:$K$28,3,FALSE)),"")</f>
        <v>Predominantly Urban</v>
      </c>
      <c r="D1548">
        <f>100*data!D1548/data!$V1548</f>
        <v>0.42643923240938164</v>
      </c>
      <c r="E1548">
        <f>100*data!E1548/data!$V1548</f>
        <v>0.63965884861407252</v>
      </c>
      <c r="F1548">
        <f>100*data!F1548/data!$V1548</f>
        <v>9.1684434968017055</v>
      </c>
      <c r="G1548">
        <f>100*data!G1548/data!$V1548</f>
        <v>14.285714285714286</v>
      </c>
      <c r="H1548">
        <f>100*data!H1548/data!$V1548</f>
        <v>3.8379530916844349</v>
      </c>
      <c r="I1548">
        <f>100*data!I1548/data!$V1548</f>
        <v>4.9040511727078888</v>
      </c>
      <c r="J1548">
        <f>100*data!J1548/data!$V1548</f>
        <v>7.4626865671641793</v>
      </c>
      <c r="K1548">
        <f>100*data!K1548/data!$V1548</f>
        <v>9.5948827292110881</v>
      </c>
      <c r="L1548">
        <f>100*data!L1548/data!$V1548</f>
        <v>5.3304904051172706</v>
      </c>
      <c r="M1548">
        <f>100*data!M1548/data!$V1548</f>
        <v>5.5437100213219619</v>
      </c>
      <c r="N1548">
        <f>100*data!N1548/data!$V1548</f>
        <v>1.7057569296375266</v>
      </c>
      <c r="O1548">
        <f>100*data!O1548/data!$V1548</f>
        <v>3.624733475479744</v>
      </c>
      <c r="P1548">
        <f>100*data!P1548/data!$V1548</f>
        <v>14.285714285714286</v>
      </c>
      <c r="Q1548">
        <f>100*data!Q1548/data!$V1548</f>
        <v>7.0362473347547976</v>
      </c>
      <c r="R1548">
        <f>100*data!R1548/data!$V1548</f>
        <v>0.42643923240938164</v>
      </c>
      <c r="S1548">
        <f>100*data!S1548/data!$V1548</f>
        <v>1.4925373134328359</v>
      </c>
      <c r="T1548">
        <f>100*data!T1548/data!$V1548</f>
        <v>3.4115138592750531</v>
      </c>
      <c r="U1548">
        <f>100*data!U1548/data!$V1548</f>
        <v>6.8230277185501063</v>
      </c>
      <c r="V1548">
        <f t="shared" si="18"/>
        <v>100</v>
      </c>
    </row>
    <row r="1549" spans="1:22" x14ac:dyDescent="0.3">
      <c r="A1549" t="s">
        <v>311</v>
      </c>
      <c r="B1549" s="15" t="str">
        <f>IFERROR(VLOOKUP($A1549,class!$A$1:$B$455,2,FALSE),"")</f>
        <v>Shire District</v>
      </c>
      <c r="C1549" s="15" t="str">
        <f>IFERROR(IFERROR(VLOOKUP($A1549,classifications!$A$3:$C$336,3,FALSE),VLOOKUP($A1549,classifications!$I$2:$K$28,3,FALSE)),"")</f>
        <v>Predominantly Rural</v>
      </c>
      <c r="D1549">
        <f>100*data!D1549/data!$V1549</f>
        <v>6.6433566433566433</v>
      </c>
      <c r="E1549">
        <f>100*data!E1549/data!$V1549</f>
        <v>0.69930069930069927</v>
      </c>
      <c r="F1549">
        <f>100*data!F1549/data!$V1549</f>
        <v>8.0419580419580416</v>
      </c>
      <c r="G1549">
        <f>100*data!G1549/data!$V1549</f>
        <v>13.811188811188812</v>
      </c>
      <c r="H1549">
        <f>100*data!H1549/data!$V1549</f>
        <v>4.3706293706293708</v>
      </c>
      <c r="I1549">
        <f>100*data!I1549/data!$V1549</f>
        <v>4.0209790209790208</v>
      </c>
      <c r="J1549">
        <f>100*data!J1549/data!$V1549</f>
        <v>6.6433566433566433</v>
      </c>
      <c r="K1549">
        <f>100*data!K1549/data!$V1549</f>
        <v>7.1678321678321675</v>
      </c>
      <c r="L1549">
        <f>100*data!L1549/data!$V1549</f>
        <v>5.9440559440559442</v>
      </c>
      <c r="M1549">
        <f>100*data!M1549/data!$V1549</f>
        <v>5.06993006993007</v>
      </c>
      <c r="N1549">
        <f>100*data!N1549/data!$V1549</f>
        <v>1.3986013986013985</v>
      </c>
      <c r="O1549">
        <f>100*data!O1549/data!$V1549</f>
        <v>3.4965034965034967</v>
      </c>
      <c r="P1549">
        <f>100*data!P1549/data!$V1549</f>
        <v>13.111888111888112</v>
      </c>
      <c r="Q1549">
        <f>100*data!Q1549/data!$V1549</f>
        <v>9.0909090909090917</v>
      </c>
      <c r="R1549">
        <f>100*data!R1549/data!$V1549</f>
        <v>0.52447552447552448</v>
      </c>
      <c r="S1549">
        <f>100*data!S1549/data!$V1549</f>
        <v>1.5734265734265733</v>
      </c>
      <c r="T1549">
        <f>100*data!T1549/data!$V1549</f>
        <v>2.7972027972027971</v>
      </c>
      <c r="U1549">
        <f>100*data!U1549/data!$V1549</f>
        <v>5.5944055944055942</v>
      </c>
      <c r="V1549">
        <f t="shared" si="18"/>
        <v>100</v>
      </c>
    </row>
    <row r="1550" spans="1:22" x14ac:dyDescent="0.3">
      <c r="A1550" t="s">
        <v>317</v>
      </c>
      <c r="B1550" s="15" t="str">
        <f>IFERROR(VLOOKUP($A1550,class!$A$1:$B$455,2,FALSE),"")</f>
        <v>Shire District</v>
      </c>
      <c r="C1550" s="15" t="str">
        <f>IFERROR(IFERROR(VLOOKUP($A1550,classifications!$A$3:$C$336,3,FALSE),VLOOKUP($A1550,classifications!$I$2:$K$28,3,FALSE)),"")</f>
        <v>Predominantly Urban</v>
      </c>
      <c r="D1550">
        <f>100*data!D1550/data!$V1550</f>
        <v>1.2278308321964528</v>
      </c>
      <c r="E1550">
        <f>100*data!E1550/data!$V1550</f>
        <v>0.54570259208731242</v>
      </c>
      <c r="F1550">
        <f>100*data!F1550/data!$V1550</f>
        <v>9.2769440654843116</v>
      </c>
      <c r="G1550">
        <f>100*data!G1550/data!$V1550</f>
        <v>11.186903137789905</v>
      </c>
      <c r="H1550">
        <f>100*data!H1550/data!$V1550</f>
        <v>4.3656207366984994</v>
      </c>
      <c r="I1550">
        <f>100*data!I1550/data!$V1550</f>
        <v>4.0927694406548429</v>
      </c>
      <c r="J1550">
        <f>100*data!J1550/data!$V1550</f>
        <v>7.9126875852660303</v>
      </c>
      <c r="K1550">
        <f>100*data!K1550/data!$V1550</f>
        <v>10.777626193724419</v>
      </c>
      <c r="L1550">
        <f>100*data!L1550/data!$V1550</f>
        <v>4.6384720327421558</v>
      </c>
      <c r="M1550">
        <f>100*data!M1550/data!$V1550</f>
        <v>5.8663028649386089</v>
      </c>
      <c r="N1550">
        <f>100*data!N1550/data!$V1550</f>
        <v>1.6371077762619373</v>
      </c>
      <c r="O1550">
        <f>100*data!O1550/data!$V1550</f>
        <v>2.1828103683492497</v>
      </c>
      <c r="P1550">
        <f>100*data!P1550/data!$V1550</f>
        <v>15.552523874488404</v>
      </c>
      <c r="Q1550">
        <f>100*data!Q1550/data!$V1550</f>
        <v>9.0040927694406552</v>
      </c>
      <c r="R1550">
        <f>100*data!R1550/data!$V1550</f>
        <v>0.13642564802182811</v>
      </c>
      <c r="S1550">
        <f>100*data!S1550/data!$V1550</f>
        <v>1.500682128240109</v>
      </c>
      <c r="T1550">
        <f>100*data!T1550/data!$V1550</f>
        <v>3.9563437926330152</v>
      </c>
      <c r="U1550">
        <f>100*data!U1550/data!$V1550</f>
        <v>6.1391541609822644</v>
      </c>
      <c r="V1550">
        <f t="shared" si="18"/>
        <v>100.00000000000001</v>
      </c>
    </row>
    <row r="1551" spans="1:22" x14ac:dyDescent="0.3">
      <c r="A1551" t="s">
        <v>321</v>
      </c>
      <c r="B1551" s="15" t="str">
        <f>IFERROR(VLOOKUP($A1551,class!$A$1:$B$455,2,FALSE),"")</f>
        <v>Shire District</v>
      </c>
      <c r="C1551" s="15" t="str">
        <f>IFERROR(IFERROR(VLOOKUP($A1551,classifications!$A$3:$C$336,3,FALSE),VLOOKUP($A1551,classifications!$I$2:$K$28,3,FALSE)),"")</f>
        <v>Predominantly Urban</v>
      </c>
      <c r="D1551">
        <f>100*data!D1551/data!$V1551</f>
        <v>5.4240631163708084</v>
      </c>
      <c r="E1551">
        <f>100*data!E1551/data!$V1551</f>
        <v>0.19723865877712032</v>
      </c>
      <c r="F1551">
        <f>100*data!F1551/data!$V1551</f>
        <v>4.7337278106508878</v>
      </c>
      <c r="G1551">
        <f>100*data!G1551/data!$V1551</f>
        <v>9.3688362919132153</v>
      </c>
      <c r="H1551">
        <f>100*data!H1551/data!$V1551</f>
        <v>3.4516765285996054</v>
      </c>
      <c r="I1551">
        <f>100*data!I1551/data!$V1551</f>
        <v>3.2544378698224854</v>
      </c>
      <c r="J1551">
        <f>100*data!J1551/data!$V1551</f>
        <v>5.226824457593688</v>
      </c>
      <c r="K1551">
        <f>100*data!K1551/data!$V1551</f>
        <v>17.061143984220909</v>
      </c>
      <c r="L1551">
        <f>100*data!L1551/data!$V1551</f>
        <v>4.2406311637080867</v>
      </c>
      <c r="M1551">
        <f>100*data!M1551/data!$V1551</f>
        <v>6.607495069033531</v>
      </c>
      <c r="N1551">
        <f>100*data!N1551/data!$V1551</f>
        <v>1.1834319526627219</v>
      </c>
      <c r="O1551">
        <f>100*data!O1551/data!$V1551</f>
        <v>2.8599605522682445</v>
      </c>
      <c r="P1551">
        <f>100*data!P1551/data!$V1551</f>
        <v>18.836291913214989</v>
      </c>
      <c r="Q1551">
        <f>100*data!Q1551/data!$V1551</f>
        <v>7.4950690335305721</v>
      </c>
      <c r="R1551">
        <f>100*data!R1551/data!$V1551</f>
        <v>0.39447731755424065</v>
      </c>
      <c r="S1551">
        <f>100*data!S1551/data!$V1551</f>
        <v>1.873767258382643</v>
      </c>
      <c r="T1551">
        <f>100*data!T1551/data!$V1551</f>
        <v>2.8599605522682445</v>
      </c>
      <c r="U1551">
        <f>100*data!U1551/data!$V1551</f>
        <v>4.9309664694280082</v>
      </c>
      <c r="V1551">
        <f t="shared" si="18"/>
        <v>100</v>
      </c>
    </row>
    <row r="1552" spans="1:22" x14ac:dyDescent="0.3">
      <c r="A1552" t="s">
        <v>327</v>
      </c>
      <c r="B1552" s="15" t="str">
        <f>IFERROR(VLOOKUP($A1552,class!$A$1:$B$455,2,FALSE),"")</f>
        <v>Shire District</v>
      </c>
      <c r="C1552" s="15" t="str">
        <f>IFERROR(IFERROR(VLOOKUP($A1552,classifications!$A$3:$C$336,3,FALSE),VLOOKUP($A1552,classifications!$I$2:$K$28,3,FALSE)),"")</f>
        <v>Predominantly Rural</v>
      </c>
      <c r="D1552">
        <f>100*data!D1552/data!$V1552</f>
        <v>9.5588235294117645</v>
      </c>
      <c r="E1552">
        <f>100*data!E1552/data!$V1552</f>
        <v>0.42892156862745096</v>
      </c>
      <c r="F1552">
        <f>100*data!F1552/data!$V1552</f>
        <v>5.3921568627450984</v>
      </c>
      <c r="G1552">
        <f>100*data!G1552/data!$V1552</f>
        <v>10.416666666666666</v>
      </c>
      <c r="H1552">
        <f>100*data!H1552/data!$V1552</f>
        <v>3.0637254901960786</v>
      </c>
      <c r="I1552">
        <f>100*data!I1552/data!$V1552</f>
        <v>4.166666666666667</v>
      </c>
      <c r="J1552">
        <f>100*data!J1552/data!$V1552</f>
        <v>5.9436274509803919</v>
      </c>
      <c r="K1552">
        <f>100*data!K1552/data!$V1552</f>
        <v>1.8995098039215685</v>
      </c>
      <c r="L1552">
        <f>100*data!L1552/data!$V1552</f>
        <v>5.2696078431372548</v>
      </c>
      <c r="M1552">
        <f>100*data!M1552/data!$V1552</f>
        <v>6.0661764705882355</v>
      </c>
      <c r="N1552">
        <f>100*data!N1552/data!$V1552</f>
        <v>1.838235294117647</v>
      </c>
      <c r="O1552">
        <f>100*data!O1552/data!$V1552</f>
        <v>4.534313725490196</v>
      </c>
      <c r="P1552">
        <f>100*data!P1552/data!$V1552</f>
        <v>21.752450980392158</v>
      </c>
      <c r="Q1552">
        <f>100*data!Q1552/data!$V1552</f>
        <v>8.2107843137254903</v>
      </c>
      <c r="R1552">
        <f>100*data!R1552/data!$V1552</f>
        <v>0.61274509803921573</v>
      </c>
      <c r="S1552">
        <f>100*data!S1552/data!$V1552</f>
        <v>1.9607843137254901</v>
      </c>
      <c r="T1552">
        <f>100*data!T1552/data!$V1552</f>
        <v>2.5735294117647061</v>
      </c>
      <c r="U1552">
        <f>100*data!U1552/data!$V1552</f>
        <v>6.3112745098039218</v>
      </c>
      <c r="V1552">
        <f t="shared" si="18"/>
        <v>99.999999999999986</v>
      </c>
    </row>
    <row r="1553" spans="1:22" x14ac:dyDescent="0.3">
      <c r="A1553" t="s">
        <v>331</v>
      </c>
      <c r="B1553" s="15" t="str">
        <f>IFERROR(VLOOKUP($A1553,class!$A$1:$B$455,2,FALSE),"")</f>
        <v>Shire District</v>
      </c>
      <c r="C1553" s="15" t="str">
        <f>IFERROR(IFERROR(VLOOKUP($A1553,classifications!$A$3:$C$336,3,FALSE),VLOOKUP($A1553,classifications!$I$2:$K$28,3,FALSE)),"")</f>
        <v>Predominantly Urban</v>
      </c>
      <c r="D1553">
        <f>100*data!D1553/data!$V1553</f>
        <v>2.5839793281653747</v>
      </c>
      <c r="E1553">
        <f>100*data!E1553/data!$V1553</f>
        <v>0.90439276485788112</v>
      </c>
      <c r="F1553">
        <f>100*data!F1553/data!$V1553</f>
        <v>4.521963824289406</v>
      </c>
      <c r="G1553">
        <f>100*data!G1553/data!$V1553</f>
        <v>8.0103359173126609</v>
      </c>
      <c r="H1553">
        <f>100*data!H1553/data!$V1553</f>
        <v>2.0671834625322996</v>
      </c>
      <c r="I1553">
        <f>100*data!I1553/data!$V1553</f>
        <v>3.4883720930232558</v>
      </c>
      <c r="J1553">
        <f>100*data!J1553/data!$V1553</f>
        <v>6.1369509043927648</v>
      </c>
      <c r="K1553">
        <f>100*data!K1553/data!$V1553</f>
        <v>2.0671834625322996</v>
      </c>
      <c r="L1553">
        <f>100*data!L1553/data!$V1553</f>
        <v>4.7803617571059434</v>
      </c>
      <c r="M1553">
        <f>100*data!M1553/data!$V1553</f>
        <v>9.5607235142118867</v>
      </c>
      <c r="N1553">
        <f>100*data!N1553/data!$V1553</f>
        <v>1.6795865633074936</v>
      </c>
      <c r="O1553">
        <f>100*data!O1553/data!$V1553</f>
        <v>3.8759689922480618</v>
      </c>
      <c r="P1553">
        <f>100*data!P1553/data!$V1553</f>
        <v>29.974160206718345</v>
      </c>
      <c r="Q1553">
        <f>100*data!Q1553/data!$V1553</f>
        <v>8.3979328165374678</v>
      </c>
      <c r="R1553">
        <f>100*data!R1553/data!$V1553</f>
        <v>0.25839793281653745</v>
      </c>
      <c r="S1553">
        <f>100*data!S1553/data!$V1553</f>
        <v>2.0025839793281652</v>
      </c>
      <c r="T1553">
        <f>100*data!T1553/data!$V1553</f>
        <v>4.0697674418604652</v>
      </c>
      <c r="U1553">
        <f>100*data!U1553/data!$V1553</f>
        <v>5.6201550387596901</v>
      </c>
      <c r="V1553">
        <f t="shared" si="18"/>
        <v>99.999999999999986</v>
      </c>
    </row>
    <row r="1554" spans="1:22" x14ac:dyDescent="0.3">
      <c r="A1554" t="s">
        <v>359</v>
      </c>
      <c r="B1554" s="15" t="str">
        <f>IFERROR(VLOOKUP($A1554,class!$A$1:$B$455,2,FALSE),"")</f>
        <v>Shire District</v>
      </c>
      <c r="C1554" s="15" t="str">
        <f>IFERROR(IFERROR(VLOOKUP($A1554,classifications!$A$3:$C$336,3,FALSE),VLOOKUP($A1554,classifications!$I$2:$K$28,3,FALSE)),"")</f>
        <v>Predominantly Urban</v>
      </c>
      <c r="D1554">
        <f>100*data!D1554/data!$V1554</f>
        <v>2.642559109874826</v>
      </c>
      <c r="E1554">
        <f>100*data!E1554/data!$V1554</f>
        <v>0.27816411682892905</v>
      </c>
      <c r="F1554">
        <f>100*data!F1554/data!$V1554</f>
        <v>3.6161335187760777</v>
      </c>
      <c r="G1554">
        <f>100*data!G1554/data!$V1554</f>
        <v>13.143254520166899</v>
      </c>
      <c r="H1554">
        <f>100*data!H1554/data!$V1554</f>
        <v>2.642559109874826</v>
      </c>
      <c r="I1554">
        <f>100*data!I1554/data!$V1554</f>
        <v>3.2684283727399164</v>
      </c>
      <c r="J1554">
        <f>100*data!J1554/data!$V1554</f>
        <v>3.8942976356050067</v>
      </c>
      <c r="K1554">
        <f>100*data!K1554/data!$V1554</f>
        <v>27.538247566063976</v>
      </c>
      <c r="L1554">
        <f>100*data!L1554/data!$V1554</f>
        <v>2.4339360222531292</v>
      </c>
      <c r="M1554">
        <f>100*data!M1554/data!$V1554</f>
        <v>4.9374130737134907</v>
      </c>
      <c r="N1554">
        <f>100*data!N1554/data!$V1554</f>
        <v>1.3908205841446453</v>
      </c>
      <c r="O1554">
        <f>100*data!O1554/data!$V1554</f>
        <v>3.3379694019471486</v>
      </c>
      <c r="P1554">
        <f>100*data!P1554/data!$V1554</f>
        <v>12.100139082058414</v>
      </c>
      <c r="Q1554">
        <f>100*data!Q1554/data!$V1554</f>
        <v>9.527121001390821</v>
      </c>
      <c r="R1554">
        <f>100*data!R1554/data!$V1554</f>
        <v>0.20862308762169679</v>
      </c>
      <c r="S1554">
        <f>100*data!S1554/data!$V1554</f>
        <v>1.6689847009735743</v>
      </c>
      <c r="T1554">
        <f>100*data!T1554/data!$V1554</f>
        <v>3.4075104311543809</v>
      </c>
      <c r="U1554">
        <f>100*data!U1554/data!$V1554</f>
        <v>3.963838664812239</v>
      </c>
      <c r="V1554">
        <f t="shared" si="18"/>
        <v>100</v>
      </c>
    </row>
    <row r="1555" spans="1:22" x14ac:dyDescent="0.3">
      <c r="A1555" t="s">
        <v>363</v>
      </c>
      <c r="B1555" s="15" t="str">
        <f>IFERROR(VLOOKUP($A1555,class!$A$1:$B$455,2,FALSE),"")</f>
        <v>Shire District</v>
      </c>
      <c r="C1555" s="15" t="str">
        <f>IFERROR(IFERROR(VLOOKUP($A1555,classifications!$A$3:$C$336,3,FALSE),VLOOKUP($A1555,classifications!$I$2:$K$28,3,FALSE)),"")</f>
        <v>Predominantly Rural</v>
      </c>
      <c r="D1555">
        <f>100*data!D1555/data!$V1555</f>
        <v>15.474794841735052</v>
      </c>
      <c r="E1555">
        <f>100*data!E1555/data!$V1555</f>
        <v>0.35169988276670572</v>
      </c>
      <c r="F1555">
        <f>100*data!F1555/data!$V1555</f>
        <v>6.6822977725674093</v>
      </c>
      <c r="G1555">
        <f>100*data!G1555/data!$V1555</f>
        <v>10.082063305978899</v>
      </c>
      <c r="H1555">
        <f>100*data!H1555/data!$V1555</f>
        <v>2.8135990621336457</v>
      </c>
      <c r="I1555">
        <f>100*data!I1555/data!$V1555</f>
        <v>4.6893317702227435</v>
      </c>
      <c r="J1555">
        <f>100*data!J1555/data!$V1555</f>
        <v>6.3305978898007034</v>
      </c>
      <c r="K1555">
        <f>100*data!K1555/data!$V1555</f>
        <v>1.8757327080890973</v>
      </c>
      <c r="L1555">
        <f>100*data!L1555/data!$V1555</f>
        <v>5.2754982415005864</v>
      </c>
      <c r="M1555">
        <f>100*data!M1555/data!$V1555</f>
        <v>6.3305978898007034</v>
      </c>
      <c r="N1555">
        <f>100*data!N1555/data!$V1555</f>
        <v>1.2895662368112544</v>
      </c>
      <c r="O1555">
        <f>100*data!O1555/data!$V1555</f>
        <v>4.2203985932004686</v>
      </c>
      <c r="P1555">
        <f>100*data!P1555/data!$V1555</f>
        <v>16.764361078546308</v>
      </c>
      <c r="Q1555">
        <f>100*data!Q1555/data!$V1555</f>
        <v>6.6822977725674093</v>
      </c>
      <c r="R1555">
        <f>100*data!R1555/data!$V1555</f>
        <v>0.82063305978898005</v>
      </c>
      <c r="S1555">
        <f>100*data!S1555/data!$V1555</f>
        <v>1.6412661195779601</v>
      </c>
      <c r="T1555">
        <f>100*data!T1555/data!$V1555</f>
        <v>3.3997655334114887</v>
      </c>
      <c r="U1555">
        <f>100*data!U1555/data!$V1555</f>
        <v>5.2754982415005864</v>
      </c>
      <c r="V1555">
        <f t="shared" si="18"/>
        <v>100</v>
      </c>
    </row>
    <row r="1556" spans="1:22" x14ac:dyDescent="0.3">
      <c r="A1556" t="s">
        <v>366</v>
      </c>
      <c r="B1556" s="15" t="str">
        <f>IFERROR(VLOOKUP($A1556,class!$A$1:$B$455,2,FALSE),"")</f>
        <v>Shire District</v>
      </c>
      <c r="C1556" s="15" t="str">
        <f>IFERROR(IFERROR(VLOOKUP($A1556,classifications!$A$3:$C$336,3,FALSE),VLOOKUP($A1556,classifications!$I$2:$K$28,3,FALSE)),"")</f>
        <v>Predominantly Urban</v>
      </c>
      <c r="D1556">
        <f>100*data!D1556/data!$V1556</f>
        <v>1.2477718360071302</v>
      </c>
      <c r="E1556">
        <f>100*data!E1556/data!$V1556</f>
        <v>0.53475935828877008</v>
      </c>
      <c r="F1556">
        <f>100*data!F1556/data!$V1556</f>
        <v>11.764705882352942</v>
      </c>
      <c r="G1556">
        <f>100*data!G1556/data!$V1556</f>
        <v>13.547237076648841</v>
      </c>
      <c r="H1556">
        <f>100*data!H1556/data!$V1556</f>
        <v>4.8128342245989302</v>
      </c>
      <c r="I1556">
        <f>100*data!I1556/data!$V1556</f>
        <v>5.5258467023172901</v>
      </c>
      <c r="J1556">
        <f>100*data!J1556/data!$V1556</f>
        <v>6.0606060606060606</v>
      </c>
      <c r="K1556">
        <f>100*data!K1556/data!$V1556</f>
        <v>4.8128342245989302</v>
      </c>
      <c r="L1556">
        <f>100*data!L1556/data!$V1556</f>
        <v>4.2780748663101607</v>
      </c>
      <c r="M1556">
        <f>100*data!M1556/data!$V1556</f>
        <v>7.6648841354723709</v>
      </c>
      <c r="N1556">
        <f>100*data!N1556/data!$V1556</f>
        <v>1.6042780748663101</v>
      </c>
      <c r="O1556">
        <f>100*data!O1556/data!$V1556</f>
        <v>2.6737967914438503</v>
      </c>
      <c r="P1556">
        <f>100*data!P1556/data!$V1556</f>
        <v>16.399286987522281</v>
      </c>
      <c r="Q1556">
        <f>100*data!Q1556/data!$V1556</f>
        <v>8.1996434937611404</v>
      </c>
      <c r="R1556">
        <f>100*data!R1556/data!$V1556</f>
        <v>0.17825311942959002</v>
      </c>
      <c r="S1556">
        <f>100*data!S1556/data!$V1556</f>
        <v>1.9607843137254901</v>
      </c>
      <c r="T1556">
        <f>100*data!T1556/data!$V1556</f>
        <v>3.9215686274509802</v>
      </c>
      <c r="U1556">
        <f>100*data!U1556/data!$V1556</f>
        <v>4.8128342245989302</v>
      </c>
      <c r="V1556">
        <f t="shared" si="18"/>
        <v>100</v>
      </c>
    </row>
    <row r="1557" spans="1:22" x14ac:dyDescent="0.3">
      <c r="A1557" t="s">
        <v>369</v>
      </c>
      <c r="B1557" s="15" t="str">
        <f>IFERROR(VLOOKUP($A1557,class!$A$1:$B$455,2,FALSE),"")</f>
        <v>Shire District</v>
      </c>
      <c r="C1557" s="15" t="str">
        <f>IFERROR(IFERROR(VLOOKUP($A1557,classifications!$A$3:$C$336,3,FALSE),VLOOKUP($A1557,classifications!$I$2:$K$28,3,FALSE)),"")</f>
        <v>Predominantly Urban</v>
      </c>
      <c r="D1557">
        <f>100*data!D1557/data!$V1557</f>
        <v>0.48701298701298701</v>
      </c>
      <c r="E1557">
        <f>100*data!E1557/data!$V1557</f>
        <v>0.32467532467532467</v>
      </c>
      <c r="F1557">
        <f>100*data!F1557/data!$V1557</f>
        <v>5.5194805194805197</v>
      </c>
      <c r="G1557">
        <f>100*data!G1557/data!$V1557</f>
        <v>9.5779220779220786</v>
      </c>
      <c r="H1557">
        <f>100*data!H1557/data!$V1557</f>
        <v>3.4090909090909092</v>
      </c>
      <c r="I1557">
        <f>100*data!I1557/data!$V1557</f>
        <v>3.8961038961038961</v>
      </c>
      <c r="J1557">
        <f>100*data!J1557/data!$V1557</f>
        <v>9.2532467532467528</v>
      </c>
      <c r="K1557">
        <f>100*data!K1557/data!$V1557</f>
        <v>4.8701298701298699</v>
      </c>
      <c r="L1557">
        <f>100*data!L1557/data!$V1557</f>
        <v>7.1428571428571432</v>
      </c>
      <c r="M1557">
        <f>100*data!M1557/data!$V1557</f>
        <v>7.1428571428571432</v>
      </c>
      <c r="N1557">
        <f>100*data!N1557/data!$V1557</f>
        <v>1.948051948051948</v>
      </c>
      <c r="O1557">
        <f>100*data!O1557/data!$V1557</f>
        <v>3.4090909090909092</v>
      </c>
      <c r="P1557">
        <f>100*data!P1557/data!$V1557</f>
        <v>18.668831168831169</v>
      </c>
      <c r="Q1557">
        <f>100*data!Q1557/data!$V1557</f>
        <v>7.7922077922077921</v>
      </c>
      <c r="R1557">
        <f>100*data!R1557/data!$V1557</f>
        <v>0.32467532467532467</v>
      </c>
      <c r="S1557">
        <f>100*data!S1557/data!$V1557</f>
        <v>2.2727272727272729</v>
      </c>
      <c r="T1557">
        <f>100*data!T1557/data!$V1557</f>
        <v>5.6818181818181817</v>
      </c>
      <c r="U1557">
        <f>100*data!U1557/data!$V1557</f>
        <v>8.279220779220779</v>
      </c>
      <c r="V1557">
        <f t="shared" si="18"/>
        <v>100</v>
      </c>
    </row>
    <row r="1558" spans="1:22" x14ac:dyDescent="0.3">
      <c r="A1558" t="s">
        <v>372</v>
      </c>
      <c r="B1558" s="15" t="str">
        <f>IFERROR(VLOOKUP($A1558,class!$A$1:$B$455,2,FALSE),"")</f>
        <v>Shire District</v>
      </c>
      <c r="C1558" s="15" t="str">
        <f>IFERROR(IFERROR(VLOOKUP($A1558,classifications!$A$3:$C$336,3,FALSE),VLOOKUP($A1558,classifications!$I$2:$K$28,3,FALSE)),"")</f>
        <v>Predominantly Rural</v>
      </c>
      <c r="D1558">
        <f>100*data!D1558/data!$V1558</f>
        <v>11.421911421911421</v>
      </c>
      <c r="E1558">
        <f>100*data!E1558/data!$V1558</f>
        <v>0.54390054390054388</v>
      </c>
      <c r="F1558">
        <f>100*data!F1558/data!$V1558</f>
        <v>6.1383061383061381</v>
      </c>
      <c r="G1558">
        <f>100*data!G1558/data!$V1558</f>
        <v>11.577311577311578</v>
      </c>
      <c r="H1558">
        <f>100*data!H1558/data!$V1558</f>
        <v>3.4188034188034186</v>
      </c>
      <c r="I1558">
        <f>100*data!I1558/data!$V1558</f>
        <v>4.895104895104895</v>
      </c>
      <c r="J1558">
        <f>100*data!J1558/data!$V1558</f>
        <v>6.2937062937062933</v>
      </c>
      <c r="K1558">
        <f>100*data!K1558/data!$V1558</f>
        <v>3.6519036519036518</v>
      </c>
      <c r="L1558">
        <f>100*data!L1558/data!$V1558</f>
        <v>4.5843045843045847</v>
      </c>
      <c r="M1558">
        <f>100*data!M1558/data!$V1558</f>
        <v>5.6721056721056717</v>
      </c>
      <c r="N1558">
        <f>100*data!N1558/data!$V1558</f>
        <v>1.5540015540015539</v>
      </c>
      <c r="O1558">
        <f>100*data!O1558/data!$V1558</f>
        <v>3.9627039627039626</v>
      </c>
      <c r="P1558">
        <f>100*data!P1558/data!$V1558</f>
        <v>16.550116550116549</v>
      </c>
      <c r="Q1558">
        <f>100*data!Q1558/data!$V1558</f>
        <v>8.6247086247086244</v>
      </c>
      <c r="R1558">
        <f>100*data!R1558/data!$V1558</f>
        <v>0.77700077700077697</v>
      </c>
      <c r="S1558">
        <f>100*data!S1558/data!$V1558</f>
        <v>1.5540015540015539</v>
      </c>
      <c r="T1558">
        <f>100*data!T1558/data!$V1558</f>
        <v>3.1857031857031859</v>
      </c>
      <c r="U1558">
        <f>100*data!U1558/data!$V1558</f>
        <v>5.5944055944055942</v>
      </c>
      <c r="V1558">
        <f t="shared" si="18"/>
        <v>100.00000000000001</v>
      </c>
    </row>
    <row r="1559" spans="1:22" x14ac:dyDescent="0.3">
      <c r="A1559" t="s">
        <v>373</v>
      </c>
      <c r="B1559" s="15" t="str">
        <f>IFERROR(VLOOKUP($A1559,class!$A$1:$B$455,2,FALSE),"")</f>
        <v>Shire District</v>
      </c>
      <c r="C1559" s="15" t="str">
        <f>IFERROR(IFERROR(VLOOKUP($A1559,classifications!$A$3:$C$336,3,FALSE),VLOOKUP($A1559,classifications!$I$2:$K$28,3,FALSE)),"")</f>
        <v>Urban with Significant Rural</v>
      </c>
      <c r="D1559">
        <f>100*data!D1559/data!$V1559</f>
        <v>4.734576757532281</v>
      </c>
      <c r="E1559">
        <f>100*data!E1559/data!$V1559</f>
        <v>0.43041606886657102</v>
      </c>
      <c r="F1559">
        <f>100*data!F1559/data!$V1559</f>
        <v>7.3170731707317076</v>
      </c>
      <c r="G1559">
        <f>100*data!G1559/data!$V1559</f>
        <v>14.06025824964132</v>
      </c>
      <c r="H1559">
        <f>100*data!H1559/data!$V1559</f>
        <v>5.0215208034433285</v>
      </c>
      <c r="I1559">
        <f>100*data!I1559/data!$V1559</f>
        <v>5.4519368723098998</v>
      </c>
      <c r="J1559">
        <f>100*data!J1559/data!$V1559</f>
        <v>8.1779053084648492</v>
      </c>
      <c r="K1559">
        <f>100*data!K1559/data!$V1559</f>
        <v>4.3041606886657098</v>
      </c>
      <c r="L1559">
        <f>100*data!L1559/data!$V1559</f>
        <v>6.4562410329985651</v>
      </c>
      <c r="M1559">
        <f>100*data!M1559/data!$V1559</f>
        <v>4.4476327116212335</v>
      </c>
      <c r="N1559">
        <f>100*data!N1559/data!$V1559</f>
        <v>1.5781922525107603</v>
      </c>
      <c r="O1559">
        <f>100*data!O1559/data!$V1559</f>
        <v>2.8694404591104736</v>
      </c>
      <c r="P1559">
        <f>100*data!P1559/data!$V1559</f>
        <v>14.203730272596843</v>
      </c>
      <c r="Q1559">
        <f>100*data!Q1559/data!$V1559</f>
        <v>7.6040172166427551</v>
      </c>
      <c r="R1559">
        <f>100*data!R1559/data!$V1559</f>
        <v>0.43041606886657102</v>
      </c>
      <c r="S1559">
        <f>100*data!S1559/data!$V1559</f>
        <v>2.0086083213773316</v>
      </c>
      <c r="T1559">
        <f>100*data!T1559/data!$V1559</f>
        <v>3.873744619799139</v>
      </c>
      <c r="U1559">
        <f>100*data!U1559/data!$V1559</f>
        <v>7.0301291248206601</v>
      </c>
      <c r="V1559">
        <f t="shared" si="18"/>
        <v>100.00000000000001</v>
      </c>
    </row>
    <row r="1560" spans="1:22" x14ac:dyDescent="0.3">
      <c r="A1560" t="s">
        <v>118</v>
      </c>
      <c r="B1560" s="15" t="str">
        <f>IFERROR(VLOOKUP($A1560,class!$A$1:$B$455,2,FALSE),"")</f>
        <v>Shire District</v>
      </c>
      <c r="C1560" s="15" t="str">
        <f>IFERROR(IFERROR(VLOOKUP($A1560,classifications!$A$3:$C$336,3,FALSE),VLOOKUP($A1560,classifications!$I$2:$K$28,3,FALSE)),"")</f>
        <v>Predominantly Urban</v>
      </c>
      <c r="D1560">
        <f>100*data!D1560/data!$V1560</f>
        <v>2.1148036253776437</v>
      </c>
      <c r="E1560">
        <f>100*data!E1560/data!$V1560</f>
        <v>0.2014098690835851</v>
      </c>
      <c r="F1560">
        <f>100*data!F1560/data!$V1560</f>
        <v>3.4239677744209467</v>
      </c>
      <c r="G1560">
        <f>100*data!G1560/data!$V1560</f>
        <v>6.4451158106747233</v>
      </c>
      <c r="H1560">
        <f>100*data!H1560/data!$V1560</f>
        <v>0.90634441087613293</v>
      </c>
      <c r="I1560">
        <f>100*data!I1560/data!$V1560</f>
        <v>2.3162134944612287</v>
      </c>
      <c r="J1560">
        <f>100*data!J1560/data!$V1560</f>
        <v>6.143001007049345</v>
      </c>
      <c r="K1560">
        <f>100*data!K1560/data!$V1560</f>
        <v>1.107754279959718</v>
      </c>
      <c r="L1560">
        <f>100*data!L1560/data!$V1560</f>
        <v>7.2507552870090635</v>
      </c>
      <c r="M1560">
        <f>100*data!M1560/data!$V1560</f>
        <v>15.508559919436053</v>
      </c>
      <c r="N1560">
        <f>100*data!N1560/data!$V1560</f>
        <v>1.7119838872104733</v>
      </c>
      <c r="O1560">
        <f>100*data!O1560/data!$V1560</f>
        <v>3.524672708962739</v>
      </c>
      <c r="P1560">
        <f>100*data!P1560/data!$V1560</f>
        <v>24.068479355488417</v>
      </c>
      <c r="Q1560">
        <f>100*data!Q1560/data!$V1560</f>
        <v>7.7542799597180263</v>
      </c>
      <c r="R1560">
        <f>100*data!R1560/data!$V1560</f>
        <v>0</v>
      </c>
      <c r="S1560">
        <f>100*data!S1560/data!$V1560</f>
        <v>4.0281973816717018</v>
      </c>
      <c r="T1560">
        <f>100*data!T1560/data!$V1560</f>
        <v>5.3373615307150049</v>
      </c>
      <c r="U1560">
        <f>100*data!U1560/data!$V1560</f>
        <v>8.1570996978851955</v>
      </c>
      <c r="V1560">
        <f t="shared" si="18"/>
        <v>99.999999999999986</v>
      </c>
    </row>
    <row r="1561" spans="1:22" x14ac:dyDescent="0.3">
      <c r="A1561" t="s">
        <v>133</v>
      </c>
      <c r="B1561" s="15" t="str">
        <f>IFERROR(VLOOKUP($A1561,class!$A$1:$B$455,2,FALSE),"")</f>
        <v>Shire District</v>
      </c>
      <c r="C1561" s="15" t="str">
        <f>IFERROR(IFERROR(VLOOKUP($A1561,classifications!$A$3:$C$336,3,FALSE),VLOOKUP($A1561,classifications!$I$2:$K$28,3,FALSE)),"")</f>
        <v>Predominantly Rural</v>
      </c>
      <c r="D1561">
        <f>100*data!D1561/data!$V1561</f>
        <v>11.439114391143912</v>
      </c>
      <c r="E1561">
        <f>100*data!E1561/data!$V1561</f>
        <v>0.61500615006150061</v>
      </c>
      <c r="F1561">
        <f>100*data!F1561/data!$V1561</f>
        <v>5.6580565805658054</v>
      </c>
      <c r="G1561">
        <f>100*data!G1561/data!$V1561</f>
        <v>15.744157441574416</v>
      </c>
      <c r="H1561">
        <f>100*data!H1561/data!$V1561</f>
        <v>3.8130381303813037</v>
      </c>
      <c r="I1561">
        <f>100*data!I1561/data!$V1561</f>
        <v>4.3050430504305046</v>
      </c>
      <c r="J1561">
        <f>100*data!J1561/data!$V1561</f>
        <v>4.7970479704797047</v>
      </c>
      <c r="K1561">
        <f>100*data!K1561/data!$V1561</f>
        <v>4.0590405904059041</v>
      </c>
      <c r="L1561">
        <f>100*data!L1561/data!$V1561</f>
        <v>3.9360393603936039</v>
      </c>
      <c r="M1561">
        <f>100*data!M1561/data!$V1561</f>
        <v>6.8880688806888068</v>
      </c>
      <c r="N1561">
        <f>100*data!N1561/data!$V1561</f>
        <v>1.2300123001230012</v>
      </c>
      <c r="O1561">
        <f>100*data!O1561/data!$V1561</f>
        <v>2.8290282902829027</v>
      </c>
      <c r="P1561">
        <f>100*data!P1561/data!$V1561</f>
        <v>15.129151291512915</v>
      </c>
      <c r="Q1561">
        <f>100*data!Q1561/data!$V1561</f>
        <v>7.6260762607626074</v>
      </c>
      <c r="R1561">
        <f>100*data!R1561/data!$V1561</f>
        <v>0.73800738007380073</v>
      </c>
      <c r="S1561">
        <f>100*data!S1561/data!$V1561</f>
        <v>1.5990159901599017</v>
      </c>
      <c r="T1561">
        <f>100*data!T1561/data!$V1561</f>
        <v>2.7060270602706029</v>
      </c>
      <c r="U1561">
        <f>100*data!U1561/data!$V1561</f>
        <v>6.8880688806888068</v>
      </c>
      <c r="V1561">
        <f t="shared" si="18"/>
        <v>99.999999999999972</v>
      </c>
    </row>
    <row r="1562" spans="1:22" x14ac:dyDescent="0.3">
      <c r="A1562" t="s">
        <v>138</v>
      </c>
      <c r="B1562" s="15" t="str">
        <f>IFERROR(VLOOKUP($A1562,class!$A$1:$B$455,2,FALSE),"")</f>
        <v>Shire District</v>
      </c>
      <c r="C1562" s="15" t="str">
        <f>IFERROR(IFERROR(VLOOKUP($A1562,classifications!$A$3:$C$336,3,FALSE),VLOOKUP($A1562,classifications!$I$2:$K$28,3,FALSE)),"")</f>
        <v>Predominantly Rural</v>
      </c>
      <c r="D1562">
        <f>100*data!D1562/data!$V1562</f>
        <v>12.212643678160919</v>
      </c>
      <c r="E1562">
        <f>100*data!E1562/data!$V1562</f>
        <v>1.1494252873563218</v>
      </c>
      <c r="F1562">
        <f>100*data!F1562/data!$V1562</f>
        <v>6.3218390804597702</v>
      </c>
      <c r="G1562">
        <f>100*data!G1562/data!$V1562</f>
        <v>17.528735632183906</v>
      </c>
      <c r="H1562">
        <f>100*data!H1562/data!$V1562</f>
        <v>4.7413793103448274</v>
      </c>
      <c r="I1562">
        <f>100*data!I1562/data!$V1562</f>
        <v>4.7413793103448274</v>
      </c>
      <c r="J1562">
        <f>100*data!J1562/data!$V1562</f>
        <v>7.1839080459770113</v>
      </c>
      <c r="K1562">
        <f>100*data!K1562/data!$V1562</f>
        <v>7.3275862068965516</v>
      </c>
      <c r="L1562">
        <f>100*data!L1562/data!$V1562</f>
        <v>5.7471264367816088</v>
      </c>
      <c r="M1562">
        <f>100*data!M1562/data!$V1562</f>
        <v>3.735632183908046</v>
      </c>
      <c r="N1562">
        <f>100*data!N1562/data!$V1562</f>
        <v>1.0057471264367817</v>
      </c>
      <c r="O1562">
        <f>100*data!O1562/data!$V1562</f>
        <v>2.5862068965517242</v>
      </c>
      <c r="P1562">
        <f>100*data!P1562/data!$V1562</f>
        <v>9.6264367816091951</v>
      </c>
      <c r="Q1562">
        <f>100*data!Q1562/data!$V1562</f>
        <v>6.3218390804597702</v>
      </c>
      <c r="R1562">
        <f>100*data!R1562/data!$V1562</f>
        <v>0.43103448275862066</v>
      </c>
      <c r="S1562">
        <f>100*data!S1562/data!$V1562</f>
        <v>1.2931034482758621</v>
      </c>
      <c r="T1562">
        <f>100*data!T1562/data!$V1562</f>
        <v>2.5862068965517242</v>
      </c>
      <c r="U1562">
        <f>100*data!U1562/data!$V1562</f>
        <v>5.4597701149425291</v>
      </c>
      <c r="V1562">
        <f t="shared" si="18"/>
        <v>100.00000000000001</v>
      </c>
    </row>
    <row r="1563" spans="1:22" x14ac:dyDescent="0.3">
      <c r="A1563" t="s">
        <v>146</v>
      </c>
      <c r="B1563" s="15" t="str">
        <f>IFERROR(VLOOKUP($A1563,class!$A$1:$B$455,2,FALSE),"")</f>
        <v>Shire District</v>
      </c>
      <c r="C1563" s="15" t="str">
        <f>IFERROR(IFERROR(VLOOKUP($A1563,classifications!$A$3:$C$336,3,FALSE),VLOOKUP($A1563,classifications!$I$2:$K$28,3,FALSE)),"")</f>
        <v>Predominantly Rural</v>
      </c>
      <c r="D1563">
        <f>100*data!D1563/data!$V1563</f>
        <v>6.5637065637065639</v>
      </c>
      <c r="E1563">
        <f>100*data!E1563/data!$V1563</f>
        <v>0.51480051480051481</v>
      </c>
      <c r="F1563">
        <f>100*data!F1563/data!$V1563</f>
        <v>6.499356499356499</v>
      </c>
      <c r="G1563">
        <f>100*data!G1563/data!$V1563</f>
        <v>13.577863577863578</v>
      </c>
      <c r="H1563">
        <f>100*data!H1563/data!$V1563</f>
        <v>3.346203346203346</v>
      </c>
      <c r="I1563">
        <f>100*data!I1563/data!$V1563</f>
        <v>4.7619047619047619</v>
      </c>
      <c r="J1563">
        <f>100*data!J1563/data!$V1563</f>
        <v>5.4697554697554693</v>
      </c>
      <c r="K1563">
        <f>100*data!K1563/data!$V1563</f>
        <v>4.2471042471042475</v>
      </c>
      <c r="L1563">
        <f>100*data!L1563/data!$V1563</f>
        <v>4.2471042471042475</v>
      </c>
      <c r="M1563">
        <f>100*data!M1563/data!$V1563</f>
        <v>8.494208494208495</v>
      </c>
      <c r="N1563">
        <f>100*data!N1563/data!$V1563</f>
        <v>1.5444015444015444</v>
      </c>
      <c r="O1563">
        <f>100*data!O1563/data!$V1563</f>
        <v>3.2175032175032174</v>
      </c>
      <c r="P1563">
        <f>100*data!P1563/data!$V1563</f>
        <v>17.245817245817246</v>
      </c>
      <c r="Q1563">
        <f>100*data!Q1563/data!$V1563</f>
        <v>7.8507078507078507</v>
      </c>
      <c r="R1563">
        <f>100*data!R1563/data!$V1563</f>
        <v>0.77220077220077221</v>
      </c>
      <c r="S1563">
        <f>100*data!S1563/data!$V1563</f>
        <v>1.673101673101673</v>
      </c>
      <c r="T1563">
        <f>100*data!T1563/data!$V1563</f>
        <v>3.8610038610038608</v>
      </c>
      <c r="U1563">
        <f>100*data!U1563/data!$V1563</f>
        <v>6.1132561132561136</v>
      </c>
      <c r="V1563">
        <f t="shared" si="18"/>
        <v>100</v>
      </c>
    </row>
    <row r="1564" spans="1:22" x14ac:dyDescent="0.3">
      <c r="A1564" t="s">
        <v>150</v>
      </c>
      <c r="B1564" s="15" t="str">
        <f>IFERROR(VLOOKUP($A1564,class!$A$1:$B$455,2,FALSE),"")</f>
        <v>Shire District</v>
      </c>
      <c r="C1564" s="15" t="str">
        <f>IFERROR(IFERROR(VLOOKUP($A1564,classifications!$A$3:$C$336,3,FALSE),VLOOKUP($A1564,classifications!$I$2:$K$28,3,FALSE)),"")</f>
        <v>Predominantly Rural</v>
      </c>
      <c r="D1564">
        <f>100*data!D1564/data!$V1564</f>
        <v>6.8223724646588817</v>
      </c>
      <c r="E1564">
        <f>100*data!E1564/data!$V1564</f>
        <v>0.24585125998770743</v>
      </c>
      <c r="F1564">
        <f>100*data!F1564/data!$V1564</f>
        <v>6.207744314689613</v>
      </c>
      <c r="G1564">
        <f>100*data!G1564/data!$V1564</f>
        <v>11.677934849416102</v>
      </c>
      <c r="H1564">
        <f>100*data!H1564/data!$V1564</f>
        <v>2.519975414874001</v>
      </c>
      <c r="I1564">
        <f>100*data!I1564/data!$V1564</f>
        <v>4.3638598647818068</v>
      </c>
      <c r="J1564">
        <f>100*data!J1564/data!$V1564</f>
        <v>4.4867854947756607</v>
      </c>
      <c r="K1564">
        <f>100*data!K1564/data!$V1564</f>
        <v>2.1511985248924401</v>
      </c>
      <c r="L1564">
        <f>100*data!L1564/data!$V1564</f>
        <v>3.3189920098340502</v>
      </c>
      <c r="M1564">
        <f>100*data!M1564/data!$V1564</f>
        <v>10.940381069452981</v>
      </c>
      <c r="N1564">
        <f>100*data!N1564/data!$V1564</f>
        <v>1.290719114935464</v>
      </c>
      <c r="O1564">
        <f>100*data!O1564/data!$V1564</f>
        <v>3.3189920098340502</v>
      </c>
      <c r="P1564">
        <f>100*data!P1564/data!$V1564</f>
        <v>22.065150583896742</v>
      </c>
      <c r="Q1564">
        <f>100*data!Q1564/data!$V1564</f>
        <v>7.9901659496004918</v>
      </c>
      <c r="R1564">
        <f>100*data!R1564/data!$V1564</f>
        <v>0.86047940995697603</v>
      </c>
      <c r="S1564">
        <f>100*data!S1564/data!$V1564</f>
        <v>2.2126613398893671</v>
      </c>
      <c r="T1564">
        <f>100*data!T1564/data!$V1564</f>
        <v>4.1180086047940998</v>
      </c>
      <c r="U1564">
        <f>100*data!U1564/data!$V1564</f>
        <v>5.4087277197295638</v>
      </c>
      <c r="V1564">
        <f t="shared" si="18"/>
        <v>100</v>
      </c>
    </row>
    <row r="1565" spans="1:22" x14ac:dyDescent="0.3">
      <c r="A1565" t="s">
        <v>65</v>
      </c>
      <c r="B1565" s="15" t="str">
        <f>IFERROR(VLOOKUP($A1565,class!$A$1:$B$455,2,FALSE),"")</f>
        <v>Shire District</v>
      </c>
      <c r="C1565" s="15" t="str">
        <f>IFERROR(IFERROR(VLOOKUP($A1565,classifications!$A$3:$C$336,3,FALSE),VLOOKUP($A1565,classifications!$I$2:$K$28,3,FALSE)),"")</f>
        <v>Predominantly Urban</v>
      </c>
      <c r="D1565">
        <f>100*data!D1565/data!$V1565</f>
        <v>0.6097560975609756</v>
      </c>
      <c r="E1565">
        <f>100*data!E1565/data!$V1565</f>
        <v>0.4742547425474255</v>
      </c>
      <c r="F1565">
        <f>100*data!F1565/data!$V1565</f>
        <v>6.639566395663957</v>
      </c>
      <c r="G1565">
        <f>100*data!G1565/data!$V1565</f>
        <v>20.663956639566397</v>
      </c>
      <c r="H1565">
        <f>100*data!H1565/data!$V1565</f>
        <v>2.9132791327913279</v>
      </c>
      <c r="I1565">
        <f>100*data!I1565/data!$V1565</f>
        <v>4.9457994579945801</v>
      </c>
      <c r="J1565">
        <f>100*data!J1565/data!$V1565</f>
        <v>5.7588075880758804</v>
      </c>
      <c r="K1565">
        <f>100*data!K1565/data!$V1565</f>
        <v>5.6233062330623307</v>
      </c>
      <c r="L1565">
        <f>100*data!L1565/data!$V1565</f>
        <v>3.1842818428184283</v>
      </c>
      <c r="M1565">
        <f>100*data!M1565/data!$V1565</f>
        <v>8.4010840108401084</v>
      </c>
      <c r="N1565">
        <f>100*data!N1565/data!$V1565</f>
        <v>1.8292682926829269</v>
      </c>
      <c r="O1565">
        <f>100*data!O1565/data!$V1565</f>
        <v>2.168021680216802</v>
      </c>
      <c r="P1565">
        <f>100*data!P1565/data!$V1565</f>
        <v>17.276422764227643</v>
      </c>
      <c r="Q1565">
        <f>100*data!Q1565/data!$V1565</f>
        <v>8.6043360433604335</v>
      </c>
      <c r="R1565">
        <f>100*data!R1565/data!$V1565</f>
        <v>6.7750677506775062E-2</v>
      </c>
      <c r="S1565">
        <f>100*data!S1565/data!$V1565</f>
        <v>1.4905149051490514</v>
      </c>
      <c r="T1565">
        <f>100*data!T1565/data!$V1565</f>
        <v>4.742547425474255</v>
      </c>
      <c r="U1565">
        <f>100*data!U1565/data!$V1565</f>
        <v>4.6070460704607044</v>
      </c>
      <c r="V1565">
        <f t="shared" si="18"/>
        <v>100</v>
      </c>
    </row>
    <row r="1566" spans="1:22" x14ac:dyDescent="0.3">
      <c r="A1566" t="s">
        <v>74</v>
      </c>
      <c r="B1566" s="15" t="str">
        <f>IFERROR(VLOOKUP($A1566,class!$A$1:$B$455,2,FALSE),"")</f>
        <v>Shire District</v>
      </c>
      <c r="C1566" s="15" t="str">
        <f>IFERROR(IFERROR(VLOOKUP($A1566,classifications!$A$3:$C$336,3,FALSE),VLOOKUP($A1566,classifications!$I$2:$K$28,3,FALSE)),"")</f>
        <v>Predominantly Rural</v>
      </c>
      <c r="D1566">
        <f>100*data!D1566/data!$V1566</f>
        <v>6.0719640179910046</v>
      </c>
      <c r="E1566">
        <f>100*data!E1566/data!$V1566</f>
        <v>0.29985007496251875</v>
      </c>
      <c r="F1566">
        <f>100*data!F1566/data!$V1566</f>
        <v>7.4212893553223385</v>
      </c>
      <c r="G1566">
        <f>100*data!G1566/data!$V1566</f>
        <v>17.766116941529237</v>
      </c>
      <c r="H1566">
        <f>100*data!H1566/data!$V1566</f>
        <v>3.4482758620689653</v>
      </c>
      <c r="I1566">
        <f>100*data!I1566/data!$V1566</f>
        <v>4.7976011994003001</v>
      </c>
      <c r="J1566">
        <f>100*data!J1566/data!$V1566</f>
        <v>5.2473763118440777</v>
      </c>
      <c r="K1566">
        <f>100*data!K1566/data!$V1566</f>
        <v>3.7481259370314843</v>
      </c>
      <c r="L1566">
        <f>100*data!L1566/data!$V1566</f>
        <v>4.3478260869565215</v>
      </c>
      <c r="M1566">
        <f>100*data!M1566/data!$V1566</f>
        <v>6.6716641679160418</v>
      </c>
      <c r="N1566">
        <f>100*data!N1566/data!$V1566</f>
        <v>1.1244377811094453</v>
      </c>
      <c r="O1566">
        <f>100*data!O1566/data!$V1566</f>
        <v>2.9235382308845579</v>
      </c>
      <c r="P1566">
        <f>100*data!P1566/data!$V1566</f>
        <v>16.416791604197901</v>
      </c>
      <c r="Q1566">
        <f>100*data!Q1566/data!$V1566</f>
        <v>7.6461769115442282</v>
      </c>
      <c r="R1566">
        <f>100*data!R1566/data!$V1566</f>
        <v>0.7496251874062968</v>
      </c>
      <c r="S1566">
        <f>100*data!S1566/data!$V1566</f>
        <v>1.8740629685157422</v>
      </c>
      <c r="T1566">
        <f>100*data!T1566/data!$V1566</f>
        <v>3.4482758620689653</v>
      </c>
      <c r="U1566">
        <f>100*data!U1566/data!$V1566</f>
        <v>5.9970014992503744</v>
      </c>
      <c r="V1566">
        <f t="shared" si="18"/>
        <v>100</v>
      </c>
    </row>
    <row r="1567" spans="1:22" x14ac:dyDescent="0.3">
      <c r="A1567" t="s">
        <v>83</v>
      </c>
      <c r="B1567" s="15" t="str">
        <f>IFERROR(VLOOKUP($A1567,class!$A$1:$B$455,2,FALSE),"")</f>
        <v>Shire District</v>
      </c>
      <c r="C1567" s="15" t="str">
        <f>IFERROR(IFERROR(VLOOKUP($A1567,classifications!$A$3:$C$336,3,FALSE),VLOOKUP($A1567,classifications!$I$2:$K$28,3,FALSE)),"")</f>
        <v>Urban with Significant Rural</v>
      </c>
      <c r="D1567">
        <f>100*data!D1567/data!$V1567</f>
        <v>1.9428571428571428</v>
      </c>
      <c r="E1567">
        <f>100*data!E1567/data!$V1567</f>
        <v>0.45714285714285713</v>
      </c>
      <c r="F1567">
        <f>100*data!F1567/data!$V1567</f>
        <v>3.8857142857142857</v>
      </c>
      <c r="G1567">
        <f>100*data!G1567/data!$V1567</f>
        <v>16.571428571428573</v>
      </c>
      <c r="H1567">
        <f>100*data!H1567/data!$V1567</f>
        <v>2.5142857142857142</v>
      </c>
      <c r="I1567">
        <f>100*data!I1567/data!$V1567</f>
        <v>3.7714285714285714</v>
      </c>
      <c r="J1567">
        <f>100*data!J1567/data!$V1567</f>
        <v>6.1714285714285717</v>
      </c>
      <c r="K1567">
        <f>100*data!K1567/data!$V1567</f>
        <v>2.5142857142857142</v>
      </c>
      <c r="L1567">
        <f>100*data!L1567/data!$V1567</f>
        <v>3.657142857142857</v>
      </c>
      <c r="M1567">
        <f>100*data!M1567/data!$V1567</f>
        <v>10.742857142857142</v>
      </c>
      <c r="N1567">
        <f>100*data!N1567/data!$V1567</f>
        <v>2.6285714285714286</v>
      </c>
      <c r="O1567">
        <f>100*data!O1567/data!$V1567</f>
        <v>3.2</v>
      </c>
      <c r="P1567">
        <f>100*data!P1567/data!$V1567</f>
        <v>20.685714285714287</v>
      </c>
      <c r="Q1567">
        <f>100*data!Q1567/data!$V1567</f>
        <v>9.0285714285714285</v>
      </c>
      <c r="R1567">
        <f>100*data!R1567/data!$V1567</f>
        <v>0.22857142857142856</v>
      </c>
      <c r="S1567">
        <f>100*data!S1567/data!$V1567</f>
        <v>1.6</v>
      </c>
      <c r="T1567">
        <f>100*data!T1567/data!$V1567</f>
        <v>4.1142857142857139</v>
      </c>
      <c r="U1567">
        <f>100*data!U1567/data!$V1567</f>
        <v>6.2857142857142856</v>
      </c>
      <c r="V1567">
        <f t="shared" si="18"/>
        <v>100</v>
      </c>
    </row>
    <row r="1568" spans="1:22" x14ac:dyDescent="0.3">
      <c r="A1568" t="s">
        <v>96</v>
      </c>
      <c r="B1568" s="15" t="str">
        <f>IFERROR(VLOOKUP($A1568,class!$A$1:$B$455,2,FALSE),"")</f>
        <v>Shire District</v>
      </c>
      <c r="C1568" s="15" t="str">
        <f>IFERROR(IFERROR(VLOOKUP($A1568,classifications!$A$3:$C$336,3,FALSE),VLOOKUP($A1568,classifications!$I$2:$K$28,3,FALSE)),"")</f>
        <v>Predominantly Urban</v>
      </c>
      <c r="D1568">
        <f>100*data!D1568/data!$V1568</f>
        <v>0.3058103975535168</v>
      </c>
      <c r="E1568">
        <f>100*data!E1568/data!$V1568</f>
        <v>0.45871559633027525</v>
      </c>
      <c r="F1568">
        <f>100*data!F1568/data!$V1568</f>
        <v>6.1162079510703364</v>
      </c>
      <c r="G1568">
        <f>100*data!G1568/data!$V1568</f>
        <v>27.522935779816514</v>
      </c>
      <c r="H1568">
        <f>100*data!H1568/data!$V1568</f>
        <v>3.2110091743119265</v>
      </c>
      <c r="I1568">
        <f>100*data!I1568/data!$V1568</f>
        <v>3.2110091743119265</v>
      </c>
      <c r="J1568">
        <f>100*data!J1568/data!$V1568</f>
        <v>6.7278287461773703</v>
      </c>
      <c r="K1568">
        <f>100*data!K1568/data!$V1568</f>
        <v>5.0458715596330279</v>
      </c>
      <c r="L1568">
        <f>100*data!L1568/data!$V1568</f>
        <v>4.5871559633027523</v>
      </c>
      <c r="M1568">
        <f>100*data!M1568/data!$V1568</f>
        <v>6.1162079510703364</v>
      </c>
      <c r="N1568">
        <f>100*data!N1568/data!$V1568</f>
        <v>1.5290519877675841</v>
      </c>
      <c r="O1568">
        <f>100*data!O1568/data!$V1568</f>
        <v>2.7522935779816513</v>
      </c>
      <c r="P1568">
        <f>100*data!P1568/data!$V1568</f>
        <v>14.831804281345565</v>
      </c>
      <c r="Q1568">
        <f>100*data!Q1568/data!$V1568</f>
        <v>7.6452599388379205</v>
      </c>
      <c r="R1568">
        <f>100*data!R1568/data!$V1568</f>
        <v>0</v>
      </c>
      <c r="S1568">
        <f>100*data!S1568/data!$V1568</f>
        <v>1.834862385321101</v>
      </c>
      <c r="T1568">
        <f>100*data!T1568/data!$V1568</f>
        <v>3.0581039755351682</v>
      </c>
      <c r="U1568">
        <f>100*data!U1568/data!$V1568</f>
        <v>5.0458715596330279</v>
      </c>
      <c r="V1568">
        <f t="shared" si="18"/>
        <v>100.00000000000001</v>
      </c>
    </row>
    <row r="1569" spans="1:22" x14ac:dyDescent="0.3">
      <c r="A1569" t="s">
        <v>104</v>
      </c>
      <c r="B1569" s="15" t="str">
        <f>IFERROR(VLOOKUP($A1569,class!$A$1:$B$455,2,FALSE),"")</f>
        <v>Shire District</v>
      </c>
      <c r="C1569" s="15" t="str">
        <f>IFERROR(IFERROR(VLOOKUP($A1569,classifications!$A$3:$C$336,3,FALSE),VLOOKUP($A1569,classifications!$I$2:$K$28,3,FALSE)),"")</f>
        <v>Predominantly Urban</v>
      </c>
      <c r="D1569">
        <f>100*data!D1569/data!$V1569</f>
        <v>2.9077117572692792</v>
      </c>
      <c r="E1569">
        <f>100*data!E1569/data!$V1569</f>
        <v>0.37926675094816686</v>
      </c>
      <c r="F1569">
        <f>100*data!F1569/data!$V1569</f>
        <v>4.4247787610619467</v>
      </c>
      <c r="G1569">
        <f>100*data!G1569/data!$V1569</f>
        <v>16.245259165613149</v>
      </c>
      <c r="H1569">
        <f>100*data!H1569/data!$V1569</f>
        <v>3.2869785082174463</v>
      </c>
      <c r="I1569">
        <f>100*data!I1569/data!$V1569</f>
        <v>3.7294563843236408</v>
      </c>
      <c r="J1569">
        <f>100*data!J1569/data!$V1569</f>
        <v>5.7522123893805306</v>
      </c>
      <c r="K1569">
        <f>100*data!K1569/data!$V1569</f>
        <v>2.781289506953224</v>
      </c>
      <c r="L1569">
        <f>100*data!L1569/data!$V1569</f>
        <v>4.1719342604298353</v>
      </c>
      <c r="M1569">
        <f>100*data!M1569/data!$V1569</f>
        <v>9.9241466498103659</v>
      </c>
      <c r="N1569">
        <f>100*data!N1569/data!$V1569</f>
        <v>2.4652338811630847</v>
      </c>
      <c r="O1569">
        <f>100*data!O1569/data!$V1569</f>
        <v>3.6030341340075855</v>
      </c>
      <c r="P1569">
        <f>100*data!P1569/data!$V1569</f>
        <v>19.532237673830593</v>
      </c>
      <c r="Q1569">
        <f>100*data!Q1569/data!$V1569</f>
        <v>8.4702907711757263</v>
      </c>
      <c r="R1569">
        <f>100*data!R1569/data!$V1569</f>
        <v>0.31605562579013907</v>
      </c>
      <c r="S1569">
        <f>100*data!S1569/data!$V1569</f>
        <v>2.1491782553729455</v>
      </c>
      <c r="T1569">
        <f>100*data!T1569/data!$V1569</f>
        <v>4.298356510745891</v>
      </c>
      <c r="U1569">
        <f>100*data!U1569/data!$V1569</f>
        <v>5.5625790139064479</v>
      </c>
      <c r="V1569">
        <f t="shared" si="18"/>
        <v>100</v>
      </c>
    </row>
    <row r="1570" spans="1:22" x14ac:dyDescent="0.3">
      <c r="A1570" t="s">
        <v>114</v>
      </c>
      <c r="B1570" s="15" t="str">
        <f>IFERROR(VLOOKUP($A1570,class!$A$1:$B$455,2,FALSE),"")</f>
        <v>Shire District</v>
      </c>
      <c r="C1570" s="15" t="str">
        <f>IFERROR(IFERROR(VLOOKUP($A1570,classifications!$A$3:$C$336,3,FALSE),VLOOKUP($A1570,classifications!$I$2:$K$28,3,FALSE)),"")</f>
        <v>Urban with Significant Rural</v>
      </c>
      <c r="D1570">
        <f>100*data!D1570/data!$V1570</f>
        <v>3.71163454675232</v>
      </c>
      <c r="E1570">
        <f>100*data!E1570/data!$V1570</f>
        <v>0.7137758743754461</v>
      </c>
      <c r="F1570">
        <f>100*data!F1570/data!$V1570</f>
        <v>4.7109207708779444</v>
      </c>
      <c r="G1570">
        <f>100*data!G1570/data!$V1570</f>
        <v>15.631691648822271</v>
      </c>
      <c r="H1570">
        <f>100*data!H1570/data!$V1570</f>
        <v>3.2119914346895073</v>
      </c>
      <c r="I1570">
        <f>100*data!I1570/data!$V1570</f>
        <v>3.8543897216274088</v>
      </c>
      <c r="J1570">
        <f>100*data!J1570/data!$V1570</f>
        <v>7.0663811563169165</v>
      </c>
      <c r="K1570">
        <f>100*data!K1570/data!$V1570</f>
        <v>2.9264810849393292</v>
      </c>
      <c r="L1570">
        <f>100*data!L1570/data!$V1570</f>
        <v>5.0678087080656677</v>
      </c>
      <c r="M1570">
        <f>100*data!M1570/data!$V1570</f>
        <v>7.9942897930049961</v>
      </c>
      <c r="N1570">
        <f>100*data!N1570/data!$V1570</f>
        <v>2.2127052105638829</v>
      </c>
      <c r="O1570">
        <f>100*data!O1570/data!$V1570</f>
        <v>3.6402569593147751</v>
      </c>
      <c r="P1570">
        <f>100*data!P1570/data!$V1570</f>
        <v>17.273376159885796</v>
      </c>
      <c r="Q1570">
        <f>100*data!Q1570/data!$V1570</f>
        <v>8.0656673804425409</v>
      </c>
      <c r="R1570">
        <f>100*data!R1570/data!$V1570</f>
        <v>0.35688793718772305</v>
      </c>
      <c r="S1570">
        <f>100*data!S1570/data!$V1570</f>
        <v>1.9271948608137044</v>
      </c>
      <c r="T1570">
        <f>100*data!T1570/data!$V1570</f>
        <v>5.7815845824411136</v>
      </c>
      <c r="U1570">
        <f>100*data!U1570/data!$V1570</f>
        <v>5.8529621698786585</v>
      </c>
      <c r="V1570">
        <f t="shared" si="18"/>
        <v>100</v>
      </c>
    </row>
    <row r="1571" spans="1:22" x14ac:dyDescent="0.3">
      <c r="A1571" t="s">
        <v>127</v>
      </c>
      <c r="B1571" s="15" t="str">
        <f>IFERROR(VLOOKUP($A1571,class!$A$1:$B$455,2,FALSE),"")</f>
        <v>Shire District</v>
      </c>
      <c r="C1571" s="15" t="str">
        <f>IFERROR(IFERROR(VLOOKUP($A1571,classifications!$A$3:$C$336,3,FALSE),VLOOKUP($A1571,classifications!$I$2:$K$28,3,FALSE)),"")</f>
        <v>Urban with Significant Rural</v>
      </c>
      <c r="D1571">
        <f>100*data!D1571/data!$V1571</f>
        <v>3.0303030303030303</v>
      </c>
      <c r="E1571">
        <f>100*data!E1571/data!$V1571</f>
        <v>0.51579626047711158</v>
      </c>
      <c r="F1571">
        <f>100*data!F1571/data!$V1571</f>
        <v>4.3842682140554485</v>
      </c>
      <c r="G1571">
        <f>100*data!G1571/data!$V1571</f>
        <v>19.342359767891683</v>
      </c>
      <c r="H1571">
        <f>100*data!H1571/data!$V1571</f>
        <v>2.3210831721470018</v>
      </c>
      <c r="I1571">
        <f>100*data!I1571/data!$V1571</f>
        <v>4.9645390070921982</v>
      </c>
      <c r="J1571">
        <f>100*data!J1571/data!$V1571</f>
        <v>6.1895551257253381</v>
      </c>
      <c r="K1571">
        <f>100*data!K1571/data!$V1571</f>
        <v>3.2882011605415862</v>
      </c>
      <c r="L1571">
        <f>100*data!L1571/data!$V1571</f>
        <v>3.6105738233397808</v>
      </c>
      <c r="M1571">
        <f>100*data!M1571/data!$V1571</f>
        <v>7.6724693745970338</v>
      </c>
      <c r="N1571">
        <f>100*data!N1571/data!$V1571</f>
        <v>1.9987105093488071</v>
      </c>
      <c r="O1571">
        <f>100*data!O1571/data!$V1571</f>
        <v>5.3513862024500325</v>
      </c>
      <c r="P1571">
        <f>100*data!P1571/data!$V1571</f>
        <v>16.569954867827207</v>
      </c>
      <c r="Q1571">
        <f>100*data!Q1571/data!$V1571</f>
        <v>9.2843326885880071</v>
      </c>
      <c r="R1571">
        <f>100*data!R1571/data!$V1571</f>
        <v>0.19342359767891681</v>
      </c>
      <c r="S1571">
        <f>100*data!S1571/data!$V1571</f>
        <v>1.8052869116698904</v>
      </c>
      <c r="T1571">
        <f>100*data!T1571/data!$V1571</f>
        <v>3.1592520954223082</v>
      </c>
      <c r="U1571">
        <f>100*data!U1571/data!$V1571</f>
        <v>6.3185041908446165</v>
      </c>
      <c r="V1571">
        <f t="shared" si="18"/>
        <v>100</v>
      </c>
    </row>
    <row r="1572" spans="1:22" x14ac:dyDescent="0.3">
      <c r="A1572" t="s">
        <v>135</v>
      </c>
      <c r="B1572" s="15" t="str">
        <f>IFERROR(VLOOKUP($A1572,class!$A$1:$B$455,2,FALSE),"")</f>
        <v>Shire District</v>
      </c>
      <c r="C1572" s="15" t="str">
        <f>IFERROR(IFERROR(VLOOKUP($A1572,classifications!$A$3:$C$336,3,FALSE),VLOOKUP($A1572,classifications!$I$2:$K$28,3,FALSE)),"")</f>
        <v>Predominantly Urban</v>
      </c>
      <c r="D1572">
        <f>100*data!D1572/data!$V1572</f>
        <v>0.17094017094017094</v>
      </c>
      <c r="E1572">
        <f>100*data!E1572/data!$V1572</f>
        <v>0.51282051282051277</v>
      </c>
      <c r="F1572">
        <f>100*data!F1572/data!$V1572</f>
        <v>6.666666666666667</v>
      </c>
      <c r="G1572">
        <f>100*data!G1572/data!$V1572</f>
        <v>19.145299145299145</v>
      </c>
      <c r="H1572">
        <f>100*data!H1572/data!$V1572</f>
        <v>3.0769230769230771</v>
      </c>
      <c r="I1572">
        <f>100*data!I1572/data!$V1572</f>
        <v>6.3247863247863245</v>
      </c>
      <c r="J1572">
        <f>100*data!J1572/data!$V1572</f>
        <v>5.299145299145299</v>
      </c>
      <c r="K1572">
        <f>100*data!K1572/data!$V1572</f>
        <v>8.3760683760683765</v>
      </c>
      <c r="L1572">
        <f>100*data!L1572/data!$V1572</f>
        <v>3.9316239316239314</v>
      </c>
      <c r="M1572">
        <f>100*data!M1572/data!$V1572</f>
        <v>6.8376068376068373</v>
      </c>
      <c r="N1572">
        <f>100*data!N1572/data!$V1572</f>
        <v>1.1965811965811965</v>
      </c>
      <c r="O1572">
        <f>100*data!O1572/data!$V1572</f>
        <v>2.3931623931623931</v>
      </c>
      <c r="P1572">
        <f>100*data!P1572/data!$V1572</f>
        <v>12.991452991452991</v>
      </c>
      <c r="Q1572">
        <f>100*data!Q1572/data!$V1572</f>
        <v>9.0598290598290596</v>
      </c>
      <c r="R1572">
        <f>100*data!R1572/data!$V1572</f>
        <v>0</v>
      </c>
      <c r="S1572">
        <f>100*data!S1572/data!$V1572</f>
        <v>2.3931623931623931</v>
      </c>
      <c r="T1572">
        <f>100*data!T1572/data!$V1572</f>
        <v>5.982905982905983</v>
      </c>
      <c r="U1572">
        <f>100*data!U1572/data!$V1572</f>
        <v>5.6410256410256414</v>
      </c>
      <c r="V1572">
        <f t="shared" si="18"/>
        <v>100</v>
      </c>
    </row>
    <row r="1573" spans="1:22" x14ac:dyDescent="0.3">
      <c r="A1573" t="s">
        <v>141</v>
      </c>
      <c r="B1573" s="15" t="str">
        <f>IFERROR(VLOOKUP($A1573,class!$A$1:$B$455,2,FALSE),"")</f>
        <v>Shire District</v>
      </c>
      <c r="C1573" s="15" t="str">
        <f>IFERROR(IFERROR(VLOOKUP($A1573,classifications!$A$3:$C$336,3,FALSE),VLOOKUP($A1573,classifications!$I$2:$K$28,3,FALSE)),"")</f>
        <v>Predominantly Rural</v>
      </c>
      <c r="D1573">
        <f>100*data!D1573/data!$V1573</f>
        <v>6.1764705882352944</v>
      </c>
      <c r="E1573">
        <f>100*data!E1573/data!$V1573</f>
        <v>0.58823529411764708</v>
      </c>
      <c r="F1573">
        <f>100*data!F1573/data!$V1573</f>
        <v>7.6470588235294121</v>
      </c>
      <c r="G1573">
        <f>100*data!G1573/data!$V1573</f>
        <v>19.117647058823529</v>
      </c>
      <c r="H1573">
        <f>100*data!H1573/data!$V1573</f>
        <v>3.3823529411764706</v>
      </c>
      <c r="I1573">
        <f>100*data!I1573/data!$V1573</f>
        <v>3.9705882352941178</v>
      </c>
      <c r="J1573">
        <f>100*data!J1573/data!$V1573</f>
        <v>6.4705882352941178</v>
      </c>
      <c r="K1573">
        <f>100*data!K1573/data!$V1573</f>
        <v>3.8235294117647061</v>
      </c>
      <c r="L1573">
        <f>100*data!L1573/data!$V1573</f>
        <v>5.1470588235294121</v>
      </c>
      <c r="M1573">
        <f>100*data!M1573/data!$V1573</f>
        <v>4.7058823529411766</v>
      </c>
      <c r="N1573">
        <f>100*data!N1573/data!$V1573</f>
        <v>1.7647058823529411</v>
      </c>
      <c r="O1573">
        <f>100*data!O1573/data!$V1573</f>
        <v>3.2352941176470589</v>
      </c>
      <c r="P1573">
        <f>100*data!P1573/data!$V1573</f>
        <v>15.588235294117647</v>
      </c>
      <c r="Q1573">
        <f>100*data!Q1573/data!$V1573</f>
        <v>7.9411764705882355</v>
      </c>
      <c r="R1573">
        <f>100*data!R1573/data!$V1573</f>
        <v>0.58823529411764708</v>
      </c>
      <c r="S1573">
        <f>100*data!S1573/data!$V1573</f>
        <v>1.4705882352941178</v>
      </c>
      <c r="T1573">
        <f>100*data!T1573/data!$V1573</f>
        <v>2.9411764705882355</v>
      </c>
      <c r="U1573">
        <f>100*data!U1573/data!$V1573</f>
        <v>5.4411764705882355</v>
      </c>
      <c r="V1573">
        <f t="shared" si="18"/>
        <v>100</v>
      </c>
    </row>
    <row r="1574" spans="1:22" x14ac:dyDescent="0.3">
      <c r="A1574" t="s">
        <v>147</v>
      </c>
      <c r="B1574" s="15" t="str">
        <f>IFERROR(VLOOKUP($A1574,class!$A$1:$B$455,2,FALSE),"")</f>
        <v>Shire District</v>
      </c>
      <c r="C1574" s="15" t="str">
        <f>IFERROR(IFERROR(VLOOKUP($A1574,classifications!$A$3:$C$336,3,FALSE),VLOOKUP($A1574,classifications!$I$2:$K$28,3,FALSE)),"")</f>
        <v>Predominantly Urban</v>
      </c>
      <c r="D1574">
        <f>100*data!D1574/data!$V1574</f>
        <v>1.9444444444444444</v>
      </c>
      <c r="E1574">
        <f>100*data!E1574/data!$V1574</f>
        <v>0.55555555555555558</v>
      </c>
      <c r="F1574">
        <f>100*data!F1574/data!$V1574</f>
        <v>6.5277777777777777</v>
      </c>
      <c r="G1574">
        <f>100*data!G1574/data!$V1574</f>
        <v>20.694444444444443</v>
      </c>
      <c r="H1574">
        <f>100*data!H1574/data!$V1574</f>
        <v>3.6111111111111112</v>
      </c>
      <c r="I1574">
        <f>100*data!I1574/data!$V1574</f>
        <v>3.6111111111111112</v>
      </c>
      <c r="J1574">
        <f>100*data!J1574/data!$V1574</f>
        <v>6.3888888888888893</v>
      </c>
      <c r="K1574">
        <f>100*data!K1574/data!$V1574</f>
        <v>4.166666666666667</v>
      </c>
      <c r="L1574">
        <f>100*data!L1574/data!$V1574</f>
        <v>3.8888888888888888</v>
      </c>
      <c r="M1574">
        <f>100*data!M1574/data!$V1574</f>
        <v>7.5</v>
      </c>
      <c r="N1574">
        <f>100*data!N1574/data!$V1574</f>
        <v>1.8055555555555556</v>
      </c>
      <c r="O1574">
        <f>100*data!O1574/data!$V1574</f>
        <v>2.5</v>
      </c>
      <c r="P1574">
        <f>100*data!P1574/data!$V1574</f>
        <v>17.916666666666668</v>
      </c>
      <c r="Q1574">
        <f>100*data!Q1574/data!$V1574</f>
        <v>7.7777777777777777</v>
      </c>
      <c r="R1574">
        <f>100*data!R1574/data!$V1574</f>
        <v>0.41666666666666669</v>
      </c>
      <c r="S1574">
        <f>100*data!S1574/data!$V1574</f>
        <v>1.9444444444444444</v>
      </c>
      <c r="T1574">
        <f>100*data!T1574/data!$V1574</f>
        <v>2.9166666666666665</v>
      </c>
      <c r="U1574">
        <f>100*data!U1574/data!$V1574</f>
        <v>5.833333333333333</v>
      </c>
      <c r="V1574">
        <f t="shared" si="18"/>
        <v>100</v>
      </c>
    </row>
    <row r="1575" spans="1:22" x14ac:dyDescent="0.3">
      <c r="A1575" t="s">
        <v>158</v>
      </c>
      <c r="B1575" s="15" t="str">
        <f>IFERROR(VLOOKUP($A1575,class!$A$1:$B$455,2,FALSE),"")</f>
        <v>Shire District</v>
      </c>
      <c r="C1575" s="15" t="str">
        <f>IFERROR(IFERROR(VLOOKUP($A1575,classifications!$A$3:$C$336,3,FALSE),VLOOKUP($A1575,classifications!$I$2:$K$28,3,FALSE)),"")</f>
        <v>Predominantly Rural</v>
      </c>
      <c r="D1575">
        <f>100*data!D1575/data!$V1575</f>
        <v>5.9819413092550793</v>
      </c>
      <c r="E1575">
        <f>100*data!E1575/data!$V1575</f>
        <v>0.56433408577878108</v>
      </c>
      <c r="F1575">
        <f>100*data!F1575/data!$V1575</f>
        <v>6.6591422121896162</v>
      </c>
      <c r="G1575">
        <f>100*data!G1575/data!$V1575</f>
        <v>18.397291196388263</v>
      </c>
      <c r="H1575">
        <f>100*data!H1575/data!$V1575</f>
        <v>4.6275395033860045</v>
      </c>
      <c r="I1575">
        <f>100*data!I1575/data!$V1575</f>
        <v>3.386004514672686</v>
      </c>
      <c r="J1575">
        <f>100*data!J1575/data!$V1575</f>
        <v>8.6907449209932288</v>
      </c>
      <c r="K1575">
        <f>100*data!K1575/data!$V1575</f>
        <v>4.0632054176072234</v>
      </c>
      <c r="L1575">
        <f>100*data!L1575/data!$V1575</f>
        <v>7.5620767494356658</v>
      </c>
      <c r="M1575">
        <f>100*data!M1575/data!$V1575</f>
        <v>4.4018058690744919</v>
      </c>
      <c r="N1575">
        <f>100*data!N1575/data!$V1575</f>
        <v>1.0158013544018059</v>
      </c>
      <c r="O1575">
        <f>100*data!O1575/data!$V1575</f>
        <v>3.0474040632054176</v>
      </c>
      <c r="P1575">
        <f>100*data!P1575/data!$V1575</f>
        <v>11.060948081264108</v>
      </c>
      <c r="Q1575">
        <f>100*data!Q1575/data!$V1575</f>
        <v>6.8848758465011288</v>
      </c>
      <c r="R1575">
        <f>100*data!R1575/data!$V1575</f>
        <v>0.56433408577878108</v>
      </c>
      <c r="S1575">
        <f>100*data!S1575/data!$V1575</f>
        <v>1.9187358916478556</v>
      </c>
      <c r="T1575">
        <f>100*data!T1575/data!$V1575</f>
        <v>4.8532731376975171</v>
      </c>
      <c r="U1575">
        <f>100*data!U1575/data!$V1575</f>
        <v>6.3205417607223477</v>
      </c>
      <c r="V1575">
        <f t="shared" si="18"/>
        <v>99.999999999999986</v>
      </c>
    </row>
    <row r="1576" spans="1:22" x14ac:dyDescent="0.3">
      <c r="A1576" t="s">
        <v>166</v>
      </c>
      <c r="B1576" s="15" t="str">
        <f>IFERROR(VLOOKUP($A1576,class!$A$1:$B$455,2,FALSE),"")</f>
        <v>Shire District</v>
      </c>
      <c r="C1576" s="15" t="str">
        <f>IFERROR(IFERROR(VLOOKUP($A1576,classifications!$A$3:$C$336,3,FALSE),VLOOKUP($A1576,classifications!$I$2:$K$28,3,FALSE)),"")</f>
        <v>Predominantly Rural</v>
      </c>
      <c r="D1576">
        <f>100*data!D1576/data!$V1576</f>
        <v>6.7970204841713224</v>
      </c>
      <c r="E1576">
        <f>100*data!E1576/data!$V1576</f>
        <v>0.46554934823091249</v>
      </c>
      <c r="F1576">
        <f>100*data!F1576/data!$V1576</f>
        <v>5.8659217877094969</v>
      </c>
      <c r="G1576">
        <f>100*data!G1576/data!$V1576</f>
        <v>14.059590316573557</v>
      </c>
      <c r="H1576">
        <f>100*data!H1576/data!$V1576</f>
        <v>2.9795158286778398</v>
      </c>
      <c r="I1576">
        <f>100*data!I1576/data!$V1576</f>
        <v>4.5623836126629422</v>
      </c>
      <c r="J1576">
        <f>100*data!J1576/data!$V1576</f>
        <v>5.5865921787709496</v>
      </c>
      <c r="K1576">
        <f>100*data!K1576/data!$V1576</f>
        <v>3.5381750465549349</v>
      </c>
      <c r="L1576">
        <f>100*data!L1576/data!$V1576</f>
        <v>3.7243947858472999</v>
      </c>
      <c r="M1576">
        <f>100*data!M1576/data!$V1576</f>
        <v>7.8212290502793298</v>
      </c>
      <c r="N1576">
        <f>100*data!N1576/data!$V1576</f>
        <v>2.2346368715083798</v>
      </c>
      <c r="O1576">
        <f>100*data!O1576/data!$V1576</f>
        <v>3.4450651769087521</v>
      </c>
      <c r="P1576">
        <f>100*data!P1576/data!$V1576</f>
        <v>19.459962756052143</v>
      </c>
      <c r="Q1576">
        <f>100*data!Q1576/data!$V1576</f>
        <v>8.4729981378026071</v>
      </c>
      <c r="R1576">
        <f>100*data!R1576/data!$V1576</f>
        <v>0.65176908752327745</v>
      </c>
      <c r="S1576">
        <f>100*data!S1576/data!$V1576</f>
        <v>2.0484171322160147</v>
      </c>
      <c r="T1576">
        <f>100*data!T1576/data!$V1576</f>
        <v>2.8864059590316575</v>
      </c>
      <c r="U1576">
        <f>100*data!U1576/data!$V1576</f>
        <v>5.400372439478585</v>
      </c>
      <c r="V1576">
        <f t="shared" si="18"/>
        <v>100.00000000000001</v>
      </c>
    </row>
    <row r="1577" spans="1:22" x14ac:dyDescent="0.3">
      <c r="A1577" t="s">
        <v>290</v>
      </c>
      <c r="B1577" s="15" t="str">
        <f>IFERROR(VLOOKUP($A1577,class!$A$1:$B$455,2,FALSE),"")</f>
        <v>Shire District</v>
      </c>
      <c r="C1577" s="15" t="str">
        <f>IFERROR(IFERROR(VLOOKUP($A1577,classifications!$A$3:$C$336,3,FALSE),VLOOKUP($A1577,classifications!$I$2:$K$28,3,FALSE)),"")</f>
        <v>Predominantly Urban</v>
      </c>
      <c r="D1577">
        <f>100*data!D1577/data!$V1577</f>
        <v>0.97680097680097677</v>
      </c>
      <c r="E1577">
        <f>100*data!E1577/data!$V1577</f>
        <v>0.48840048840048839</v>
      </c>
      <c r="F1577">
        <f>100*data!F1577/data!$V1577</f>
        <v>5.4945054945054945</v>
      </c>
      <c r="G1577">
        <f>100*data!G1577/data!$V1577</f>
        <v>21.611721611721613</v>
      </c>
      <c r="H1577">
        <f>100*data!H1577/data!$V1577</f>
        <v>3.9072039072039071</v>
      </c>
      <c r="I1577">
        <f>100*data!I1577/data!$V1577</f>
        <v>5.982905982905983</v>
      </c>
      <c r="J1577">
        <f>100*data!J1577/data!$V1577</f>
        <v>6.8376068376068373</v>
      </c>
      <c r="K1577">
        <f>100*data!K1577/data!$V1577</f>
        <v>5.6166056166056162</v>
      </c>
      <c r="L1577">
        <f>100*data!L1577/data!$V1577</f>
        <v>4.1514041514041518</v>
      </c>
      <c r="M1577">
        <f>100*data!M1577/data!$V1577</f>
        <v>6.4713064713064714</v>
      </c>
      <c r="N1577">
        <f>100*data!N1577/data!$V1577</f>
        <v>1.8315018315018314</v>
      </c>
      <c r="O1577">
        <f>100*data!O1577/data!$V1577</f>
        <v>2.686202686202686</v>
      </c>
      <c r="P1577">
        <f>100*data!P1577/data!$V1577</f>
        <v>14.285714285714286</v>
      </c>
      <c r="Q1577">
        <f>100*data!Q1577/data!$V1577</f>
        <v>9.4017094017094021</v>
      </c>
      <c r="R1577">
        <f>100*data!R1577/data!$V1577</f>
        <v>0</v>
      </c>
      <c r="S1577">
        <f>100*data!S1577/data!$V1577</f>
        <v>1.4652014652014651</v>
      </c>
      <c r="T1577">
        <f>100*data!T1577/data!$V1577</f>
        <v>3.5409035409035408</v>
      </c>
      <c r="U1577">
        <f>100*data!U1577/data!$V1577</f>
        <v>5.2503052503052503</v>
      </c>
      <c r="V1577">
        <f t="shared" si="18"/>
        <v>99.999999999999986</v>
      </c>
    </row>
    <row r="1578" spans="1:22" x14ac:dyDescent="0.3">
      <c r="A1578" t="s">
        <v>295</v>
      </c>
      <c r="B1578" s="15" t="str">
        <f>IFERROR(VLOOKUP($A1578,class!$A$1:$B$455,2,FALSE),"")</f>
        <v>Shire District</v>
      </c>
      <c r="C1578" s="15" t="str">
        <f>IFERROR(IFERROR(VLOOKUP($A1578,classifications!$A$3:$C$336,3,FALSE),VLOOKUP($A1578,classifications!$I$2:$K$28,3,FALSE)),"")</f>
        <v>Urban with Significant Rural</v>
      </c>
      <c r="D1578">
        <f>100*data!D1578/data!$V1578</f>
        <v>1.649746192893401</v>
      </c>
      <c r="E1578">
        <f>100*data!E1578/data!$V1578</f>
        <v>0.31725888324873097</v>
      </c>
      <c r="F1578">
        <f>100*data!F1578/data!$V1578</f>
        <v>4.187817258883249</v>
      </c>
      <c r="G1578">
        <f>100*data!G1578/data!$V1578</f>
        <v>14.340101522842639</v>
      </c>
      <c r="H1578">
        <f>100*data!H1578/data!$V1578</f>
        <v>2.2842639593908629</v>
      </c>
      <c r="I1578">
        <f>100*data!I1578/data!$V1578</f>
        <v>3.9974619289340101</v>
      </c>
      <c r="J1578">
        <f>100*data!J1578/data!$V1578</f>
        <v>5.1395939086294415</v>
      </c>
      <c r="K1578">
        <f>100*data!K1578/data!$V1578</f>
        <v>3.9974619289340101</v>
      </c>
      <c r="L1578">
        <f>100*data!L1578/data!$V1578</f>
        <v>3.4263959390862944</v>
      </c>
      <c r="M1578">
        <f>100*data!M1578/data!$V1578</f>
        <v>14.276649746192893</v>
      </c>
      <c r="N1578">
        <f>100*data!N1578/data!$V1578</f>
        <v>1.7131979695431472</v>
      </c>
      <c r="O1578">
        <f>100*data!O1578/data!$V1578</f>
        <v>2.7284263959390862</v>
      </c>
      <c r="P1578">
        <f>100*data!P1578/data!$V1578</f>
        <v>21.002538071065988</v>
      </c>
      <c r="Q1578">
        <f>100*data!Q1578/data!$V1578</f>
        <v>8.6928934010152279</v>
      </c>
      <c r="R1578">
        <f>100*data!R1578/data!$V1578</f>
        <v>0.19035532994923857</v>
      </c>
      <c r="S1578">
        <f>100*data!S1578/data!$V1578</f>
        <v>1.8401015228426396</v>
      </c>
      <c r="T1578">
        <f>100*data!T1578/data!$V1578</f>
        <v>3.7436548223350252</v>
      </c>
      <c r="U1578">
        <f>100*data!U1578/data!$V1578</f>
        <v>6.4720812182741119</v>
      </c>
      <c r="V1578">
        <f t="shared" si="18"/>
        <v>100.00000000000001</v>
      </c>
    </row>
    <row r="1579" spans="1:22" x14ac:dyDescent="0.3">
      <c r="A1579" t="s">
        <v>299</v>
      </c>
      <c r="B1579" s="15" t="str">
        <f>IFERROR(VLOOKUP($A1579,class!$A$1:$B$455,2,FALSE),"")</f>
        <v>Shire District</v>
      </c>
      <c r="C1579" s="15" t="str">
        <f>IFERROR(IFERROR(VLOOKUP($A1579,classifications!$A$3:$C$336,3,FALSE),VLOOKUP($A1579,classifications!$I$2:$K$28,3,FALSE)),"")</f>
        <v>Urban with Significant Rural</v>
      </c>
      <c r="D1579">
        <f>100*data!D1579/data!$V1579</f>
        <v>2.359882005899705</v>
      </c>
      <c r="E1579">
        <f>100*data!E1579/data!$V1579</f>
        <v>0.58997050147492625</v>
      </c>
      <c r="F1579">
        <f>100*data!F1579/data!$V1579</f>
        <v>5.2605703048180921</v>
      </c>
      <c r="G1579">
        <f>100*data!G1579/data!$V1579</f>
        <v>11.258603736479843</v>
      </c>
      <c r="H1579">
        <f>100*data!H1579/data!$V1579</f>
        <v>2.1632251720747298</v>
      </c>
      <c r="I1579">
        <f>100*data!I1579/data!$V1579</f>
        <v>3.2940019665683384</v>
      </c>
      <c r="J1579">
        <f>100*data!J1579/data!$V1579</f>
        <v>4.3264503441494595</v>
      </c>
      <c r="K1579">
        <f>100*data!K1579/data!$V1579</f>
        <v>19.370698131760079</v>
      </c>
      <c r="L1579">
        <f>100*data!L1579/data!$V1579</f>
        <v>4.2281219272369714</v>
      </c>
      <c r="M1579">
        <f>100*data!M1579/data!$V1579</f>
        <v>7.3746312684365778</v>
      </c>
      <c r="N1579">
        <f>100*data!N1579/data!$V1579</f>
        <v>1.5240904621435596</v>
      </c>
      <c r="O1579">
        <f>100*data!O1579/data!$V1579</f>
        <v>3.1465093411996068</v>
      </c>
      <c r="P1579">
        <f>100*data!P1579/data!$V1579</f>
        <v>16.863323500491642</v>
      </c>
      <c r="Q1579">
        <f>100*data!Q1579/data!$V1579</f>
        <v>8.5545722713864301</v>
      </c>
      <c r="R1579">
        <f>100*data!R1579/data!$V1579</f>
        <v>0.29498525073746312</v>
      </c>
      <c r="S1579">
        <f>100*data!S1579/data!$V1579</f>
        <v>1.4749262536873156</v>
      </c>
      <c r="T1579">
        <f>100*data!T1579/data!$V1579</f>
        <v>3.1956735496558504</v>
      </c>
      <c r="U1579">
        <f>100*data!U1579/data!$V1579</f>
        <v>4.71976401179941</v>
      </c>
      <c r="V1579">
        <f t="shared" si="18"/>
        <v>100.00000000000001</v>
      </c>
    </row>
    <row r="1580" spans="1:22" x14ac:dyDescent="0.3">
      <c r="A1580" t="s">
        <v>302</v>
      </c>
      <c r="B1580" s="15" t="str">
        <f>IFERROR(VLOOKUP($A1580,class!$A$1:$B$455,2,FALSE),"")</f>
        <v>Shire District</v>
      </c>
      <c r="C1580" s="15" t="str">
        <f>IFERROR(IFERROR(VLOOKUP($A1580,classifications!$A$3:$C$336,3,FALSE),VLOOKUP($A1580,classifications!$I$2:$K$28,3,FALSE)),"")</f>
        <v>Predominantly Urban</v>
      </c>
      <c r="D1580">
        <f>100*data!D1580/data!$V1580</f>
        <v>0.5394470667565745</v>
      </c>
      <c r="E1580">
        <f>100*data!E1580/data!$V1580</f>
        <v>0.33715441672285906</v>
      </c>
      <c r="F1580">
        <f>100*data!F1580/data!$V1580</f>
        <v>3.236682400539447</v>
      </c>
      <c r="G1580">
        <f>100*data!G1580/data!$V1580</f>
        <v>12.542144302090357</v>
      </c>
      <c r="H1580">
        <f>100*data!H1580/data!$V1580</f>
        <v>1.6857720836142953</v>
      </c>
      <c r="I1580">
        <f>100*data!I1580/data!$V1580</f>
        <v>6.0013486176668911</v>
      </c>
      <c r="J1580">
        <f>100*data!J1580/data!$V1580</f>
        <v>8.15913688469319</v>
      </c>
      <c r="K1580">
        <f>100*data!K1580/data!$V1580</f>
        <v>6.1362103843560352</v>
      </c>
      <c r="L1580">
        <f>100*data!L1580/data!$V1580</f>
        <v>3.0343897505057318</v>
      </c>
      <c r="M1580">
        <f>100*data!M1580/data!$V1580</f>
        <v>10.721510451786918</v>
      </c>
      <c r="N1580">
        <f>100*data!N1580/data!$V1580</f>
        <v>2.4949426837491573</v>
      </c>
      <c r="O1580">
        <f>100*data!O1580/data!$V1580</f>
        <v>6.0013486176668911</v>
      </c>
      <c r="P1580">
        <f>100*data!P1580/data!$V1580</f>
        <v>18.678354686446394</v>
      </c>
      <c r="Q1580">
        <f>100*data!Q1580/data!$V1580</f>
        <v>9.8449089683074842</v>
      </c>
      <c r="R1580">
        <f>100*data!R1580/data!$V1580</f>
        <v>6.7430883344571813E-2</v>
      </c>
      <c r="S1580">
        <f>100*data!S1580/data!$V1580</f>
        <v>1.2811867835468644</v>
      </c>
      <c r="T1580">
        <f>100*data!T1580/data!$V1580</f>
        <v>3.4389750505731627</v>
      </c>
      <c r="U1580">
        <f>100*data!U1580/data!$V1580</f>
        <v>5.7990559676331763</v>
      </c>
      <c r="V1580">
        <f t="shared" si="18"/>
        <v>100</v>
      </c>
    </row>
    <row r="1581" spans="1:22" x14ac:dyDescent="0.3">
      <c r="A1581" t="s">
        <v>309</v>
      </c>
      <c r="B1581" s="15" t="str">
        <f>IFERROR(VLOOKUP($A1581,class!$A$1:$B$455,2,FALSE),"")</f>
        <v>Shire District</v>
      </c>
      <c r="C1581" s="15" t="str">
        <f>IFERROR(IFERROR(VLOOKUP($A1581,classifications!$A$3:$C$336,3,FALSE),VLOOKUP($A1581,classifications!$I$2:$K$28,3,FALSE)),"")</f>
        <v>Urban with Significant Rural</v>
      </c>
      <c r="D1581">
        <f>100*data!D1581/data!$V1581</f>
        <v>2.8483448806774443</v>
      </c>
      <c r="E1581">
        <f>100*data!E1581/data!$V1581</f>
        <v>0.30792917628945343</v>
      </c>
      <c r="F1581">
        <f>100*data!F1581/data!$V1581</f>
        <v>5.7736720554272516</v>
      </c>
      <c r="G1581">
        <f>100*data!G1581/data!$V1581</f>
        <v>10.931485758275597</v>
      </c>
      <c r="H1581">
        <f>100*data!H1581/data!$V1581</f>
        <v>2.9253271747498077</v>
      </c>
      <c r="I1581">
        <f>100*data!I1581/data!$V1581</f>
        <v>4.3879907621247112</v>
      </c>
      <c r="J1581">
        <f>100*data!J1581/data!$V1581</f>
        <v>6.3895304080061583</v>
      </c>
      <c r="K1581">
        <f>100*data!K1581/data!$V1581</f>
        <v>2.8483448806774443</v>
      </c>
      <c r="L1581">
        <f>100*data!L1581/data!$V1581</f>
        <v>4.2340261739799843</v>
      </c>
      <c r="M1581">
        <f>100*data!M1581/data!$V1581</f>
        <v>11.162432640492687</v>
      </c>
      <c r="N1581">
        <f>100*data!N1581/data!$V1581</f>
        <v>1.4626635873749039</v>
      </c>
      <c r="O1581">
        <f>100*data!O1581/data!$V1581</f>
        <v>3.9260969976905313</v>
      </c>
      <c r="P1581">
        <f>100*data!P1581/data!$V1581</f>
        <v>22.016936104695919</v>
      </c>
      <c r="Q1581">
        <f>100*data!Q1581/data!$V1581</f>
        <v>8.0831408775981526</v>
      </c>
      <c r="R1581">
        <f>100*data!R1581/data!$V1581</f>
        <v>0.30792917628945343</v>
      </c>
      <c r="S1581">
        <f>100*data!S1581/data!$V1581</f>
        <v>2.0015396458814472</v>
      </c>
      <c r="T1581">
        <f>100*data!T1581/data!$V1581</f>
        <v>4.1570438799076213</v>
      </c>
      <c r="U1581">
        <f>100*data!U1581/data!$V1581</f>
        <v>6.2355658198614314</v>
      </c>
      <c r="V1581">
        <f t="shared" si="18"/>
        <v>100</v>
      </c>
    </row>
    <row r="1582" spans="1:22" x14ac:dyDescent="0.3">
      <c r="A1582" t="s">
        <v>314</v>
      </c>
      <c r="B1582" s="15" t="str">
        <f>IFERROR(VLOOKUP($A1582,class!$A$1:$B$455,2,FALSE),"")</f>
        <v>Shire District</v>
      </c>
      <c r="C1582" s="15" t="str">
        <f>IFERROR(IFERROR(VLOOKUP($A1582,classifications!$A$3:$C$336,3,FALSE),VLOOKUP($A1582,classifications!$I$2:$K$28,3,FALSE)),"")</f>
        <v>Predominantly Urban</v>
      </c>
      <c r="D1582">
        <f>100*data!D1582/data!$V1582</f>
        <v>0.80042689434365</v>
      </c>
      <c r="E1582">
        <f>100*data!E1582/data!$V1582</f>
        <v>0.32017075773745995</v>
      </c>
      <c r="F1582">
        <f>100*data!F1582/data!$V1582</f>
        <v>2.7748132337246529</v>
      </c>
      <c r="G1582">
        <f>100*data!G1582/data!$V1582</f>
        <v>8.8046958377801499</v>
      </c>
      <c r="H1582">
        <f>100*data!H1582/data!$V1582</f>
        <v>1.4407684098185698</v>
      </c>
      <c r="I1582">
        <f>100*data!I1582/data!$V1582</f>
        <v>3.575240128068303</v>
      </c>
      <c r="J1582">
        <f>100*data!J1582/data!$V1582</f>
        <v>5.0160085378868731</v>
      </c>
      <c r="K1582">
        <f>100*data!K1582/data!$V1582</f>
        <v>1.76093916755603</v>
      </c>
      <c r="L1582">
        <f>100*data!L1582/data!$V1582</f>
        <v>3.3617929562433297</v>
      </c>
      <c r="M1582">
        <f>100*data!M1582/data!$V1582</f>
        <v>13.500533617929563</v>
      </c>
      <c r="N1582">
        <f>100*data!N1582/data!$V1582</f>
        <v>1.9743863393810033</v>
      </c>
      <c r="O1582">
        <f>100*data!O1582/data!$V1582</f>
        <v>3.0949839914621133</v>
      </c>
      <c r="P1582">
        <f>100*data!P1582/data!$V1582</f>
        <v>27.161152614727854</v>
      </c>
      <c r="Q1582">
        <f>100*data!Q1582/data!$V1582</f>
        <v>12.8068303094984</v>
      </c>
      <c r="R1582">
        <f>100*data!R1582/data!$V1582</f>
        <v>0.10672358591248667</v>
      </c>
      <c r="S1582">
        <f>100*data!S1582/data!$V1582</f>
        <v>2.0811099252934899</v>
      </c>
      <c r="T1582">
        <f>100*data!T1582/data!$V1582</f>
        <v>5.4962646744930632</v>
      </c>
      <c r="U1582">
        <f>100*data!U1582/data!$V1582</f>
        <v>5.9231590181430098</v>
      </c>
      <c r="V1582">
        <f t="shared" si="18"/>
        <v>100.00000000000001</v>
      </c>
    </row>
    <row r="1583" spans="1:22" x14ac:dyDescent="0.3">
      <c r="A1583" t="s">
        <v>318</v>
      </c>
      <c r="B1583" s="15" t="str">
        <f>IFERROR(VLOOKUP($A1583,class!$A$1:$B$455,2,FALSE),"")</f>
        <v>Shire District</v>
      </c>
      <c r="C1583" s="15" t="str">
        <f>IFERROR(IFERROR(VLOOKUP($A1583,classifications!$A$3:$C$336,3,FALSE),VLOOKUP($A1583,classifications!$I$2:$K$28,3,FALSE)),"")</f>
        <v>Predominantly Urban</v>
      </c>
      <c r="D1583">
        <f>100*data!D1583/data!$V1583</f>
        <v>0.15873015873015872</v>
      </c>
      <c r="E1583">
        <f>100*data!E1583/data!$V1583</f>
        <v>0.47619047619047616</v>
      </c>
      <c r="F1583">
        <f>100*data!F1583/data!$V1583</f>
        <v>4.6031746031746028</v>
      </c>
      <c r="G1583">
        <f>100*data!G1583/data!$V1583</f>
        <v>17.301587301587301</v>
      </c>
      <c r="H1583">
        <f>100*data!H1583/data!$V1583</f>
        <v>3.1746031746031744</v>
      </c>
      <c r="I1583">
        <f>100*data!I1583/data!$V1583</f>
        <v>3.4920634920634921</v>
      </c>
      <c r="J1583">
        <f>100*data!J1583/data!$V1583</f>
        <v>5.5555555555555554</v>
      </c>
      <c r="K1583">
        <f>100*data!K1583/data!$V1583</f>
        <v>4.6031746031746028</v>
      </c>
      <c r="L1583">
        <f>100*data!L1583/data!$V1583</f>
        <v>3.9682539682539684</v>
      </c>
      <c r="M1583">
        <f>100*data!M1583/data!$V1583</f>
        <v>10.158730158730158</v>
      </c>
      <c r="N1583">
        <f>100*data!N1583/data!$V1583</f>
        <v>6.666666666666667</v>
      </c>
      <c r="O1583">
        <f>100*data!O1583/data!$V1583</f>
        <v>4.4444444444444446</v>
      </c>
      <c r="P1583">
        <f>100*data!P1583/data!$V1583</f>
        <v>16.031746031746032</v>
      </c>
      <c r="Q1583">
        <f>100*data!Q1583/data!$V1583</f>
        <v>7.3015873015873014</v>
      </c>
      <c r="R1583">
        <f>100*data!R1583/data!$V1583</f>
        <v>0.15873015873015872</v>
      </c>
      <c r="S1583">
        <f>100*data!S1583/data!$V1583</f>
        <v>1.746031746031746</v>
      </c>
      <c r="T1583">
        <f>100*data!T1583/data!$V1583</f>
        <v>5.2380952380952381</v>
      </c>
      <c r="U1583">
        <f>100*data!U1583/data!$V1583</f>
        <v>4.9206349206349209</v>
      </c>
      <c r="V1583">
        <f t="shared" si="18"/>
        <v>100.00000000000001</v>
      </c>
    </row>
    <row r="1584" spans="1:22" x14ac:dyDescent="0.3">
      <c r="A1584" t="s">
        <v>322</v>
      </c>
      <c r="B1584" s="15" t="str">
        <f>IFERROR(VLOOKUP($A1584,class!$A$1:$B$455,2,FALSE),"")</f>
        <v>Shire District</v>
      </c>
      <c r="C1584" s="15" t="str">
        <f>IFERROR(IFERROR(VLOOKUP($A1584,classifications!$A$3:$C$336,3,FALSE),VLOOKUP($A1584,classifications!$I$2:$K$28,3,FALSE)),"")</f>
        <v>Predominantly Urban</v>
      </c>
      <c r="D1584">
        <f>100*data!D1584/data!$V1584</f>
        <v>0.76190476190476186</v>
      </c>
      <c r="E1584">
        <f>100*data!E1584/data!$V1584</f>
        <v>0.95238095238095233</v>
      </c>
      <c r="F1584">
        <f>100*data!F1584/data!$V1584</f>
        <v>3.1428571428571428</v>
      </c>
      <c r="G1584">
        <f>100*data!G1584/data!$V1584</f>
        <v>14.476190476190476</v>
      </c>
      <c r="H1584">
        <f>100*data!H1584/data!$V1584</f>
        <v>2.5714285714285716</v>
      </c>
      <c r="I1584">
        <f>100*data!I1584/data!$V1584</f>
        <v>4.8571428571428568</v>
      </c>
      <c r="J1584">
        <f>100*data!J1584/data!$V1584</f>
        <v>5.6190476190476186</v>
      </c>
      <c r="K1584">
        <f>100*data!K1584/data!$V1584</f>
        <v>3.6190476190476191</v>
      </c>
      <c r="L1584">
        <f>100*data!L1584/data!$V1584</f>
        <v>3.1428571428571428</v>
      </c>
      <c r="M1584">
        <f>100*data!M1584/data!$V1584</f>
        <v>12.857142857142858</v>
      </c>
      <c r="N1584">
        <f>100*data!N1584/data!$V1584</f>
        <v>2</v>
      </c>
      <c r="O1584">
        <f>100*data!O1584/data!$V1584</f>
        <v>4.0952380952380949</v>
      </c>
      <c r="P1584">
        <f>100*data!P1584/data!$V1584</f>
        <v>22.38095238095238</v>
      </c>
      <c r="Q1584">
        <f>100*data!Q1584/data!$V1584</f>
        <v>7.7142857142857144</v>
      </c>
      <c r="R1584">
        <f>100*data!R1584/data!$V1584</f>
        <v>9.5238095238095233E-2</v>
      </c>
      <c r="S1584">
        <f>100*data!S1584/data!$V1584</f>
        <v>1.5238095238095237</v>
      </c>
      <c r="T1584">
        <f>100*data!T1584/data!$V1584</f>
        <v>4.4761904761904763</v>
      </c>
      <c r="U1584">
        <f>100*data!U1584/data!$V1584</f>
        <v>5.7142857142857144</v>
      </c>
      <c r="V1584">
        <f t="shared" si="18"/>
        <v>100</v>
      </c>
    </row>
    <row r="1585" spans="1:22" x14ac:dyDescent="0.3">
      <c r="A1585" t="s">
        <v>325</v>
      </c>
      <c r="B1585" s="15" t="str">
        <f>IFERROR(VLOOKUP($A1585,class!$A$1:$B$455,2,FALSE),"")</f>
        <v>Shire District</v>
      </c>
      <c r="C1585" s="15" t="str">
        <f>IFERROR(IFERROR(VLOOKUP($A1585,classifications!$A$3:$C$336,3,FALSE),VLOOKUP($A1585,classifications!$I$2:$K$28,3,FALSE)),"")</f>
        <v>Predominantly Urban</v>
      </c>
      <c r="D1585">
        <f>100*data!D1585/data!$V1585</f>
        <v>0.20618556701030927</v>
      </c>
      <c r="E1585">
        <f>100*data!E1585/data!$V1585</f>
        <v>0.41237113402061853</v>
      </c>
      <c r="F1585">
        <f>100*data!F1585/data!$V1585</f>
        <v>3.7113402061855671</v>
      </c>
      <c r="G1585">
        <f>100*data!G1585/data!$V1585</f>
        <v>12.68041237113402</v>
      </c>
      <c r="H1585">
        <f>100*data!H1585/data!$V1585</f>
        <v>2.3711340206185567</v>
      </c>
      <c r="I1585">
        <f>100*data!I1585/data!$V1585</f>
        <v>5.2577319587628866</v>
      </c>
      <c r="J1585">
        <f>100*data!J1585/data!$V1585</f>
        <v>6.7010309278350517</v>
      </c>
      <c r="K1585">
        <f>100*data!K1585/data!$V1585</f>
        <v>3.8144329896907219</v>
      </c>
      <c r="L1585">
        <f>100*data!L1585/data!$V1585</f>
        <v>4.3298969072164946</v>
      </c>
      <c r="M1585">
        <f>100*data!M1585/data!$V1585</f>
        <v>15.257731958762887</v>
      </c>
      <c r="N1585">
        <f>100*data!N1585/data!$V1585</f>
        <v>1.8556701030927836</v>
      </c>
      <c r="O1585">
        <f>100*data!O1585/data!$V1585</f>
        <v>2.9896907216494846</v>
      </c>
      <c r="P1585">
        <f>100*data!P1585/data!$V1585</f>
        <v>19.278350515463917</v>
      </c>
      <c r="Q1585">
        <f>100*data!Q1585/data!$V1585</f>
        <v>9.1752577319587623</v>
      </c>
      <c r="R1585">
        <f>100*data!R1585/data!$V1585</f>
        <v>0</v>
      </c>
      <c r="S1585">
        <f>100*data!S1585/data!$V1585</f>
        <v>1.4432989690721649</v>
      </c>
      <c r="T1585">
        <f>100*data!T1585/data!$V1585</f>
        <v>5.0515463917525771</v>
      </c>
      <c r="U1585">
        <f>100*data!U1585/data!$V1585</f>
        <v>5.463917525773196</v>
      </c>
      <c r="V1585">
        <f t="shared" si="18"/>
        <v>100</v>
      </c>
    </row>
    <row r="1586" spans="1:22" x14ac:dyDescent="0.3">
      <c r="A1586" t="s">
        <v>329</v>
      </c>
      <c r="B1586" s="15" t="str">
        <f>IFERROR(VLOOKUP($A1586,class!$A$1:$B$455,2,FALSE),"")</f>
        <v>Shire District</v>
      </c>
      <c r="C1586" s="15" t="str">
        <f>IFERROR(IFERROR(VLOOKUP($A1586,classifications!$A$3:$C$336,3,FALSE),VLOOKUP($A1586,classifications!$I$2:$K$28,3,FALSE)),"")</f>
        <v>Predominantly Urban</v>
      </c>
      <c r="D1586">
        <f>100*data!D1586/data!$V1586</f>
        <v>0.69790628115653042</v>
      </c>
      <c r="E1586">
        <f>100*data!E1586/data!$V1586</f>
        <v>0.49850448654037888</v>
      </c>
      <c r="F1586">
        <f>100*data!F1586/data!$V1586</f>
        <v>5.0847457627118642</v>
      </c>
      <c r="G1586">
        <f>100*data!G1586/data!$V1586</f>
        <v>13.359920239282154</v>
      </c>
      <c r="H1586">
        <f>100*data!H1586/data!$V1586</f>
        <v>2.7916251246261217</v>
      </c>
      <c r="I1586">
        <f>100*data!I1586/data!$V1586</f>
        <v>4.7856430707876374</v>
      </c>
      <c r="J1586">
        <f>100*data!J1586/data!$V1586</f>
        <v>5.1844466600199404</v>
      </c>
      <c r="K1586">
        <f>100*data!K1586/data!$V1586</f>
        <v>4.8853439680957127</v>
      </c>
      <c r="L1586">
        <f>100*data!L1586/data!$V1586</f>
        <v>3.3898305084745761</v>
      </c>
      <c r="M1586">
        <f>100*data!M1586/data!$V1586</f>
        <v>11.665004985044865</v>
      </c>
      <c r="N1586">
        <f>100*data!N1586/data!$V1586</f>
        <v>1.7946161515453638</v>
      </c>
      <c r="O1586">
        <f>100*data!O1586/data!$V1586</f>
        <v>4.3868394815553344</v>
      </c>
      <c r="P1586">
        <f>100*data!P1586/data!$V1586</f>
        <v>20.338983050847457</v>
      </c>
      <c r="Q1586">
        <f>100*data!Q1586/data!$V1586</f>
        <v>8.7736789631106689</v>
      </c>
      <c r="R1586">
        <f>100*data!R1586/data!$V1586</f>
        <v>0.19940179461615154</v>
      </c>
      <c r="S1586">
        <f>100*data!S1586/data!$V1586</f>
        <v>1.6949152542372881</v>
      </c>
      <c r="T1586">
        <f>100*data!T1586/data!$V1586</f>
        <v>4.8853439680957127</v>
      </c>
      <c r="U1586">
        <f>100*data!U1586/data!$V1586</f>
        <v>5.5832502492522433</v>
      </c>
      <c r="V1586">
        <f t="shared" si="18"/>
        <v>99.999999999999986</v>
      </c>
    </row>
    <row r="1587" spans="1:22" x14ac:dyDescent="0.3">
      <c r="A1587" t="s">
        <v>258</v>
      </c>
      <c r="B1587" s="15" t="str">
        <f>IFERROR(VLOOKUP($A1587,class!$A$1:$B$455,2,FALSE),"")</f>
        <v>Shire District</v>
      </c>
      <c r="C1587" s="15" t="str">
        <f>IFERROR(IFERROR(VLOOKUP($A1587,classifications!$A$3:$C$336,3,FALSE),VLOOKUP($A1587,classifications!$I$2:$K$28,3,FALSE)),"")</f>
        <v>Predominantly Rural</v>
      </c>
      <c r="D1587">
        <f>100*data!D1587/data!$V1587</f>
        <v>14.215686274509803</v>
      </c>
      <c r="E1587">
        <f>100*data!E1587/data!$V1587</f>
        <v>0.78431372549019607</v>
      </c>
      <c r="F1587">
        <f>100*data!F1587/data!$V1587</f>
        <v>8.1372549019607838</v>
      </c>
      <c r="G1587">
        <f>100*data!G1587/data!$V1587</f>
        <v>12.941176470588236</v>
      </c>
      <c r="H1587">
        <f>100*data!H1587/data!$V1587</f>
        <v>3.8235294117647061</v>
      </c>
      <c r="I1587">
        <f>100*data!I1587/data!$V1587</f>
        <v>4.4117647058823533</v>
      </c>
      <c r="J1587">
        <f>100*data!J1587/data!$V1587</f>
        <v>6.9607843137254903</v>
      </c>
      <c r="K1587">
        <f>100*data!K1587/data!$V1587</f>
        <v>4.215686274509804</v>
      </c>
      <c r="L1587">
        <f>100*data!L1587/data!$V1587</f>
        <v>5.1960784313725492</v>
      </c>
      <c r="M1587">
        <f>100*data!M1587/data!$V1587</f>
        <v>3.3333333333333335</v>
      </c>
      <c r="N1587">
        <f>100*data!N1587/data!$V1587</f>
        <v>1.3725490196078431</v>
      </c>
      <c r="O1587">
        <f>100*data!O1587/data!$V1587</f>
        <v>2.3529411764705883</v>
      </c>
      <c r="P1587">
        <f>100*data!P1587/data!$V1587</f>
        <v>12.549019607843137</v>
      </c>
      <c r="Q1587">
        <f>100*data!Q1587/data!$V1587</f>
        <v>7.3529411764705879</v>
      </c>
      <c r="R1587">
        <f>100*data!R1587/data!$V1587</f>
        <v>1.2745098039215685</v>
      </c>
      <c r="S1587">
        <f>100*data!S1587/data!$V1587</f>
        <v>1.7647058823529411</v>
      </c>
      <c r="T1587">
        <f>100*data!T1587/data!$V1587</f>
        <v>3.5294117647058822</v>
      </c>
      <c r="U1587">
        <f>100*data!U1587/data!$V1587</f>
        <v>5.784313725490196</v>
      </c>
      <c r="V1587">
        <f t="shared" si="18"/>
        <v>100.00000000000001</v>
      </c>
    </row>
    <row r="1588" spans="1:22" x14ac:dyDescent="0.3">
      <c r="A1588" t="s">
        <v>265</v>
      </c>
      <c r="B1588" s="15" t="str">
        <f>IFERROR(VLOOKUP($A1588,class!$A$1:$B$455,2,FALSE),"")</f>
        <v>Shire District</v>
      </c>
      <c r="C1588" s="15" t="str">
        <f>IFERROR(IFERROR(VLOOKUP($A1588,classifications!$A$3:$C$336,3,FALSE),VLOOKUP($A1588,classifications!$I$2:$K$28,3,FALSE)),"")</f>
        <v>Urban with Significant Rural</v>
      </c>
      <c r="D1588">
        <f>100*data!D1588/data!$V1588</f>
        <v>7.1630537229029221</v>
      </c>
      <c r="E1588">
        <f>100*data!E1588/data!$V1588</f>
        <v>0.47125353440150802</v>
      </c>
      <c r="F1588">
        <f>100*data!F1588/data!$V1588</f>
        <v>5.8435438265786992</v>
      </c>
      <c r="G1588">
        <f>100*data!G1588/data!$V1588</f>
        <v>18.661639962299716</v>
      </c>
      <c r="H1588">
        <f>100*data!H1588/data!$V1588</f>
        <v>3.4872761545711595</v>
      </c>
      <c r="I1588">
        <f>100*data!I1588/data!$V1588</f>
        <v>4.0527803958529685</v>
      </c>
      <c r="J1588">
        <f>100*data!J1588/data!$V1588</f>
        <v>5.9377945334590008</v>
      </c>
      <c r="K1588">
        <f>100*data!K1588/data!$V1588</f>
        <v>7.8228086710650331</v>
      </c>
      <c r="L1588">
        <f>100*data!L1588/data!$V1588</f>
        <v>4.1470311027332709</v>
      </c>
      <c r="M1588">
        <f>100*data!M1588/data!$V1588</f>
        <v>4.9010367577756835</v>
      </c>
      <c r="N1588">
        <f>100*data!N1588/data!$V1588</f>
        <v>1.6022620169651272</v>
      </c>
      <c r="O1588">
        <f>100*data!O1588/data!$V1588</f>
        <v>3.2987747408105559</v>
      </c>
      <c r="P1588">
        <f>100*data!P1588/data!$V1588</f>
        <v>13.383600377002827</v>
      </c>
      <c r="Q1588">
        <f>100*data!Q1588/data!$V1588</f>
        <v>7.8228086710650331</v>
      </c>
      <c r="R1588">
        <f>100*data!R1588/data!$V1588</f>
        <v>0.94250706880301605</v>
      </c>
      <c r="S1588">
        <f>100*data!S1588/data!$V1588</f>
        <v>1.5080113100848256</v>
      </c>
      <c r="T1588">
        <f>100*data!T1588/data!$V1588</f>
        <v>3.8642789820923658</v>
      </c>
      <c r="U1588">
        <f>100*data!U1588/data!$V1588</f>
        <v>5.0895381715362866</v>
      </c>
      <c r="V1588">
        <f t="shared" si="18"/>
        <v>100</v>
      </c>
    </row>
    <row r="1589" spans="1:22" x14ac:dyDescent="0.3">
      <c r="A1589" t="s">
        <v>269</v>
      </c>
      <c r="B1589" s="15" t="str">
        <f>IFERROR(VLOOKUP($A1589,class!$A$1:$B$455,2,FALSE),"")</f>
        <v>Shire District</v>
      </c>
      <c r="C1589" s="15" t="str">
        <f>IFERROR(IFERROR(VLOOKUP($A1589,classifications!$A$3:$C$336,3,FALSE),VLOOKUP($A1589,classifications!$I$2:$K$28,3,FALSE)),"")</f>
        <v>Urban with Significant Rural</v>
      </c>
      <c r="D1589">
        <f>100*data!D1589/data!$V1589</f>
        <v>4.1450777202072535</v>
      </c>
      <c r="E1589">
        <f>100*data!E1589/data!$V1589</f>
        <v>1.0362694300518134</v>
      </c>
      <c r="F1589">
        <f>100*data!F1589/data!$V1589</f>
        <v>6.390328151986183</v>
      </c>
      <c r="G1589">
        <f>100*data!G1589/data!$V1589</f>
        <v>12.607944732297064</v>
      </c>
      <c r="H1589">
        <f>100*data!H1589/data!$V1589</f>
        <v>3.4542314335060449</v>
      </c>
      <c r="I1589">
        <f>100*data!I1589/data!$V1589</f>
        <v>3.2815198618307426</v>
      </c>
      <c r="J1589">
        <f>100*data!J1589/data!$V1589</f>
        <v>9.3264248704663206</v>
      </c>
      <c r="K1589">
        <f>100*data!K1589/data!$V1589</f>
        <v>3.4542314335060449</v>
      </c>
      <c r="L1589">
        <f>100*data!L1589/data!$V1589</f>
        <v>12.435233160621761</v>
      </c>
      <c r="M1589">
        <f>100*data!M1589/data!$V1589</f>
        <v>2.0725388601036268</v>
      </c>
      <c r="N1589">
        <f>100*data!N1589/data!$V1589</f>
        <v>0.86355785837651122</v>
      </c>
      <c r="O1589">
        <f>100*data!O1589/data!$V1589</f>
        <v>2.4179620034542313</v>
      </c>
      <c r="P1589">
        <f>100*data!P1589/data!$V1589</f>
        <v>16.580310880829014</v>
      </c>
      <c r="Q1589">
        <f>100*data!Q1589/data!$V1589</f>
        <v>8.4628670120898093</v>
      </c>
      <c r="R1589">
        <f>100*data!R1589/data!$V1589</f>
        <v>0.86355785837651122</v>
      </c>
      <c r="S1589">
        <f>100*data!S1589/data!$V1589</f>
        <v>1.0362694300518134</v>
      </c>
      <c r="T1589">
        <f>100*data!T1589/data!$V1589</f>
        <v>4.490500863557858</v>
      </c>
      <c r="U1589">
        <f>100*data!U1589/data!$V1589</f>
        <v>7.081174438687392</v>
      </c>
      <c r="V1589">
        <f t="shared" si="18"/>
        <v>99.999999999999986</v>
      </c>
    </row>
    <row r="1590" spans="1:22" x14ac:dyDescent="0.3">
      <c r="A1590" t="s">
        <v>276</v>
      </c>
      <c r="B1590" s="15" t="str">
        <f>IFERROR(VLOOKUP($A1590,class!$A$1:$B$455,2,FALSE),"")</f>
        <v>Shire District</v>
      </c>
      <c r="C1590" s="15" t="str">
        <f>IFERROR(IFERROR(VLOOKUP($A1590,classifications!$A$3:$C$336,3,FALSE),VLOOKUP($A1590,classifications!$I$2:$K$28,3,FALSE)),"")</f>
        <v>Predominantly Rural</v>
      </c>
      <c r="D1590">
        <f>100*data!D1590/data!$V1590</f>
        <v>13.893967093235831</v>
      </c>
      <c r="E1590">
        <f>100*data!E1590/data!$V1590</f>
        <v>0.63985374771480807</v>
      </c>
      <c r="F1590">
        <f>100*data!F1590/data!$V1590</f>
        <v>6.0329067641681897</v>
      </c>
      <c r="G1590">
        <f>100*data!G1590/data!$V1590</f>
        <v>16.453382084095065</v>
      </c>
      <c r="H1590">
        <f>100*data!H1590/data!$V1590</f>
        <v>4.0219378427787937</v>
      </c>
      <c r="I1590">
        <f>100*data!I1590/data!$V1590</f>
        <v>3.9305301645338209</v>
      </c>
      <c r="J1590">
        <f>100*data!J1590/data!$V1590</f>
        <v>8.592321755027422</v>
      </c>
      <c r="K1590">
        <f>100*data!K1590/data!$V1590</f>
        <v>4.1133455210237662</v>
      </c>
      <c r="L1590">
        <f>100*data!L1590/data!$V1590</f>
        <v>6.7641681901279709</v>
      </c>
      <c r="M1590">
        <f>100*data!M1590/data!$V1590</f>
        <v>3.1992687385740401</v>
      </c>
      <c r="N1590">
        <f>100*data!N1590/data!$V1590</f>
        <v>1.0054844606946984</v>
      </c>
      <c r="O1590">
        <f>100*data!O1590/data!$V1590</f>
        <v>2.5594149908592323</v>
      </c>
      <c r="P1590">
        <f>100*data!P1590/data!$V1590</f>
        <v>10.329067641681901</v>
      </c>
      <c r="Q1590">
        <f>100*data!Q1590/data!$V1590</f>
        <v>6.6727605118829985</v>
      </c>
      <c r="R1590">
        <f>100*data!R1590/data!$V1590</f>
        <v>1.2797074954296161</v>
      </c>
      <c r="S1590">
        <f>100*data!S1590/data!$V1590</f>
        <v>1.3711151736745886</v>
      </c>
      <c r="T1590">
        <f>100*data!T1590/data!$V1590</f>
        <v>3.5648994515539307</v>
      </c>
      <c r="U1590">
        <f>100*data!U1590/data!$V1590</f>
        <v>5.5758683729433276</v>
      </c>
      <c r="V1590">
        <f t="shared" ref="V1590:V1653" si="19">SUM(D1590:U1590)</f>
        <v>100.00000000000001</v>
      </c>
    </row>
    <row r="1591" spans="1:22" x14ac:dyDescent="0.3">
      <c r="A1591" t="s">
        <v>280</v>
      </c>
      <c r="B1591" s="15" t="str">
        <f>IFERROR(VLOOKUP($A1591,class!$A$1:$B$455,2,FALSE),"")</f>
        <v>Shire District</v>
      </c>
      <c r="C1591" s="15" t="str">
        <f>IFERROR(IFERROR(VLOOKUP($A1591,classifications!$A$3:$C$336,3,FALSE),VLOOKUP($A1591,classifications!$I$2:$K$28,3,FALSE)),"")</f>
        <v>Predominantly Rural</v>
      </c>
      <c r="D1591">
        <f>100*data!D1591/data!$V1591</f>
        <v>14.170506912442397</v>
      </c>
      <c r="E1591">
        <f>100*data!E1591/data!$V1591</f>
        <v>0.46082949308755761</v>
      </c>
      <c r="F1591">
        <f>100*data!F1591/data!$V1591</f>
        <v>5.7603686635944698</v>
      </c>
      <c r="G1591">
        <f>100*data!G1591/data!$V1591</f>
        <v>12.788018433179724</v>
      </c>
      <c r="H1591">
        <f>100*data!H1591/data!$V1591</f>
        <v>3.3410138248847927</v>
      </c>
      <c r="I1591">
        <f>100*data!I1591/data!$V1591</f>
        <v>3.5714285714285716</v>
      </c>
      <c r="J1591">
        <f>100*data!J1591/data!$V1591</f>
        <v>9.5622119815668203</v>
      </c>
      <c r="K1591">
        <f>100*data!K1591/data!$V1591</f>
        <v>2.4193548387096775</v>
      </c>
      <c r="L1591">
        <f>100*data!L1591/data!$V1591</f>
        <v>10.253456221198157</v>
      </c>
      <c r="M1591">
        <f>100*data!M1591/data!$V1591</f>
        <v>3.4562211981566819</v>
      </c>
      <c r="N1591">
        <f>100*data!N1591/data!$V1591</f>
        <v>0.80645161290322576</v>
      </c>
      <c r="O1591">
        <f>100*data!O1591/data!$V1591</f>
        <v>2.6497695852534564</v>
      </c>
      <c r="P1591">
        <f>100*data!P1591/data!$V1591</f>
        <v>10.599078341013826</v>
      </c>
      <c r="Q1591">
        <f>100*data!Q1591/data!$V1591</f>
        <v>7.0276497695852536</v>
      </c>
      <c r="R1591">
        <f>100*data!R1591/data!$V1591</f>
        <v>1.8433179723502304</v>
      </c>
      <c r="S1591">
        <f>100*data!S1591/data!$V1591</f>
        <v>1.2672811059907834</v>
      </c>
      <c r="T1591">
        <f>100*data!T1591/data!$V1591</f>
        <v>3.4562211981566819</v>
      </c>
      <c r="U1591">
        <f>100*data!U1591/data!$V1591</f>
        <v>6.5668202764976957</v>
      </c>
      <c r="V1591">
        <f t="shared" si="19"/>
        <v>100</v>
      </c>
    </row>
    <row r="1592" spans="1:22" x14ac:dyDescent="0.3">
      <c r="A1592" t="s">
        <v>284</v>
      </c>
      <c r="B1592" s="15" t="str">
        <f>IFERROR(VLOOKUP($A1592,class!$A$1:$B$455,2,FALSE),"")</f>
        <v>Shire District</v>
      </c>
      <c r="C1592" s="15" t="str">
        <f>IFERROR(IFERROR(VLOOKUP($A1592,classifications!$A$3:$C$336,3,FALSE),VLOOKUP($A1592,classifications!$I$2:$K$28,3,FALSE)),"")</f>
        <v>Predominantly Urban</v>
      </c>
      <c r="D1592">
        <f>100*data!D1592/data!$V1592</f>
        <v>0.65573770491803274</v>
      </c>
      <c r="E1592">
        <f>100*data!E1592/data!$V1592</f>
        <v>0.43715846994535518</v>
      </c>
      <c r="F1592">
        <f>100*data!F1592/data!$V1592</f>
        <v>4.918032786885246</v>
      </c>
      <c r="G1592">
        <f>100*data!G1592/data!$V1592</f>
        <v>8.306010928961749</v>
      </c>
      <c r="H1592">
        <f>100*data!H1592/data!$V1592</f>
        <v>3.8251366120218577</v>
      </c>
      <c r="I1592">
        <f>100*data!I1592/data!$V1592</f>
        <v>3.8251366120218577</v>
      </c>
      <c r="J1592">
        <f>100*data!J1592/data!$V1592</f>
        <v>9.9453551912568301</v>
      </c>
      <c r="K1592">
        <f>100*data!K1592/data!$V1592</f>
        <v>3.1693989071038251</v>
      </c>
      <c r="L1592">
        <f>100*data!L1592/data!$V1592</f>
        <v>8.6338797814207648</v>
      </c>
      <c r="M1592">
        <f>100*data!M1592/data!$V1592</f>
        <v>7.7595628415300544</v>
      </c>
      <c r="N1592">
        <f>100*data!N1592/data!$V1592</f>
        <v>2.5136612021857925</v>
      </c>
      <c r="O1592">
        <f>100*data!O1592/data!$V1592</f>
        <v>4.0437158469945356</v>
      </c>
      <c r="P1592">
        <f>100*data!P1592/data!$V1592</f>
        <v>17.704918032786885</v>
      </c>
      <c r="Q1592">
        <f>100*data!Q1592/data!$V1592</f>
        <v>7.2131147540983607</v>
      </c>
      <c r="R1592">
        <f>100*data!R1592/data!$V1592</f>
        <v>0.10928961748633879</v>
      </c>
      <c r="S1592">
        <f>100*data!S1592/data!$V1592</f>
        <v>2.2950819672131146</v>
      </c>
      <c r="T1592">
        <f>100*data!T1592/data!$V1592</f>
        <v>6.7759562841530059</v>
      </c>
      <c r="U1592">
        <f>100*data!U1592/data!$V1592</f>
        <v>7.8688524590163933</v>
      </c>
      <c r="V1592">
        <f t="shared" si="19"/>
        <v>100.00000000000001</v>
      </c>
    </row>
    <row r="1593" spans="1:22" x14ac:dyDescent="0.3">
      <c r="A1593" t="s">
        <v>287</v>
      </c>
      <c r="B1593" s="15" t="str">
        <f>IFERROR(VLOOKUP($A1593,class!$A$1:$B$455,2,FALSE),"")</f>
        <v>Shire District</v>
      </c>
      <c r="C1593" s="15" t="str">
        <f>IFERROR(IFERROR(VLOOKUP($A1593,classifications!$A$3:$C$336,3,FALSE),VLOOKUP($A1593,classifications!$I$2:$K$28,3,FALSE)),"")</f>
        <v>Predominantly Rural</v>
      </c>
      <c r="D1593">
        <f>100*data!D1593/data!$V1593</f>
        <v>12.897526501766784</v>
      </c>
      <c r="E1593">
        <f>100*data!E1593/data!$V1593</f>
        <v>0.61837455830388688</v>
      </c>
      <c r="F1593">
        <f>100*data!F1593/data!$V1593</f>
        <v>5.3886925795053005</v>
      </c>
      <c r="G1593">
        <f>100*data!G1593/data!$V1593</f>
        <v>13.33922261484099</v>
      </c>
      <c r="H1593">
        <f>100*data!H1593/data!$V1593</f>
        <v>3.7985865724381624</v>
      </c>
      <c r="I1593">
        <f>100*data!I1593/data!$V1593</f>
        <v>3.6219081272084805</v>
      </c>
      <c r="J1593">
        <f>100*data!J1593/data!$V1593</f>
        <v>5.9187279151943466</v>
      </c>
      <c r="K1593">
        <f>100*data!K1593/data!$V1593</f>
        <v>3.7102473498233217</v>
      </c>
      <c r="L1593">
        <f>100*data!L1593/data!$V1593</f>
        <v>4.8586572438162543</v>
      </c>
      <c r="M1593">
        <f>100*data!M1593/data!$V1593</f>
        <v>5.3886925795053005</v>
      </c>
      <c r="N1593">
        <f>100*data!N1593/data!$V1593</f>
        <v>1.4134275618374559</v>
      </c>
      <c r="O1593">
        <f>100*data!O1593/data!$V1593</f>
        <v>2.9151943462897525</v>
      </c>
      <c r="P1593">
        <f>100*data!P1593/data!$V1593</f>
        <v>16.25441696113074</v>
      </c>
      <c r="Q1593">
        <f>100*data!Q1593/data!$V1593</f>
        <v>6.8021201413427566</v>
      </c>
      <c r="R1593">
        <f>100*data!R1593/data!$V1593</f>
        <v>1.4134275618374559</v>
      </c>
      <c r="S1593">
        <f>100*data!S1593/data!$V1593</f>
        <v>1.7667844522968197</v>
      </c>
      <c r="T1593">
        <f>100*data!T1593/data!$V1593</f>
        <v>4.5936395759717312</v>
      </c>
      <c r="U1593">
        <f>100*data!U1593/data!$V1593</f>
        <v>5.3003533568904597</v>
      </c>
      <c r="V1593">
        <f t="shared" si="19"/>
        <v>99.999999999999986</v>
      </c>
    </row>
    <row r="1594" spans="1:22" x14ac:dyDescent="0.3">
      <c r="A1594" t="s">
        <v>210</v>
      </c>
      <c r="B1594" s="15" t="str">
        <f>IFERROR(VLOOKUP($A1594,class!$A$1:$B$455,2,FALSE),"")</f>
        <v>Shire District</v>
      </c>
      <c r="C1594" s="15" t="str">
        <f>IFERROR(IFERROR(VLOOKUP($A1594,classifications!$A$3:$C$336,3,FALSE),VLOOKUP($A1594,classifications!$I$2:$K$28,3,FALSE)),"")</f>
        <v>Predominantly Rural</v>
      </c>
      <c r="D1594">
        <f>100*data!D1594/data!$V1594</f>
        <v>10.378510378510379</v>
      </c>
      <c r="E1594">
        <f>100*data!E1594/data!$V1594</f>
        <v>0.48840048840048839</v>
      </c>
      <c r="F1594">
        <f>100*data!F1594/data!$V1594</f>
        <v>6.5934065934065931</v>
      </c>
      <c r="G1594">
        <f>100*data!G1594/data!$V1594</f>
        <v>14.407814407814408</v>
      </c>
      <c r="H1594">
        <f>100*data!H1594/data!$V1594</f>
        <v>3.4188034188034186</v>
      </c>
      <c r="I1594">
        <f>100*data!I1594/data!$V1594</f>
        <v>4.395604395604396</v>
      </c>
      <c r="J1594">
        <f>100*data!J1594/data!$V1594</f>
        <v>6.4713064713064714</v>
      </c>
      <c r="K1594">
        <f>100*data!K1594/data!$V1594</f>
        <v>2.9304029304029302</v>
      </c>
      <c r="L1594">
        <f>100*data!L1594/data!$V1594</f>
        <v>5.2503052503052503</v>
      </c>
      <c r="M1594">
        <f>100*data!M1594/data!$V1594</f>
        <v>5.4945054945054945</v>
      </c>
      <c r="N1594">
        <f>100*data!N1594/data!$V1594</f>
        <v>1.9536019536019535</v>
      </c>
      <c r="O1594">
        <f>100*data!O1594/data!$V1594</f>
        <v>3.1746031746031744</v>
      </c>
      <c r="P1594">
        <f>100*data!P1594/data!$V1594</f>
        <v>15.628815628815628</v>
      </c>
      <c r="Q1594">
        <f>100*data!Q1594/data!$V1594</f>
        <v>7.3260073260073257</v>
      </c>
      <c r="R1594">
        <f>100*data!R1594/data!$V1594</f>
        <v>1.2210012210012211</v>
      </c>
      <c r="S1594">
        <f>100*data!S1594/data!$V1594</f>
        <v>1.5873015873015872</v>
      </c>
      <c r="T1594">
        <f>100*data!T1594/data!$V1594</f>
        <v>3.0525030525030523</v>
      </c>
      <c r="U1594">
        <f>100*data!U1594/data!$V1594</f>
        <v>6.2271062271062272</v>
      </c>
      <c r="V1594">
        <f t="shared" si="19"/>
        <v>100</v>
      </c>
    </row>
    <row r="1595" spans="1:22" x14ac:dyDescent="0.3">
      <c r="A1595" t="s">
        <v>233</v>
      </c>
      <c r="B1595" s="15" t="str">
        <f>IFERROR(VLOOKUP($A1595,class!$A$1:$B$455,2,FALSE),"")</f>
        <v>Shire District</v>
      </c>
      <c r="C1595" s="15" t="str">
        <f>IFERROR(IFERROR(VLOOKUP($A1595,classifications!$A$3:$C$336,3,FALSE),VLOOKUP($A1595,classifications!$I$2:$K$28,3,FALSE)),"")</f>
        <v>Predominantly Urban</v>
      </c>
      <c r="D1595">
        <f>100*data!D1595/data!$V1595</f>
        <v>0.36855036855036855</v>
      </c>
      <c r="E1595">
        <f>100*data!E1595/data!$V1595</f>
        <v>0.36855036855036855</v>
      </c>
      <c r="F1595">
        <f>100*data!F1595/data!$V1595</f>
        <v>3.9312039312039313</v>
      </c>
      <c r="G1595">
        <f>100*data!G1595/data!$V1595</f>
        <v>13.759213759213759</v>
      </c>
      <c r="H1595">
        <f>100*data!H1595/data!$V1595</f>
        <v>3.9312039312039313</v>
      </c>
      <c r="I1595">
        <f>100*data!I1595/data!$V1595</f>
        <v>3.3169533169533167</v>
      </c>
      <c r="J1595">
        <f>100*data!J1595/data!$V1595</f>
        <v>7.9852579852579852</v>
      </c>
      <c r="K1595">
        <f>100*data!K1595/data!$V1595</f>
        <v>8.4766584766584767</v>
      </c>
      <c r="L1595">
        <f>100*data!L1595/data!$V1595</f>
        <v>6.756756756756757</v>
      </c>
      <c r="M1595">
        <f>100*data!M1595/data!$V1595</f>
        <v>7.6167076167076164</v>
      </c>
      <c r="N1595">
        <f>100*data!N1595/data!$V1595</f>
        <v>2.2113022113022112</v>
      </c>
      <c r="O1595">
        <f>100*data!O1595/data!$V1595</f>
        <v>3.5626535626535625</v>
      </c>
      <c r="P1595">
        <f>100*data!P1595/data!$V1595</f>
        <v>13.882063882063882</v>
      </c>
      <c r="Q1595">
        <f>100*data!Q1595/data!$V1595</f>
        <v>8.1081081081081088</v>
      </c>
      <c r="R1595">
        <f>100*data!R1595/data!$V1595</f>
        <v>0.12285012285012285</v>
      </c>
      <c r="S1595">
        <f>100*data!S1595/data!$V1595</f>
        <v>1.7199017199017199</v>
      </c>
      <c r="T1595">
        <f>100*data!T1595/data!$V1595</f>
        <v>6.2653562653562656</v>
      </c>
      <c r="U1595">
        <f>100*data!U1595/data!$V1595</f>
        <v>7.6167076167076164</v>
      </c>
      <c r="V1595">
        <f t="shared" si="19"/>
        <v>100</v>
      </c>
    </row>
    <row r="1596" spans="1:22" x14ac:dyDescent="0.3">
      <c r="A1596" t="s">
        <v>241</v>
      </c>
      <c r="B1596" s="15" t="str">
        <f>IFERROR(VLOOKUP($A1596,class!$A$1:$B$455,2,FALSE),"")</f>
        <v>Shire District</v>
      </c>
      <c r="C1596" s="15" t="str">
        <f>IFERROR(IFERROR(VLOOKUP($A1596,classifications!$A$3:$C$336,3,FALSE),VLOOKUP($A1596,classifications!$I$2:$K$28,3,FALSE)),"")</f>
        <v>Predominantly Rural</v>
      </c>
      <c r="D1596">
        <f>100*data!D1596/data!$V1596</f>
        <v>15.599173553719009</v>
      </c>
      <c r="E1596">
        <f>100*data!E1596/data!$V1596</f>
        <v>0.51652892561983466</v>
      </c>
      <c r="F1596">
        <f>100*data!F1596/data!$V1596</f>
        <v>6.0950413223140494</v>
      </c>
      <c r="G1596">
        <f>100*data!G1596/data!$V1596</f>
        <v>13.53305785123967</v>
      </c>
      <c r="H1596">
        <f>100*data!H1596/data!$V1596</f>
        <v>4.1322314049586772</v>
      </c>
      <c r="I1596">
        <f>100*data!I1596/data!$V1596</f>
        <v>4.1322314049586772</v>
      </c>
      <c r="J1596">
        <f>100*data!J1596/data!$V1596</f>
        <v>5.2685950413223139</v>
      </c>
      <c r="K1596">
        <f>100*data!K1596/data!$V1596</f>
        <v>3.71900826446281</v>
      </c>
      <c r="L1596">
        <f>100*data!L1596/data!$V1596</f>
        <v>3.615702479338843</v>
      </c>
      <c r="M1596">
        <f>100*data!M1596/data!$V1596</f>
        <v>4.8553719008264462</v>
      </c>
      <c r="N1596">
        <f>100*data!N1596/data!$V1596</f>
        <v>1.6528925619834711</v>
      </c>
      <c r="O1596">
        <f>100*data!O1596/data!$V1596</f>
        <v>2.3760330578512399</v>
      </c>
      <c r="P1596">
        <f>100*data!P1596/data!$V1596</f>
        <v>14.669421487603305</v>
      </c>
      <c r="Q1596">
        <f>100*data!Q1596/data!$V1596</f>
        <v>7.3347107438016526</v>
      </c>
      <c r="R1596">
        <f>100*data!R1596/data!$V1596</f>
        <v>1.4462809917355373</v>
      </c>
      <c r="S1596">
        <f>100*data!S1596/data!$V1596</f>
        <v>1.6528925619834711</v>
      </c>
      <c r="T1596">
        <f>100*data!T1596/data!$V1596</f>
        <v>3.0991735537190084</v>
      </c>
      <c r="U1596">
        <f>100*data!U1596/data!$V1596</f>
        <v>6.3016528925619832</v>
      </c>
      <c r="V1596">
        <f t="shared" si="19"/>
        <v>100.00000000000001</v>
      </c>
    </row>
    <row r="1597" spans="1:22" x14ac:dyDescent="0.3">
      <c r="A1597" t="s">
        <v>375</v>
      </c>
      <c r="B1597" s="15" t="str">
        <f>IFERROR(VLOOKUP($A1597,class!$A$1:$B$455,2,FALSE),"")</f>
        <v>Shire District</v>
      </c>
      <c r="C1597" s="15" t="str">
        <f>IFERROR(IFERROR(VLOOKUP($A1597,classifications!$A$3:$C$336,3,FALSE),VLOOKUP($A1597,classifications!$I$2:$K$28,3,FALSE)),"")</f>
        <v>Predominantly Rural</v>
      </c>
      <c r="D1597">
        <f>100*data!D1597/data!$V1597</f>
        <v>8.9055793991416312</v>
      </c>
      <c r="E1597">
        <f>100*data!E1597/data!$V1597</f>
        <v>0.42918454935622319</v>
      </c>
      <c r="F1597">
        <f>100*data!F1597/data!$V1597</f>
        <v>5.4184549356223179</v>
      </c>
      <c r="G1597">
        <f>100*data!G1597/data!$V1597</f>
        <v>12.929184549356224</v>
      </c>
      <c r="H1597">
        <f>100*data!H1597/data!$V1597</f>
        <v>3.1115879828326181</v>
      </c>
      <c r="I1597">
        <f>100*data!I1597/data!$V1597</f>
        <v>3.3798283261802573</v>
      </c>
      <c r="J1597">
        <f>100*data!J1597/data!$V1597</f>
        <v>8.3690987124463518</v>
      </c>
      <c r="K1597">
        <f>100*data!K1597/data!$V1597</f>
        <v>5.9012875536480687</v>
      </c>
      <c r="L1597">
        <f>100*data!L1597/data!$V1597</f>
        <v>6.866952789699571</v>
      </c>
      <c r="M1597">
        <f>100*data!M1597/data!$V1597</f>
        <v>5.203862660944206</v>
      </c>
      <c r="N1597">
        <f>100*data!N1597/data!$V1597</f>
        <v>1.1802575107296138</v>
      </c>
      <c r="O1597">
        <f>100*data!O1597/data!$V1597</f>
        <v>2.8969957081545066</v>
      </c>
      <c r="P1597">
        <f>100*data!P1597/data!$V1597</f>
        <v>14.860515021459227</v>
      </c>
      <c r="Q1597">
        <f>100*data!Q1597/data!$V1597</f>
        <v>7.1888412017167385</v>
      </c>
      <c r="R1597">
        <f>100*data!R1597/data!$V1597</f>
        <v>1.1266094420600858</v>
      </c>
      <c r="S1597">
        <f>100*data!S1597/data!$V1597</f>
        <v>1.6630901287553648</v>
      </c>
      <c r="T1597">
        <f>100*data!T1597/data!$V1597</f>
        <v>3.7017167381974247</v>
      </c>
      <c r="U1597">
        <f>100*data!U1597/data!$V1597</f>
        <v>6.866952789699571</v>
      </c>
      <c r="V1597">
        <f t="shared" si="19"/>
        <v>99.999999999999986</v>
      </c>
    </row>
    <row r="1598" spans="1:22" x14ac:dyDescent="0.3">
      <c r="A1598" t="s">
        <v>376</v>
      </c>
      <c r="B1598" s="15" t="str">
        <f>IFERROR(VLOOKUP($A1598,class!$A$1:$B$455,2,FALSE),"")</f>
        <v>Shire District</v>
      </c>
      <c r="C1598" s="15" t="str">
        <f>IFERROR(IFERROR(VLOOKUP($A1598,classifications!$A$3:$C$336,3,FALSE),VLOOKUP($A1598,classifications!$I$2:$K$28,3,FALSE)),"")</f>
        <v>Predominantly Rural</v>
      </c>
      <c r="D1598">
        <f>100*data!D1598/data!$V1598</f>
        <v>8.3569405099150149</v>
      </c>
      <c r="E1598">
        <f>100*data!E1598/data!$V1598</f>
        <v>0.35410764872521244</v>
      </c>
      <c r="F1598">
        <f>100*data!F1598/data!$V1598</f>
        <v>6.3739376770538243</v>
      </c>
      <c r="G1598">
        <f>100*data!G1598/data!$V1598</f>
        <v>13.810198300283286</v>
      </c>
      <c r="H1598">
        <f>100*data!H1598/data!$V1598</f>
        <v>3.7535410764872523</v>
      </c>
      <c r="I1598">
        <f>100*data!I1598/data!$V1598</f>
        <v>4.1076487252124645</v>
      </c>
      <c r="J1598">
        <f>100*data!J1598/data!$V1598</f>
        <v>6.5864022662889514</v>
      </c>
      <c r="K1598">
        <f>100*data!K1598/data!$V1598</f>
        <v>3.6118980169971673</v>
      </c>
      <c r="L1598">
        <f>100*data!L1598/data!$V1598</f>
        <v>5.453257790368272</v>
      </c>
      <c r="M1598">
        <f>100*data!M1598/data!$V1598</f>
        <v>4.6742209631728047</v>
      </c>
      <c r="N1598">
        <f>100*data!N1598/data!$V1598</f>
        <v>1.5580736543909348</v>
      </c>
      <c r="O1598">
        <f>100*data!O1598/data!$V1598</f>
        <v>4.0368271954674224</v>
      </c>
      <c r="P1598">
        <f>100*data!P1598/data!$V1598</f>
        <v>14.093484419263456</v>
      </c>
      <c r="Q1598">
        <f>100*data!Q1598/data!$V1598</f>
        <v>7.7903682719546739</v>
      </c>
      <c r="R1598">
        <f>100*data!R1598/data!$V1598</f>
        <v>0.99150141643059486</v>
      </c>
      <c r="S1598">
        <f>100*data!S1598/data!$V1598</f>
        <v>1.6288951841359773</v>
      </c>
      <c r="T1598">
        <f>100*data!T1598/data!$V1598</f>
        <v>3.6827195467422098</v>
      </c>
      <c r="U1598">
        <f>100*data!U1598/data!$V1598</f>
        <v>9.1359773371104822</v>
      </c>
      <c r="V1598">
        <f t="shared" si="19"/>
        <v>100</v>
      </c>
    </row>
    <row r="1599" spans="1:22" x14ac:dyDescent="0.3">
      <c r="A1599" t="s">
        <v>330</v>
      </c>
      <c r="B1599" s="15" t="str">
        <f>IFERROR(VLOOKUP($A1599,class!$A$1:$B$455,2,FALSE),"")</f>
        <v>Shire District</v>
      </c>
      <c r="C1599" s="15" t="str">
        <f>IFERROR(IFERROR(VLOOKUP($A1599,classifications!$A$3:$C$336,3,FALSE),VLOOKUP($A1599,classifications!$I$2:$K$28,3,FALSE)),"")</f>
        <v>Predominantly Urban</v>
      </c>
      <c r="D1599">
        <f>100*data!D1599/data!$V1599</f>
        <v>0.65681444991789817</v>
      </c>
      <c r="E1599">
        <f>100*data!E1599/data!$V1599</f>
        <v>0.16420361247947454</v>
      </c>
      <c r="F1599">
        <f>100*data!F1599/data!$V1599</f>
        <v>4.2692939244663384</v>
      </c>
      <c r="G1599">
        <f>100*data!G1599/data!$V1599</f>
        <v>14.77832512315271</v>
      </c>
      <c r="H1599">
        <f>100*data!H1599/data!$V1599</f>
        <v>2.9556650246305418</v>
      </c>
      <c r="I1599">
        <f>100*data!I1599/data!$V1599</f>
        <v>3.284072249589491</v>
      </c>
      <c r="J1599">
        <f>100*data!J1599/data!$V1599</f>
        <v>8.5385878489326767</v>
      </c>
      <c r="K1599">
        <f>100*data!K1599/data!$V1599</f>
        <v>2.4630541871921183</v>
      </c>
      <c r="L1599">
        <f>100*data!L1599/data!$V1599</f>
        <v>9.1954022988505741</v>
      </c>
      <c r="M1599">
        <f>100*data!M1599/data!$V1599</f>
        <v>6.4039408866995071</v>
      </c>
      <c r="N1599">
        <f>100*data!N1599/data!$V1599</f>
        <v>1.9704433497536946</v>
      </c>
      <c r="O1599">
        <f>100*data!O1599/data!$V1599</f>
        <v>3.9408866995073892</v>
      </c>
      <c r="P1599">
        <f>100*data!P1599/data!$V1599</f>
        <v>15.106732348111658</v>
      </c>
      <c r="Q1599">
        <f>100*data!Q1599/data!$V1599</f>
        <v>8.8669950738916263</v>
      </c>
      <c r="R1599">
        <f>100*data!R1599/data!$V1599</f>
        <v>0</v>
      </c>
      <c r="S1599">
        <f>100*data!S1599/data!$V1599</f>
        <v>2.1346469622331692</v>
      </c>
      <c r="T1599">
        <f>100*data!T1599/data!$V1599</f>
        <v>7.5533661740558289</v>
      </c>
      <c r="U1599">
        <f>100*data!U1599/data!$V1599</f>
        <v>7.7175697865353037</v>
      </c>
      <c r="V1599">
        <f t="shared" si="19"/>
        <v>100</v>
      </c>
    </row>
    <row r="1600" spans="1:22" x14ac:dyDescent="0.3">
      <c r="A1600" t="s">
        <v>335</v>
      </c>
      <c r="B1600" s="15" t="str">
        <f>IFERROR(VLOOKUP($A1600,class!$A$1:$B$455,2,FALSE),"")</f>
        <v>Shire District</v>
      </c>
      <c r="C1600" s="15" t="str">
        <f>IFERROR(IFERROR(VLOOKUP($A1600,classifications!$A$3:$C$336,3,FALSE),VLOOKUP($A1600,classifications!$I$2:$K$28,3,FALSE)),"")</f>
        <v>Predominantly Urban</v>
      </c>
      <c r="D1600">
        <f>100*data!D1600/data!$V1600</f>
        <v>0.91074681238615662</v>
      </c>
      <c r="E1600">
        <f>100*data!E1600/data!$V1600</f>
        <v>0.36429872495446264</v>
      </c>
      <c r="F1600">
        <f>100*data!F1600/data!$V1600</f>
        <v>6.3752276867030968</v>
      </c>
      <c r="G1600">
        <f>100*data!G1600/data!$V1600</f>
        <v>16.575591985428051</v>
      </c>
      <c r="H1600">
        <f>100*data!H1600/data!$V1600</f>
        <v>2.7322404371584699</v>
      </c>
      <c r="I1600">
        <f>100*data!I1600/data!$V1600</f>
        <v>3.278688524590164</v>
      </c>
      <c r="J1600">
        <f>100*data!J1600/data!$V1600</f>
        <v>8.9253187613843359</v>
      </c>
      <c r="K1600">
        <f>100*data!K1600/data!$V1600</f>
        <v>2.3679417122040074</v>
      </c>
      <c r="L1600">
        <f>100*data!L1600/data!$V1600</f>
        <v>8.9253187613843359</v>
      </c>
      <c r="M1600">
        <f>100*data!M1600/data!$V1600</f>
        <v>7.285974499089253</v>
      </c>
      <c r="N1600">
        <f>100*data!N1600/data!$V1600</f>
        <v>1.0928961748633881</v>
      </c>
      <c r="O1600">
        <f>100*data!O1600/data!$V1600</f>
        <v>3.6429872495446265</v>
      </c>
      <c r="P1600">
        <f>100*data!P1600/data!$V1600</f>
        <v>13.66120218579235</v>
      </c>
      <c r="Q1600">
        <f>100*data!Q1600/data!$V1600</f>
        <v>7.4681238615664842</v>
      </c>
      <c r="R1600">
        <f>100*data!R1600/data!$V1600</f>
        <v>0</v>
      </c>
      <c r="S1600">
        <f>100*data!S1600/data!$V1600</f>
        <v>2.1857923497267762</v>
      </c>
      <c r="T1600">
        <f>100*data!T1600/data!$V1600</f>
        <v>6.3752276867030968</v>
      </c>
      <c r="U1600">
        <f>100*data!U1600/data!$V1600</f>
        <v>7.8324225865209476</v>
      </c>
      <c r="V1600">
        <f t="shared" si="19"/>
        <v>100.00000000000001</v>
      </c>
    </row>
    <row r="1601" spans="1:22" x14ac:dyDescent="0.3">
      <c r="A1601" t="s">
        <v>35</v>
      </c>
      <c r="B1601" s="15" t="str">
        <f>IFERROR(VLOOKUP($A1601,class!$A$1:$B$455,2,FALSE),"")</f>
        <v>Shire District</v>
      </c>
      <c r="C1601" s="15" t="str">
        <f>IFERROR(IFERROR(VLOOKUP($A1601,classifications!$A$3:$C$336,3,FALSE),VLOOKUP($A1601,classifications!$I$2:$K$28,3,FALSE)),"")</f>
        <v>Urban with Significant Rural</v>
      </c>
      <c r="D1601">
        <f>100*data!D1601/data!$V1601</f>
        <v>4.0091638029782359</v>
      </c>
      <c r="E1601">
        <f>100*data!E1601/data!$V1601</f>
        <v>0.45819014891179838</v>
      </c>
      <c r="F1601">
        <f>100*data!F1601/data!$V1601</f>
        <v>5.8419243986254292</v>
      </c>
      <c r="G1601">
        <f>100*data!G1601/data!$V1601</f>
        <v>13.402061855670103</v>
      </c>
      <c r="H1601">
        <f>100*data!H1601/data!$V1601</f>
        <v>2.6345933562428407</v>
      </c>
      <c r="I1601">
        <f>100*data!I1601/data!$V1601</f>
        <v>3.7800687285223367</v>
      </c>
      <c r="J1601">
        <f>100*data!J1601/data!$V1601</f>
        <v>7.6746849942726234</v>
      </c>
      <c r="K1601">
        <f>100*data!K1601/data!$V1601</f>
        <v>2.0618556701030926</v>
      </c>
      <c r="L1601">
        <f>100*data!L1601/data!$V1601</f>
        <v>4.6964490263459338</v>
      </c>
      <c r="M1601">
        <f>100*data!M1601/data!$V1601</f>
        <v>8.7056128293241688</v>
      </c>
      <c r="N1601">
        <f>100*data!N1601/data!$V1601</f>
        <v>1.1454753722794959</v>
      </c>
      <c r="O1601">
        <f>100*data!O1601/data!$V1601</f>
        <v>3.2073310423825889</v>
      </c>
      <c r="P1601">
        <f>100*data!P1601/data!$V1601</f>
        <v>19.47308132875143</v>
      </c>
      <c r="Q1601">
        <f>100*data!Q1601/data!$V1601</f>
        <v>7.6746849942726234</v>
      </c>
      <c r="R1601">
        <f>100*data!R1601/data!$V1601</f>
        <v>0.3436426116838488</v>
      </c>
      <c r="S1601">
        <f>100*data!S1601/data!$V1601</f>
        <v>2.1764032073310422</v>
      </c>
      <c r="T1601">
        <f>100*data!T1601/data!$V1601</f>
        <v>4.4673539518900345</v>
      </c>
      <c r="U1601">
        <f>100*data!U1601/data!$V1601</f>
        <v>8.2474226804123703</v>
      </c>
      <c r="V1601">
        <f t="shared" si="19"/>
        <v>100</v>
      </c>
    </row>
    <row r="1602" spans="1:22" x14ac:dyDescent="0.3">
      <c r="A1602" t="s">
        <v>50</v>
      </c>
      <c r="B1602" s="15" t="str">
        <f>IFERROR(VLOOKUP($A1602,class!$A$1:$B$455,2,FALSE),"")</f>
        <v>Shire District</v>
      </c>
      <c r="C1602" s="15" t="str">
        <f>IFERROR(IFERROR(VLOOKUP($A1602,classifications!$A$3:$C$336,3,FALSE),VLOOKUP($A1602,classifications!$I$2:$K$28,3,FALSE)),"")</f>
        <v>Predominantly Rural</v>
      </c>
      <c r="D1602">
        <f>100*data!D1602/data!$V1602</f>
        <v>9.9163679808841092</v>
      </c>
      <c r="E1602">
        <f>100*data!E1602/data!$V1602</f>
        <v>0.23894862604540024</v>
      </c>
      <c r="F1602">
        <f>100*data!F1602/data!$V1602</f>
        <v>5.0179211469534053</v>
      </c>
      <c r="G1602">
        <f>100*data!G1602/data!$V1602</f>
        <v>14.217443249701315</v>
      </c>
      <c r="H1602">
        <f>100*data!H1602/data!$V1602</f>
        <v>3.225806451612903</v>
      </c>
      <c r="I1602">
        <f>100*data!I1602/data!$V1602</f>
        <v>3.225806451612903</v>
      </c>
      <c r="J1602">
        <f>100*data!J1602/data!$V1602</f>
        <v>8.0047789725209082</v>
      </c>
      <c r="K1602">
        <f>100*data!K1602/data!$V1602</f>
        <v>2.031063321385902</v>
      </c>
      <c r="L1602">
        <f>100*data!L1602/data!$V1602</f>
        <v>6.8100358422939067</v>
      </c>
      <c r="M1602">
        <f>100*data!M1602/data!$V1602</f>
        <v>5.8542413381123062</v>
      </c>
      <c r="N1602">
        <f>100*data!N1602/data!$V1602</f>
        <v>1.3142174432497014</v>
      </c>
      <c r="O1602">
        <f>100*data!O1602/data!$V1602</f>
        <v>3.106332138590203</v>
      </c>
      <c r="P1602">
        <f>100*data!P1602/data!$V1602</f>
        <v>16.009557945041816</v>
      </c>
      <c r="Q1602">
        <f>100*data!Q1602/data!$V1602</f>
        <v>7.7658303464755081</v>
      </c>
      <c r="R1602">
        <f>100*data!R1602/data!$V1602</f>
        <v>0.59737156511350065</v>
      </c>
      <c r="S1602">
        <f>100*data!S1602/data!$V1602</f>
        <v>1.6726403823178018</v>
      </c>
      <c r="T1602">
        <f>100*data!T1602/data!$V1602</f>
        <v>4.5400238948626042</v>
      </c>
      <c r="U1602">
        <f>100*data!U1602/data!$V1602</f>
        <v>6.4516129032258061</v>
      </c>
      <c r="V1602">
        <f t="shared" si="19"/>
        <v>100.00000000000001</v>
      </c>
    </row>
    <row r="1603" spans="1:22" x14ac:dyDescent="0.3">
      <c r="A1603" t="s">
        <v>54</v>
      </c>
      <c r="B1603" s="15" t="str">
        <f>IFERROR(VLOOKUP($A1603,class!$A$1:$B$455,2,FALSE),"")</f>
        <v>Shire District</v>
      </c>
      <c r="C1603" s="15" t="str">
        <f>IFERROR(IFERROR(VLOOKUP($A1603,classifications!$A$3:$C$336,3,FALSE),VLOOKUP($A1603,classifications!$I$2:$K$28,3,FALSE)),"")</f>
        <v>Predominantly Rural</v>
      </c>
      <c r="D1603">
        <f>100*data!D1603/data!$V1603</f>
        <v>8.7441314553990619</v>
      </c>
      <c r="E1603">
        <f>100*data!E1603/data!$V1603</f>
        <v>0.41079812206572769</v>
      </c>
      <c r="F1603">
        <f>100*data!F1603/data!$V1603</f>
        <v>5.39906103286385</v>
      </c>
      <c r="G1603">
        <f>100*data!G1603/data!$V1603</f>
        <v>15.375586854460094</v>
      </c>
      <c r="H1603">
        <f>100*data!H1603/data!$V1603</f>
        <v>3.5211267605633805</v>
      </c>
      <c r="I1603">
        <f>100*data!I1603/data!$V1603</f>
        <v>3.931924882629108</v>
      </c>
      <c r="J1603">
        <f>100*data!J1603/data!$V1603</f>
        <v>6.1619718309859151</v>
      </c>
      <c r="K1603">
        <f>100*data!K1603/data!$V1603</f>
        <v>1.5258215962441315</v>
      </c>
      <c r="L1603">
        <f>100*data!L1603/data!$V1603</f>
        <v>4.049295774647887</v>
      </c>
      <c r="M1603">
        <f>100*data!M1603/data!$V1603</f>
        <v>7.687793427230047</v>
      </c>
      <c r="N1603">
        <f>100*data!N1603/data!$V1603</f>
        <v>1.4671361502347418</v>
      </c>
      <c r="O1603">
        <f>100*data!O1603/data!$V1603</f>
        <v>3.1103286384976525</v>
      </c>
      <c r="P1603">
        <f>100*data!P1603/data!$V1603</f>
        <v>17.95774647887324</v>
      </c>
      <c r="Q1603">
        <f>100*data!Q1603/data!$V1603</f>
        <v>8.3920187793427239</v>
      </c>
      <c r="R1603">
        <f>100*data!R1603/data!$V1603</f>
        <v>0.41079812206572769</v>
      </c>
      <c r="S1603">
        <f>100*data!S1603/data!$V1603</f>
        <v>1.8192488262910798</v>
      </c>
      <c r="T1603">
        <f>100*data!T1603/data!$V1603</f>
        <v>3.4624413145539905</v>
      </c>
      <c r="U1603">
        <f>100*data!U1603/data!$V1603</f>
        <v>6.572769953051643</v>
      </c>
      <c r="V1603">
        <f t="shared" si="19"/>
        <v>100</v>
      </c>
    </row>
    <row r="1604" spans="1:22" x14ac:dyDescent="0.3">
      <c r="A1604" t="s">
        <v>236</v>
      </c>
      <c r="B1604" s="15" t="str">
        <f>IFERROR(VLOOKUP($A1604,class!$A$1:$B$455,2,FALSE),"")</f>
        <v>Shire District</v>
      </c>
      <c r="C1604" s="15" t="str">
        <f>IFERROR(IFERROR(VLOOKUP($A1604,classifications!$A$3:$C$336,3,FALSE),VLOOKUP($A1604,classifications!$I$2:$K$28,3,FALSE)),"")</f>
        <v>Urban with Significant Rural</v>
      </c>
      <c r="D1604">
        <f>100*data!D1604/data!$V1604</f>
        <v>3.6363636363636362</v>
      </c>
      <c r="E1604">
        <f>100*data!E1604/data!$V1604</f>
        <v>0.32467532467532467</v>
      </c>
      <c r="F1604">
        <f>100*data!F1604/data!$V1604</f>
        <v>4.7402597402597406</v>
      </c>
      <c r="G1604">
        <f>100*data!G1604/data!$V1604</f>
        <v>11.753246753246753</v>
      </c>
      <c r="H1604">
        <f>100*data!H1604/data!$V1604</f>
        <v>2.6623376623376624</v>
      </c>
      <c r="I1604">
        <f>100*data!I1604/data!$V1604</f>
        <v>3.7662337662337664</v>
      </c>
      <c r="J1604">
        <f>100*data!J1604/data!$V1604</f>
        <v>4.0909090909090908</v>
      </c>
      <c r="K1604">
        <f>100*data!K1604/data!$V1604</f>
        <v>3.3766233766233764</v>
      </c>
      <c r="L1604">
        <f>100*data!L1604/data!$V1604</f>
        <v>3.051948051948052</v>
      </c>
      <c r="M1604">
        <f>100*data!M1604/data!$V1604</f>
        <v>15.519480519480519</v>
      </c>
      <c r="N1604">
        <f>100*data!N1604/data!$V1604</f>
        <v>1.948051948051948</v>
      </c>
      <c r="O1604">
        <f>100*data!O1604/data!$V1604</f>
        <v>2.5974025974025974</v>
      </c>
      <c r="P1604">
        <f>100*data!P1604/data!$V1604</f>
        <v>22.337662337662337</v>
      </c>
      <c r="Q1604">
        <f>100*data!Q1604/data!$V1604</f>
        <v>8.6363636363636367</v>
      </c>
      <c r="R1604">
        <f>100*data!R1604/data!$V1604</f>
        <v>0.45454545454545453</v>
      </c>
      <c r="S1604">
        <f>100*data!S1604/data!$V1604</f>
        <v>1.7532467532467533</v>
      </c>
      <c r="T1604">
        <f>100*data!T1604/data!$V1604</f>
        <v>3.6363636363636362</v>
      </c>
      <c r="U1604">
        <f>100*data!U1604/data!$V1604</f>
        <v>5.7142857142857144</v>
      </c>
      <c r="V1604">
        <f t="shared" si="19"/>
        <v>100</v>
      </c>
    </row>
    <row r="1605" spans="1:22" x14ac:dyDescent="0.3">
      <c r="A1605" t="s">
        <v>243</v>
      </c>
      <c r="B1605" s="15" t="str">
        <f>IFERROR(VLOOKUP($A1605,class!$A$1:$B$455,2,FALSE),"")</f>
        <v>Shire District</v>
      </c>
      <c r="C1605" s="15" t="str">
        <f>IFERROR(IFERROR(VLOOKUP($A1605,classifications!$A$3:$C$336,3,FALSE),VLOOKUP($A1605,classifications!$I$2:$K$28,3,FALSE)),"")</f>
        <v>Predominantly Rural</v>
      </c>
      <c r="D1605">
        <f>100*data!D1605/data!$V1605</f>
        <v>4.765625</v>
      </c>
      <c r="E1605">
        <f>100*data!E1605/data!$V1605</f>
        <v>0.390625</v>
      </c>
      <c r="F1605">
        <f>100*data!F1605/data!$V1605</f>
        <v>5.390625</v>
      </c>
      <c r="G1605">
        <f>100*data!G1605/data!$V1605</f>
        <v>12.96875</v>
      </c>
      <c r="H1605">
        <f>100*data!H1605/data!$V1605</f>
        <v>3.046875</v>
      </c>
      <c r="I1605">
        <f>100*data!I1605/data!$V1605</f>
        <v>3.90625</v>
      </c>
      <c r="J1605">
        <f>100*data!J1605/data!$V1605</f>
        <v>5.859375</v>
      </c>
      <c r="K1605">
        <f>100*data!K1605/data!$V1605</f>
        <v>2.03125</v>
      </c>
      <c r="L1605">
        <f>100*data!L1605/data!$V1605</f>
        <v>3.359375</v>
      </c>
      <c r="M1605">
        <f>100*data!M1605/data!$V1605</f>
        <v>10</v>
      </c>
      <c r="N1605">
        <f>100*data!N1605/data!$V1605</f>
        <v>1.796875</v>
      </c>
      <c r="O1605">
        <f>100*data!O1605/data!$V1605</f>
        <v>3.4375</v>
      </c>
      <c r="P1605">
        <f>100*data!P1605/data!$V1605</f>
        <v>22.265625</v>
      </c>
      <c r="Q1605">
        <f>100*data!Q1605/data!$V1605</f>
        <v>8.28125</v>
      </c>
      <c r="R1605">
        <f>100*data!R1605/data!$V1605</f>
        <v>0.546875</v>
      </c>
      <c r="S1605">
        <f>100*data!S1605/data!$V1605</f>
        <v>1.953125</v>
      </c>
      <c r="T1605">
        <f>100*data!T1605/data!$V1605</f>
        <v>3.90625</v>
      </c>
      <c r="U1605">
        <f>100*data!U1605/data!$V1605</f>
        <v>6.09375</v>
      </c>
      <c r="V1605">
        <f t="shared" si="19"/>
        <v>100</v>
      </c>
    </row>
    <row r="1606" spans="1:22" x14ac:dyDescent="0.3">
      <c r="A1606" t="s">
        <v>248</v>
      </c>
      <c r="B1606" s="15" t="str">
        <f>IFERROR(VLOOKUP($A1606,class!$A$1:$B$455,2,FALSE),"")</f>
        <v>Shire District</v>
      </c>
      <c r="C1606" s="15" t="str">
        <f>IFERROR(IFERROR(VLOOKUP($A1606,classifications!$A$3:$C$336,3,FALSE),VLOOKUP($A1606,classifications!$I$2:$K$28,3,FALSE)),"")</f>
        <v>Predominantly Urban</v>
      </c>
      <c r="D1606">
        <f>100*data!D1606/data!$V1606</f>
        <v>0.82440230832646333</v>
      </c>
      <c r="E1606">
        <f>100*data!E1606/data!$V1606</f>
        <v>0.247320692497939</v>
      </c>
      <c r="F1606">
        <f>100*data!F1606/data!$V1606</f>
        <v>6.0181368507831818</v>
      </c>
      <c r="G1606">
        <f>100*data!G1606/data!$V1606</f>
        <v>14.674361088211047</v>
      </c>
      <c r="H1606">
        <f>100*data!H1606/data!$V1606</f>
        <v>2.8029678483099754</v>
      </c>
      <c r="I1606">
        <f>100*data!I1606/data!$V1606</f>
        <v>3.4624896949711461</v>
      </c>
      <c r="J1606">
        <f>100*data!J1606/data!$V1606</f>
        <v>18.301731244847485</v>
      </c>
      <c r="K1606">
        <f>100*data!K1606/data!$V1606</f>
        <v>3.9571310799670241</v>
      </c>
      <c r="L1606">
        <f>100*data!L1606/data!$V1606</f>
        <v>3.4624896949711461</v>
      </c>
      <c r="M1606">
        <f>100*data!M1606/data!$V1606</f>
        <v>7.9142621599340481</v>
      </c>
      <c r="N1606">
        <f>100*data!N1606/data!$V1606</f>
        <v>1.8136850783182192</v>
      </c>
      <c r="O1606">
        <f>100*data!O1606/data!$V1606</f>
        <v>2.1434460016488046</v>
      </c>
      <c r="P1606">
        <f>100*data!P1606/data!$V1606</f>
        <v>16.15828524319868</v>
      </c>
      <c r="Q1606">
        <f>100*data!Q1606/data!$V1606</f>
        <v>7.3371805441055233</v>
      </c>
      <c r="R1606">
        <f>100*data!R1606/data!$V1606</f>
        <v>0.247320692497939</v>
      </c>
      <c r="S1606">
        <f>100*data!S1606/data!$V1606</f>
        <v>1.5663643858202803</v>
      </c>
      <c r="T1606">
        <f>100*data!T1606/data!$V1606</f>
        <v>3.7098103874690849</v>
      </c>
      <c r="U1606">
        <f>100*data!U1606/data!$V1606</f>
        <v>5.3586150041220115</v>
      </c>
      <c r="V1606">
        <f t="shared" si="19"/>
        <v>100</v>
      </c>
    </row>
    <row r="1607" spans="1:22" x14ac:dyDescent="0.3">
      <c r="A1607" t="s">
        <v>252</v>
      </c>
      <c r="B1607" s="15" t="str">
        <f>IFERROR(VLOOKUP($A1607,class!$A$1:$B$455,2,FALSE),"")</f>
        <v>Shire District</v>
      </c>
      <c r="C1607" s="15" t="str">
        <f>IFERROR(IFERROR(VLOOKUP($A1607,classifications!$A$3:$C$336,3,FALSE),VLOOKUP($A1607,classifications!$I$2:$K$28,3,FALSE)),"")</f>
        <v>Predominantly Urban</v>
      </c>
      <c r="D1607">
        <f>100*data!D1607/data!$V1607</f>
        <v>1.0089686098654709</v>
      </c>
      <c r="E1607">
        <f>100*data!E1607/data!$V1607</f>
        <v>0.44843049327354262</v>
      </c>
      <c r="F1607">
        <f>100*data!F1607/data!$V1607</f>
        <v>7.1748878923766819</v>
      </c>
      <c r="G1607">
        <f>100*data!G1607/data!$V1607</f>
        <v>16.928251121076233</v>
      </c>
      <c r="H1607">
        <f>100*data!H1607/data!$V1607</f>
        <v>3.1390134529147984</v>
      </c>
      <c r="I1607">
        <f>100*data!I1607/data!$V1607</f>
        <v>3.3632286995515694</v>
      </c>
      <c r="J1607">
        <f>100*data!J1607/data!$V1607</f>
        <v>5.0448430493273539</v>
      </c>
      <c r="K1607">
        <f>100*data!K1607/data!$V1607</f>
        <v>3.0269058295964126</v>
      </c>
      <c r="L1607">
        <f>100*data!L1607/data!$V1607</f>
        <v>4.3721973094170403</v>
      </c>
      <c r="M1607">
        <f>100*data!M1607/data!$V1607</f>
        <v>9.6412556053811667</v>
      </c>
      <c r="N1607">
        <f>100*data!N1607/data!$V1607</f>
        <v>2.4663677130044843</v>
      </c>
      <c r="O1607">
        <f>100*data!O1607/data!$V1607</f>
        <v>3.2511210762331837</v>
      </c>
      <c r="P1607">
        <f>100*data!P1607/data!$V1607</f>
        <v>19.058295964125559</v>
      </c>
      <c r="Q1607">
        <f>100*data!Q1607/data!$V1607</f>
        <v>8.7443946188340806</v>
      </c>
      <c r="R1607">
        <f>100*data!R1607/data!$V1607</f>
        <v>0.11210762331838565</v>
      </c>
      <c r="S1607">
        <f>100*data!S1607/data!$V1607</f>
        <v>2.2421524663677128</v>
      </c>
      <c r="T1607">
        <f>100*data!T1607/data!$V1607</f>
        <v>3.9237668161434978</v>
      </c>
      <c r="U1607">
        <f>100*data!U1607/data!$V1607</f>
        <v>6.0538116591928253</v>
      </c>
      <c r="V1607">
        <f t="shared" si="19"/>
        <v>100</v>
      </c>
    </row>
    <row r="1608" spans="1:22" x14ac:dyDescent="0.3">
      <c r="A1608" t="s">
        <v>256</v>
      </c>
      <c r="B1608" s="15" t="str">
        <f>IFERROR(VLOOKUP($A1608,class!$A$1:$B$455,2,FALSE),"")</f>
        <v>Shire District</v>
      </c>
      <c r="C1608" s="15" t="str">
        <f>IFERROR(IFERROR(VLOOKUP($A1608,classifications!$A$3:$C$336,3,FALSE),VLOOKUP($A1608,classifications!$I$2:$K$28,3,FALSE)),"")</f>
        <v>Predominantly Urban</v>
      </c>
      <c r="D1608">
        <f>100*data!D1608/data!$V1608</f>
        <v>0.25188916876574308</v>
      </c>
      <c r="E1608">
        <f>100*data!E1608/data!$V1608</f>
        <v>0</v>
      </c>
      <c r="F1608">
        <f>100*data!F1608/data!$V1608</f>
        <v>9.0680100755667503</v>
      </c>
      <c r="G1608">
        <f>100*data!G1608/data!$V1608</f>
        <v>18.136020151133501</v>
      </c>
      <c r="H1608">
        <f>100*data!H1608/data!$V1608</f>
        <v>3.2745591939546599</v>
      </c>
      <c r="I1608">
        <f>100*data!I1608/data!$V1608</f>
        <v>3.0226700251889169</v>
      </c>
      <c r="J1608">
        <f>100*data!J1608/data!$V1608</f>
        <v>7.5566750629722925</v>
      </c>
      <c r="K1608">
        <f>100*data!K1608/data!$V1608</f>
        <v>4.0302267002518892</v>
      </c>
      <c r="L1608">
        <f>100*data!L1608/data!$V1608</f>
        <v>8.0604534005037785</v>
      </c>
      <c r="M1608">
        <f>100*data!M1608/data!$V1608</f>
        <v>6.2972292191435768</v>
      </c>
      <c r="N1608">
        <f>100*data!N1608/data!$V1608</f>
        <v>0.75566750629722923</v>
      </c>
      <c r="O1608">
        <f>100*data!O1608/data!$V1608</f>
        <v>2.5188916876574305</v>
      </c>
      <c r="P1608">
        <f>100*data!P1608/data!$V1608</f>
        <v>14.609571788413099</v>
      </c>
      <c r="Q1608">
        <f>100*data!Q1608/data!$V1608</f>
        <v>8.8161209068010074</v>
      </c>
      <c r="R1608">
        <f>100*data!R1608/data!$V1608</f>
        <v>0</v>
      </c>
      <c r="S1608">
        <f>100*data!S1608/data!$V1608</f>
        <v>1.5113350125944585</v>
      </c>
      <c r="T1608">
        <f>100*data!T1608/data!$V1608</f>
        <v>4.2821158690176322</v>
      </c>
      <c r="U1608">
        <f>100*data!U1608/data!$V1608</f>
        <v>7.8085642317380355</v>
      </c>
      <c r="V1608">
        <f t="shared" si="19"/>
        <v>99.999999999999986</v>
      </c>
    </row>
    <row r="1609" spans="1:22" x14ac:dyDescent="0.3">
      <c r="A1609" t="s">
        <v>262</v>
      </c>
      <c r="B1609" s="15" t="str">
        <f>IFERROR(VLOOKUP($A1609,class!$A$1:$B$455,2,FALSE),"")</f>
        <v>Shire District</v>
      </c>
      <c r="C1609" s="15" t="str">
        <f>IFERROR(IFERROR(VLOOKUP($A1609,classifications!$A$3:$C$336,3,FALSE),VLOOKUP($A1609,classifications!$I$2:$K$28,3,FALSE)),"")</f>
        <v>Urban with Significant Rural</v>
      </c>
      <c r="D1609">
        <f>100*data!D1609/data!$V1609</f>
        <v>1.934826883910387</v>
      </c>
      <c r="E1609">
        <f>100*data!E1609/data!$V1609</f>
        <v>0.30549898167006112</v>
      </c>
      <c r="F1609">
        <f>100*data!F1609/data!$V1609</f>
        <v>3.9714867617107945</v>
      </c>
      <c r="G1609">
        <f>100*data!G1609/data!$V1609</f>
        <v>11.710794297352342</v>
      </c>
      <c r="H1609">
        <f>100*data!H1609/data!$V1609</f>
        <v>3.1568228105906315</v>
      </c>
      <c r="I1609">
        <f>100*data!I1609/data!$V1609</f>
        <v>3.3604887983706719</v>
      </c>
      <c r="J1609">
        <f>100*data!J1609/data!$V1609</f>
        <v>4.3788187372708753</v>
      </c>
      <c r="K1609">
        <f>100*data!K1609/data!$V1609</f>
        <v>1.934826883910387</v>
      </c>
      <c r="L1609">
        <f>100*data!L1609/data!$V1609</f>
        <v>3.5641547861507128</v>
      </c>
      <c r="M1609">
        <f>100*data!M1609/data!$V1609</f>
        <v>16.191446028513237</v>
      </c>
      <c r="N1609">
        <f>100*data!N1609/data!$V1609</f>
        <v>1.4256619144602851</v>
      </c>
      <c r="O1609">
        <f>100*data!O1609/data!$V1609</f>
        <v>2.8513238289205702</v>
      </c>
      <c r="P1609">
        <f>100*data!P1609/data!$V1609</f>
        <v>25.45824847250509</v>
      </c>
      <c r="Q1609">
        <f>100*data!Q1609/data!$V1609</f>
        <v>8.146639511201629</v>
      </c>
      <c r="R1609">
        <f>100*data!R1609/data!$V1609</f>
        <v>0.40733197556008149</v>
      </c>
      <c r="S1609">
        <f>100*data!S1609/data!$V1609</f>
        <v>1.8329938900203666</v>
      </c>
      <c r="T1609">
        <f>100*data!T1609/data!$V1609</f>
        <v>3.1568228105906315</v>
      </c>
      <c r="U1609">
        <f>100*data!U1609/data!$V1609</f>
        <v>6.2118126272912422</v>
      </c>
      <c r="V1609">
        <f t="shared" si="19"/>
        <v>99.999999999999986</v>
      </c>
    </row>
    <row r="1610" spans="1:22" x14ac:dyDescent="0.3">
      <c r="A1610" t="s">
        <v>267</v>
      </c>
      <c r="B1610" s="15" t="str">
        <f>IFERROR(VLOOKUP($A1610,class!$A$1:$B$455,2,FALSE),"")</f>
        <v>Shire District</v>
      </c>
      <c r="C1610" s="15" t="str">
        <f>IFERROR(IFERROR(VLOOKUP($A1610,classifications!$A$3:$C$336,3,FALSE),VLOOKUP($A1610,classifications!$I$2:$K$28,3,FALSE)),"")</f>
        <v>Predominantly Urban</v>
      </c>
      <c r="D1610">
        <f>100*data!D1610/data!$V1610</f>
        <v>0.82159624413145538</v>
      </c>
      <c r="E1610">
        <f>100*data!E1610/data!$V1610</f>
        <v>0.352112676056338</v>
      </c>
      <c r="F1610">
        <f>100*data!F1610/data!$V1610</f>
        <v>7.042253521126761</v>
      </c>
      <c r="G1610">
        <f>100*data!G1610/data!$V1610</f>
        <v>21.5962441314554</v>
      </c>
      <c r="H1610">
        <f>100*data!H1610/data!$V1610</f>
        <v>3.403755868544601</v>
      </c>
      <c r="I1610">
        <f>100*data!I1610/data!$V1610</f>
        <v>2.816901408450704</v>
      </c>
      <c r="J1610">
        <f>100*data!J1610/data!$V1610</f>
        <v>6.455399061032864</v>
      </c>
      <c r="K1610">
        <f>100*data!K1610/data!$V1610</f>
        <v>3.1690140845070425</v>
      </c>
      <c r="L1610">
        <f>100*data!L1610/data!$V1610</f>
        <v>4.812206572769953</v>
      </c>
      <c r="M1610">
        <f>100*data!M1610/data!$V1610</f>
        <v>7.863849765258216</v>
      </c>
      <c r="N1610">
        <f>100*data!N1610/data!$V1610</f>
        <v>1.6431924882629108</v>
      </c>
      <c r="O1610">
        <f>100*data!O1610/data!$V1610</f>
        <v>2.699530516431925</v>
      </c>
      <c r="P1610">
        <f>100*data!P1610/data!$V1610</f>
        <v>16.784037558685448</v>
      </c>
      <c r="Q1610">
        <f>100*data!Q1610/data!$V1610</f>
        <v>7.981220657276995</v>
      </c>
      <c r="R1610">
        <f>100*data!R1610/data!$V1610</f>
        <v>0.11737089201877934</v>
      </c>
      <c r="S1610">
        <f>100*data!S1610/data!$V1610</f>
        <v>1.8779342723004695</v>
      </c>
      <c r="T1610">
        <f>100*data!T1610/data!$V1610</f>
        <v>4.342723004694836</v>
      </c>
      <c r="U1610">
        <f>100*data!U1610/data!$V1610</f>
        <v>6.220657276995305</v>
      </c>
      <c r="V1610">
        <f t="shared" si="19"/>
        <v>100</v>
      </c>
    </row>
    <row r="1611" spans="1:22" x14ac:dyDescent="0.3">
      <c r="A1611" t="s">
        <v>272</v>
      </c>
      <c r="B1611" s="15" t="str">
        <f>IFERROR(VLOOKUP($A1611,class!$A$1:$B$455,2,FALSE),"")</f>
        <v>Shire District</v>
      </c>
      <c r="C1611" s="15" t="str">
        <f>IFERROR(IFERROR(VLOOKUP($A1611,classifications!$A$3:$C$336,3,FALSE),VLOOKUP($A1611,classifications!$I$2:$K$28,3,FALSE)),"")</f>
        <v>Urban with Significant Rural</v>
      </c>
      <c r="D1611">
        <f>100*data!D1611/data!$V1611</f>
        <v>4.9779458097038436</v>
      </c>
      <c r="E1611">
        <f>100*data!E1611/data!$V1611</f>
        <v>0.50409577819785756</v>
      </c>
      <c r="F1611">
        <f>100*data!F1611/data!$V1611</f>
        <v>6.1751732829237556</v>
      </c>
      <c r="G1611">
        <f>100*data!G1611/data!$V1611</f>
        <v>14.681789540012602</v>
      </c>
      <c r="H1611">
        <f>100*data!H1611/data!$V1611</f>
        <v>3.2766225582860744</v>
      </c>
      <c r="I1611">
        <f>100*data!I1611/data!$V1611</f>
        <v>3.7177063642091999</v>
      </c>
      <c r="J1611">
        <f>100*data!J1611/data!$V1611</f>
        <v>7.2463768115942031</v>
      </c>
      <c r="K1611">
        <f>100*data!K1611/data!$V1611</f>
        <v>3.4026465028355388</v>
      </c>
      <c r="L1611">
        <f>100*data!L1611/data!$V1611</f>
        <v>5.4190296156269691</v>
      </c>
      <c r="M1611">
        <f>100*data!M1611/data!$V1611</f>
        <v>6.9313169502205421</v>
      </c>
      <c r="N1611">
        <f>100*data!N1611/data!$V1611</f>
        <v>1.8273471959672338</v>
      </c>
      <c r="O1611">
        <f>100*data!O1611/data!$V1611</f>
        <v>4.4738500315059859</v>
      </c>
      <c r="P1611">
        <f>100*data!P1611/data!$V1611</f>
        <v>17.454316320100819</v>
      </c>
      <c r="Q1611">
        <f>100*data!Q1611/data!$V1611</f>
        <v>7.3724007561436675</v>
      </c>
      <c r="R1611">
        <f>100*data!R1611/data!$V1611</f>
        <v>0.31505986137366099</v>
      </c>
      <c r="S1611">
        <f>100*data!S1611/data!$V1611</f>
        <v>1.9533711405166982</v>
      </c>
      <c r="T1611">
        <f>100*data!T1611/data!$V1611</f>
        <v>3.8437303087586643</v>
      </c>
      <c r="U1611">
        <f>100*data!U1611/data!$V1611</f>
        <v>6.4272211720226844</v>
      </c>
      <c r="V1611">
        <f t="shared" si="19"/>
        <v>99.999999999999986</v>
      </c>
    </row>
    <row r="1612" spans="1:22" x14ac:dyDescent="0.3">
      <c r="A1612" t="s">
        <v>277</v>
      </c>
      <c r="B1612" s="15" t="str">
        <f>IFERROR(VLOOKUP($A1612,class!$A$1:$B$455,2,FALSE),"")</f>
        <v>Shire District</v>
      </c>
      <c r="C1612" s="15" t="str">
        <f>IFERROR(IFERROR(VLOOKUP($A1612,classifications!$A$3:$C$336,3,FALSE),VLOOKUP($A1612,classifications!$I$2:$K$28,3,FALSE)),"")</f>
        <v>Predominantly Urban</v>
      </c>
      <c r="D1612">
        <f>100*data!D1612/data!$V1612</f>
        <v>0.29542097488921715</v>
      </c>
      <c r="E1612">
        <f>100*data!E1612/data!$V1612</f>
        <v>0.59084194977843429</v>
      </c>
      <c r="F1612">
        <f>100*data!F1612/data!$V1612</f>
        <v>5.4652880354505173</v>
      </c>
      <c r="G1612">
        <f>100*data!G1612/data!$V1612</f>
        <v>14.47562776957164</v>
      </c>
      <c r="H1612">
        <f>100*data!H1612/data!$V1612</f>
        <v>3.3973412112259971</v>
      </c>
      <c r="I1612">
        <f>100*data!I1612/data!$V1612</f>
        <v>3.3973412112259971</v>
      </c>
      <c r="J1612">
        <f>100*data!J1612/data!$V1612</f>
        <v>6.6469719350073859</v>
      </c>
      <c r="K1612">
        <f>100*data!K1612/data!$V1612</f>
        <v>3.692762186115214</v>
      </c>
      <c r="L1612">
        <f>100*data!L1612/data!$V1612</f>
        <v>4.7267355982274744</v>
      </c>
      <c r="M1612">
        <f>100*data!M1612/data!$V1612</f>
        <v>13.441654357459379</v>
      </c>
      <c r="N1612">
        <f>100*data!N1612/data!$V1612</f>
        <v>1.7725258493353029</v>
      </c>
      <c r="O1612">
        <f>100*data!O1612/data!$V1612</f>
        <v>2.5110782865583459</v>
      </c>
      <c r="P1612">
        <f>100*data!P1612/data!$V1612</f>
        <v>18.759231905465288</v>
      </c>
      <c r="Q1612">
        <f>100*data!Q1612/data!$V1612</f>
        <v>10.044313146233383</v>
      </c>
      <c r="R1612">
        <f>100*data!R1612/data!$V1612</f>
        <v>0.14771048744460857</v>
      </c>
      <c r="S1612">
        <f>100*data!S1612/data!$V1612</f>
        <v>1.7725258493353029</v>
      </c>
      <c r="T1612">
        <f>100*data!T1612/data!$V1612</f>
        <v>3.5450516986706058</v>
      </c>
      <c r="U1612">
        <f>100*data!U1612/data!$V1612</f>
        <v>5.3175775480059082</v>
      </c>
      <c r="V1612">
        <f t="shared" si="19"/>
        <v>100.00000000000001</v>
      </c>
    </row>
    <row r="1613" spans="1:22" x14ac:dyDescent="0.3">
      <c r="A1613" t="s">
        <v>281</v>
      </c>
      <c r="B1613" s="15" t="str">
        <f>IFERROR(VLOOKUP($A1613,class!$A$1:$B$455,2,FALSE),"")</f>
        <v>Shire District</v>
      </c>
      <c r="C1613" s="15" t="str">
        <f>IFERROR(IFERROR(VLOOKUP($A1613,classifications!$A$3:$C$336,3,FALSE),VLOOKUP($A1613,classifications!$I$2:$K$28,3,FALSE)),"")</f>
        <v>Urban with Significant Rural</v>
      </c>
      <c r="D1613">
        <f>100*data!D1613/data!$V1613</f>
        <v>5.0365556458164091</v>
      </c>
      <c r="E1613">
        <f>100*data!E1613/data!$V1613</f>
        <v>0.56864337936636877</v>
      </c>
      <c r="F1613">
        <f>100*data!F1613/data!$V1613</f>
        <v>5.767668562144598</v>
      </c>
      <c r="G1613">
        <f>100*data!G1613/data!$V1613</f>
        <v>12.916328188464663</v>
      </c>
      <c r="H1613">
        <f>100*data!H1613/data!$V1613</f>
        <v>3.3306255077173028</v>
      </c>
      <c r="I1613">
        <f>100*data!I1613/data!$V1613</f>
        <v>4.2242079610073109</v>
      </c>
      <c r="J1613">
        <f>100*data!J1613/data!$V1613</f>
        <v>5.1990251827782288</v>
      </c>
      <c r="K1613">
        <f>100*data!K1613/data!$V1613</f>
        <v>4.0617384240454912</v>
      </c>
      <c r="L1613">
        <f>100*data!L1613/data!$V1613</f>
        <v>3.7367993501218519</v>
      </c>
      <c r="M1613">
        <f>100*data!M1613/data!$V1613</f>
        <v>9.1795288383428115</v>
      </c>
      <c r="N1613">
        <f>100*data!N1613/data!$V1613</f>
        <v>2.0308692120227456</v>
      </c>
      <c r="O1613">
        <f>100*data!O1613/data!$V1613</f>
        <v>3.5743298131600323</v>
      </c>
      <c r="P1613">
        <f>100*data!P1613/data!$V1613</f>
        <v>20.227457351746548</v>
      </c>
      <c r="Q1613">
        <f>100*data!Q1613/data!$V1613</f>
        <v>7.7985377741673441</v>
      </c>
      <c r="R1613">
        <f>100*data!R1613/data!$V1613</f>
        <v>0.40617384240454912</v>
      </c>
      <c r="S1613">
        <f>100*data!S1613/data!$V1613</f>
        <v>1.7059301380991063</v>
      </c>
      <c r="T1613">
        <f>100*data!T1613/data!$V1613</f>
        <v>4.1429731925264015</v>
      </c>
      <c r="U1613">
        <f>100*data!U1613/data!$V1613</f>
        <v>6.0926076360682373</v>
      </c>
      <c r="V1613">
        <f t="shared" si="19"/>
        <v>100</v>
      </c>
    </row>
    <row r="1614" spans="1:22" x14ac:dyDescent="0.3">
      <c r="A1614" t="s">
        <v>286</v>
      </c>
      <c r="B1614" s="15" t="str">
        <f>IFERROR(VLOOKUP($A1614,class!$A$1:$B$455,2,FALSE),"")</f>
        <v>Shire District</v>
      </c>
      <c r="C1614" s="15" t="str">
        <f>IFERROR(IFERROR(VLOOKUP($A1614,classifications!$A$3:$C$336,3,FALSE),VLOOKUP($A1614,classifications!$I$2:$K$28,3,FALSE)),"")</f>
        <v>Predominantly Rural</v>
      </c>
      <c r="D1614">
        <f>100*data!D1614/data!$V1614</f>
        <v>5.7730590577305909</v>
      </c>
      <c r="E1614">
        <f>100*data!E1614/data!$V1614</f>
        <v>0.46449900464499005</v>
      </c>
      <c r="F1614">
        <f>100*data!F1614/data!$V1614</f>
        <v>4.0477770404777704</v>
      </c>
      <c r="G1614">
        <f>100*data!G1614/data!$V1614</f>
        <v>10.086264100862641</v>
      </c>
      <c r="H1614">
        <f>100*data!H1614/data!$V1614</f>
        <v>1.9907100199071002</v>
      </c>
      <c r="I1614">
        <f>100*data!I1614/data!$V1614</f>
        <v>3.1187790311877901</v>
      </c>
      <c r="J1614">
        <f>100*data!J1614/data!$V1614</f>
        <v>13.404114134041141</v>
      </c>
      <c r="K1614">
        <f>100*data!K1614/data!$V1614</f>
        <v>1.7916390179163901</v>
      </c>
      <c r="L1614">
        <f>100*data!L1614/data!$V1614</f>
        <v>3.3842070338420704</v>
      </c>
      <c r="M1614">
        <f>100*data!M1614/data!$V1614</f>
        <v>9.0909090909090917</v>
      </c>
      <c r="N1614">
        <f>100*data!N1614/data!$V1614</f>
        <v>1.7252820172528203</v>
      </c>
      <c r="O1614">
        <f>100*data!O1614/data!$V1614</f>
        <v>3.7159920371599204</v>
      </c>
      <c r="P1614">
        <f>100*data!P1614/data!$V1614</f>
        <v>22.694094226940944</v>
      </c>
      <c r="Q1614">
        <f>100*data!Q1614/data!$V1614</f>
        <v>7.6310550763105507</v>
      </c>
      <c r="R1614">
        <f>100*data!R1614/data!$V1614</f>
        <v>0.33178500331785005</v>
      </c>
      <c r="S1614">
        <f>100*data!S1614/data!$V1614</f>
        <v>1.9243530192435301</v>
      </c>
      <c r="T1614">
        <f>100*data!T1614/data!$V1614</f>
        <v>3.3178500331785004</v>
      </c>
      <c r="U1614">
        <f>100*data!U1614/data!$V1614</f>
        <v>5.5076310550763106</v>
      </c>
      <c r="V1614">
        <f t="shared" si="19"/>
        <v>100</v>
      </c>
    </row>
    <row r="1615" spans="1:22" x14ac:dyDescent="0.3">
      <c r="A1615" t="s">
        <v>333</v>
      </c>
      <c r="B1615" s="15" t="str">
        <f>IFERROR(VLOOKUP($A1615,class!$A$1:$B$455,2,FALSE),"")</f>
        <v>Shire District</v>
      </c>
      <c r="C1615" s="15" t="str">
        <f>IFERROR(IFERROR(VLOOKUP($A1615,classifications!$A$3:$C$336,3,FALSE),VLOOKUP($A1615,classifications!$I$2:$K$28,3,FALSE)),"")</f>
        <v>Urban with Significant Rural</v>
      </c>
      <c r="D1615">
        <f>100*data!D1615/data!$V1615</f>
        <v>6.827643630308077</v>
      </c>
      <c r="E1615">
        <f>100*data!E1615/data!$V1615</f>
        <v>0.49958368026644462</v>
      </c>
      <c r="F1615">
        <f>100*data!F1615/data!$V1615</f>
        <v>5.3288925895087429</v>
      </c>
      <c r="G1615">
        <f>100*data!G1615/data!$V1615</f>
        <v>13.40549542048293</v>
      </c>
      <c r="H1615">
        <f>100*data!H1615/data!$V1615</f>
        <v>2.5811823480432974</v>
      </c>
      <c r="I1615">
        <f>100*data!I1615/data!$V1615</f>
        <v>6.1615320566194836</v>
      </c>
      <c r="J1615">
        <f>100*data!J1615/data!$V1615</f>
        <v>6.0782681099084099</v>
      </c>
      <c r="K1615">
        <f>100*data!K1615/data!$V1615</f>
        <v>2.6644462947543714</v>
      </c>
      <c r="L1615">
        <f>100*data!L1615/data!$V1615</f>
        <v>4.0799333888426315</v>
      </c>
      <c r="M1615">
        <f>100*data!M1615/data!$V1615</f>
        <v>6.5778517901748543</v>
      </c>
      <c r="N1615">
        <f>100*data!N1615/data!$V1615</f>
        <v>5.5786844296419646</v>
      </c>
      <c r="O1615">
        <f>100*data!O1615/data!$V1615</f>
        <v>3.2472939217318899</v>
      </c>
      <c r="P1615">
        <f>100*data!P1615/data!$V1615</f>
        <v>16.736053288925895</v>
      </c>
      <c r="Q1615">
        <f>100*data!Q1615/data!$V1615</f>
        <v>8.6594504579517064</v>
      </c>
      <c r="R1615">
        <f>100*data!R1615/data!$V1615</f>
        <v>0.58284762697751868</v>
      </c>
      <c r="S1615">
        <f>100*data!S1615/data!$V1615</f>
        <v>1.4987510407993339</v>
      </c>
      <c r="T1615">
        <f>100*data!T1615/data!$V1615</f>
        <v>4.2464612822647796</v>
      </c>
      <c r="U1615">
        <f>100*data!U1615/data!$V1615</f>
        <v>5.2456286427976684</v>
      </c>
      <c r="V1615">
        <f t="shared" si="19"/>
        <v>100</v>
      </c>
    </row>
    <row r="1616" spans="1:22" x14ac:dyDescent="0.3">
      <c r="A1616" t="s">
        <v>339</v>
      </c>
      <c r="B1616" s="15" t="str">
        <f>IFERROR(VLOOKUP($A1616,class!$A$1:$B$455,2,FALSE),"")</f>
        <v>Shire District</v>
      </c>
      <c r="C1616" s="15" t="str">
        <f>IFERROR(IFERROR(VLOOKUP($A1616,classifications!$A$3:$C$336,3,FALSE),VLOOKUP($A1616,classifications!$I$2:$K$28,3,FALSE)),"")</f>
        <v>Predominantly Urban</v>
      </c>
      <c r="D1616">
        <f>100*data!D1616/data!$V1616</f>
        <v>3.3771106941838651</v>
      </c>
      <c r="E1616">
        <f>100*data!E1616/data!$V1616</f>
        <v>0.37523452157598497</v>
      </c>
      <c r="F1616">
        <f>100*data!F1616/data!$V1616</f>
        <v>4.3151969981238274</v>
      </c>
      <c r="G1616">
        <f>100*data!G1616/data!$V1616</f>
        <v>14.071294559099437</v>
      </c>
      <c r="H1616">
        <f>100*data!H1616/data!$V1616</f>
        <v>3.0018761726078798</v>
      </c>
      <c r="I1616">
        <f>100*data!I1616/data!$V1616</f>
        <v>3.75234521575985</v>
      </c>
      <c r="J1616">
        <f>100*data!J1616/data!$V1616</f>
        <v>8.6303939962476548</v>
      </c>
      <c r="K1616">
        <f>100*data!K1616/data!$V1616</f>
        <v>2.6266416510318948</v>
      </c>
      <c r="L1616">
        <f>100*data!L1616/data!$V1616</f>
        <v>7.5046904315197001</v>
      </c>
      <c r="M1616">
        <f>100*data!M1616/data!$V1616</f>
        <v>6.2851782363977486</v>
      </c>
      <c r="N1616">
        <f>100*data!N1616/data!$V1616</f>
        <v>1.5009380863039399</v>
      </c>
      <c r="O1616">
        <f>100*data!O1616/data!$V1616</f>
        <v>3.5647279549718576</v>
      </c>
      <c r="P1616">
        <f>100*data!P1616/data!$V1616</f>
        <v>17.72983114446529</v>
      </c>
      <c r="Q1616">
        <f>100*data!Q1616/data!$V1616</f>
        <v>7.9737335834896808</v>
      </c>
      <c r="R1616">
        <f>100*data!R1616/data!$V1616</f>
        <v>0.28142589118198874</v>
      </c>
      <c r="S1616">
        <f>100*data!S1616/data!$V1616</f>
        <v>2.2514071294559099</v>
      </c>
      <c r="T1616">
        <f>100*data!T1616/data!$V1616</f>
        <v>5.4409005628517821</v>
      </c>
      <c r="U1616">
        <f>100*data!U1616/data!$V1616</f>
        <v>7.3170731707317076</v>
      </c>
      <c r="V1616">
        <f t="shared" si="19"/>
        <v>99.999999999999986</v>
      </c>
    </row>
    <row r="1617" spans="1:22" x14ac:dyDescent="0.3">
      <c r="A1617" t="s">
        <v>342</v>
      </c>
      <c r="B1617" s="15" t="str">
        <f>IFERROR(VLOOKUP($A1617,class!$A$1:$B$455,2,FALSE),"")</f>
        <v>Shire District</v>
      </c>
      <c r="C1617" s="15" t="str">
        <f>IFERROR(IFERROR(VLOOKUP($A1617,classifications!$A$3:$C$336,3,FALSE),VLOOKUP($A1617,classifications!$I$2:$K$28,3,FALSE)),"")</f>
        <v>Predominantly Urban</v>
      </c>
      <c r="D1617">
        <f>100*data!D1617/data!$V1617</f>
        <v>0.59523809523809523</v>
      </c>
      <c r="E1617">
        <f>100*data!E1617/data!$V1617</f>
        <v>0.47619047619047616</v>
      </c>
      <c r="F1617">
        <f>100*data!F1617/data!$V1617</f>
        <v>5.3571428571428568</v>
      </c>
      <c r="G1617">
        <f>100*data!G1617/data!$V1617</f>
        <v>19.047619047619047</v>
      </c>
      <c r="H1617">
        <f>100*data!H1617/data!$V1617</f>
        <v>2.9761904761904763</v>
      </c>
      <c r="I1617">
        <f>100*data!I1617/data!$V1617</f>
        <v>4.0476190476190474</v>
      </c>
      <c r="J1617">
        <f>100*data!J1617/data!$V1617</f>
        <v>5.833333333333333</v>
      </c>
      <c r="K1617">
        <f>100*data!K1617/data!$V1617</f>
        <v>5.9523809523809526</v>
      </c>
      <c r="L1617">
        <f>100*data!L1617/data!$V1617</f>
        <v>4.4047619047619051</v>
      </c>
      <c r="M1617">
        <f>100*data!M1617/data!$V1617</f>
        <v>9.2857142857142865</v>
      </c>
      <c r="N1617">
        <f>100*data!N1617/data!$V1617</f>
        <v>1.7857142857142858</v>
      </c>
      <c r="O1617">
        <f>100*data!O1617/data!$V1617</f>
        <v>2.3809523809523809</v>
      </c>
      <c r="P1617">
        <f>100*data!P1617/data!$V1617</f>
        <v>18.333333333333332</v>
      </c>
      <c r="Q1617">
        <f>100*data!Q1617/data!$V1617</f>
        <v>8.4523809523809526</v>
      </c>
      <c r="R1617">
        <f>100*data!R1617/data!$V1617</f>
        <v>0.23809523809523808</v>
      </c>
      <c r="S1617">
        <f>100*data!S1617/data!$V1617</f>
        <v>1.5476190476190477</v>
      </c>
      <c r="T1617">
        <f>100*data!T1617/data!$V1617</f>
        <v>5</v>
      </c>
      <c r="U1617">
        <f>100*data!U1617/data!$V1617</f>
        <v>4.2857142857142856</v>
      </c>
      <c r="V1617">
        <f t="shared" si="19"/>
        <v>100.00000000000001</v>
      </c>
    </row>
    <row r="1618" spans="1:22" x14ac:dyDescent="0.3">
      <c r="A1618" t="s">
        <v>345</v>
      </c>
      <c r="B1618" s="15" t="str">
        <f>IFERROR(VLOOKUP($A1618,class!$A$1:$B$455,2,FALSE),"")</f>
        <v>Shire District</v>
      </c>
      <c r="C1618" s="15" t="str">
        <f>IFERROR(IFERROR(VLOOKUP($A1618,classifications!$A$3:$C$336,3,FALSE),VLOOKUP($A1618,classifications!$I$2:$K$28,3,FALSE)),"")</f>
        <v>Urban with Significant Rural</v>
      </c>
      <c r="D1618">
        <f>100*data!D1618/data!$V1618</f>
        <v>5.7692307692307692</v>
      </c>
      <c r="E1618">
        <f>100*data!E1618/data!$V1618</f>
        <v>0.59171597633136097</v>
      </c>
      <c r="F1618">
        <f>100*data!F1618/data!$V1618</f>
        <v>5.0295857988165684</v>
      </c>
      <c r="G1618">
        <f>100*data!G1618/data!$V1618</f>
        <v>15.828402366863905</v>
      </c>
      <c r="H1618">
        <f>100*data!H1618/data!$V1618</f>
        <v>3.4023668639053253</v>
      </c>
      <c r="I1618">
        <f>100*data!I1618/data!$V1618</f>
        <v>3.4023668639053253</v>
      </c>
      <c r="J1618">
        <f>100*data!J1618/data!$V1618</f>
        <v>8.2840236686390529</v>
      </c>
      <c r="K1618">
        <f>100*data!K1618/data!$V1618</f>
        <v>4.8816568047337281</v>
      </c>
      <c r="L1618">
        <f>100*data!L1618/data!$V1618</f>
        <v>8.1360946745562135</v>
      </c>
      <c r="M1618">
        <f>100*data!M1618/data!$V1618</f>
        <v>4.8816568047337281</v>
      </c>
      <c r="N1618">
        <f>100*data!N1618/data!$V1618</f>
        <v>1.0355029585798816</v>
      </c>
      <c r="O1618">
        <f>100*data!O1618/data!$V1618</f>
        <v>2.0710059171597632</v>
      </c>
      <c r="P1618">
        <f>100*data!P1618/data!$V1618</f>
        <v>14.497041420118343</v>
      </c>
      <c r="Q1618">
        <f>100*data!Q1618/data!$V1618</f>
        <v>7.1005917159763312</v>
      </c>
      <c r="R1618">
        <f>100*data!R1618/data!$V1618</f>
        <v>1.1834319526627219</v>
      </c>
      <c r="S1618">
        <f>100*data!S1618/data!$V1618</f>
        <v>2.3668639053254439</v>
      </c>
      <c r="T1618">
        <f>100*data!T1618/data!$V1618</f>
        <v>5.0295857988165684</v>
      </c>
      <c r="U1618">
        <f>100*data!U1618/data!$V1618</f>
        <v>6.5088757396449708</v>
      </c>
      <c r="V1618">
        <f t="shared" si="19"/>
        <v>100</v>
      </c>
    </row>
    <row r="1619" spans="1:22" x14ac:dyDescent="0.3">
      <c r="A1619" t="s">
        <v>348</v>
      </c>
      <c r="B1619" s="15" t="str">
        <f>IFERROR(VLOOKUP($A1619,class!$A$1:$B$455,2,FALSE),"")</f>
        <v>Shire District</v>
      </c>
      <c r="C1619" s="15" t="str">
        <f>IFERROR(IFERROR(VLOOKUP($A1619,classifications!$A$3:$C$336,3,FALSE),VLOOKUP($A1619,classifications!$I$2:$K$28,3,FALSE)),"")</f>
        <v>Predominantly Urban</v>
      </c>
      <c r="D1619">
        <f>100*data!D1619/data!$V1619</f>
        <v>1.1734028683181226</v>
      </c>
      <c r="E1619">
        <f>100*data!E1619/data!$V1619</f>
        <v>0.5215123859191656</v>
      </c>
      <c r="F1619">
        <f>100*data!F1619/data!$V1619</f>
        <v>4.6936114732724903</v>
      </c>
      <c r="G1619">
        <f>100*data!G1619/data!$V1619</f>
        <v>20.59973924380704</v>
      </c>
      <c r="H1619">
        <f>100*data!H1619/data!$V1619</f>
        <v>2.9986962190352022</v>
      </c>
      <c r="I1619">
        <f>100*data!I1619/data!$V1619</f>
        <v>2.6075619295958279</v>
      </c>
      <c r="J1619">
        <f>100*data!J1619/data!$V1619</f>
        <v>6.5189048239895699</v>
      </c>
      <c r="K1619">
        <f>100*data!K1619/data!$V1619</f>
        <v>9.1264667535853974</v>
      </c>
      <c r="L1619">
        <f>100*data!L1619/data!$V1619</f>
        <v>5.7366362451108213</v>
      </c>
      <c r="M1619">
        <f>100*data!M1619/data!$V1619</f>
        <v>6.3885267275097783</v>
      </c>
      <c r="N1619">
        <f>100*data!N1619/data!$V1619</f>
        <v>1.0430247718383312</v>
      </c>
      <c r="O1619">
        <f>100*data!O1619/data!$V1619</f>
        <v>2.4771838331160363</v>
      </c>
      <c r="P1619">
        <f>100*data!P1619/data!$V1619</f>
        <v>14.602346805736635</v>
      </c>
      <c r="Q1619">
        <f>100*data!Q1619/data!$V1619</f>
        <v>9.256844850065189</v>
      </c>
      <c r="R1619">
        <f>100*data!R1619/data!$V1619</f>
        <v>0.1303780964797914</v>
      </c>
      <c r="S1619">
        <f>100*data!S1619/data!$V1619</f>
        <v>1.955671447196871</v>
      </c>
      <c r="T1619">
        <f>100*data!T1619/data!$V1619</f>
        <v>4.8239895697522819</v>
      </c>
      <c r="U1619">
        <f>100*data!U1619/data!$V1619</f>
        <v>5.3455019556714474</v>
      </c>
      <c r="V1619">
        <f t="shared" si="19"/>
        <v>100.00000000000001</v>
      </c>
    </row>
    <row r="1620" spans="1:22" x14ac:dyDescent="0.3">
      <c r="A1620" t="s">
        <v>352</v>
      </c>
      <c r="B1620" s="15" t="str">
        <f>IFERROR(VLOOKUP($A1620,class!$A$1:$B$455,2,FALSE),"")</f>
        <v>Shire District</v>
      </c>
      <c r="C1620" s="15" t="str">
        <f>IFERROR(IFERROR(VLOOKUP($A1620,classifications!$A$3:$C$336,3,FALSE),VLOOKUP($A1620,classifications!$I$2:$K$28,3,FALSE)),"")</f>
        <v>Urban with Significant Rural</v>
      </c>
      <c r="D1620">
        <f>100*data!D1620/data!$V1620</f>
        <v>4.2390548992355805</v>
      </c>
      <c r="E1620">
        <f>100*data!E1620/data!$V1620</f>
        <v>0.48644892286309938</v>
      </c>
      <c r="F1620">
        <f>100*data!F1620/data!$V1620</f>
        <v>5.0034746351633075</v>
      </c>
      <c r="G1620">
        <f>100*data!G1620/data!$V1620</f>
        <v>17.72063933287005</v>
      </c>
      <c r="H1620">
        <f>100*data!H1620/data!$V1620</f>
        <v>3.3356497567755388</v>
      </c>
      <c r="I1620">
        <f>100*data!I1620/data!$V1620</f>
        <v>4.2390548992355805</v>
      </c>
      <c r="J1620">
        <f>100*data!J1620/data!$V1620</f>
        <v>5.5594162612925642</v>
      </c>
      <c r="K1620">
        <f>100*data!K1620/data!$V1620</f>
        <v>4.9339819318971507</v>
      </c>
      <c r="L1620">
        <f>100*data!L1620/data!$V1620</f>
        <v>4.1695621959694229</v>
      </c>
      <c r="M1620">
        <f>100*data!M1620/data!$V1620</f>
        <v>6.5323141070187631</v>
      </c>
      <c r="N1620">
        <f>100*data!N1620/data!$V1620</f>
        <v>1.7373175816539264</v>
      </c>
      <c r="O1620">
        <f>100*data!O1620/data!$V1620</f>
        <v>3.0576789437109104</v>
      </c>
      <c r="P1620">
        <f>100*data!P1620/data!$V1620</f>
        <v>17.581653926337733</v>
      </c>
      <c r="Q1620">
        <f>100*data!Q1620/data!$V1620</f>
        <v>9.0340514246004169</v>
      </c>
      <c r="R1620">
        <f>100*data!R1620/data!$V1620</f>
        <v>0.41695621959694235</v>
      </c>
      <c r="S1620">
        <f>100*data!S1620/data!$V1620</f>
        <v>1.6678248783877694</v>
      </c>
      <c r="T1620">
        <f>100*data!T1620/data!$V1620</f>
        <v>4.4475330090340517</v>
      </c>
      <c r="U1620">
        <f>100*data!U1620/data!$V1620</f>
        <v>5.8373870743571921</v>
      </c>
      <c r="V1620">
        <f t="shared" si="19"/>
        <v>100.00000000000001</v>
      </c>
    </row>
    <row r="1621" spans="1:22" x14ac:dyDescent="0.3">
      <c r="A1621" t="s">
        <v>355</v>
      </c>
      <c r="B1621" s="15" t="str">
        <f>IFERROR(VLOOKUP($A1621,class!$A$1:$B$455,2,FALSE),"")</f>
        <v>Shire District</v>
      </c>
      <c r="C1621" s="15" t="str">
        <f>IFERROR(IFERROR(VLOOKUP($A1621,classifications!$A$3:$C$336,3,FALSE),VLOOKUP($A1621,classifications!$I$2:$K$28,3,FALSE)),"")</f>
        <v>Predominantly Rural</v>
      </c>
      <c r="D1621">
        <f>100*data!D1621/data!$V1621</f>
        <v>3.0165912518853695</v>
      </c>
      <c r="E1621">
        <f>100*data!E1621/data!$V1621</f>
        <v>0.37707390648567118</v>
      </c>
      <c r="F1621">
        <f>100*data!F1621/data!$V1621</f>
        <v>4.675716440422323</v>
      </c>
      <c r="G1621">
        <f>100*data!G1621/data!$V1621</f>
        <v>14.630467571644042</v>
      </c>
      <c r="H1621">
        <f>100*data!H1621/data!$V1621</f>
        <v>2.9411764705882355</v>
      </c>
      <c r="I1621">
        <f>100*data!I1621/data!$V1621</f>
        <v>5.4298642533936654</v>
      </c>
      <c r="J1621">
        <f>100*data!J1621/data!$V1621</f>
        <v>5.5052790346907994</v>
      </c>
      <c r="K1621">
        <f>100*data!K1621/data!$V1621</f>
        <v>2.1870286576168927</v>
      </c>
      <c r="L1621">
        <f>100*data!L1621/data!$V1621</f>
        <v>3.8461538461538463</v>
      </c>
      <c r="M1621">
        <f>100*data!M1621/data!$V1621</f>
        <v>9.42684766214178</v>
      </c>
      <c r="N1621">
        <f>100*data!N1621/data!$V1621</f>
        <v>2.4886877828054299</v>
      </c>
      <c r="O1621">
        <f>100*data!O1621/data!$V1621</f>
        <v>3.8461538461538463</v>
      </c>
      <c r="P1621">
        <f>100*data!P1621/data!$V1621</f>
        <v>20.588235294117649</v>
      </c>
      <c r="Q1621">
        <f>100*data!Q1621/data!$V1621</f>
        <v>9.7285067873303159</v>
      </c>
      <c r="R1621">
        <f>100*data!R1621/data!$V1621</f>
        <v>0.37707390648567118</v>
      </c>
      <c r="S1621">
        <f>100*data!S1621/data!$V1621</f>
        <v>1.6591251885369533</v>
      </c>
      <c r="T1621">
        <f>100*data!T1621/data!$V1621</f>
        <v>3.2428355957767723</v>
      </c>
      <c r="U1621">
        <f>100*data!U1621/data!$V1621</f>
        <v>6.0331825037707389</v>
      </c>
      <c r="V1621">
        <f t="shared" si="19"/>
        <v>100</v>
      </c>
    </row>
    <row r="1622" spans="1:22" x14ac:dyDescent="0.3">
      <c r="A1622" t="s">
        <v>358</v>
      </c>
      <c r="B1622" s="15" t="str">
        <f>IFERROR(VLOOKUP($A1622,class!$A$1:$B$455,2,FALSE),"")</f>
        <v>Shire District</v>
      </c>
      <c r="C1622" s="15" t="str">
        <f>IFERROR(IFERROR(VLOOKUP($A1622,classifications!$A$3:$C$336,3,FALSE),VLOOKUP($A1622,classifications!$I$2:$K$28,3,FALSE)),"")</f>
        <v>Urban with Significant Rural</v>
      </c>
      <c r="D1622">
        <f>100*data!D1622/data!$V1622</f>
        <v>5.3191489361702127</v>
      </c>
      <c r="E1622">
        <f>100*data!E1622/data!$V1622</f>
        <v>0.26595744680851063</v>
      </c>
      <c r="F1622">
        <f>100*data!F1622/data!$V1622</f>
        <v>4.3882978723404253</v>
      </c>
      <c r="G1622">
        <f>100*data!G1622/data!$V1622</f>
        <v>15.824468085106384</v>
      </c>
      <c r="H1622">
        <f>100*data!H1622/data!$V1622</f>
        <v>3.3244680851063828</v>
      </c>
      <c r="I1622">
        <f>100*data!I1622/data!$V1622</f>
        <v>2.7925531914893615</v>
      </c>
      <c r="J1622">
        <f>100*data!J1622/data!$V1622</f>
        <v>7.9787234042553195</v>
      </c>
      <c r="K1622">
        <f>100*data!K1622/data!$V1622</f>
        <v>3.5904255319148937</v>
      </c>
      <c r="L1622">
        <f>100*data!L1622/data!$V1622</f>
        <v>8.7765957446808507</v>
      </c>
      <c r="M1622">
        <f>100*data!M1622/data!$V1622</f>
        <v>5.3191489361702127</v>
      </c>
      <c r="N1622">
        <f>100*data!N1622/data!$V1622</f>
        <v>1.196808510638298</v>
      </c>
      <c r="O1622">
        <f>100*data!O1622/data!$V1622</f>
        <v>3.3244680851063828</v>
      </c>
      <c r="P1622">
        <f>100*data!P1622/data!$V1622</f>
        <v>16.75531914893617</v>
      </c>
      <c r="Q1622">
        <f>100*data!Q1622/data!$V1622</f>
        <v>7.8457446808510642</v>
      </c>
      <c r="R1622">
        <f>100*data!R1622/data!$V1622</f>
        <v>0.39893617021276595</v>
      </c>
      <c r="S1622">
        <f>100*data!S1622/data!$V1622</f>
        <v>1.8617021276595744</v>
      </c>
      <c r="T1622">
        <f>100*data!T1622/data!$V1622</f>
        <v>4.7872340425531918</v>
      </c>
      <c r="U1622">
        <f>100*data!U1622/data!$V1622</f>
        <v>6.25</v>
      </c>
      <c r="V1622">
        <f t="shared" si="19"/>
        <v>100.00000000000001</v>
      </c>
    </row>
    <row r="1623" spans="1:22" x14ac:dyDescent="0.3">
      <c r="A1623" t="s">
        <v>364</v>
      </c>
      <c r="B1623" s="15" t="str">
        <f>IFERROR(VLOOKUP($A1623,class!$A$1:$B$455,2,FALSE),"")</f>
        <v>Shire District</v>
      </c>
      <c r="C1623" s="15" t="str">
        <f>IFERROR(IFERROR(VLOOKUP($A1623,classifications!$A$3:$C$336,3,FALSE),VLOOKUP($A1623,classifications!$I$2:$K$28,3,FALSE)),"")</f>
        <v>Predominantly Rural</v>
      </c>
      <c r="D1623">
        <f>100*data!D1623/data!$V1623</f>
        <v>4.643962848297214</v>
      </c>
      <c r="E1623">
        <f>100*data!E1623/data!$V1623</f>
        <v>0.41279669762641896</v>
      </c>
      <c r="F1623">
        <f>100*data!F1623/data!$V1623</f>
        <v>6.7079463364293082</v>
      </c>
      <c r="G1623">
        <f>100*data!G1623/data!$V1623</f>
        <v>18.88544891640867</v>
      </c>
      <c r="H1623">
        <f>100*data!H1623/data!$V1623</f>
        <v>3.7151702786377707</v>
      </c>
      <c r="I1623">
        <f>100*data!I1623/data!$V1623</f>
        <v>3.611971104231166</v>
      </c>
      <c r="J1623">
        <f>100*data!J1623/data!$V1623</f>
        <v>6.2951496388028891</v>
      </c>
      <c r="K1623">
        <f>100*data!K1623/data!$V1623</f>
        <v>5.3663570691434472</v>
      </c>
      <c r="L1623">
        <f>100*data!L1623/data!$V1623</f>
        <v>6.5015479876160986</v>
      </c>
      <c r="M1623">
        <f>100*data!M1623/data!$V1623</f>
        <v>5.1599587203302377</v>
      </c>
      <c r="N1623">
        <f>100*data!N1623/data!$V1623</f>
        <v>1.2383900928792571</v>
      </c>
      <c r="O1623">
        <f>100*data!O1623/data!$V1623</f>
        <v>2.5799793601651189</v>
      </c>
      <c r="P1623">
        <f>100*data!P1623/data!$V1623</f>
        <v>14.447884416924664</v>
      </c>
      <c r="Q1623">
        <f>100*data!Q1623/data!$V1623</f>
        <v>7.7399380804953557</v>
      </c>
      <c r="R1623">
        <f>100*data!R1623/data!$V1623</f>
        <v>0.51599587203302377</v>
      </c>
      <c r="S1623">
        <f>100*data!S1623/data!$V1623</f>
        <v>1.6511867905056758</v>
      </c>
      <c r="T1623">
        <f>100*data!T1623/data!$V1623</f>
        <v>4.4375644994840044</v>
      </c>
      <c r="U1623">
        <f>100*data!U1623/data!$V1623</f>
        <v>6.0887512899896805</v>
      </c>
      <c r="V1623">
        <f t="shared" si="19"/>
        <v>100.00000000000003</v>
      </c>
    </row>
    <row r="1624" spans="1:22" x14ac:dyDescent="0.3">
      <c r="A1624" t="s">
        <v>367</v>
      </c>
      <c r="B1624" s="15" t="str">
        <f>IFERROR(VLOOKUP($A1624,class!$A$1:$B$455,2,FALSE),"")</f>
        <v>Shire District</v>
      </c>
      <c r="C1624" s="15" t="str">
        <f>IFERROR(IFERROR(VLOOKUP($A1624,classifications!$A$3:$C$336,3,FALSE),VLOOKUP($A1624,classifications!$I$2:$K$28,3,FALSE)),"")</f>
        <v>Predominantly Urban</v>
      </c>
      <c r="D1624">
        <f>100*data!D1624/data!$V1624</f>
        <v>1.8469656992084433</v>
      </c>
      <c r="E1624">
        <f>100*data!E1624/data!$V1624</f>
        <v>0.79155672823218992</v>
      </c>
      <c r="F1624">
        <f>100*data!F1624/data!$V1624</f>
        <v>6.0686015831134563</v>
      </c>
      <c r="G1624">
        <f>100*data!G1624/data!$V1624</f>
        <v>16.622691292875988</v>
      </c>
      <c r="H1624">
        <f>100*data!H1624/data!$V1624</f>
        <v>3.2981530343007917</v>
      </c>
      <c r="I1624">
        <f>100*data!I1624/data!$V1624</f>
        <v>3.1662269129287597</v>
      </c>
      <c r="J1624">
        <f>100*data!J1624/data!$V1624</f>
        <v>10.026385224274406</v>
      </c>
      <c r="K1624">
        <f>100*data!K1624/data!$V1624</f>
        <v>3.2981530343007917</v>
      </c>
      <c r="L1624">
        <f>100*data!L1624/data!$V1624</f>
        <v>10.026385224274406</v>
      </c>
      <c r="M1624">
        <f>100*data!M1624/data!$V1624</f>
        <v>5.5408970976253302</v>
      </c>
      <c r="N1624">
        <f>100*data!N1624/data!$V1624</f>
        <v>1.4511873350923483</v>
      </c>
      <c r="O1624">
        <f>100*data!O1624/data!$V1624</f>
        <v>2.9023746701846966</v>
      </c>
      <c r="P1624">
        <f>100*data!P1624/data!$V1624</f>
        <v>13.060686015831134</v>
      </c>
      <c r="Q1624">
        <f>100*data!Q1624/data!$V1624</f>
        <v>7.6517150395778364</v>
      </c>
      <c r="R1624">
        <f>100*data!R1624/data!$V1624</f>
        <v>0.26385224274406333</v>
      </c>
      <c r="S1624">
        <f>100*data!S1624/data!$V1624</f>
        <v>2.1108179419525066</v>
      </c>
      <c r="T1624">
        <f>100*data!T1624/data!$V1624</f>
        <v>4.7493403693931402</v>
      </c>
      <c r="U1624">
        <f>100*data!U1624/data!$V1624</f>
        <v>7.1240105540897094</v>
      </c>
      <c r="V1624">
        <f t="shared" si="19"/>
        <v>100</v>
      </c>
    </row>
    <row r="1625" spans="1:22" x14ac:dyDescent="0.3">
      <c r="A1625" t="s">
        <v>370</v>
      </c>
      <c r="B1625" s="15" t="str">
        <f>IFERROR(VLOOKUP($A1625,class!$A$1:$B$455,2,FALSE),"")</f>
        <v>Shire District</v>
      </c>
      <c r="C1625" s="15" t="str">
        <f>IFERROR(IFERROR(VLOOKUP($A1625,classifications!$A$3:$C$336,3,FALSE),VLOOKUP($A1625,classifications!$I$2:$K$28,3,FALSE)),"")</f>
        <v>Urban with Significant Rural</v>
      </c>
      <c r="D1625">
        <f>100*data!D1625/data!$V1625</f>
        <v>2.4193548387096775</v>
      </c>
      <c r="E1625">
        <f>100*data!E1625/data!$V1625</f>
        <v>0.5376344086021505</v>
      </c>
      <c r="F1625">
        <f>100*data!F1625/data!$V1625</f>
        <v>4.7491039426523294</v>
      </c>
      <c r="G1625">
        <f>100*data!G1625/data!$V1625</f>
        <v>15.86021505376344</v>
      </c>
      <c r="H1625">
        <f>100*data!H1625/data!$V1625</f>
        <v>2.7777777777777777</v>
      </c>
      <c r="I1625">
        <f>100*data!I1625/data!$V1625</f>
        <v>4.2114695340501793</v>
      </c>
      <c r="J1625">
        <f>100*data!J1625/data!$V1625</f>
        <v>5.4659498207885306</v>
      </c>
      <c r="K1625">
        <f>100*data!K1625/data!$V1625</f>
        <v>3.1362007168458783</v>
      </c>
      <c r="L1625">
        <f>100*data!L1625/data!$V1625</f>
        <v>4.032258064516129</v>
      </c>
      <c r="M1625">
        <f>100*data!M1625/data!$V1625</f>
        <v>8.9605734767025087</v>
      </c>
      <c r="N1625">
        <f>100*data!N1625/data!$V1625</f>
        <v>2.3297491039426523</v>
      </c>
      <c r="O1625">
        <f>100*data!O1625/data!$V1625</f>
        <v>2.8673835125448028</v>
      </c>
      <c r="P1625">
        <f>100*data!P1625/data!$V1625</f>
        <v>21.146953405017921</v>
      </c>
      <c r="Q1625">
        <f>100*data!Q1625/data!$V1625</f>
        <v>9.67741935483871</v>
      </c>
      <c r="R1625">
        <f>100*data!R1625/data!$V1625</f>
        <v>0.44802867383512546</v>
      </c>
      <c r="S1625">
        <f>100*data!S1625/data!$V1625</f>
        <v>1.9713261648745519</v>
      </c>
      <c r="T1625">
        <f>100*data!T1625/data!$V1625</f>
        <v>3.8530465949820787</v>
      </c>
      <c r="U1625">
        <f>100*data!U1625/data!$V1625</f>
        <v>5.5555555555555554</v>
      </c>
      <c r="V1625">
        <f t="shared" si="19"/>
        <v>100</v>
      </c>
    </row>
    <row r="1626" spans="1:22" x14ac:dyDescent="0.3">
      <c r="A1626" t="s">
        <v>371</v>
      </c>
      <c r="B1626" s="15" t="str">
        <f>IFERROR(VLOOKUP($A1626,class!$A$1:$B$455,2,FALSE),"")</f>
        <v>Shire District</v>
      </c>
      <c r="C1626" s="15" t="str">
        <f>IFERROR(IFERROR(VLOOKUP($A1626,classifications!$A$3:$C$336,3,FALSE),VLOOKUP($A1626,classifications!$I$2:$K$28,3,FALSE)),"")</f>
        <v>Urban with Significant Rural</v>
      </c>
      <c r="D1626">
        <f>100*data!D1626/data!$V1626</f>
        <v>4.4917257683215128</v>
      </c>
      <c r="E1626">
        <f>100*data!E1626/data!$V1626</f>
        <v>0.2364066193853428</v>
      </c>
      <c r="F1626">
        <f>100*data!F1626/data!$V1626</f>
        <v>4.0189125295508275</v>
      </c>
      <c r="G1626">
        <f>100*data!G1626/data!$V1626</f>
        <v>10.244286840031521</v>
      </c>
      <c r="H1626">
        <f>100*data!H1626/data!$V1626</f>
        <v>2.048857368006304</v>
      </c>
      <c r="I1626">
        <f>100*data!I1626/data!$V1626</f>
        <v>4.097714736012608</v>
      </c>
      <c r="J1626">
        <f>100*data!J1626/data!$V1626</f>
        <v>6.6981875492513794</v>
      </c>
      <c r="K1626">
        <f>100*data!K1626/data!$V1626</f>
        <v>1.5760441292356187</v>
      </c>
      <c r="L1626">
        <f>100*data!L1626/data!$V1626</f>
        <v>4.4129235618597322</v>
      </c>
      <c r="M1626">
        <f>100*data!M1626/data!$V1626</f>
        <v>9.6926713947990546</v>
      </c>
      <c r="N1626">
        <f>100*data!N1626/data!$V1626</f>
        <v>2.3640661938534278</v>
      </c>
      <c r="O1626">
        <f>100*data!O1626/data!$V1626</f>
        <v>3.2308904649330179</v>
      </c>
      <c r="P1626">
        <f>100*data!P1626/data!$V1626</f>
        <v>24.113475177304963</v>
      </c>
      <c r="Q1626">
        <f>100*data!Q1626/data!$V1626</f>
        <v>10.007880220646179</v>
      </c>
      <c r="R1626">
        <f>100*data!R1626/data!$V1626</f>
        <v>0.31520882584712373</v>
      </c>
      <c r="S1626">
        <f>100*data!S1626/data!$V1626</f>
        <v>1.8912529550827424</v>
      </c>
      <c r="T1626">
        <f>100*data!T1626/data!$V1626</f>
        <v>4.0189125295508275</v>
      </c>
      <c r="U1626">
        <f>100*data!U1626/data!$V1626</f>
        <v>6.5405831363278173</v>
      </c>
      <c r="V1626">
        <f t="shared" si="19"/>
        <v>99.999999999999986</v>
      </c>
    </row>
    <row r="1627" spans="1:22" x14ac:dyDescent="0.3">
      <c r="A1627" t="s">
        <v>38</v>
      </c>
      <c r="B1627" s="15" t="str">
        <f>IFERROR(VLOOKUP($A1627,class!$A$1:$B$455,2,FALSE),"")</f>
        <v>Shire District</v>
      </c>
      <c r="C1627" s="15" t="str">
        <f>IFERROR(IFERROR(VLOOKUP($A1627,classifications!$A$3:$C$336,3,FALSE),VLOOKUP($A1627,classifications!$I$2:$K$28,3,FALSE)),"")</f>
        <v>Urban with Significant Rural</v>
      </c>
      <c r="D1627">
        <f>100*data!D1627/data!$V1627</f>
        <v>8.0149812734082388</v>
      </c>
      <c r="E1627">
        <f>100*data!E1627/data!$V1627</f>
        <v>0.37453183520599254</v>
      </c>
      <c r="F1627">
        <f>100*data!F1627/data!$V1627</f>
        <v>5.0936329588014981</v>
      </c>
      <c r="G1627">
        <f>100*data!G1627/data!$V1627</f>
        <v>11.610486891385769</v>
      </c>
      <c r="H1627">
        <f>100*data!H1627/data!$V1627</f>
        <v>3.9700374531835205</v>
      </c>
      <c r="I1627">
        <f>100*data!I1627/data!$V1627</f>
        <v>3.9700374531835205</v>
      </c>
      <c r="J1627">
        <f>100*data!J1627/data!$V1627</f>
        <v>5.3183520599250933</v>
      </c>
      <c r="K1627">
        <f>100*data!K1627/data!$V1627</f>
        <v>3.8202247191011236</v>
      </c>
      <c r="L1627">
        <f>100*data!L1627/data!$V1627</f>
        <v>4.7191011235955056</v>
      </c>
      <c r="M1627">
        <f>100*data!M1627/data!$V1627</f>
        <v>7.8651685393258424</v>
      </c>
      <c r="N1627">
        <f>100*data!N1627/data!$V1627</f>
        <v>1.348314606741573</v>
      </c>
      <c r="O1627">
        <f>100*data!O1627/data!$V1627</f>
        <v>3.595505617977528</v>
      </c>
      <c r="P1627">
        <f>100*data!P1627/data!$V1627</f>
        <v>19.625468164794007</v>
      </c>
      <c r="Q1627">
        <f>100*data!Q1627/data!$V1627</f>
        <v>8.5393258426966288</v>
      </c>
      <c r="R1627">
        <f>100*data!R1627/data!$V1627</f>
        <v>0.74906367041198507</v>
      </c>
      <c r="S1627">
        <f>100*data!S1627/data!$V1627</f>
        <v>1.6479400749063671</v>
      </c>
      <c r="T1627">
        <f>100*data!T1627/data!$V1627</f>
        <v>3.5205992509363297</v>
      </c>
      <c r="U1627">
        <f>100*data!U1627/data!$V1627</f>
        <v>6.2172284644194757</v>
      </c>
      <c r="V1627">
        <f t="shared" si="19"/>
        <v>100.00000000000001</v>
      </c>
    </row>
    <row r="1628" spans="1:22" x14ac:dyDescent="0.3">
      <c r="A1628" t="s">
        <v>46</v>
      </c>
      <c r="B1628" s="15" t="str">
        <f>IFERROR(VLOOKUP($A1628,class!$A$1:$B$455,2,FALSE),"")</f>
        <v>Shire District</v>
      </c>
      <c r="C1628" s="15" t="str">
        <f>IFERROR(IFERROR(VLOOKUP($A1628,classifications!$A$3:$C$336,3,FALSE),VLOOKUP($A1628,classifications!$I$2:$K$28,3,FALSE)),"")</f>
        <v>Predominantly Urban</v>
      </c>
      <c r="D1628">
        <f>100*data!D1628/data!$V1628</f>
        <v>0.6166495375128469</v>
      </c>
      <c r="E1628">
        <f>100*data!E1628/data!$V1628</f>
        <v>0.20554984583761562</v>
      </c>
      <c r="F1628">
        <f>100*data!F1628/data!$V1628</f>
        <v>2.5693730729701953</v>
      </c>
      <c r="G1628">
        <f>100*data!G1628/data!$V1628</f>
        <v>8.1192189105858166</v>
      </c>
      <c r="H1628">
        <f>100*data!H1628/data!$V1628</f>
        <v>1.2332990750256938</v>
      </c>
      <c r="I1628">
        <f>100*data!I1628/data!$V1628</f>
        <v>2.2610483042137717</v>
      </c>
      <c r="J1628">
        <f>100*data!J1628/data!$V1628</f>
        <v>7.5025693730729701</v>
      </c>
      <c r="K1628">
        <f>100*data!K1628/data!$V1628</f>
        <v>2.0554984583761562</v>
      </c>
      <c r="L1628">
        <f>100*data!L1628/data!$V1628</f>
        <v>7.3997944501541628</v>
      </c>
      <c r="M1628">
        <f>100*data!M1628/data!$V1628</f>
        <v>12.127440904419322</v>
      </c>
      <c r="N1628">
        <f>100*data!N1628/data!$V1628</f>
        <v>1.5416238437821173</v>
      </c>
      <c r="O1628">
        <f>100*data!O1628/data!$V1628</f>
        <v>3.1860226104830422</v>
      </c>
      <c r="P1628">
        <f>100*data!P1628/data!$V1628</f>
        <v>22.91880781089414</v>
      </c>
      <c r="Q1628">
        <f>100*data!Q1628/data!$V1628</f>
        <v>7.9136690647482011</v>
      </c>
      <c r="R1628">
        <f>100*data!R1628/data!$V1628</f>
        <v>0.10277492291880781</v>
      </c>
      <c r="S1628">
        <f>100*data!S1628/data!$V1628</f>
        <v>4.4193216855087361</v>
      </c>
      <c r="T1628">
        <f>100*data!T1628/data!$V1628</f>
        <v>7.2970195272353546</v>
      </c>
      <c r="U1628">
        <f>100*data!U1628/data!$V1628</f>
        <v>8.5303186022610475</v>
      </c>
      <c r="V1628">
        <f t="shared" si="19"/>
        <v>100</v>
      </c>
    </row>
    <row r="1629" spans="1:22" x14ac:dyDescent="0.3">
      <c r="A1629" t="s">
        <v>58</v>
      </c>
      <c r="B1629" s="15" t="str">
        <f>IFERROR(VLOOKUP($A1629,class!$A$1:$B$455,2,FALSE),"")</f>
        <v>Shire District</v>
      </c>
      <c r="C1629" s="15" t="str">
        <f>IFERROR(IFERROR(VLOOKUP($A1629,classifications!$A$3:$C$336,3,FALSE),VLOOKUP($A1629,classifications!$I$2:$K$28,3,FALSE)),"")</f>
        <v>Predominantly Rural</v>
      </c>
      <c r="D1629">
        <f>100*data!D1629/data!$V1629</f>
        <v>4.5676004872107185</v>
      </c>
      <c r="E1629">
        <f>100*data!E1629/data!$V1629</f>
        <v>0.243605359317905</v>
      </c>
      <c r="F1629">
        <f>100*data!F1629/data!$V1629</f>
        <v>4.5676004872107185</v>
      </c>
      <c r="G1629">
        <f>100*data!G1629/data!$V1629</f>
        <v>11.327649208282581</v>
      </c>
      <c r="H1629">
        <f>100*data!H1629/data!$V1629</f>
        <v>2.5578562728380025</v>
      </c>
      <c r="I1629">
        <f>100*data!I1629/data!$V1629</f>
        <v>3.5931790499390988</v>
      </c>
      <c r="J1629">
        <f>100*data!J1629/data!$V1629</f>
        <v>5.2375152253349571</v>
      </c>
      <c r="K1629">
        <f>100*data!K1629/data!$V1629</f>
        <v>2.7405602923264314</v>
      </c>
      <c r="L1629">
        <f>100*data!L1629/data!$V1629</f>
        <v>4.1412911084043849</v>
      </c>
      <c r="M1629">
        <f>100*data!M1629/data!$V1629</f>
        <v>10.475030450669914</v>
      </c>
      <c r="N1629">
        <f>100*data!N1629/data!$V1629</f>
        <v>1.5225334957369061</v>
      </c>
      <c r="O1629">
        <f>100*data!O1629/data!$V1629</f>
        <v>3.7758830694275276</v>
      </c>
      <c r="P1629">
        <f>100*data!P1629/data!$V1629</f>
        <v>23.995127892813642</v>
      </c>
      <c r="Q1629">
        <f>100*data!Q1629/data!$V1629</f>
        <v>8.7697929354445794</v>
      </c>
      <c r="R1629">
        <f>100*data!R1629/data!$V1629</f>
        <v>0.60901339829476253</v>
      </c>
      <c r="S1629">
        <f>100*data!S1629/data!$V1629</f>
        <v>1.7661388550548112</v>
      </c>
      <c r="T1629">
        <f>100*data!T1629/data!$V1629</f>
        <v>3.1668696711327651</v>
      </c>
      <c r="U1629">
        <f>100*data!U1629/data!$V1629</f>
        <v>6.9427527405602927</v>
      </c>
      <c r="V1629">
        <f t="shared" si="19"/>
        <v>99.999999999999986</v>
      </c>
    </row>
    <row r="1630" spans="1:22" x14ac:dyDescent="0.3">
      <c r="A1630" t="s">
        <v>72</v>
      </c>
      <c r="B1630" s="15" t="str">
        <f>IFERROR(VLOOKUP($A1630,class!$A$1:$B$455,2,FALSE),"")</f>
        <v>Shire District</v>
      </c>
      <c r="C1630" s="15" t="str">
        <f>IFERROR(IFERROR(VLOOKUP($A1630,classifications!$A$3:$C$336,3,FALSE),VLOOKUP($A1630,classifications!$I$2:$K$28,3,FALSE)),"")</f>
        <v>Predominantly Rural</v>
      </c>
      <c r="D1630">
        <f>100*data!D1630/data!$V1630</f>
        <v>5.3819444444444446</v>
      </c>
      <c r="E1630">
        <f>100*data!E1630/data!$V1630</f>
        <v>1.0416666666666667</v>
      </c>
      <c r="F1630">
        <f>100*data!F1630/data!$V1630</f>
        <v>4.6006944444444446</v>
      </c>
      <c r="G1630">
        <f>100*data!G1630/data!$V1630</f>
        <v>12.326388888888889</v>
      </c>
      <c r="H1630">
        <f>100*data!H1630/data!$V1630</f>
        <v>2.6909722222222223</v>
      </c>
      <c r="I1630">
        <f>100*data!I1630/data!$V1630</f>
        <v>3.6458333333333335</v>
      </c>
      <c r="J1630">
        <f>100*data!J1630/data!$V1630</f>
        <v>4.8611111111111107</v>
      </c>
      <c r="K1630">
        <f>100*data!K1630/data!$V1630</f>
        <v>2.6041666666666665</v>
      </c>
      <c r="L1630">
        <f>100*data!L1630/data!$V1630</f>
        <v>4.166666666666667</v>
      </c>
      <c r="M1630">
        <f>100*data!M1630/data!$V1630</f>
        <v>9.6354166666666661</v>
      </c>
      <c r="N1630">
        <f>100*data!N1630/data!$V1630</f>
        <v>1.0416666666666667</v>
      </c>
      <c r="O1630">
        <f>100*data!O1630/data!$V1630</f>
        <v>3.0381944444444446</v>
      </c>
      <c r="P1630">
        <f>100*data!P1630/data!$V1630</f>
        <v>22.743055555555557</v>
      </c>
      <c r="Q1630">
        <f>100*data!Q1630/data!$V1630</f>
        <v>8.2465277777777786</v>
      </c>
      <c r="R1630">
        <f>100*data!R1630/data!$V1630</f>
        <v>0.60763888888888884</v>
      </c>
      <c r="S1630">
        <f>100*data!S1630/data!$V1630</f>
        <v>2.6041666666666665</v>
      </c>
      <c r="T1630">
        <f>100*data!T1630/data!$V1630</f>
        <v>3.2986111111111112</v>
      </c>
      <c r="U1630">
        <f>100*data!U1630/data!$V1630</f>
        <v>7.4652777777777777</v>
      </c>
      <c r="V1630">
        <f t="shared" si="19"/>
        <v>99.999999999999986</v>
      </c>
    </row>
    <row r="1631" spans="1:22" x14ac:dyDescent="0.3">
      <c r="A1631" t="s">
        <v>85</v>
      </c>
      <c r="B1631" s="15" t="str">
        <f>IFERROR(VLOOKUP($A1631,class!$A$1:$B$455,2,FALSE),"")</f>
        <v>Shire District</v>
      </c>
      <c r="C1631" s="15" t="str">
        <f>IFERROR(IFERROR(VLOOKUP($A1631,classifications!$A$3:$C$336,3,FALSE),VLOOKUP($A1631,classifications!$I$2:$K$28,3,FALSE)),"")</f>
        <v>Predominantly Rural</v>
      </c>
      <c r="D1631">
        <f>100*data!D1631/data!$V1631</f>
        <v>7.2064056939501775</v>
      </c>
      <c r="E1631">
        <f>100*data!E1631/data!$V1631</f>
        <v>0.35587188612099646</v>
      </c>
      <c r="F1631">
        <f>100*data!F1631/data!$V1631</f>
        <v>4.8042704626334523</v>
      </c>
      <c r="G1631">
        <f>100*data!G1631/data!$V1631</f>
        <v>13.87900355871886</v>
      </c>
      <c r="H1631">
        <f>100*data!H1631/data!$V1631</f>
        <v>3.2918149466192173</v>
      </c>
      <c r="I1631">
        <f>100*data!I1631/data!$V1631</f>
        <v>3.5587188612099645</v>
      </c>
      <c r="J1631">
        <f>100*data!J1631/data!$V1631</f>
        <v>6.2277580071174379</v>
      </c>
      <c r="K1631">
        <f>100*data!K1631/data!$V1631</f>
        <v>2.2241992882562278</v>
      </c>
      <c r="L1631">
        <f>100*data!L1631/data!$V1631</f>
        <v>4.8932384341637007</v>
      </c>
      <c r="M1631">
        <f>100*data!M1631/data!$V1631</f>
        <v>8.2740213523131665</v>
      </c>
      <c r="N1631">
        <f>100*data!N1631/data!$V1631</f>
        <v>1.4234875444839858</v>
      </c>
      <c r="O1631">
        <f>100*data!O1631/data!$V1631</f>
        <v>3.6476868327402134</v>
      </c>
      <c r="P1631">
        <f>100*data!P1631/data!$V1631</f>
        <v>19.395017793594306</v>
      </c>
      <c r="Q1631">
        <f>100*data!Q1631/data!$V1631</f>
        <v>7.2953736654804269</v>
      </c>
      <c r="R1631">
        <f>100*data!R1631/data!$V1631</f>
        <v>0.80071174377224197</v>
      </c>
      <c r="S1631">
        <f>100*data!S1631/data!$V1631</f>
        <v>1.7793594306049823</v>
      </c>
      <c r="T1631">
        <f>100*data!T1631/data!$V1631</f>
        <v>3.5587188612099645</v>
      </c>
      <c r="U1631">
        <f>100*data!U1631/data!$V1631</f>
        <v>7.3843416370106763</v>
      </c>
      <c r="V1631">
        <f t="shared" si="19"/>
        <v>100</v>
      </c>
    </row>
    <row r="1632" spans="1:22" x14ac:dyDescent="0.3">
      <c r="A1632" t="s">
        <v>260</v>
      </c>
      <c r="B1632" s="15" t="str">
        <f>IFERROR(VLOOKUP($A1632,class!$A$1:$B$455,2,FALSE),"")</f>
        <v>Shire District</v>
      </c>
      <c r="C1632" s="15" t="str">
        <f>IFERROR(IFERROR(VLOOKUP($A1632,classifications!$A$3:$C$336,3,FALSE),VLOOKUP($A1632,classifications!$I$2:$K$28,3,FALSE)),"")</f>
        <v>Predominantly Urban</v>
      </c>
      <c r="D1632">
        <f>100*data!D1632/data!$V1632</f>
        <v>0.4</v>
      </c>
      <c r="E1632">
        <f>100*data!E1632/data!$V1632</f>
        <v>0.17142857142857143</v>
      </c>
      <c r="F1632">
        <f>100*data!F1632/data!$V1632</f>
        <v>2.6857142857142855</v>
      </c>
      <c r="G1632">
        <f>100*data!G1632/data!$V1632</f>
        <v>8.9142857142857146</v>
      </c>
      <c r="H1632">
        <f>100*data!H1632/data!$V1632</f>
        <v>1.3142857142857143</v>
      </c>
      <c r="I1632">
        <f>100*data!I1632/data!$V1632</f>
        <v>3.3142857142857145</v>
      </c>
      <c r="J1632">
        <f>100*data!J1632/data!$V1632</f>
        <v>5.2571428571428571</v>
      </c>
      <c r="K1632">
        <f>100*data!K1632/data!$V1632</f>
        <v>1.5428571428571429</v>
      </c>
      <c r="L1632">
        <f>100*data!L1632/data!$V1632</f>
        <v>3.0285714285714285</v>
      </c>
      <c r="M1632">
        <f>100*data!M1632/data!$V1632</f>
        <v>14.057142857142857</v>
      </c>
      <c r="N1632">
        <f>100*data!N1632/data!$V1632</f>
        <v>2.1714285714285713</v>
      </c>
      <c r="O1632">
        <f>100*data!O1632/data!$V1632</f>
        <v>3.9428571428571431</v>
      </c>
      <c r="P1632">
        <f>100*data!P1632/data!$V1632</f>
        <v>29.657142857142858</v>
      </c>
      <c r="Q1632">
        <f>100*data!Q1632/data!$V1632</f>
        <v>10.457142857142857</v>
      </c>
      <c r="R1632">
        <f>100*data!R1632/data!$V1632</f>
        <v>0</v>
      </c>
      <c r="S1632">
        <f>100*data!S1632/data!$V1632</f>
        <v>1.6</v>
      </c>
      <c r="T1632">
        <f>100*data!T1632/data!$V1632</f>
        <v>3.5428571428571427</v>
      </c>
      <c r="U1632">
        <f>100*data!U1632/data!$V1632</f>
        <v>7.9428571428571431</v>
      </c>
      <c r="V1632">
        <f t="shared" si="19"/>
        <v>100</v>
      </c>
    </row>
    <row r="1633" spans="1:22" x14ac:dyDescent="0.3">
      <c r="A1633" t="s">
        <v>266</v>
      </c>
      <c r="B1633" s="15" t="str">
        <f>IFERROR(VLOOKUP($A1633,class!$A$1:$B$455,2,FALSE),"")</f>
        <v>Shire District</v>
      </c>
      <c r="C1633" s="15" t="str">
        <f>IFERROR(IFERROR(VLOOKUP($A1633,classifications!$A$3:$C$336,3,FALSE),VLOOKUP($A1633,classifications!$I$2:$K$28,3,FALSE)),"")</f>
        <v>Predominantly Urban</v>
      </c>
      <c r="D1633">
        <f>100*data!D1633/data!$V1633</f>
        <v>0.27247956403269757</v>
      </c>
      <c r="E1633">
        <f>100*data!E1633/data!$V1633</f>
        <v>0.40871934604904631</v>
      </c>
      <c r="F1633">
        <f>100*data!F1633/data!$V1633</f>
        <v>2.0435967302452318</v>
      </c>
      <c r="G1633">
        <f>100*data!G1633/data!$V1633</f>
        <v>14.713896457765667</v>
      </c>
      <c r="H1633">
        <f>100*data!H1633/data!$V1633</f>
        <v>2.0435967302452318</v>
      </c>
      <c r="I1633">
        <f>100*data!I1633/data!$V1633</f>
        <v>3.542234332425068</v>
      </c>
      <c r="J1633">
        <f>100*data!J1633/data!$V1633</f>
        <v>5.177111716621253</v>
      </c>
      <c r="K1633">
        <f>100*data!K1633/data!$V1633</f>
        <v>2.3160762942779289</v>
      </c>
      <c r="L1633">
        <f>100*data!L1633/data!$V1633</f>
        <v>3.9509536784741144</v>
      </c>
      <c r="M1633">
        <f>100*data!M1633/data!$V1633</f>
        <v>13.35149863760218</v>
      </c>
      <c r="N1633">
        <f>100*data!N1633/data!$V1633</f>
        <v>1.771117166212534</v>
      </c>
      <c r="O1633">
        <f>100*data!O1633/data!$V1633</f>
        <v>2.7247956403269753</v>
      </c>
      <c r="P1633">
        <f>100*data!P1633/data!$V1633</f>
        <v>24.659400544959126</v>
      </c>
      <c r="Q1633">
        <f>100*data!Q1633/data!$V1633</f>
        <v>10.217983651226158</v>
      </c>
      <c r="R1633">
        <f>100*data!R1633/data!$V1633</f>
        <v>0</v>
      </c>
      <c r="S1633">
        <f>100*data!S1633/data!$V1633</f>
        <v>1.6348773841961852</v>
      </c>
      <c r="T1633">
        <f>100*data!T1633/data!$V1633</f>
        <v>4.4959128065395095</v>
      </c>
      <c r="U1633">
        <f>100*data!U1633/data!$V1633</f>
        <v>6.6757493188010901</v>
      </c>
      <c r="V1633">
        <f t="shared" si="19"/>
        <v>100</v>
      </c>
    </row>
    <row r="1634" spans="1:22" x14ac:dyDescent="0.3">
      <c r="A1634" t="s">
        <v>274</v>
      </c>
      <c r="B1634" s="15" t="str">
        <f>IFERROR(VLOOKUP($A1634,class!$A$1:$B$455,2,FALSE),"")</f>
        <v>Shire District</v>
      </c>
      <c r="C1634" s="15" t="str">
        <f>IFERROR(IFERROR(VLOOKUP($A1634,classifications!$A$3:$C$336,3,FALSE),VLOOKUP($A1634,classifications!$I$2:$K$28,3,FALSE)),"")</f>
        <v>Predominantly Urban</v>
      </c>
      <c r="D1634">
        <f>100*data!D1634/data!$V1634</f>
        <v>1.7449664429530201</v>
      </c>
      <c r="E1634">
        <f>100*data!E1634/data!$V1634</f>
        <v>0.60402684563758391</v>
      </c>
      <c r="F1634">
        <f>100*data!F1634/data!$V1634</f>
        <v>3.1543624161073827</v>
      </c>
      <c r="G1634">
        <f>100*data!G1634/data!$V1634</f>
        <v>12.080536912751677</v>
      </c>
      <c r="H1634">
        <f>100*data!H1634/data!$V1634</f>
        <v>2.2818791946308723</v>
      </c>
      <c r="I1634">
        <f>100*data!I1634/data!$V1634</f>
        <v>3.5570469798657718</v>
      </c>
      <c r="J1634">
        <f>100*data!J1634/data!$V1634</f>
        <v>5.0335570469798654</v>
      </c>
      <c r="K1634">
        <f>100*data!K1634/data!$V1634</f>
        <v>1.5436241610738255</v>
      </c>
      <c r="L1634">
        <f>100*data!L1634/data!$V1634</f>
        <v>3.2214765100671139</v>
      </c>
      <c r="M1634">
        <f>100*data!M1634/data!$V1634</f>
        <v>12.818791946308725</v>
      </c>
      <c r="N1634">
        <f>100*data!N1634/data!$V1634</f>
        <v>2.2818791946308723</v>
      </c>
      <c r="O1634">
        <f>100*data!O1634/data!$V1634</f>
        <v>3.6241610738255035</v>
      </c>
      <c r="P1634">
        <f>100*data!P1634/data!$V1634</f>
        <v>26.040268456375838</v>
      </c>
      <c r="Q1634">
        <f>100*data!Q1634/data!$V1634</f>
        <v>9.0604026845637584</v>
      </c>
      <c r="R1634">
        <f>100*data!R1634/data!$V1634</f>
        <v>0.26845637583892618</v>
      </c>
      <c r="S1634">
        <f>100*data!S1634/data!$V1634</f>
        <v>2.0134228187919465</v>
      </c>
      <c r="T1634">
        <f>100*data!T1634/data!$V1634</f>
        <v>3.825503355704698</v>
      </c>
      <c r="U1634">
        <f>100*data!U1634/data!$V1634</f>
        <v>6.8456375838926178</v>
      </c>
      <c r="V1634">
        <f t="shared" si="19"/>
        <v>100</v>
      </c>
    </row>
    <row r="1635" spans="1:22" x14ac:dyDescent="0.3">
      <c r="A1635" t="s">
        <v>278</v>
      </c>
      <c r="B1635" s="15" t="str">
        <f>IFERROR(VLOOKUP($A1635,class!$A$1:$B$455,2,FALSE),"")</f>
        <v>Shire District</v>
      </c>
      <c r="C1635" s="15" t="str">
        <f>IFERROR(IFERROR(VLOOKUP($A1635,classifications!$A$3:$C$336,3,FALSE),VLOOKUP($A1635,classifications!$I$2:$K$28,3,FALSE)),"")</f>
        <v>Urban with Significant Rural</v>
      </c>
      <c r="D1635">
        <f>100*data!D1635/data!$V1635</f>
        <v>2.5925925925925926</v>
      </c>
      <c r="E1635">
        <f>100*data!E1635/data!$V1635</f>
        <v>0.27777777777777779</v>
      </c>
      <c r="F1635">
        <f>100*data!F1635/data!$V1635</f>
        <v>3.5185185185185186</v>
      </c>
      <c r="G1635">
        <f>100*data!G1635/data!$V1635</f>
        <v>12.222222222222221</v>
      </c>
      <c r="H1635">
        <f>100*data!H1635/data!$V1635</f>
        <v>2.5925925925925926</v>
      </c>
      <c r="I1635">
        <f>100*data!I1635/data!$V1635</f>
        <v>3.6111111111111112</v>
      </c>
      <c r="J1635">
        <f>100*data!J1635/data!$V1635</f>
        <v>5.833333333333333</v>
      </c>
      <c r="K1635">
        <f>100*data!K1635/data!$V1635</f>
        <v>1.5740740740740742</v>
      </c>
      <c r="L1635">
        <f>100*data!L1635/data!$V1635</f>
        <v>3.3333333333333335</v>
      </c>
      <c r="M1635">
        <f>100*data!M1635/data!$V1635</f>
        <v>11.851851851851851</v>
      </c>
      <c r="N1635">
        <f>100*data!N1635/data!$V1635</f>
        <v>2.6851851851851851</v>
      </c>
      <c r="O1635">
        <f>100*data!O1635/data!$V1635</f>
        <v>3.3333333333333335</v>
      </c>
      <c r="P1635">
        <f>100*data!P1635/data!$V1635</f>
        <v>25.277777777777779</v>
      </c>
      <c r="Q1635">
        <f>100*data!Q1635/data!$V1635</f>
        <v>8.8888888888888893</v>
      </c>
      <c r="R1635">
        <f>100*data!R1635/data!$V1635</f>
        <v>0.18518518518518517</v>
      </c>
      <c r="S1635">
        <f>100*data!S1635/data!$V1635</f>
        <v>1.5740740740740742</v>
      </c>
      <c r="T1635">
        <f>100*data!T1635/data!$V1635</f>
        <v>3.6111111111111112</v>
      </c>
      <c r="U1635">
        <f>100*data!U1635/data!$V1635</f>
        <v>7.0370370370370372</v>
      </c>
      <c r="V1635">
        <f t="shared" si="19"/>
        <v>100</v>
      </c>
    </row>
    <row r="1636" spans="1:22" x14ac:dyDescent="0.3">
      <c r="A1636" t="s">
        <v>282</v>
      </c>
      <c r="B1636" s="15" t="str">
        <f>IFERROR(VLOOKUP($A1636,class!$A$1:$B$455,2,FALSE),"")</f>
        <v>Shire District</v>
      </c>
      <c r="C1636" s="15" t="str">
        <f>IFERROR(IFERROR(VLOOKUP($A1636,classifications!$A$3:$C$336,3,FALSE),VLOOKUP($A1636,classifications!$I$2:$K$28,3,FALSE)),"")</f>
        <v>Predominantly Urban</v>
      </c>
      <c r="D1636">
        <f>100*data!D1636/data!$V1636</f>
        <v>1.056338028169014</v>
      </c>
      <c r="E1636">
        <f>100*data!E1636/data!$V1636</f>
        <v>0.28169014084507044</v>
      </c>
      <c r="F1636">
        <f>100*data!F1636/data!$V1636</f>
        <v>3.4507042253521125</v>
      </c>
      <c r="G1636">
        <f>100*data!G1636/data!$V1636</f>
        <v>15.56338028169014</v>
      </c>
      <c r="H1636">
        <f>100*data!H1636/data!$V1636</f>
        <v>2.323943661971831</v>
      </c>
      <c r="I1636">
        <f>100*data!I1636/data!$V1636</f>
        <v>3.3098591549295775</v>
      </c>
      <c r="J1636">
        <f>100*data!J1636/data!$V1636</f>
        <v>5.6338028169014081</v>
      </c>
      <c r="K1636">
        <f>100*data!K1636/data!$V1636</f>
        <v>2.3943661971830985</v>
      </c>
      <c r="L1636">
        <f>100*data!L1636/data!$V1636</f>
        <v>3.8028169014084505</v>
      </c>
      <c r="M1636">
        <f>100*data!M1636/data!$V1636</f>
        <v>11.126760563380282</v>
      </c>
      <c r="N1636">
        <f>100*data!N1636/data!$V1636</f>
        <v>2.7464788732394365</v>
      </c>
      <c r="O1636">
        <f>100*data!O1636/data!$V1636</f>
        <v>2.9577464788732395</v>
      </c>
      <c r="P1636">
        <f>100*data!P1636/data!$V1636</f>
        <v>23.169014084507044</v>
      </c>
      <c r="Q1636">
        <f>100*data!Q1636/data!$V1636</f>
        <v>10</v>
      </c>
      <c r="R1636">
        <f>100*data!R1636/data!$V1636</f>
        <v>7.0422535211267609E-2</v>
      </c>
      <c r="S1636">
        <f>100*data!S1636/data!$V1636</f>
        <v>1.7605633802816902</v>
      </c>
      <c r="T1636">
        <f>100*data!T1636/data!$V1636</f>
        <v>4.507042253521127</v>
      </c>
      <c r="U1636">
        <f>100*data!U1636/data!$V1636</f>
        <v>5.845070422535211</v>
      </c>
      <c r="V1636">
        <f t="shared" si="19"/>
        <v>100</v>
      </c>
    </row>
    <row r="1637" spans="1:22" x14ac:dyDescent="0.3">
      <c r="A1637" t="s">
        <v>285</v>
      </c>
      <c r="B1637" s="15" t="str">
        <f>IFERROR(VLOOKUP($A1637,class!$A$1:$B$455,2,FALSE),"")</f>
        <v>Shire District</v>
      </c>
      <c r="C1637" s="15" t="str">
        <f>IFERROR(IFERROR(VLOOKUP($A1637,classifications!$A$3:$C$336,3,FALSE),VLOOKUP($A1637,classifications!$I$2:$K$28,3,FALSE)),"")</f>
        <v>Predominantly Urban</v>
      </c>
      <c r="D1637">
        <f>100*data!D1637/data!$V1637</f>
        <v>0.93896713615023475</v>
      </c>
      <c r="E1637">
        <f>100*data!E1637/data!$V1637</f>
        <v>0.352112676056338</v>
      </c>
      <c r="F1637">
        <f>100*data!F1637/data!$V1637</f>
        <v>4.577464788732394</v>
      </c>
      <c r="G1637">
        <f>100*data!G1637/data!$V1637</f>
        <v>13.497652582159624</v>
      </c>
      <c r="H1637">
        <f>100*data!H1637/data!$V1637</f>
        <v>3.5211267605633805</v>
      </c>
      <c r="I1637">
        <f>100*data!I1637/data!$V1637</f>
        <v>5.046948356807512</v>
      </c>
      <c r="J1637">
        <f>100*data!J1637/data!$V1637</f>
        <v>4.812206572769953</v>
      </c>
      <c r="K1637">
        <f>100*data!K1637/data!$V1637</f>
        <v>3.755868544600939</v>
      </c>
      <c r="L1637">
        <f>100*data!L1637/data!$V1637</f>
        <v>3.8732394366197185</v>
      </c>
      <c r="M1637">
        <f>100*data!M1637/data!$V1637</f>
        <v>12.793427230046948</v>
      </c>
      <c r="N1637">
        <f>100*data!N1637/data!$V1637</f>
        <v>1.7605633802816902</v>
      </c>
      <c r="O1637">
        <f>100*data!O1637/data!$V1637</f>
        <v>3.8732394366197185</v>
      </c>
      <c r="P1637">
        <f>100*data!P1637/data!$V1637</f>
        <v>19.483568075117372</v>
      </c>
      <c r="Q1637">
        <f>100*data!Q1637/data!$V1637</f>
        <v>9.624413145539906</v>
      </c>
      <c r="R1637">
        <f>100*data!R1637/data!$V1637</f>
        <v>0</v>
      </c>
      <c r="S1637">
        <f>100*data!S1637/data!$V1637</f>
        <v>1.7605633802816902</v>
      </c>
      <c r="T1637">
        <f>100*data!T1637/data!$V1637</f>
        <v>3.755868544600939</v>
      </c>
      <c r="U1637">
        <f>100*data!U1637/data!$V1637</f>
        <v>6.572769953051643</v>
      </c>
      <c r="V1637">
        <f t="shared" si="19"/>
        <v>100.00000000000001</v>
      </c>
    </row>
    <row r="1638" spans="1:22" x14ac:dyDescent="0.3">
      <c r="A1638" t="s">
        <v>289</v>
      </c>
      <c r="B1638" s="15" t="str">
        <f>IFERROR(VLOOKUP($A1638,class!$A$1:$B$455,2,FALSE),"")</f>
        <v>Shire District</v>
      </c>
      <c r="C1638" s="15" t="str">
        <f>IFERROR(IFERROR(VLOOKUP($A1638,classifications!$A$3:$C$336,3,FALSE),VLOOKUP($A1638,classifications!$I$2:$K$28,3,FALSE)),"")</f>
        <v>Predominantly Urban</v>
      </c>
      <c r="D1638">
        <f>100*data!D1638/data!$V1638</f>
        <v>0.32751091703056767</v>
      </c>
      <c r="E1638">
        <f>100*data!E1638/data!$V1638</f>
        <v>0.54585152838427953</v>
      </c>
      <c r="F1638">
        <f>100*data!F1638/data!$V1638</f>
        <v>3.6026200873362444</v>
      </c>
      <c r="G1638">
        <f>100*data!G1638/data!$V1638</f>
        <v>13.973799126637555</v>
      </c>
      <c r="H1638">
        <f>100*data!H1638/data!$V1638</f>
        <v>3.0567685589519651</v>
      </c>
      <c r="I1638">
        <f>100*data!I1638/data!$V1638</f>
        <v>3.6026200873362444</v>
      </c>
      <c r="J1638">
        <f>100*data!J1638/data!$V1638</f>
        <v>6.2227074235807862</v>
      </c>
      <c r="K1638">
        <f>100*data!K1638/data!$V1638</f>
        <v>10.698689956331878</v>
      </c>
      <c r="L1638">
        <f>100*data!L1638/data!$V1638</f>
        <v>3.4934497816593888</v>
      </c>
      <c r="M1638">
        <f>100*data!M1638/data!$V1638</f>
        <v>15.065502183406114</v>
      </c>
      <c r="N1638">
        <f>100*data!N1638/data!$V1638</f>
        <v>1.0917030567685591</v>
      </c>
      <c r="O1638">
        <f>100*data!O1638/data!$V1638</f>
        <v>2.5109170305676858</v>
      </c>
      <c r="P1638">
        <f>100*data!P1638/data!$V1638</f>
        <v>17.030567685589521</v>
      </c>
      <c r="Q1638">
        <f>100*data!Q1638/data!$V1638</f>
        <v>9.0611353711790397</v>
      </c>
      <c r="R1638">
        <f>100*data!R1638/data!$V1638</f>
        <v>0</v>
      </c>
      <c r="S1638">
        <f>100*data!S1638/data!$V1638</f>
        <v>1.2008733624454149</v>
      </c>
      <c r="T1638">
        <f>100*data!T1638/data!$V1638</f>
        <v>3.0567685589519651</v>
      </c>
      <c r="U1638">
        <f>100*data!U1638/data!$V1638</f>
        <v>5.4585152838427948</v>
      </c>
      <c r="V1638">
        <f t="shared" si="19"/>
        <v>100</v>
      </c>
    </row>
    <row r="1639" spans="1:22" x14ac:dyDescent="0.3">
      <c r="A1639" t="s">
        <v>296</v>
      </c>
      <c r="B1639" s="15" t="str">
        <f>IFERROR(VLOOKUP($A1639,class!$A$1:$B$455,2,FALSE),"")</f>
        <v>Shire District</v>
      </c>
      <c r="C1639" s="15" t="str">
        <f>IFERROR(IFERROR(VLOOKUP($A1639,classifications!$A$3:$C$336,3,FALSE),VLOOKUP($A1639,classifications!$I$2:$K$28,3,FALSE)),"")</f>
        <v>Predominantly Urban</v>
      </c>
      <c r="D1639">
        <f>100*data!D1639/data!$V1639</f>
        <v>0.95440084835630967</v>
      </c>
      <c r="E1639">
        <f>100*data!E1639/data!$V1639</f>
        <v>0.31813361611876989</v>
      </c>
      <c r="F1639">
        <f>100*data!F1639/data!$V1639</f>
        <v>4.1357370095440089</v>
      </c>
      <c r="G1639">
        <f>100*data!G1639/data!$V1639</f>
        <v>12.089077412513255</v>
      </c>
      <c r="H1639">
        <f>100*data!H1639/data!$V1639</f>
        <v>3.0752916224814424</v>
      </c>
      <c r="I1639">
        <f>100*data!I1639/data!$V1639</f>
        <v>3.3934252386002122</v>
      </c>
      <c r="J1639">
        <f>100*data!J1639/data!$V1639</f>
        <v>5.408271474019088</v>
      </c>
      <c r="K1639">
        <f>100*data!K1639/data!$V1639</f>
        <v>2.3329798515376456</v>
      </c>
      <c r="L1639">
        <f>100*data!L1639/data!$V1639</f>
        <v>4.3478260869565215</v>
      </c>
      <c r="M1639">
        <f>100*data!M1639/data!$V1639</f>
        <v>13.255567338282079</v>
      </c>
      <c r="N1639">
        <f>100*data!N1639/data!$V1639</f>
        <v>2.0148462354188759</v>
      </c>
      <c r="O1639">
        <f>100*data!O1639/data!$V1639</f>
        <v>2.7571580063626722</v>
      </c>
      <c r="P1639">
        <f>100*data!P1639/data!$V1639</f>
        <v>23.647932131495228</v>
      </c>
      <c r="Q1639">
        <f>100*data!Q1639/data!$V1639</f>
        <v>9.3319194061505826</v>
      </c>
      <c r="R1639">
        <f>100*data!R1639/data!$V1639</f>
        <v>0.10604453870625663</v>
      </c>
      <c r="S1639">
        <f>100*data!S1639/data!$V1639</f>
        <v>1.9088016967126193</v>
      </c>
      <c r="T1639">
        <f>100*data!T1639/data!$V1639</f>
        <v>3.9236479321314954</v>
      </c>
      <c r="U1639">
        <f>100*data!U1639/data!$V1639</f>
        <v>6.9989395546129378</v>
      </c>
      <c r="V1639">
        <f t="shared" si="19"/>
        <v>99.999999999999986</v>
      </c>
    </row>
    <row r="1640" spans="1:22" x14ac:dyDescent="0.3">
      <c r="A1640" t="s">
        <v>300</v>
      </c>
      <c r="B1640" s="15" t="str">
        <f>IFERROR(VLOOKUP($A1640,class!$A$1:$B$455,2,FALSE),"")</f>
        <v>Shire District</v>
      </c>
      <c r="C1640" s="15" t="str">
        <f>IFERROR(IFERROR(VLOOKUP($A1640,classifications!$A$3:$C$336,3,FALSE),VLOOKUP($A1640,classifications!$I$2:$K$28,3,FALSE)),"")</f>
        <v>Urban with Significant Rural</v>
      </c>
      <c r="D1640">
        <f>100*data!D1640/data!$V1640</f>
        <v>2.9471544715447155</v>
      </c>
      <c r="E1640">
        <f>100*data!E1640/data!$V1640</f>
        <v>0.3048780487804878</v>
      </c>
      <c r="F1640">
        <f>100*data!F1640/data!$V1640</f>
        <v>4.0650406504065044</v>
      </c>
      <c r="G1640">
        <f>100*data!G1640/data!$V1640</f>
        <v>16.056910569105693</v>
      </c>
      <c r="H1640">
        <f>100*data!H1640/data!$V1640</f>
        <v>2.6422764227642275</v>
      </c>
      <c r="I1640">
        <f>100*data!I1640/data!$V1640</f>
        <v>3.8617886178861789</v>
      </c>
      <c r="J1640">
        <f>100*data!J1640/data!$V1640</f>
        <v>5.3861788617886175</v>
      </c>
      <c r="K1640">
        <f>100*data!K1640/data!$V1640</f>
        <v>2.1341463414634148</v>
      </c>
      <c r="L1640">
        <f>100*data!L1640/data!$V1640</f>
        <v>2.9471544715447155</v>
      </c>
      <c r="M1640">
        <f>100*data!M1640/data!$V1640</f>
        <v>9.8577235772357721</v>
      </c>
      <c r="N1640">
        <f>100*data!N1640/data!$V1640</f>
        <v>2.0325203252032522</v>
      </c>
      <c r="O1640">
        <f>100*data!O1640/data!$V1640</f>
        <v>3.7601626016260163</v>
      </c>
      <c r="P1640">
        <f>100*data!P1640/data!$V1640</f>
        <v>21.341463414634145</v>
      </c>
      <c r="Q1640">
        <f>100*data!Q1640/data!$V1640</f>
        <v>9.9593495934959346</v>
      </c>
      <c r="R1640">
        <f>100*data!R1640/data!$V1640</f>
        <v>0.3048780487804878</v>
      </c>
      <c r="S1640">
        <f>100*data!S1640/data!$V1640</f>
        <v>1.9308943089430894</v>
      </c>
      <c r="T1640">
        <f>100*data!T1640/data!$V1640</f>
        <v>3.6585365853658538</v>
      </c>
      <c r="U1640">
        <f>100*data!U1640/data!$V1640</f>
        <v>6.808943089430894</v>
      </c>
      <c r="V1640">
        <f t="shared" si="19"/>
        <v>100</v>
      </c>
    </row>
    <row r="1641" spans="1:22" x14ac:dyDescent="0.3">
      <c r="A1641" t="s">
        <v>305</v>
      </c>
      <c r="B1641" s="15" t="str">
        <f>IFERROR(VLOOKUP($A1641,class!$A$1:$B$455,2,FALSE),"")</f>
        <v>Shire District</v>
      </c>
      <c r="C1641" s="15" t="str">
        <f>IFERROR(IFERROR(VLOOKUP($A1641,classifications!$A$3:$C$336,3,FALSE),VLOOKUP($A1641,classifications!$I$2:$K$28,3,FALSE)),"")</f>
        <v>Predominantly Rural</v>
      </c>
      <c r="D1641">
        <f>100*data!D1641/data!$V1641</f>
        <v>2.3780487804878048</v>
      </c>
      <c r="E1641">
        <f>100*data!E1641/data!$V1641</f>
        <v>0.36585365853658536</v>
      </c>
      <c r="F1641">
        <f>100*data!F1641/data!$V1641</f>
        <v>3.5365853658536586</v>
      </c>
      <c r="G1641">
        <f>100*data!G1641/data!$V1641</f>
        <v>9.8780487804878057</v>
      </c>
      <c r="H1641">
        <f>100*data!H1641/data!$V1641</f>
        <v>1.9512195121951219</v>
      </c>
      <c r="I1641">
        <f>100*data!I1641/data!$V1641</f>
        <v>2.9878048780487805</v>
      </c>
      <c r="J1641">
        <f>100*data!J1641/data!$V1641</f>
        <v>5.4268292682926829</v>
      </c>
      <c r="K1641">
        <f>100*data!K1641/data!$V1641</f>
        <v>1.2804878048780488</v>
      </c>
      <c r="L1641">
        <f>100*data!L1641/data!$V1641</f>
        <v>3.4146341463414633</v>
      </c>
      <c r="M1641">
        <f>100*data!M1641/data!$V1641</f>
        <v>11.524390243902438</v>
      </c>
      <c r="N1641">
        <f>100*data!N1641/data!$V1641</f>
        <v>6.2195121951219514</v>
      </c>
      <c r="O1641">
        <f>100*data!O1641/data!$V1641</f>
        <v>4.2682926829268295</v>
      </c>
      <c r="P1641">
        <f>100*data!P1641/data!$V1641</f>
        <v>25.670731707317074</v>
      </c>
      <c r="Q1641">
        <f>100*data!Q1641/data!$V1641</f>
        <v>9.0853658536585371</v>
      </c>
      <c r="R1641">
        <f>100*data!R1641/data!$V1641</f>
        <v>0.24390243902439024</v>
      </c>
      <c r="S1641">
        <f>100*data!S1641/data!$V1641</f>
        <v>1.8292682926829269</v>
      </c>
      <c r="T1641">
        <f>100*data!T1641/data!$V1641</f>
        <v>2.9268292682926829</v>
      </c>
      <c r="U1641">
        <f>100*data!U1641/data!$V1641</f>
        <v>7.0121951219512191</v>
      </c>
      <c r="V1641">
        <f t="shared" si="19"/>
        <v>100.00000000000001</v>
      </c>
    </row>
    <row r="1642" spans="1:22" x14ac:dyDescent="0.3">
      <c r="A1642" t="s">
        <v>307</v>
      </c>
      <c r="B1642" s="15" t="str">
        <f>IFERROR(VLOOKUP($A1642,class!$A$1:$B$455,2,FALSE),"")</f>
        <v>Shire District</v>
      </c>
      <c r="C1642" s="15" t="str">
        <f>IFERROR(IFERROR(VLOOKUP($A1642,classifications!$A$3:$C$336,3,FALSE),VLOOKUP($A1642,classifications!$I$2:$K$28,3,FALSE)),"")</f>
        <v>Predominantly Urban</v>
      </c>
      <c r="D1642">
        <f>100*data!D1642/data!$V1642</f>
        <v>0.49164208456243852</v>
      </c>
      <c r="E1642">
        <f>100*data!E1642/data!$V1642</f>
        <v>9.8328416912487712E-2</v>
      </c>
      <c r="F1642">
        <f>100*data!F1642/data!$V1642</f>
        <v>3.9331366764995082</v>
      </c>
      <c r="G1642">
        <f>100*data!G1642/data!$V1642</f>
        <v>9.1445427728613566</v>
      </c>
      <c r="H1642">
        <f>100*data!H1642/data!$V1642</f>
        <v>2.4582104228121926</v>
      </c>
      <c r="I1642">
        <f>100*data!I1642/data!$V1642</f>
        <v>3.4414945919370696</v>
      </c>
      <c r="J1642">
        <f>100*data!J1642/data!$V1642</f>
        <v>4.9164208456243852</v>
      </c>
      <c r="K1642">
        <f>100*data!K1642/data!$V1642</f>
        <v>2.2615535889872174</v>
      </c>
      <c r="L1642">
        <f>100*data!L1642/data!$V1642</f>
        <v>3.9331366764995082</v>
      </c>
      <c r="M1642">
        <f>100*data!M1642/data!$V1642</f>
        <v>17.699115044247787</v>
      </c>
      <c r="N1642">
        <f>100*data!N1642/data!$V1642</f>
        <v>2.1632251720747298</v>
      </c>
      <c r="O1642">
        <f>100*data!O1642/data!$V1642</f>
        <v>2.7531956735496559</v>
      </c>
      <c r="P1642">
        <f>100*data!P1642/data!$V1642</f>
        <v>25.958702064896755</v>
      </c>
      <c r="Q1642">
        <f>100*data!Q1642/data!$V1642</f>
        <v>8.7512291052114062</v>
      </c>
      <c r="R1642">
        <f>100*data!R1642/data!$V1642</f>
        <v>0</v>
      </c>
      <c r="S1642">
        <f>100*data!S1642/data!$V1642</f>
        <v>1.671583087512291</v>
      </c>
      <c r="T1642">
        <f>100*data!T1642/data!$V1642</f>
        <v>3.9331366764995082</v>
      </c>
      <c r="U1642">
        <f>100*data!U1642/data!$V1642</f>
        <v>6.3913470993117008</v>
      </c>
      <c r="V1642">
        <f t="shared" si="19"/>
        <v>100</v>
      </c>
    </row>
    <row r="1643" spans="1:22" x14ac:dyDescent="0.3">
      <c r="A1643" t="s">
        <v>336</v>
      </c>
      <c r="B1643" s="15" t="str">
        <f>IFERROR(VLOOKUP($A1643,class!$A$1:$B$455,2,FALSE),"")</f>
        <v>Shire District</v>
      </c>
      <c r="C1643" s="15" t="str">
        <f>IFERROR(IFERROR(VLOOKUP($A1643,classifications!$A$3:$C$336,3,FALSE),VLOOKUP($A1643,classifications!$I$2:$K$28,3,FALSE)),"")</f>
        <v>Predominantly Urban</v>
      </c>
      <c r="D1643">
        <f>100*data!D1643/data!$V1643</f>
        <v>1.2847965738758029</v>
      </c>
      <c r="E1643">
        <f>100*data!E1643/data!$V1643</f>
        <v>0.85653104925053536</v>
      </c>
      <c r="F1643">
        <f>100*data!F1643/data!$V1643</f>
        <v>7.2805139186295502</v>
      </c>
      <c r="G1643">
        <f>100*data!G1643/data!$V1643</f>
        <v>19.271948608137045</v>
      </c>
      <c r="H1643">
        <f>100*data!H1643/data!$V1643</f>
        <v>3.2119914346895073</v>
      </c>
      <c r="I1643">
        <f>100*data!I1643/data!$V1643</f>
        <v>4.7109207708779444</v>
      </c>
      <c r="J1643">
        <f>100*data!J1643/data!$V1643</f>
        <v>7.4946466809421839</v>
      </c>
      <c r="K1643">
        <f>100*data!K1643/data!$V1643</f>
        <v>2.9978586723768736</v>
      </c>
      <c r="L1643">
        <f>100*data!L1643/data!$V1643</f>
        <v>4.925053533190578</v>
      </c>
      <c r="M1643">
        <f>100*data!M1643/data!$V1643</f>
        <v>8.3511777301927204</v>
      </c>
      <c r="N1643">
        <f>100*data!N1643/data!$V1643</f>
        <v>1.7130620985010707</v>
      </c>
      <c r="O1643">
        <f>100*data!O1643/data!$V1643</f>
        <v>2.1413276231263385</v>
      </c>
      <c r="P1643">
        <f>100*data!P1643/data!$V1643</f>
        <v>13.704496788008566</v>
      </c>
      <c r="Q1643">
        <f>100*data!Q1643/data!$V1643</f>
        <v>8.7794432548179877</v>
      </c>
      <c r="R1643">
        <f>100*data!R1643/data!$V1643</f>
        <v>0.21413276231263384</v>
      </c>
      <c r="S1643">
        <f>100*data!S1643/data!$V1643</f>
        <v>2.1413276231263385</v>
      </c>
      <c r="T1643">
        <f>100*data!T1643/data!$V1643</f>
        <v>4.282655246252677</v>
      </c>
      <c r="U1643">
        <f>100*data!U1643/data!$V1643</f>
        <v>6.6381156316916492</v>
      </c>
      <c r="V1643">
        <f t="shared" si="19"/>
        <v>100.00000000000001</v>
      </c>
    </row>
    <row r="1644" spans="1:22" x14ac:dyDescent="0.3">
      <c r="A1644" t="s">
        <v>340</v>
      </c>
      <c r="B1644" s="15" t="str">
        <f>IFERROR(VLOOKUP($A1644,class!$A$1:$B$455,2,FALSE),"")</f>
        <v>Shire District</v>
      </c>
      <c r="C1644" s="15" t="str">
        <f>IFERROR(IFERROR(VLOOKUP($A1644,classifications!$A$3:$C$336,3,FALSE),VLOOKUP($A1644,classifications!$I$2:$K$28,3,FALSE)),"")</f>
        <v>Predominantly Urban</v>
      </c>
      <c r="D1644">
        <f>100*data!D1644/data!$V1644</f>
        <v>2.7027027027027026</v>
      </c>
      <c r="E1644">
        <f>100*data!E1644/data!$V1644</f>
        <v>0.74557315936626278</v>
      </c>
      <c r="F1644">
        <f>100*data!F1644/data!$V1644</f>
        <v>6.8033550792171482</v>
      </c>
      <c r="G1644">
        <f>100*data!G1644/data!$V1644</f>
        <v>16.589002795899347</v>
      </c>
      <c r="H1644">
        <f>100*data!H1644/data!$V1644</f>
        <v>3.2618825722273996</v>
      </c>
      <c r="I1644">
        <f>100*data!I1644/data!$V1644</f>
        <v>3.9142590866728799</v>
      </c>
      <c r="J1644">
        <f>100*data!J1644/data!$V1644</f>
        <v>7.6421248835041942</v>
      </c>
      <c r="K1644">
        <f>100*data!K1644/data!$V1644</f>
        <v>2.7958993476234855</v>
      </c>
      <c r="L1644">
        <f>100*data!L1644/data!$V1644</f>
        <v>6.2441752096924512</v>
      </c>
      <c r="M1644">
        <f>100*data!M1644/data!$V1644</f>
        <v>6.9897483690587139</v>
      </c>
      <c r="N1644">
        <f>100*data!N1644/data!$V1644</f>
        <v>1.3047530288909599</v>
      </c>
      <c r="O1644">
        <f>100*data!O1644/data!$V1644</f>
        <v>3.2618825722273996</v>
      </c>
      <c r="P1644">
        <f>100*data!P1644/data!$V1644</f>
        <v>15.936626281453867</v>
      </c>
      <c r="Q1644">
        <f>100*data!Q1644/data!$V1644</f>
        <v>8.2013047530288912</v>
      </c>
      <c r="R1644">
        <f>100*data!R1644/data!$V1644</f>
        <v>0.37278657968313139</v>
      </c>
      <c r="S1644">
        <f>100*data!S1644/data!$V1644</f>
        <v>1.6775396085740912</v>
      </c>
      <c r="T1644">
        <f>100*data!T1644/data!$V1644</f>
        <v>4.7530288909599259</v>
      </c>
      <c r="U1644">
        <f>100*data!U1644/data!$V1644</f>
        <v>6.8033550792171482</v>
      </c>
      <c r="V1644">
        <f t="shared" si="19"/>
        <v>100</v>
      </c>
    </row>
    <row r="1645" spans="1:22" x14ac:dyDescent="0.3">
      <c r="A1645" t="s">
        <v>343</v>
      </c>
      <c r="B1645" s="15" t="str">
        <f>IFERROR(VLOOKUP($A1645,class!$A$1:$B$455,2,FALSE),"")</f>
        <v>Shire District</v>
      </c>
      <c r="C1645" s="15" t="str">
        <f>IFERROR(IFERROR(VLOOKUP($A1645,classifications!$A$3:$C$336,3,FALSE),VLOOKUP($A1645,classifications!$I$2:$K$28,3,FALSE)),"")</f>
        <v>Predominantly Rural</v>
      </c>
      <c r="D1645">
        <f>100*data!D1645/data!$V1645</f>
        <v>8.045112781954888</v>
      </c>
      <c r="E1645">
        <f>100*data!E1645/data!$V1645</f>
        <v>0.45112781954887216</v>
      </c>
      <c r="F1645">
        <f>100*data!F1645/data!$V1645</f>
        <v>5.1879699248120303</v>
      </c>
      <c r="G1645">
        <f>100*data!G1645/data!$V1645</f>
        <v>12.481203007518797</v>
      </c>
      <c r="H1645">
        <f>100*data!H1645/data!$V1645</f>
        <v>2.5563909774436091</v>
      </c>
      <c r="I1645">
        <f>100*data!I1645/data!$V1645</f>
        <v>3.6842105263157894</v>
      </c>
      <c r="J1645">
        <f>100*data!J1645/data!$V1645</f>
        <v>7.2932330827067666</v>
      </c>
      <c r="K1645">
        <f>100*data!K1645/data!$V1645</f>
        <v>1.8796992481203008</v>
      </c>
      <c r="L1645">
        <f>100*data!L1645/data!$V1645</f>
        <v>4.9624060150375939</v>
      </c>
      <c r="M1645">
        <f>100*data!M1645/data!$V1645</f>
        <v>6.7669172932330826</v>
      </c>
      <c r="N1645">
        <f>100*data!N1645/data!$V1645</f>
        <v>1.2781954887218046</v>
      </c>
      <c r="O1645">
        <f>100*data!O1645/data!$V1645</f>
        <v>4.0601503759398501</v>
      </c>
      <c r="P1645">
        <f>100*data!P1645/data!$V1645</f>
        <v>19.924812030075188</v>
      </c>
      <c r="Q1645">
        <f>100*data!Q1645/data!$V1645</f>
        <v>8.7218045112781954</v>
      </c>
      <c r="R1645">
        <f>100*data!R1645/data!$V1645</f>
        <v>0.45112781954887216</v>
      </c>
      <c r="S1645">
        <f>100*data!S1645/data!$V1645</f>
        <v>1.8045112781954886</v>
      </c>
      <c r="T1645">
        <f>100*data!T1645/data!$V1645</f>
        <v>3.3082706766917291</v>
      </c>
      <c r="U1645">
        <f>100*data!U1645/data!$V1645</f>
        <v>7.1428571428571432</v>
      </c>
      <c r="V1645">
        <f t="shared" si="19"/>
        <v>100.00000000000001</v>
      </c>
    </row>
    <row r="1646" spans="1:22" x14ac:dyDescent="0.3">
      <c r="A1646" t="s">
        <v>346</v>
      </c>
      <c r="B1646" s="15" t="str">
        <f>IFERROR(VLOOKUP($A1646,class!$A$1:$B$455,2,FALSE),"")</f>
        <v>Shire District</v>
      </c>
      <c r="C1646" s="15" t="str">
        <f>IFERROR(IFERROR(VLOOKUP($A1646,classifications!$A$3:$C$336,3,FALSE),VLOOKUP($A1646,classifications!$I$2:$K$28,3,FALSE)),"")</f>
        <v>Predominantly Urban</v>
      </c>
      <c r="D1646">
        <f>100*data!D1646/data!$V1646</f>
        <v>0.29112081513828236</v>
      </c>
      <c r="E1646">
        <f>100*data!E1646/data!$V1646</f>
        <v>1.3100436681222707</v>
      </c>
      <c r="F1646">
        <f>100*data!F1646/data!$V1646</f>
        <v>4.2212518195050945</v>
      </c>
      <c r="G1646">
        <f>100*data!G1646/data!$V1646</f>
        <v>13.100436681222707</v>
      </c>
      <c r="H1646">
        <f>100*data!H1646/data!$V1646</f>
        <v>2.9112081513828238</v>
      </c>
      <c r="I1646">
        <f>100*data!I1646/data!$V1646</f>
        <v>4.9490538573508003</v>
      </c>
      <c r="J1646">
        <f>100*data!J1646/data!$V1646</f>
        <v>6.4046579330422126</v>
      </c>
      <c r="K1646">
        <f>100*data!K1646/data!$V1646</f>
        <v>7.2780203784570601</v>
      </c>
      <c r="L1646">
        <f>100*data!L1646/data!$V1646</f>
        <v>4.3668122270742362</v>
      </c>
      <c r="M1646">
        <f>100*data!M1646/data!$V1646</f>
        <v>10.480349344978166</v>
      </c>
      <c r="N1646">
        <f>100*data!N1646/data!$V1646</f>
        <v>2.3289665211062589</v>
      </c>
      <c r="O1646">
        <f>100*data!O1646/data!$V1646</f>
        <v>2.4745269286754001</v>
      </c>
      <c r="P1646">
        <f>100*data!P1646/data!$V1646</f>
        <v>16.157205240174672</v>
      </c>
      <c r="Q1646">
        <f>100*data!Q1646/data!$V1646</f>
        <v>11.208151382823871</v>
      </c>
      <c r="R1646">
        <f>100*data!R1646/data!$V1646</f>
        <v>0</v>
      </c>
      <c r="S1646">
        <f>100*data!S1646/data!$V1646</f>
        <v>2.1834061135371181</v>
      </c>
      <c r="T1646">
        <f>100*data!T1646/data!$V1646</f>
        <v>4.3668122270742362</v>
      </c>
      <c r="U1646">
        <f>100*data!U1646/data!$V1646</f>
        <v>5.9679767103347894</v>
      </c>
      <c r="V1646">
        <f t="shared" si="19"/>
        <v>100</v>
      </c>
    </row>
    <row r="1647" spans="1:22" x14ac:dyDescent="0.3">
      <c r="A1647" t="s">
        <v>349</v>
      </c>
      <c r="B1647" s="15" t="str">
        <f>IFERROR(VLOOKUP($A1647,class!$A$1:$B$455,2,FALSE),"")</f>
        <v>Shire District</v>
      </c>
      <c r="C1647" s="15" t="str">
        <f>IFERROR(IFERROR(VLOOKUP($A1647,classifications!$A$3:$C$336,3,FALSE),VLOOKUP($A1647,classifications!$I$2:$K$28,3,FALSE)),"")</f>
        <v>Predominantly Rural</v>
      </c>
      <c r="D1647">
        <f>100*data!D1647/data!$V1647</f>
        <v>5.5702917771883289</v>
      </c>
      <c r="E1647">
        <f>100*data!E1647/data!$V1647</f>
        <v>0.59681697612732099</v>
      </c>
      <c r="F1647">
        <f>100*data!F1647/data!$V1647</f>
        <v>5.636604774535809</v>
      </c>
      <c r="G1647">
        <f>100*data!G1647/data!$V1647</f>
        <v>11.737400530503979</v>
      </c>
      <c r="H1647">
        <f>100*data!H1647/data!$V1647</f>
        <v>2.8514588859416445</v>
      </c>
      <c r="I1647">
        <f>100*data!I1647/data!$V1647</f>
        <v>4.7082228116710878</v>
      </c>
      <c r="J1647">
        <f>100*data!J1647/data!$V1647</f>
        <v>5.636604774535809</v>
      </c>
      <c r="K1647">
        <f>100*data!K1647/data!$V1647</f>
        <v>1.9230769230769231</v>
      </c>
      <c r="L1647">
        <f>100*data!L1647/data!$V1647</f>
        <v>3.5809018567639259</v>
      </c>
      <c r="M1647">
        <f>100*data!M1647/data!$V1647</f>
        <v>10.145888594164456</v>
      </c>
      <c r="N1647">
        <f>100*data!N1647/data!$V1647</f>
        <v>1.9230769230769231</v>
      </c>
      <c r="O1647">
        <f>100*data!O1647/data!$V1647</f>
        <v>3.249336870026525</v>
      </c>
      <c r="P1647">
        <f>100*data!P1647/data!$V1647</f>
        <v>21.684350132625994</v>
      </c>
      <c r="Q1647">
        <f>100*data!Q1647/data!$V1647</f>
        <v>8.8859416445623349</v>
      </c>
      <c r="R1647">
        <f>100*data!R1647/data!$V1647</f>
        <v>0.33156498673740054</v>
      </c>
      <c r="S1647">
        <f>100*data!S1647/data!$V1647</f>
        <v>1.7241379310344827</v>
      </c>
      <c r="T1647">
        <f>100*data!T1647/data!$V1647</f>
        <v>3.249336870026525</v>
      </c>
      <c r="U1647">
        <f>100*data!U1647/data!$V1647</f>
        <v>6.5649867374005302</v>
      </c>
      <c r="V1647">
        <f t="shared" si="19"/>
        <v>100</v>
      </c>
    </row>
    <row r="1648" spans="1:22" x14ac:dyDescent="0.3">
      <c r="A1648" t="s">
        <v>353</v>
      </c>
      <c r="B1648" s="15" t="str">
        <f>IFERROR(VLOOKUP($A1648,class!$A$1:$B$455,2,FALSE),"")</f>
        <v>Shire District</v>
      </c>
      <c r="C1648" s="15" t="str">
        <f>IFERROR(IFERROR(VLOOKUP($A1648,classifications!$A$3:$C$336,3,FALSE),VLOOKUP($A1648,classifications!$I$2:$K$28,3,FALSE)),"")</f>
        <v>Predominantly Urban</v>
      </c>
      <c r="D1648">
        <f>100*data!D1648/data!$V1648</f>
        <v>2.9871011541072643</v>
      </c>
      <c r="E1648">
        <f>100*data!E1648/data!$V1648</f>
        <v>0.47522063815342835</v>
      </c>
      <c r="F1648">
        <f>100*data!F1648/data!$V1648</f>
        <v>4.5485403937542435</v>
      </c>
      <c r="G1648">
        <f>100*data!G1648/data!$V1648</f>
        <v>13.306177868295995</v>
      </c>
      <c r="H1648">
        <f>100*data!H1648/data!$V1648</f>
        <v>2.1724372029871013</v>
      </c>
      <c r="I1648">
        <f>100*data!I1648/data!$V1648</f>
        <v>4.1412084181941617</v>
      </c>
      <c r="J1648">
        <f>100*data!J1648/data!$V1648</f>
        <v>6.1778682959945685</v>
      </c>
      <c r="K1648">
        <f>100*data!K1648/data!$V1648</f>
        <v>2.1045485403937541</v>
      </c>
      <c r="L1648">
        <f>100*data!L1648/data!$V1648</f>
        <v>3.6659877800407332</v>
      </c>
      <c r="M1648">
        <f>100*data!M1648/data!$V1648</f>
        <v>10.726408689748812</v>
      </c>
      <c r="N1648">
        <f>100*data!N1648/data!$V1648</f>
        <v>2.6476578411405294</v>
      </c>
      <c r="O1648">
        <f>100*data!O1648/data!$V1648</f>
        <v>3.258655804480652</v>
      </c>
      <c r="P1648">
        <f>100*data!P1648/data!$V1648</f>
        <v>21.860149355057704</v>
      </c>
      <c r="Q1648">
        <f>100*data!Q1648/data!$V1648</f>
        <v>9.1649694501018324</v>
      </c>
      <c r="R1648">
        <f>100*data!R1648/data!$V1648</f>
        <v>0.27155465037338766</v>
      </c>
      <c r="S1648">
        <f>100*data!S1648/data!$V1648</f>
        <v>1.9008825526137134</v>
      </c>
      <c r="T1648">
        <f>100*data!T1648/data!$V1648</f>
        <v>3.8017651052274268</v>
      </c>
      <c r="U1648">
        <f>100*data!U1648/data!$V1648</f>
        <v>6.7888662593346911</v>
      </c>
      <c r="V1648">
        <f t="shared" si="19"/>
        <v>100</v>
      </c>
    </row>
    <row r="1649" spans="1:22" x14ac:dyDescent="0.3">
      <c r="A1649" t="s">
        <v>356</v>
      </c>
      <c r="B1649" s="15" t="str">
        <f>IFERROR(VLOOKUP($A1649,class!$A$1:$B$455,2,FALSE),"")</f>
        <v>Shire District</v>
      </c>
      <c r="C1649" s="15" t="str">
        <f>IFERROR(IFERROR(VLOOKUP($A1649,classifications!$A$3:$C$336,3,FALSE),VLOOKUP($A1649,classifications!$I$2:$K$28,3,FALSE)),"")</f>
        <v>Predominantly Urban</v>
      </c>
      <c r="D1649">
        <f>100*data!D1649/data!$V1649</f>
        <v>0.2706359945872801</v>
      </c>
      <c r="E1649">
        <f>100*data!E1649/data!$V1649</f>
        <v>0.2706359945872801</v>
      </c>
      <c r="F1649">
        <f>100*data!F1649/data!$V1649</f>
        <v>4.4654939106901219</v>
      </c>
      <c r="G1649">
        <f>100*data!G1649/data!$V1649</f>
        <v>13.802435723951286</v>
      </c>
      <c r="H1649">
        <f>100*data!H1649/data!$V1649</f>
        <v>2.1650879566982408</v>
      </c>
      <c r="I1649">
        <f>100*data!I1649/data!$V1649</f>
        <v>2.976995940460081</v>
      </c>
      <c r="J1649">
        <f>100*data!J1649/data!$V1649</f>
        <v>8.5250338294993231</v>
      </c>
      <c r="K1649">
        <f>100*data!K1649/data!$V1649</f>
        <v>2.1650879566982408</v>
      </c>
      <c r="L1649">
        <f>100*data!L1649/data!$V1649</f>
        <v>6.9012178619756428</v>
      </c>
      <c r="M1649">
        <f>100*data!M1649/data!$V1649</f>
        <v>9.7428958051420835</v>
      </c>
      <c r="N1649">
        <f>100*data!N1649/data!$V1649</f>
        <v>1.7591339648173208</v>
      </c>
      <c r="O1649">
        <f>100*data!O1649/data!$V1649</f>
        <v>3.3829499323410013</v>
      </c>
      <c r="P1649">
        <f>100*data!P1649/data!$V1649</f>
        <v>18.403247631935049</v>
      </c>
      <c r="Q1649">
        <f>100*data!Q1649/data!$V1649</f>
        <v>8.9309878213802438</v>
      </c>
      <c r="R1649">
        <f>100*data!R1649/data!$V1649</f>
        <v>0.13531799729364005</v>
      </c>
      <c r="S1649">
        <f>100*data!S1649/data!$V1649</f>
        <v>1.8944519621109608</v>
      </c>
      <c r="T1649">
        <f>100*data!T1649/data!$V1649</f>
        <v>6.4952638700947229</v>
      </c>
      <c r="U1649">
        <f>100*data!U1649/data!$V1649</f>
        <v>7.7131258457374834</v>
      </c>
      <c r="V1649">
        <f t="shared" si="19"/>
        <v>100</v>
      </c>
    </row>
    <row r="1650" spans="1:22" x14ac:dyDescent="0.3">
      <c r="A1650" t="s">
        <v>263</v>
      </c>
      <c r="B1650" s="15" t="str">
        <f>IFERROR(VLOOKUP($A1650,class!$A$1:$B$455,2,FALSE),"")</f>
        <v>Shire District</v>
      </c>
      <c r="C1650" s="15" t="str">
        <f>IFERROR(IFERROR(VLOOKUP($A1650,classifications!$A$3:$C$336,3,FALSE),VLOOKUP($A1650,classifications!$I$2:$K$28,3,FALSE)),"")</f>
        <v>Predominantly Rural</v>
      </c>
      <c r="D1650">
        <f>100*data!D1650/data!$V1650</f>
        <v>16.837944664031621</v>
      </c>
      <c r="E1650">
        <f>100*data!E1650/data!$V1650</f>
        <v>0.39525691699604742</v>
      </c>
      <c r="F1650">
        <f>100*data!F1650/data!$V1650</f>
        <v>4.9802371541501973</v>
      </c>
      <c r="G1650">
        <f>100*data!G1650/data!$V1650</f>
        <v>13.201581027667984</v>
      </c>
      <c r="H1650">
        <f>100*data!H1650/data!$V1650</f>
        <v>3.3201581027667983</v>
      </c>
      <c r="I1650">
        <f>100*data!I1650/data!$V1650</f>
        <v>2.924901185770751</v>
      </c>
      <c r="J1650">
        <f>100*data!J1650/data!$V1650</f>
        <v>8.0632411067193672</v>
      </c>
      <c r="K1650">
        <f>100*data!K1650/data!$V1650</f>
        <v>2.6877470355731226</v>
      </c>
      <c r="L1650">
        <f>100*data!L1650/data!$V1650</f>
        <v>7.0355731225296445</v>
      </c>
      <c r="M1650">
        <f>100*data!M1650/data!$V1650</f>
        <v>4.5059288537549405</v>
      </c>
      <c r="N1650">
        <f>100*data!N1650/data!$V1650</f>
        <v>1.2648221343873518</v>
      </c>
      <c r="O1650">
        <f>100*data!O1650/data!$V1650</f>
        <v>3.7154150197628457</v>
      </c>
      <c r="P1650">
        <f>100*data!P1650/data!$V1650</f>
        <v>12.411067193675889</v>
      </c>
      <c r="Q1650">
        <f>100*data!Q1650/data!$V1650</f>
        <v>6.8774703557312256</v>
      </c>
      <c r="R1650">
        <f>100*data!R1650/data!$V1650</f>
        <v>0.71146245059288538</v>
      </c>
      <c r="S1650">
        <f>100*data!S1650/data!$V1650</f>
        <v>1.5019762845849802</v>
      </c>
      <c r="T1650">
        <f>100*data!T1650/data!$V1650</f>
        <v>3.9525691699604741</v>
      </c>
      <c r="U1650">
        <f>100*data!U1650/data!$V1650</f>
        <v>5.6126482213438731</v>
      </c>
      <c r="V1650">
        <f t="shared" si="19"/>
        <v>100</v>
      </c>
    </row>
    <row r="1651" spans="1:22" x14ac:dyDescent="0.3">
      <c r="A1651" t="s">
        <v>268</v>
      </c>
      <c r="B1651" s="15" t="str">
        <f>IFERROR(VLOOKUP($A1651,class!$A$1:$B$455,2,FALSE),"")</f>
        <v>Shire District</v>
      </c>
      <c r="C1651" s="15" t="str">
        <f>IFERROR(IFERROR(VLOOKUP($A1651,classifications!$A$3:$C$336,3,FALSE),VLOOKUP($A1651,classifications!$I$2:$K$28,3,FALSE)),"")</f>
        <v>Predominantly Urban</v>
      </c>
      <c r="D1651">
        <f>100*data!D1651/data!$V1651</f>
        <v>1.1015911872705018</v>
      </c>
      <c r="E1651">
        <f>100*data!E1651/data!$V1651</f>
        <v>0.36719706242350059</v>
      </c>
      <c r="F1651">
        <f>100*data!F1651/data!$V1651</f>
        <v>4.5287637698898413</v>
      </c>
      <c r="G1651">
        <f>100*data!G1651/data!$V1651</f>
        <v>12.117503059975521</v>
      </c>
      <c r="H1651">
        <f>100*data!H1651/data!$V1651</f>
        <v>3.4271725826193391</v>
      </c>
      <c r="I1651">
        <f>100*data!I1651/data!$V1651</f>
        <v>3.5495716034271725</v>
      </c>
      <c r="J1651">
        <f>100*data!J1651/data!$V1651</f>
        <v>8.2007343941248472</v>
      </c>
      <c r="K1651">
        <f>100*data!K1651/data!$V1651</f>
        <v>2.4479804161566707</v>
      </c>
      <c r="L1651">
        <f>100*data!L1651/data!$V1651</f>
        <v>6.119951040391677</v>
      </c>
      <c r="M1651">
        <f>100*data!M1651/data!$V1651</f>
        <v>6.8543451652386782</v>
      </c>
      <c r="N1651">
        <f>100*data!N1651/data!$V1651</f>
        <v>3.5495716034271725</v>
      </c>
      <c r="O1651">
        <f>100*data!O1651/data!$V1651</f>
        <v>5.0183598531211748</v>
      </c>
      <c r="P1651">
        <f>100*data!P1651/data!$V1651</f>
        <v>18.359853121175032</v>
      </c>
      <c r="Q1651">
        <f>100*data!Q1651/data!$V1651</f>
        <v>7.466340269277846</v>
      </c>
      <c r="R1651">
        <f>100*data!R1651/data!$V1651</f>
        <v>0.12239902080783353</v>
      </c>
      <c r="S1651">
        <f>100*data!S1651/data!$V1651</f>
        <v>2.4479804161566707</v>
      </c>
      <c r="T1651">
        <f>100*data!T1651/data!$V1651</f>
        <v>6.7319461444308448</v>
      </c>
      <c r="U1651">
        <f>100*data!U1651/data!$V1651</f>
        <v>7.5887392900856794</v>
      </c>
      <c r="V1651">
        <f t="shared" si="19"/>
        <v>100.00000000000001</v>
      </c>
    </row>
    <row r="1652" spans="1:22" x14ac:dyDescent="0.3">
      <c r="A1652" t="s">
        <v>275</v>
      </c>
      <c r="B1652" s="15" t="str">
        <f>IFERROR(VLOOKUP($A1652,class!$A$1:$B$455,2,FALSE),"")</f>
        <v>Shire District</v>
      </c>
      <c r="C1652" s="15" t="str">
        <f>IFERROR(IFERROR(VLOOKUP($A1652,classifications!$A$3:$C$336,3,FALSE),VLOOKUP($A1652,classifications!$I$2:$K$28,3,FALSE)),"")</f>
        <v>Predominantly Rural</v>
      </c>
      <c r="D1652">
        <f>100*data!D1652/data!$V1652</f>
        <v>31.520532741398448</v>
      </c>
      <c r="E1652">
        <f>100*data!E1652/data!$V1652</f>
        <v>0.66592674805771368</v>
      </c>
      <c r="F1652">
        <f>100*data!F1652/data!$V1652</f>
        <v>6.1043285238623755</v>
      </c>
      <c r="G1652">
        <f>100*data!G1652/data!$V1652</f>
        <v>11.875693673695894</v>
      </c>
      <c r="H1652">
        <f>100*data!H1652/data!$V1652</f>
        <v>3.4406215316315207</v>
      </c>
      <c r="I1652">
        <f>100*data!I1652/data!$V1652</f>
        <v>3.551609322974473</v>
      </c>
      <c r="J1652">
        <f>100*data!J1652/data!$V1652</f>
        <v>4.9944506104328523</v>
      </c>
      <c r="K1652">
        <f>100*data!K1652/data!$V1652</f>
        <v>2.8856825749167592</v>
      </c>
      <c r="L1652">
        <f>100*data!L1652/data!$V1652</f>
        <v>4.4395116537180908</v>
      </c>
      <c r="M1652">
        <f>100*data!M1652/data!$V1652</f>
        <v>2.8856825749167592</v>
      </c>
      <c r="N1652">
        <f>100*data!N1652/data!$V1652</f>
        <v>0.7769145394006659</v>
      </c>
      <c r="O1652">
        <f>100*data!O1652/data!$V1652</f>
        <v>2.1087680355160932</v>
      </c>
      <c r="P1652">
        <f>100*data!P1652/data!$V1652</f>
        <v>8.8790233074361815</v>
      </c>
      <c r="Q1652">
        <f>100*data!Q1652/data!$V1652</f>
        <v>5.4384017758046612</v>
      </c>
      <c r="R1652">
        <f>100*data!R1652/data!$V1652</f>
        <v>0.7769145394006659</v>
      </c>
      <c r="S1652">
        <f>100*data!S1652/data!$V1652</f>
        <v>1.1098779134295227</v>
      </c>
      <c r="T1652">
        <f>100*data!T1652/data!$V1652</f>
        <v>2.9966703662597114</v>
      </c>
      <c r="U1652">
        <f>100*data!U1652/data!$V1652</f>
        <v>5.5493895671476139</v>
      </c>
      <c r="V1652">
        <f t="shared" si="19"/>
        <v>100</v>
      </c>
    </row>
    <row r="1653" spans="1:22" x14ac:dyDescent="0.3">
      <c r="A1653" t="s">
        <v>279</v>
      </c>
      <c r="B1653" s="15" t="str">
        <f>IFERROR(VLOOKUP($A1653,class!$A$1:$B$455,2,FALSE),"")</f>
        <v>Shire District</v>
      </c>
      <c r="C1653" s="15" t="str">
        <f>IFERROR(IFERROR(VLOOKUP($A1653,classifications!$A$3:$C$336,3,FALSE),VLOOKUP($A1653,classifications!$I$2:$K$28,3,FALSE)),"")</f>
        <v>Predominantly Rural</v>
      </c>
      <c r="D1653">
        <f>100*data!D1653/data!$V1653</f>
        <v>26.86414708886619</v>
      </c>
      <c r="E1653">
        <f>100*data!E1653/data!$V1653</f>
        <v>0.51072522982635338</v>
      </c>
      <c r="F1653">
        <f>100*data!F1653/data!$V1653</f>
        <v>4.4943820224719104</v>
      </c>
      <c r="G1653">
        <f>100*data!G1653/data!$V1653</f>
        <v>11.95097037793667</v>
      </c>
      <c r="H1653">
        <f>100*data!H1653/data!$V1653</f>
        <v>3.268641470888662</v>
      </c>
      <c r="I1653">
        <f>100*data!I1653/data!$V1653</f>
        <v>2.4514811031664965</v>
      </c>
      <c r="J1653">
        <f>100*data!J1653/data!$V1653</f>
        <v>7.1501532175689482</v>
      </c>
      <c r="K1653">
        <f>100*data!K1653/data!$V1653</f>
        <v>2.0429009193054135</v>
      </c>
      <c r="L1653">
        <f>100*data!L1653/data!$V1653</f>
        <v>8.9887640449438209</v>
      </c>
      <c r="M1653">
        <f>100*data!M1653/data!$V1653</f>
        <v>3.268641470888662</v>
      </c>
      <c r="N1653">
        <f>100*data!N1653/data!$V1653</f>
        <v>1.0214504596527068</v>
      </c>
      <c r="O1653">
        <f>100*data!O1653/data!$V1653</f>
        <v>2.6557711950970377</v>
      </c>
      <c r="P1653">
        <f>100*data!P1653/data!$V1653</f>
        <v>8.9887640449438209</v>
      </c>
      <c r="Q1653">
        <f>100*data!Q1653/data!$V1653</f>
        <v>5.8222676200204289</v>
      </c>
      <c r="R1653">
        <f>100*data!R1653/data!$V1653</f>
        <v>0.71501532175689475</v>
      </c>
      <c r="S1653">
        <f>100*data!S1653/data!$V1653</f>
        <v>1.2257405515832482</v>
      </c>
      <c r="T1653">
        <f>100*data!T1653/data!$V1653</f>
        <v>3.5750766087844741</v>
      </c>
      <c r="U1653">
        <f>100*data!U1653/data!$V1653</f>
        <v>5.0051072522982638</v>
      </c>
      <c r="V1653">
        <f t="shared" si="19"/>
        <v>99.999999999999986</v>
      </c>
    </row>
    <row r="1654" spans="1:22" x14ac:dyDescent="0.3">
      <c r="A1654" t="s">
        <v>283</v>
      </c>
      <c r="B1654" s="15" t="str">
        <f>IFERROR(VLOOKUP($A1654,class!$A$1:$B$455,2,FALSE),"")</f>
        <v>Shire District</v>
      </c>
      <c r="C1654" s="15" t="str">
        <f>IFERROR(IFERROR(VLOOKUP($A1654,classifications!$A$3:$C$336,3,FALSE),VLOOKUP($A1654,classifications!$I$2:$K$28,3,FALSE)),"")</f>
        <v>Predominantly Rural</v>
      </c>
      <c r="D1654">
        <f>100*data!D1654/data!$V1654</f>
        <v>17.740336967294351</v>
      </c>
      <c r="E1654">
        <f>100*data!E1654/data!$V1654</f>
        <v>0.39643211100099107</v>
      </c>
      <c r="F1654">
        <f>100*data!F1654/data!$V1654</f>
        <v>5.9464816650148666</v>
      </c>
      <c r="G1654">
        <f>100*data!G1654/data!$V1654</f>
        <v>11.992071357779981</v>
      </c>
      <c r="H1654">
        <f>100*data!H1654/data!$V1654</f>
        <v>2.5768087215064419</v>
      </c>
      <c r="I1654">
        <f>100*data!I1654/data!$V1654</f>
        <v>3.2705649157581762</v>
      </c>
      <c r="J1654">
        <f>100*data!J1654/data!$V1654</f>
        <v>8.2259663032705657</v>
      </c>
      <c r="K1654">
        <f>100*data!K1654/data!$V1654</f>
        <v>1.9821605550049555</v>
      </c>
      <c r="L1654">
        <f>100*data!L1654/data!$V1654</f>
        <v>7.6313181367690781</v>
      </c>
      <c r="M1654">
        <f>100*data!M1654/data!$V1654</f>
        <v>4.4598612487611495</v>
      </c>
      <c r="N1654">
        <f>100*data!N1654/data!$V1654</f>
        <v>1.3875123885034688</v>
      </c>
      <c r="O1654">
        <f>100*data!O1654/data!$V1654</f>
        <v>3.8652130822596629</v>
      </c>
      <c r="P1654">
        <f>100*data!P1654/data!$V1654</f>
        <v>12.983151635282457</v>
      </c>
      <c r="Q1654">
        <f>100*data!Q1654/data!$V1654</f>
        <v>6.0455896927651143</v>
      </c>
      <c r="R1654">
        <f>100*data!R1654/data!$V1654</f>
        <v>0.79286422200198214</v>
      </c>
      <c r="S1654">
        <f>100*data!S1654/data!$V1654</f>
        <v>1.3875123885034688</v>
      </c>
      <c r="T1654">
        <f>100*data!T1654/data!$V1654</f>
        <v>3.4687809712586719</v>
      </c>
      <c r="U1654">
        <f>100*data!U1654/data!$V1654</f>
        <v>5.8473736372646181</v>
      </c>
      <c r="V1654">
        <f t="shared" ref="V1654:V1667" si="20">SUM(D1654:U1654)</f>
        <v>99.999999999999986</v>
      </c>
    </row>
    <row r="1655" spans="1:22" x14ac:dyDescent="0.3">
      <c r="A1655" t="s">
        <v>288</v>
      </c>
      <c r="B1655" s="15" t="str">
        <f>IFERROR(VLOOKUP($A1655,class!$A$1:$B$455,2,FALSE),"")</f>
        <v>Shire District</v>
      </c>
      <c r="C1655" s="15" t="str">
        <f>IFERROR(IFERROR(VLOOKUP($A1655,classifications!$A$3:$C$336,3,FALSE),VLOOKUP($A1655,classifications!$I$2:$K$28,3,FALSE)),"")</f>
        <v>Predominantly Rural</v>
      </c>
      <c r="D1655">
        <f>100*data!D1655/data!$V1655</f>
        <v>12.555260831122901</v>
      </c>
      <c r="E1655">
        <f>100*data!E1655/data!$V1655</f>
        <v>0.26525198938992045</v>
      </c>
      <c r="F1655">
        <f>100*data!F1655/data!$V1655</f>
        <v>6.0123784261715292</v>
      </c>
      <c r="G1655">
        <f>100*data!G1655/data!$V1655</f>
        <v>14.146772767462423</v>
      </c>
      <c r="H1655">
        <f>100*data!H1655/data!$V1655</f>
        <v>4.0671971706454464</v>
      </c>
      <c r="I1655">
        <f>100*data!I1655/data!$V1655</f>
        <v>3.7135278514588861</v>
      </c>
      <c r="J1655">
        <f>100*data!J1655/data!$V1655</f>
        <v>7.0733863837312114</v>
      </c>
      <c r="K1655">
        <f>100*data!K1655/data!$V1655</f>
        <v>2.8293545534924847</v>
      </c>
      <c r="L1655">
        <f>100*data!L1655/data!$V1655</f>
        <v>7.1618037135278518</v>
      </c>
      <c r="M1655">
        <f>100*data!M1655/data!$V1655</f>
        <v>4.5092838196286475</v>
      </c>
      <c r="N1655">
        <f>100*data!N1655/data!$V1655</f>
        <v>1.5030946065428823</v>
      </c>
      <c r="O1655">
        <f>100*data!O1655/data!$V1655</f>
        <v>3.7135278514588861</v>
      </c>
      <c r="P1655">
        <f>100*data!P1655/data!$V1655</f>
        <v>12.73209549071618</v>
      </c>
      <c r="Q1655">
        <f>100*data!Q1655/data!$V1655</f>
        <v>7.0733863837312114</v>
      </c>
      <c r="R1655">
        <f>100*data!R1655/data!$V1655</f>
        <v>0.61892130857648098</v>
      </c>
      <c r="S1655">
        <f>100*data!S1655/data!$V1655</f>
        <v>1.7683465959328029</v>
      </c>
      <c r="T1655">
        <f>100*data!T1655/data!$V1655</f>
        <v>4.5977011494252871</v>
      </c>
      <c r="U1655">
        <f>100*data!U1655/data!$V1655</f>
        <v>5.6587091069849693</v>
      </c>
      <c r="V1655">
        <f t="shared" si="20"/>
        <v>100</v>
      </c>
    </row>
    <row r="1656" spans="1:22" x14ac:dyDescent="0.3">
      <c r="A1656" t="s">
        <v>294</v>
      </c>
      <c r="B1656" s="15" t="str">
        <f>IFERROR(VLOOKUP($A1656,class!$A$1:$B$455,2,FALSE),"")</f>
        <v>Shire District</v>
      </c>
      <c r="C1656" s="15" t="str">
        <f>IFERROR(IFERROR(VLOOKUP($A1656,classifications!$A$3:$C$336,3,FALSE),VLOOKUP($A1656,classifications!$I$2:$K$28,3,FALSE)),"")</f>
        <v>Predominantly Rural</v>
      </c>
      <c r="D1656">
        <f>100*data!D1656/data!$V1656</f>
        <v>36.689655172413794</v>
      </c>
      <c r="E1656">
        <f>100*data!E1656/data!$V1656</f>
        <v>0.68965517241379315</v>
      </c>
      <c r="F1656">
        <f>100*data!F1656/data!$V1656</f>
        <v>4.8275862068965516</v>
      </c>
      <c r="G1656">
        <f>100*data!G1656/data!$V1656</f>
        <v>11.310344827586206</v>
      </c>
      <c r="H1656">
        <f>100*data!H1656/data!$V1656</f>
        <v>3.1724137931034484</v>
      </c>
      <c r="I1656">
        <f>100*data!I1656/data!$V1656</f>
        <v>2.4827586206896552</v>
      </c>
      <c r="J1656">
        <f>100*data!J1656/data!$V1656</f>
        <v>5.5172413793103452</v>
      </c>
      <c r="K1656">
        <f>100*data!K1656/data!$V1656</f>
        <v>2.2068965517241379</v>
      </c>
      <c r="L1656">
        <f>100*data!L1656/data!$V1656</f>
        <v>5.931034482758621</v>
      </c>
      <c r="M1656">
        <f>100*data!M1656/data!$V1656</f>
        <v>2.6206896551724137</v>
      </c>
      <c r="N1656">
        <f>100*data!N1656/data!$V1656</f>
        <v>0.82758620689655171</v>
      </c>
      <c r="O1656">
        <f>100*data!O1656/data!$V1656</f>
        <v>2.2068965517241379</v>
      </c>
      <c r="P1656">
        <f>100*data!P1656/data!$V1656</f>
        <v>8.137931034482758</v>
      </c>
      <c r="Q1656">
        <f>100*data!Q1656/data!$V1656</f>
        <v>4.8275862068965516</v>
      </c>
      <c r="R1656">
        <f>100*data!R1656/data!$V1656</f>
        <v>0.41379310344827586</v>
      </c>
      <c r="S1656">
        <f>100*data!S1656/data!$V1656</f>
        <v>1.5172413793103448</v>
      </c>
      <c r="T1656">
        <f>100*data!T1656/data!$V1656</f>
        <v>2.6206896551724137</v>
      </c>
      <c r="U1656">
        <f>100*data!U1656/data!$V1656</f>
        <v>4</v>
      </c>
      <c r="V1656">
        <f t="shared" si="20"/>
        <v>100.00000000000001</v>
      </c>
    </row>
    <row r="1657" spans="1:22" x14ac:dyDescent="0.3">
      <c r="A1657" t="s">
        <v>297</v>
      </c>
      <c r="B1657" s="15" t="str">
        <f>IFERROR(VLOOKUP($A1657,class!$A$1:$B$455,2,FALSE),"")</f>
        <v>Shire District</v>
      </c>
      <c r="C1657" s="15" t="str">
        <f>IFERROR(IFERROR(VLOOKUP($A1657,classifications!$A$3:$C$336,3,FALSE),VLOOKUP($A1657,classifications!$I$2:$K$28,3,FALSE)),"")</f>
        <v>Predominantly Rural</v>
      </c>
      <c r="D1657">
        <f>100*data!D1657/data!$V1657</f>
        <v>32.805071315372423</v>
      </c>
      <c r="E1657">
        <f>100*data!E1657/data!$V1657</f>
        <v>0.31695721077654515</v>
      </c>
      <c r="F1657">
        <f>100*data!F1657/data!$V1657</f>
        <v>4.2789223454833598</v>
      </c>
      <c r="G1657">
        <f>100*data!G1657/data!$V1657</f>
        <v>9.0332805071315381</v>
      </c>
      <c r="H1657">
        <f>100*data!H1657/data!$V1657</f>
        <v>3.0110935023771792</v>
      </c>
      <c r="I1657">
        <f>100*data!I1657/data!$V1657</f>
        <v>2.6941362916006337</v>
      </c>
      <c r="J1657">
        <f>100*data!J1657/data!$V1657</f>
        <v>6.814580031695721</v>
      </c>
      <c r="K1657">
        <f>100*data!K1657/data!$V1657</f>
        <v>2.3771790808240887</v>
      </c>
      <c r="L1657">
        <f>100*data!L1657/data!$V1657</f>
        <v>6.497622820919176</v>
      </c>
      <c r="M1657">
        <f>100*data!M1657/data!$V1657</f>
        <v>3.9619651347068148</v>
      </c>
      <c r="N1657">
        <f>100*data!N1657/data!$V1657</f>
        <v>0.79239302694136293</v>
      </c>
      <c r="O1657">
        <f>100*data!O1657/data!$V1657</f>
        <v>2.6941362916006337</v>
      </c>
      <c r="P1657">
        <f>100*data!P1657/data!$V1657</f>
        <v>8.7163232963549913</v>
      </c>
      <c r="Q1657">
        <f>100*data!Q1657/data!$V1657</f>
        <v>5.2297939778129949</v>
      </c>
      <c r="R1657">
        <f>100*data!R1657/data!$V1657</f>
        <v>0.95087163232963545</v>
      </c>
      <c r="S1657">
        <f>100*data!S1657/data!$V1657</f>
        <v>1.4263074484944533</v>
      </c>
      <c r="T1657">
        <f>100*data!T1657/data!$V1657</f>
        <v>3.3280507131537242</v>
      </c>
      <c r="U1657">
        <f>100*data!U1657/data!$V1657</f>
        <v>5.0713153724247224</v>
      </c>
      <c r="V1657">
        <f t="shared" si="20"/>
        <v>99.999999999999986</v>
      </c>
    </row>
    <row r="1658" spans="1:22" x14ac:dyDescent="0.3">
      <c r="A1658" t="s">
        <v>175</v>
      </c>
      <c r="B1658" s="15" t="str">
        <f>IFERROR(VLOOKUP($A1658,class!$A$1:$B$455,2,FALSE),"")</f>
        <v>Shire District</v>
      </c>
      <c r="C1658" s="15" t="str">
        <f>IFERROR(IFERROR(VLOOKUP($A1658,classifications!$A$3:$C$336,3,FALSE),VLOOKUP($A1658,classifications!$I$2:$K$28,3,FALSE)),"")</f>
        <v>Predominantly Urban</v>
      </c>
      <c r="D1658">
        <f>100*data!D1658/data!$V1658</f>
        <v>1.1374407582938388</v>
      </c>
      <c r="E1658">
        <f>100*data!E1658/data!$V1658</f>
        <v>0.1895734597156398</v>
      </c>
      <c r="F1658">
        <f>100*data!F1658/data!$V1658</f>
        <v>3.7914691943127963</v>
      </c>
      <c r="G1658">
        <f>100*data!G1658/data!$V1658</f>
        <v>10.33175355450237</v>
      </c>
      <c r="H1658">
        <f>100*data!H1658/data!$V1658</f>
        <v>2.3696682464454977</v>
      </c>
      <c r="I1658">
        <f>100*data!I1658/data!$V1658</f>
        <v>2.7488151658767772</v>
      </c>
      <c r="J1658">
        <f>100*data!J1658/data!$V1658</f>
        <v>6.6350710900473935</v>
      </c>
      <c r="K1658">
        <f>100*data!K1658/data!$V1658</f>
        <v>1.8957345971563981</v>
      </c>
      <c r="L1658">
        <f>100*data!L1658/data!$V1658</f>
        <v>5.592417061611374</v>
      </c>
      <c r="M1658">
        <f>100*data!M1658/data!$V1658</f>
        <v>12.511848341232227</v>
      </c>
      <c r="N1658">
        <f>100*data!N1658/data!$V1658</f>
        <v>4.1706161137440763</v>
      </c>
      <c r="O1658">
        <f>100*data!O1658/data!$V1658</f>
        <v>4.3601895734597154</v>
      </c>
      <c r="P1658">
        <f>100*data!P1658/data!$V1658</f>
        <v>22.843601895734597</v>
      </c>
      <c r="Q1658">
        <f>100*data!Q1658/data!$V1658</f>
        <v>8.5308056872037916</v>
      </c>
      <c r="R1658">
        <f>100*data!R1658/data!$V1658</f>
        <v>9.4786729857819899E-2</v>
      </c>
      <c r="S1658">
        <f>100*data!S1658/data!$V1658</f>
        <v>1.8009478672985781</v>
      </c>
      <c r="T1658">
        <f>100*data!T1658/data!$V1658</f>
        <v>4.9289099526066353</v>
      </c>
      <c r="U1658">
        <f>100*data!U1658/data!$V1658</f>
        <v>6.0663507109004735</v>
      </c>
      <c r="V1658">
        <f t="shared" si="20"/>
        <v>100</v>
      </c>
    </row>
    <row r="1659" spans="1:22" x14ac:dyDescent="0.3">
      <c r="A1659" t="s">
        <v>187</v>
      </c>
      <c r="B1659" s="15" t="str">
        <f>IFERROR(VLOOKUP($A1659,class!$A$1:$B$455,2,FALSE),"")</f>
        <v>Shire District</v>
      </c>
      <c r="C1659" s="15" t="str">
        <f>IFERROR(IFERROR(VLOOKUP($A1659,classifications!$A$3:$C$336,3,FALSE),VLOOKUP($A1659,classifications!$I$2:$K$28,3,FALSE)),"")</f>
        <v>Predominantly Rural</v>
      </c>
      <c r="D1659">
        <f>100*data!D1659/data!$V1659</f>
        <v>12.727272727272727</v>
      </c>
      <c r="E1659">
        <f>100*data!E1659/data!$V1659</f>
        <v>0.57851239669421484</v>
      </c>
      <c r="F1659">
        <f>100*data!F1659/data!$V1659</f>
        <v>4.9586776859504136</v>
      </c>
      <c r="G1659">
        <f>100*data!G1659/data!$V1659</f>
        <v>10.082644628099173</v>
      </c>
      <c r="H1659">
        <f>100*data!H1659/data!$V1659</f>
        <v>2.2314049586776861</v>
      </c>
      <c r="I1659">
        <f>100*data!I1659/data!$V1659</f>
        <v>3.71900826446281</v>
      </c>
      <c r="J1659">
        <f>100*data!J1659/data!$V1659</f>
        <v>7.1900826446280988</v>
      </c>
      <c r="K1659">
        <f>100*data!K1659/data!$V1659</f>
        <v>1.7355371900826446</v>
      </c>
      <c r="L1659">
        <f>100*data!L1659/data!$V1659</f>
        <v>5.6198347107438016</v>
      </c>
      <c r="M1659">
        <f>100*data!M1659/data!$V1659</f>
        <v>6.446280991735537</v>
      </c>
      <c r="N1659">
        <f>100*data!N1659/data!$V1659</f>
        <v>1.8181818181818181</v>
      </c>
      <c r="O1659">
        <f>100*data!O1659/data!$V1659</f>
        <v>3.71900826446281</v>
      </c>
      <c r="P1659">
        <f>100*data!P1659/data!$V1659</f>
        <v>19.669421487603305</v>
      </c>
      <c r="Q1659">
        <f>100*data!Q1659/data!$V1659</f>
        <v>7.4380165289256199</v>
      </c>
      <c r="R1659">
        <f>100*data!R1659/data!$V1659</f>
        <v>0.82644628099173556</v>
      </c>
      <c r="S1659">
        <f>100*data!S1659/data!$V1659</f>
        <v>1.5702479338842976</v>
      </c>
      <c r="T1659">
        <f>100*data!T1659/data!$V1659</f>
        <v>2.7272727272727271</v>
      </c>
      <c r="U1659">
        <f>100*data!U1659/data!$V1659</f>
        <v>6.9421487603305785</v>
      </c>
      <c r="V1659">
        <f t="shared" si="20"/>
        <v>100</v>
      </c>
    </row>
    <row r="1660" spans="1:22" x14ac:dyDescent="0.3">
      <c r="A1660" t="s">
        <v>192</v>
      </c>
      <c r="B1660" s="15" t="str">
        <f>IFERROR(VLOOKUP($A1660,class!$A$1:$B$455,2,FALSE),"")</f>
        <v>Shire District</v>
      </c>
      <c r="C1660" s="15" t="str">
        <f>IFERROR(IFERROR(VLOOKUP($A1660,classifications!$A$3:$C$336,3,FALSE),VLOOKUP($A1660,classifications!$I$2:$K$28,3,FALSE)),"")</f>
        <v>Predominantly Rural</v>
      </c>
      <c r="D1660">
        <f>100*data!D1660/data!$V1660</f>
        <v>15.535248041775457</v>
      </c>
      <c r="E1660">
        <f>100*data!E1660/data!$V1660</f>
        <v>0.52219321148825071</v>
      </c>
      <c r="F1660">
        <f>100*data!F1660/data!$V1660</f>
        <v>6.5274151436031334</v>
      </c>
      <c r="G1660">
        <f>100*data!G1660/data!$V1660</f>
        <v>11.879895561357703</v>
      </c>
      <c r="H1660">
        <f>100*data!H1660/data!$V1660</f>
        <v>3.9164490861618799</v>
      </c>
      <c r="I1660">
        <f>100*data!I1660/data!$V1660</f>
        <v>3.3942558746736293</v>
      </c>
      <c r="J1660">
        <f>100*data!J1660/data!$V1660</f>
        <v>6.1357702349869454</v>
      </c>
      <c r="K1660">
        <f>100*data!K1660/data!$V1660</f>
        <v>4.6997389033942563</v>
      </c>
      <c r="L1660">
        <f>100*data!L1660/data!$V1660</f>
        <v>5.2219321148825069</v>
      </c>
      <c r="M1660">
        <f>100*data!M1660/data!$V1660</f>
        <v>5.8746736292428201</v>
      </c>
      <c r="N1660">
        <f>100*data!N1660/data!$V1660</f>
        <v>1.0443864229765014</v>
      </c>
      <c r="O1660">
        <f>100*data!O1660/data!$V1660</f>
        <v>2.7415143603133161</v>
      </c>
      <c r="P1660">
        <f>100*data!P1660/data!$V1660</f>
        <v>13.446475195822455</v>
      </c>
      <c r="Q1660">
        <f>100*data!Q1660/data!$V1660</f>
        <v>7.3107049608355092</v>
      </c>
      <c r="R1660">
        <f>100*data!R1660/data!$V1660</f>
        <v>0.91383812010443866</v>
      </c>
      <c r="S1660">
        <f>100*data!S1660/data!$V1660</f>
        <v>1.6971279373368147</v>
      </c>
      <c r="T1660">
        <f>100*data!T1660/data!$V1660</f>
        <v>3.524804177545692</v>
      </c>
      <c r="U1660">
        <f>100*data!U1660/data!$V1660</f>
        <v>5.6135770234986948</v>
      </c>
      <c r="V1660">
        <f t="shared" si="20"/>
        <v>100.00000000000001</v>
      </c>
    </row>
    <row r="1661" spans="1:22" x14ac:dyDescent="0.3">
      <c r="A1661" t="s">
        <v>203</v>
      </c>
      <c r="B1661" s="15" t="str">
        <f>IFERROR(VLOOKUP($A1661,class!$A$1:$B$455,2,FALSE),"")</f>
        <v>Shire District</v>
      </c>
      <c r="C1661" s="15" t="str">
        <f>IFERROR(IFERROR(VLOOKUP($A1661,classifications!$A$3:$C$336,3,FALSE),VLOOKUP($A1661,classifications!$I$2:$K$28,3,FALSE)),"")</f>
        <v>Predominantly Urban</v>
      </c>
      <c r="D1661">
        <f>100*data!D1661/data!$V1661</f>
        <v>0.41493775933609961</v>
      </c>
      <c r="E1661">
        <f>100*data!E1661/data!$V1661</f>
        <v>0.55325034578146615</v>
      </c>
      <c r="F1661">
        <f>100*data!F1661/data!$V1661</f>
        <v>6.2240663900414939</v>
      </c>
      <c r="G1661">
        <f>100*data!G1661/data!$V1661</f>
        <v>14.937759336099585</v>
      </c>
      <c r="H1661">
        <f>100*data!H1661/data!$V1661</f>
        <v>3.7344398340248963</v>
      </c>
      <c r="I1661">
        <f>100*data!I1661/data!$V1661</f>
        <v>3.8727524204702628</v>
      </c>
      <c r="J1661">
        <f>100*data!J1661/data!$V1661</f>
        <v>7.0539419087136928</v>
      </c>
      <c r="K1661">
        <f>100*data!K1661/data!$V1661</f>
        <v>5.394190871369295</v>
      </c>
      <c r="L1661">
        <f>100*data!L1661/data!$V1661</f>
        <v>6.3623789764868599</v>
      </c>
      <c r="M1661">
        <f>100*data!M1661/data!$V1661</f>
        <v>8.4370677731673585</v>
      </c>
      <c r="N1661">
        <f>100*data!N1661/data!$V1661</f>
        <v>1.9363762102351314</v>
      </c>
      <c r="O1661">
        <f>100*data!O1661/data!$V1661</f>
        <v>3.18118948824343</v>
      </c>
      <c r="P1661">
        <f>100*data!P1661/data!$V1661</f>
        <v>13.55463347164592</v>
      </c>
      <c r="Q1661">
        <f>100*data!Q1661/data!$V1661</f>
        <v>8.4370677731673585</v>
      </c>
      <c r="R1661">
        <f>100*data!R1661/data!$V1661</f>
        <v>0.27662517289073307</v>
      </c>
      <c r="S1661">
        <f>100*data!S1661/data!$V1661</f>
        <v>2.0746887966804981</v>
      </c>
      <c r="T1661">
        <f>100*data!T1661/data!$V1661</f>
        <v>6.6390041493775938</v>
      </c>
      <c r="U1661">
        <f>100*data!U1661/data!$V1661</f>
        <v>6.9156293222683267</v>
      </c>
      <c r="V1661">
        <f t="shared" si="20"/>
        <v>100.00000000000001</v>
      </c>
    </row>
    <row r="1662" spans="1:22" x14ac:dyDescent="0.3">
      <c r="A1662" t="s">
        <v>218</v>
      </c>
      <c r="B1662" s="15" t="str">
        <f>IFERROR(VLOOKUP($A1662,class!$A$1:$B$455,2,FALSE),"")</f>
        <v>Shire District</v>
      </c>
      <c r="C1662" s="15" t="str">
        <f>IFERROR(IFERROR(VLOOKUP($A1662,classifications!$A$3:$C$336,3,FALSE),VLOOKUP($A1662,classifications!$I$2:$K$28,3,FALSE)),"")</f>
        <v>Urban with Significant Rural</v>
      </c>
      <c r="D1662">
        <f>100*data!D1662/data!$V1662</f>
        <v>8.3053691275167782</v>
      </c>
      <c r="E1662">
        <f>100*data!E1662/data!$V1662</f>
        <v>0.67114093959731547</v>
      </c>
      <c r="F1662">
        <f>100*data!F1662/data!$V1662</f>
        <v>6.6275167785234901</v>
      </c>
      <c r="G1662">
        <f>100*data!G1662/data!$V1662</f>
        <v>11.996644295302014</v>
      </c>
      <c r="H1662">
        <f>100*data!H1662/data!$V1662</f>
        <v>2.8523489932885906</v>
      </c>
      <c r="I1662">
        <f>100*data!I1662/data!$V1662</f>
        <v>4.026845637583893</v>
      </c>
      <c r="J1662">
        <f>100*data!J1662/data!$V1662</f>
        <v>6.0402684563758386</v>
      </c>
      <c r="K1662">
        <f>100*data!K1662/data!$V1662</f>
        <v>2.936241610738255</v>
      </c>
      <c r="L1662">
        <f>100*data!L1662/data!$V1662</f>
        <v>4.6979865771812079</v>
      </c>
      <c r="M1662">
        <f>100*data!M1662/data!$V1662</f>
        <v>8.3892617449664435</v>
      </c>
      <c r="N1662">
        <f>100*data!N1662/data!$V1662</f>
        <v>1.5100671140939597</v>
      </c>
      <c r="O1662">
        <f>100*data!O1662/data!$V1662</f>
        <v>2.7684563758389262</v>
      </c>
      <c r="P1662">
        <f>100*data!P1662/data!$V1662</f>
        <v>19.043624161073826</v>
      </c>
      <c r="Q1662">
        <f>100*data!Q1662/data!$V1662</f>
        <v>7.550335570469799</v>
      </c>
      <c r="R1662">
        <f>100*data!R1662/data!$V1662</f>
        <v>0.50335570469798663</v>
      </c>
      <c r="S1662">
        <f>100*data!S1662/data!$V1662</f>
        <v>2.0134228187919465</v>
      </c>
      <c r="T1662">
        <f>100*data!T1662/data!$V1662</f>
        <v>3.7751677852348995</v>
      </c>
      <c r="U1662">
        <f>100*data!U1662/data!$V1662</f>
        <v>6.2919463087248326</v>
      </c>
      <c r="V1662">
        <f t="shared" si="20"/>
        <v>100</v>
      </c>
    </row>
    <row r="1663" spans="1:22" x14ac:dyDescent="0.3">
      <c r="A1663" t="s">
        <v>226</v>
      </c>
      <c r="B1663" s="15" t="str">
        <f>IFERROR(VLOOKUP($A1663,class!$A$1:$B$455,2,FALSE),"")</f>
        <v>Shire District</v>
      </c>
      <c r="C1663" s="15" t="str">
        <f>IFERROR(IFERROR(VLOOKUP($A1663,classifications!$A$3:$C$336,3,FALSE),VLOOKUP($A1663,classifications!$I$2:$K$28,3,FALSE)),"")</f>
        <v>Predominantly Rural</v>
      </c>
      <c r="D1663">
        <f>100*data!D1663/data!$V1663</f>
        <v>9.0579710144927539</v>
      </c>
      <c r="E1663">
        <f>100*data!E1663/data!$V1663</f>
        <v>0.48309178743961351</v>
      </c>
      <c r="F1663">
        <f>100*data!F1663/data!$V1663</f>
        <v>6.1594202898550723</v>
      </c>
      <c r="G1663">
        <f>100*data!G1663/data!$V1663</f>
        <v>12.560386473429952</v>
      </c>
      <c r="H1663">
        <f>100*data!H1663/data!$V1663</f>
        <v>3.1400966183574881</v>
      </c>
      <c r="I1663">
        <f>100*data!I1663/data!$V1663</f>
        <v>3.9855072463768115</v>
      </c>
      <c r="J1663">
        <f>100*data!J1663/data!$V1663</f>
        <v>5.3140096618357484</v>
      </c>
      <c r="K1663">
        <f>100*data!K1663/data!$V1663</f>
        <v>3.3816425120772946</v>
      </c>
      <c r="L1663">
        <f>100*data!L1663/data!$V1663</f>
        <v>3.743961352657005</v>
      </c>
      <c r="M1663">
        <f>100*data!M1663/data!$V1663</f>
        <v>8.9371980676328509</v>
      </c>
      <c r="N1663">
        <f>100*data!N1663/data!$V1663</f>
        <v>1.932367149758454</v>
      </c>
      <c r="O1663">
        <f>100*data!O1663/data!$V1663</f>
        <v>3.0193236714975846</v>
      </c>
      <c r="P1663">
        <f>100*data!P1663/data!$V1663</f>
        <v>18.840579710144926</v>
      </c>
      <c r="Q1663">
        <f>100*data!Q1663/data!$V1663</f>
        <v>7.9710144927536231</v>
      </c>
      <c r="R1663">
        <f>100*data!R1663/data!$V1663</f>
        <v>0.84541062801932365</v>
      </c>
      <c r="S1663">
        <f>100*data!S1663/data!$V1663</f>
        <v>2.0531400966183573</v>
      </c>
      <c r="T1663">
        <f>100*data!T1663/data!$V1663</f>
        <v>3.3816425120772946</v>
      </c>
      <c r="U1663">
        <f>100*data!U1663/data!$V1663</f>
        <v>5.1932367149758454</v>
      </c>
      <c r="V1663">
        <f t="shared" si="20"/>
        <v>99.999999999999986</v>
      </c>
    </row>
    <row r="1664" spans="1:22" x14ac:dyDescent="0.3">
      <c r="A1664" t="s">
        <v>93</v>
      </c>
      <c r="B1664" s="15" t="str">
        <f>IFERROR(VLOOKUP($A1664,class!$A$1:$B$455,2,FALSE),"")</f>
        <v>Shire District</v>
      </c>
      <c r="C1664" s="15" t="str">
        <f>IFERROR(IFERROR(VLOOKUP($A1664,classifications!$A$3:$C$336,3,FALSE),VLOOKUP($A1664,classifications!$I$2:$K$28,3,FALSE)),"")</f>
        <v>Predominantly Rural</v>
      </c>
      <c r="D1664">
        <f>100*data!D1664/data!$V1664</f>
        <v>13.616652211621856</v>
      </c>
      <c r="E1664">
        <f>100*data!E1664/data!$V1664</f>
        <v>1.647875108412836</v>
      </c>
      <c r="F1664">
        <f>100*data!F1664/data!$V1664</f>
        <v>5.8109280138768433</v>
      </c>
      <c r="G1664">
        <f>100*data!G1664/data!$V1664</f>
        <v>13.356461405030355</v>
      </c>
      <c r="H1664">
        <f>100*data!H1664/data!$V1664</f>
        <v>3.1222896790980053</v>
      </c>
      <c r="I1664">
        <f>100*data!I1664/data!$V1664</f>
        <v>3.295750216825672</v>
      </c>
      <c r="J1664">
        <f>100*data!J1664/data!$V1664</f>
        <v>6.7649609713790113</v>
      </c>
      <c r="K1664">
        <f>100*data!K1664/data!$V1664</f>
        <v>3.1222896790980053</v>
      </c>
      <c r="L1664">
        <f>100*data!L1664/data!$V1664</f>
        <v>5.8109280138768433</v>
      </c>
      <c r="M1664">
        <f>100*data!M1664/data!$V1664</f>
        <v>6.1578490893321769</v>
      </c>
      <c r="N1664">
        <f>100*data!N1664/data!$V1664</f>
        <v>1.1274934952298352</v>
      </c>
      <c r="O1664">
        <f>100*data!O1664/data!$V1664</f>
        <v>3.4692107545533393</v>
      </c>
      <c r="P1664">
        <f>100*data!P1664/data!$V1664</f>
        <v>14.397224631396357</v>
      </c>
      <c r="Q1664">
        <f>100*data!Q1664/data!$V1664</f>
        <v>7.2853425845620121</v>
      </c>
      <c r="R1664">
        <f>100*data!R1664/data!$V1664</f>
        <v>0.60711188204683431</v>
      </c>
      <c r="S1664">
        <f>100*data!S1664/data!$V1664</f>
        <v>1.7346053772766696</v>
      </c>
      <c r="T1664">
        <f>100*data!T1664/data!$V1664</f>
        <v>2.8620988725065049</v>
      </c>
      <c r="U1664">
        <f>100*data!U1664/data!$V1664</f>
        <v>5.8109280138768433</v>
      </c>
      <c r="V1664">
        <f t="shared" si="20"/>
        <v>100</v>
      </c>
    </row>
    <row r="1665" spans="1:22" x14ac:dyDescent="0.3">
      <c r="A1665" t="s">
        <v>106</v>
      </c>
      <c r="B1665" s="15" t="str">
        <f>IFERROR(VLOOKUP($A1665,class!$A$1:$B$455,2,FALSE),"")</f>
        <v>Shire District</v>
      </c>
      <c r="C1665" s="15" t="str">
        <f>IFERROR(IFERROR(VLOOKUP($A1665,classifications!$A$3:$C$336,3,FALSE),VLOOKUP($A1665,classifications!$I$2:$K$28,3,FALSE)),"")</f>
        <v>Predominantly Rural</v>
      </c>
      <c r="D1665">
        <f>100*data!D1665/data!$V1665</f>
        <v>14.022517911975434</v>
      </c>
      <c r="E1665">
        <f>100*data!E1665/data!$V1665</f>
        <v>1.5353121801432958</v>
      </c>
      <c r="F1665">
        <f>100*data!F1665/data!$V1665</f>
        <v>6.5506653019447292</v>
      </c>
      <c r="G1665">
        <f>100*data!G1665/data!$V1665</f>
        <v>13.408393039918117</v>
      </c>
      <c r="H1665">
        <f>100*data!H1665/data!$V1665</f>
        <v>3.7871033776867962</v>
      </c>
      <c r="I1665">
        <f>100*data!I1665/data!$V1665</f>
        <v>3.480040941658137</v>
      </c>
      <c r="J1665">
        <f>100*data!J1665/data!$V1665</f>
        <v>6.3459570112589558</v>
      </c>
      <c r="K1665">
        <f>100*data!K1665/data!$V1665</f>
        <v>4.0941658137154553</v>
      </c>
      <c r="L1665">
        <f>100*data!L1665/data!$V1665</f>
        <v>6.8577277379733879</v>
      </c>
      <c r="M1665">
        <f>100*data!M1665/data!$V1665</f>
        <v>4.2988741044012286</v>
      </c>
      <c r="N1665">
        <f>100*data!N1665/data!$V1665</f>
        <v>1.7400204708290685</v>
      </c>
      <c r="O1665">
        <f>100*data!O1665/data!$V1665</f>
        <v>2.968270214943705</v>
      </c>
      <c r="P1665">
        <f>100*data!P1665/data!$V1665</f>
        <v>13.715455475946776</v>
      </c>
      <c r="Q1665">
        <f>100*data!Q1665/data!$V1665</f>
        <v>6.4483111566018421</v>
      </c>
      <c r="R1665">
        <f>100*data!R1665/data!$V1665</f>
        <v>0.81883316274309115</v>
      </c>
      <c r="S1665">
        <f>100*data!S1665/data!$V1665</f>
        <v>1.4329580348004094</v>
      </c>
      <c r="T1665">
        <f>100*data!T1665/data!$V1665</f>
        <v>3.1729785056294779</v>
      </c>
      <c r="U1665">
        <f>100*data!U1665/data!$V1665</f>
        <v>5.3224155578300918</v>
      </c>
      <c r="V1665">
        <f t="shared" si="20"/>
        <v>100</v>
      </c>
    </row>
    <row r="1666" spans="1:22" x14ac:dyDescent="0.3">
      <c r="A1666" t="s">
        <v>116</v>
      </c>
      <c r="B1666" s="15" t="str">
        <f>IFERROR(VLOOKUP($A1666,class!$A$1:$B$455,2,FALSE),"")</f>
        <v>Shire District</v>
      </c>
      <c r="C1666" s="15" t="str">
        <f>IFERROR(IFERROR(VLOOKUP($A1666,classifications!$A$3:$C$336,3,FALSE),VLOOKUP($A1666,classifications!$I$2:$K$28,3,FALSE)),"")</f>
        <v>Predominantly Rural</v>
      </c>
      <c r="D1666">
        <f>100*data!D1666/data!$V1666</f>
        <v>16.225626740947074</v>
      </c>
      <c r="E1666">
        <f>100*data!E1666/data!$V1666</f>
        <v>0.34818941504178275</v>
      </c>
      <c r="F1666">
        <f>100*data!F1666/data!$V1666</f>
        <v>6.8245125348189415</v>
      </c>
      <c r="G1666">
        <f>100*data!G1666/data!$V1666</f>
        <v>13.50974930362117</v>
      </c>
      <c r="H1666">
        <f>100*data!H1666/data!$V1666</f>
        <v>3.8997214484679668</v>
      </c>
      <c r="I1666">
        <f>100*data!I1666/data!$V1666</f>
        <v>3.4818941504178271</v>
      </c>
      <c r="J1666">
        <f>100*data!J1666/data!$V1666</f>
        <v>6.6852367688022287</v>
      </c>
      <c r="K1666">
        <f>100*data!K1666/data!$V1666</f>
        <v>2.4373259052924792</v>
      </c>
      <c r="L1666">
        <f>100*data!L1666/data!$V1666</f>
        <v>5.2924791086350975</v>
      </c>
      <c r="M1666">
        <f>100*data!M1666/data!$V1666</f>
        <v>5.0139275766016711</v>
      </c>
      <c r="N1666">
        <f>100*data!N1666/data!$V1666</f>
        <v>1.392757660167131</v>
      </c>
      <c r="O1666">
        <f>100*data!O1666/data!$V1666</f>
        <v>2.9247910863509747</v>
      </c>
      <c r="P1666">
        <f>100*data!P1666/data!$V1666</f>
        <v>13.370473537604457</v>
      </c>
      <c r="Q1666">
        <f>100*data!Q1666/data!$V1666</f>
        <v>6.7548746518105851</v>
      </c>
      <c r="R1666">
        <f>100*data!R1666/data!$V1666</f>
        <v>0.90529247910863508</v>
      </c>
      <c r="S1666">
        <f>100*data!S1666/data!$V1666</f>
        <v>1.532033426183844</v>
      </c>
      <c r="T1666">
        <f>100*data!T1666/data!$V1666</f>
        <v>3.4818941504178271</v>
      </c>
      <c r="U1666">
        <f>100*data!U1666/data!$V1666</f>
        <v>5.9192200557103067</v>
      </c>
      <c r="V1666">
        <f t="shared" si="20"/>
        <v>100.00000000000001</v>
      </c>
    </row>
    <row r="1667" spans="1:22" x14ac:dyDescent="0.3">
      <c r="A1667" t="s">
        <v>374</v>
      </c>
      <c r="B1667" s="15" t="str">
        <f>IFERROR(VLOOKUP($A1667,class!$A$1:$B$455,2,FALSE),"")</f>
        <v>Shire District</v>
      </c>
      <c r="C1667" s="15" t="str">
        <f>IFERROR(IFERROR(VLOOKUP($A1667,classifications!$A$3:$C$336,3,FALSE),VLOOKUP($A1667,classifications!$I$2:$K$28,3,FALSE)),"")</f>
        <v>Predominantly Rural</v>
      </c>
      <c r="D1667">
        <f>100*data!D1667/data!$V1667</f>
        <v>18.147013782542114</v>
      </c>
      <c r="E1667">
        <f>100*data!E1667/data!$V1667</f>
        <v>0.30627871362940273</v>
      </c>
      <c r="F1667">
        <f>100*data!F1667/data!$V1667</f>
        <v>4.4410413476263404</v>
      </c>
      <c r="G1667">
        <f>100*data!G1667/data!$V1667</f>
        <v>11.562021439509953</v>
      </c>
      <c r="H1667">
        <f>100*data!H1667/data!$V1667</f>
        <v>3.5987748851454824</v>
      </c>
      <c r="I1667">
        <f>100*data!I1667/data!$V1667</f>
        <v>3.2924961715160794</v>
      </c>
      <c r="J1667">
        <f>100*data!J1667/data!$V1667</f>
        <v>7.0444104134762631</v>
      </c>
      <c r="K1667">
        <f>100*data!K1667/data!$V1667</f>
        <v>2.3736600306278715</v>
      </c>
      <c r="L1667">
        <f>100*data!L1667/data!$V1667</f>
        <v>6.431852986217458</v>
      </c>
      <c r="M1667">
        <f>100*data!M1667/data!$V1667</f>
        <v>4.134762633996937</v>
      </c>
      <c r="N1667">
        <f>100*data!N1667/data!$V1667</f>
        <v>1.7611026033690658</v>
      </c>
      <c r="O1667">
        <f>100*data!O1667/data!$V1667</f>
        <v>3.5222052067381315</v>
      </c>
      <c r="P1667">
        <f>100*data!P1667/data!$V1667</f>
        <v>13.705972434915774</v>
      </c>
      <c r="Q1667">
        <f>100*data!Q1667/data!$V1667</f>
        <v>6.5084226646248089</v>
      </c>
      <c r="R1667">
        <f>100*data!R1667/data!$V1667</f>
        <v>0.84226646248085757</v>
      </c>
      <c r="S1667">
        <f>100*data!S1667/data!$V1667</f>
        <v>1.454823889739663</v>
      </c>
      <c r="T1667">
        <f>100*data!T1667/data!$V1667</f>
        <v>4.5941807044410412</v>
      </c>
      <c r="U1667">
        <f>100*data!U1667/data!$V1667</f>
        <v>6.2787136294027563</v>
      </c>
      <c r="V1667">
        <f t="shared" si="20"/>
        <v>100.00000000000001</v>
      </c>
    </row>
    <row r="1670" spans="1:22" x14ac:dyDescent="0.3">
      <c r="A1670" t="s">
        <v>384</v>
      </c>
      <c r="B1670" t="s">
        <v>384</v>
      </c>
      <c r="D1670">
        <f>100*data!D1670/data!$V1670</f>
        <v>0.89375407781770733</v>
      </c>
      <c r="E1670">
        <f>100*data!E1670/data!$V1670</f>
        <v>0.44601400870624869</v>
      </c>
      <c r="F1670">
        <f>100*data!F1670/data!$V1670</f>
        <v>4.7722118083244442</v>
      </c>
      <c r="G1670">
        <f>100*data!G1670/data!$V1670</f>
        <v>11.561497806177226</v>
      </c>
      <c r="H1670">
        <f>100*data!H1670/data!$V1670</f>
        <v>2.5252263728221434</v>
      </c>
      <c r="I1670">
        <f>100*data!I1670/data!$V1670</f>
        <v>4.0155069266804064</v>
      </c>
      <c r="J1670">
        <f>100*data!J1670/data!$V1670</f>
        <v>7.7330958274215762</v>
      </c>
      <c r="K1670">
        <f>100*data!K1670/data!$V1670</f>
        <v>4.337244586211539</v>
      </c>
      <c r="L1670">
        <f>100*data!L1670/data!$V1670</f>
        <v>5.2831256882665869</v>
      </c>
      <c r="M1670">
        <f>100*data!M1670/data!$V1670</f>
        <v>9.9272638145244532</v>
      </c>
      <c r="N1670">
        <f>100*data!N1670/data!$V1670</f>
        <v>2.4354712317512264</v>
      </c>
      <c r="O1670">
        <f>100*data!O1670/data!$V1670</f>
        <v>3.7783462270045605</v>
      </c>
      <c r="P1670">
        <f>100*data!P1670/data!$V1670</f>
        <v>19.500685245980868</v>
      </c>
      <c r="Q1670">
        <f>100*data!Q1670/data!$V1670</f>
        <v>9.3372963680236953</v>
      </c>
      <c r="R1670">
        <f>100*data!R1670/data!$V1670</f>
        <v>8.2160475287993182E-2</v>
      </c>
      <c r="S1670">
        <f>100*data!S1670/data!$V1670</f>
        <v>1.8907265678669691</v>
      </c>
      <c r="T1670">
        <f>100*data!T1670/data!$V1670</f>
        <v>5.0953303161797452</v>
      </c>
      <c r="U1670">
        <f>100*data!U1670/data!$V1670</f>
        <v>6.385042650952613</v>
      </c>
    </row>
    <row r="1671" spans="1:22" x14ac:dyDescent="0.3">
      <c r="A1671" t="s">
        <v>382</v>
      </c>
      <c r="B1671" t="s">
        <v>382</v>
      </c>
      <c r="D1671">
        <f>100*data!D1671/data!$V1671</f>
        <v>5.5417041138781782</v>
      </c>
      <c r="E1671">
        <f>100*data!E1671/data!$V1671</f>
        <v>0.47255964978401416</v>
      </c>
      <c r="F1671">
        <f>100*data!F1671/data!$V1671</f>
        <v>5.1633664801553936</v>
      </c>
      <c r="G1671">
        <f>100*data!G1671/data!$V1671</f>
        <v>12.783753225292088</v>
      </c>
      <c r="H1671">
        <f>100*data!H1671/data!$V1671</f>
        <v>3.1731075870466472</v>
      </c>
      <c r="I1671">
        <f>100*data!I1671/data!$V1671</f>
        <v>4.0631432464558026</v>
      </c>
      <c r="J1671">
        <f>100*data!J1671/data!$V1671</f>
        <v>6.2172034905633025</v>
      </c>
      <c r="K1671">
        <f>100*data!K1671/data!$V1671</f>
        <v>4.7284956367958717</v>
      </c>
      <c r="L1671">
        <f>100*data!L1671/data!$V1671</f>
        <v>4.8459107645029427</v>
      </c>
      <c r="M1671">
        <f>100*data!M1671/data!$V1671</f>
        <v>7.9624851419128522</v>
      </c>
      <c r="N1671">
        <f>100*data!N1671/data!$V1671</f>
        <v>1.9612675035514453</v>
      </c>
      <c r="O1671">
        <f>100*data!O1671/data!$V1671</f>
        <v>3.3832951613370827</v>
      </c>
      <c r="P1671">
        <f>100*data!P1671/data!$V1671</f>
        <v>18.851651059635287</v>
      </c>
      <c r="Q1671">
        <f>100*data!Q1671/data!$V1671</f>
        <v>8.3959064157945082</v>
      </c>
      <c r="R1671">
        <f>100*data!R1671/data!$V1671</f>
        <v>0.43632041283738732</v>
      </c>
      <c r="S1671">
        <f>100*data!S1671/data!$V1671</f>
        <v>1.8119618473313426</v>
      </c>
      <c r="T1671">
        <f>100*data!T1671/data!$V1671</f>
        <v>4.0196561621198503</v>
      </c>
      <c r="U1671">
        <f>100*data!U1671/data!$V1671</f>
        <v>6.1882121010060009</v>
      </c>
    </row>
    <row r="1672" spans="1:22" x14ac:dyDescent="0.3">
      <c r="A1672" t="s">
        <v>386</v>
      </c>
      <c r="B1672" t="s">
        <v>386</v>
      </c>
      <c r="D1672">
        <f>100*data!D1672/data!$V1672</f>
        <v>12.688123128245953</v>
      </c>
      <c r="E1672">
        <f>100*data!E1672/data!$V1672</f>
        <v>0.54209788089010202</v>
      </c>
      <c r="F1672">
        <f>100*data!F1672/data!$V1672</f>
        <v>5.6000985632510707</v>
      </c>
      <c r="G1672">
        <f>100*data!G1672/data!$V1672</f>
        <v>12.562075893703325</v>
      </c>
      <c r="H1672">
        <f>100*data!H1672/data!$V1672</f>
        <v>3.1786648470374161</v>
      </c>
      <c r="I1672">
        <f>100*data!I1672/data!$V1672</f>
        <v>3.6970696387277759</v>
      </c>
      <c r="J1672">
        <f>100*data!J1672/data!$V1672</f>
        <v>6.7203078206148827</v>
      </c>
      <c r="K1672">
        <f>100*data!K1672/data!$V1672</f>
        <v>3.5008908601539104</v>
      </c>
      <c r="L1672">
        <f>100*data!L1672/data!$V1672</f>
        <v>5.8948405928958643</v>
      </c>
      <c r="M1672">
        <f>100*data!M1672/data!$V1672</f>
        <v>5.5422874256036998</v>
      </c>
      <c r="N1672">
        <f>100*data!N1672/data!$V1672</f>
        <v>1.4812919367678836</v>
      </c>
      <c r="O1672">
        <f>100*data!O1672/data!$V1672</f>
        <v>3.1483376928617459</v>
      </c>
      <c r="P1672">
        <f>100*data!P1672/data!$V1672</f>
        <v>15.352174077864968</v>
      </c>
      <c r="Q1672">
        <f>100*data!Q1672/data!$V1672</f>
        <v>7.8698965085863755</v>
      </c>
      <c r="R1672">
        <f>100*data!R1672/data!$V1672</f>
        <v>0.73069487092005003</v>
      </c>
      <c r="S1672">
        <f>100*data!S1672/data!$V1672</f>
        <v>2.0091739641381401</v>
      </c>
      <c r="T1672">
        <f>100*data!T1672/data!$V1672</f>
        <v>3.4885704537700444</v>
      </c>
      <c r="U1672">
        <f>100*data!U1672/data!$V1672</f>
        <v>5.9934038439667914</v>
      </c>
    </row>
    <row r="1673" spans="1:22" x14ac:dyDescent="0.3">
      <c r="A1673" t="s">
        <v>136</v>
      </c>
      <c r="C1673" t="s">
        <v>136</v>
      </c>
      <c r="D1673">
        <f>100*data!D1673/data!$V1673</f>
        <v>0.13744956886322285</v>
      </c>
      <c r="E1673">
        <f>100*data!E1673/data!$V1673</f>
        <v>0.44498061862194449</v>
      </c>
      <c r="F1673">
        <f>100*data!F1673/data!$V1673</f>
        <v>2.6679060200933469</v>
      </c>
      <c r="G1673">
        <f>100*data!G1673/data!$V1673</f>
        <v>9.7836405347678195</v>
      </c>
      <c r="H1673">
        <f>100*data!H1673/data!$V1673</f>
        <v>1.2785776441737204</v>
      </c>
      <c r="I1673">
        <f>100*data!I1673/data!$V1673</f>
        <v>3.7605806502650108</v>
      </c>
      <c r="J1673">
        <f>100*data!J1673/data!$V1673</f>
        <v>6.7844711652559129</v>
      </c>
      <c r="K1673">
        <f>100*data!K1673/data!$V1673</f>
        <v>2.4513487856973342</v>
      </c>
      <c r="L1673">
        <f>100*data!L1673/data!$V1673</f>
        <v>4.4507950320386049</v>
      </c>
      <c r="M1673">
        <f>100*data!M1673/data!$V1673</f>
        <v>13.393916620520528</v>
      </c>
      <c r="N1673">
        <f>100*data!N1673/data!$V1673</f>
        <v>2.8587532631912032</v>
      </c>
      <c r="O1673">
        <f>100*data!O1673/data!$V1673</f>
        <v>4.5022150146349178</v>
      </c>
      <c r="P1673">
        <f>100*data!P1673/data!$V1673</f>
        <v>23.794596946444109</v>
      </c>
      <c r="Q1673">
        <f>100*data!Q1673/data!$V1673</f>
        <v>10.208844237006566</v>
      </c>
      <c r="R1673">
        <f>100*data!R1673/data!$V1673</f>
        <v>1.5821533106558025E-2</v>
      </c>
      <c r="S1673">
        <f>100*data!S1673/data!$V1673</f>
        <v>1.8610078316588878</v>
      </c>
      <c r="T1673">
        <f>100*data!T1673/data!$V1673</f>
        <v>4.7484376236057271</v>
      </c>
      <c r="U1673">
        <f>100*data!U1673/data!$V1673</f>
        <v>6.8566569100545847</v>
      </c>
    </row>
    <row r="1674" spans="1:22" x14ac:dyDescent="0.3">
      <c r="A1674" t="s">
        <v>196</v>
      </c>
      <c r="C1674" t="s">
        <v>196</v>
      </c>
      <c r="D1674">
        <f>100*data!D1674/data!$V1674</f>
        <v>1.0646778268682529</v>
      </c>
      <c r="E1674">
        <f>100*data!E1674/data!$V1674</f>
        <v>0.4782943536946212</v>
      </c>
      <c r="F1674">
        <f>100*data!F1674/data!$V1674</f>
        <v>6.5988407441935877</v>
      </c>
      <c r="G1674">
        <f>100*data!G1674/data!$V1674</f>
        <v>11.560131328280168</v>
      </c>
      <c r="H1674">
        <f>100*data!H1674/data!$V1674</f>
        <v>3.3318471079404968</v>
      </c>
      <c r="I1674">
        <f>100*data!I1674/data!$V1674</f>
        <v>4.5694675259751669</v>
      </c>
      <c r="J1674">
        <f>100*data!J1674/data!$V1674</f>
        <v>9.5915582397686894</v>
      </c>
      <c r="K1674">
        <f>100*data!K1674/data!$V1674</f>
        <v>5.8178968559577369</v>
      </c>
      <c r="L1674">
        <f>100*data!L1674/data!$V1674</f>
        <v>6.1975598881277616</v>
      </c>
      <c r="M1674">
        <f>100*data!M1674/data!$V1674</f>
        <v>6.2448488778998286</v>
      </c>
      <c r="N1674">
        <f>100*data!N1674/data!$V1674</f>
        <v>2.2536581411373677</v>
      </c>
      <c r="O1674">
        <f>100*data!O1674/data!$V1674</f>
        <v>3.5210030670287651</v>
      </c>
      <c r="P1674">
        <f>100*data!P1674/data!$V1674</f>
        <v>15.786415899909475</v>
      </c>
      <c r="Q1674">
        <f>100*data!Q1674/data!$V1674</f>
        <v>9.0767838082499015</v>
      </c>
      <c r="R1674">
        <f>100*data!R1674/data!$V1674</f>
        <v>6.0800129706943373E-2</v>
      </c>
      <c r="S1674">
        <f>100*data!S1674/data!$V1674</f>
        <v>1.9145285287719724</v>
      </c>
      <c r="T1674">
        <f>100*data!T1674/data!$V1674</f>
        <v>5.8043857160228605</v>
      </c>
      <c r="U1674">
        <f>100*data!U1674/data!$V1674</f>
        <v>6.1273019604664043</v>
      </c>
    </row>
    <row r="1675" spans="1:22" x14ac:dyDescent="0.3">
      <c r="A1675" t="s">
        <v>270</v>
      </c>
      <c r="C1675" t="s">
        <v>270</v>
      </c>
      <c r="D1675">
        <f>100*data!D1675/data!$V1675</f>
        <v>7.222184677074182</v>
      </c>
      <c r="E1675">
        <f>100*data!E1675/data!$V1675</f>
        <v>0.48771147304633822</v>
      </c>
      <c r="F1675">
        <f>100*data!F1675/data!$V1675</f>
        <v>5.5225158252798989</v>
      </c>
      <c r="G1675">
        <f>100*data!G1675/data!$V1675</f>
        <v>13.325336216800704</v>
      </c>
      <c r="H1675">
        <f>100*data!H1675/data!$V1675</f>
        <v>3.1363339415647316</v>
      </c>
      <c r="I1675">
        <f>100*data!I1675/data!$V1675</f>
        <v>3.9625149241963462</v>
      </c>
      <c r="J1675">
        <f>100*data!J1675/data!$V1675</f>
        <v>6.774458786690996</v>
      </c>
      <c r="K1675">
        <f>100*data!K1675/data!$V1675</f>
        <v>4.2035547746164763</v>
      </c>
      <c r="L1675">
        <f>100*data!L1675/data!$V1675</f>
        <v>5.2702124304476134</v>
      </c>
      <c r="M1675">
        <f>100*data!M1675/data!$V1675</f>
        <v>7.3263724628866216</v>
      </c>
      <c r="N1675">
        <f>100*data!N1675/data!$V1675</f>
        <v>1.8770696762857335</v>
      </c>
      <c r="O1675">
        <f>100*data!O1675/data!$V1675</f>
        <v>3.3109188799531437</v>
      </c>
      <c r="P1675">
        <f>100*data!P1675/data!$V1675</f>
        <v>17.229843887274448</v>
      </c>
      <c r="Q1675">
        <f>100*data!Q1675/data!$V1675</f>
        <v>7.9824739248946859</v>
      </c>
      <c r="R1675">
        <f>100*data!R1675/data!$V1675</f>
        <v>0.48207970084026042</v>
      </c>
      <c r="S1675">
        <f>100*data!S1675/data!$V1675</f>
        <v>1.7869613209884887</v>
      </c>
      <c r="T1675">
        <f>100*data!T1675/data!$V1675</f>
        <v>4.0025005068594988</v>
      </c>
      <c r="U1675">
        <f>100*data!U1675/data!$V1675</f>
        <v>6.0969565902998353</v>
      </c>
    </row>
    <row r="1676" spans="1:22" x14ac:dyDescent="0.3">
      <c r="A1676" t="s">
        <v>273</v>
      </c>
      <c r="C1676" t="s">
        <v>273</v>
      </c>
      <c r="D1676">
        <f>100*data!D1676/data!$V1676</f>
        <v>7.2258827504646055</v>
      </c>
      <c r="E1676">
        <f>100*data!E1676/data!$V1676</f>
        <v>0.486568677141409</v>
      </c>
      <c r="F1676">
        <f>100*data!F1676/data!$V1676</f>
        <v>5.5234555386608095</v>
      </c>
      <c r="G1676">
        <f>100*data!G1676/data!$V1676</f>
        <v>13.325449118657431</v>
      </c>
      <c r="H1676">
        <f>100*data!H1676/data!$V1676</f>
        <v>3.1396069155825872</v>
      </c>
      <c r="I1676">
        <f>100*data!I1676/data!$V1676</f>
        <v>3.9629441910232583</v>
      </c>
      <c r="J1676">
        <f>100*data!J1676/data!$V1676</f>
        <v>6.7736667229824858</v>
      </c>
      <c r="K1676">
        <f>100*data!K1676/data!$V1676</f>
        <v>4.2034127386382831</v>
      </c>
      <c r="L1676">
        <f>100*data!L1676/data!$V1676</f>
        <v>5.2683448780762516</v>
      </c>
      <c r="M1676">
        <f>100*data!M1676/data!$V1676</f>
        <v>7.3283775412513377</v>
      </c>
      <c r="N1676">
        <f>100*data!N1676/data!$V1676</f>
        <v>1.8725009855268344</v>
      </c>
      <c r="O1676">
        <f>100*data!O1676/data!$V1676</f>
        <v>3.3102438474967619</v>
      </c>
      <c r="P1676">
        <f>100*data!P1676/data!$V1676</f>
        <v>17.233203806949373</v>
      </c>
      <c r="Q1676">
        <f>100*data!Q1676/data!$V1676</f>
        <v>7.982767359351242</v>
      </c>
      <c r="R1676">
        <f>100*data!R1676/data!$V1676</f>
        <v>0.47868446246550655</v>
      </c>
      <c r="S1676">
        <f>100*data!S1676/data!$V1676</f>
        <v>1.7857746240919075</v>
      </c>
      <c r="T1676">
        <f>100*data!T1676/data!$V1676</f>
        <v>4.0018021062116347</v>
      </c>
      <c r="U1676">
        <f>100*data!U1676/data!$V1676</f>
        <v>6.0973137354282816</v>
      </c>
    </row>
    <row r="1677" spans="1:22" x14ac:dyDescent="0.3">
      <c r="A1677" t="s">
        <v>1</v>
      </c>
      <c r="C1677" t="s">
        <v>1</v>
      </c>
      <c r="D1677">
        <f>100*data!D1677/data!$V1677</f>
        <v>5.420389708257078</v>
      </c>
      <c r="E1677">
        <f>100*data!E1677/data!$V1677</f>
        <v>0.46829583378189255</v>
      </c>
      <c r="F1677">
        <f>100*data!F1677/data!$V1677</f>
        <v>5.2974844798507199</v>
      </c>
      <c r="G1677">
        <f>100*data!G1677/data!$V1677</f>
        <v>12.068934582122223</v>
      </c>
      <c r="H1677">
        <f>100*data!H1677/data!$V1677</f>
        <v>3.1614454372555354</v>
      </c>
      <c r="I1677">
        <f>100*data!I1677/data!$V1677</f>
        <v>3.6907453260128467</v>
      </c>
      <c r="J1677">
        <f>100*data!J1677/data!$V1677</f>
        <v>6.9912441238741163</v>
      </c>
      <c r="K1677">
        <f>100*data!K1677/data!$V1677</f>
        <v>4.7287113790504902</v>
      </c>
      <c r="L1677">
        <f>100*data!L1677/data!$V1677</f>
        <v>5.7630889582660494</v>
      </c>
      <c r="M1677">
        <f>100*data!M1677/data!$V1677</f>
        <v>8.000502386335091</v>
      </c>
      <c r="N1677">
        <f>100*data!N1677/data!$V1677</f>
        <v>1.8722862166720493</v>
      </c>
      <c r="O1677">
        <f>100*data!O1677/data!$V1677</f>
        <v>3.1973301754763699</v>
      </c>
      <c r="P1677">
        <f>100*data!P1677/data!$V1677</f>
        <v>17.354756522051172</v>
      </c>
      <c r="Q1677">
        <f>100*data!Q1677/data!$V1677</f>
        <v>8.9056949079556471</v>
      </c>
      <c r="R1677">
        <f>100*data!R1677/data!$V1677</f>
        <v>0.3579502637528259</v>
      </c>
      <c r="S1677">
        <f>100*data!S1677/data!$V1677</f>
        <v>2.132450568773101</v>
      </c>
      <c r="T1677">
        <f>100*data!T1677/data!$V1677</f>
        <v>4.4945634621595438</v>
      </c>
      <c r="U1677">
        <f>100*data!U1677/data!$V1677</f>
        <v>6.0941256683532492</v>
      </c>
    </row>
    <row r="1680" spans="1:22" x14ac:dyDescent="0.3">
      <c r="A1680" t="s">
        <v>391</v>
      </c>
      <c r="B1680" t="s">
        <v>384</v>
      </c>
      <c r="C1680" t="s">
        <v>270</v>
      </c>
      <c r="D1680">
        <f>100*data!D1680/data!$V1680</f>
        <v>2.9843561973525872</v>
      </c>
      <c r="E1680">
        <f>100*data!E1680/data!$V1680</f>
        <v>0.45968712394705175</v>
      </c>
      <c r="F1680">
        <f>100*data!F1680/data!$V1680</f>
        <v>4.7244283995186525</v>
      </c>
      <c r="G1680">
        <f>100*data!G1680/data!$V1680</f>
        <v>12.746089049338147</v>
      </c>
      <c r="H1680">
        <f>100*data!H1680/data!$V1680</f>
        <v>2.7509025270758123</v>
      </c>
      <c r="I1680">
        <f>100*data!I1680/data!$V1680</f>
        <v>4.1371841155234659</v>
      </c>
      <c r="J1680">
        <f>100*data!J1680/data!$V1680</f>
        <v>6.517448856799037</v>
      </c>
      <c r="K1680">
        <f>100*data!K1680/data!$V1680</f>
        <v>4.1612515042117932</v>
      </c>
      <c r="L1680">
        <f>100*data!L1680/data!$V1680</f>
        <v>4.341756919374248</v>
      </c>
      <c r="M1680">
        <f>100*data!M1680/data!$V1680</f>
        <v>10.117930204572804</v>
      </c>
      <c r="N1680">
        <f>100*data!N1680/data!$V1680</f>
        <v>2.2093862815884475</v>
      </c>
      <c r="O1680">
        <f>100*data!O1680/data!$V1680</f>
        <v>3.4801444043321301</v>
      </c>
      <c r="P1680">
        <f>100*data!P1680/data!$V1680</f>
        <v>20.028880866425993</v>
      </c>
      <c r="Q1680">
        <f>100*data!Q1680/data!$V1680</f>
        <v>8.9530685920577611</v>
      </c>
      <c r="R1680">
        <f>100*data!R1680/data!$V1680</f>
        <v>0.19494584837545126</v>
      </c>
      <c r="S1680">
        <f>100*data!S1680/data!$V1680</f>
        <v>1.7256317689530687</v>
      </c>
      <c r="T1680">
        <f>100*data!T1680/data!$V1680</f>
        <v>4.1492178098676291</v>
      </c>
      <c r="U1680">
        <f>100*data!U1680/data!$V1680</f>
        <v>6.3176895306859207</v>
      </c>
    </row>
    <row r="1681" spans="1:21" x14ac:dyDescent="0.3">
      <c r="A1681" t="s">
        <v>392</v>
      </c>
      <c r="B1681" t="s">
        <v>384</v>
      </c>
      <c r="C1681" t="s">
        <v>273</v>
      </c>
      <c r="D1681">
        <f>100*data!D1681/data!$V1681</f>
        <v>1.7799824919754887</v>
      </c>
      <c r="E1681">
        <f>100*data!E1681/data!$V1681</f>
        <v>0.44418506630353727</v>
      </c>
      <c r="F1681">
        <f>100*data!F1681/data!$V1681</f>
        <v>5.4971954738514412</v>
      </c>
      <c r="G1681">
        <f>100*data!G1681/data!$V1681</f>
        <v>13.862140518107836</v>
      </c>
      <c r="H1681">
        <f>100*data!H1681/data!$V1681</f>
        <v>3.0395875887559578</v>
      </c>
      <c r="I1681">
        <f>100*data!I1681/data!$V1681</f>
        <v>4.0057711636351847</v>
      </c>
      <c r="J1681">
        <f>100*data!J1681/data!$V1681</f>
        <v>7.119929967901955</v>
      </c>
      <c r="K1681">
        <f>100*data!K1681/data!$V1681</f>
        <v>4.770936679311351</v>
      </c>
      <c r="L1681">
        <f>100*data!L1681/data!$V1681</f>
        <v>4.9930292124631199</v>
      </c>
      <c r="M1681">
        <f>100*data!M1681/data!$V1681</f>
        <v>8.9420614077748599</v>
      </c>
      <c r="N1681">
        <f>100*data!N1681/data!$V1681</f>
        <v>2.1722919300975909</v>
      </c>
      <c r="O1681">
        <f>100*data!O1681/data!$V1681</f>
        <v>3.337872450799209</v>
      </c>
      <c r="P1681">
        <f>100*data!P1681/data!$V1681</f>
        <v>18.5033881269656</v>
      </c>
      <c r="Q1681">
        <f>100*data!Q1681/data!$V1681</f>
        <v>8.5594786499367768</v>
      </c>
      <c r="R1681">
        <f>100*data!R1681/data!$V1681</f>
        <v>0.17345913173167332</v>
      </c>
      <c r="S1681">
        <f>100*data!S1681/data!$V1681</f>
        <v>1.8999448821450573</v>
      </c>
      <c r="T1681">
        <f>100*data!T1681/data!$V1681</f>
        <v>4.6671854229484806</v>
      </c>
      <c r="U1681">
        <f>100*data!U1681/data!$V1681</f>
        <v>6.2315598352948802</v>
      </c>
    </row>
    <row r="1682" spans="1:21" x14ac:dyDescent="0.3">
      <c r="A1682" t="s">
        <v>393</v>
      </c>
      <c r="B1682" t="s">
        <v>384</v>
      </c>
      <c r="C1682" t="s">
        <v>1</v>
      </c>
      <c r="D1682">
        <f>100*data!D1682/data!$V1682</f>
        <v>1.0671712393566699</v>
      </c>
      <c r="E1682">
        <f>100*data!E1682/data!$V1682</f>
        <v>0.40491958372753073</v>
      </c>
      <c r="F1682">
        <f>100*data!F1682/data!$V1682</f>
        <v>5.394512771996216</v>
      </c>
      <c r="G1682">
        <f>100*data!G1682/data!$V1682</f>
        <v>12.280037842951749</v>
      </c>
      <c r="H1682">
        <f>100*data!H1682/data!$V1682</f>
        <v>3.1807000946073796</v>
      </c>
      <c r="I1682">
        <f>100*data!I1682/data!$V1682</f>
        <v>3.7388836329233679</v>
      </c>
      <c r="J1682">
        <f>100*data!J1682/data!$V1682</f>
        <v>7.661305581835383</v>
      </c>
      <c r="K1682">
        <f>100*data!K1682/data!$V1682</f>
        <v>5.3661305581835386</v>
      </c>
      <c r="L1682">
        <f>100*data!L1682/data!$V1682</f>
        <v>5.9337748344370862</v>
      </c>
      <c r="M1682">
        <f>100*data!M1682/data!$V1682</f>
        <v>9.6007568590350054</v>
      </c>
      <c r="N1682">
        <f>100*data!N1682/data!$V1682</f>
        <v>2.1873226111636708</v>
      </c>
      <c r="O1682">
        <f>100*data!O1682/data!$V1682</f>
        <v>3.2677388836329233</v>
      </c>
      <c r="P1682">
        <f>100*data!P1682/data!$V1682</f>
        <v>17.649952696310311</v>
      </c>
      <c r="Q1682">
        <f>100*data!Q1682/data!$V1682</f>
        <v>8.9422894985808892</v>
      </c>
      <c r="R1682">
        <f>100*data!R1682/data!$V1682</f>
        <v>0.13245033112582782</v>
      </c>
      <c r="S1682">
        <f>100*data!S1682/data!$V1682</f>
        <v>1.903500473036897</v>
      </c>
      <c r="T1682">
        <f>100*data!T1682/data!$V1682</f>
        <v>5.265846736045412</v>
      </c>
      <c r="U1682">
        <f>100*data!U1682/data!$V1682</f>
        <v>6.0227057710501422</v>
      </c>
    </row>
    <row r="1683" spans="1:21" x14ac:dyDescent="0.3">
      <c r="A1683" t="s">
        <v>394</v>
      </c>
      <c r="B1683" t="s">
        <v>384</v>
      </c>
      <c r="C1683" t="s">
        <v>136</v>
      </c>
      <c r="D1683">
        <f>100*data!D1683/data!$V1683</f>
        <v>0.13744956886322285</v>
      </c>
      <c r="E1683">
        <f>100*data!E1683/data!$V1683</f>
        <v>0.44498061862194449</v>
      </c>
      <c r="F1683">
        <f>100*data!F1683/data!$V1683</f>
        <v>2.6679060200933469</v>
      </c>
      <c r="G1683">
        <f>100*data!G1683/data!$V1683</f>
        <v>9.7836405347678195</v>
      </c>
      <c r="H1683">
        <f>100*data!H1683/data!$V1683</f>
        <v>1.2785776441737204</v>
      </c>
      <c r="I1683">
        <f>100*data!I1683/data!$V1683</f>
        <v>3.7605806502650108</v>
      </c>
      <c r="J1683">
        <f>100*data!J1683/data!$V1683</f>
        <v>6.7844711652559129</v>
      </c>
      <c r="K1683">
        <f>100*data!K1683/data!$V1683</f>
        <v>2.4513487856973342</v>
      </c>
      <c r="L1683">
        <f>100*data!L1683/data!$V1683</f>
        <v>4.4507950320386049</v>
      </c>
      <c r="M1683">
        <f>100*data!M1683/data!$V1683</f>
        <v>13.393916620520528</v>
      </c>
      <c r="N1683">
        <f>100*data!N1683/data!$V1683</f>
        <v>2.8587532631912032</v>
      </c>
      <c r="O1683">
        <f>100*data!O1683/data!$V1683</f>
        <v>4.5022150146349178</v>
      </c>
      <c r="P1683">
        <f>100*data!P1683/data!$V1683</f>
        <v>23.794596946444109</v>
      </c>
      <c r="Q1683">
        <f>100*data!Q1683/data!$V1683</f>
        <v>10.208844237006566</v>
      </c>
      <c r="R1683">
        <f>100*data!R1683/data!$V1683</f>
        <v>1.5821533106558025E-2</v>
      </c>
      <c r="S1683">
        <f>100*data!S1683/data!$V1683</f>
        <v>1.8610078316588878</v>
      </c>
      <c r="T1683">
        <f>100*data!T1683/data!$V1683</f>
        <v>4.7484376236057271</v>
      </c>
      <c r="U1683">
        <f>100*data!U1683/data!$V1683</f>
        <v>6.8566569100545847</v>
      </c>
    </row>
    <row r="1684" spans="1:21" x14ac:dyDescent="0.3">
      <c r="A1684" t="s">
        <v>395</v>
      </c>
      <c r="B1684" t="s">
        <v>384</v>
      </c>
      <c r="C1684" t="s">
        <v>196</v>
      </c>
      <c r="D1684">
        <f>100*data!D1684/data!$V1684</f>
        <v>1.0646778268682529</v>
      </c>
      <c r="E1684">
        <f>100*data!E1684/data!$V1684</f>
        <v>0.4782943536946212</v>
      </c>
      <c r="F1684">
        <f>100*data!F1684/data!$V1684</f>
        <v>6.5988407441935877</v>
      </c>
      <c r="G1684">
        <f>100*data!G1684/data!$V1684</f>
        <v>11.560131328280168</v>
      </c>
      <c r="H1684">
        <f>100*data!H1684/data!$V1684</f>
        <v>3.3318471079404968</v>
      </c>
      <c r="I1684">
        <f>100*data!I1684/data!$V1684</f>
        <v>4.5694675259751669</v>
      </c>
      <c r="J1684">
        <f>100*data!J1684/data!$V1684</f>
        <v>9.5915582397686894</v>
      </c>
      <c r="K1684">
        <f>100*data!K1684/data!$V1684</f>
        <v>5.8178968559577369</v>
      </c>
      <c r="L1684">
        <f>100*data!L1684/data!$V1684</f>
        <v>6.1975598881277616</v>
      </c>
      <c r="M1684">
        <f>100*data!M1684/data!$V1684</f>
        <v>6.2448488778998286</v>
      </c>
      <c r="N1684">
        <f>100*data!N1684/data!$V1684</f>
        <v>2.2536581411373677</v>
      </c>
      <c r="O1684">
        <f>100*data!O1684/data!$V1684</f>
        <v>3.5210030670287651</v>
      </c>
      <c r="P1684">
        <f>100*data!P1684/data!$V1684</f>
        <v>15.786415899909475</v>
      </c>
      <c r="Q1684">
        <f>100*data!Q1684/data!$V1684</f>
        <v>9.0767838082499015</v>
      </c>
      <c r="R1684">
        <f>100*data!R1684/data!$V1684</f>
        <v>6.0800129706943373E-2</v>
      </c>
      <c r="S1684">
        <f>100*data!S1684/data!$V1684</f>
        <v>1.9145285287719724</v>
      </c>
      <c r="T1684">
        <f>100*data!T1684/data!$V1684</f>
        <v>5.8043857160228605</v>
      </c>
      <c r="U1684">
        <f>100*data!U1684/data!$V1684</f>
        <v>6.1273019604664043</v>
      </c>
    </row>
    <row r="1686" spans="1:21" x14ac:dyDescent="0.3">
      <c r="A1686" t="s">
        <v>396</v>
      </c>
      <c r="B1686" t="s">
        <v>386</v>
      </c>
      <c r="C1686" t="s">
        <v>270</v>
      </c>
      <c r="D1686">
        <f>100*data!D1686/data!$V1686</f>
        <v>13.504847129008203</v>
      </c>
      <c r="E1686">
        <f>100*data!E1686/data!$V1686</f>
        <v>0.53691275167785235</v>
      </c>
      <c r="F1686">
        <f>100*data!F1686/data!$V1686</f>
        <v>5.3318419090231171</v>
      </c>
      <c r="G1686">
        <f>100*data!G1686/data!$V1686</f>
        <v>12.388143176733781</v>
      </c>
      <c r="H1686">
        <f>100*data!H1686/data!$V1686</f>
        <v>3.2643549589858316</v>
      </c>
      <c r="I1686">
        <f>100*data!I1686/data!$V1686</f>
        <v>3.5961968680089487</v>
      </c>
      <c r="J1686">
        <f>100*data!J1686/data!$V1686</f>
        <v>6.7990305741983592</v>
      </c>
      <c r="K1686">
        <f>100*data!K1686/data!$V1686</f>
        <v>3.8105891126025355</v>
      </c>
      <c r="L1686">
        <f>100*data!L1686/data!$V1686</f>
        <v>6.3609246830723345</v>
      </c>
      <c r="M1686">
        <f>100*data!M1686/data!$V1686</f>
        <v>5.3579418344519016</v>
      </c>
      <c r="N1686">
        <f>100*data!N1686/data!$V1686</f>
        <v>1.5137956748695003</v>
      </c>
      <c r="O1686">
        <f>100*data!O1686/data!$V1686</f>
        <v>3.167412378821775</v>
      </c>
      <c r="P1686">
        <f>100*data!P1686/data!$V1686</f>
        <v>14.729679343773304</v>
      </c>
      <c r="Q1686">
        <f>100*data!Q1686/data!$V1686</f>
        <v>7.1159582401193138</v>
      </c>
      <c r="R1686">
        <f>100*data!R1686/data!$V1686</f>
        <v>0.80909768829231921</v>
      </c>
      <c r="S1686">
        <f>100*data!S1686/data!$V1686</f>
        <v>1.7486950037285607</v>
      </c>
      <c r="T1686">
        <f>100*data!T1686/data!$V1686</f>
        <v>3.819910514541387</v>
      </c>
      <c r="U1686">
        <f>100*data!U1686/data!$V1686</f>
        <v>6.144668158090977</v>
      </c>
    </row>
    <row r="1687" spans="1:21" x14ac:dyDescent="0.3">
      <c r="A1687" t="s">
        <v>397</v>
      </c>
      <c r="B1687" t="s">
        <v>386</v>
      </c>
      <c r="C1687" t="s">
        <v>273</v>
      </c>
      <c r="D1687">
        <f>100*data!D1687/data!$V1687</f>
        <v>12.444432542445504</v>
      </c>
      <c r="E1687">
        <f>100*data!E1687/data!$V1687</f>
        <v>0.53425097745166306</v>
      </c>
      <c r="F1687">
        <f>100*data!F1687/data!$V1687</f>
        <v>5.6785924696052703</v>
      </c>
      <c r="G1687">
        <f>100*data!G1687/data!$V1687</f>
        <v>12.708210593969257</v>
      </c>
      <c r="H1687">
        <f>100*data!H1687/data!$V1687</f>
        <v>3.2282684376841089</v>
      </c>
      <c r="I1687">
        <f>100*data!I1687/data!$V1687</f>
        <v>3.8482138075089711</v>
      </c>
      <c r="J1687">
        <f>100*data!J1687/data!$V1687</f>
        <v>6.6908574795136841</v>
      </c>
      <c r="K1687">
        <f>100*data!K1687/data!$V1687</f>
        <v>3.5081141877778372</v>
      </c>
      <c r="L1687">
        <f>100*data!L1687/data!$V1687</f>
        <v>5.5888811525895772</v>
      </c>
      <c r="M1687">
        <f>100*data!M1687/data!$V1687</f>
        <v>5.8258797064967061</v>
      </c>
      <c r="N1687">
        <f>100*data!N1687/data!$V1687</f>
        <v>1.5612447110492207</v>
      </c>
      <c r="O1687">
        <f>100*data!O1687/data!$V1687</f>
        <v>3.24031921161159</v>
      </c>
      <c r="P1687">
        <f>100*data!P1687/data!$V1687</f>
        <v>15.828022066306037</v>
      </c>
      <c r="Q1687">
        <f>100*data!Q1687/data!$V1687</f>
        <v>7.3924803170692517</v>
      </c>
      <c r="R1687">
        <f>100*data!R1687/data!$V1687</f>
        <v>0.7591987574313106</v>
      </c>
      <c r="S1687">
        <f>100*data!S1687/data!$V1687</f>
        <v>1.704515023298163</v>
      </c>
      <c r="T1687">
        <f>100*data!T1687/data!$V1687</f>
        <v>3.4773177655187189</v>
      </c>
      <c r="U1687">
        <f>100*data!U1687/data!$V1687</f>
        <v>5.9812007926731292</v>
      </c>
    </row>
    <row r="1688" spans="1:21" x14ac:dyDescent="0.3">
      <c r="A1688" t="s">
        <v>398</v>
      </c>
      <c r="B1688" t="s">
        <v>386</v>
      </c>
      <c r="C1688" t="s">
        <v>1</v>
      </c>
      <c r="D1688">
        <f>100*data!D1688/data!$V1688</f>
        <v>13.278412039439543</v>
      </c>
      <c r="E1688">
        <f>100*data!E1688/data!$V1688</f>
        <v>0.56110534509600418</v>
      </c>
      <c r="F1688">
        <f>100*data!F1688/data!$V1688</f>
        <v>5.4099636741048265</v>
      </c>
      <c r="G1688">
        <f>100*data!G1688/data!$V1688</f>
        <v>12.208095485210171</v>
      </c>
      <c r="H1688">
        <f>100*data!H1688/data!$V1688</f>
        <v>3.0585106382978724</v>
      </c>
      <c r="I1688">
        <f>100*data!I1688/data!$V1688</f>
        <v>3.3309548521017125</v>
      </c>
      <c r="J1688">
        <f>100*data!J1688/data!$V1688</f>
        <v>6.7916450441100151</v>
      </c>
      <c r="K1688">
        <f>100*data!K1688/data!$V1688</f>
        <v>3.4833938764919563</v>
      </c>
      <c r="L1688">
        <f>100*data!L1688/data!$V1688</f>
        <v>6.6359626362221071</v>
      </c>
      <c r="M1688">
        <f>100*data!M1688/data!$V1688</f>
        <v>4.8553450960041511</v>
      </c>
      <c r="N1688">
        <f>100*data!N1688/data!$V1688</f>
        <v>1.2876232485729113</v>
      </c>
      <c r="O1688">
        <f>100*data!O1688/data!$V1688</f>
        <v>2.9255319148936172</v>
      </c>
      <c r="P1688">
        <f>100*data!P1688/data!$V1688</f>
        <v>14.199532952776336</v>
      </c>
      <c r="Q1688">
        <f>100*data!Q1688/data!$V1688</f>
        <v>9.0263362740010376</v>
      </c>
      <c r="R1688">
        <f>100*data!R1688/data!$V1688</f>
        <v>0.66165023352361185</v>
      </c>
      <c r="S1688">
        <f>100*data!S1688/data!$V1688</f>
        <v>2.7471458225220551</v>
      </c>
      <c r="T1688">
        <f>100*data!T1688/data!$V1688</f>
        <v>3.5158277114686038</v>
      </c>
      <c r="U1688">
        <f>100*data!U1688/data!$V1688</f>
        <v>6.0229631551634668</v>
      </c>
    </row>
    <row r="1689" spans="1:21" x14ac:dyDescent="0.3">
      <c r="B1689" t="s">
        <v>386</v>
      </c>
      <c r="C1689" t="s">
        <v>136</v>
      </c>
      <c r="D1689" t="e">
        <f>100*data!D1689/data!$V1689</f>
        <v>#DIV/0!</v>
      </c>
      <c r="E1689" t="e">
        <f>100*data!E1689/data!$V1689</f>
        <v>#DIV/0!</v>
      </c>
      <c r="F1689" t="e">
        <f>100*data!F1689/data!$V1689</f>
        <v>#DIV/0!</v>
      </c>
      <c r="G1689" t="e">
        <f>100*data!G1689/data!$V1689</f>
        <v>#DIV/0!</v>
      </c>
      <c r="H1689" t="e">
        <f>100*data!H1689/data!$V1689</f>
        <v>#DIV/0!</v>
      </c>
      <c r="I1689" t="e">
        <f>100*data!I1689/data!$V1689</f>
        <v>#DIV/0!</v>
      </c>
      <c r="J1689" t="e">
        <f>100*data!J1689/data!$V1689</f>
        <v>#DIV/0!</v>
      </c>
      <c r="K1689" t="e">
        <f>100*data!K1689/data!$V1689</f>
        <v>#DIV/0!</v>
      </c>
      <c r="L1689" t="e">
        <f>100*data!L1689/data!$V1689</f>
        <v>#DIV/0!</v>
      </c>
      <c r="M1689" t="e">
        <f>100*data!M1689/data!$V1689</f>
        <v>#DIV/0!</v>
      </c>
      <c r="N1689" t="e">
        <f>100*data!N1689/data!$V1689</f>
        <v>#DIV/0!</v>
      </c>
      <c r="O1689" t="e">
        <f>100*data!O1689/data!$V1689</f>
        <v>#DIV/0!</v>
      </c>
      <c r="P1689" t="e">
        <f>100*data!P1689/data!$V1689</f>
        <v>#DIV/0!</v>
      </c>
      <c r="Q1689" t="e">
        <f>100*data!Q1689/data!$V1689</f>
        <v>#DIV/0!</v>
      </c>
      <c r="R1689" t="e">
        <f>100*data!R1689/data!$V1689</f>
        <v>#DIV/0!</v>
      </c>
      <c r="S1689" t="e">
        <f>100*data!S1689/data!$V1689</f>
        <v>#DIV/0!</v>
      </c>
      <c r="T1689" t="e">
        <f>100*data!T1689/data!$V1689</f>
        <v>#DIV/0!</v>
      </c>
      <c r="U1689" t="e">
        <f>100*data!U1689/data!$V1689</f>
        <v>#DIV/0!</v>
      </c>
    </row>
    <row r="1690" spans="1:21" x14ac:dyDescent="0.3">
      <c r="B1690" t="s">
        <v>386</v>
      </c>
      <c r="C1690" t="s">
        <v>196</v>
      </c>
      <c r="D1690" t="e">
        <f>100*data!D1690/data!$V1690</f>
        <v>#DIV/0!</v>
      </c>
      <c r="E1690" t="e">
        <f>100*data!E1690/data!$V1690</f>
        <v>#DIV/0!</v>
      </c>
      <c r="F1690" t="e">
        <f>100*data!F1690/data!$V1690</f>
        <v>#DIV/0!</v>
      </c>
      <c r="G1690" t="e">
        <f>100*data!G1690/data!$V1690</f>
        <v>#DIV/0!</v>
      </c>
      <c r="H1690" t="e">
        <f>100*data!H1690/data!$V1690</f>
        <v>#DIV/0!</v>
      </c>
      <c r="I1690" t="e">
        <f>100*data!I1690/data!$V1690</f>
        <v>#DIV/0!</v>
      </c>
      <c r="J1690" t="e">
        <f>100*data!J1690/data!$V1690</f>
        <v>#DIV/0!</v>
      </c>
      <c r="K1690" t="e">
        <f>100*data!K1690/data!$V1690</f>
        <v>#DIV/0!</v>
      </c>
      <c r="L1690" t="e">
        <f>100*data!L1690/data!$V1690</f>
        <v>#DIV/0!</v>
      </c>
      <c r="M1690" t="e">
        <f>100*data!M1690/data!$V1690</f>
        <v>#DIV/0!</v>
      </c>
      <c r="N1690" t="e">
        <f>100*data!N1690/data!$V1690</f>
        <v>#DIV/0!</v>
      </c>
      <c r="O1690" t="e">
        <f>100*data!O1690/data!$V1690</f>
        <v>#DIV/0!</v>
      </c>
      <c r="P1690" t="e">
        <f>100*data!P1690/data!$V1690</f>
        <v>#DIV/0!</v>
      </c>
      <c r="Q1690" t="e">
        <f>100*data!Q1690/data!$V1690</f>
        <v>#DIV/0!</v>
      </c>
      <c r="R1690" t="e">
        <f>100*data!R1690/data!$V1690</f>
        <v>#DIV/0!</v>
      </c>
      <c r="S1690" t="e">
        <f>100*data!S1690/data!$V1690</f>
        <v>#DIV/0!</v>
      </c>
      <c r="T1690" t="e">
        <f>100*data!T1690/data!$V1690</f>
        <v>#DIV/0!</v>
      </c>
      <c r="U1690" t="e">
        <f>100*data!U1690/data!$V1690</f>
        <v>#DIV/0!</v>
      </c>
    </row>
    <row r="1692" spans="1:21" x14ac:dyDescent="0.3">
      <c r="A1692" t="s">
        <v>399</v>
      </c>
      <c r="B1692" t="s">
        <v>382</v>
      </c>
      <c r="C1692" t="s">
        <v>270</v>
      </c>
      <c r="D1692">
        <f>100*data!D1692/data!$V1692</f>
        <v>5.2686527302304125</v>
      </c>
      <c r="E1692">
        <f>100*data!E1692/data!$V1692</f>
        <v>0.46980843470026951</v>
      </c>
      <c r="F1692">
        <f>100*data!F1692/data!$V1692</f>
        <v>6.0492388374972688</v>
      </c>
      <c r="G1692">
        <f>100*data!G1692/data!$V1692</f>
        <v>14.22779032218904</v>
      </c>
      <c r="H1692">
        <f>100*data!H1692/data!$V1692</f>
        <v>3.2473838832641366</v>
      </c>
      <c r="I1692">
        <f>100*data!I1692/data!$V1692</f>
        <v>4.1129482603734191</v>
      </c>
      <c r="J1692">
        <f>100*data!J1692/data!$V1692</f>
        <v>6.8880957583703593</v>
      </c>
      <c r="K1692">
        <f>100*data!K1692/data!$V1692</f>
        <v>4.4807827712627768</v>
      </c>
      <c r="L1692">
        <f>100*data!L1692/data!$V1692</f>
        <v>5.0282856241046936</v>
      </c>
      <c r="M1692">
        <f>100*data!M1692/data!$V1692</f>
        <v>7.2000874062204092</v>
      </c>
      <c r="N1692">
        <f>100*data!N1692/data!$V1692</f>
        <v>1.9460023793915555</v>
      </c>
      <c r="O1692">
        <f>100*data!O1692/data!$V1692</f>
        <v>3.3190084249884673</v>
      </c>
      <c r="P1692">
        <f>100*data!P1692/data!$V1692</f>
        <v>17.446038798650058</v>
      </c>
      <c r="Q1692">
        <f>100*data!Q1692/data!$V1692</f>
        <v>8.0571539563454486</v>
      </c>
      <c r="R1692">
        <f>100*data!R1692/data!$V1692</f>
        <v>0.41396557166096098</v>
      </c>
      <c r="S1692">
        <f>100*data!S1692/data!$V1692</f>
        <v>1.8428144802971811</v>
      </c>
      <c r="T1692">
        <f>100*data!T1692/data!$V1692</f>
        <v>4.0473935950664046</v>
      </c>
      <c r="U1692">
        <f>100*data!U1692/data!$V1692</f>
        <v>5.9545487653871367</v>
      </c>
    </row>
    <row r="1693" spans="1:21" x14ac:dyDescent="0.3">
      <c r="A1693" t="s">
        <v>400</v>
      </c>
      <c r="B1693" t="s">
        <v>382</v>
      </c>
      <c r="C1693" t="s">
        <v>273</v>
      </c>
      <c r="D1693">
        <f>100*data!D1693/data!$V1693</f>
        <v>5.9199029126213594</v>
      </c>
      <c r="E1693">
        <f>100*data!E1693/data!$V1693</f>
        <v>0.46359223300970875</v>
      </c>
      <c r="F1693">
        <f>100*data!F1693/data!$V1693</f>
        <v>5.2815533980582527</v>
      </c>
      <c r="G1693">
        <f>100*data!G1693/data!$V1693</f>
        <v>13.640776699029127</v>
      </c>
      <c r="H1693">
        <f>100*data!H1693/data!$V1693</f>
        <v>3.128640776699029</v>
      </c>
      <c r="I1693">
        <f>100*data!I1693/data!$V1693</f>
        <v>4.1067961165048548</v>
      </c>
      <c r="J1693">
        <f>100*data!J1693/data!$V1693</f>
        <v>6.4053398058252426</v>
      </c>
      <c r="K1693">
        <f>100*data!K1693/data!$V1693</f>
        <v>4.6140776699029127</v>
      </c>
      <c r="L1693">
        <f>100*data!L1693/data!$V1693</f>
        <v>5.099514563106796</v>
      </c>
      <c r="M1693">
        <f>100*data!M1693/data!$V1693</f>
        <v>7.6359223300970873</v>
      </c>
      <c r="N1693">
        <f>100*data!N1693/data!$V1693</f>
        <v>1.9878640776699028</v>
      </c>
      <c r="O1693">
        <f>100*data!O1693/data!$V1693</f>
        <v>3.395631067961165</v>
      </c>
      <c r="P1693">
        <f>100*data!P1693/data!$V1693</f>
        <v>17.878640776699029</v>
      </c>
      <c r="Q1693">
        <f>100*data!Q1693/data!$V1693</f>
        <v>8.1893203883495147</v>
      </c>
      <c r="R1693">
        <f>100*data!R1693/data!$V1693</f>
        <v>0.42718446601941745</v>
      </c>
      <c r="S1693">
        <f>100*data!S1693/data!$V1693</f>
        <v>1.7621359223300972</v>
      </c>
      <c r="T1693">
        <f>100*data!T1693/data!$V1693</f>
        <v>3.9563106796116503</v>
      </c>
      <c r="U1693">
        <f>100*data!U1693/data!$V1693</f>
        <v>6.1067961165048548</v>
      </c>
    </row>
    <row r="1694" spans="1:21" x14ac:dyDescent="0.3">
      <c r="A1694" t="s">
        <v>401</v>
      </c>
      <c r="B1694" t="s">
        <v>382</v>
      </c>
      <c r="C1694" t="s">
        <v>1</v>
      </c>
      <c r="D1694">
        <f>100*data!D1694/data!$V1694</f>
        <v>4.9809256460087816</v>
      </c>
      <c r="E1694">
        <f>100*data!E1694/data!$V1694</f>
        <v>0.48585618656877566</v>
      </c>
      <c r="F1694">
        <f>100*data!F1694/data!$V1694</f>
        <v>4.9881235154394297</v>
      </c>
      <c r="G1694">
        <f>100*data!G1694/data!$V1694</f>
        <v>11.512992154322321</v>
      </c>
      <c r="H1694">
        <f>100*data!H1694/data!$V1694</f>
        <v>3.2390412437918377</v>
      </c>
      <c r="I1694">
        <f>100*data!I1694/data!$V1694</f>
        <v>3.9984164687252575</v>
      </c>
      <c r="J1694">
        <f>100*data!J1694/data!$V1694</f>
        <v>5.9382422802850359</v>
      </c>
      <c r="K1694">
        <f>100*data!K1694/data!$V1694</f>
        <v>4.8981501475563229</v>
      </c>
      <c r="L1694">
        <f>100*data!L1694/data!$V1694</f>
        <v>4.4698769164327361</v>
      </c>
      <c r="M1694">
        <f>100*data!M1694/data!$V1694</f>
        <v>8.4466997768660477</v>
      </c>
      <c r="N1694">
        <f>100*data!N1694/data!$V1694</f>
        <v>1.921831137983157</v>
      </c>
      <c r="O1694">
        <f>100*data!O1694/data!$V1694</f>
        <v>3.3650039588281868</v>
      </c>
      <c r="P1694">
        <f>100*data!P1694/data!$V1694</f>
        <v>20.294392859713525</v>
      </c>
      <c r="Q1694">
        <f>100*data!Q1694/data!$V1694</f>
        <v>8.7022241416540709</v>
      </c>
      <c r="R1694">
        <f>100*data!R1694/data!$V1694</f>
        <v>0.44986683941553302</v>
      </c>
      <c r="S1694">
        <f>100*data!S1694/data!$V1694</f>
        <v>1.8858417908299143</v>
      </c>
      <c r="T1694">
        <f>100*data!T1694/data!$V1694</f>
        <v>4.1135823796156341</v>
      </c>
      <c r="U1694">
        <f>100*data!U1694/data!$V1694</f>
        <v>6.3089325559634348</v>
      </c>
    </row>
    <row r="1695" spans="1:21" x14ac:dyDescent="0.3">
      <c r="B1695" t="s">
        <v>382</v>
      </c>
      <c r="C1695" t="s">
        <v>136</v>
      </c>
      <c r="D1695" t="e">
        <f>100*data!D1695/data!$V1695</f>
        <v>#DIV/0!</v>
      </c>
      <c r="E1695" t="e">
        <f>100*data!E1695/data!$V1695</f>
        <v>#DIV/0!</v>
      </c>
      <c r="F1695" t="e">
        <f>100*data!F1695/data!$V1695</f>
        <v>#DIV/0!</v>
      </c>
      <c r="G1695" t="e">
        <f>100*data!G1695/data!$V1695</f>
        <v>#DIV/0!</v>
      </c>
      <c r="H1695" t="e">
        <f>100*data!H1695/data!$V1695</f>
        <v>#DIV/0!</v>
      </c>
      <c r="I1695" t="e">
        <f>100*data!I1695/data!$V1695</f>
        <v>#DIV/0!</v>
      </c>
      <c r="J1695" t="e">
        <f>100*data!J1695/data!$V1695</f>
        <v>#DIV/0!</v>
      </c>
      <c r="K1695" t="e">
        <f>100*data!K1695/data!$V1695</f>
        <v>#DIV/0!</v>
      </c>
      <c r="L1695" t="e">
        <f>100*data!L1695/data!$V1695</f>
        <v>#DIV/0!</v>
      </c>
      <c r="M1695" t="e">
        <f>100*data!M1695/data!$V1695</f>
        <v>#DIV/0!</v>
      </c>
      <c r="N1695" t="e">
        <f>100*data!N1695/data!$V1695</f>
        <v>#DIV/0!</v>
      </c>
      <c r="O1695" t="e">
        <f>100*data!O1695/data!$V1695</f>
        <v>#DIV/0!</v>
      </c>
      <c r="P1695" t="e">
        <f>100*data!P1695/data!$V1695</f>
        <v>#DIV/0!</v>
      </c>
      <c r="Q1695" t="e">
        <f>100*data!Q1695/data!$V1695</f>
        <v>#DIV/0!</v>
      </c>
      <c r="R1695" t="e">
        <f>100*data!R1695/data!$V1695</f>
        <v>#DIV/0!</v>
      </c>
      <c r="S1695" t="e">
        <f>100*data!S1695/data!$V1695</f>
        <v>#DIV/0!</v>
      </c>
      <c r="T1695" t="e">
        <f>100*data!T1695/data!$V1695</f>
        <v>#DIV/0!</v>
      </c>
      <c r="U1695" t="e">
        <f>100*data!U1695/data!$V1695</f>
        <v>#DIV/0!</v>
      </c>
    </row>
    <row r="1696" spans="1:21" x14ac:dyDescent="0.3">
      <c r="B1696" t="s">
        <v>382</v>
      </c>
      <c r="C1696" t="s">
        <v>196</v>
      </c>
      <c r="D1696" t="e">
        <f>100*data!D1696/data!$V1696</f>
        <v>#DIV/0!</v>
      </c>
      <c r="E1696" t="e">
        <f>100*data!E1696/data!$V1696</f>
        <v>#DIV/0!</v>
      </c>
      <c r="F1696" t="e">
        <f>100*data!F1696/data!$V1696</f>
        <v>#DIV/0!</v>
      </c>
      <c r="G1696" t="e">
        <f>100*data!G1696/data!$V1696</f>
        <v>#DIV/0!</v>
      </c>
      <c r="H1696" t="e">
        <f>100*data!H1696/data!$V1696</f>
        <v>#DIV/0!</v>
      </c>
      <c r="I1696" t="e">
        <f>100*data!I1696/data!$V1696</f>
        <v>#DIV/0!</v>
      </c>
      <c r="J1696" t="e">
        <f>100*data!J1696/data!$V1696</f>
        <v>#DIV/0!</v>
      </c>
      <c r="K1696" t="e">
        <f>100*data!K1696/data!$V1696</f>
        <v>#DIV/0!</v>
      </c>
      <c r="L1696" t="e">
        <f>100*data!L1696/data!$V1696</f>
        <v>#DIV/0!</v>
      </c>
      <c r="M1696" t="e">
        <f>100*data!M1696/data!$V1696</f>
        <v>#DIV/0!</v>
      </c>
      <c r="N1696" t="e">
        <f>100*data!N1696/data!$V1696</f>
        <v>#DIV/0!</v>
      </c>
      <c r="O1696" t="e">
        <f>100*data!O1696/data!$V1696</f>
        <v>#DIV/0!</v>
      </c>
      <c r="P1696" t="e">
        <f>100*data!P1696/data!$V1696</f>
        <v>#DIV/0!</v>
      </c>
      <c r="Q1696" t="e">
        <f>100*data!Q1696/data!$V1696</f>
        <v>#DIV/0!</v>
      </c>
      <c r="R1696" t="e">
        <f>100*data!R1696/data!$V1696</f>
        <v>#DIV/0!</v>
      </c>
      <c r="S1696" t="e">
        <f>100*data!S1696/data!$V1696</f>
        <v>#DIV/0!</v>
      </c>
      <c r="T1696" t="e">
        <f>100*data!T1696/data!$V1696</f>
        <v>#DIV/0!</v>
      </c>
      <c r="U1696" t="e">
        <f>100*data!U1696/data!$V1696</f>
        <v>#DIV/0!</v>
      </c>
    </row>
    <row r="1864" spans="4:4" x14ac:dyDescent="0.3">
      <c r="D1864" t="s">
        <v>429</v>
      </c>
    </row>
    <row r="1865" spans="4:4" x14ac:dyDescent="0.3">
      <c r="D1865" t="s">
        <v>430</v>
      </c>
    </row>
    <row r="1866" spans="4:4" x14ac:dyDescent="0.3">
      <c r="D1866" t="s">
        <v>431</v>
      </c>
    </row>
    <row r="1867" spans="4:4" x14ac:dyDescent="0.3">
      <c r="D1867" t="s">
        <v>432</v>
      </c>
    </row>
    <row r="1868" spans="4:4" x14ac:dyDescent="0.3">
      <c r="D1868" t="s">
        <v>433</v>
      </c>
    </row>
    <row r="1869" spans="4:4" x14ac:dyDescent="0.3">
      <c r="D1869" t="s">
        <v>434</v>
      </c>
    </row>
    <row r="1872" spans="4:4" x14ac:dyDescent="0.3">
      <c r="D1872" t="s">
        <v>435</v>
      </c>
    </row>
    <row r="1873" spans="4:4" x14ac:dyDescent="0.3">
      <c r="D1873" t="s">
        <v>436</v>
      </c>
    </row>
    <row r="1874" spans="4:4" x14ac:dyDescent="0.3">
      <c r="D1874" t="s">
        <v>437</v>
      </c>
    </row>
    <row r="1875" spans="4:4" x14ac:dyDescent="0.3">
      <c r="D1875" t="s">
        <v>438</v>
      </c>
    </row>
    <row r="1876" spans="4:4" x14ac:dyDescent="0.3">
      <c r="D1876" t="s">
        <v>439</v>
      </c>
    </row>
    <row r="1877" spans="4:4" x14ac:dyDescent="0.3">
      <c r="D1877" t="s">
        <v>440</v>
      </c>
    </row>
    <row r="1878" spans="4:4" x14ac:dyDescent="0.3">
      <c r="D1878" t="s">
        <v>441</v>
      </c>
    </row>
    <row r="1879" spans="4:4" x14ac:dyDescent="0.3">
      <c r="D1879" t="s">
        <v>442</v>
      </c>
    </row>
    <row r="1880" spans="4:4" x14ac:dyDescent="0.3">
      <c r="D1880" t="s">
        <v>443</v>
      </c>
    </row>
    <row r="1889" spans="1:22" x14ac:dyDescent="0.3">
      <c r="A1889" t="s">
        <v>402</v>
      </c>
    </row>
    <row r="1890" spans="1:22" x14ac:dyDescent="0.3">
      <c r="A1890" t="s">
        <v>403</v>
      </c>
    </row>
    <row r="1891" spans="1:22" x14ac:dyDescent="0.3">
      <c r="A1891" t="s">
        <v>404</v>
      </c>
      <c r="D1891" t="s">
        <v>405</v>
      </c>
    </row>
    <row r="1892" spans="1:22" x14ac:dyDescent="0.3">
      <c r="A1892" t="s">
        <v>406</v>
      </c>
      <c r="D1892">
        <v>2018</v>
      </c>
    </row>
    <row r="1893" spans="1:22" x14ac:dyDescent="0.3">
      <c r="A1893" t="s">
        <v>407</v>
      </c>
      <c r="D1893" t="s">
        <v>408</v>
      </c>
    </row>
    <row r="1894" spans="1:22" x14ac:dyDescent="0.3">
      <c r="A1894" t="s">
        <v>409</v>
      </c>
      <c r="D1894" t="s">
        <v>408</v>
      </c>
    </row>
    <row r="1896" spans="1:22" x14ac:dyDescent="0.3">
      <c r="A1896" t="s">
        <v>410</v>
      </c>
      <c r="D1896" t="s">
        <v>411</v>
      </c>
      <c r="E1896" t="s">
        <v>412</v>
      </c>
      <c r="F1896" t="s">
        <v>413</v>
      </c>
      <c r="G1896" t="s">
        <v>414</v>
      </c>
      <c r="H1896" t="s">
        <v>415</v>
      </c>
      <c r="I1896" t="s">
        <v>416</v>
      </c>
      <c r="J1896" t="s">
        <v>417</v>
      </c>
      <c r="K1896" t="s">
        <v>418</v>
      </c>
      <c r="L1896" t="s">
        <v>419</v>
      </c>
      <c r="M1896" t="s">
        <v>420</v>
      </c>
      <c r="N1896" t="s">
        <v>421</v>
      </c>
      <c r="O1896" t="s">
        <v>422</v>
      </c>
      <c r="P1896" t="s">
        <v>423</v>
      </c>
      <c r="Q1896" t="s">
        <v>424</v>
      </c>
      <c r="R1896" t="s">
        <v>425</v>
      </c>
      <c r="S1896" t="s">
        <v>426</v>
      </c>
      <c r="T1896" t="s">
        <v>427</v>
      </c>
      <c r="U1896" t="s">
        <v>428</v>
      </c>
      <c r="V1896" t="s">
        <v>509</v>
      </c>
    </row>
    <row r="1898" spans="1:22" x14ac:dyDescent="0.3">
      <c r="A1898" t="s">
        <v>390</v>
      </c>
      <c r="D1898">
        <f>100*data!D1898/data!$V1898</f>
        <v>4.297343468244998</v>
      </c>
      <c r="E1898">
        <f>100*data!E1898/data!$V1898</f>
        <v>0.49502601313167044</v>
      </c>
      <c r="F1898">
        <f>100*data!F1898/data!$V1898</f>
        <v>5.0421473128391847</v>
      </c>
      <c r="G1898">
        <f>100*data!G1898/data!$V1898</f>
        <v>12.432810194731802</v>
      </c>
      <c r="H1898">
        <f>100*data!H1898/data!$V1898</f>
        <v>2.7982450842514863</v>
      </c>
      <c r="I1898">
        <f>100*data!I1898/data!$V1898</f>
        <v>3.9194412569131085</v>
      </c>
      <c r="J1898">
        <f>100*data!J1898/data!$V1898</f>
        <v>7.4864326203808353</v>
      </c>
      <c r="K1898">
        <f>100*data!K1898/data!$V1898</f>
        <v>4.195102801480548</v>
      </c>
      <c r="L1898">
        <f>100*data!L1898/data!$V1898</f>
        <v>5.4651303244954832</v>
      </c>
      <c r="M1898">
        <f>100*data!M1898/data!$V1898</f>
        <v>8.7357531729118314</v>
      </c>
      <c r="N1898">
        <f>100*data!N1898/data!$V1898</f>
        <v>2.2570597827493679</v>
      </c>
      <c r="O1898">
        <f>100*data!O1898/data!$V1898</f>
        <v>3.7026651596593703</v>
      </c>
      <c r="P1898">
        <f>100*data!P1898/data!$V1898</f>
        <v>18.069204420938199</v>
      </c>
      <c r="Q1898">
        <f>100*data!Q1898/data!$V1898</f>
        <v>8.6581020335970589</v>
      </c>
      <c r="R1898">
        <f>100*data!R1898/data!$V1898</f>
        <v>0.29054467960277131</v>
      </c>
      <c r="S1898">
        <f>100*data!S1898/data!$V1898</f>
        <v>1.7268750593168425</v>
      </c>
      <c r="T1898">
        <f>100*data!T1898/data!$V1898</f>
        <v>4.0838028351293758</v>
      </c>
      <c r="U1898">
        <f>100*data!U1898/data!$V1898</f>
        <v>6.3443137796260665</v>
      </c>
      <c r="V1898">
        <f>SUM(D1898:U1898)</f>
        <v>100</v>
      </c>
    </row>
    <row r="1899" spans="1:22" x14ac:dyDescent="0.3">
      <c r="A1899" t="s">
        <v>37</v>
      </c>
      <c r="B1899" s="15" t="str">
        <f>IFERROR(VLOOKUP($A1899,class!$A$1:$B$455,2,FALSE),"")</f>
        <v>Unitary Authority</v>
      </c>
      <c r="C1899" s="15" t="str">
        <f>IFERROR(IFERROR(VLOOKUP($A1899,classifications!$A$3:$C$336,3,FALSE),VLOOKUP($A1899,classifications!$I$2:$K$28,3,FALSE)),"")</f>
        <v>Predominantly Urban</v>
      </c>
      <c r="D1899">
        <f>100*data!D1899/data!$V1899</f>
        <v>5.2132701421800949</v>
      </c>
      <c r="E1899">
        <f>100*data!E1899/data!$V1899</f>
        <v>0.78988941548183256</v>
      </c>
      <c r="F1899">
        <f>100*data!F1899/data!$V1899</f>
        <v>5.5292259083728279</v>
      </c>
      <c r="G1899">
        <f>100*data!G1899/data!$V1899</f>
        <v>11.374407582938389</v>
      </c>
      <c r="H1899">
        <f>100*data!H1899/data!$V1899</f>
        <v>4.8973143759873619</v>
      </c>
      <c r="I1899">
        <f>100*data!I1899/data!$V1899</f>
        <v>2.6856240126382307</v>
      </c>
      <c r="J1899">
        <f>100*data!J1899/data!$V1899</f>
        <v>8.6887835703001581</v>
      </c>
      <c r="K1899">
        <f>100*data!K1899/data!$V1899</f>
        <v>3.9494470774091628</v>
      </c>
      <c r="L1899">
        <f>100*data!L1899/data!$V1899</f>
        <v>7.424960505529226</v>
      </c>
      <c r="M1899">
        <f>100*data!M1899/data!$V1899</f>
        <v>4.7393364928909953</v>
      </c>
      <c r="N1899">
        <f>100*data!N1899/data!$V1899</f>
        <v>1.8957345971563981</v>
      </c>
      <c r="O1899">
        <f>100*data!O1899/data!$V1899</f>
        <v>3.0015797788309637</v>
      </c>
      <c r="P1899">
        <f>100*data!P1899/data!$V1899</f>
        <v>16.429699842022117</v>
      </c>
      <c r="Q1899">
        <f>100*data!Q1899/data!$V1899</f>
        <v>7.2669826224328595</v>
      </c>
      <c r="R1899">
        <f>100*data!R1899/data!$V1899</f>
        <v>0.31595576619273302</v>
      </c>
      <c r="S1899">
        <f>100*data!S1899/data!$V1899</f>
        <v>2.0537124802527646</v>
      </c>
      <c r="T1899">
        <f>100*data!T1899/data!$V1899</f>
        <v>5.2132701421800949</v>
      </c>
      <c r="U1899">
        <f>100*data!U1899/data!$V1899</f>
        <v>8.5308056872037916</v>
      </c>
      <c r="V1899">
        <f t="shared" ref="V1899:V1962" si="21">SUM(D1899:U1899)</f>
        <v>100.00000000000001</v>
      </c>
    </row>
    <row r="1900" spans="1:22" x14ac:dyDescent="0.3">
      <c r="A1900" t="s">
        <v>34</v>
      </c>
      <c r="B1900" s="15" t="str">
        <f>IFERROR(VLOOKUP($A1900,class!$A$1:$B$455,2,FALSE),"")</f>
        <v>Unitary Authority</v>
      </c>
      <c r="C1900" s="15" t="str">
        <f>IFERROR(IFERROR(VLOOKUP($A1900,classifications!$A$3:$C$336,3,FALSE),VLOOKUP($A1900,classifications!$I$2:$K$28,3,FALSE)),"")</f>
        <v>Predominantly Rural</v>
      </c>
      <c r="D1900">
        <f>100*data!D1900/data!$V1900</f>
        <v>10.007304601899197</v>
      </c>
      <c r="E1900">
        <f>100*data!E1900/data!$V1900</f>
        <v>0.91307523739956176</v>
      </c>
      <c r="F1900">
        <f>100*data!F1900/data!$V1900</f>
        <v>6.4280496712929143</v>
      </c>
      <c r="G1900">
        <f>100*data!G1900/data!$V1900</f>
        <v>13.842220598977356</v>
      </c>
      <c r="H1900">
        <f>100*data!H1900/data!$V1900</f>
        <v>4.0540540540540544</v>
      </c>
      <c r="I1900">
        <f>100*data!I1900/data!$V1900</f>
        <v>2.9948867786705624</v>
      </c>
      <c r="J1900">
        <f>100*data!J1900/data!$V1900</f>
        <v>8.1446311176040904</v>
      </c>
      <c r="K1900">
        <f>100*data!K1900/data!$V1900</f>
        <v>5.3323593864134402</v>
      </c>
      <c r="L1900">
        <f>100*data!L1900/data!$V1900</f>
        <v>8.3637691745799856</v>
      </c>
      <c r="M1900">
        <f>100*data!M1900/data!$V1900</f>
        <v>3.5062089116143169</v>
      </c>
      <c r="N1900">
        <f>100*data!N1900/data!$V1900</f>
        <v>1.3148283418553688</v>
      </c>
      <c r="O1900">
        <f>100*data!O1900/data!$V1900</f>
        <v>2.5200876552227904</v>
      </c>
      <c r="P1900">
        <f>100*data!P1900/data!$V1900</f>
        <v>12.454346238130022</v>
      </c>
      <c r="Q1900">
        <f>100*data!Q1900/data!$V1900</f>
        <v>6.7932797662527395</v>
      </c>
      <c r="R1900">
        <f>100*data!R1900/data!$V1900</f>
        <v>0.58436815193571945</v>
      </c>
      <c r="S1900">
        <f>100*data!S1900/data!$V1900</f>
        <v>1.7165814463111762</v>
      </c>
      <c r="T1900">
        <f>100*data!T1900/data!$V1900</f>
        <v>3.9444850255661068</v>
      </c>
      <c r="U1900">
        <f>100*data!U1900/data!$V1900</f>
        <v>7.0854638422205989</v>
      </c>
      <c r="V1900">
        <f t="shared" si="21"/>
        <v>100.00000000000001</v>
      </c>
    </row>
    <row r="1901" spans="1:22" x14ac:dyDescent="0.3">
      <c r="A1901" t="s">
        <v>47</v>
      </c>
      <c r="B1901" s="15" t="str">
        <f>IFERROR(VLOOKUP($A1901,class!$A$1:$B$455,2,FALSE),"")</f>
        <v>Unitary Authority</v>
      </c>
      <c r="C1901" s="15" t="str">
        <f>IFERROR(IFERROR(VLOOKUP($A1901,classifications!$A$3:$C$336,3,FALSE),VLOOKUP($A1901,classifications!$I$2:$K$28,3,FALSE)),"")</f>
        <v>Predominantly Urban</v>
      </c>
      <c r="D1901">
        <f>100*data!D1901/data!$V1901</f>
        <v>2.6143790849673203</v>
      </c>
      <c r="E1901">
        <f>100*data!E1901/data!$V1901</f>
        <v>0.8714596949891068</v>
      </c>
      <c r="F1901">
        <f>100*data!F1901/data!$V1901</f>
        <v>7.6252723311546839</v>
      </c>
      <c r="G1901">
        <f>100*data!G1901/data!$V1901</f>
        <v>14.379084967320262</v>
      </c>
      <c r="H1901">
        <f>100*data!H1901/data!$V1901</f>
        <v>2.8322440087145968</v>
      </c>
      <c r="I1901">
        <f>100*data!I1901/data!$V1901</f>
        <v>2.3965141612200438</v>
      </c>
      <c r="J1901">
        <f>100*data!J1901/data!$V1901</f>
        <v>8.2788671023965144</v>
      </c>
      <c r="K1901">
        <f>100*data!K1901/data!$V1901</f>
        <v>3.7037037037037037</v>
      </c>
      <c r="L1901">
        <f>100*data!L1901/data!$V1901</f>
        <v>8.7145969498910674</v>
      </c>
      <c r="M1901">
        <f>100*data!M1901/data!$V1901</f>
        <v>2.3965141612200438</v>
      </c>
      <c r="N1901">
        <f>100*data!N1901/data!$V1901</f>
        <v>0.8714596949891068</v>
      </c>
      <c r="O1901">
        <f>100*data!O1901/data!$V1901</f>
        <v>2.3965141612200438</v>
      </c>
      <c r="P1901">
        <f>100*data!P1901/data!$V1901</f>
        <v>23.311546840958606</v>
      </c>
      <c r="Q1901">
        <f>100*data!Q1901/data!$V1901</f>
        <v>7.1895424836601309</v>
      </c>
      <c r="R1901">
        <f>100*data!R1901/data!$V1901</f>
        <v>0.2178649237472767</v>
      </c>
      <c r="S1901">
        <f>100*data!S1901/data!$V1901</f>
        <v>1.7429193899782136</v>
      </c>
      <c r="T1901">
        <f>100*data!T1901/data!$V1901</f>
        <v>3.9215686274509802</v>
      </c>
      <c r="U1901">
        <f>100*data!U1901/data!$V1901</f>
        <v>6.5359477124183005</v>
      </c>
      <c r="V1901">
        <f t="shared" si="21"/>
        <v>100.00000000000001</v>
      </c>
    </row>
    <row r="1902" spans="1:22" x14ac:dyDescent="0.3">
      <c r="A1902" t="s">
        <v>64</v>
      </c>
      <c r="B1902" s="15" t="str">
        <f>IFERROR(VLOOKUP($A1902,class!$A$1:$B$455,2,FALSE),"")</f>
        <v>Unitary Authority</v>
      </c>
      <c r="C1902" s="15" t="str">
        <f>IFERROR(IFERROR(VLOOKUP($A1902,classifications!$A$3:$C$336,3,FALSE),VLOOKUP($A1902,classifications!$I$2:$K$28,3,FALSE)),"")</f>
        <v>Predominantly Urban</v>
      </c>
      <c r="D1902">
        <f>100*data!D1902/data!$V1902</f>
        <v>0.31347962382445144</v>
      </c>
      <c r="E1902">
        <f>100*data!E1902/data!$V1902</f>
        <v>0.62695924764890287</v>
      </c>
      <c r="F1902">
        <f>100*data!F1902/data!$V1902</f>
        <v>5.7993730407523509</v>
      </c>
      <c r="G1902">
        <f>100*data!G1902/data!$V1902</f>
        <v>12.695924764890282</v>
      </c>
      <c r="H1902">
        <f>100*data!H1902/data!$V1902</f>
        <v>3.4482758620689653</v>
      </c>
      <c r="I1902">
        <f>100*data!I1902/data!$V1902</f>
        <v>3.2915360501567399</v>
      </c>
      <c r="J1902">
        <f>100*data!J1902/data!$V1902</f>
        <v>8.4639498432601883</v>
      </c>
      <c r="K1902">
        <f>100*data!K1902/data!$V1902</f>
        <v>2.8213166144200628</v>
      </c>
      <c r="L1902">
        <f>100*data!L1902/data!$V1902</f>
        <v>8.1504702194357375</v>
      </c>
      <c r="M1902">
        <f>100*data!M1902/data!$V1902</f>
        <v>3.9184952978056424</v>
      </c>
      <c r="N1902">
        <f>100*data!N1902/data!$V1902</f>
        <v>1.567398119122257</v>
      </c>
      <c r="O1902">
        <f>100*data!O1902/data!$V1902</f>
        <v>3.134796238244514</v>
      </c>
      <c r="P1902">
        <f>100*data!P1902/data!$V1902</f>
        <v>23.040752351097179</v>
      </c>
      <c r="Q1902">
        <f>100*data!Q1902/data!$V1902</f>
        <v>8.7774294670846391</v>
      </c>
      <c r="R1902">
        <f>100*data!R1902/data!$V1902</f>
        <v>0.15673981191222572</v>
      </c>
      <c r="S1902">
        <f>100*data!S1902/data!$V1902</f>
        <v>2.1943573667711598</v>
      </c>
      <c r="T1902">
        <f>100*data!T1902/data!$V1902</f>
        <v>5.015673981191223</v>
      </c>
      <c r="U1902">
        <f>100*data!U1902/data!$V1902</f>
        <v>6.5830721003134798</v>
      </c>
      <c r="V1902">
        <f t="shared" si="21"/>
        <v>100.00000000000003</v>
      </c>
    </row>
    <row r="1903" spans="1:22" x14ac:dyDescent="0.3">
      <c r="A1903" t="s">
        <v>75</v>
      </c>
      <c r="B1903" s="15" t="str">
        <f>IFERROR(VLOOKUP($A1903,class!$A$1:$B$455,2,FALSE),"")</f>
        <v>Unitary Authority</v>
      </c>
      <c r="C1903" s="15" t="str">
        <f>IFERROR(IFERROR(VLOOKUP($A1903,classifications!$A$3:$C$336,3,FALSE),VLOOKUP($A1903,classifications!$I$2:$K$28,3,FALSE)),"")</f>
        <v>Predominantly Rural</v>
      </c>
      <c r="D1903">
        <f>100*data!D1903/data!$V1903</f>
        <v>16.8</v>
      </c>
      <c r="E1903">
        <f>100*data!E1903/data!$V1903</f>
        <v>0.57777777777777772</v>
      </c>
      <c r="F1903">
        <f>100*data!F1903/data!$V1903</f>
        <v>5.333333333333333</v>
      </c>
      <c r="G1903">
        <f>100*data!G1903/data!$V1903</f>
        <v>11.733333333333333</v>
      </c>
      <c r="H1903">
        <f>100*data!H1903/data!$V1903</f>
        <v>2.9777777777777779</v>
      </c>
      <c r="I1903">
        <f>100*data!I1903/data!$V1903</f>
        <v>2.9333333333333331</v>
      </c>
      <c r="J1903">
        <f>100*data!J1903/data!$V1903</f>
        <v>7.4222222222222225</v>
      </c>
      <c r="K1903">
        <f>100*data!K1903/data!$V1903</f>
        <v>3.2</v>
      </c>
      <c r="L1903">
        <f>100*data!L1903/data!$V1903</f>
        <v>8.7111111111111104</v>
      </c>
      <c r="M1903">
        <f>100*data!M1903/data!$V1903</f>
        <v>3.7777777777777777</v>
      </c>
      <c r="N1903">
        <f>100*data!N1903/data!$V1903</f>
        <v>1.288888888888889</v>
      </c>
      <c r="O1903">
        <f>100*data!O1903/data!$V1903</f>
        <v>2.8888888888888888</v>
      </c>
      <c r="P1903">
        <f>100*data!P1903/data!$V1903</f>
        <v>13.244444444444444</v>
      </c>
      <c r="Q1903">
        <f>100*data!Q1903/data!$V1903</f>
        <v>6.8444444444444441</v>
      </c>
      <c r="R1903">
        <f>100*data!R1903/data!$V1903</f>
        <v>0.84444444444444444</v>
      </c>
      <c r="S1903">
        <f>100*data!S1903/data!$V1903</f>
        <v>1.288888888888889</v>
      </c>
      <c r="T1903">
        <f>100*data!T1903/data!$V1903</f>
        <v>3.5555555555555554</v>
      </c>
      <c r="U1903">
        <f>100*data!U1903/data!$V1903</f>
        <v>6.5777777777777775</v>
      </c>
      <c r="V1903">
        <f t="shared" si="21"/>
        <v>100</v>
      </c>
    </row>
    <row r="1904" spans="1:22" x14ac:dyDescent="0.3">
      <c r="A1904" t="s">
        <v>90</v>
      </c>
      <c r="B1904" s="15" t="str">
        <f>IFERROR(VLOOKUP($A1904,class!$A$1:$B$455,2,FALSE),"")</f>
        <v>Unitary Authority</v>
      </c>
      <c r="C1904" s="15" t="str">
        <f>IFERROR(IFERROR(VLOOKUP($A1904,classifications!$A$3:$C$336,3,FALSE),VLOOKUP($A1904,classifications!$I$2:$K$28,3,FALSE)),"")</f>
        <v>Urban with Significant Rural</v>
      </c>
      <c r="D1904">
        <f>100*data!D1904/data!$V1904</f>
        <v>4.2452830188679247</v>
      </c>
      <c r="E1904">
        <f>100*data!E1904/data!$V1904</f>
        <v>0.62893081761006286</v>
      </c>
      <c r="F1904">
        <f>100*data!F1904/data!$V1904</f>
        <v>7.0754716981132075</v>
      </c>
      <c r="G1904">
        <f>100*data!G1904/data!$V1904</f>
        <v>13.679245283018869</v>
      </c>
      <c r="H1904">
        <f>100*data!H1904/data!$V1904</f>
        <v>3.9308176100628929</v>
      </c>
      <c r="I1904">
        <f>100*data!I1904/data!$V1904</f>
        <v>2.358490566037736</v>
      </c>
      <c r="J1904">
        <f>100*data!J1904/data!$V1904</f>
        <v>7.5471698113207548</v>
      </c>
      <c r="K1904">
        <f>100*data!K1904/data!$V1904</f>
        <v>4.4025157232704402</v>
      </c>
      <c r="L1904">
        <f>100*data!L1904/data!$V1904</f>
        <v>8.0188679245283012</v>
      </c>
      <c r="M1904">
        <f>100*data!M1904/data!$V1904</f>
        <v>2.8301886792452828</v>
      </c>
      <c r="N1904">
        <f>100*data!N1904/data!$V1904</f>
        <v>0.78616352201257866</v>
      </c>
      <c r="O1904">
        <f>100*data!O1904/data!$V1904</f>
        <v>1.729559748427673</v>
      </c>
      <c r="P1904">
        <f>100*data!P1904/data!$V1904</f>
        <v>21.540880503144653</v>
      </c>
      <c r="Q1904">
        <f>100*data!Q1904/data!$V1904</f>
        <v>7.3899371069182394</v>
      </c>
      <c r="R1904">
        <f>100*data!R1904/data!$V1904</f>
        <v>0.15723270440251572</v>
      </c>
      <c r="S1904">
        <f>100*data!S1904/data!$V1904</f>
        <v>2.0440251572327046</v>
      </c>
      <c r="T1904">
        <f>100*data!T1904/data!$V1904</f>
        <v>4.4025157232704402</v>
      </c>
      <c r="U1904">
        <f>100*data!U1904/data!$V1904</f>
        <v>7.232704402515723</v>
      </c>
      <c r="V1904">
        <f t="shared" si="21"/>
        <v>100</v>
      </c>
    </row>
    <row r="1905" spans="1:22" x14ac:dyDescent="0.3">
      <c r="A1905" t="s">
        <v>105</v>
      </c>
      <c r="B1905" s="15" t="str">
        <f>IFERROR(VLOOKUP($A1905,class!$A$1:$B$455,2,FALSE),"")</f>
        <v>Unitary Authority</v>
      </c>
      <c r="C1905" s="15" t="str">
        <f>IFERROR(IFERROR(VLOOKUP($A1905,classifications!$A$3:$C$336,3,FALSE),VLOOKUP($A1905,classifications!$I$2:$K$28,3,FALSE)),"")</f>
        <v>Predominantly Urban</v>
      </c>
      <c r="D1905">
        <f>100*data!D1905/data!$V1905</f>
        <v>1.6651248843663276</v>
      </c>
      <c r="E1905">
        <f>100*data!E1905/data!$V1905</f>
        <v>0.6475485661424607</v>
      </c>
      <c r="F1905">
        <f>100*data!F1905/data!$V1905</f>
        <v>6.4754856614246066</v>
      </c>
      <c r="G1905">
        <f>100*data!G1905/data!$V1905</f>
        <v>13.043478260869565</v>
      </c>
      <c r="H1905">
        <f>100*data!H1905/data!$V1905</f>
        <v>3.4227567067530065</v>
      </c>
      <c r="I1905">
        <f>100*data!I1905/data!$V1905</f>
        <v>3.0527289546716005</v>
      </c>
      <c r="J1905">
        <f>100*data!J1905/data!$V1905</f>
        <v>6.6604995374653102</v>
      </c>
      <c r="K1905">
        <f>100*data!K1905/data!$V1905</f>
        <v>3.1452358926919519</v>
      </c>
      <c r="L1905">
        <f>100*data!L1905/data!$V1905</f>
        <v>6.3829787234042552</v>
      </c>
      <c r="M1905">
        <f>100*data!M1905/data!$V1905</f>
        <v>4.6253469010175765</v>
      </c>
      <c r="N1905">
        <f>100*data!N1905/data!$V1905</f>
        <v>1.8501387604070305</v>
      </c>
      <c r="O1905">
        <f>100*data!O1905/data!$V1905</f>
        <v>2.6827012025901942</v>
      </c>
      <c r="P1905">
        <f>100*data!P1905/data!$V1905</f>
        <v>25.161887141535615</v>
      </c>
      <c r="Q1905">
        <f>100*data!Q1905/data!$V1905</f>
        <v>8.1406105457909348</v>
      </c>
      <c r="R1905">
        <f>100*data!R1905/data!$V1905</f>
        <v>0.27752081406105455</v>
      </c>
      <c r="S1905">
        <f>100*data!S1905/data!$V1905</f>
        <v>1.6651248843663276</v>
      </c>
      <c r="T1905">
        <f>100*data!T1905/data!$V1905</f>
        <v>4.7178538390379279</v>
      </c>
      <c r="U1905">
        <f>100*data!U1905/data!$V1905</f>
        <v>6.3829787234042552</v>
      </c>
      <c r="V1905">
        <f t="shared" si="21"/>
        <v>99.999999999999986</v>
      </c>
    </row>
    <row r="1906" spans="1:22" x14ac:dyDescent="0.3">
      <c r="A1906" t="s">
        <v>242</v>
      </c>
      <c r="B1906" s="15" t="str">
        <f>IFERROR(VLOOKUP($A1906,class!$A$1:$B$455,2,FALSE),"")</f>
        <v>Metropolitan District</v>
      </c>
      <c r="C1906" s="15" t="str">
        <f>IFERROR(IFERROR(VLOOKUP($A1906,classifications!$A$3:$C$336,3,FALSE),VLOOKUP($A1906,classifications!$I$2:$K$28,3,FALSE)),"")</f>
        <v>Predominantly Urban</v>
      </c>
      <c r="D1906">
        <f>100*data!D1906/data!$V1906</f>
        <v>1.0597302504816957</v>
      </c>
      <c r="E1906">
        <f>100*data!E1906/data!$V1906</f>
        <v>0.67437379576107903</v>
      </c>
      <c r="F1906">
        <f>100*data!F1906/data!$V1906</f>
        <v>6.9364161849710984</v>
      </c>
      <c r="G1906">
        <f>100*data!G1906/data!$V1906</f>
        <v>13.96917148362235</v>
      </c>
      <c r="H1906">
        <f>100*data!H1906/data!$V1906</f>
        <v>4.0462427745664744</v>
      </c>
      <c r="I1906">
        <f>100*data!I1906/data!$V1906</f>
        <v>4.9132947976878611</v>
      </c>
      <c r="J1906">
        <f>100*data!J1906/data!$V1906</f>
        <v>10.115606936416185</v>
      </c>
      <c r="K1906">
        <f>100*data!K1906/data!$V1906</f>
        <v>3.7572254335260116</v>
      </c>
      <c r="L1906">
        <f>100*data!L1906/data!$V1906</f>
        <v>7.8998073217726397</v>
      </c>
      <c r="M1906">
        <f>100*data!M1906/data!$V1906</f>
        <v>5.4913294797687859</v>
      </c>
      <c r="N1906">
        <f>100*data!N1906/data!$V1906</f>
        <v>1.8304431599229287</v>
      </c>
      <c r="O1906">
        <f>100*data!O1906/data!$V1906</f>
        <v>3.9499036608863198</v>
      </c>
      <c r="P1906">
        <f>100*data!P1906/data!$V1906</f>
        <v>13.872832369942197</v>
      </c>
      <c r="Q1906">
        <f>100*data!Q1906/data!$V1906</f>
        <v>8.3815028901734099</v>
      </c>
      <c r="R1906">
        <f>100*data!R1906/data!$V1906</f>
        <v>0</v>
      </c>
      <c r="S1906">
        <f>100*data!S1906/data!$V1906</f>
        <v>1.9267822736030829</v>
      </c>
      <c r="T1906">
        <f>100*data!T1906/data!$V1906</f>
        <v>4.2389210019267827</v>
      </c>
      <c r="U1906">
        <f>100*data!U1906/data!$V1906</f>
        <v>6.9364161849710984</v>
      </c>
      <c r="V1906">
        <f t="shared" si="21"/>
        <v>100</v>
      </c>
    </row>
    <row r="1907" spans="1:22" x14ac:dyDescent="0.3">
      <c r="A1907" t="s">
        <v>244</v>
      </c>
      <c r="B1907" s="15" t="str">
        <f>IFERROR(VLOOKUP($A1907,class!$A$1:$B$455,2,FALSE),"")</f>
        <v>Metropolitan District</v>
      </c>
      <c r="C1907" s="15" t="str">
        <f>IFERROR(IFERROR(VLOOKUP($A1907,classifications!$A$3:$C$336,3,FALSE),VLOOKUP($A1907,classifications!$I$2:$K$28,3,FALSE)),"")</f>
        <v>Predominantly Urban</v>
      </c>
      <c r="D1907">
        <f>100*data!D1907/data!$V1907</f>
        <v>0.56639395846444307</v>
      </c>
      <c r="E1907">
        <f>100*data!E1907/data!$V1907</f>
        <v>0.31466331025802391</v>
      </c>
      <c r="F1907">
        <f>100*data!F1907/data!$V1907</f>
        <v>4.2164883574575205</v>
      </c>
      <c r="G1907">
        <f>100*data!G1907/data!$V1907</f>
        <v>9.9433606041535558</v>
      </c>
      <c r="H1907">
        <f>100*data!H1907/data!$V1907</f>
        <v>2.2655758338577723</v>
      </c>
      <c r="I1907">
        <f>100*data!I1907/data!$V1907</f>
        <v>2.9578351164254246</v>
      </c>
      <c r="J1907">
        <f>100*data!J1907/data!$V1907</f>
        <v>9.3769666456891123</v>
      </c>
      <c r="K1907">
        <f>100*data!K1907/data!$V1907</f>
        <v>2.0767778477029579</v>
      </c>
      <c r="L1907">
        <f>100*data!L1907/data!$V1907</f>
        <v>9.5657646318439262</v>
      </c>
      <c r="M1907">
        <f>100*data!M1907/data!$V1907</f>
        <v>7.4889867841409687</v>
      </c>
      <c r="N1907">
        <f>100*data!N1907/data!$V1907</f>
        <v>2.5173064820641913</v>
      </c>
      <c r="O1907">
        <f>100*data!O1907/data!$V1907</f>
        <v>4.9716803020767779</v>
      </c>
      <c r="P1907">
        <f>100*data!P1907/data!$V1907</f>
        <v>18.816865953429829</v>
      </c>
      <c r="Q1907">
        <f>100*data!Q1907/data!$V1907</f>
        <v>8.0553807426054114</v>
      </c>
      <c r="R1907">
        <f>100*data!R1907/data!$V1907</f>
        <v>0.12586532410320955</v>
      </c>
      <c r="S1907">
        <f>100*data!S1907/data!$V1907</f>
        <v>2.0138451856513528</v>
      </c>
      <c r="T1907">
        <f>100*data!T1907/data!$V1907</f>
        <v>6.2303335431088733</v>
      </c>
      <c r="U1907">
        <f>100*data!U1907/data!$V1907</f>
        <v>8.4959093769666456</v>
      </c>
      <c r="V1907">
        <f t="shared" si="21"/>
        <v>100</v>
      </c>
    </row>
    <row r="1908" spans="1:22" x14ac:dyDescent="0.3">
      <c r="A1908" t="s">
        <v>5</v>
      </c>
      <c r="B1908" s="15" t="str">
        <f>IFERROR(VLOOKUP($A1908,class!$A$1:$B$455,2,FALSE),"")</f>
        <v>Metropolitan District</v>
      </c>
      <c r="C1908" s="15" t="str">
        <f>IFERROR(IFERROR(VLOOKUP($A1908,classifications!$A$3:$C$336,3,FALSE),VLOOKUP($A1908,classifications!$I$2:$K$28,3,FALSE)),"")</f>
        <v>Predominantly Urban</v>
      </c>
      <c r="D1908">
        <f>100*data!D1908/data!$V1908</f>
        <v>0.88845014807502465</v>
      </c>
      <c r="E1908">
        <f>100*data!E1908/data!$V1908</f>
        <v>0.29615004935834155</v>
      </c>
      <c r="F1908">
        <f>100*data!F1908/data!$V1908</f>
        <v>7.1076011846001972</v>
      </c>
      <c r="G1908">
        <f>100*data!G1908/data!$V1908</f>
        <v>13.721618953603159</v>
      </c>
      <c r="H1908">
        <f>100*data!H1908/data!$V1908</f>
        <v>3.5538005923000986</v>
      </c>
      <c r="I1908">
        <f>100*data!I1908/data!$V1908</f>
        <v>3.4550839091806513</v>
      </c>
      <c r="J1908">
        <f>100*data!J1908/data!$V1908</f>
        <v>8.5883514313919047</v>
      </c>
      <c r="K1908">
        <f>100*data!K1908/data!$V1908</f>
        <v>2.4679170779861797</v>
      </c>
      <c r="L1908">
        <f>100*data!L1908/data!$V1908</f>
        <v>8.3909180651530111</v>
      </c>
      <c r="M1908">
        <f>100*data!M1908/data!$V1908</f>
        <v>7.7986179664363275</v>
      </c>
      <c r="N1908">
        <f>100*data!N1908/data!$V1908</f>
        <v>1.579466929911155</v>
      </c>
      <c r="O1908">
        <f>100*data!O1908/data!$V1908</f>
        <v>3.0602171767028628</v>
      </c>
      <c r="P1908">
        <f>100*data!P1908/data!$V1908</f>
        <v>17.077986179664364</v>
      </c>
      <c r="Q1908">
        <f>100*data!Q1908/data!$V1908</f>
        <v>8.0947680157946689</v>
      </c>
      <c r="R1908">
        <f>100*data!R1908/data!$V1908</f>
        <v>9.8716683119447188E-2</v>
      </c>
      <c r="S1908">
        <f>100*data!S1908/data!$V1908</f>
        <v>1.6781836130306023</v>
      </c>
      <c r="T1908">
        <f>100*data!T1908/data!$V1908</f>
        <v>5.0345508390918061</v>
      </c>
      <c r="U1908">
        <f>100*data!U1908/data!$V1908</f>
        <v>7.1076011846001972</v>
      </c>
      <c r="V1908">
        <f t="shared" si="21"/>
        <v>100</v>
      </c>
    </row>
    <row r="1909" spans="1:22" x14ac:dyDescent="0.3">
      <c r="A1909" t="s">
        <v>8</v>
      </c>
      <c r="B1909" s="15" t="str">
        <f>IFERROR(VLOOKUP($A1909,class!$A$1:$B$455,2,FALSE),"")</f>
        <v>Metropolitan District</v>
      </c>
      <c r="C1909" s="15" t="str">
        <f>IFERROR(IFERROR(VLOOKUP($A1909,classifications!$A$3:$C$336,3,FALSE),VLOOKUP($A1909,classifications!$I$2:$K$28,3,FALSE)),"")</f>
        <v>Predominantly Urban</v>
      </c>
      <c r="D1909">
        <f>100*data!D1909/data!$V1909</f>
        <v>0.74626865671641796</v>
      </c>
      <c r="E1909">
        <f>100*data!E1909/data!$V1909</f>
        <v>0.29850746268656714</v>
      </c>
      <c r="F1909">
        <f>100*data!F1909/data!$V1909</f>
        <v>8.3582089552238799</v>
      </c>
      <c r="G1909">
        <f>100*data!G1909/data!$V1909</f>
        <v>14.029850746268657</v>
      </c>
      <c r="H1909">
        <f>100*data!H1909/data!$V1909</f>
        <v>2.8358208955223883</v>
      </c>
      <c r="I1909">
        <f>100*data!I1909/data!$V1909</f>
        <v>3.1343283582089554</v>
      </c>
      <c r="J1909">
        <f>100*data!J1909/data!$V1909</f>
        <v>9.8507462686567155</v>
      </c>
      <c r="K1909">
        <f>100*data!K1909/data!$V1909</f>
        <v>3.7313432835820897</v>
      </c>
      <c r="L1909">
        <f>100*data!L1909/data!$V1909</f>
        <v>10.746268656716419</v>
      </c>
      <c r="M1909">
        <f>100*data!M1909/data!$V1909</f>
        <v>4.3283582089552235</v>
      </c>
      <c r="N1909">
        <f>100*data!N1909/data!$V1909</f>
        <v>1.3432835820895523</v>
      </c>
      <c r="O1909">
        <f>100*data!O1909/data!$V1909</f>
        <v>2.08955223880597</v>
      </c>
      <c r="P1909">
        <f>100*data!P1909/data!$V1909</f>
        <v>15.970149253731343</v>
      </c>
      <c r="Q1909">
        <f>100*data!Q1909/data!$V1909</f>
        <v>8.8059701492537314</v>
      </c>
      <c r="R1909">
        <f>100*data!R1909/data!$V1909</f>
        <v>0</v>
      </c>
      <c r="S1909">
        <f>100*data!S1909/data!$V1909</f>
        <v>1.9402985074626866</v>
      </c>
      <c r="T1909">
        <f>100*data!T1909/data!$V1909</f>
        <v>3.8805970149253732</v>
      </c>
      <c r="U1909">
        <f>100*data!U1909/data!$V1909</f>
        <v>7.91044776119403</v>
      </c>
      <c r="V1909">
        <f t="shared" si="21"/>
        <v>100.00000000000001</v>
      </c>
    </row>
    <row r="1910" spans="1:22" x14ac:dyDescent="0.3">
      <c r="A1910" t="s">
        <v>10</v>
      </c>
      <c r="B1910" s="15" t="str">
        <f>IFERROR(VLOOKUP($A1910,class!$A$1:$B$455,2,FALSE),"")</f>
        <v>Metropolitan District</v>
      </c>
      <c r="C1910" s="15" t="str">
        <f>IFERROR(IFERROR(VLOOKUP($A1910,classifications!$A$3:$C$336,3,FALSE),VLOOKUP($A1910,classifications!$I$2:$K$28,3,FALSE)),"")</f>
        <v>Predominantly Urban</v>
      </c>
      <c r="D1910">
        <f>100*data!D1910/data!$V1910</f>
        <v>1.0572687224669604</v>
      </c>
      <c r="E1910">
        <f>100*data!E1910/data!$V1910</f>
        <v>0.61674008810572689</v>
      </c>
      <c r="F1910">
        <f>100*data!F1910/data!$V1910</f>
        <v>7.6651982378854626</v>
      </c>
      <c r="G1910">
        <f>100*data!G1910/data!$V1910</f>
        <v>14.185022026431717</v>
      </c>
      <c r="H1910">
        <f>100*data!H1910/data!$V1910</f>
        <v>3.5242290748898677</v>
      </c>
      <c r="I1910">
        <f>100*data!I1910/data!$V1910</f>
        <v>3.4361233480176212</v>
      </c>
      <c r="J1910">
        <f>100*data!J1910/data!$V1910</f>
        <v>11.101321585903083</v>
      </c>
      <c r="K1910">
        <f>100*data!K1910/data!$V1910</f>
        <v>3.6123348017621146</v>
      </c>
      <c r="L1910">
        <f>100*data!L1910/data!$V1910</f>
        <v>10.484581497797357</v>
      </c>
      <c r="M1910">
        <f>100*data!M1910/data!$V1910</f>
        <v>4.7577092511013213</v>
      </c>
      <c r="N1910">
        <f>100*data!N1910/data!$V1910</f>
        <v>1.4977973568281939</v>
      </c>
      <c r="O1910">
        <f>100*data!O1910/data!$V1910</f>
        <v>2.643171806167401</v>
      </c>
      <c r="P1910">
        <f>100*data!P1910/data!$V1910</f>
        <v>13.392070484581497</v>
      </c>
      <c r="Q1910">
        <f>100*data!Q1910/data!$V1910</f>
        <v>7.3127753303964758</v>
      </c>
      <c r="R1910">
        <f>100*data!R1910/data!$V1910</f>
        <v>0</v>
      </c>
      <c r="S1910">
        <f>100*data!S1910/data!$V1910</f>
        <v>2.0264317180616742</v>
      </c>
      <c r="T1910">
        <f>100*data!T1910/data!$V1910</f>
        <v>4.6696035242290748</v>
      </c>
      <c r="U1910">
        <f>100*data!U1910/data!$V1910</f>
        <v>8.0176211453744486</v>
      </c>
      <c r="V1910">
        <f t="shared" si="21"/>
        <v>99.999999999999986</v>
      </c>
    </row>
    <row r="1911" spans="1:22" x14ac:dyDescent="0.3">
      <c r="A1911" t="s">
        <v>7</v>
      </c>
      <c r="B1911" s="15" t="str">
        <f>IFERROR(VLOOKUP($A1911,class!$A$1:$B$455,2,FALSE),"")</f>
        <v>Unitary Authority</v>
      </c>
      <c r="C1911" s="15" t="str">
        <f>IFERROR(IFERROR(VLOOKUP($A1911,classifications!$A$3:$C$336,3,FALSE),VLOOKUP($A1911,classifications!$I$2:$K$28,3,FALSE)),"")</f>
        <v>Predominantly Urban</v>
      </c>
      <c r="D1911">
        <f>100*data!D1911/data!$V1911</f>
        <v>1.6145307769929365</v>
      </c>
      <c r="E1911">
        <f>100*data!E1911/data!$V1911</f>
        <v>0.50454086781029261</v>
      </c>
      <c r="F1911">
        <f>100*data!F1911/data!$V1911</f>
        <v>8.9808274470232092</v>
      </c>
      <c r="G1911">
        <f>100*data!G1911/data!$V1911</f>
        <v>9.1826437941473262</v>
      </c>
      <c r="H1911">
        <f>100*data!H1911/data!$V1911</f>
        <v>4.2381432896064579</v>
      </c>
      <c r="I1911">
        <f>100*data!I1911/data!$V1911</f>
        <v>5.9535822401614533</v>
      </c>
      <c r="J1911">
        <f>100*data!J1911/data!$V1911</f>
        <v>11.907164480322907</v>
      </c>
      <c r="K1911">
        <f>100*data!K1911/data!$V1911</f>
        <v>6.3572149344096873</v>
      </c>
      <c r="L1911">
        <f>100*data!L1911/data!$V1911</f>
        <v>6.5590312815338043</v>
      </c>
      <c r="M1911">
        <f>100*data!M1911/data!$V1911</f>
        <v>3.6326942482341069</v>
      </c>
      <c r="N1911">
        <f>100*data!N1911/data!$V1911</f>
        <v>3.1281533804238144</v>
      </c>
      <c r="O1911">
        <f>100*data!O1911/data!$V1911</f>
        <v>3.4308779011099899</v>
      </c>
      <c r="P1911">
        <f>100*data!P1911/data!$V1911</f>
        <v>11.907164480322907</v>
      </c>
      <c r="Q1911">
        <f>100*data!Q1911/data!$V1911</f>
        <v>8.4762865792129158</v>
      </c>
      <c r="R1911">
        <f>100*data!R1911/data!$V1911</f>
        <v>0.10090817356205853</v>
      </c>
      <c r="S1911">
        <f>100*data!S1911/data!$V1911</f>
        <v>1.715438950554995</v>
      </c>
      <c r="T1911">
        <f>100*data!T1911/data!$V1911</f>
        <v>6.7608476286579213</v>
      </c>
      <c r="U1911">
        <f>100*data!U1911/data!$V1911</f>
        <v>5.5499495459132193</v>
      </c>
      <c r="V1911">
        <f t="shared" si="21"/>
        <v>100.00000000000001</v>
      </c>
    </row>
    <row r="1912" spans="1:22" x14ac:dyDescent="0.3">
      <c r="A1912" t="s">
        <v>9</v>
      </c>
      <c r="B1912" s="15" t="str">
        <f>IFERROR(VLOOKUP($A1912,class!$A$1:$B$455,2,FALSE),"")</f>
        <v>Unitary Authority</v>
      </c>
      <c r="C1912" s="15" t="str">
        <f>IFERROR(IFERROR(VLOOKUP($A1912,classifications!$A$3:$C$336,3,FALSE),VLOOKUP($A1912,classifications!$I$2:$K$28,3,FALSE)),"")</f>
        <v>Predominantly Urban</v>
      </c>
      <c r="D1912">
        <f>100*data!D1912/data!$V1912</f>
        <v>0.38412291933418696</v>
      </c>
      <c r="E1912">
        <f>100*data!E1912/data!$V1912</f>
        <v>0.51216389244558258</v>
      </c>
      <c r="F1912">
        <f>100*data!F1912/data!$V1912</f>
        <v>4.9935979513444302</v>
      </c>
      <c r="G1912">
        <f>100*data!G1912/data!$V1912</f>
        <v>14.980793854033291</v>
      </c>
      <c r="H1912">
        <f>100*data!H1912/data!$V1912</f>
        <v>3.2010243277848911</v>
      </c>
      <c r="I1912">
        <f>100*data!I1912/data!$V1912</f>
        <v>3.2010243277848911</v>
      </c>
      <c r="J1912">
        <f>100*data!J1912/data!$V1912</f>
        <v>11.779769526248399</v>
      </c>
      <c r="K1912">
        <f>100*data!K1912/data!$V1912</f>
        <v>7.2983354673495517</v>
      </c>
      <c r="L1912">
        <f>100*data!L1912/data!$V1912</f>
        <v>13.316261203585148</v>
      </c>
      <c r="M1912">
        <f>100*data!M1912/data!$V1912</f>
        <v>4.6094750320102431</v>
      </c>
      <c r="N1912">
        <f>100*data!N1912/data!$V1912</f>
        <v>1.5364916773367479</v>
      </c>
      <c r="O1912">
        <f>100*data!O1912/data!$V1912</f>
        <v>3.0729833546734957</v>
      </c>
      <c r="P1912">
        <f>100*data!P1912/data!$V1912</f>
        <v>9.6030729833546733</v>
      </c>
      <c r="Q1912">
        <f>100*data!Q1912/data!$V1912</f>
        <v>8.066581306017925</v>
      </c>
      <c r="R1912">
        <f>100*data!R1912/data!$V1912</f>
        <v>0</v>
      </c>
      <c r="S1912">
        <f>100*data!S1912/data!$V1912</f>
        <v>1.408450704225352</v>
      </c>
      <c r="T1912">
        <f>100*data!T1912/data!$V1912</f>
        <v>4.8655569782330348</v>
      </c>
      <c r="U1912">
        <f>100*data!U1912/data!$V1912</f>
        <v>7.1702944942381563</v>
      </c>
      <c r="V1912">
        <f t="shared" si="21"/>
        <v>100</v>
      </c>
    </row>
    <row r="1913" spans="1:22" x14ac:dyDescent="0.3">
      <c r="A1913" t="s">
        <v>24</v>
      </c>
      <c r="B1913" s="15" t="str">
        <f>IFERROR(VLOOKUP($A1913,class!$A$1:$B$455,2,FALSE),"")</f>
        <v>Unitary Authority</v>
      </c>
      <c r="C1913" s="15" t="str">
        <f>IFERROR(IFERROR(VLOOKUP($A1913,classifications!$A$3:$C$336,3,FALSE),VLOOKUP($A1913,classifications!$I$2:$K$28,3,FALSE)),"")</f>
        <v>Urban with Significant Rural</v>
      </c>
      <c r="D1913">
        <f>100*data!D1913/data!$V1913</f>
        <v>7.0951792336217556</v>
      </c>
      <c r="E1913">
        <f>100*data!E1913/data!$V1913</f>
        <v>0.44499381953028433</v>
      </c>
      <c r="F1913">
        <f>100*data!F1913/data!$V1913</f>
        <v>4.6477132262051919</v>
      </c>
      <c r="G1913">
        <f>100*data!G1913/data!$V1913</f>
        <v>9.2212608158220029</v>
      </c>
      <c r="H1913">
        <f>100*data!H1913/data!$V1913</f>
        <v>2.7935723114956739</v>
      </c>
      <c r="I1913">
        <f>100*data!I1913/data!$V1913</f>
        <v>4.351050679851669</v>
      </c>
      <c r="J1913">
        <f>100*data!J1913/data!$V1913</f>
        <v>6.1310259579728061</v>
      </c>
      <c r="K1913">
        <f>100*data!K1913/data!$V1913</f>
        <v>2.9913473423980221</v>
      </c>
      <c r="L1913">
        <f>100*data!L1913/data!$V1913</f>
        <v>4.5488257107540173</v>
      </c>
      <c r="M1913">
        <f>100*data!M1913/data!$V1913</f>
        <v>7.5154511742892458</v>
      </c>
      <c r="N1913">
        <f>100*data!N1913/data!$V1913</f>
        <v>2.4474660074165637</v>
      </c>
      <c r="O1913">
        <f>100*data!O1913/data!$V1913</f>
        <v>3.535228677379481</v>
      </c>
      <c r="P1913">
        <f>100*data!P1913/data!$V1913</f>
        <v>20.791100123609393</v>
      </c>
      <c r="Q1913">
        <f>100*data!Q1913/data!$V1913</f>
        <v>11.792336217552535</v>
      </c>
      <c r="R1913">
        <f>100*data!R1913/data!$V1913</f>
        <v>0.37082818294190356</v>
      </c>
      <c r="S1913">
        <f>100*data!S1913/data!$V1913</f>
        <v>1.557478368355995</v>
      </c>
      <c r="T1913">
        <f>100*data!T1913/data!$V1913</f>
        <v>3.6588380716934488</v>
      </c>
      <c r="U1913">
        <f>100*data!U1913/data!$V1913</f>
        <v>6.1063040791100125</v>
      </c>
      <c r="V1913">
        <f t="shared" si="21"/>
        <v>100.00000000000001</v>
      </c>
    </row>
    <row r="1914" spans="1:22" x14ac:dyDescent="0.3">
      <c r="A1914" t="s">
        <v>26</v>
      </c>
      <c r="B1914" s="15" t="str">
        <f>IFERROR(VLOOKUP($A1914,class!$A$1:$B$455,2,FALSE),"")</f>
        <v>Unitary Authority</v>
      </c>
      <c r="C1914" s="15" t="str">
        <f>IFERROR(IFERROR(VLOOKUP($A1914,classifications!$A$3:$C$336,3,FALSE),VLOOKUP($A1914,classifications!$I$2:$K$28,3,FALSE)),"")</f>
        <v>Urban with Significant Rural</v>
      </c>
      <c r="D1914">
        <f>100*data!D1914/data!$V1914</f>
        <v>7.1453963739779596</v>
      </c>
      <c r="E1914">
        <f>100*data!E1914/data!$V1914</f>
        <v>0.49768929968005687</v>
      </c>
      <c r="F1914">
        <f>100*data!F1914/data!$V1914</f>
        <v>4.4081052257376463</v>
      </c>
      <c r="G1914">
        <f>100*data!G1914/data!$V1914</f>
        <v>10.309278350515465</v>
      </c>
      <c r="H1914">
        <f>100*data!H1914/data!$V1914</f>
        <v>2.7728403839317455</v>
      </c>
      <c r="I1914">
        <f>100*data!I1914/data!$V1914</f>
        <v>3.3771773906861005</v>
      </c>
      <c r="J1914">
        <f>100*data!J1914/data!$V1914</f>
        <v>6.5766086029150372</v>
      </c>
      <c r="K1914">
        <f>100*data!K1914/data!$V1914</f>
        <v>3.1638819765375046</v>
      </c>
      <c r="L1914">
        <f>100*data!L1914/data!$V1914</f>
        <v>5.1190899395662992</v>
      </c>
      <c r="M1914">
        <f>100*data!M1914/data!$V1914</f>
        <v>7.2875933167436902</v>
      </c>
      <c r="N1914">
        <f>100*data!N1914/data!$V1914</f>
        <v>2.3817987913259864</v>
      </c>
      <c r="O1914">
        <f>100*data!O1914/data!$V1914</f>
        <v>3.5904728048346959</v>
      </c>
      <c r="P1914">
        <f>100*data!P1914/data!$V1914</f>
        <v>21.72058300746534</v>
      </c>
      <c r="Q1914">
        <f>100*data!Q1914/data!$V1914</f>
        <v>9.3138997511553505</v>
      </c>
      <c r="R1914">
        <f>100*data!R1914/data!$V1914</f>
        <v>0.53323853537148946</v>
      </c>
      <c r="S1914">
        <f>100*data!S1914/data!$V1914</f>
        <v>1.741912548880199</v>
      </c>
      <c r="T1914">
        <f>100*data!T1914/data!$V1914</f>
        <v>4.1237113402061851</v>
      </c>
      <c r="U1914">
        <f>100*data!U1914/data!$V1914</f>
        <v>5.9367223604692496</v>
      </c>
      <c r="V1914">
        <f t="shared" si="21"/>
        <v>99.999999999999986</v>
      </c>
    </row>
    <row r="1915" spans="1:22" x14ac:dyDescent="0.3">
      <c r="A1915" t="s">
        <v>45</v>
      </c>
      <c r="B1915" s="15" t="str">
        <f>IFERROR(VLOOKUP($A1915,class!$A$1:$B$455,2,FALSE),"")</f>
        <v>Unitary Authority</v>
      </c>
      <c r="C1915" s="15" t="str">
        <f>IFERROR(IFERROR(VLOOKUP($A1915,classifications!$A$3:$C$336,3,FALSE),VLOOKUP($A1915,classifications!$I$2:$K$28,3,FALSE)),"")</f>
        <v>Predominantly Urban</v>
      </c>
      <c r="D1915">
        <f>100*data!D1915/data!$V1915</f>
        <v>1</v>
      </c>
      <c r="E1915">
        <f>100*data!E1915/data!$V1915</f>
        <v>1</v>
      </c>
      <c r="F1915">
        <f>100*data!F1915/data!$V1915</f>
        <v>8.5714285714285712</v>
      </c>
      <c r="G1915">
        <f>100*data!G1915/data!$V1915</f>
        <v>12.714285714285714</v>
      </c>
      <c r="H1915">
        <f>100*data!H1915/data!$V1915</f>
        <v>3.1428571428571428</v>
      </c>
      <c r="I1915">
        <f>100*data!I1915/data!$V1915</f>
        <v>4.8571428571428568</v>
      </c>
      <c r="J1915">
        <f>100*data!J1915/data!$V1915</f>
        <v>6.4285714285714288</v>
      </c>
      <c r="K1915">
        <f>100*data!K1915/data!$V1915</f>
        <v>9.4285714285714288</v>
      </c>
      <c r="L1915">
        <f>100*data!L1915/data!$V1915</f>
        <v>5.2857142857142856</v>
      </c>
      <c r="M1915">
        <f>100*data!M1915/data!$V1915</f>
        <v>6.1428571428571432</v>
      </c>
      <c r="N1915">
        <f>100*data!N1915/data!$V1915</f>
        <v>1.8571428571428572</v>
      </c>
      <c r="O1915">
        <f>100*data!O1915/data!$V1915</f>
        <v>3</v>
      </c>
      <c r="P1915">
        <f>100*data!P1915/data!$V1915</f>
        <v>16</v>
      </c>
      <c r="Q1915">
        <f>100*data!Q1915/data!$V1915</f>
        <v>8.7142857142857135</v>
      </c>
      <c r="R1915">
        <f>100*data!R1915/data!$V1915</f>
        <v>0.14285714285714285</v>
      </c>
      <c r="S1915">
        <f>100*data!S1915/data!$V1915</f>
        <v>1.8571428571428572</v>
      </c>
      <c r="T1915">
        <f>100*data!T1915/data!$V1915</f>
        <v>4.1428571428571432</v>
      </c>
      <c r="U1915">
        <f>100*data!U1915/data!$V1915</f>
        <v>5.7142857142857144</v>
      </c>
      <c r="V1915">
        <f t="shared" si="21"/>
        <v>99.999999999999986</v>
      </c>
    </row>
    <row r="1916" spans="1:22" x14ac:dyDescent="0.3">
      <c r="A1916" t="s">
        <v>117</v>
      </c>
      <c r="B1916" s="15" t="str">
        <f>IFERROR(VLOOKUP($A1916,class!$A$1:$B$455,2,FALSE),"")</f>
        <v>Unitary Authority</v>
      </c>
      <c r="C1916" s="15" t="str">
        <f>IFERROR(IFERROR(VLOOKUP($A1916,classifications!$A$3:$C$336,3,FALSE),VLOOKUP($A1916,classifications!$I$2:$K$28,3,FALSE)),"")</f>
        <v>Predominantly Urban</v>
      </c>
      <c r="D1916">
        <f>100*data!D1916/data!$V1916</f>
        <v>1.228878648233487</v>
      </c>
      <c r="E1916">
        <f>100*data!E1916/data!$V1916</f>
        <v>0.51203277009728621</v>
      </c>
      <c r="F1916">
        <f>100*data!F1916/data!$V1916</f>
        <v>4.7107014848950337</v>
      </c>
      <c r="G1916">
        <f>100*data!G1916/data!$V1916</f>
        <v>10.240655401945725</v>
      </c>
      <c r="H1916">
        <f>100*data!H1916/data!$V1916</f>
        <v>2.6625704045058884</v>
      </c>
      <c r="I1916">
        <f>100*data!I1916/data!$V1916</f>
        <v>3.1233998975934458</v>
      </c>
      <c r="J1916">
        <f>100*data!J1916/data!$V1916</f>
        <v>5.0691244239631335</v>
      </c>
      <c r="K1916">
        <f>100*data!K1916/data!$V1916</f>
        <v>4.8131080389144909</v>
      </c>
      <c r="L1916">
        <f>100*data!L1916/data!$V1916</f>
        <v>3.5842293906810037</v>
      </c>
      <c r="M1916">
        <f>100*data!M1916/data!$V1916</f>
        <v>7.4244751664106499</v>
      </c>
      <c r="N1916">
        <f>100*data!N1916/data!$V1916</f>
        <v>1.6897081413210446</v>
      </c>
      <c r="O1916">
        <f>100*data!O1916/data!$V1916</f>
        <v>2.5089605734767026</v>
      </c>
      <c r="P1916">
        <f>100*data!P1916/data!$V1916</f>
        <v>28.725038402457756</v>
      </c>
      <c r="Q1916">
        <f>100*data!Q1916/data!$V1916</f>
        <v>13.620071684587813</v>
      </c>
      <c r="R1916">
        <f>100*data!R1916/data!$V1916</f>
        <v>0.15360983102918588</v>
      </c>
      <c r="S1916">
        <f>100*data!S1916/data!$V1916</f>
        <v>1.48489503328213</v>
      </c>
      <c r="T1916">
        <f>100*data!T1916/data!$V1916</f>
        <v>3.6866359447004609</v>
      </c>
      <c r="U1916">
        <f>100*data!U1916/data!$V1916</f>
        <v>4.7619047619047619</v>
      </c>
      <c r="V1916">
        <f t="shared" si="21"/>
        <v>99.999999999999986</v>
      </c>
    </row>
    <row r="1917" spans="1:22" x14ac:dyDescent="0.3">
      <c r="A1917" t="s">
        <v>161</v>
      </c>
      <c r="B1917" s="15" t="str">
        <f>IFERROR(VLOOKUP($A1917,class!$A$1:$B$455,2,FALSE),"")</f>
        <v>Shire County</v>
      </c>
      <c r="C1917" s="15" t="str">
        <f>IFERROR(IFERROR(VLOOKUP($A1917,classifications!$A$3:$C$336,3,FALSE),VLOOKUP($A1917,classifications!$I$2:$K$28,3,FALSE)),"")</f>
        <v>Predominantly Rural</v>
      </c>
      <c r="D1917">
        <f>100*data!D1917/data!$V1917</f>
        <v>20.580754557015684</v>
      </c>
      <c r="E1917">
        <f>100*data!E1917/data!$V1917</f>
        <v>0.57227638830012717</v>
      </c>
      <c r="F1917">
        <f>100*data!F1917/data!$V1917</f>
        <v>4.896142433234421</v>
      </c>
      <c r="G1917">
        <f>100*data!G1917/data!$V1917</f>
        <v>11.911827045358203</v>
      </c>
      <c r="H1917">
        <f>100*data!H1917/data!$V1917</f>
        <v>2.9673590504451037</v>
      </c>
      <c r="I1917">
        <f>100*data!I1917/data!$V1917</f>
        <v>2.3738872403560829</v>
      </c>
      <c r="J1917">
        <f>100*data!J1917/data!$V1917</f>
        <v>6.6977532852903776</v>
      </c>
      <c r="K1917">
        <f>100*data!K1917/data!$V1917</f>
        <v>2.9461636286562101</v>
      </c>
      <c r="L1917">
        <f>100*data!L1917/data!$V1917</f>
        <v>8.8172954641797379</v>
      </c>
      <c r="M1917">
        <f>100*data!M1917/data!$V1917</f>
        <v>2.6282323018228064</v>
      </c>
      <c r="N1917">
        <f>100*data!N1917/data!$V1917</f>
        <v>2.6706231454005933</v>
      </c>
      <c r="O1917">
        <f>100*data!O1917/data!$V1917</f>
        <v>2.5434506146672318</v>
      </c>
      <c r="P1917">
        <f>100*data!P1917/data!$V1917</f>
        <v>12.293344637558288</v>
      </c>
      <c r="Q1917">
        <f>100*data!Q1917/data!$V1917</f>
        <v>6.9309029249682066</v>
      </c>
      <c r="R1917">
        <f>100*data!R1917/data!$V1917</f>
        <v>0.7630351844001696</v>
      </c>
      <c r="S1917">
        <f>100*data!S1917/data!$V1917</f>
        <v>1.7804154302670623</v>
      </c>
      <c r="T1917">
        <f>100*data!T1917/data!$V1917</f>
        <v>3.0521407376006784</v>
      </c>
      <c r="U1917">
        <f>100*data!U1917/data!$V1917</f>
        <v>5.5743959304790165</v>
      </c>
      <c r="V1917">
        <f t="shared" si="21"/>
        <v>100</v>
      </c>
    </row>
    <row r="1918" spans="1:22" x14ac:dyDescent="0.3">
      <c r="A1918" t="s">
        <v>195</v>
      </c>
      <c r="B1918" s="15" t="str">
        <f>IFERROR(VLOOKUP($A1918,class!$A$1:$B$455,2,FALSE),"")</f>
        <v>Metropolitan District</v>
      </c>
      <c r="C1918" s="15" t="str">
        <f>IFERROR(IFERROR(VLOOKUP($A1918,classifications!$A$3:$C$336,3,FALSE),VLOOKUP($A1918,classifications!$I$2:$K$28,3,FALSE)),"")</f>
        <v>Predominantly Urban</v>
      </c>
      <c r="D1918">
        <f>100*data!D1918/data!$V1918</f>
        <v>0.89947089947089942</v>
      </c>
      <c r="E1918">
        <f>100*data!E1918/data!$V1918</f>
        <v>0.52910052910052907</v>
      </c>
      <c r="F1918">
        <f>100*data!F1918/data!$V1918</f>
        <v>7.2486772486772484</v>
      </c>
      <c r="G1918">
        <f>100*data!G1918/data!$V1918</f>
        <v>12.804232804232804</v>
      </c>
      <c r="H1918">
        <f>100*data!H1918/data!$V1918</f>
        <v>4.0211640211640214</v>
      </c>
      <c r="I1918">
        <f>100*data!I1918/data!$V1918</f>
        <v>5.1851851851851851</v>
      </c>
      <c r="J1918">
        <f>100*data!J1918/data!$V1918</f>
        <v>10.105820105820106</v>
      </c>
      <c r="K1918">
        <f>100*data!K1918/data!$V1918</f>
        <v>6.5079365079365079</v>
      </c>
      <c r="L1918">
        <f>100*data!L1918/data!$V1918</f>
        <v>5.7671957671957674</v>
      </c>
      <c r="M1918">
        <f>100*data!M1918/data!$V1918</f>
        <v>5.1322751322751321</v>
      </c>
      <c r="N1918">
        <f>100*data!N1918/data!$V1918</f>
        <v>2.3809523809523809</v>
      </c>
      <c r="O1918">
        <f>100*data!O1918/data!$V1918</f>
        <v>3.1216931216931219</v>
      </c>
      <c r="P1918">
        <f>100*data!P1918/data!$V1918</f>
        <v>13.756613756613756</v>
      </c>
      <c r="Q1918">
        <f>100*data!Q1918/data!$V1918</f>
        <v>8.306878306878307</v>
      </c>
      <c r="R1918">
        <f>100*data!R1918/data!$V1918</f>
        <v>5.2910052910052907E-2</v>
      </c>
      <c r="S1918">
        <f>100*data!S1918/data!$V1918</f>
        <v>1.746031746031746</v>
      </c>
      <c r="T1918">
        <f>100*data!T1918/data!$V1918</f>
        <v>6.1904761904761907</v>
      </c>
      <c r="U1918">
        <f>100*data!U1918/data!$V1918</f>
        <v>6.2433862433862437</v>
      </c>
      <c r="V1918">
        <f t="shared" si="21"/>
        <v>99.999999999999986</v>
      </c>
    </row>
    <row r="1919" spans="1:22" x14ac:dyDescent="0.3">
      <c r="A1919" t="s">
        <v>198</v>
      </c>
      <c r="B1919" s="15" t="str">
        <f>IFERROR(VLOOKUP($A1919,class!$A$1:$B$455,2,FALSE),"")</f>
        <v>Metropolitan District</v>
      </c>
      <c r="C1919" s="15" t="str">
        <f>IFERROR(IFERROR(VLOOKUP($A1919,classifications!$A$3:$C$336,3,FALSE),VLOOKUP($A1919,classifications!$I$2:$K$28,3,FALSE)),"")</f>
        <v>Predominantly Urban</v>
      </c>
      <c r="D1919">
        <f>100*data!D1919/data!$V1919</f>
        <v>0.80691642651296835</v>
      </c>
      <c r="E1919">
        <f>100*data!E1919/data!$V1919</f>
        <v>0.40345821325648418</v>
      </c>
      <c r="F1919">
        <f>100*data!F1919/data!$V1919</f>
        <v>4.8414985590778095</v>
      </c>
      <c r="G1919">
        <f>100*data!G1919/data!$V1919</f>
        <v>12.046109510086456</v>
      </c>
      <c r="H1919">
        <f>100*data!H1919/data!$V1919</f>
        <v>2.9971181556195967</v>
      </c>
      <c r="I1919">
        <f>100*data!I1919/data!$V1919</f>
        <v>4.1498559077809798</v>
      </c>
      <c r="J1919">
        <f>100*data!J1919/data!$V1919</f>
        <v>8.0691642651296824</v>
      </c>
      <c r="K1919">
        <f>100*data!K1919/data!$V1919</f>
        <v>17.175792507204612</v>
      </c>
      <c r="L1919">
        <f>100*data!L1919/data!$V1919</f>
        <v>4.7838616714697411</v>
      </c>
      <c r="M1919">
        <f>100*data!M1919/data!$V1919</f>
        <v>4.7838616714697411</v>
      </c>
      <c r="N1919">
        <f>100*data!N1919/data!$V1919</f>
        <v>2.6512968299711814</v>
      </c>
      <c r="O1919">
        <f>100*data!O1919/data!$V1919</f>
        <v>4.4956772334293946</v>
      </c>
      <c r="P1919">
        <f>100*data!P1919/data!$V1919</f>
        <v>12.507204610951009</v>
      </c>
      <c r="Q1919">
        <f>100*data!Q1919/data!$V1919</f>
        <v>9.1066282420749278</v>
      </c>
      <c r="R1919">
        <f>100*data!R1919/data!$V1919</f>
        <v>0</v>
      </c>
      <c r="S1919">
        <f>100*data!S1919/data!$V1919</f>
        <v>1.2680115273775217</v>
      </c>
      <c r="T1919">
        <f>100*data!T1919/data!$V1919</f>
        <v>4.3227665706051877</v>
      </c>
      <c r="U1919">
        <f>100*data!U1919/data!$V1919</f>
        <v>5.5907780979827093</v>
      </c>
      <c r="V1919">
        <f t="shared" si="21"/>
        <v>100</v>
      </c>
    </row>
    <row r="1920" spans="1:22" x14ac:dyDescent="0.3">
      <c r="A1920" t="s">
        <v>200</v>
      </c>
      <c r="B1920" s="15" t="str">
        <f>IFERROR(VLOOKUP($A1920,class!$A$1:$B$455,2,FALSE),"")</f>
        <v>Metropolitan District</v>
      </c>
      <c r="C1920" s="15" t="str">
        <f>IFERROR(IFERROR(VLOOKUP($A1920,classifications!$A$3:$C$336,3,FALSE),VLOOKUP($A1920,classifications!$I$2:$K$28,3,FALSE)),"")</f>
        <v>Predominantly Urban</v>
      </c>
      <c r="D1920">
        <f>100*data!D1920/data!$V1920</f>
        <v>8.3839865856214627E-2</v>
      </c>
      <c r="E1920">
        <f>100*data!E1920/data!$V1920</f>
        <v>0.35631942988891219</v>
      </c>
      <c r="F1920">
        <f>100*data!F1920/data!$V1920</f>
        <v>3.0811150702158878</v>
      </c>
      <c r="G1920">
        <f>100*data!G1920/data!$V1920</f>
        <v>6.4766296373925805</v>
      </c>
      <c r="H1920">
        <f>100*data!H1920/data!$V1920</f>
        <v>1.5300775518759171</v>
      </c>
      <c r="I1920">
        <f>100*data!I1920/data!$V1920</f>
        <v>5.0303919513728781</v>
      </c>
      <c r="J1920">
        <f>100*data!J1920/data!$V1920</f>
        <v>23.03500314399497</v>
      </c>
      <c r="K1920">
        <f>100*data!K1920/data!$V1920</f>
        <v>3.982393628170195</v>
      </c>
      <c r="L1920">
        <f>100*data!L1920/data!$V1920</f>
        <v>6.1831901068958288</v>
      </c>
      <c r="M1920">
        <f>100*data!M1920/data!$V1920</f>
        <v>7.5875078599874239</v>
      </c>
      <c r="N1920">
        <f>100*data!N1920/data!$V1920</f>
        <v>2.0959966464053656</v>
      </c>
      <c r="O1920">
        <f>100*data!O1920/data!$V1920</f>
        <v>4.5483127226996434</v>
      </c>
      <c r="P1920">
        <f>100*data!P1920/data!$V1920</f>
        <v>17.669251729197232</v>
      </c>
      <c r="Q1920">
        <f>100*data!Q1920/data!$V1920</f>
        <v>7.5036679941312094</v>
      </c>
      <c r="R1920">
        <f>100*data!R1920/data!$V1920</f>
        <v>2.0959966464053657E-2</v>
      </c>
      <c r="S1920">
        <f>100*data!S1920/data!$V1920</f>
        <v>1.3833577866275415</v>
      </c>
      <c r="T1920">
        <f>100*data!T1920/data!$V1920</f>
        <v>4.4225529239153216</v>
      </c>
      <c r="U1920">
        <f>100*data!U1920/data!$V1920</f>
        <v>5.009431984908824</v>
      </c>
      <c r="V1920">
        <f t="shared" si="21"/>
        <v>100</v>
      </c>
    </row>
    <row r="1921" spans="1:22" x14ac:dyDescent="0.3">
      <c r="A1921" t="s">
        <v>202</v>
      </c>
      <c r="B1921" s="15" t="str">
        <f>IFERROR(VLOOKUP($A1921,class!$A$1:$B$455,2,FALSE),"")</f>
        <v>Metropolitan District</v>
      </c>
      <c r="C1921" s="15" t="str">
        <f>IFERROR(IFERROR(VLOOKUP($A1921,classifications!$A$3:$C$336,3,FALSE),VLOOKUP($A1921,classifications!$I$2:$K$28,3,FALSE)),"")</f>
        <v>Predominantly Urban</v>
      </c>
      <c r="D1921">
        <f>100*data!D1921/data!$V1921</f>
        <v>1.095890410958904</v>
      </c>
      <c r="E1921">
        <f>100*data!E1921/data!$V1921</f>
        <v>0.47945205479452052</v>
      </c>
      <c r="F1921">
        <f>100*data!F1921/data!$V1921</f>
        <v>7.6712328767123283</v>
      </c>
      <c r="G1921">
        <f>100*data!G1921/data!$V1921</f>
        <v>12.876712328767123</v>
      </c>
      <c r="H1921">
        <f>100*data!H1921/data!$V1921</f>
        <v>4.1095890410958908</v>
      </c>
      <c r="I1921">
        <f>100*data!I1921/data!$V1921</f>
        <v>4.4520547945205475</v>
      </c>
      <c r="J1921">
        <f>100*data!J1921/data!$V1921</f>
        <v>8.9041095890410951</v>
      </c>
      <c r="K1921">
        <f>100*data!K1921/data!$V1921</f>
        <v>13.287671232876713</v>
      </c>
      <c r="L1921">
        <f>100*data!L1921/data!$V1921</f>
        <v>6.5753424657534243</v>
      </c>
      <c r="M1921">
        <f>100*data!M1921/data!$V1921</f>
        <v>4.3835616438356162</v>
      </c>
      <c r="N1921">
        <f>100*data!N1921/data!$V1921</f>
        <v>1.6438356164383561</v>
      </c>
      <c r="O1921">
        <f>100*data!O1921/data!$V1921</f>
        <v>2.6027397260273974</v>
      </c>
      <c r="P1921">
        <f>100*data!P1921/data!$V1921</f>
        <v>11.027397260273972</v>
      </c>
      <c r="Q1921">
        <f>100*data!Q1921/data!$V1921</f>
        <v>8.6986301369863011</v>
      </c>
      <c r="R1921">
        <f>100*data!R1921/data!$V1921</f>
        <v>6.8493150684931503E-2</v>
      </c>
      <c r="S1921">
        <f>100*data!S1921/data!$V1921</f>
        <v>1.3698630136986301</v>
      </c>
      <c r="T1921">
        <f>100*data!T1921/data!$V1921</f>
        <v>4.5205479452054798</v>
      </c>
      <c r="U1921">
        <f>100*data!U1921/data!$V1921</f>
        <v>6.2328767123287667</v>
      </c>
      <c r="V1921">
        <f t="shared" si="21"/>
        <v>99.999999999999972</v>
      </c>
    </row>
    <row r="1922" spans="1:22" x14ac:dyDescent="0.3">
      <c r="A1922" t="s">
        <v>204</v>
      </c>
      <c r="B1922" s="15" t="str">
        <f>IFERROR(VLOOKUP($A1922,class!$A$1:$B$455,2,FALSE),"")</f>
        <v>Metropolitan District</v>
      </c>
      <c r="C1922" s="15" t="str">
        <f>IFERROR(IFERROR(VLOOKUP($A1922,classifications!$A$3:$C$336,3,FALSE),VLOOKUP($A1922,classifications!$I$2:$K$28,3,FALSE)),"")</f>
        <v>Predominantly Urban</v>
      </c>
      <c r="D1922">
        <f>100*data!D1922/data!$V1922</f>
        <v>1.45366444579043</v>
      </c>
      <c r="E1922">
        <f>100*data!E1922/data!$V1922</f>
        <v>0.54512416717141121</v>
      </c>
      <c r="F1922">
        <f>100*data!F1922/data!$V1922</f>
        <v>6.3597819503331312</v>
      </c>
      <c r="G1922">
        <f>100*data!G1922/data!$V1922</f>
        <v>13.567534827377347</v>
      </c>
      <c r="H1922">
        <f>100*data!H1922/data!$V1922</f>
        <v>3.1496062992125986</v>
      </c>
      <c r="I1922">
        <f>100*data!I1922/data!$V1922</f>
        <v>4.3004239854633557</v>
      </c>
      <c r="J1922">
        <f>100*data!J1922/data!$V1922</f>
        <v>7.5711689884918227</v>
      </c>
      <c r="K1922">
        <f>100*data!K1922/data!$V1922</f>
        <v>20.593579648697759</v>
      </c>
      <c r="L1922">
        <f>100*data!L1922/data!$V1922</f>
        <v>5.0272562083585708</v>
      </c>
      <c r="M1922">
        <f>100*data!M1922/data!$V1922</f>
        <v>3.6947304663840095</v>
      </c>
      <c r="N1922">
        <f>100*data!N1922/data!$V1922</f>
        <v>1.45366444579043</v>
      </c>
      <c r="O1922">
        <f>100*data!O1922/data!$V1922</f>
        <v>2.7861901877649911</v>
      </c>
      <c r="P1922">
        <f>100*data!P1922/data!$V1922</f>
        <v>9.2065414900060567</v>
      </c>
      <c r="Q1922">
        <f>100*data!Q1922/data!$V1922</f>
        <v>9.3276801938219265</v>
      </c>
      <c r="R1922">
        <f>100*data!R1922/data!$V1922</f>
        <v>0</v>
      </c>
      <c r="S1922">
        <f>100*data!S1922/data!$V1922</f>
        <v>1.3325257419745609</v>
      </c>
      <c r="T1922">
        <f>100*data!T1922/data!$V1922</f>
        <v>4.6638400969109632</v>
      </c>
      <c r="U1922">
        <f>100*data!U1922/data!$V1922</f>
        <v>4.9666868564506359</v>
      </c>
      <c r="V1922">
        <f t="shared" si="21"/>
        <v>100</v>
      </c>
    </row>
    <row r="1923" spans="1:22" x14ac:dyDescent="0.3">
      <c r="A1923" t="s">
        <v>206</v>
      </c>
      <c r="B1923" s="15" t="str">
        <f>IFERROR(VLOOKUP($A1923,class!$A$1:$B$455,2,FALSE),"")</f>
        <v>Metropolitan District</v>
      </c>
      <c r="C1923" s="15" t="str">
        <f>IFERROR(IFERROR(VLOOKUP($A1923,classifications!$A$3:$C$336,3,FALSE),VLOOKUP($A1923,classifications!$I$2:$K$28,3,FALSE)),"")</f>
        <v>Predominantly Urban</v>
      </c>
      <c r="D1923">
        <f>100*data!D1923/data!$V1923</f>
        <v>0.29821073558648109</v>
      </c>
      <c r="E1923">
        <f>100*data!E1923/data!$V1923</f>
        <v>0.54671968190854869</v>
      </c>
      <c r="F1923">
        <f>100*data!F1923/data!$V1923</f>
        <v>3.9761431411530817</v>
      </c>
      <c r="G1923">
        <f>100*data!G1923/data!$V1923</f>
        <v>10.337972166998012</v>
      </c>
      <c r="H1923">
        <f>100*data!H1923/data!$V1923</f>
        <v>2.0874751491053676</v>
      </c>
      <c r="I1923">
        <f>100*data!I1923/data!$V1923</f>
        <v>5.0198807157057654</v>
      </c>
      <c r="J1923">
        <f>100*data!J1923/data!$V1923</f>
        <v>11.133200795228628</v>
      </c>
      <c r="K1923">
        <f>100*data!K1923/data!$V1923</f>
        <v>6.4115308151093435</v>
      </c>
      <c r="L1923">
        <f>100*data!L1923/data!$V1923</f>
        <v>4.3737574552683895</v>
      </c>
      <c r="M1923">
        <f>100*data!M1923/data!$V1923</f>
        <v>6.0636182902584492</v>
      </c>
      <c r="N1923">
        <f>100*data!N1923/data!$V1923</f>
        <v>12.226640159045726</v>
      </c>
      <c r="O1923">
        <f>100*data!O1923/data!$V1923</f>
        <v>5.2683896620278334</v>
      </c>
      <c r="P1923">
        <f>100*data!P1923/data!$V1923</f>
        <v>14.015904572564612</v>
      </c>
      <c r="Q1923">
        <f>100*data!Q1923/data!$V1923</f>
        <v>8.2007952286282304</v>
      </c>
      <c r="R1923">
        <f>100*data!R1923/data!$V1923</f>
        <v>0</v>
      </c>
      <c r="S1923">
        <f>100*data!S1923/data!$V1923</f>
        <v>1.4413518886679921</v>
      </c>
      <c r="T1923">
        <f>100*data!T1923/data!$V1923</f>
        <v>3.9761431411530817</v>
      </c>
      <c r="U1923">
        <f>100*data!U1923/data!$V1923</f>
        <v>4.6222664015904575</v>
      </c>
      <c r="V1923">
        <f t="shared" si="21"/>
        <v>100</v>
      </c>
    </row>
    <row r="1924" spans="1:22" x14ac:dyDescent="0.3">
      <c r="A1924" t="s">
        <v>207</v>
      </c>
      <c r="B1924" s="15" t="str">
        <f>IFERROR(VLOOKUP($A1924,class!$A$1:$B$455,2,FALSE),"")</f>
        <v>Metropolitan District</v>
      </c>
      <c r="C1924" s="15" t="str">
        <f>IFERROR(IFERROR(VLOOKUP($A1924,classifications!$A$3:$C$336,3,FALSE),VLOOKUP($A1924,classifications!$I$2:$K$28,3,FALSE)),"")</f>
        <v>Predominantly Urban</v>
      </c>
      <c r="D1924">
        <f>100*data!D1924/data!$V1924</f>
        <v>0.65047701647875111</v>
      </c>
      <c r="E1924">
        <f>100*data!E1924/data!$V1924</f>
        <v>0.3469210754553339</v>
      </c>
      <c r="F1924">
        <f>100*data!F1924/data!$V1924</f>
        <v>6.1578490893321769</v>
      </c>
      <c r="G1924">
        <f>100*data!G1924/data!$V1924</f>
        <v>11.405030355594102</v>
      </c>
      <c r="H1924">
        <f>100*data!H1924/data!$V1924</f>
        <v>3.4692107545533393</v>
      </c>
      <c r="I1924">
        <f>100*data!I1924/data!$V1924</f>
        <v>5.4640069384215089</v>
      </c>
      <c r="J1924">
        <f>100*data!J1924/data!$V1924</f>
        <v>7.6756287944492625</v>
      </c>
      <c r="K1924">
        <f>100*data!K1924/data!$V1924</f>
        <v>2.471812662619254</v>
      </c>
      <c r="L1924">
        <f>100*data!L1924/data!$V1924</f>
        <v>5.1170858629661753</v>
      </c>
      <c r="M1924">
        <f>100*data!M1924/data!$V1924</f>
        <v>7.9358196010407633</v>
      </c>
      <c r="N1924">
        <f>100*data!N1924/data!$V1924</f>
        <v>3.0789245446660884</v>
      </c>
      <c r="O1924">
        <f>100*data!O1924/data!$V1924</f>
        <v>3.6860364267129229</v>
      </c>
      <c r="P1924">
        <f>100*data!P1924/data!$V1924</f>
        <v>20.251517779705118</v>
      </c>
      <c r="Q1924">
        <f>100*data!Q1924/data!$V1924</f>
        <v>8.8898525585429322</v>
      </c>
      <c r="R1924">
        <f>100*data!R1924/data!$V1924</f>
        <v>0</v>
      </c>
      <c r="S1924">
        <f>100*data!S1924/data!$V1924</f>
        <v>1.5611448395490026</v>
      </c>
      <c r="T1924">
        <f>100*data!T1924/data!$V1924</f>
        <v>5.0737207285342585</v>
      </c>
      <c r="U1924">
        <f>100*data!U1924/data!$V1924</f>
        <v>6.7649609713790113</v>
      </c>
      <c r="V1924">
        <f t="shared" si="21"/>
        <v>100</v>
      </c>
    </row>
    <row r="1925" spans="1:22" x14ac:dyDescent="0.3">
      <c r="A1925" t="s">
        <v>209</v>
      </c>
      <c r="B1925" s="15" t="str">
        <f>IFERROR(VLOOKUP($A1925,class!$A$1:$B$455,2,FALSE),"")</f>
        <v>Metropolitan District</v>
      </c>
      <c r="C1925" s="15" t="str">
        <f>IFERROR(IFERROR(VLOOKUP($A1925,classifications!$A$3:$C$336,3,FALSE),VLOOKUP($A1925,classifications!$I$2:$K$28,3,FALSE)),"")</f>
        <v>Predominantly Urban</v>
      </c>
      <c r="D1925">
        <f>100*data!D1925/data!$V1925</f>
        <v>0.81499592502037488</v>
      </c>
      <c r="E1925">
        <f>100*data!E1925/data!$V1925</f>
        <v>0.40749796251018744</v>
      </c>
      <c r="F1925">
        <f>100*data!F1925/data!$V1925</f>
        <v>10.105949470252648</v>
      </c>
      <c r="G1925">
        <f>100*data!G1925/data!$V1925</f>
        <v>14.588427057864712</v>
      </c>
      <c r="H1925">
        <f>100*data!H1925/data!$V1925</f>
        <v>3.993480032599837</v>
      </c>
      <c r="I1925">
        <f>100*data!I1925/data!$V1925</f>
        <v>5.297473512632437</v>
      </c>
      <c r="J1925">
        <f>100*data!J1925/data!$V1925</f>
        <v>9.9429502852485729</v>
      </c>
      <c r="K1925">
        <f>100*data!K1925/data!$V1925</f>
        <v>5.2159739201303994</v>
      </c>
      <c r="L1925">
        <f>100*data!L1925/data!$V1925</f>
        <v>7.008964955175224</v>
      </c>
      <c r="M1925">
        <f>100*data!M1925/data!$V1925</f>
        <v>5.0529747351263241</v>
      </c>
      <c r="N1925">
        <f>100*data!N1925/data!$V1925</f>
        <v>2.0374898125509371</v>
      </c>
      <c r="O1925">
        <f>100*data!O1925/data!$V1925</f>
        <v>2.5264873675631621</v>
      </c>
      <c r="P1925">
        <f>100*data!P1925/data!$V1925</f>
        <v>13.202933985330073</v>
      </c>
      <c r="Q1925">
        <f>100*data!Q1925/data!$V1925</f>
        <v>7.008964955175224</v>
      </c>
      <c r="R1925">
        <f>100*data!R1925/data!$V1925</f>
        <v>0</v>
      </c>
      <c r="S1925">
        <f>100*data!S1925/data!$V1925</f>
        <v>1.4669926650366749</v>
      </c>
      <c r="T1925">
        <f>100*data!T1925/data!$V1925</f>
        <v>4.5639771801140991</v>
      </c>
      <c r="U1925">
        <f>100*data!U1925/data!$V1925</f>
        <v>6.764466177669112</v>
      </c>
      <c r="V1925">
        <f t="shared" si="21"/>
        <v>100</v>
      </c>
    </row>
    <row r="1926" spans="1:22" x14ac:dyDescent="0.3">
      <c r="A1926" t="s">
        <v>212</v>
      </c>
      <c r="B1926" s="15" t="str">
        <f>IFERROR(VLOOKUP($A1926,class!$A$1:$B$455,2,FALSE),"")</f>
        <v>Metropolitan District</v>
      </c>
      <c r="C1926" s="15" t="str">
        <f>IFERROR(IFERROR(VLOOKUP($A1926,classifications!$A$3:$C$336,3,FALSE),VLOOKUP($A1926,classifications!$I$2:$K$28,3,FALSE)),"")</f>
        <v>Predominantly Urban</v>
      </c>
      <c r="D1926">
        <f>100*data!D1926/data!$V1926</f>
        <v>0.52840158520475566</v>
      </c>
      <c r="E1926">
        <f>100*data!E1926/data!$V1926</f>
        <v>0.48436811977102601</v>
      </c>
      <c r="F1926">
        <f>100*data!F1926/data!$V1926</f>
        <v>3.7868780273007485</v>
      </c>
      <c r="G1926">
        <f>100*data!G1926/data!$V1926</f>
        <v>9.2470277410832225</v>
      </c>
      <c r="H1926">
        <f>100*data!H1926/data!$V1926</f>
        <v>1.9815059445178336</v>
      </c>
      <c r="I1926">
        <f>100*data!I1926/data!$V1926</f>
        <v>4.5354469396741521</v>
      </c>
      <c r="J1926">
        <f>100*data!J1926/data!$V1926</f>
        <v>6.7371202113606339</v>
      </c>
      <c r="K1926">
        <f>100*data!K1926/data!$V1926</f>
        <v>2.553940995156319</v>
      </c>
      <c r="L1926">
        <f>100*data!L1926/data!$V1926</f>
        <v>3.9630118890356671</v>
      </c>
      <c r="M1926">
        <f>100*data!M1926/data!$V1926</f>
        <v>10.259797446059006</v>
      </c>
      <c r="N1926">
        <f>100*data!N1926/data!$V1926</f>
        <v>4.6675473359753417</v>
      </c>
      <c r="O1926">
        <f>100*data!O1926/data!$V1926</f>
        <v>4.8877146631439894</v>
      </c>
      <c r="P1926">
        <f>100*data!P1926/data!$V1926</f>
        <v>22.809335094671951</v>
      </c>
      <c r="Q1926">
        <f>100*data!Q1926/data!$V1926</f>
        <v>10.920299427564949</v>
      </c>
      <c r="R1926">
        <f>100*data!R1926/data!$V1926</f>
        <v>0</v>
      </c>
      <c r="S1926">
        <f>100*data!S1926/data!$V1926</f>
        <v>1.6292382210479965</v>
      </c>
      <c r="T1926">
        <f>100*data!T1926/data!$V1926</f>
        <v>5.4601497137824744</v>
      </c>
      <c r="U1926">
        <f>100*data!U1926/data!$V1926</f>
        <v>5.5482166446499344</v>
      </c>
      <c r="V1926">
        <f t="shared" si="21"/>
        <v>100</v>
      </c>
    </row>
    <row r="1927" spans="1:22" x14ac:dyDescent="0.3">
      <c r="A1927" t="s">
        <v>215</v>
      </c>
      <c r="B1927" s="15" t="str">
        <f>IFERROR(VLOOKUP($A1927,class!$A$1:$B$455,2,FALSE),"")</f>
        <v>Metropolitan District</v>
      </c>
      <c r="C1927" s="15" t="str">
        <f>IFERROR(IFERROR(VLOOKUP($A1927,classifications!$A$3:$C$336,3,FALSE),VLOOKUP($A1927,classifications!$I$2:$K$28,3,FALSE)),"")</f>
        <v>Predominantly Urban</v>
      </c>
      <c r="D1927">
        <f>100*data!D1927/data!$V1927</f>
        <v>1.4994232987312572</v>
      </c>
      <c r="E1927">
        <f>100*data!E1927/data!$V1927</f>
        <v>0.63437139561707034</v>
      </c>
      <c r="F1927">
        <f>100*data!F1927/data!$V1927</f>
        <v>7.151095732410611</v>
      </c>
      <c r="G1927">
        <f>100*data!G1927/data!$V1927</f>
        <v>16.782006920415224</v>
      </c>
      <c r="H1927">
        <f>100*data!H1927/data!$V1927</f>
        <v>4.4982698961937713</v>
      </c>
      <c r="I1927">
        <f>100*data!I1927/data!$V1927</f>
        <v>4.1522491349480966</v>
      </c>
      <c r="J1927">
        <f>100*data!J1927/data!$V1927</f>
        <v>8.4198385236447528</v>
      </c>
      <c r="K1927">
        <f>100*data!K1927/data!$V1927</f>
        <v>6.2860438292964247</v>
      </c>
      <c r="L1927">
        <f>100*data!L1927/data!$V1927</f>
        <v>6.8050749711649363</v>
      </c>
      <c r="M1927">
        <f>100*data!M1927/data!$V1927</f>
        <v>5.0173010380622838</v>
      </c>
      <c r="N1927">
        <f>100*data!N1927/data!$V1927</f>
        <v>1.3840830449826989</v>
      </c>
      <c r="O1927">
        <f>100*data!O1927/data!$V1927</f>
        <v>2.5951557093425603</v>
      </c>
      <c r="P1927">
        <f>100*data!P1927/data!$V1927</f>
        <v>14.071510957324106</v>
      </c>
      <c r="Q1927">
        <f>100*data!Q1927/data!$V1927</f>
        <v>7.9008073817762403</v>
      </c>
      <c r="R1927">
        <f>100*data!R1927/data!$V1927</f>
        <v>5.7670126874279123E-2</v>
      </c>
      <c r="S1927">
        <f>100*data!S1927/data!$V1927</f>
        <v>1.6147635524798154</v>
      </c>
      <c r="T1927">
        <f>100*data!T1927/data!$V1927</f>
        <v>4.0369088811995386</v>
      </c>
      <c r="U1927">
        <f>100*data!U1927/data!$V1927</f>
        <v>7.0934256055363321</v>
      </c>
      <c r="V1927">
        <f t="shared" si="21"/>
        <v>100.00000000000003</v>
      </c>
    </row>
    <row r="1928" spans="1:22" x14ac:dyDescent="0.3">
      <c r="A1928" t="s">
        <v>31</v>
      </c>
      <c r="B1928" s="15" t="str">
        <f>IFERROR(VLOOKUP($A1928,class!$A$1:$B$455,2,FALSE),"")</f>
        <v>Shire County</v>
      </c>
      <c r="C1928" s="15" t="str">
        <f>IFERROR(IFERROR(VLOOKUP($A1928,classifications!$A$3:$C$336,3,FALSE),VLOOKUP($A1928,classifications!$I$2:$K$28,3,FALSE)),"")</f>
        <v>Predominantly Urban</v>
      </c>
      <c r="D1928">
        <f>100*data!D1928/data!$V1928</f>
        <v>7.3282793475763839</v>
      </c>
      <c r="E1928">
        <f>100*data!E1928/data!$V1928</f>
        <v>0.52837123822651044</v>
      </c>
      <c r="F1928">
        <f>100*data!F1928/data!$V1928</f>
        <v>6.8343671031472546</v>
      </c>
      <c r="G1928">
        <f>100*data!G1928/data!$V1928</f>
        <v>13.014013324144269</v>
      </c>
      <c r="H1928">
        <f>100*data!H1928/data!$V1928</f>
        <v>3.9627842866988283</v>
      </c>
      <c r="I1928">
        <f>100*data!I1928/data!$V1928</f>
        <v>4.5830461750516882</v>
      </c>
      <c r="J1928">
        <f>100*data!J1928/data!$V1928</f>
        <v>8.9478520560532964</v>
      </c>
      <c r="K1928">
        <f>100*data!K1928/data!$V1928</f>
        <v>4.5600735125201011</v>
      </c>
      <c r="L1928">
        <f>100*data!L1928/data!$V1928</f>
        <v>6.1681598897312195</v>
      </c>
      <c r="M1928">
        <f>100*data!M1928/data!$V1928</f>
        <v>5.0195267631518492</v>
      </c>
      <c r="N1928">
        <f>100*data!N1928/data!$V1928</f>
        <v>2.1249712841718353</v>
      </c>
      <c r="O1928">
        <f>100*data!O1928/data!$V1928</f>
        <v>3.4918447048012866</v>
      </c>
      <c r="P1928">
        <f>100*data!P1928/data!$V1928</f>
        <v>13.450493912244429</v>
      </c>
      <c r="Q1928">
        <f>100*data!Q1928/data!$V1928</f>
        <v>7.5350333103606708</v>
      </c>
      <c r="R1928">
        <f>100*data!R1928/data!$V1928</f>
        <v>0.31013094417643006</v>
      </c>
      <c r="S1928">
        <f>100*data!S1928/data!$V1928</f>
        <v>1.5276820583505628</v>
      </c>
      <c r="T1928">
        <f>100*data!T1928/data!$V1928</f>
        <v>4.330346887204227</v>
      </c>
      <c r="U1928">
        <f>100*data!U1928/data!$V1928</f>
        <v>6.283023202389157</v>
      </c>
      <c r="V1928">
        <f t="shared" si="21"/>
        <v>100.00000000000001</v>
      </c>
    </row>
    <row r="1929" spans="1:22" x14ac:dyDescent="0.3">
      <c r="A1929" t="s">
        <v>219</v>
      </c>
      <c r="B1929" s="15" t="str">
        <f>IFERROR(VLOOKUP($A1929,class!$A$1:$B$455,2,FALSE),"")</f>
        <v>Metropolitan District</v>
      </c>
      <c r="C1929" s="15" t="str">
        <f>IFERROR(IFERROR(VLOOKUP($A1929,classifications!$A$3:$C$336,3,FALSE),VLOOKUP($A1929,classifications!$I$2:$K$28,3,FALSE)),"")</f>
        <v>Predominantly Urban</v>
      </c>
      <c r="D1929">
        <f>100*data!D1929/data!$V1929</f>
        <v>1.0638297872340425</v>
      </c>
      <c r="E1929">
        <f>100*data!E1929/data!$V1929</f>
        <v>0.75987841945288759</v>
      </c>
      <c r="F1929">
        <f>100*data!F1929/data!$V1929</f>
        <v>8.2066869300911858</v>
      </c>
      <c r="G1929">
        <f>100*data!G1929/data!$V1929</f>
        <v>17.173252279635257</v>
      </c>
      <c r="H1929">
        <f>100*data!H1929/data!$V1929</f>
        <v>1.9756838905775076</v>
      </c>
      <c r="I1929">
        <f>100*data!I1929/data!$V1929</f>
        <v>3.9513677811550152</v>
      </c>
      <c r="J1929">
        <f>100*data!J1929/data!$V1929</f>
        <v>6.9908814589665651</v>
      </c>
      <c r="K1929">
        <f>100*data!K1929/data!$V1929</f>
        <v>8.9665653495440729</v>
      </c>
      <c r="L1929">
        <f>100*data!L1929/data!$V1929</f>
        <v>4.5592705167173255</v>
      </c>
      <c r="M1929">
        <f>100*data!M1929/data!$V1929</f>
        <v>4.1033434650455929</v>
      </c>
      <c r="N1929">
        <f>100*data!N1929/data!$V1929</f>
        <v>1.9756838905775076</v>
      </c>
      <c r="O1929">
        <f>100*data!O1929/data!$V1929</f>
        <v>1.6717325227963526</v>
      </c>
      <c r="P1929">
        <f>100*data!P1929/data!$V1929</f>
        <v>14.133738601823708</v>
      </c>
      <c r="Q1929">
        <f>100*data!Q1929/data!$V1929</f>
        <v>11.550151975683891</v>
      </c>
      <c r="R1929">
        <f>100*data!R1929/data!$V1929</f>
        <v>0.1519756838905775</v>
      </c>
      <c r="S1929">
        <f>100*data!S1929/data!$V1929</f>
        <v>1.8237082066869301</v>
      </c>
      <c r="T1929">
        <f>100*data!T1929/data!$V1929</f>
        <v>4.7112462006079028</v>
      </c>
      <c r="U1929">
        <f>100*data!U1929/data!$V1929</f>
        <v>6.231003039513678</v>
      </c>
      <c r="V1929">
        <f t="shared" si="21"/>
        <v>100</v>
      </c>
    </row>
    <row r="1930" spans="1:22" x14ac:dyDescent="0.3">
      <c r="A1930" t="s">
        <v>222</v>
      </c>
      <c r="B1930" s="15" t="str">
        <f>IFERROR(VLOOKUP($A1930,class!$A$1:$B$455,2,FALSE),"")</f>
        <v>Metropolitan District</v>
      </c>
      <c r="C1930" s="15" t="str">
        <f>IFERROR(IFERROR(VLOOKUP($A1930,classifications!$A$3:$C$336,3,FALSE),VLOOKUP($A1930,classifications!$I$2:$K$28,3,FALSE)),"")</f>
        <v>Predominantly Urban</v>
      </c>
      <c r="D1930">
        <f>100*data!D1930/data!$V1930</f>
        <v>6.8516615279205204E-2</v>
      </c>
      <c r="E1930">
        <f>100*data!E1930/data!$V1930</f>
        <v>0.37684138403562861</v>
      </c>
      <c r="F1930">
        <f>100*data!F1930/data!$V1930</f>
        <v>3.9739636861939021</v>
      </c>
      <c r="G1930">
        <f>100*data!G1930/data!$V1930</f>
        <v>10.483042137718396</v>
      </c>
      <c r="H1930">
        <f>100*data!H1930/data!$V1930</f>
        <v>1.9184652278177459</v>
      </c>
      <c r="I1930">
        <f>100*data!I1930/data!$V1930</f>
        <v>2.8776978417266186</v>
      </c>
      <c r="J1930">
        <f>100*data!J1930/data!$V1930</f>
        <v>12.23021582733813</v>
      </c>
      <c r="K1930">
        <f>100*data!K1930/data!$V1930</f>
        <v>7.5025693730729701</v>
      </c>
      <c r="L1930">
        <f>100*data!L1930/data!$V1930</f>
        <v>7.8108941418293938</v>
      </c>
      <c r="M1930">
        <f>100*data!M1930/data!$V1930</f>
        <v>5.3785542994176092</v>
      </c>
      <c r="N1930">
        <f>100*data!N1930/data!$V1930</f>
        <v>2.1925316889345665</v>
      </c>
      <c r="O1930">
        <f>100*data!O1930/data!$V1930</f>
        <v>3.9054470709146969</v>
      </c>
      <c r="P1930">
        <f>100*data!P1930/data!$V1930</f>
        <v>16.820829051044878</v>
      </c>
      <c r="Q1930">
        <f>100*data!Q1930/data!$V1930</f>
        <v>10.551558752997602</v>
      </c>
      <c r="R1930">
        <f>100*data!R1930/data!$V1930</f>
        <v>3.4258307639602602E-2</v>
      </c>
      <c r="S1930">
        <f>100*data!S1930/data!$V1930</f>
        <v>1.8842069201781433</v>
      </c>
      <c r="T1930">
        <f>100*data!T1930/data!$V1930</f>
        <v>5.1044878383007877</v>
      </c>
      <c r="U1930">
        <f>100*data!U1930/data!$V1930</f>
        <v>6.8859198355601237</v>
      </c>
      <c r="V1930">
        <f t="shared" si="21"/>
        <v>100</v>
      </c>
    </row>
    <row r="1931" spans="1:22" x14ac:dyDescent="0.3">
      <c r="A1931" t="s">
        <v>223</v>
      </c>
      <c r="B1931" s="15" t="str">
        <f>IFERROR(VLOOKUP($A1931,class!$A$1:$B$455,2,FALSE),"")</f>
        <v>Metropolitan District</v>
      </c>
      <c r="C1931" s="15" t="str">
        <f>IFERROR(IFERROR(VLOOKUP($A1931,classifications!$A$3:$C$336,3,FALSE),VLOOKUP($A1931,classifications!$I$2:$K$28,3,FALSE)),"")</f>
        <v>Predominantly Urban</v>
      </c>
      <c r="D1931">
        <f>100*data!D1931/data!$V1931</f>
        <v>0.87884494664155677</v>
      </c>
      <c r="E1931">
        <f>100*data!E1931/data!$V1931</f>
        <v>0.43942247332077838</v>
      </c>
      <c r="F1931">
        <f>100*data!F1931/data!$V1931</f>
        <v>4.9591964846202137</v>
      </c>
      <c r="G1931">
        <f>100*data!G1931/data!$V1931</f>
        <v>14.563716258631512</v>
      </c>
      <c r="H1931">
        <f>100*data!H1931/data!$V1931</f>
        <v>3.5781544256120528</v>
      </c>
      <c r="I1931">
        <f>100*data!I1931/data!$V1931</f>
        <v>3.640929064657878</v>
      </c>
      <c r="J1931">
        <f>100*data!J1931/data!$V1931</f>
        <v>8.4118016321406159</v>
      </c>
      <c r="K1931">
        <f>100*data!K1931/data!$V1931</f>
        <v>7.1563088512241055</v>
      </c>
      <c r="L1931">
        <f>100*data!L1931/data!$V1931</f>
        <v>6.2774639045825484</v>
      </c>
      <c r="M1931">
        <f>100*data!M1931/data!$V1931</f>
        <v>5.0219711236660389</v>
      </c>
      <c r="N1931">
        <f>100*data!N1931/data!$V1931</f>
        <v>2.3854362837413685</v>
      </c>
      <c r="O1931">
        <f>100*data!O1931/data!$V1931</f>
        <v>3.5781544256120528</v>
      </c>
      <c r="P1931">
        <f>100*data!P1931/data!$V1931</f>
        <v>15.003138731952291</v>
      </c>
      <c r="Q1931">
        <f>100*data!Q1931/data!$V1931</f>
        <v>8.7256748273697422</v>
      </c>
      <c r="R1931">
        <f>100*data!R1931/data!$V1931</f>
        <v>0.12554927809165098</v>
      </c>
      <c r="S1931">
        <f>100*data!S1931/data!$V1931</f>
        <v>1.9460138104205902</v>
      </c>
      <c r="T1931">
        <f>100*data!T1931/data!$V1931</f>
        <v>4.9591964846202137</v>
      </c>
      <c r="U1931">
        <f>100*data!U1931/data!$V1931</f>
        <v>8.3490269930947889</v>
      </c>
      <c r="V1931">
        <f t="shared" si="21"/>
        <v>100</v>
      </c>
    </row>
    <row r="1932" spans="1:22" x14ac:dyDescent="0.3">
      <c r="A1932" t="s">
        <v>225</v>
      </c>
      <c r="B1932" s="15" t="str">
        <f>IFERROR(VLOOKUP($A1932,class!$A$1:$B$455,2,FALSE),"")</f>
        <v>Metropolitan District</v>
      </c>
      <c r="C1932" s="15" t="str">
        <f>IFERROR(IFERROR(VLOOKUP($A1932,classifications!$A$3:$C$336,3,FALSE),VLOOKUP($A1932,classifications!$I$2:$K$28,3,FALSE)),"")</f>
        <v>Predominantly Urban</v>
      </c>
      <c r="D1932">
        <f>100*data!D1932/data!$V1932</f>
        <v>1.9736842105263157</v>
      </c>
      <c r="E1932">
        <f>100*data!E1932/data!$V1932</f>
        <v>0.76754385964912286</v>
      </c>
      <c r="F1932">
        <f>100*data!F1932/data!$V1932</f>
        <v>6.25</v>
      </c>
      <c r="G1932">
        <f>100*data!G1932/data!$V1932</f>
        <v>14.254385964912281</v>
      </c>
      <c r="H1932">
        <f>100*data!H1932/data!$V1932</f>
        <v>3.5087719298245612</v>
      </c>
      <c r="I1932">
        <f>100*data!I1932/data!$V1932</f>
        <v>3.3991228070175437</v>
      </c>
      <c r="J1932">
        <f>100*data!J1932/data!$V1932</f>
        <v>8.7719298245614041</v>
      </c>
      <c r="K1932">
        <f>100*data!K1932/data!$V1932</f>
        <v>8.3333333333333339</v>
      </c>
      <c r="L1932">
        <f>100*data!L1932/data!$V1932</f>
        <v>6.6885964912280702</v>
      </c>
      <c r="M1932">
        <f>100*data!M1932/data!$V1932</f>
        <v>5.0438596491228074</v>
      </c>
      <c r="N1932">
        <f>100*data!N1932/data!$V1932</f>
        <v>1.5350877192982457</v>
      </c>
      <c r="O1932">
        <f>100*data!O1932/data!$V1932</f>
        <v>2.5219298245614037</v>
      </c>
      <c r="P1932">
        <f>100*data!P1932/data!$V1932</f>
        <v>14.802631578947368</v>
      </c>
      <c r="Q1932">
        <f>100*data!Q1932/data!$V1932</f>
        <v>8.8815789473684212</v>
      </c>
      <c r="R1932">
        <f>100*data!R1932/data!$V1932</f>
        <v>0.10964912280701754</v>
      </c>
      <c r="S1932">
        <f>100*data!S1932/data!$V1932</f>
        <v>1.5350877192982457</v>
      </c>
      <c r="T1932">
        <f>100*data!T1932/data!$V1932</f>
        <v>4.6052631578947372</v>
      </c>
      <c r="U1932">
        <f>100*data!U1932/data!$V1932</f>
        <v>7.0175438596491224</v>
      </c>
      <c r="V1932">
        <f t="shared" si="21"/>
        <v>100.00000000000001</v>
      </c>
    </row>
    <row r="1933" spans="1:22" x14ac:dyDescent="0.3">
      <c r="A1933" t="s">
        <v>227</v>
      </c>
      <c r="B1933" s="15" t="str">
        <f>IFERROR(VLOOKUP($A1933,class!$A$1:$B$455,2,FALSE),"")</f>
        <v>Metropolitan District</v>
      </c>
      <c r="C1933" s="15" t="str">
        <f>IFERROR(IFERROR(VLOOKUP($A1933,classifications!$A$3:$C$336,3,FALSE),VLOOKUP($A1933,classifications!$I$2:$K$28,3,FALSE)),"")</f>
        <v>Predominantly Urban</v>
      </c>
      <c r="D1933">
        <f>100*data!D1933/data!$V1933</f>
        <v>0.81775700934579443</v>
      </c>
      <c r="E1933">
        <f>100*data!E1933/data!$V1933</f>
        <v>0.40887850467289721</v>
      </c>
      <c r="F1933">
        <f>100*data!F1933/data!$V1933</f>
        <v>5.8411214953271031</v>
      </c>
      <c r="G1933">
        <f>100*data!G1933/data!$V1933</f>
        <v>12.032710280373832</v>
      </c>
      <c r="H1933">
        <f>100*data!H1933/data!$V1933</f>
        <v>3.2126168224299065</v>
      </c>
      <c r="I1933">
        <f>100*data!I1933/data!$V1933</f>
        <v>3.4462616822429908</v>
      </c>
      <c r="J1933">
        <f>100*data!J1933/data!$V1933</f>
        <v>8.5864485981308416</v>
      </c>
      <c r="K1933">
        <f>100*data!K1933/data!$V1933</f>
        <v>3.3294392523364484</v>
      </c>
      <c r="L1933">
        <f>100*data!L1933/data!$V1933</f>
        <v>6.6588785046728969</v>
      </c>
      <c r="M1933">
        <f>100*data!M1933/data!$V1933</f>
        <v>6.1331775700934577</v>
      </c>
      <c r="N1933">
        <f>100*data!N1933/data!$V1933</f>
        <v>1.9275700934579438</v>
      </c>
      <c r="O1933">
        <f>100*data!O1933/data!$V1933</f>
        <v>3.2710280373831777</v>
      </c>
      <c r="P1933">
        <f>100*data!P1933/data!$V1933</f>
        <v>19.158878504672899</v>
      </c>
      <c r="Q1933">
        <f>100*data!Q1933/data!$V1933</f>
        <v>9.1705607476635507</v>
      </c>
      <c r="R1933">
        <f>100*data!R1933/data!$V1933</f>
        <v>5.8411214953271028E-2</v>
      </c>
      <c r="S1933">
        <f>100*data!S1933/data!$V1933</f>
        <v>2.2196261682242993</v>
      </c>
      <c r="T1933">
        <f>100*data!T1933/data!$V1933</f>
        <v>5.66588785046729</v>
      </c>
      <c r="U1933">
        <f>100*data!U1933/data!$V1933</f>
        <v>8.0607476635514015</v>
      </c>
      <c r="V1933">
        <f t="shared" si="21"/>
        <v>99.999999999999986</v>
      </c>
    </row>
    <row r="1934" spans="1:22" x14ac:dyDescent="0.3">
      <c r="A1934" t="s">
        <v>43</v>
      </c>
      <c r="B1934" s="15" t="str">
        <f>IFERROR(VLOOKUP($A1934,class!$A$1:$B$455,2,FALSE),"")</f>
        <v>Unitary Authority</v>
      </c>
      <c r="C1934" s="15" t="str">
        <f>IFERROR(IFERROR(VLOOKUP($A1934,classifications!$A$3:$C$336,3,FALSE),VLOOKUP($A1934,classifications!$I$2:$K$28,3,FALSE)),"")</f>
        <v>Predominantly Rural</v>
      </c>
      <c r="D1934">
        <f>100*data!D1934/data!$V1934</f>
        <v>14.126927214055216</v>
      </c>
      <c r="E1934">
        <f>100*data!E1934/data!$V1934</f>
        <v>0.86052348512011478</v>
      </c>
      <c r="F1934">
        <f>100*data!F1934/data!$V1934</f>
        <v>5.9519541054141269</v>
      </c>
      <c r="G1934">
        <f>100*data!G1934/data!$V1934</f>
        <v>13.338114019361779</v>
      </c>
      <c r="H1934">
        <f>100*data!H1934/data!$V1934</f>
        <v>3.1911079239870923</v>
      </c>
      <c r="I1934">
        <f>100*data!I1934/data!$V1934</f>
        <v>3.728935102187164</v>
      </c>
      <c r="J1934">
        <f>100*data!J1934/data!$V1934</f>
        <v>6.5256364288275366</v>
      </c>
      <c r="K1934">
        <f>100*data!K1934/data!$V1934</f>
        <v>5.1631409107206885</v>
      </c>
      <c r="L1934">
        <f>100*data!L1934/data!$V1934</f>
        <v>6.6332018644675514</v>
      </c>
      <c r="M1934">
        <f>100*data!M1934/data!$V1934</f>
        <v>3.6213696665471495</v>
      </c>
      <c r="N1934">
        <f>100*data!N1934/data!$V1934</f>
        <v>1.5059160989602007</v>
      </c>
      <c r="O1934">
        <f>100*data!O1934/data!$V1934</f>
        <v>3.2269630692004303</v>
      </c>
      <c r="P1934">
        <f>100*data!P1934/data!$V1934</f>
        <v>13.409824309788455</v>
      </c>
      <c r="Q1934">
        <f>100*data!Q1934/data!$V1934</f>
        <v>6.8483327357475794</v>
      </c>
      <c r="R1934">
        <f>100*data!R1934/data!$V1934</f>
        <v>0.86052348512011478</v>
      </c>
      <c r="S1934">
        <f>100*data!S1934/data!$V1934</f>
        <v>1.4342058085335245</v>
      </c>
      <c r="T1934">
        <f>100*data!T1934/data!$V1934</f>
        <v>3.5138042309071351</v>
      </c>
      <c r="U1934">
        <f>100*data!U1934/data!$V1934</f>
        <v>6.0595195410541409</v>
      </c>
      <c r="V1934">
        <f t="shared" si="21"/>
        <v>100</v>
      </c>
    </row>
    <row r="1935" spans="1:22" x14ac:dyDescent="0.3">
      <c r="A1935" t="s">
        <v>55</v>
      </c>
      <c r="B1935" s="15" t="str">
        <f>IFERROR(VLOOKUP($A1935,class!$A$1:$B$455,2,FALSE),"")</f>
        <v>Unitary Authority</v>
      </c>
      <c r="C1935" s="15" t="str">
        <f>IFERROR(IFERROR(VLOOKUP($A1935,classifications!$A$3:$C$336,3,FALSE),VLOOKUP($A1935,classifications!$I$2:$K$28,3,FALSE)),"")</f>
        <v>Predominantly Urban</v>
      </c>
      <c r="D1935">
        <f>100*data!D1935/data!$V1935</f>
        <v>0.41186161449752884</v>
      </c>
      <c r="E1935">
        <f>100*data!E1935/data!$V1935</f>
        <v>0.41186161449752884</v>
      </c>
      <c r="F1935">
        <f>100*data!F1935/data!$V1935</f>
        <v>9.6375617792421746</v>
      </c>
      <c r="G1935">
        <f>100*data!G1935/data!$V1935</f>
        <v>13.756177924217463</v>
      </c>
      <c r="H1935">
        <f>100*data!H1935/data!$V1935</f>
        <v>4.365733113673806</v>
      </c>
      <c r="I1935">
        <f>100*data!I1935/data!$V1935</f>
        <v>4.8599670510708401</v>
      </c>
      <c r="J1935">
        <f>100*data!J1935/data!$V1935</f>
        <v>10.131795716639209</v>
      </c>
      <c r="K1935">
        <f>100*data!K1935/data!$V1935</f>
        <v>5.5189456342668866</v>
      </c>
      <c r="L1935">
        <f>100*data!L1935/data!$V1935</f>
        <v>9.2257001647446462</v>
      </c>
      <c r="M1935">
        <f>100*data!M1935/data!$V1935</f>
        <v>3.6243822075782539</v>
      </c>
      <c r="N1935">
        <f>100*data!N1935/data!$V1935</f>
        <v>1.812191103789127</v>
      </c>
      <c r="O1935">
        <f>100*data!O1935/data!$V1935</f>
        <v>3.5420098846787478</v>
      </c>
      <c r="P1935">
        <f>100*data!P1935/data!$V1935</f>
        <v>10.873146622734762</v>
      </c>
      <c r="Q1935">
        <f>100*data!Q1935/data!$V1935</f>
        <v>7.0840197693574956</v>
      </c>
      <c r="R1935">
        <f>100*data!R1935/data!$V1935</f>
        <v>8.2372322899505759E-2</v>
      </c>
      <c r="S1935">
        <f>100*data!S1935/data!$V1935</f>
        <v>2.1416803953871497</v>
      </c>
      <c r="T1935">
        <f>100*data!T1935/data!$V1935</f>
        <v>5.1894563426688629</v>
      </c>
      <c r="U1935">
        <f>100*data!U1935/data!$V1935</f>
        <v>7.3311367380560135</v>
      </c>
      <c r="V1935">
        <f t="shared" si="21"/>
        <v>100</v>
      </c>
    </row>
    <row r="1936" spans="1:22" x14ac:dyDescent="0.3">
      <c r="A1936" t="s">
        <v>69</v>
      </c>
      <c r="B1936" s="15" t="str">
        <f>IFERROR(VLOOKUP($A1936,class!$A$1:$B$455,2,FALSE),"")</f>
        <v>Unitary Authority</v>
      </c>
      <c r="C1936" s="15" t="str">
        <f>IFERROR(IFERROR(VLOOKUP($A1936,classifications!$A$3:$C$336,3,FALSE),VLOOKUP($A1936,classifications!$I$2:$K$28,3,FALSE)),"")</f>
        <v>Predominantly Urban</v>
      </c>
      <c r="D1936">
        <f>100*data!D1936/data!$V1936</f>
        <v>1.5317286652078774</v>
      </c>
      <c r="E1936">
        <f>100*data!E1936/data!$V1936</f>
        <v>0.65645514223194745</v>
      </c>
      <c r="F1936">
        <f>100*data!F1936/data!$V1936</f>
        <v>7.3304157549234139</v>
      </c>
      <c r="G1936">
        <f>100*data!G1936/data!$V1936</f>
        <v>15.75492341356674</v>
      </c>
      <c r="H1936">
        <f>100*data!H1936/data!$V1936</f>
        <v>4.9234135667396064</v>
      </c>
      <c r="I1936">
        <f>100*data!I1936/data!$V1936</f>
        <v>4.1575492341356677</v>
      </c>
      <c r="J1936">
        <f>100*data!J1936/data!$V1936</f>
        <v>10.940919037199125</v>
      </c>
      <c r="K1936">
        <f>100*data!K1936/data!$V1936</f>
        <v>8.6433260393873077</v>
      </c>
      <c r="L1936">
        <f>100*data!L1936/data!$V1936</f>
        <v>7.2210065645514225</v>
      </c>
      <c r="M1936">
        <f>100*data!M1936/data!$V1936</f>
        <v>2.6258205689277898</v>
      </c>
      <c r="N1936">
        <f>100*data!N1936/data!$V1936</f>
        <v>0.87527352297592997</v>
      </c>
      <c r="O1936">
        <f>100*data!O1936/data!$V1936</f>
        <v>3.2822757111597376</v>
      </c>
      <c r="P1936">
        <f>100*data!P1936/data!$V1936</f>
        <v>11.816192560175054</v>
      </c>
      <c r="Q1936">
        <f>100*data!Q1936/data!$V1936</f>
        <v>7.3304157549234139</v>
      </c>
      <c r="R1936">
        <f>100*data!R1936/data!$V1936</f>
        <v>0.32822757111597373</v>
      </c>
      <c r="S1936">
        <f>100*data!S1936/data!$V1936</f>
        <v>1.8599562363238511</v>
      </c>
      <c r="T1936">
        <f>100*data!T1936/data!$V1936</f>
        <v>4.3763676148796495</v>
      </c>
      <c r="U1936">
        <f>100*data!U1936/data!$V1936</f>
        <v>6.3457330415754925</v>
      </c>
      <c r="V1936">
        <f t="shared" si="21"/>
        <v>100</v>
      </c>
    </row>
    <row r="1937" spans="1:22" x14ac:dyDescent="0.3">
      <c r="A1937" t="s">
        <v>71</v>
      </c>
      <c r="B1937" s="15" t="str">
        <f>IFERROR(VLOOKUP($A1937,class!$A$1:$B$455,2,FALSE),"")</f>
        <v>Unitary Authority</v>
      </c>
      <c r="C1937" s="15" t="str">
        <f>IFERROR(IFERROR(VLOOKUP($A1937,classifications!$A$3:$C$336,3,FALSE),VLOOKUP($A1937,classifications!$I$2:$K$28,3,FALSE)),"")</f>
        <v>Urban with Significant Rural</v>
      </c>
      <c r="D1937">
        <f>100*data!D1937/data!$V1937</f>
        <v>9.0824837812789614</v>
      </c>
      <c r="E1937">
        <f>100*data!E1937/data!$V1937</f>
        <v>0.74142724745134381</v>
      </c>
      <c r="F1937">
        <f>100*data!F1937/data!$V1937</f>
        <v>6.6728452270620942</v>
      </c>
      <c r="G1937">
        <f>100*data!G1937/data!$V1937</f>
        <v>13.901760889712698</v>
      </c>
      <c r="H1937">
        <f>100*data!H1937/data!$V1937</f>
        <v>5.0046339202965706</v>
      </c>
      <c r="I1937">
        <f>100*data!I1937/data!$V1937</f>
        <v>3.7071362372567194</v>
      </c>
      <c r="J1937">
        <f>100*data!J1937/data!$V1937</f>
        <v>7.599629286376274</v>
      </c>
      <c r="K1937">
        <f>100*data!K1937/data!$V1937</f>
        <v>8.6190917516218715</v>
      </c>
      <c r="L1937">
        <f>100*data!L1937/data!$V1937</f>
        <v>6.4874884151992589</v>
      </c>
      <c r="M1937">
        <f>100*data!M1937/data!$V1937</f>
        <v>2.5949953660797034</v>
      </c>
      <c r="N1937">
        <f>100*data!N1937/data!$V1937</f>
        <v>1.4828544949026876</v>
      </c>
      <c r="O1937">
        <f>100*data!O1937/data!$V1937</f>
        <v>2.3169601482854496</v>
      </c>
      <c r="P1937">
        <f>100*data!P1937/data!$V1937</f>
        <v>11.492122335495829</v>
      </c>
      <c r="Q1937">
        <f>100*data!Q1937/data!$V1937</f>
        <v>6.3021316033364227</v>
      </c>
      <c r="R1937">
        <f>100*data!R1937/data!$V1937</f>
        <v>0.83410565338276177</v>
      </c>
      <c r="S1937">
        <f>100*data!S1937/data!$V1937</f>
        <v>1.7608897126969416</v>
      </c>
      <c r="T1937">
        <f>100*data!T1937/data!$V1937</f>
        <v>3.9851714550509731</v>
      </c>
      <c r="U1937">
        <f>100*data!U1937/data!$V1937</f>
        <v>7.4142724745134387</v>
      </c>
      <c r="V1937">
        <f t="shared" si="21"/>
        <v>99.999999999999986</v>
      </c>
    </row>
    <row r="1938" spans="1:22" x14ac:dyDescent="0.3">
      <c r="A1938" t="s">
        <v>128</v>
      </c>
      <c r="B1938" s="15" t="str">
        <f>IFERROR(VLOOKUP($A1938,class!$A$1:$B$455,2,FALSE),"")</f>
        <v>Unitary Authority</v>
      </c>
      <c r="C1938" s="15" t="str">
        <f>IFERROR(IFERROR(VLOOKUP($A1938,classifications!$A$3:$C$336,3,FALSE),VLOOKUP($A1938,classifications!$I$2:$K$28,3,FALSE)),"")</f>
        <v>Predominantly Urban</v>
      </c>
      <c r="D1938">
        <f>100*data!D1938/data!$V1938</f>
        <v>3.71163454675232</v>
      </c>
      <c r="E1938">
        <f>100*data!E1938/data!$V1938</f>
        <v>0.42826552462526768</v>
      </c>
      <c r="F1938">
        <f>100*data!F1938/data!$V1938</f>
        <v>4.282655246252677</v>
      </c>
      <c r="G1938">
        <f>100*data!G1938/data!$V1938</f>
        <v>11.206281227694504</v>
      </c>
      <c r="H1938">
        <f>100*data!H1938/data!$V1938</f>
        <v>2.6409707351891507</v>
      </c>
      <c r="I1938">
        <f>100*data!I1938/data!$V1938</f>
        <v>2.78372591006424</v>
      </c>
      <c r="J1938">
        <f>100*data!J1938/data!$V1938</f>
        <v>7.3518915060670951</v>
      </c>
      <c r="K1938">
        <f>100*data!K1938/data!$V1938</f>
        <v>2.5695931477516059</v>
      </c>
      <c r="L1938">
        <f>100*data!L1938/data!$V1938</f>
        <v>9.0649536045681653</v>
      </c>
      <c r="M1938">
        <f>100*data!M1938/data!$V1938</f>
        <v>7.7087794432548176</v>
      </c>
      <c r="N1938">
        <f>100*data!N1938/data!$V1938</f>
        <v>2.7123483226266951</v>
      </c>
      <c r="O1938">
        <f>100*data!O1938/data!$V1938</f>
        <v>4.7822983583154892</v>
      </c>
      <c r="P1938">
        <f>100*data!P1938/data!$V1938</f>
        <v>19.200571020699499</v>
      </c>
      <c r="Q1938">
        <f>100*data!Q1938/data!$V1938</f>
        <v>7.4946466809421839</v>
      </c>
      <c r="R1938">
        <f>100*data!R1938/data!$V1938</f>
        <v>0.42826552462526768</v>
      </c>
      <c r="S1938">
        <f>100*data!S1938/data!$V1938</f>
        <v>2.1413276231263385</v>
      </c>
      <c r="T1938">
        <f>100*data!T1938/data!$V1938</f>
        <v>4.4967880085653107</v>
      </c>
      <c r="U1938">
        <f>100*data!U1938/data!$V1938</f>
        <v>6.9950035688793717</v>
      </c>
      <c r="V1938">
        <f t="shared" si="21"/>
        <v>100.00000000000001</v>
      </c>
    </row>
    <row r="1939" spans="1:22" x14ac:dyDescent="0.3">
      <c r="A1939" t="s">
        <v>324</v>
      </c>
      <c r="B1939" s="15" t="str">
        <f>IFERROR(VLOOKUP($A1939,class!$A$1:$B$455,2,FALSE),"")</f>
        <v>Shire County</v>
      </c>
      <c r="C1939" s="15" t="str">
        <f>IFERROR(IFERROR(VLOOKUP($A1939,classifications!$A$3:$C$336,3,FALSE),VLOOKUP($A1939,classifications!$I$2:$K$28,3,FALSE)),"")</f>
        <v>Predominantly Rural</v>
      </c>
      <c r="D1939">
        <f>100*data!D1939/data!$V1939</f>
        <v>19.648906683092086</v>
      </c>
      <c r="E1939">
        <f>100*data!E1939/data!$V1939</f>
        <v>0.52356020942408377</v>
      </c>
      <c r="F1939">
        <f>100*data!F1939/data!$V1939</f>
        <v>5.0200184785956266</v>
      </c>
      <c r="G1939">
        <f>100*data!G1939/data!$V1939</f>
        <v>10.425007699414845</v>
      </c>
      <c r="H1939">
        <f>100*data!H1939/data!$V1939</f>
        <v>2.8795811518324608</v>
      </c>
      <c r="I1939">
        <f>100*data!I1939/data!$V1939</f>
        <v>3.8959039113027409</v>
      </c>
      <c r="J1939">
        <f>100*data!J1939/data!$V1939</f>
        <v>6.729288574068371</v>
      </c>
      <c r="K1939">
        <f>100*data!K1939/data!$V1939</f>
        <v>3.3415460425007701</v>
      </c>
      <c r="L1939">
        <f>100*data!L1939/data!$V1939</f>
        <v>7.2682476131813978</v>
      </c>
      <c r="M1939">
        <f>100*data!M1939/data!$V1939</f>
        <v>3.9728980597474592</v>
      </c>
      <c r="N1939">
        <f>100*data!N1939/data!$V1939</f>
        <v>1.5706806282722514</v>
      </c>
      <c r="O1939">
        <f>100*data!O1939/data!$V1939</f>
        <v>3.6649214659685865</v>
      </c>
      <c r="P1939">
        <f>100*data!P1939/data!$V1939</f>
        <v>13.504773637203572</v>
      </c>
      <c r="Q1939">
        <f>100*data!Q1939/data!$V1939</f>
        <v>6.4983061287342165</v>
      </c>
      <c r="R1939">
        <f>100*data!R1939/data!$V1939</f>
        <v>0.83153680320295653</v>
      </c>
      <c r="S1939">
        <f>100*data!S1939/data!$V1939</f>
        <v>1.3242993532491532</v>
      </c>
      <c r="T1939">
        <f>100*data!T1939/data!$V1939</f>
        <v>3.0335694487218969</v>
      </c>
      <c r="U1939">
        <f>100*data!U1939/data!$V1939</f>
        <v>5.8669541114875265</v>
      </c>
      <c r="V1939">
        <f t="shared" si="21"/>
        <v>100</v>
      </c>
    </row>
    <row r="1940" spans="1:22" x14ac:dyDescent="0.3">
      <c r="A1940" t="s">
        <v>231</v>
      </c>
      <c r="B1940" s="15" t="str">
        <f>IFERROR(VLOOKUP($A1940,class!$A$1:$B$455,2,FALSE),"")</f>
        <v>Metropolitan District</v>
      </c>
      <c r="C1940" s="15" t="str">
        <f>IFERROR(IFERROR(VLOOKUP($A1940,classifications!$A$3:$C$336,3,FALSE),VLOOKUP($A1940,classifications!$I$2:$K$28,3,FALSE)),"")</f>
        <v>Predominantly Urban</v>
      </c>
      <c r="D1940">
        <f>100*data!D1940/data!$V1940</f>
        <v>4.1106719367588935</v>
      </c>
      <c r="E1940">
        <f>100*data!E1940/data!$V1940</f>
        <v>0.86956521739130432</v>
      </c>
      <c r="F1940">
        <f>100*data!F1940/data!$V1940</f>
        <v>7.1146245059288535</v>
      </c>
      <c r="G1940">
        <f>100*data!G1940/data!$V1940</f>
        <v>17.233201581027668</v>
      </c>
      <c r="H1940">
        <f>100*data!H1940/data!$V1940</f>
        <v>4.1897233201581026</v>
      </c>
      <c r="I1940">
        <f>100*data!I1940/data!$V1940</f>
        <v>4.1106719367588935</v>
      </c>
      <c r="J1940">
        <f>100*data!J1940/data!$V1940</f>
        <v>8.7747035573122538</v>
      </c>
      <c r="K1940">
        <f>100*data!K1940/data!$V1940</f>
        <v>7.9841897233201582</v>
      </c>
      <c r="L1940">
        <f>100*data!L1940/data!$V1940</f>
        <v>7.5889328063241104</v>
      </c>
      <c r="M1940">
        <f>100*data!M1940/data!$V1940</f>
        <v>3.9525691699604741</v>
      </c>
      <c r="N1940">
        <f>100*data!N1940/data!$V1940</f>
        <v>1.6600790513833992</v>
      </c>
      <c r="O1940">
        <f>100*data!O1940/data!$V1940</f>
        <v>3.2411067193675889</v>
      </c>
      <c r="P1940">
        <f>100*data!P1940/data!$V1940</f>
        <v>11.541501976284586</v>
      </c>
      <c r="Q1940">
        <f>100*data!Q1940/data!$V1940</f>
        <v>5.9288537549407119</v>
      </c>
      <c r="R1940">
        <f>100*data!R1940/data!$V1940</f>
        <v>7.9051383399209488E-2</v>
      </c>
      <c r="S1940">
        <f>100*data!S1940/data!$V1940</f>
        <v>1.9762845849802371</v>
      </c>
      <c r="T1940">
        <f>100*data!T1940/data!$V1940</f>
        <v>3.7944664031620552</v>
      </c>
      <c r="U1940">
        <f>100*data!U1940/data!$V1940</f>
        <v>5.849802371541502</v>
      </c>
      <c r="V1940">
        <f t="shared" si="21"/>
        <v>100</v>
      </c>
    </row>
    <row r="1941" spans="1:22" x14ac:dyDescent="0.3">
      <c r="A1941" t="s">
        <v>234</v>
      </c>
      <c r="B1941" s="15" t="str">
        <f>IFERROR(VLOOKUP($A1941,class!$A$1:$B$455,2,FALSE),"")</f>
        <v>Metropolitan District</v>
      </c>
      <c r="C1941" s="15" t="str">
        <f>IFERROR(IFERROR(VLOOKUP($A1941,classifications!$A$3:$C$336,3,FALSE),VLOOKUP($A1941,classifications!$I$2:$K$28,3,FALSE)),"")</f>
        <v>Predominantly Urban</v>
      </c>
      <c r="D1941">
        <f>100*data!D1941/data!$V1941</f>
        <v>3.6952814098919839</v>
      </c>
      <c r="E1941">
        <f>100*data!E1941/data!$V1941</f>
        <v>0.68220579874928933</v>
      </c>
      <c r="F1941">
        <f>100*data!F1941/data!$V1941</f>
        <v>5.9124502558271743</v>
      </c>
      <c r="G1941">
        <f>100*data!G1941/data!$V1941</f>
        <v>15.577032404775441</v>
      </c>
      <c r="H1941">
        <f>100*data!H1941/data!$V1941</f>
        <v>4.5480386583285961</v>
      </c>
      <c r="I1941">
        <f>100*data!I1941/data!$V1941</f>
        <v>3.9795338260375215</v>
      </c>
      <c r="J1941">
        <f>100*data!J1941/data!$V1941</f>
        <v>8.754974417282547</v>
      </c>
      <c r="K1941">
        <f>100*data!K1941/data!$V1941</f>
        <v>9.4940306992609429</v>
      </c>
      <c r="L1941">
        <f>100*data!L1941/data!$V1941</f>
        <v>6.5946560545764639</v>
      </c>
      <c r="M1941">
        <f>100*data!M1941/data!$V1941</f>
        <v>3.4678794769755541</v>
      </c>
      <c r="N1941">
        <f>100*data!N1941/data!$V1941</f>
        <v>1.7623649801023309</v>
      </c>
      <c r="O1941">
        <f>100*data!O1941/data!$V1941</f>
        <v>2.7288231949971573</v>
      </c>
      <c r="P1941">
        <f>100*data!P1941/data!$V1941</f>
        <v>11.711199545196134</v>
      </c>
      <c r="Q1941">
        <f>100*data!Q1941/data!$V1941</f>
        <v>8.8686753837407615</v>
      </c>
      <c r="R1941">
        <f>100*data!R1941/data!$V1941</f>
        <v>0.28425241614553726</v>
      </c>
      <c r="S1941">
        <f>100*data!S1941/data!$V1941</f>
        <v>1.7055144968732234</v>
      </c>
      <c r="T1941">
        <f>100*data!T1941/data!$V1941</f>
        <v>4.3774872086412735</v>
      </c>
      <c r="U1941">
        <f>100*data!U1941/data!$V1941</f>
        <v>5.8555997725980671</v>
      </c>
      <c r="V1941">
        <f t="shared" si="21"/>
        <v>100</v>
      </c>
    </row>
    <row r="1942" spans="1:22" x14ac:dyDescent="0.3">
      <c r="A1942" t="s">
        <v>235</v>
      </c>
      <c r="B1942" s="15" t="str">
        <f>IFERROR(VLOOKUP($A1942,class!$A$1:$B$455,2,FALSE),"")</f>
        <v>Metropolitan District</v>
      </c>
      <c r="C1942" s="15" t="str">
        <f>IFERROR(IFERROR(VLOOKUP($A1942,classifications!$A$3:$C$336,3,FALSE),VLOOKUP($A1942,classifications!$I$2:$K$28,3,FALSE)),"")</f>
        <v>Predominantly Urban</v>
      </c>
      <c r="D1942">
        <f>100*data!D1942/data!$V1942</f>
        <v>2.0379479971890371</v>
      </c>
      <c r="E1942">
        <f>100*data!E1942/data!$V1942</f>
        <v>0.77301475755446236</v>
      </c>
      <c r="F1942">
        <f>100*data!F1942/data!$V1942</f>
        <v>7.8706957132817994</v>
      </c>
      <c r="G1942">
        <f>100*data!G1942/data!$V1942</f>
        <v>17.357695010541111</v>
      </c>
      <c r="H1942">
        <f>100*data!H1942/data!$V1942</f>
        <v>4.2867182009838372</v>
      </c>
      <c r="I1942">
        <f>100*data!I1942/data!$V1942</f>
        <v>4.4272663387210116</v>
      </c>
      <c r="J1942">
        <f>100*data!J1942/data!$V1942</f>
        <v>8.7842586085734364</v>
      </c>
      <c r="K1942">
        <f>100*data!K1942/data!$V1942</f>
        <v>7.5895994378074487</v>
      </c>
      <c r="L1942">
        <f>100*data!L1942/data!$V1942</f>
        <v>6.0435699226985244</v>
      </c>
      <c r="M1942">
        <f>100*data!M1942/data!$V1942</f>
        <v>5.2002810962754742</v>
      </c>
      <c r="N1942">
        <f>100*data!N1942/data!$V1942</f>
        <v>1.7568517217146873</v>
      </c>
      <c r="O1942">
        <f>100*data!O1942/data!$V1942</f>
        <v>2.6704146170063248</v>
      </c>
      <c r="P1942">
        <f>100*data!P1942/data!$V1942</f>
        <v>11.665495432185523</v>
      </c>
      <c r="Q1942">
        <f>100*data!Q1942/data!$V1942</f>
        <v>7.0274068868587491</v>
      </c>
      <c r="R1942">
        <f>100*data!R1942/data!$V1942</f>
        <v>0.28109627547434995</v>
      </c>
      <c r="S1942">
        <f>100*data!S1942/data!$V1942</f>
        <v>2.0379479971890371</v>
      </c>
      <c r="T1942">
        <f>100*data!T1942/data!$V1942</f>
        <v>4.0758959943780741</v>
      </c>
      <c r="U1942">
        <f>100*data!U1942/data!$V1942</f>
        <v>6.1138439915671121</v>
      </c>
      <c r="V1942">
        <f t="shared" si="21"/>
        <v>99.999999999999986</v>
      </c>
    </row>
    <row r="1943" spans="1:22" x14ac:dyDescent="0.3">
      <c r="A1943" t="s">
        <v>238</v>
      </c>
      <c r="B1943" s="15" t="str">
        <f>IFERROR(VLOOKUP($A1943,class!$A$1:$B$455,2,FALSE),"")</f>
        <v>Metropolitan District</v>
      </c>
      <c r="C1943" s="15" t="str">
        <f>IFERROR(IFERROR(VLOOKUP($A1943,classifications!$A$3:$C$336,3,FALSE),VLOOKUP($A1943,classifications!$I$2:$K$28,3,FALSE)),"")</f>
        <v>Predominantly Urban</v>
      </c>
      <c r="D1943">
        <f>100*data!D1943/data!$V1943</f>
        <v>1.1121703209405784</v>
      </c>
      <c r="E1943">
        <f>100*data!E1943/data!$V1943</f>
        <v>0.50842071814426437</v>
      </c>
      <c r="F1943">
        <f>100*data!F1943/data!$V1943</f>
        <v>7.9758500158881471</v>
      </c>
      <c r="G1943">
        <f>100*data!G1943/data!$V1943</f>
        <v>12.424531299650461</v>
      </c>
      <c r="H1943">
        <f>100*data!H1943/data!$V1943</f>
        <v>3.3047346679377183</v>
      </c>
      <c r="I1943">
        <f>100*data!I1943/data!$V1943</f>
        <v>4.7982205274864951</v>
      </c>
      <c r="J1943">
        <f>100*data!J1943/data!$V1943</f>
        <v>8.3253892596123293</v>
      </c>
      <c r="K1943">
        <f>100*data!K1943/data!$V1943</f>
        <v>4.0355894502700984</v>
      </c>
      <c r="L1943">
        <f>100*data!L1943/data!$V1943</f>
        <v>6.8954559898315857</v>
      </c>
      <c r="M1943">
        <f>100*data!M1943/data!$V1943</f>
        <v>7.1814426437877348</v>
      </c>
      <c r="N1943">
        <f>100*data!N1943/data!$V1943</f>
        <v>1.8748013981569749</v>
      </c>
      <c r="O1943">
        <f>100*data!O1943/data!$V1943</f>
        <v>3.5271687321258343</v>
      </c>
      <c r="P1943">
        <f>100*data!P1943/data!$V1943</f>
        <v>15.570384493168097</v>
      </c>
      <c r="Q1943">
        <f>100*data!Q1943/data!$V1943</f>
        <v>7.1178900540197017</v>
      </c>
      <c r="R1943">
        <f>100*data!R1943/data!$V1943</f>
        <v>6.3552589768033046E-2</v>
      </c>
      <c r="S1943">
        <f>100*data!S1943/data!$V1943</f>
        <v>2.0972354623450906</v>
      </c>
      <c r="T1943">
        <f>100*data!T1943/data!$V1943</f>
        <v>5.9103908484270731</v>
      </c>
      <c r="U1943">
        <f>100*data!U1943/data!$V1943</f>
        <v>7.2767715284397836</v>
      </c>
      <c r="V1943">
        <f t="shared" si="21"/>
        <v>100.00000000000001</v>
      </c>
    </row>
    <row r="1944" spans="1:22" x14ac:dyDescent="0.3">
      <c r="A1944" t="s">
        <v>27</v>
      </c>
      <c r="B1944" s="15" t="str">
        <f>IFERROR(VLOOKUP($A1944,class!$A$1:$B$455,2,FALSE),"")</f>
        <v>Metropolitan District</v>
      </c>
      <c r="C1944" s="15" t="str">
        <f>IFERROR(IFERROR(VLOOKUP($A1944,classifications!$A$3:$C$336,3,FALSE),VLOOKUP($A1944,classifications!$I$2:$K$28,3,FALSE)),"")</f>
        <v>Predominantly Urban</v>
      </c>
      <c r="D1944">
        <f>100*data!D1944/data!$V1944</f>
        <v>2.0097244732576987</v>
      </c>
      <c r="E1944">
        <f>100*data!E1944/data!$V1944</f>
        <v>0.51863857374392219</v>
      </c>
      <c r="F1944">
        <f>100*data!F1944/data!$V1944</f>
        <v>7.4554294975688817</v>
      </c>
      <c r="G1944">
        <f>100*data!G1944/data!$V1944</f>
        <v>10.210696920583468</v>
      </c>
      <c r="H1944">
        <f>100*data!H1944/data!$V1944</f>
        <v>4.3111831442463533</v>
      </c>
      <c r="I1944">
        <f>100*data!I1944/data!$V1944</f>
        <v>5.7698541329011341</v>
      </c>
      <c r="J1944">
        <f>100*data!J1944/data!$V1944</f>
        <v>11.312803889789302</v>
      </c>
      <c r="K1944">
        <f>100*data!K1944/data!$V1944</f>
        <v>4.3760129659643434</v>
      </c>
      <c r="L1944">
        <f>100*data!L1944/data!$V1944</f>
        <v>7.0340356564019446</v>
      </c>
      <c r="M1944">
        <f>100*data!M1944/data!$V1944</f>
        <v>5.8022690437601296</v>
      </c>
      <c r="N1944">
        <f>100*data!N1944/data!$V1944</f>
        <v>1.9773095623987034</v>
      </c>
      <c r="O1944">
        <f>100*data!O1944/data!$V1944</f>
        <v>3.6952998379254458</v>
      </c>
      <c r="P1944">
        <f>100*data!P1944/data!$V1944</f>
        <v>14.0032414910859</v>
      </c>
      <c r="Q1944">
        <f>100*data!Q1944/data!$V1944</f>
        <v>7.8119935170178278</v>
      </c>
      <c r="R1944">
        <f>100*data!R1944/data!$V1944</f>
        <v>6.4829821717990274E-2</v>
      </c>
      <c r="S1944">
        <f>100*data!S1944/data!$V1944</f>
        <v>1.7828200972447326</v>
      </c>
      <c r="T1944">
        <f>100*data!T1944/data!$V1944</f>
        <v>5.705024311183144</v>
      </c>
      <c r="U1944">
        <f>100*data!U1944/data!$V1944</f>
        <v>6.1588330632090758</v>
      </c>
      <c r="V1944">
        <f t="shared" si="21"/>
        <v>99.999999999999986</v>
      </c>
    </row>
    <row r="1945" spans="1:22" x14ac:dyDescent="0.3">
      <c r="A1945" t="s">
        <v>33</v>
      </c>
      <c r="B1945" s="15" t="str">
        <f>IFERROR(VLOOKUP($A1945,class!$A$1:$B$455,2,FALSE),"")</f>
        <v>Metropolitan District</v>
      </c>
      <c r="C1945" s="15" t="str">
        <f>IFERROR(IFERROR(VLOOKUP($A1945,classifications!$A$3:$C$336,3,FALSE),VLOOKUP($A1945,classifications!$I$2:$K$28,3,FALSE)),"")</f>
        <v>Predominantly Urban</v>
      </c>
      <c r="D1945">
        <f>100*data!D1945/data!$V1945</f>
        <v>3.6645962732919255</v>
      </c>
      <c r="E1945">
        <f>100*data!E1945/data!$V1945</f>
        <v>0.6211180124223602</v>
      </c>
      <c r="F1945">
        <f>100*data!F1945/data!$V1945</f>
        <v>8.8198757763975149</v>
      </c>
      <c r="G1945">
        <f>100*data!G1945/data!$V1945</f>
        <v>12.919254658385093</v>
      </c>
      <c r="H1945">
        <f>100*data!H1945/data!$V1945</f>
        <v>3.8509316770186337</v>
      </c>
      <c r="I1945">
        <f>100*data!I1945/data!$V1945</f>
        <v>5.0931677018633543</v>
      </c>
      <c r="J1945">
        <f>100*data!J1945/data!$V1945</f>
        <v>8.695652173913043</v>
      </c>
      <c r="K1945">
        <f>100*data!K1945/data!$V1945</f>
        <v>3.2919254658385095</v>
      </c>
      <c r="L1945">
        <f>100*data!L1945/data!$V1945</f>
        <v>7.2049689440993792</v>
      </c>
      <c r="M1945">
        <f>100*data!M1945/data!$V1945</f>
        <v>6.9565217391304346</v>
      </c>
      <c r="N1945">
        <f>100*data!N1945/data!$V1945</f>
        <v>1.9254658385093169</v>
      </c>
      <c r="O1945">
        <f>100*data!O1945/data!$V1945</f>
        <v>2.981366459627329</v>
      </c>
      <c r="P1945">
        <f>100*data!P1945/data!$V1945</f>
        <v>14.161490683229813</v>
      </c>
      <c r="Q1945">
        <f>100*data!Q1945/data!$V1945</f>
        <v>6.645962732919255</v>
      </c>
      <c r="R1945">
        <f>100*data!R1945/data!$V1945</f>
        <v>0.12422360248447205</v>
      </c>
      <c r="S1945">
        <f>100*data!S1945/data!$V1945</f>
        <v>1.9254658385093169</v>
      </c>
      <c r="T1945">
        <f>100*data!T1945/data!$V1945</f>
        <v>4.4099378881987574</v>
      </c>
      <c r="U1945">
        <f>100*data!U1945/data!$V1945</f>
        <v>6.7080745341614909</v>
      </c>
      <c r="V1945">
        <f t="shared" si="21"/>
        <v>100</v>
      </c>
    </row>
    <row r="1946" spans="1:22" x14ac:dyDescent="0.3">
      <c r="A1946" t="s">
        <v>44</v>
      </c>
      <c r="B1946" s="15" t="str">
        <f>IFERROR(VLOOKUP($A1946,class!$A$1:$B$455,2,FALSE),"")</f>
        <v>Metropolitan District</v>
      </c>
      <c r="C1946" s="15" t="str">
        <f>IFERROR(IFERROR(VLOOKUP($A1946,classifications!$A$3:$C$336,3,FALSE),VLOOKUP($A1946,classifications!$I$2:$K$28,3,FALSE)),"")</f>
        <v>Predominantly Urban</v>
      </c>
      <c r="D1946">
        <f>100*data!D1946/data!$V1946</f>
        <v>2.5129087779690189</v>
      </c>
      <c r="E1946">
        <f>100*data!E1946/data!$V1946</f>
        <v>0.51635111876075734</v>
      </c>
      <c r="F1946">
        <f>100*data!F1946/data!$V1946</f>
        <v>8.9845094664371778</v>
      </c>
      <c r="G1946">
        <f>100*data!G1946/data!$V1946</f>
        <v>12.667814113597245</v>
      </c>
      <c r="H1946">
        <f>100*data!H1946/data!$V1946</f>
        <v>4.3029259896729775</v>
      </c>
      <c r="I1946">
        <f>100*data!I1946/data!$V1946</f>
        <v>5.3012048192771086</v>
      </c>
      <c r="J1946">
        <f>100*data!J1946/data!$V1946</f>
        <v>9.7418244406196219</v>
      </c>
      <c r="K1946">
        <f>100*data!K1946/data!$V1946</f>
        <v>4.6471600688468158</v>
      </c>
      <c r="L1946">
        <f>100*data!L1946/data!$V1946</f>
        <v>6.8846815834767643</v>
      </c>
      <c r="M1946">
        <f>100*data!M1946/data!$V1946</f>
        <v>5.2667814113597249</v>
      </c>
      <c r="N1946">
        <f>100*data!N1946/data!$V1946</f>
        <v>1.7211703958691911</v>
      </c>
      <c r="O1946">
        <f>100*data!O1946/data!$V1946</f>
        <v>3.4767641996557659</v>
      </c>
      <c r="P1946">
        <f>100*data!P1946/data!$V1946</f>
        <v>13.59724612736661</v>
      </c>
      <c r="Q1946">
        <f>100*data!Q1946/data!$V1946</f>
        <v>7.435456110154905</v>
      </c>
      <c r="R1946">
        <f>100*data!R1946/data!$V1946</f>
        <v>6.8846815834767636E-2</v>
      </c>
      <c r="S1946">
        <f>100*data!S1946/data!$V1946</f>
        <v>1.6867469879518073</v>
      </c>
      <c r="T1946">
        <f>100*data!T1946/data!$V1946</f>
        <v>5.2667814113597249</v>
      </c>
      <c r="U1946">
        <f>100*data!U1946/data!$V1946</f>
        <v>5.9208261617900169</v>
      </c>
      <c r="V1946">
        <f t="shared" si="21"/>
        <v>100</v>
      </c>
    </row>
    <row r="1947" spans="1:22" x14ac:dyDescent="0.3">
      <c r="A1947" t="s">
        <v>56</v>
      </c>
      <c r="B1947" s="15" t="str">
        <f>IFERROR(VLOOKUP($A1947,class!$A$1:$B$455,2,FALSE),"")</f>
        <v>Metropolitan District</v>
      </c>
      <c r="C1947" s="15" t="str">
        <f>IFERROR(IFERROR(VLOOKUP($A1947,classifications!$A$3:$C$336,3,FALSE),VLOOKUP($A1947,classifications!$I$2:$K$28,3,FALSE)),"")</f>
        <v>Predominantly Urban</v>
      </c>
      <c r="D1947">
        <f>100*data!D1947/data!$V1947</f>
        <v>1.1804087385482733</v>
      </c>
      <c r="E1947">
        <f>100*data!E1947/data!$V1947</f>
        <v>0.40521494009866105</v>
      </c>
      <c r="F1947">
        <f>100*data!F1947/data!$V1947</f>
        <v>5.2501761804087383</v>
      </c>
      <c r="G1947">
        <f>100*data!G1947/data!$V1947</f>
        <v>11.557434813248767</v>
      </c>
      <c r="H1947">
        <f>100*data!H1947/data!$V1947</f>
        <v>2.8012684989429175</v>
      </c>
      <c r="I1947">
        <f>100*data!I1947/data!$V1947</f>
        <v>3.8759689922480618</v>
      </c>
      <c r="J1947">
        <f>100*data!J1947/data!$V1947</f>
        <v>7.417195207892882</v>
      </c>
      <c r="K1947">
        <f>100*data!K1947/data!$V1947</f>
        <v>8.1219168428470763</v>
      </c>
      <c r="L1947">
        <f>100*data!L1947/data!$V1947</f>
        <v>6.0782241014799157</v>
      </c>
      <c r="M1947">
        <f>100*data!M1947/data!$V1947</f>
        <v>8.1042988019732203</v>
      </c>
      <c r="N1947">
        <f>100*data!N1947/data!$V1947</f>
        <v>2.6427061310782243</v>
      </c>
      <c r="O1947">
        <f>100*data!O1947/data!$V1947</f>
        <v>4.4397463002114161</v>
      </c>
      <c r="P1947">
        <f>100*data!P1947/data!$V1947</f>
        <v>17.882311486962649</v>
      </c>
      <c r="Q1947">
        <f>100*data!Q1947/data!$V1947</f>
        <v>8.2276250880902051</v>
      </c>
      <c r="R1947">
        <f>100*data!R1947/data!$V1947</f>
        <v>8.809020436927413E-2</v>
      </c>
      <c r="S1947">
        <f>100*data!S1947/data!$V1947</f>
        <v>1.427061310782241</v>
      </c>
      <c r="T1947">
        <f>100*data!T1947/data!$V1947</f>
        <v>4.7216349541930933</v>
      </c>
      <c r="U1947">
        <f>100*data!U1947/data!$V1947</f>
        <v>5.7787174066243834</v>
      </c>
      <c r="V1947">
        <f t="shared" si="21"/>
        <v>100</v>
      </c>
    </row>
    <row r="1948" spans="1:22" x14ac:dyDescent="0.3">
      <c r="A1948" t="s">
        <v>63</v>
      </c>
      <c r="B1948" s="15" t="str">
        <f>IFERROR(VLOOKUP($A1948,class!$A$1:$B$455,2,FALSE),"")</f>
        <v>Metropolitan District</v>
      </c>
      <c r="C1948" s="15" t="str">
        <f>IFERROR(IFERROR(VLOOKUP($A1948,classifications!$A$3:$C$336,3,FALSE),VLOOKUP($A1948,classifications!$I$2:$K$28,3,FALSE)),"")</f>
        <v>Predominantly Urban</v>
      </c>
      <c r="D1948">
        <f>100*data!D1948/data!$V1948</f>
        <v>2.2233986236103758</v>
      </c>
      <c r="E1948">
        <f>100*data!E1948/data!$V1948</f>
        <v>0.47644256220222342</v>
      </c>
      <c r="F1948">
        <f>100*data!F1948/data!$V1948</f>
        <v>7.5172048703017467</v>
      </c>
      <c r="G1948">
        <f>100*data!G1948/data!$V1948</f>
        <v>14.293276866066702</v>
      </c>
      <c r="H1948">
        <f>100*data!H1948/data!$V1948</f>
        <v>4.8173636844891474</v>
      </c>
      <c r="I1948">
        <f>100*data!I1948/data!$V1948</f>
        <v>4.2879830598200108</v>
      </c>
      <c r="J1948">
        <f>100*data!J1948/data!$V1948</f>
        <v>8.7877183695076759</v>
      </c>
      <c r="K1948">
        <f>100*data!K1948/data!$V1948</f>
        <v>8.3112758073054529</v>
      </c>
      <c r="L1948">
        <f>100*data!L1948/data!$V1948</f>
        <v>7.7289571201694018</v>
      </c>
      <c r="M1948">
        <f>100*data!M1948/data!$V1948</f>
        <v>4.6585494970884067</v>
      </c>
      <c r="N1948">
        <f>100*data!N1948/data!$V1948</f>
        <v>1.9057702488088937</v>
      </c>
      <c r="O1948">
        <f>100*data!O1948/data!$V1948</f>
        <v>3.3880359978824774</v>
      </c>
      <c r="P1948">
        <f>100*data!P1948/data!$V1948</f>
        <v>11.593435680254103</v>
      </c>
      <c r="Q1948">
        <f>100*data!Q1948/data!$V1948</f>
        <v>7.2525145579671788</v>
      </c>
      <c r="R1948">
        <f>100*data!R1948/data!$V1948</f>
        <v>0.26469031233456858</v>
      </c>
      <c r="S1948">
        <f>100*data!S1948/data!$V1948</f>
        <v>1.9057702488088937</v>
      </c>
      <c r="T1948">
        <f>100*data!T1948/data!$V1948</f>
        <v>4.3409211222869244</v>
      </c>
      <c r="U1948">
        <f>100*data!U1948/data!$V1948</f>
        <v>6.2466913710958183</v>
      </c>
      <c r="V1948">
        <f t="shared" si="21"/>
        <v>100</v>
      </c>
    </row>
    <row r="1949" spans="1:22" x14ac:dyDescent="0.3">
      <c r="A1949" t="s">
        <v>40</v>
      </c>
      <c r="B1949" s="15" t="str">
        <f>IFERROR(VLOOKUP($A1949,class!$A$1:$B$455,2,FALSE),"")</f>
        <v>Unitary Authority</v>
      </c>
      <c r="C1949" s="15" t="str">
        <f>IFERROR(IFERROR(VLOOKUP($A1949,classifications!$A$3:$C$336,3,FALSE),VLOOKUP($A1949,classifications!$I$2:$K$28,3,FALSE)),"")</f>
        <v>Predominantly Urban</v>
      </c>
      <c r="D1949">
        <f>100*data!D1949/data!$V1949</f>
        <v>0.41637751561415681</v>
      </c>
      <c r="E1949">
        <f>100*data!E1949/data!$V1949</f>
        <v>0.41637751561415681</v>
      </c>
      <c r="F1949">
        <f>100*data!F1949/data!$V1949</f>
        <v>6.4538514920194308</v>
      </c>
      <c r="G1949">
        <f>100*data!G1949/data!$V1949</f>
        <v>12.213740458015268</v>
      </c>
      <c r="H1949">
        <f>100*data!H1949/data!$V1949</f>
        <v>3.9555863983344901</v>
      </c>
      <c r="I1949">
        <f>100*data!I1949/data!$V1949</f>
        <v>3.5392088827203332</v>
      </c>
      <c r="J1949">
        <f>100*data!J1949/data!$V1949</f>
        <v>8.4663428174878561</v>
      </c>
      <c r="K1949">
        <f>100*data!K1949/data!$V1949</f>
        <v>5.9680777238029146</v>
      </c>
      <c r="L1949">
        <f>100*data!L1949/data!$V1949</f>
        <v>6.5232477446217905</v>
      </c>
      <c r="M1949">
        <f>100*data!M1949/data!$V1949</f>
        <v>7.0784177654406664</v>
      </c>
      <c r="N1949">
        <f>100*data!N1949/data!$V1949</f>
        <v>2.2900763358778624</v>
      </c>
      <c r="O1949">
        <f>100*data!O1949/data!$V1949</f>
        <v>3.1922276197085355</v>
      </c>
      <c r="P1949">
        <f>100*data!P1949/data!$V1949</f>
        <v>17.210270645385148</v>
      </c>
      <c r="Q1949">
        <f>100*data!Q1949/data!$V1949</f>
        <v>7.8417765440666205</v>
      </c>
      <c r="R1949">
        <f>100*data!R1949/data!$V1949</f>
        <v>0.20818875780707841</v>
      </c>
      <c r="S1949">
        <f>100*data!S1949/data!$V1949</f>
        <v>2.2206800832755031</v>
      </c>
      <c r="T1949">
        <f>100*data!T1949/data!$V1949</f>
        <v>5.6904927133934766</v>
      </c>
      <c r="U1949">
        <f>100*data!U1949/data!$V1949</f>
        <v>6.3150589868147122</v>
      </c>
      <c r="V1949">
        <f t="shared" si="21"/>
        <v>100</v>
      </c>
    </row>
    <row r="1950" spans="1:22" x14ac:dyDescent="0.3">
      <c r="A1950" t="s">
        <v>57</v>
      </c>
      <c r="B1950" s="15" t="str">
        <f>IFERROR(VLOOKUP($A1950,class!$A$1:$B$455,2,FALSE),"")</f>
        <v>Unitary Authority</v>
      </c>
      <c r="C1950" s="15" t="str">
        <f>IFERROR(IFERROR(VLOOKUP($A1950,classifications!$A$3:$C$336,3,FALSE),VLOOKUP($A1950,classifications!$I$2:$K$28,3,FALSE)),"")</f>
        <v>Predominantly Urban</v>
      </c>
      <c r="D1950">
        <f>100*data!D1950/data!$V1950</f>
        <v>0.12091898428053205</v>
      </c>
      <c r="E1950">
        <f>100*data!E1950/data!$V1950</f>
        <v>0.2418379685610641</v>
      </c>
      <c r="F1950">
        <f>100*data!F1950/data!$V1950</f>
        <v>9.8750503829101177</v>
      </c>
      <c r="G1950">
        <f>100*data!G1950/data!$V1950</f>
        <v>6.3280935106811773</v>
      </c>
      <c r="H1950">
        <f>100*data!H1950/data!$V1950</f>
        <v>3.54695687222894</v>
      </c>
      <c r="I1950">
        <f>100*data!I1950/data!$V1950</f>
        <v>5.2398226521563886</v>
      </c>
      <c r="J1950">
        <f>100*data!J1950/data!$V1950</f>
        <v>11.043933897621926</v>
      </c>
      <c r="K1950">
        <f>100*data!K1950/data!$V1950</f>
        <v>7.255139056831923</v>
      </c>
      <c r="L1950">
        <f>100*data!L1950/data!$V1950</f>
        <v>6.207174526400645</v>
      </c>
      <c r="M1950">
        <f>100*data!M1950/data!$V1950</f>
        <v>6.8117694478033055</v>
      </c>
      <c r="N1950">
        <f>100*data!N1950/data!$V1950</f>
        <v>5.8847239016525599</v>
      </c>
      <c r="O1950">
        <f>100*data!O1950/data!$V1950</f>
        <v>3.7081821846029825</v>
      </c>
      <c r="P1950">
        <f>100*data!P1950/data!$V1950</f>
        <v>12.051592099959693</v>
      </c>
      <c r="Q1950">
        <f>100*data!Q1950/data!$V1950</f>
        <v>8.3031035872632</v>
      </c>
      <c r="R1950">
        <f>100*data!R1950/data!$V1950</f>
        <v>0</v>
      </c>
      <c r="S1950">
        <f>100*data!S1950/data!$V1950</f>
        <v>1.4913341394598951</v>
      </c>
      <c r="T1950">
        <f>100*data!T1950/data!$V1950</f>
        <v>6.6908504635227732</v>
      </c>
      <c r="U1950">
        <f>100*data!U1950/data!$V1950</f>
        <v>5.1995163240628779</v>
      </c>
      <c r="V1950">
        <f t="shared" si="21"/>
        <v>100</v>
      </c>
    </row>
    <row r="1951" spans="1:22" x14ac:dyDescent="0.3">
      <c r="A1951" t="s">
        <v>78</v>
      </c>
      <c r="B1951" s="15" t="str">
        <f>IFERROR(VLOOKUP($A1951,class!$A$1:$B$455,2,FALSE),"")</f>
        <v>Unitary Authority</v>
      </c>
      <c r="C1951" s="15" t="str">
        <f>IFERROR(IFERROR(VLOOKUP($A1951,classifications!$A$3:$C$336,3,FALSE),VLOOKUP($A1951,classifications!$I$2:$K$28,3,FALSE)),"")</f>
        <v>Predominantly Urban</v>
      </c>
      <c r="D1951">
        <f>100*data!D1951/data!$V1951</f>
        <v>0.16583747927031509</v>
      </c>
      <c r="E1951">
        <f>100*data!E1951/data!$V1951</f>
        <v>0.60807075732448868</v>
      </c>
      <c r="F1951">
        <f>100*data!F1951/data!$V1951</f>
        <v>6.4676616915422889</v>
      </c>
      <c r="G1951">
        <f>100*data!G1951/data!$V1951</f>
        <v>9.7291321171918188</v>
      </c>
      <c r="H1951">
        <f>100*data!H1951/data!$V1951</f>
        <v>3.6484245439469318</v>
      </c>
      <c r="I1951">
        <f>100*data!I1951/data!$V1951</f>
        <v>4.0906578220011056</v>
      </c>
      <c r="J1951">
        <f>100*data!J1951/data!$V1951</f>
        <v>9.2316196793808736</v>
      </c>
      <c r="K1951">
        <f>100*data!K1951/data!$V1951</f>
        <v>4.1459369817578775</v>
      </c>
      <c r="L1951">
        <f>100*data!L1951/data!$V1951</f>
        <v>6.8546158098396903</v>
      </c>
      <c r="M1951">
        <f>100*data!M1951/data!$V1951</f>
        <v>6.6887783305693755</v>
      </c>
      <c r="N1951">
        <f>100*data!N1951/data!$V1951</f>
        <v>5.0856826976229961</v>
      </c>
      <c r="O1951">
        <f>100*data!O1951/data!$V1951</f>
        <v>4.8092868988391375</v>
      </c>
      <c r="P1951">
        <f>100*data!P1951/data!$V1951</f>
        <v>15.699281370923162</v>
      </c>
      <c r="Q1951">
        <f>100*data!Q1951/data!$V1951</f>
        <v>8.1813156440022112</v>
      </c>
      <c r="R1951">
        <f>100*data!R1951/data!$V1951</f>
        <v>5.5279159756771695E-2</v>
      </c>
      <c r="S1951">
        <f>100*data!S1951/data!$V1951</f>
        <v>1.8794914317302378</v>
      </c>
      <c r="T1951">
        <f>100*data!T1951/data!$V1951</f>
        <v>6.1912658927584303</v>
      </c>
      <c r="U1951">
        <f>100*data!U1951/data!$V1951</f>
        <v>6.4676616915422889</v>
      </c>
      <c r="V1951">
        <f t="shared" si="21"/>
        <v>100.00000000000001</v>
      </c>
    </row>
    <row r="1952" spans="1:22" x14ac:dyDescent="0.3">
      <c r="A1952" t="s">
        <v>92</v>
      </c>
      <c r="B1952" s="15" t="str">
        <f>IFERROR(VLOOKUP($A1952,class!$A$1:$B$455,2,FALSE),"")</f>
        <v>Unitary Authority</v>
      </c>
      <c r="C1952" s="15" t="str">
        <f>IFERROR(IFERROR(VLOOKUP($A1952,classifications!$A$3:$C$336,3,FALSE),VLOOKUP($A1952,classifications!$I$2:$K$28,3,FALSE)),"")</f>
        <v>Predominantly Rural</v>
      </c>
      <c r="D1952">
        <f>100*data!D1952/data!$V1952</f>
        <v>12.073490813648293</v>
      </c>
      <c r="E1952">
        <f>100*data!E1952/data!$V1952</f>
        <v>0.26246719160104987</v>
      </c>
      <c r="F1952">
        <f>100*data!F1952/data!$V1952</f>
        <v>5.5118110236220472</v>
      </c>
      <c r="G1952">
        <f>100*data!G1952/data!$V1952</f>
        <v>10.498687664041995</v>
      </c>
      <c r="H1952">
        <f>100*data!H1952/data!$V1952</f>
        <v>2.3622047244094486</v>
      </c>
      <c r="I1952">
        <f>100*data!I1952/data!$V1952</f>
        <v>4.7244094488188972</v>
      </c>
      <c r="J1952">
        <f>100*data!J1952/data!$V1952</f>
        <v>7.349081364829396</v>
      </c>
      <c r="K1952">
        <f>100*data!K1952/data!$V1952</f>
        <v>2.3622047244094486</v>
      </c>
      <c r="L1952">
        <f>100*data!L1952/data!$V1952</f>
        <v>5.5118110236220472</v>
      </c>
      <c r="M1952">
        <f>100*data!M1952/data!$V1952</f>
        <v>4.9868766404199478</v>
      </c>
      <c r="N1952">
        <f>100*data!N1952/data!$V1952</f>
        <v>1.837270341207349</v>
      </c>
      <c r="O1952">
        <f>100*data!O1952/data!$V1952</f>
        <v>3.1496062992125986</v>
      </c>
      <c r="P1952">
        <f>100*data!P1952/data!$V1952</f>
        <v>20.472440944881889</v>
      </c>
      <c r="Q1952">
        <f>100*data!Q1952/data!$V1952</f>
        <v>7.349081364829396</v>
      </c>
      <c r="R1952">
        <f>100*data!R1952/data!$V1952</f>
        <v>1.0498687664041995</v>
      </c>
      <c r="S1952">
        <f>100*data!S1952/data!$V1952</f>
        <v>1.837270341207349</v>
      </c>
      <c r="T1952">
        <f>100*data!T1952/data!$V1952</f>
        <v>2.6246719160104988</v>
      </c>
      <c r="U1952">
        <f>100*data!U1952/data!$V1952</f>
        <v>6.0367454068241466</v>
      </c>
      <c r="V1952">
        <f t="shared" si="21"/>
        <v>100.00000000000001</v>
      </c>
    </row>
    <row r="1953" spans="1:22" x14ac:dyDescent="0.3">
      <c r="A1953" t="s">
        <v>214</v>
      </c>
      <c r="B1953" s="15" t="str">
        <f>IFERROR(VLOOKUP($A1953,class!$A$1:$B$455,2,FALSE),"")</f>
        <v>Shire County</v>
      </c>
      <c r="C1953" s="15" t="str">
        <f>IFERROR(IFERROR(VLOOKUP($A1953,classifications!$A$3:$C$336,3,FALSE),VLOOKUP($A1953,classifications!$I$2:$K$28,3,FALSE)),"")</f>
        <v>Urban with Significant Rural</v>
      </c>
      <c r="D1953">
        <f>100*data!D1953/data!$V1953</f>
        <v>8.1720061675518245</v>
      </c>
      <c r="E1953">
        <f>100*data!E1953/data!$V1953</f>
        <v>0.53109474044886074</v>
      </c>
      <c r="F1953">
        <f>100*data!F1953/data!$V1953</f>
        <v>7.8978927531266061</v>
      </c>
      <c r="G1953">
        <f>100*data!G1953/data!$V1953</f>
        <v>14.065444577694022</v>
      </c>
      <c r="H1953">
        <f>100*data!H1953/data!$V1953</f>
        <v>3.9746445091656675</v>
      </c>
      <c r="I1953">
        <f>100*data!I1953/data!$V1953</f>
        <v>4.4714750728113755</v>
      </c>
      <c r="J1953">
        <f>100*data!J1953/data!$V1953</f>
        <v>7.5209868082919309</v>
      </c>
      <c r="K1953">
        <f>100*data!K1953/data!$V1953</f>
        <v>4.3344183655987667</v>
      </c>
      <c r="L1953">
        <f>100*data!L1953/data!$V1953</f>
        <v>6.7843070070241565</v>
      </c>
      <c r="M1953">
        <f>100*data!M1953/data!$V1953</f>
        <v>5.0197019016618123</v>
      </c>
      <c r="N1953">
        <f>100*data!N1953/data!$V1953</f>
        <v>1.7646051053623437</v>
      </c>
      <c r="O1953">
        <f>100*data!O1953/data!$V1953</f>
        <v>3.4264176803152306</v>
      </c>
      <c r="P1953">
        <f>100*data!P1953/data!$V1953</f>
        <v>13.825595340071954</v>
      </c>
      <c r="Q1953">
        <f>100*data!Q1953/data!$V1953</f>
        <v>6.6643823882131228</v>
      </c>
      <c r="R1953">
        <f>100*data!R1953/data!$V1953</f>
        <v>0.49683056364570843</v>
      </c>
      <c r="S1953">
        <f>100*data!S1953/data!$V1953</f>
        <v>1.6789446633544629</v>
      </c>
      <c r="T1953">
        <f>100*data!T1953/data!$V1953</f>
        <v>3.6662669179372966</v>
      </c>
      <c r="U1953">
        <f>100*data!U1953/data!$V1953</f>
        <v>5.7049854377248588</v>
      </c>
      <c r="V1953">
        <f t="shared" si="21"/>
        <v>99.999999999999986</v>
      </c>
    </row>
    <row r="1954" spans="1:22" x14ac:dyDescent="0.3">
      <c r="A1954" t="s">
        <v>154</v>
      </c>
      <c r="B1954" s="15" t="str">
        <f>IFERROR(VLOOKUP($A1954,class!$A$1:$B$455,2,FALSE),"")</f>
        <v>Shire County</v>
      </c>
      <c r="C1954" s="15" t="str">
        <f>IFERROR(IFERROR(VLOOKUP($A1954,classifications!$A$3:$C$336,3,FALSE),VLOOKUP($A1954,classifications!$I$2:$K$28,3,FALSE)),"")</f>
        <v>Urban with Significant Rural</v>
      </c>
      <c r="D1954">
        <f>100*data!D1954/data!$V1954</f>
        <v>6.0677566155401985</v>
      </c>
      <c r="E1954">
        <f>100*data!E1954/data!$V1954</f>
        <v>0.52250126411596154</v>
      </c>
      <c r="F1954">
        <f>100*data!F1954/data!$V1954</f>
        <v>7.3655823360862973</v>
      </c>
      <c r="G1954">
        <f>100*data!G1954/data!$V1954</f>
        <v>12.371481543906961</v>
      </c>
      <c r="H1954">
        <f>100*data!H1954/data!$V1954</f>
        <v>3.354121018034721</v>
      </c>
      <c r="I1954">
        <f>100*data!I1954/data!$V1954</f>
        <v>4.7193662565312655</v>
      </c>
      <c r="J1954">
        <f>100*data!J1954/data!$V1954</f>
        <v>6.7250969155570539</v>
      </c>
      <c r="K1954">
        <f>100*data!K1954/data!$V1954</f>
        <v>4.6688016180684304</v>
      </c>
      <c r="L1954">
        <f>100*data!L1954/data!$V1954</f>
        <v>4.7530760155064895</v>
      </c>
      <c r="M1954">
        <f>100*data!M1954/data!$V1954</f>
        <v>5.5621102309118493</v>
      </c>
      <c r="N1954">
        <f>100*data!N1954/data!$V1954</f>
        <v>4.3485589078038096</v>
      </c>
      <c r="O1954">
        <f>100*data!O1954/data!$V1954</f>
        <v>3.9946064385639644</v>
      </c>
      <c r="P1954">
        <f>100*data!P1954/data!$V1954</f>
        <v>15.809876959379741</v>
      </c>
      <c r="Q1954">
        <f>100*data!Q1954/data!$V1954</f>
        <v>7.7700994437889772</v>
      </c>
      <c r="R1954">
        <f>100*data!R1954/data!$V1954</f>
        <v>0.50564638462834988</v>
      </c>
      <c r="S1954">
        <f>100*data!S1954/data!$V1954</f>
        <v>1.9720209000505646</v>
      </c>
      <c r="T1954">
        <f>100*data!T1954/data!$V1954</f>
        <v>3.7249283667621778</v>
      </c>
      <c r="U1954">
        <f>100*data!U1954/data!$V1954</f>
        <v>5.7643687847631888</v>
      </c>
      <c r="V1954">
        <f t="shared" si="21"/>
        <v>99.999999999999986</v>
      </c>
    </row>
    <row r="1955" spans="1:22" x14ac:dyDescent="0.3">
      <c r="A1955" t="s">
        <v>217</v>
      </c>
      <c r="B1955" s="15" t="str">
        <f>IFERROR(VLOOKUP($A1955,class!$A$1:$B$455,2,FALSE),"")</f>
        <v>Shire County</v>
      </c>
      <c r="C1955" s="15" t="str">
        <f>IFERROR(IFERROR(VLOOKUP($A1955,classifications!$A$3:$C$336,3,FALSE),VLOOKUP($A1955,classifications!$I$2:$K$28,3,FALSE)),"")</f>
        <v>Predominantly Rural</v>
      </c>
      <c r="D1955">
        <f>100*data!D1955/data!$V1955</f>
        <v>13.568202348690154</v>
      </c>
      <c r="E1955">
        <f>100*data!E1955/data!$V1955</f>
        <v>0.57813911472448054</v>
      </c>
      <c r="F1955">
        <f>100*data!F1955/data!$V1955</f>
        <v>5.5103884372177054</v>
      </c>
      <c r="G1955">
        <f>100*data!G1955/data!$V1955</f>
        <v>13.351400180668474</v>
      </c>
      <c r="H1955">
        <f>100*data!H1955/data!$V1955</f>
        <v>3.794037940379404</v>
      </c>
      <c r="I1955">
        <f>100*data!I1955/data!$V1955</f>
        <v>4.1915085817524842</v>
      </c>
      <c r="J1955">
        <f>100*data!J1955/data!$V1955</f>
        <v>7.4796747967479673</v>
      </c>
      <c r="K1955">
        <f>100*data!K1955/data!$V1955</f>
        <v>6.8654019873532066</v>
      </c>
      <c r="L1955">
        <f>100*data!L1955/data!$V1955</f>
        <v>6.5401987353206863</v>
      </c>
      <c r="M1955">
        <f>100*data!M1955/data!$V1955</f>
        <v>3.5049683830171636</v>
      </c>
      <c r="N1955">
        <f>100*data!N1955/data!$V1955</f>
        <v>1.4995483288166216</v>
      </c>
      <c r="O1955">
        <f>100*data!O1955/data!$V1955</f>
        <v>3.0352303523035231</v>
      </c>
      <c r="P1955">
        <f>100*data!P1955/data!$V1955</f>
        <v>11.635049683830172</v>
      </c>
      <c r="Q1955">
        <f>100*data!Q1955/data!$V1955</f>
        <v>6.7931345980126467</v>
      </c>
      <c r="R1955">
        <f>100*data!R1955/data!$V1955</f>
        <v>0.86720867208672092</v>
      </c>
      <c r="S1955">
        <f>100*data!S1955/data!$V1955</f>
        <v>1.6802168021680217</v>
      </c>
      <c r="T1955">
        <f>100*data!T1955/data!$V1955</f>
        <v>3.5953026196928635</v>
      </c>
      <c r="U1955">
        <f>100*data!U1955/data!$V1955</f>
        <v>5.5103884372177054</v>
      </c>
      <c r="V1955">
        <f t="shared" si="21"/>
        <v>99.999999999999986</v>
      </c>
    </row>
    <row r="1956" spans="1:22" x14ac:dyDescent="0.3">
      <c r="A1956" t="s">
        <v>351</v>
      </c>
      <c r="B1956" s="15" t="str">
        <f>IFERROR(VLOOKUP($A1956,class!$A$1:$B$455,2,FALSE),"")</f>
        <v>Shire County</v>
      </c>
      <c r="C1956" s="15" t="str">
        <f>IFERROR(IFERROR(VLOOKUP($A1956,classifications!$A$3:$C$336,3,FALSE),VLOOKUP($A1956,classifications!$I$2:$K$28,3,FALSE)),"")</f>
        <v>Urban with Significant Rural</v>
      </c>
      <c r="D1956">
        <f>100*data!D1956/data!$V1956</f>
        <v>4.9606888805690756</v>
      </c>
      <c r="E1956">
        <f>100*data!E1956/data!$V1956</f>
        <v>0.58030700112317479</v>
      </c>
      <c r="F1956">
        <f>100*data!F1956/data!$V1956</f>
        <v>6.5892923998502431</v>
      </c>
      <c r="G1956">
        <f>100*data!G1956/data!$V1956</f>
        <v>14.825907899663047</v>
      </c>
      <c r="H1956">
        <f>100*data!H1956/data!$V1956</f>
        <v>3.7626357169599403</v>
      </c>
      <c r="I1956">
        <f>100*data!I1956/data!$V1956</f>
        <v>4.2306252339947585</v>
      </c>
      <c r="J1956">
        <f>100*data!J1956/data!$V1956</f>
        <v>8.4050917259453382</v>
      </c>
      <c r="K1956">
        <f>100*data!K1956/data!$V1956</f>
        <v>4.3242231374017219</v>
      </c>
      <c r="L1956">
        <f>100*data!L1956/data!$V1956</f>
        <v>5.4099588169225008</v>
      </c>
      <c r="M1956">
        <f>100*data!M1956/data!$V1956</f>
        <v>6.1025833021340326</v>
      </c>
      <c r="N1956">
        <f>100*data!N1956/data!$V1956</f>
        <v>1.8532384874578809</v>
      </c>
      <c r="O1956">
        <f>100*data!O1956/data!$V1956</f>
        <v>3.4444028453762634</v>
      </c>
      <c r="P1956">
        <f>100*data!P1956/data!$V1956</f>
        <v>15.106701609883938</v>
      </c>
      <c r="Q1956">
        <f>100*data!Q1956/data!$V1956</f>
        <v>7.5252714339198805</v>
      </c>
      <c r="R1956">
        <f>100*data!R1956/data!$V1956</f>
        <v>0.44926993635342566</v>
      </c>
      <c r="S1956">
        <f>100*data!S1956/data!$V1956</f>
        <v>1.7409210033695246</v>
      </c>
      <c r="T1956">
        <f>100*data!T1956/data!$V1956</f>
        <v>4.4365406214900789</v>
      </c>
      <c r="U1956">
        <f>100*data!U1956/data!$V1956</f>
        <v>6.252339947585174</v>
      </c>
      <c r="V1956">
        <f t="shared" si="21"/>
        <v>100.00000000000001</v>
      </c>
    </row>
    <row r="1957" spans="1:22" x14ac:dyDescent="0.3">
      <c r="A1957" t="s">
        <v>130</v>
      </c>
      <c r="B1957" s="15" t="str">
        <f>IFERROR(VLOOKUP($A1957,class!$A$1:$B$455,2,FALSE),"")</f>
        <v>Unitary Authority</v>
      </c>
      <c r="C1957" s="15" t="str">
        <f>IFERROR(IFERROR(VLOOKUP($A1957,classifications!$A$3:$C$336,3,FALSE),VLOOKUP($A1957,classifications!$I$2:$K$28,3,FALSE)),"")</f>
        <v>Urban with Significant Rural</v>
      </c>
      <c r="D1957">
        <f>100*data!D1957/data!$V1957</f>
        <v>3.8728534892217756</v>
      </c>
      <c r="E1957">
        <f>100*data!E1957/data!$V1957</f>
        <v>0.51150895140664965</v>
      </c>
      <c r="F1957">
        <f>100*data!F1957/data!$V1957</f>
        <v>6.9053708439897701</v>
      </c>
      <c r="G1957">
        <f>100*data!G1957/data!$V1957</f>
        <v>13.189623675557179</v>
      </c>
      <c r="H1957">
        <f>100*data!H1957/data!$V1957</f>
        <v>4.7131896236755573</v>
      </c>
      <c r="I1957">
        <f>100*data!I1957/data!$V1957</f>
        <v>4.4208987943003288</v>
      </c>
      <c r="J1957">
        <f>100*data!J1957/data!$V1957</f>
        <v>6.0284983558640848</v>
      </c>
      <c r="K1957">
        <f>100*data!K1957/data!$V1957</f>
        <v>9.5359883083668251</v>
      </c>
      <c r="L1957">
        <f>100*data!L1957/data!$V1957</f>
        <v>4.7131896236755573</v>
      </c>
      <c r="M1957">
        <f>100*data!M1957/data!$V1957</f>
        <v>5.2977712824260141</v>
      </c>
      <c r="N1957">
        <f>100*data!N1957/data!$V1957</f>
        <v>1.4614541468761417</v>
      </c>
      <c r="O1957">
        <f>100*data!O1957/data!$V1957</f>
        <v>2.7036901717208623</v>
      </c>
      <c r="P1957">
        <f>100*data!P1957/data!$V1957</f>
        <v>13.554987212276215</v>
      </c>
      <c r="Q1957">
        <f>100*data!Q1957/data!$V1957</f>
        <v>7.4899525027402269</v>
      </c>
      <c r="R1957">
        <f>100*data!R1957/data!$V1957</f>
        <v>0.51150895140664965</v>
      </c>
      <c r="S1957">
        <f>100*data!S1957/data!$V1957</f>
        <v>1.9364267446108878</v>
      </c>
      <c r="T1957">
        <f>100*data!T1957/data!$V1957</f>
        <v>3.434417245158933</v>
      </c>
      <c r="U1957">
        <f>100*data!U1957/data!$V1957</f>
        <v>9.7186700767263421</v>
      </c>
      <c r="V1957">
        <f t="shared" si="21"/>
        <v>100</v>
      </c>
    </row>
    <row r="1958" spans="1:22" x14ac:dyDescent="0.3">
      <c r="A1958" t="s">
        <v>132</v>
      </c>
      <c r="B1958" s="15" t="str">
        <f>IFERROR(VLOOKUP($A1958,class!$A$1:$B$455,2,FALSE),"")</f>
        <v>Unitary Authority</v>
      </c>
      <c r="C1958" s="15" t="str">
        <f>IFERROR(IFERROR(VLOOKUP($A1958,classifications!$A$3:$C$336,3,FALSE),VLOOKUP($A1958,classifications!$I$2:$K$28,3,FALSE)),"")</f>
        <v>Urban with Significant Rural</v>
      </c>
      <c r="D1958">
        <f>100*data!D1958/data!$V1958</f>
        <v>4.6610169491525424</v>
      </c>
      <c r="E1958">
        <f>100*data!E1958/data!$V1958</f>
        <v>0.40018832391713749</v>
      </c>
      <c r="F1958">
        <f>100*data!F1958/data!$V1958</f>
        <v>4.7080979284369118</v>
      </c>
      <c r="G1958">
        <f>100*data!G1958/data!$V1958</f>
        <v>13.959510357815443</v>
      </c>
      <c r="H1958">
        <f>100*data!H1958/data!$V1958</f>
        <v>2.871939736346516</v>
      </c>
      <c r="I1958">
        <f>100*data!I1958/data!$V1958</f>
        <v>3.3662900188323919</v>
      </c>
      <c r="J1958">
        <f>100*data!J1958/data!$V1958</f>
        <v>5.5790960451977405</v>
      </c>
      <c r="K1958">
        <f>100*data!K1958/data!$V1958</f>
        <v>11.064030131826742</v>
      </c>
      <c r="L1958">
        <f>100*data!L1958/data!$V1958</f>
        <v>3.766478342749529</v>
      </c>
      <c r="M1958">
        <f>100*data!M1958/data!$V1958</f>
        <v>6.3323917137476462</v>
      </c>
      <c r="N1958">
        <f>100*data!N1958/data!$V1958</f>
        <v>1.6478342749529191</v>
      </c>
      <c r="O1958">
        <f>100*data!O1958/data!$V1958</f>
        <v>2.7306967984934087</v>
      </c>
      <c r="P1958">
        <f>100*data!P1958/data!$V1958</f>
        <v>15.607344632768362</v>
      </c>
      <c r="Q1958">
        <f>100*data!Q1958/data!$V1958</f>
        <v>12.5</v>
      </c>
      <c r="R1958">
        <f>100*data!R1958/data!$V1958</f>
        <v>0.54143126177024481</v>
      </c>
      <c r="S1958">
        <f>100*data!S1958/data!$V1958</f>
        <v>1.8361581920903955</v>
      </c>
      <c r="T1958">
        <f>100*data!T1958/data!$V1958</f>
        <v>3.2721280602636535</v>
      </c>
      <c r="U1958">
        <f>100*data!U1958/data!$V1958</f>
        <v>5.1553672316384178</v>
      </c>
      <c r="V1958">
        <f t="shared" si="21"/>
        <v>100.00000000000001</v>
      </c>
    </row>
    <row r="1959" spans="1:22" x14ac:dyDescent="0.3">
      <c r="A1959" t="s">
        <v>49</v>
      </c>
      <c r="B1959" s="15" t="str">
        <f>IFERROR(VLOOKUP($A1959,class!$A$1:$B$455,2,FALSE),"")</f>
        <v>Unitary Authority</v>
      </c>
      <c r="C1959" s="15" t="str">
        <f>IFERROR(IFERROR(VLOOKUP($A1959,classifications!$A$3:$C$336,3,FALSE),VLOOKUP($A1959,classifications!$I$2:$K$28,3,FALSE)),"")</f>
        <v>Predominantly Rural</v>
      </c>
      <c r="D1959">
        <f>100*data!D1959/data!$V1959</f>
        <v>23.828317710902812</v>
      </c>
      <c r="E1959">
        <f>100*data!E1959/data!$V1959</f>
        <v>0.59200789343857918</v>
      </c>
      <c r="F1959">
        <f>100*data!F1959/data!$V1959</f>
        <v>5.9694129255056732</v>
      </c>
      <c r="G1959">
        <f>100*data!G1959/data!$V1959</f>
        <v>10.804144055254071</v>
      </c>
      <c r="H1959">
        <f>100*data!H1959/data!$V1959</f>
        <v>3.1573754316724223</v>
      </c>
      <c r="I1959">
        <f>100*data!I1959/data!$V1959</f>
        <v>3.5520473606314753</v>
      </c>
      <c r="J1959">
        <f>100*data!J1959/data!$V1959</f>
        <v>6.0187469166255552</v>
      </c>
      <c r="K1959">
        <f>100*data!K1959/data!$V1959</f>
        <v>2.2693635915145536</v>
      </c>
      <c r="L1959">
        <f>100*data!L1959/data!$V1959</f>
        <v>5.2294030587074491</v>
      </c>
      <c r="M1959">
        <f>100*data!M1959/data!$V1959</f>
        <v>4.3413912185495809</v>
      </c>
      <c r="N1959">
        <f>100*data!N1959/data!$V1959</f>
        <v>0.9373458312777504</v>
      </c>
      <c r="O1959">
        <f>100*data!O1959/data!$V1959</f>
        <v>3.2067094227923039</v>
      </c>
      <c r="P1959">
        <f>100*data!P1959/data!$V1959</f>
        <v>11.297483966452885</v>
      </c>
      <c r="Q1959">
        <f>100*data!Q1959/data!$V1959</f>
        <v>7.6467686235816474</v>
      </c>
      <c r="R1959">
        <f>100*data!R1959/data!$V1959</f>
        <v>1.0360138135175136</v>
      </c>
      <c r="S1959">
        <f>100*data!S1959/data!$V1959</f>
        <v>1.7266896891958559</v>
      </c>
      <c r="T1959">
        <f>100*data!T1959/data!$V1959</f>
        <v>2.8120374938332513</v>
      </c>
      <c r="U1959">
        <f>100*data!U1959/data!$V1959</f>
        <v>5.5747409965466206</v>
      </c>
      <c r="V1959">
        <f t="shared" si="21"/>
        <v>99.999999999999986</v>
      </c>
    </row>
    <row r="1960" spans="1:22" x14ac:dyDescent="0.3">
      <c r="A1960" t="s">
        <v>95</v>
      </c>
      <c r="B1960" s="15" t="str">
        <f>IFERROR(VLOOKUP($A1960,class!$A$1:$B$455,2,FALSE),"")</f>
        <v>Unitary Authority</v>
      </c>
      <c r="C1960" s="15" t="str">
        <f>IFERROR(IFERROR(VLOOKUP($A1960,classifications!$A$3:$C$336,3,FALSE),VLOOKUP($A1960,classifications!$I$2:$K$28,3,FALSE)),"")</f>
        <v>Predominantly Rural</v>
      </c>
      <c r="D1960">
        <f>100*data!D1960/data!$V1960</f>
        <v>21.419478039465307</v>
      </c>
      <c r="E1960">
        <f>100*data!E1960/data!$V1960</f>
        <v>0.44557606619987267</v>
      </c>
      <c r="F1960">
        <f>100*data!F1960/data!$V1960</f>
        <v>5.2196053469127941</v>
      </c>
      <c r="G1960">
        <f>100*data!G1960/data!$V1960</f>
        <v>11.01209420751114</v>
      </c>
      <c r="H1960">
        <f>100*data!H1960/data!$V1960</f>
        <v>3.2781667727562063</v>
      </c>
      <c r="I1960">
        <f>100*data!I1960/data!$V1960</f>
        <v>4.1374920432845324</v>
      </c>
      <c r="J1960">
        <f>100*data!J1960/data!$V1960</f>
        <v>6.2062380649267981</v>
      </c>
      <c r="K1960">
        <f>100*data!K1960/data!$V1960</f>
        <v>2.7689369828134947</v>
      </c>
      <c r="L1960">
        <f>100*data!L1960/data!$V1960</f>
        <v>6.1107574793125394</v>
      </c>
      <c r="M1960">
        <f>100*data!M1960/data!$V1960</f>
        <v>4.1056651814131131</v>
      </c>
      <c r="N1960">
        <f>100*data!N1960/data!$V1960</f>
        <v>1.336728198599618</v>
      </c>
      <c r="O1960">
        <f>100*data!O1960/data!$V1960</f>
        <v>3.3418204964990452</v>
      </c>
      <c r="P1960">
        <f>100*data!P1960/data!$V1960</f>
        <v>13.112667091024825</v>
      </c>
      <c r="Q1960">
        <f>100*data!Q1960/data!$V1960</f>
        <v>6.4926798217695731</v>
      </c>
      <c r="R1960">
        <f>100*data!R1960/data!$V1960</f>
        <v>0.668364099299809</v>
      </c>
      <c r="S1960">
        <f>100*data!S1960/data!$V1960</f>
        <v>1.3685550604710375</v>
      </c>
      <c r="T1960">
        <f>100*data!T1960/data!$V1960</f>
        <v>3.4054742202418842</v>
      </c>
      <c r="U1960">
        <f>100*data!U1960/data!$V1960</f>
        <v>5.5697008274984086</v>
      </c>
      <c r="V1960">
        <f t="shared" si="21"/>
        <v>99.999999999999986</v>
      </c>
    </row>
    <row r="1961" spans="1:22" x14ac:dyDescent="0.3">
      <c r="A1961" t="s">
        <v>107</v>
      </c>
      <c r="B1961" s="15" t="str">
        <f>IFERROR(VLOOKUP($A1961,class!$A$1:$B$455,2,FALSE),"")</f>
        <v>Unitary Authority</v>
      </c>
      <c r="C1961" s="15" t="str">
        <f>IFERROR(IFERROR(VLOOKUP($A1961,classifications!$A$3:$C$336,3,FALSE),VLOOKUP($A1961,classifications!$I$2:$K$28,3,FALSE)),"")</f>
        <v>Predominantly Urban</v>
      </c>
      <c r="D1961">
        <f>100*data!D1961/data!$V1961</f>
        <v>0.49916805324459235</v>
      </c>
      <c r="E1961">
        <f>100*data!E1961/data!$V1961</f>
        <v>0.33277870216306155</v>
      </c>
      <c r="F1961">
        <f>100*data!F1961/data!$V1961</f>
        <v>9.8169717138103163</v>
      </c>
      <c r="G1961">
        <f>100*data!G1961/data!$V1961</f>
        <v>12.728785357737104</v>
      </c>
      <c r="H1961">
        <f>100*data!H1961/data!$V1961</f>
        <v>5.6572379367720469</v>
      </c>
      <c r="I1961">
        <f>100*data!I1961/data!$V1961</f>
        <v>5.1580698835274541</v>
      </c>
      <c r="J1961">
        <f>100*data!J1961/data!$V1961</f>
        <v>10.732113144758735</v>
      </c>
      <c r="K1961">
        <f>100*data!K1961/data!$V1961</f>
        <v>7.3211314475873541</v>
      </c>
      <c r="L1961">
        <f>100*data!L1961/data!$V1961</f>
        <v>7.0715474209650582</v>
      </c>
      <c r="M1961">
        <f>100*data!M1961/data!$V1961</f>
        <v>3.9101497504159735</v>
      </c>
      <c r="N1961">
        <f>100*data!N1961/data!$V1961</f>
        <v>1.5806988352745424</v>
      </c>
      <c r="O1961">
        <f>100*data!O1961/data!$V1961</f>
        <v>2.5790349417637271</v>
      </c>
      <c r="P1961">
        <f>100*data!P1961/data!$V1961</f>
        <v>9.733777038269551</v>
      </c>
      <c r="Q1961">
        <f>100*data!Q1961/data!$V1961</f>
        <v>7.6539101497504163</v>
      </c>
      <c r="R1961">
        <f>100*data!R1961/data!$V1961</f>
        <v>8.3194675540765387E-2</v>
      </c>
      <c r="S1961">
        <f>100*data!S1961/data!$V1961</f>
        <v>2.0798668885191347</v>
      </c>
      <c r="T1961">
        <f>100*data!T1961/data!$V1961</f>
        <v>5.6572379367720469</v>
      </c>
      <c r="U1961">
        <f>100*data!U1961/data!$V1961</f>
        <v>7.4043261231281194</v>
      </c>
      <c r="V1961">
        <f t="shared" si="21"/>
        <v>100</v>
      </c>
    </row>
    <row r="1962" spans="1:22" x14ac:dyDescent="0.3">
      <c r="A1962" t="s">
        <v>111</v>
      </c>
      <c r="B1962" s="15" t="str">
        <f>IFERROR(VLOOKUP($A1962,class!$A$1:$B$455,2,FALSE),"")</f>
        <v>Unitary Authority</v>
      </c>
      <c r="C1962" s="15" t="str">
        <f>IFERROR(IFERROR(VLOOKUP($A1962,classifications!$A$3:$C$336,3,FALSE),VLOOKUP($A1962,classifications!$I$2:$K$28,3,FALSE)),"")</f>
        <v>Predominantly Urban</v>
      </c>
      <c r="D1962">
        <f>100*data!D1962/data!$V1962</f>
        <v>3.9393939393939394</v>
      </c>
      <c r="E1962">
        <f>100*data!E1962/data!$V1962</f>
        <v>0.70707070707070707</v>
      </c>
      <c r="F1962">
        <f>100*data!F1962/data!$V1962</f>
        <v>8.6868686868686869</v>
      </c>
      <c r="G1962">
        <f>100*data!G1962/data!$V1962</f>
        <v>11.414141414141413</v>
      </c>
      <c r="H1962">
        <f>100*data!H1962/data!$V1962</f>
        <v>4.3434343434343434</v>
      </c>
      <c r="I1962">
        <f>100*data!I1962/data!$V1962</f>
        <v>4.9494949494949498</v>
      </c>
      <c r="J1962">
        <f>100*data!J1962/data!$V1962</f>
        <v>7.9797979797979801</v>
      </c>
      <c r="K1962">
        <f>100*data!K1962/data!$V1962</f>
        <v>5.0505050505050502</v>
      </c>
      <c r="L1962">
        <f>100*data!L1962/data!$V1962</f>
        <v>5.858585858585859</v>
      </c>
      <c r="M1962">
        <f>100*data!M1962/data!$V1962</f>
        <v>8.3838383838383841</v>
      </c>
      <c r="N1962">
        <f>100*data!N1962/data!$V1962</f>
        <v>1.5151515151515151</v>
      </c>
      <c r="O1962">
        <f>100*data!O1962/data!$V1962</f>
        <v>3.0303030303030303</v>
      </c>
      <c r="P1962">
        <f>100*data!P1962/data!$V1962</f>
        <v>13.535353535353535</v>
      </c>
      <c r="Q1962">
        <f>100*data!Q1962/data!$V1962</f>
        <v>7.8787878787878789</v>
      </c>
      <c r="R1962">
        <f>100*data!R1962/data!$V1962</f>
        <v>0.70707070707070707</v>
      </c>
      <c r="S1962">
        <f>100*data!S1962/data!$V1962</f>
        <v>1.8181818181818181</v>
      </c>
      <c r="T1962">
        <f>100*data!T1962/data!$V1962</f>
        <v>4.141414141414141</v>
      </c>
      <c r="U1962">
        <f>100*data!U1962/data!$V1962</f>
        <v>6.0606060606060606</v>
      </c>
      <c r="V1962">
        <f t="shared" si="21"/>
        <v>100.00000000000001</v>
      </c>
    </row>
    <row r="1963" spans="1:22" x14ac:dyDescent="0.3">
      <c r="A1963" t="s">
        <v>143</v>
      </c>
      <c r="B1963" s="15" t="str">
        <f>IFERROR(VLOOKUP($A1963,class!$A$1:$B$455,2,FALSE),"")</f>
        <v>Shire County</v>
      </c>
      <c r="C1963" s="15" t="str">
        <f>IFERROR(IFERROR(VLOOKUP($A1963,classifications!$A$3:$C$336,3,FALSE),VLOOKUP($A1963,classifications!$I$2:$K$28,3,FALSE)),"")</f>
        <v>Urban with Significant Rural</v>
      </c>
      <c r="D1963">
        <f>100*data!D1963/data!$V1963</f>
        <v>8.6041189931350122</v>
      </c>
      <c r="E1963">
        <f>100*data!E1963/data!$V1963</f>
        <v>0.53394355453852016</v>
      </c>
      <c r="F1963">
        <f>100*data!F1963/data!$V1963</f>
        <v>6.6819221967963385</v>
      </c>
      <c r="G1963">
        <f>100*data!G1963/data!$V1963</f>
        <v>14.431731502669718</v>
      </c>
      <c r="H1963">
        <f>100*data!H1963/data!$V1963</f>
        <v>3.6460717009916093</v>
      </c>
      <c r="I1963">
        <f>100*data!I1963/data!$V1963</f>
        <v>4.6224256292906176</v>
      </c>
      <c r="J1963">
        <f>100*data!J1963/data!$V1963</f>
        <v>6.803966437833715</v>
      </c>
      <c r="K1963">
        <f>100*data!K1963/data!$V1963</f>
        <v>5.7055682684973306</v>
      </c>
      <c r="L1963">
        <f>100*data!L1963/data!$V1963</f>
        <v>5.5072463768115938</v>
      </c>
      <c r="M1963">
        <f>100*data!M1963/data!$V1963</f>
        <v>5.110602593440122</v>
      </c>
      <c r="N1963">
        <f>100*data!N1963/data!$V1963</f>
        <v>1.6628527841342486</v>
      </c>
      <c r="O1963">
        <f>100*data!O1963/data!$V1963</f>
        <v>3.2189168573607931</v>
      </c>
      <c r="P1963">
        <f>100*data!P1963/data!$V1963</f>
        <v>14.340198321891686</v>
      </c>
      <c r="Q1963">
        <f>100*data!Q1963/data!$V1963</f>
        <v>7.3073989321128909</v>
      </c>
      <c r="R1963">
        <f>100*data!R1963/data!$V1963</f>
        <v>0.39664378337147216</v>
      </c>
      <c r="S1963">
        <f>100*data!S1963/data!$V1963</f>
        <v>1.7238749046529367</v>
      </c>
      <c r="T1963">
        <f>100*data!T1963/data!$V1963</f>
        <v>3.6003051106025934</v>
      </c>
      <c r="U1963">
        <f>100*data!U1963/data!$V1963</f>
        <v>6.1022120518688023</v>
      </c>
      <c r="V1963">
        <f t="shared" ref="V1963:V2026" si="22">SUM(D1963:U1963)</f>
        <v>100</v>
      </c>
    </row>
    <row r="1964" spans="1:22" x14ac:dyDescent="0.3">
      <c r="A1964" t="s">
        <v>312</v>
      </c>
      <c r="B1964" s="15" t="str">
        <f>IFERROR(VLOOKUP($A1964,class!$A$1:$B$455,2,FALSE),"")</f>
        <v>Shire County</v>
      </c>
      <c r="C1964" s="15" t="str">
        <f>IFERROR(IFERROR(VLOOKUP($A1964,classifications!$A$3:$C$336,3,FALSE),VLOOKUP($A1964,classifications!$I$2:$K$28,3,FALSE)),"")</f>
        <v>Urban with Significant Rural</v>
      </c>
      <c r="D1964">
        <f>100*data!D1964/data!$V1964</f>
        <v>5.5330882352941178</v>
      </c>
      <c r="E1964">
        <f>100*data!E1964/data!$V1964</f>
        <v>0.53308823529411764</v>
      </c>
      <c r="F1964">
        <f>100*data!F1964/data!$V1964</f>
        <v>5.992647058823529</v>
      </c>
      <c r="G1964">
        <f>100*data!G1964/data!$V1964</f>
        <v>10.238970588235293</v>
      </c>
      <c r="H1964">
        <f>100*data!H1964/data!$V1964</f>
        <v>3.1433823529411766</v>
      </c>
      <c r="I1964">
        <f>100*data!I1964/data!$V1964</f>
        <v>3.7683823529411766</v>
      </c>
      <c r="J1964">
        <f>100*data!J1964/data!$V1964</f>
        <v>6.2132352941176467</v>
      </c>
      <c r="K1964">
        <f>100*data!K1964/data!$V1964</f>
        <v>6.1213235294117645</v>
      </c>
      <c r="L1964">
        <f>100*data!L1964/data!$V1964</f>
        <v>4.944852941176471</v>
      </c>
      <c r="M1964">
        <f>100*data!M1964/data!$V1964</f>
        <v>7.2058823529411766</v>
      </c>
      <c r="N1964">
        <f>100*data!N1964/data!$V1964</f>
        <v>1.6360294117647058</v>
      </c>
      <c r="O1964">
        <f>100*data!O1964/data!$V1964</f>
        <v>3.7867647058823528</v>
      </c>
      <c r="P1964">
        <f>100*data!P1964/data!$V1964</f>
        <v>21.268382352941178</v>
      </c>
      <c r="Q1964">
        <f>100*data!Q1964/data!$V1964</f>
        <v>8.235294117647058</v>
      </c>
      <c r="R1964">
        <f>100*data!R1964/data!$V1964</f>
        <v>0.42279411764705882</v>
      </c>
      <c r="S1964">
        <f>100*data!S1964/data!$V1964</f>
        <v>1.8566176470588236</v>
      </c>
      <c r="T1964">
        <f>100*data!T1964/data!$V1964</f>
        <v>3.1433823529411766</v>
      </c>
      <c r="U1964">
        <f>100*data!U1964/data!$V1964</f>
        <v>5.9558823529411766</v>
      </c>
      <c r="V1964">
        <f t="shared" si="22"/>
        <v>100</v>
      </c>
    </row>
    <row r="1965" spans="1:22" x14ac:dyDescent="0.3">
      <c r="A1965" t="s">
        <v>12</v>
      </c>
      <c r="B1965" s="15" t="str">
        <f>IFERROR(VLOOKUP($A1965,class!$A$1:$B$455,2,FALSE),"")</f>
        <v>Metropolitan District</v>
      </c>
      <c r="C1965" s="15" t="str">
        <f>IFERROR(IFERROR(VLOOKUP($A1965,classifications!$A$3:$C$336,3,FALSE),VLOOKUP($A1965,classifications!$I$2:$K$28,3,FALSE)),"")</f>
        <v>Predominantly Urban</v>
      </c>
      <c r="D1965">
        <f>100*data!D1965/data!$V1965</f>
        <v>0.14465499783017502</v>
      </c>
      <c r="E1965">
        <f>100*data!E1965/data!$V1965</f>
        <v>0.43396499349052509</v>
      </c>
      <c r="F1965">
        <f>100*data!F1965/data!$V1965</f>
        <v>6.6107334008389991</v>
      </c>
      <c r="G1965">
        <f>100*data!G1965/data!$V1965</f>
        <v>9.0409373643859396</v>
      </c>
      <c r="H1965">
        <f>100*data!H1965/data!$V1965</f>
        <v>3.3704614494430785</v>
      </c>
      <c r="I1965">
        <f>100*data!I1965/data!$V1965</f>
        <v>4.8893389266599163</v>
      </c>
      <c r="J1965">
        <f>100*data!J1965/data!$V1965</f>
        <v>10.77679733834804</v>
      </c>
      <c r="K1965">
        <f>100*data!K1965/data!$V1965</f>
        <v>5.1786489223202663</v>
      </c>
      <c r="L1965">
        <f>100*data!L1965/data!$V1965</f>
        <v>5.8874584116881241</v>
      </c>
      <c r="M1965">
        <f>100*data!M1965/data!$V1965</f>
        <v>6.6541299001880514</v>
      </c>
      <c r="N1965">
        <f>100*data!N1965/data!$V1965</f>
        <v>1.9094459713583105</v>
      </c>
      <c r="O1965">
        <f>100*data!O1965/data!$V1965</f>
        <v>3.8478229422826558</v>
      </c>
      <c r="P1965">
        <f>100*data!P1965/data!$V1965</f>
        <v>15.420222768696659</v>
      </c>
      <c r="Q1965">
        <f>100*data!Q1965/data!$V1965</f>
        <v>11.514537827281933</v>
      </c>
      <c r="R1965">
        <f>100*data!R1965/data!$V1965</f>
        <v>4.3396499349052507E-2</v>
      </c>
      <c r="S1965">
        <f>100*data!S1965/data!$V1965</f>
        <v>2.0251699696224503</v>
      </c>
      <c r="T1965">
        <f>100*data!T1965/data!$V1965</f>
        <v>6.7409228988861569</v>
      </c>
      <c r="U1965">
        <f>100*data!U1965/data!$V1965</f>
        <v>5.5113554173296686</v>
      </c>
      <c r="V1965">
        <f t="shared" si="22"/>
        <v>100</v>
      </c>
    </row>
    <row r="1966" spans="1:22" x14ac:dyDescent="0.3">
      <c r="A1966" t="s">
        <v>15</v>
      </c>
      <c r="B1966" s="15" t="str">
        <f>IFERROR(VLOOKUP($A1966,class!$A$1:$B$455,2,FALSE),"")</f>
        <v>Metropolitan District</v>
      </c>
      <c r="C1966" s="15" t="str">
        <f>IFERROR(IFERROR(VLOOKUP($A1966,classifications!$A$3:$C$336,3,FALSE),VLOOKUP($A1966,classifications!$I$2:$K$28,3,FALSE)),"")</f>
        <v>Predominantly Urban</v>
      </c>
      <c r="D1966">
        <f>100*data!D1966/data!$V1966</f>
        <v>0.35551041137633316</v>
      </c>
      <c r="E1966">
        <f>100*data!E1966/data!$V1966</f>
        <v>0.40629761300152362</v>
      </c>
      <c r="F1966">
        <f>100*data!F1966/data!$V1966</f>
        <v>6.9070594210259015</v>
      </c>
      <c r="G1966">
        <f>100*data!G1966/data!$V1966</f>
        <v>9.9035043169121373</v>
      </c>
      <c r="H1966">
        <f>100*data!H1966/data!$V1966</f>
        <v>3.809040121889284</v>
      </c>
      <c r="I1966">
        <f>100*data!I1966/data!$V1966</f>
        <v>3.809040121889284</v>
      </c>
      <c r="J1966">
        <f>100*data!J1966/data!$V1966</f>
        <v>8.836973082783139</v>
      </c>
      <c r="K1966">
        <f>100*data!K1966/data!$V1966</f>
        <v>8.0243778567800916</v>
      </c>
      <c r="L1966">
        <f>100*data!L1966/data!$V1966</f>
        <v>5.4342305738953787</v>
      </c>
      <c r="M1966">
        <f>100*data!M1966/data!$V1966</f>
        <v>9.2432706957846626</v>
      </c>
      <c r="N1966">
        <f>100*data!N1966/data!$V1966</f>
        <v>1.574403250380904</v>
      </c>
      <c r="O1966">
        <f>100*data!O1966/data!$V1966</f>
        <v>3.0980192991366176</v>
      </c>
      <c r="P1966">
        <f>100*data!P1966/data!$V1966</f>
        <v>17.927882173692229</v>
      </c>
      <c r="Q1966">
        <f>100*data!Q1966/data!$V1966</f>
        <v>8.0243778567800916</v>
      </c>
      <c r="R1966">
        <f>100*data!R1966/data!$V1966</f>
        <v>5.0787201625190452E-2</v>
      </c>
      <c r="S1966">
        <f>100*data!S1966/data!$V1966</f>
        <v>1.7775520568816658</v>
      </c>
      <c r="T1966">
        <f>100*data!T1966/data!$V1966</f>
        <v>5.027932960893855</v>
      </c>
      <c r="U1966">
        <f>100*data!U1966/data!$V1966</f>
        <v>5.7897409852717114</v>
      </c>
      <c r="V1966">
        <f t="shared" si="22"/>
        <v>99.999999999999972</v>
      </c>
    </row>
    <row r="1967" spans="1:22" x14ac:dyDescent="0.3">
      <c r="A1967" t="s">
        <v>17</v>
      </c>
      <c r="B1967" s="15" t="str">
        <f>IFERROR(VLOOKUP($A1967,class!$A$1:$B$455,2,FALSE),"")</f>
        <v>Metropolitan District</v>
      </c>
      <c r="C1967" s="15" t="str">
        <f>IFERROR(IFERROR(VLOOKUP($A1967,classifications!$A$3:$C$336,3,FALSE),VLOOKUP($A1967,classifications!$I$2:$K$28,3,FALSE)),"")</f>
        <v>Predominantly Urban</v>
      </c>
      <c r="D1967">
        <f>100*data!D1967/data!$V1967</f>
        <v>0.2632964718272775</v>
      </c>
      <c r="E1967">
        <f>100*data!E1967/data!$V1967</f>
        <v>0.63191153238546605</v>
      </c>
      <c r="F1967">
        <f>100*data!F1967/data!$V1967</f>
        <v>10.742496050552923</v>
      </c>
      <c r="G1967">
        <f>100*data!G1967/data!$V1967</f>
        <v>15.21853607161664</v>
      </c>
      <c r="H1967">
        <f>100*data!H1967/data!$V1967</f>
        <v>4.6340179041600846</v>
      </c>
      <c r="I1967">
        <f>100*data!I1967/data!$V1967</f>
        <v>5.9505002632964716</v>
      </c>
      <c r="J1967">
        <f>100*data!J1967/data!$V1967</f>
        <v>8.8467614533965246</v>
      </c>
      <c r="K1967">
        <f>100*data!K1967/data!$V1967</f>
        <v>5.5292259083728279</v>
      </c>
      <c r="L1967">
        <f>100*data!L1967/data!$V1967</f>
        <v>5.7398630858346502</v>
      </c>
      <c r="M1967">
        <f>100*data!M1967/data!$V1967</f>
        <v>4.8446550816219061</v>
      </c>
      <c r="N1967">
        <f>100*data!N1967/data!$V1967</f>
        <v>1.5797788309636651</v>
      </c>
      <c r="O1967">
        <f>100*data!O1967/data!$V1967</f>
        <v>2.7909426013691419</v>
      </c>
      <c r="P1967">
        <f>100*data!P1967/data!$V1967</f>
        <v>13.11216429699842</v>
      </c>
      <c r="Q1967">
        <f>100*data!Q1967/data!$V1967</f>
        <v>7.0036861506055823</v>
      </c>
      <c r="R1967">
        <f>100*data!R1967/data!$V1967</f>
        <v>0</v>
      </c>
      <c r="S1967">
        <f>100*data!S1967/data!$V1967</f>
        <v>1.5797788309636651</v>
      </c>
      <c r="T1967">
        <f>100*data!T1967/data!$V1967</f>
        <v>4.9499736703528177</v>
      </c>
      <c r="U1967">
        <f>100*data!U1967/data!$V1967</f>
        <v>6.5824117956819377</v>
      </c>
      <c r="V1967">
        <f t="shared" si="22"/>
        <v>100</v>
      </c>
    </row>
    <row r="1968" spans="1:22" x14ac:dyDescent="0.3">
      <c r="A1968" t="s">
        <v>19</v>
      </c>
      <c r="B1968" s="15" t="str">
        <f>IFERROR(VLOOKUP($A1968,class!$A$1:$B$455,2,FALSE),"")</f>
        <v>Metropolitan District</v>
      </c>
      <c r="C1968" s="15" t="str">
        <f>IFERROR(IFERROR(VLOOKUP($A1968,classifications!$A$3:$C$336,3,FALSE),VLOOKUP($A1968,classifications!$I$2:$K$28,3,FALSE)),"")</f>
        <v>Predominantly Urban</v>
      </c>
      <c r="D1968">
        <f>100*data!D1968/data!$V1968</f>
        <v>0.11396011396011396</v>
      </c>
      <c r="E1968">
        <f>100*data!E1968/data!$V1968</f>
        <v>0.79772079772079774</v>
      </c>
      <c r="F1968">
        <f>100*data!F1968/data!$V1968</f>
        <v>10.427350427350428</v>
      </c>
      <c r="G1968">
        <f>100*data!G1968/data!$V1968</f>
        <v>10.76923076923077</v>
      </c>
      <c r="H1968">
        <f>100*data!H1968/data!$V1968</f>
        <v>4.9572649572649574</v>
      </c>
      <c r="I1968">
        <f>100*data!I1968/data!$V1968</f>
        <v>6.4387464387464384</v>
      </c>
      <c r="J1968">
        <f>100*data!J1968/data!$V1968</f>
        <v>10.598290598290598</v>
      </c>
      <c r="K1968">
        <f>100*data!K1968/data!$V1968</f>
        <v>11.168091168091168</v>
      </c>
      <c r="L1968">
        <f>100*data!L1968/data!$V1968</f>
        <v>6.5527065527065531</v>
      </c>
      <c r="M1968">
        <f>100*data!M1968/data!$V1968</f>
        <v>4.0455840455840457</v>
      </c>
      <c r="N1968">
        <f>100*data!N1968/data!$V1968</f>
        <v>1.3675213675213675</v>
      </c>
      <c r="O1968">
        <f>100*data!O1968/data!$V1968</f>
        <v>2.9059829059829059</v>
      </c>
      <c r="P1968">
        <f>100*data!P1968/data!$V1968</f>
        <v>9.116809116809117</v>
      </c>
      <c r="Q1968">
        <f>100*data!Q1968/data!$V1968</f>
        <v>8.8319088319088319</v>
      </c>
      <c r="R1968">
        <f>100*data!R1968/data!$V1968</f>
        <v>0</v>
      </c>
      <c r="S1968">
        <f>100*data!S1968/data!$V1968</f>
        <v>1.3675213675213675</v>
      </c>
      <c r="T1968">
        <f>100*data!T1968/data!$V1968</f>
        <v>5.1851851851851851</v>
      </c>
      <c r="U1968">
        <f>100*data!U1968/data!$V1968</f>
        <v>5.3561253561253563</v>
      </c>
      <c r="V1968">
        <f t="shared" si="22"/>
        <v>100.00000000000001</v>
      </c>
    </row>
    <row r="1969" spans="1:22" x14ac:dyDescent="0.3">
      <c r="A1969" t="s">
        <v>21</v>
      </c>
      <c r="B1969" s="15" t="str">
        <f>IFERROR(VLOOKUP($A1969,class!$A$1:$B$455,2,FALSE),"")</f>
        <v>Metropolitan District</v>
      </c>
      <c r="C1969" s="15" t="str">
        <f>IFERROR(IFERROR(VLOOKUP($A1969,classifications!$A$3:$C$336,3,FALSE),VLOOKUP($A1969,classifications!$I$2:$K$28,3,FALSE)),"")</f>
        <v>Predominantly Urban</v>
      </c>
      <c r="D1969">
        <f>100*data!D1969/data!$V1969</f>
        <v>1.4580801944106927</v>
      </c>
      <c r="E1969">
        <f>100*data!E1969/data!$V1969</f>
        <v>0.48602673147023084</v>
      </c>
      <c r="F1969">
        <f>100*data!F1969/data!$V1969</f>
        <v>3.7059538274605104</v>
      </c>
      <c r="G1969">
        <f>100*data!G1969/data!$V1969</f>
        <v>12.879708383961118</v>
      </c>
      <c r="H1969">
        <f>100*data!H1969/data!$V1969</f>
        <v>2.0048602673147022</v>
      </c>
      <c r="I1969">
        <f>100*data!I1969/data!$V1969</f>
        <v>3.766707168894289</v>
      </c>
      <c r="J1969">
        <f>100*data!J1969/data!$V1969</f>
        <v>5.893074119076549</v>
      </c>
      <c r="K1969">
        <f>100*data!K1969/data!$V1969</f>
        <v>2.976913730255164</v>
      </c>
      <c r="L1969">
        <f>100*data!L1969/data!$V1969</f>
        <v>3.6452004860267313</v>
      </c>
      <c r="M1969">
        <f>100*data!M1969/data!$V1969</f>
        <v>10.571081409477522</v>
      </c>
      <c r="N1969">
        <f>100*data!N1969/data!$V1969</f>
        <v>3.1591737545565004</v>
      </c>
      <c r="O1969">
        <f>100*data!O1969/data!$V1969</f>
        <v>4.7387606318347508</v>
      </c>
      <c r="P1969">
        <f>100*data!P1969/data!$V1969</f>
        <v>21.931956257594166</v>
      </c>
      <c r="Q1969">
        <f>100*data!Q1969/data!$V1969</f>
        <v>8.9914945321992708</v>
      </c>
      <c r="R1969">
        <f>100*data!R1969/data!$V1969</f>
        <v>0.18226002430133659</v>
      </c>
      <c r="S1969">
        <f>100*data!S1969/data!$V1969</f>
        <v>1.9441069258809234</v>
      </c>
      <c r="T1969">
        <f>100*data!T1969/data!$V1969</f>
        <v>5.5285540704738763</v>
      </c>
      <c r="U1969">
        <f>100*data!U1969/data!$V1969</f>
        <v>6.1360874848116644</v>
      </c>
      <c r="V1969">
        <f t="shared" si="22"/>
        <v>99.999999999999986</v>
      </c>
    </row>
    <row r="1970" spans="1:22" x14ac:dyDescent="0.3">
      <c r="A1970" t="s">
        <v>23</v>
      </c>
      <c r="B1970" s="15" t="str">
        <f>IFERROR(VLOOKUP($A1970,class!$A$1:$B$455,2,FALSE),"")</f>
        <v>Metropolitan District</v>
      </c>
      <c r="C1970" s="15" t="str">
        <f>IFERROR(IFERROR(VLOOKUP($A1970,classifications!$A$3:$C$336,3,FALSE),VLOOKUP($A1970,classifications!$I$2:$K$28,3,FALSE)),"")</f>
        <v>Predominantly Urban</v>
      </c>
      <c r="D1970">
        <f>100*data!D1970/data!$V1970</f>
        <v>0.46542553191489361</v>
      </c>
      <c r="E1970">
        <f>100*data!E1970/data!$V1970</f>
        <v>0.66489361702127658</v>
      </c>
      <c r="F1970">
        <f>100*data!F1970/data!$V1970</f>
        <v>10.438829787234043</v>
      </c>
      <c r="G1970">
        <f>100*data!G1970/data!$V1970</f>
        <v>14.428191489361701</v>
      </c>
      <c r="H1970">
        <f>100*data!H1970/data!$V1970</f>
        <v>4.0558510638297873</v>
      </c>
      <c r="I1970">
        <f>100*data!I1970/data!$V1970</f>
        <v>5.3856382978723403</v>
      </c>
      <c r="J1970">
        <f>100*data!J1970/data!$V1970</f>
        <v>9.7739361702127656</v>
      </c>
      <c r="K1970">
        <f>100*data!K1970/data!$V1970</f>
        <v>8.6436170212765955</v>
      </c>
      <c r="L1970">
        <f>100*data!L1970/data!$V1970</f>
        <v>6.25</v>
      </c>
      <c r="M1970">
        <f>100*data!M1970/data!$V1970</f>
        <v>4.1888297872340425</v>
      </c>
      <c r="N1970">
        <f>100*data!N1970/data!$V1970</f>
        <v>1.2632978723404256</v>
      </c>
      <c r="O1970">
        <f>100*data!O1970/data!$V1970</f>
        <v>3.2579787234042552</v>
      </c>
      <c r="P1970">
        <f>100*data!P1970/data!$V1970</f>
        <v>11.037234042553191</v>
      </c>
      <c r="Q1970">
        <f>100*data!Q1970/data!$V1970</f>
        <v>7.2473404255319149</v>
      </c>
      <c r="R1970">
        <f>100*data!R1970/data!$V1970</f>
        <v>0</v>
      </c>
      <c r="S1970">
        <f>100*data!S1970/data!$V1970</f>
        <v>1.4627659574468086</v>
      </c>
      <c r="T1970">
        <f>100*data!T1970/data!$V1970</f>
        <v>5.1861702127659575</v>
      </c>
      <c r="U1970">
        <f>100*data!U1970/data!$V1970</f>
        <v>6.25</v>
      </c>
      <c r="V1970">
        <f t="shared" si="22"/>
        <v>100</v>
      </c>
    </row>
    <row r="1971" spans="1:22" x14ac:dyDescent="0.3">
      <c r="A1971" t="s">
        <v>25</v>
      </c>
      <c r="B1971" s="15" t="str">
        <f>IFERROR(VLOOKUP($A1971,class!$A$1:$B$455,2,FALSE),"")</f>
        <v>Metropolitan District</v>
      </c>
      <c r="C1971" s="15" t="str">
        <f>IFERROR(IFERROR(VLOOKUP($A1971,classifications!$A$3:$C$336,3,FALSE),VLOOKUP($A1971,classifications!$I$2:$K$28,3,FALSE)),"")</f>
        <v>Predominantly Urban</v>
      </c>
      <c r="D1971">
        <f>100*data!D1971/data!$V1971</f>
        <v>0.13253810470510272</v>
      </c>
      <c r="E1971">
        <f>100*data!E1971/data!$V1971</f>
        <v>0.79522862823061635</v>
      </c>
      <c r="F1971">
        <f>100*data!F1971/data!$V1971</f>
        <v>8.2173624917163686</v>
      </c>
      <c r="G1971">
        <f>100*data!G1971/data!$V1971</f>
        <v>13.452617627567927</v>
      </c>
      <c r="H1971">
        <f>100*data!H1971/data!$V1971</f>
        <v>3.9761431411530817</v>
      </c>
      <c r="I1971">
        <f>100*data!I1971/data!$V1971</f>
        <v>4.9701789264413518</v>
      </c>
      <c r="J1971">
        <f>100*data!J1971/data!$V1971</f>
        <v>10.868124585818423</v>
      </c>
      <c r="K1971">
        <f>100*data!K1971/data!$V1971</f>
        <v>10.470510271703114</v>
      </c>
      <c r="L1971">
        <f>100*data!L1971/data!$V1971</f>
        <v>5.8979456593770712</v>
      </c>
      <c r="M1971">
        <f>100*data!M1971/data!$V1971</f>
        <v>5.0364479787939036</v>
      </c>
      <c r="N1971">
        <f>100*data!N1971/data!$V1971</f>
        <v>1.9218025182239893</v>
      </c>
      <c r="O1971">
        <f>100*data!O1971/data!$V1971</f>
        <v>3.512259774685222</v>
      </c>
      <c r="P1971">
        <f>100*data!P1971/data!$V1971</f>
        <v>11.265738899933732</v>
      </c>
      <c r="Q1971">
        <f>100*data!Q1971/data!$V1971</f>
        <v>7.0907886017229957</v>
      </c>
      <c r="R1971">
        <f>100*data!R1971/data!$V1971</f>
        <v>0</v>
      </c>
      <c r="S1971">
        <f>100*data!S1971/data!$V1971</f>
        <v>1.3916500994035785</v>
      </c>
      <c r="T1971">
        <f>100*data!T1971/data!$V1971</f>
        <v>5.3677932405566597</v>
      </c>
      <c r="U1971">
        <f>100*data!U1971/data!$V1971</f>
        <v>5.6328694499668659</v>
      </c>
      <c r="V1971">
        <f t="shared" si="22"/>
        <v>100</v>
      </c>
    </row>
    <row r="1972" spans="1:22" x14ac:dyDescent="0.3">
      <c r="A1972" t="s">
        <v>360</v>
      </c>
      <c r="B1972" s="15" t="str">
        <f>IFERROR(VLOOKUP($A1972,class!$A$1:$B$455,2,FALSE),"")</f>
        <v>Shire County</v>
      </c>
      <c r="C1972" s="15" t="str">
        <f>IFERROR(IFERROR(VLOOKUP($A1972,classifications!$A$3:$C$336,3,FALSE),VLOOKUP($A1972,classifications!$I$2:$K$28,3,FALSE)),"")</f>
        <v>Urban with Significant Rural</v>
      </c>
      <c r="D1972">
        <f>100*data!D1972/data!$V1972</f>
        <v>6.149193548387097</v>
      </c>
      <c r="E1972">
        <f>100*data!E1972/data!$V1972</f>
        <v>0.38642473118279569</v>
      </c>
      <c r="F1972">
        <f>100*data!F1972/data!$V1972</f>
        <v>5.678763440860215</v>
      </c>
      <c r="G1972">
        <f>100*data!G1972/data!$V1972</f>
        <v>11.021505376344086</v>
      </c>
      <c r="H1972">
        <f>100*data!H1972/data!$V1972</f>
        <v>3.209005376344086</v>
      </c>
      <c r="I1972">
        <f>100*data!I1972/data!$V1972</f>
        <v>4.032258064516129</v>
      </c>
      <c r="J1972">
        <f>100*data!J1972/data!$V1972</f>
        <v>5.7123655913978491</v>
      </c>
      <c r="K1972">
        <f>100*data!K1972/data!$V1972</f>
        <v>7.69489247311828</v>
      </c>
      <c r="L1972">
        <f>100*data!L1972/data!$V1972</f>
        <v>4.3178763440860219</v>
      </c>
      <c r="M1972">
        <f>100*data!M1972/data!$V1972</f>
        <v>5.309139784946237</v>
      </c>
      <c r="N1972">
        <f>100*data!N1972/data!$V1972</f>
        <v>1.4952956989247312</v>
      </c>
      <c r="O1972">
        <f>100*data!O1972/data!$V1972</f>
        <v>3.3938172043010755</v>
      </c>
      <c r="P1972">
        <f>100*data!P1972/data!$V1972</f>
        <v>15.50739247311828</v>
      </c>
      <c r="Q1972">
        <f>100*data!Q1972/data!$V1972</f>
        <v>13.15524193548387</v>
      </c>
      <c r="R1972">
        <f>100*data!R1972/data!$V1972</f>
        <v>0.4536290322580645</v>
      </c>
      <c r="S1972">
        <f>100*data!S1972/data!$V1972</f>
        <v>1.5456989247311828</v>
      </c>
      <c r="T1972">
        <f>100*data!T1972/data!$V1972</f>
        <v>4.217069892473118</v>
      </c>
      <c r="U1972">
        <f>100*data!U1972/data!$V1972</f>
        <v>6.720430107526882</v>
      </c>
      <c r="V1972">
        <f t="shared" si="22"/>
        <v>100</v>
      </c>
    </row>
    <row r="1973" spans="1:22" x14ac:dyDescent="0.3">
      <c r="A1973" t="s">
        <v>4</v>
      </c>
      <c r="B1973" s="15" t="str">
        <f>IFERROR(VLOOKUP($A1973,class!$A$1:$B$455,2,FALSE),"")</f>
        <v>Unitary Authority</v>
      </c>
      <c r="C1973" s="15" t="str">
        <f>IFERROR(IFERROR(VLOOKUP($A1973,classifications!$A$3:$C$336,3,FALSE),VLOOKUP($A1973,classifications!$I$2:$K$28,3,FALSE)),"")</f>
        <v>Urban with Significant Rural</v>
      </c>
      <c r="D1973">
        <f>100*data!D1973/data!$V1973</f>
        <v>3.6101083032490973</v>
      </c>
      <c r="E1973">
        <f>100*data!E1973/data!$V1973</f>
        <v>0.64981949458483756</v>
      </c>
      <c r="F1973">
        <f>100*data!F1973/data!$V1973</f>
        <v>4.837545126353791</v>
      </c>
      <c r="G1973">
        <f>100*data!G1973/data!$V1973</f>
        <v>13.068592057761732</v>
      </c>
      <c r="H1973">
        <f>100*data!H1973/data!$V1973</f>
        <v>4.6209386281588447</v>
      </c>
      <c r="I1973">
        <f>100*data!I1973/data!$V1973</f>
        <v>4.7653429602888089</v>
      </c>
      <c r="J1973">
        <f>100*data!J1973/data!$V1973</f>
        <v>6.7870036101083029</v>
      </c>
      <c r="K1973">
        <f>100*data!K1973/data!$V1973</f>
        <v>4.115523465703971</v>
      </c>
      <c r="L1973">
        <f>100*data!L1973/data!$V1973</f>
        <v>4.6931407942238268</v>
      </c>
      <c r="M1973">
        <f>100*data!M1973/data!$V1973</f>
        <v>8.8086642599277987</v>
      </c>
      <c r="N1973">
        <f>100*data!N1973/data!$V1973</f>
        <v>1.8772563176895307</v>
      </c>
      <c r="O1973">
        <f>100*data!O1973/data!$V1973</f>
        <v>3.7545126353790614</v>
      </c>
      <c r="P1973">
        <f>100*data!P1973/data!$V1973</f>
        <v>17.617328519855597</v>
      </c>
      <c r="Q1973">
        <f>100*data!Q1973/data!$V1973</f>
        <v>7.7256317689530682</v>
      </c>
      <c r="R1973">
        <f>100*data!R1973/data!$V1973</f>
        <v>0.36101083032490977</v>
      </c>
      <c r="S1973">
        <f>100*data!S1973/data!$V1973</f>
        <v>2.1660649819494586</v>
      </c>
      <c r="T1973">
        <f>100*data!T1973/data!$V1973</f>
        <v>4.3321299638989172</v>
      </c>
      <c r="U1973">
        <f>100*data!U1973/data!$V1973</f>
        <v>6.209386281588448</v>
      </c>
      <c r="V1973">
        <f t="shared" si="22"/>
        <v>100.00000000000003</v>
      </c>
    </row>
    <row r="1974" spans="1:22" x14ac:dyDescent="0.3">
      <c r="A1974" t="s">
        <v>22</v>
      </c>
      <c r="B1974" s="15" t="str">
        <f>IFERROR(VLOOKUP($A1974,class!$A$1:$B$455,2,FALSE),"")</f>
        <v>Unitary Authority</v>
      </c>
      <c r="C1974" s="15" t="str">
        <f>IFERROR(IFERROR(VLOOKUP($A1974,classifications!$A$3:$C$336,3,FALSE),VLOOKUP($A1974,classifications!$I$2:$K$28,3,FALSE)),"")</f>
        <v>Predominantly Rural</v>
      </c>
      <c r="D1974">
        <f>100*data!D1974/data!$V1974</f>
        <v>3.5371011149557861</v>
      </c>
      <c r="E1974">
        <f>100*data!E1974/data!$V1974</f>
        <v>0.38446751249519417</v>
      </c>
      <c r="F1974">
        <f>100*data!F1974/data!$V1974</f>
        <v>5.6132256824298343</v>
      </c>
      <c r="G1974">
        <f>100*data!G1974/data!$V1974</f>
        <v>16.147635524798154</v>
      </c>
      <c r="H1974">
        <f>100*data!H1974/data!$V1974</f>
        <v>3.0372933487120339</v>
      </c>
      <c r="I1974">
        <f>100*data!I1974/data!$V1974</f>
        <v>3.8446751249519417</v>
      </c>
      <c r="J1974">
        <f>100*data!J1974/data!$V1974</f>
        <v>7.0742022299115721</v>
      </c>
      <c r="K1974">
        <f>100*data!K1974/data!$V1974</f>
        <v>4.2675893886966554</v>
      </c>
      <c r="L1974">
        <f>100*data!L1974/data!$V1974</f>
        <v>3.9984621299500192</v>
      </c>
      <c r="M1974">
        <f>100*data!M1974/data!$V1974</f>
        <v>9.688581314878892</v>
      </c>
      <c r="N1974">
        <f>100*data!N1974/data!$V1974</f>
        <v>1.8454440599769319</v>
      </c>
      <c r="O1974">
        <f>100*data!O1974/data!$V1974</f>
        <v>2.422145328719723</v>
      </c>
      <c r="P1974">
        <f>100*data!P1974/data!$V1974</f>
        <v>16.608996539792386</v>
      </c>
      <c r="Q1974">
        <f>100*data!Q1974/data!$V1974</f>
        <v>9.8039215686274517</v>
      </c>
      <c r="R1974">
        <f>100*data!R1974/data!$V1974</f>
        <v>0.38446751249519417</v>
      </c>
      <c r="S1974">
        <f>100*data!S1974/data!$V1974</f>
        <v>2.2299115724721261</v>
      </c>
      <c r="T1974">
        <f>100*data!T1974/data!$V1974</f>
        <v>2.6912725874663592</v>
      </c>
      <c r="U1974">
        <f>100*data!U1974/data!$V1974</f>
        <v>6.4206074586697426</v>
      </c>
      <c r="V1974">
        <f t="shared" si="22"/>
        <v>100</v>
      </c>
    </row>
    <row r="1975" spans="1:22" x14ac:dyDescent="0.3">
      <c r="A1975" t="s">
        <v>59</v>
      </c>
      <c r="B1975" s="15" t="str">
        <f>IFERROR(VLOOKUP($A1975,class!$A$1:$B$455,2,FALSE),"")</f>
        <v>Unitary Authority</v>
      </c>
      <c r="C1975" s="15" t="str">
        <f>IFERROR(IFERROR(VLOOKUP($A1975,classifications!$A$3:$C$336,3,FALSE),VLOOKUP($A1975,classifications!$I$2:$K$28,3,FALSE)),"")</f>
        <v>Predominantly Urban</v>
      </c>
      <c r="D1975">
        <f>100*data!D1975/data!$V1975</f>
        <v>0.14545454545454545</v>
      </c>
      <c r="E1975">
        <f>100*data!E1975/data!$V1975</f>
        <v>0.21818181818181817</v>
      </c>
      <c r="F1975">
        <f>100*data!F1975/data!$V1975</f>
        <v>5.0181818181818185</v>
      </c>
      <c r="G1975">
        <f>100*data!G1975/data!$V1975</f>
        <v>14.181818181818182</v>
      </c>
      <c r="H1975">
        <f>100*data!H1975/data!$V1975</f>
        <v>3.3454545454545452</v>
      </c>
      <c r="I1975">
        <f>100*data!I1975/data!$V1975</f>
        <v>3.8545454545454545</v>
      </c>
      <c r="J1975">
        <f>100*data!J1975/data!$V1975</f>
        <v>11.49090909090909</v>
      </c>
      <c r="K1975">
        <f>100*data!K1975/data!$V1975</f>
        <v>8.7272727272727266</v>
      </c>
      <c r="L1975">
        <f>100*data!L1975/data!$V1975</f>
        <v>4.4363636363636365</v>
      </c>
      <c r="M1975">
        <f>100*data!M1975/data!$V1975</f>
        <v>9.163636363636364</v>
      </c>
      <c r="N1975">
        <f>100*data!N1975/data!$V1975</f>
        <v>1.5272727272727273</v>
      </c>
      <c r="O1975">
        <f>100*data!O1975/data!$V1975</f>
        <v>3.8545454545454545</v>
      </c>
      <c r="P1975">
        <f>100*data!P1975/data!$V1975</f>
        <v>13.309090909090909</v>
      </c>
      <c r="Q1975">
        <f>100*data!Q1975/data!$V1975</f>
        <v>9.0909090909090917</v>
      </c>
      <c r="R1975">
        <f>100*data!R1975/data!$V1975</f>
        <v>7.2727272727272724E-2</v>
      </c>
      <c r="S1975">
        <f>100*data!S1975/data!$V1975</f>
        <v>1.9636363636363636</v>
      </c>
      <c r="T1975">
        <f>100*data!T1975/data!$V1975</f>
        <v>5.0909090909090908</v>
      </c>
      <c r="U1975">
        <f>100*data!U1975/data!$V1975</f>
        <v>4.5090909090909088</v>
      </c>
      <c r="V1975">
        <f t="shared" si="22"/>
        <v>100.00000000000003</v>
      </c>
    </row>
    <row r="1976" spans="1:22" x14ac:dyDescent="0.3">
      <c r="A1976" t="s">
        <v>80</v>
      </c>
      <c r="B1976" s="15" t="str">
        <f>IFERROR(VLOOKUP($A1976,class!$A$1:$B$455,2,FALSE),"")</f>
        <v>Unitary Authority</v>
      </c>
      <c r="C1976" s="15" t="str">
        <f>IFERROR(IFERROR(VLOOKUP($A1976,classifications!$A$3:$C$336,3,FALSE),VLOOKUP($A1976,classifications!$I$2:$K$28,3,FALSE)),"")</f>
        <v>Predominantly Urban</v>
      </c>
      <c r="D1976">
        <f>100*data!D1976/data!$V1976</f>
        <v>2.3374726077428778</v>
      </c>
      <c r="E1976">
        <f>100*data!E1976/data!$V1976</f>
        <v>0.29218407596785972</v>
      </c>
      <c r="F1976">
        <f>100*data!F1976/data!$V1976</f>
        <v>5.1132213294375459</v>
      </c>
      <c r="G1976">
        <f>100*data!G1976/data!$V1976</f>
        <v>10.66471877282688</v>
      </c>
      <c r="H1976">
        <f>100*data!H1976/data!$V1976</f>
        <v>5.1132213294375459</v>
      </c>
      <c r="I1976">
        <f>100*data!I1976/data!$V1976</f>
        <v>4.4558071585098613</v>
      </c>
      <c r="J1976">
        <f>100*data!J1976/data!$V1976</f>
        <v>7.8159240321402486</v>
      </c>
      <c r="K1976">
        <f>100*data!K1976/data!$V1976</f>
        <v>12.198685171658145</v>
      </c>
      <c r="L1976">
        <f>100*data!L1976/data!$V1976</f>
        <v>4.6749452154857556</v>
      </c>
      <c r="M1976">
        <f>100*data!M1976/data!$V1976</f>
        <v>7.0854638422205989</v>
      </c>
      <c r="N1976">
        <f>100*data!N1976/data!$V1976</f>
        <v>1.8991964937910883</v>
      </c>
      <c r="O1976">
        <f>100*data!O1976/data!$V1976</f>
        <v>4.3097151205259312</v>
      </c>
      <c r="P1976">
        <f>100*data!P1976/data!$V1976</f>
        <v>13.732651570489409</v>
      </c>
      <c r="Q1976">
        <f>100*data!Q1976/data!$V1976</f>
        <v>7.7428780131482835</v>
      </c>
      <c r="R1976">
        <f>100*data!R1976/data!$V1976</f>
        <v>0.43827611395178961</v>
      </c>
      <c r="S1976">
        <f>100*data!S1976/data!$V1976</f>
        <v>2.3374726077428778</v>
      </c>
      <c r="T1976">
        <f>100*data!T1976/data!$V1976</f>
        <v>4.5288531775018264</v>
      </c>
      <c r="U1976">
        <f>100*data!U1976/data!$V1976</f>
        <v>5.2593133674214751</v>
      </c>
      <c r="V1976">
        <f t="shared" si="22"/>
        <v>100</v>
      </c>
    </row>
    <row r="1977" spans="1:22" x14ac:dyDescent="0.3">
      <c r="A1977" t="s">
        <v>103</v>
      </c>
      <c r="B1977" s="15" t="str">
        <f>IFERROR(VLOOKUP($A1977,class!$A$1:$B$455,2,FALSE),"")</f>
        <v>Unitary Authority</v>
      </c>
      <c r="C1977" s="15" t="str">
        <f>IFERROR(IFERROR(VLOOKUP($A1977,classifications!$A$3:$C$336,3,FALSE),VLOOKUP($A1977,classifications!$I$2:$K$28,3,FALSE)),"")</f>
        <v>Predominantly Urban</v>
      </c>
      <c r="D1977">
        <f>100*data!D1977/data!$V1977</f>
        <v>0.36469730123997085</v>
      </c>
      <c r="E1977">
        <f>100*data!E1977/data!$V1977</f>
        <v>0.21881838074398249</v>
      </c>
      <c r="F1977">
        <f>100*data!F1977/data!$V1977</f>
        <v>5.0328227571115978</v>
      </c>
      <c r="G1977">
        <f>100*data!G1977/data!$V1977</f>
        <v>16.338439095550694</v>
      </c>
      <c r="H1977">
        <f>100*data!H1977/data!$V1977</f>
        <v>2.8446389496717726</v>
      </c>
      <c r="I1977">
        <f>100*data!I1977/data!$V1977</f>
        <v>3.3552151714077314</v>
      </c>
      <c r="J1977">
        <f>100*data!J1977/data!$V1977</f>
        <v>9.7009482129832243</v>
      </c>
      <c r="K1977">
        <f>100*data!K1977/data!$V1977</f>
        <v>2.4799416484318018</v>
      </c>
      <c r="L1977">
        <f>100*data!L1977/data!$V1977</f>
        <v>6.7104303428154628</v>
      </c>
      <c r="M1977">
        <f>100*data!M1977/data!$V1977</f>
        <v>8.5339168490153181</v>
      </c>
      <c r="N1977">
        <f>100*data!N1977/data!$V1977</f>
        <v>2.7716994894237783</v>
      </c>
      <c r="O1977">
        <f>100*data!O1977/data!$V1977</f>
        <v>3.5010940919037199</v>
      </c>
      <c r="P1977">
        <f>100*data!P1977/data!$V1977</f>
        <v>16.411378555798688</v>
      </c>
      <c r="Q1977">
        <f>100*data!Q1977/data!$V1977</f>
        <v>8.8256746900072933</v>
      </c>
      <c r="R1977">
        <f>100*data!R1977/data!$V1977</f>
        <v>7.2939460247994164E-2</v>
      </c>
      <c r="S1977">
        <f>100*data!S1977/data!$V1977</f>
        <v>1.5317286652078774</v>
      </c>
      <c r="T1977">
        <f>100*data!T1977/data!$V1977</f>
        <v>4.9598832968636035</v>
      </c>
      <c r="U1977">
        <f>100*data!U1977/data!$V1977</f>
        <v>6.3457330415754925</v>
      </c>
      <c r="V1977">
        <f t="shared" si="22"/>
        <v>100</v>
      </c>
    </row>
    <row r="1978" spans="1:22" x14ac:dyDescent="0.3">
      <c r="A1978" t="s">
        <v>113</v>
      </c>
      <c r="B1978" s="15" t="str">
        <f>IFERROR(VLOOKUP($A1978,class!$A$1:$B$455,2,FALSE),"")</f>
        <v>Unitary Authority</v>
      </c>
      <c r="C1978" s="15" t="str">
        <f>IFERROR(IFERROR(VLOOKUP($A1978,classifications!$A$3:$C$336,3,FALSE),VLOOKUP($A1978,classifications!$I$2:$K$28,3,FALSE)),"")</f>
        <v>Predominantly Urban</v>
      </c>
      <c r="D1978">
        <f>100*data!D1978/data!$V1978</f>
        <v>0.64620355411954766</v>
      </c>
      <c r="E1978">
        <f>100*data!E1978/data!$V1978</f>
        <v>0.64620355411954766</v>
      </c>
      <c r="F1978">
        <f>100*data!F1978/data!$V1978</f>
        <v>4.5234248788368339</v>
      </c>
      <c r="G1978">
        <f>100*data!G1978/data!$V1978</f>
        <v>21.405492730210018</v>
      </c>
      <c r="H1978">
        <f>100*data!H1978/data!$V1978</f>
        <v>3.9579967689822295</v>
      </c>
      <c r="I1978">
        <f>100*data!I1978/data!$V1978</f>
        <v>3.3925686591276252</v>
      </c>
      <c r="J1978">
        <f>100*data!J1978/data!$V1978</f>
        <v>6.0581583198707589</v>
      </c>
      <c r="K1978">
        <f>100*data!K1978/data!$V1978</f>
        <v>13.651050080775445</v>
      </c>
      <c r="L1978">
        <f>100*data!L1978/data!$V1978</f>
        <v>4.2003231017770597</v>
      </c>
      <c r="M1978">
        <f>100*data!M1978/data!$V1978</f>
        <v>7.2697899838449107</v>
      </c>
      <c r="N1978">
        <f>100*data!N1978/data!$V1978</f>
        <v>0.96930533117932149</v>
      </c>
      <c r="O1978">
        <f>100*data!O1978/data!$V1978</f>
        <v>2.0193861066235863</v>
      </c>
      <c r="P1978">
        <f>100*data!P1978/data!$V1978</f>
        <v>13.327948303715671</v>
      </c>
      <c r="Q1978">
        <f>100*data!Q1978/data!$V1978</f>
        <v>8.2390953150242332</v>
      </c>
      <c r="R1978">
        <f>100*data!R1978/data!$V1978</f>
        <v>0</v>
      </c>
      <c r="S1978">
        <f>100*data!S1978/data!$V1978</f>
        <v>1.6962843295638126</v>
      </c>
      <c r="T1978">
        <f>100*data!T1978/data!$V1978</f>
        <v>4.1195476575121166</v>
      </c>
      <c r="U1978">
        <f>100*data!U1978/data!$V1978</f>
        <v>3.877221324717286</v>
      </c>
      <c r="V1978">
        <f t="shared" si="22"/>
        <v>100</v>
      </c>
    </row>
    <row r="1979" spans="1:22" x14ac:dyDescent="0.3">
      <c r="A1979" t="s">
        <v>119</v>
      </c>
      <c r="B1979" s="15" t="str">
        <f>IFERROR(VLOOKUP($A1979,class!$A$1:$B$455,2,FALSE),"")</f>
        <v>Shire County</v>
      </c>
      <c r="C1979" s="15" t="str">
        <f>IFERROR(IFERROR(VLOOKUP($A1979,classifications!$A$3:$C$336,3,FALSE),VLOOKUP($A1979,classifications!$I$2:$K$28,3,FALSE)),"")</f>
        <v>Predominantly Rural</v>
      </c>
      <c r="D1979">
        <f>100*data!D1979/data!$V1979</f>
        <v>7.1365638766519828</v>
      </c>
      <c r="E1979">
        <f>100*data!E1979/data!$V1979</f>
        <v>0.44052863436123346</v>
      </c>
      <c r="F1979">
        <f>100*data!F1979/data!$V1979</f>
        <v>5.8678414096916303</v>
      </c>
      <c r="G1979">
        <f>100*data!G1979/data!$V1979</f>
        <v>13.039647577092511</v>
      </c>
      <c r="H1979">
        <f>100*data!H1979/data!$V1979</f>
        <v>2.9251101321585904</v>
      </c>
      <c r="I1979">
        <f>100*data!I1979/data!$V1979</f>
        <v>4.0176211453744495</v>
      </c>
      <c r="J1979">
        <f>100*data!J1979/data!$V1979</f>
        <v>5.4096916299559474</v>
      </c>
      <c r="K1979">
        <f>100*data!K1979/data!$V1979</f>
        <v>3.3480176211453743</v>
      </c>
      <c r="L1979">
        <f>100*data!L1979/data!$V1979</f>
        <v>4.7224669603524232</v>
      </c>
      <c r="M1979">
        <f>100*data!M1979/data!$V1979</f>
        <v>9.5859030837004404</v>
      </c>
      <c r="N1979">
        <f>100*data!N1979/data!$V1979</f>
        <v>1.4977973568281939</v>
      </c>
      <c r="O1979">
        <f>100*data!O1979/data!$V1979</f>
        <v>3.3127753303964758</v>
      </c>
      <c r="P1979">
        <f>100*data!P1979/data!$V1979</f>
        <v>18.643171806167402</v>
      </c>
      <c r="Q1979">
        <f>100*data!Q1979/data!$V1979</f>
        <v>7.5947136563876656</v>
      </c>
      <c r="R1979">
        <f>100*data!R1979/data!$V1979</f>
        <v>0.61674008810572689</v>
      </c>
      <c r="S1979">
        <f>100*data!S1979/data!$V1979</f>
        <v>2.0440528634361232</v>
      </c>
      <c r="T1979">
        <f>100*data!T1979/data!$V1979</f>
        <v>3.5770925110132157</v>
      </c>
      <c r="U1979">
        <f>100*data!U1979/data!$V1979</f>
        <v>6.2202643171806171</v>
      </c>
      <c r="V1979">
        <f t="shared" si="22"/>
        <v>100.00000000000001</v>
      </c>
    </row>
    <row r="1980" spans="1:22" x14ac:dyDescent="0.3">
      <c r="A1980" t="s">
        <v>66</v>
      </c>
      <c r="B1980" s="15" t="str">
        <f>IFERROR(VLOOKUP($A1980,class!$A$1:$B$455,2,FALSE),"")</f>
        <v>Shire County</v>
      </c>
      <c r="C1980" s="15" t="str">
        <f>IFERROR(IFERROR(VLOOKUP($A1980,classifications!$A$3:$C$336,3,FALSE),VLOOKUP($A1980,classifications!$I$2:$K$28,3,FALSE)),"")</f>
        <v>Urban with Significant Rural</v>
      </c>
      <c r="D1980">
        <f>100*data!D1980/data!$V1980</f>
        <v>3.4281716417910446</v>
      </c>
      <c r="E1980">
        <f>100*data!E1980/data!$V1980</f>
        <v>0.49751243781094528</v>
      </c>
      <c r="F1980">
        <f>100*data!F1980/data!$V1980</f>
        <v>5.6747512437810945</v>
      </c>
      <c r="G1980">
        <f>100*data!G1980/data!$V1980</f>
        <v>18.889925373134329</v>
      </c>
      <c r="H1980">
        <f>100*data!H1980/data!$V1980</f>
        <v>3.2027363184079602</v>
      </c>
      <c r="I1980">
        <f>100*data!I1980/data!$V1980</f>
        <v>4.1977611940298507</v>
      </c>
      <c r="J1980">
        <f>100*data!J1980/data!$V1980</f>
        <v>6.1955845771144276</v>
      </c>
      <c r="K1980">
        <f>100*data!K1980/data!$V1980</f>
        <v>3.84794776119403</v>
      </c>
      <c r="L1980">
        <f>100*data!L1980/data!$V1980</f>
        <v>4.3921019900497509</v>
      </c>
      <c r="M1980">
        <f>100*data!M1980/data!$V1980</f>
        <v>7.703669154228856</v>
      </c>
      <c r="N1980">
        <f>100*data!N1980/data!$V1980</f>
        <v>2.0055970149253732</v>
      </c>
      <c r="O1980">
        <f>100*data!O1980/data!$V1980</f>
        <v>3.4514925373134329</v>
      </c>
      <c r="P1980">
        <f>100*data!P1980/data!$V1980</f>
        <v>16.565609452736318</v>
      </c>
      <c r="Q1980">
        <f>100*data!Q1980/data!$V1980</f>
        <v>8.5276741293532332</v>
      </c>
      <c r="R1980">
        <f>100*data!R1980/data!$V1980</f>
        <v>0.35758706467661694</v>
      </c>
      <c r="S1980">
        <f>100*data!S1980/data!$V1980</f>
        <v>1.7568407960199004</v>
      </c>
      <c r="T1980">
        <f>100*data!T1980/data!$V1980</f>
        <v>3.6069651741293534</v>
      </c>
      <c r="U1980">
        <f>100*data!U1980/data!$V1980</f>
        <v>5.6980721393034823</v>
      </c>
      <c r="V1980">
        <f t="shared" si="22"/>
        <v>100</v>
      </c>
    </row>
    <row r="1981" spans="1:22" x14ac:dyDescent="0.3">
      <c r="A1981" t="s">
        <v>291</v>
      </c>
      <c r="B1981" s="15" t="str">
        <f>IFERROR(VLOOKUP($A1981,class!$A$1:$B$455,2,FALSE),"")</f>
        <v>Shire County</v>
      </c>
      <c r="C1981" s="15" t="str">
        <f>IFERROR(IFERROR(VLOOKUP($A1981,classifications!$A$3:$C$336,3,FALSE),VLOOKUP($A1981,classifications!$I$2:$K$28,3,FALSE)),"")</f>
        <v>Predominantly Urban</v>
      </c>
      <c r="D1981">
        <f>100*data!D1981/data!$V1981</f>
        <v>1.2951270843451514</v>
      </c>
      <c r="E1981">
        <f>100*data!E1981/data!$V1981</f>
        <v>0.50995628946090332</v>
      </c>
      <c r="F1981">
        <f>100*data!F1981/data!$V1981</f>
        <v>4.3305811882791003</v>
      </c>
      <c r="G1981">
        <f>100*data!G1981/data!$V1981</f>
        <v>14.108790675084993</v>
      </c>
      <c r="H1981">
        <f>100*data!H1981/data!$V1981</f>
        <v>2.4283632831471587</v>
      </c>
      <c r="I1981">
        <f>100*data!I1981/data!$V1981</f>
        <v>4.5005666180994011</v>
      </c>
      <c r="J1981">
        <f>100*data!J1981/data!$V1981</f>
        <v>5.9413954994333817</v>
      </c>
      <c r="K1981">
        <f>100*data!K1981/data!$V1981</f>
        <v>4.362959365387729</v>
      </c>
      <c r="L1981">
        <f>100*data!L1981/data!$V1981</f>
        <v>3.7153958232151529</v>
      </c>
      <c r="M1981">
        <f>100*data!M1981/data!$V1981</f>
        <v>11.720900113323619</v>
      </c>
      <c r="N1981">
        <f>100*data!N1981/data!$V1981</f>
        <v>2.2179051319410719</v>
      </c>
      <c r="O1981">
        <f>100*data!O1981/data!$V1981</f>
        <v>3.8772867087582967</v>
      </c>
      <c r="P1981">
        <f>100*data!P1981/data!$V1981</f>
        <v>20.746316982353893</v>
      </c>
      <c r="Q1981">
        <f>100*data!Q1981/data!$V1981</f>
        <v>8.9525659705358596</v>
      </c>
      <c r="R1981">
        <f>100*data!R1981/data!$V1981</f>
        <v>0.16189088554314393</v>
      </c>
      <c r="S1981">
        <f>100*data!S1981/data!$V1981</f>
        <v>1.6674761210943825</v>
      </c>
      <c r="T1981">
        <f>100*data!T1981/data!$V1981</f>
        <v>3.6506394689978956</v>
      </c>
      <c r="U1981">
        <f>100*data!U1981/data!$V1981</f>
        <v>5.8118827909988671</v>
      </c>
      <c r="V1981">
        <f t="shared" si="22"/>
        <v>100</v>
      </c>
    </row>
    <row r="1982" spans="1:22" x14ac:dyDescent="0.3">
      <c r="A1982" t="s">
        <v>259</v>
      </c>
      <c r="B1982" s="15" t="str">
        <f>IFERROR(VLOOKUP($A1982,class!$A$1:$B$455,2,FALSE),"")</f>
        <v>Shire County</v>
      </c>
      <c r="C1982" s="15" t="str">
        <f>IFERROR(IFERROR(VLOOKUP($A1982,classifications!$A$3:$C$336,3,FALSE),VLOOKUP($A1982,classifications!$I$2:$K$28,3,FALSE)),"")</f>
        <v>Predominantly Rural</v>
      </c>
      <c r="D1982">
        <f>100*data!D1982/data!$V1982</f>
        <v>10.157776108189331</v>
      </c>
      <c r="E1982">
        <f>100*data!E1982/data!$V1982</f>
        <v>0.61607813673929379</v>
      </c>
      <c r="F1982">
        <f>100*data!F1982/data!$V1982</f>
        <v>6.0405709992486853</v>
      </c>
      <c r="G1982">
        <f>100*data!G1982/data!$V1982</f>
        <v>14.320060105184073</v>
      </c>
      <c r="H1982">
        <f>100*data!H1982/data!$V1982</f>
        <v>3.7565740045078888</v>
      </c>
      <c r="I1982">
        <f>100*data!I1982/data!$V1982</f>
        <v>3.7866265965439521</v>
      </c>
      <c r="J1982">
        <f>100*data!J1982/data!$V1982</f>
        <v>7.7535687453042827</v>
      </c>
      <c r="K1982">
        <f>100*data!K1982/data!$V1982</f>
        <v>4.4477836213373401</v>
      </c>
      <c r="L1982">
        <f>100*data!L1982/data!$V1982</f>
        <v>7.0623591284748306</v>
      </c>
      <c r="M1982">
        <f>100*data!M1982/data!$V1982</f>
        <v>4.5679939894815931</v>
      </c>
      <c r="N1982">
        <f>100*data!N1982/data!$V1982</f>
        <v>1.4575507137490609</v>
      </c>
      <c r="O1982">
        <f>100*data!O1982/data!$V1982</f>
        <v>3.005259203606311</v>
      </c>
      <c r="P1982">
        <f>100*data!P1982/data!$V1982</f>
        <v>13.373403456048084</v>
      </c>
      <c r="Q1982">
        <f>100*data!Q1982/data!$V1982</f>
        <v>7.002253944402705</v>
      </c>
      <c r="R1982">
        <f>100*data!R1982/data!$V1982</f>
        <v>1.111945905334335</v>
      </c>
      <c r="S1982">
        <f>100*data!S1982/data!$V1982</f>
        <v>1.5477084898572502</v>
      </c>
      <c r="T1982">
        <f>100*data!T1982/data!$V1982</f>
        <v>3.9969947407963935</v>
      </c>
      <c r="U1982">
        <f>100*data!U1982/data!$V1982</f>
        <v>5.9954921111945909</v>
      </c>
      <c r="V1982">
        <f t="shared" si="22"/>
        <v>100.00000000000001</v>
      </c>
    </row>
    <row r="1983" spans="1:22" x14ac:dyDescent="0.3">
      <c r="A1983" t="s">
        <v>211</v>
      </c>
      <c r="B1983" s="15" t="str">
        <f>IFERROR(VLOOKUP($A1983,class!$A$1:$B$455,2,FALSE),"")</f>
        <v>Shire County</v>
      </c>
      <c r="C1983" s="15" t="str">
        <f>IFERROR(IFERROR(VLOOKUP($A1983,classifications!$A$3:$C$336,3,FALSE),VLOOKUP($A1983,classifications!$I$2:$K$28,3,FALSE)),"")</f>
        <v>Predominantly Rural</v>
      </c>
      <c r="D1983">
        <f>100*data!D1983/data!$V1983</f>
        <v>9.0106906499236388</v>
      </c>
      <c r="E1983">
        <f>100*data!E1983/data!$V1983</f>
        <v>0.4412014254199898</v>
      </c>
      <c r="F1983">
        <f>100*data!F1983/data!$V1983</f>
        <v>5.6847106736806383</v>
      </c>
      <c r="G1983">
        <f>100*data!G1983/data!$V1983</f>
        <v>13.779059901578144</v>
      </c>
      <c r="H1983">
        <f>100*data!H1983/data!$V1983</f>
        <v>3.5805192601391482</v>
      </c>
      <c r="I1983">
        <f>100*data!I1983/data!$V1983</f>
        <v>3.7502121160699136</v>
      </c>
      <c r="J1983">
        <f>100*data!J1983/data!$V1983</f>
        <v>7.0592228067198368</v>
      </c>
      <c r="K1983">
        <f>100*data!K1983/data!$V1983</f>
        <v>4.9380621075852709</v>
      </c>
      <c r="L1983">
        <f>100*data!L1983/data!$V1983</f>
        <v>5.9222806719837093</v>
      </c>
      <c r="M1983">
        <f>100*data!M1983/data!$V1983</f>
        <v>5.3113863906329541</v>
      </c>
      <c r="N1983">
        <f>100*data!N1983/data!$V1983</f>
        <v>1.7138978449007296</v>
      </c>
      <c r="O1983">
        <f>100*data!O1983/data!$V1983</f>
        <v>3.325979976243</v>
      </c>
      <c r="P1983">
        <f>100*data!P1983/data!$V1983</f>
        <v>14.389954182928898</v>
      </c>
      <c r="Q1983">
        <f>100*data!Q1983/data!$V1983</f>
        <v>7.4495163753605977</v>
      </c>
      <c r="R1983">
        <f>100*data!R1983/data!$V1983</f>
        <v>1.052095706770745</v>
      </c>
      <c r="S1983">
        <f>100*data!S1983/data!$V1983</f>
        <v>1.6120821313422704</v>
      </c>
      <c r="T1983">
        <f>100*data!T1983/data!$V1983</f>
        <v>3.6823349736976074</v>
      </c>
      <c r="U1983">
        <f>100*data!U1983/data!$V1983</f>
        <v>7.2967928050229087</v>
      </c>
      <c r="V1983">
        <f t="shared" si="22"/>
        <v>100</v>
      </c>
    </row>
    <row r="1984" spans="1:22" x14ac:dyDescent="0.3">
      <c r="A1984" t="s">
        <v>110</v>
      </c>
      <c r="B1984" s="15" t="str">
        <f>IFERROR(VLOOKUP($A1984,class!$A$1:$B$455,2,FALSE),"")</f>
        <v>London Borough</v>
      </c>
      <c r="C1984" s="15" t="str">
        <f>IFERROR(IFERROR(VLOOKUP($A1984,classifications!$A$3:$C$336,3,FALSE),VLOOKUP($A1984,classifications!$I$2:$K$28,3,FALSE)),"")</f>
        <v>Predominantly Urban</v>
      </c>
      <c r="D1984">
        <f>100*data!D1984/data!$V1984</f>
        <v>0.11304909560723514</v>
      </c>
      <c r="E1984">
        <f>100*data!E1984/data!$V1984</f>
        <v>0.33914728682170542</v>
      </c>
      <c r="F1984">
        <f>100*data!F1984/data!$V1984</f>
        <v>2.7616279069767442</v>
      </c>
      <c r="G1984">
        <f>100*data!G1984/data!$V1984</f>
        <v>4.376614987080103</v>
      </c>
      <c r="H1984">
        <f>100*data!H1984/data!$V1984</f>
        <v>0.41989664082687339</v>
      </c>
      <c r="I1984">
        <f>100*data!I1984/data!$V1984</f>
        <v>3.7467700258397931</v>
      </c>
      <c r="J1984">
        <f>100*data!J1984/data!$V1984</f>
        <v>6.1046511627906979</v>
      </c>
      <c r="K1984">
        <f>100*data!K1984/data!$V1984</f>
        <v>1.0658914728682169</v>
      </c>
      <c r="L1984">
        <f>100*data!L1984/data!$V1984</f>
        <v>4.2797157622739022</v>
      </c>
      <c r="M1984">
        <f>100*data!M1984/data!$V1984</f>
        <v>14.470284237726098</v>
      </c>
      <c r="N1984">
        <f>100*data!N1984/data!$V1984</f>
        <v>2.3578811369509043</v>
      </c>
      <c r="O1984">
        <f>100*data!O1984/data!$V1984</f>
        <v>4.4735142118863047</v>
      </c>
      <c r="P1984">
        <f>100*data!P1984/data!$V1984</f>
        <v>32.348191214470283</v>
      </c>
      <c r="Q1984">
        <f>100*data!Q1984/data!$V1984</f>
        <v>9.8352713178294575</v>
      </c>
      <c r="R1984">
        <f>100*data!R1984/data!$V1984</f>
        <v>4.8449612403100778E-2</v>
      </c>
      <c r="S1984">
        <f>100*data!S1984/data!$V1984</f>
        <v>1.5988372093023255</v>
      </c>
      <c r="T1984">
        <f>100*data!T1984/data!$V1984</f>
        <v>3.1169250645994833</v>
      </c>
      <c r="U1984">
        <f>100*data!U1984/data!$V1984</f>
        <v>8.5432816537467708</v>
      </c>
      <c r="V1984">
        <f t="shared" si="22"/>
        <v>100.00000000000001</v>
      </c>
    </row>
    <row r="1985" spans="1:22" x14ac:dyDescent="0.3">
      <c r="A1985" t="s">
        <v>41</v>
      </c>
      <c r="B1985" s="15" t="str">
        <f>IFERROR(VLOOKUP($A1985,class!$A$1:$B$455,2,FALSE),"")</f>
        <v>London Borough</v>
      </c>
      <c r="C1985" s="15" t="str">
        <f>IFERROR(IFERROR(VLOOKUP($A1985,classifications!$A$3:$C$336,3,FALSE),VLOOKUP($A1985,classifications!$I$2:$K$28,3,FALSE)),"")</f>
        <v>Predominantly Urban</v>
      </c>
      <c r="D1985">
        <f>100*data!D1985/data!$V1985</f>
        <v>0.10599957600169599</v>
      </c>
      <c r="E1985">
        <f>100*data!E1985/data!$V1985</f>
        <v>2.0775916896332416</v>
      </c>
      <c r="F1985">
        <f>100*data!F1985/data!$V1985</f>
        <v>0.95399618401526398</v>
      </c>
      <c r="G1985">
        <f>100*data!G1985/data!$V1985</f>
        <v>2.6287894848420605</v>
      </c>
      <c r="H1985">
        <f>100*data!H1985/data!$V1985</f>
        <v>8.4799660801356799E-2</v>
      </c>
      <c r="I1985">
        <f>100*data!I1985/data!$V1985</f>
        <v>2.2895908416366333</v>
      </c>
      <c r="J1985">
        <f>100*data!J1985/data!$V1985</f>
        <v>2.7347890608437568</v>
      </c>
      <c r="K1985">
        <f>100*data!K1985/data!$V1985</f>
        <v>0.99639601441594239</v>
      </c>
      <c r="L1985">
        <f>100*data!L1985/data!$V1985</f>
        <v>1.8655925376298494</v>
      </c>
      <c r="M1985">
        <f>100*data!M1985/data!$V1985</f>
        <v>8.437566249735001</v>
      </c>
      <c r="N1985">
        <f>100*data!N1985/data!$V1985</f>
        <v>13.589145643417426</v>
      </c>
      <c r="O1985">
        <f>100*data!O1985/data!$V1985</f>
        <v>3.943184227263091</v>
      </c>
      <c r="P1985">
        <f>100*data!P1985/data!$V1985</f>
        <v>32.393470426118299</v>
      </c>
      <c r="Q1985">
        <f>100*data!Q1985/data!$V1985</f>
        <v>22.238711045155821</v>
      </c>
      <c r="R1985">
        <f>100*data!R1985/data!$V1985</f>
        <v>2.11999152003392E-2</v>
      </c>
      <c r="S1985">
        <f>100*data!S1985/data!$V1985</f>
        <v>0.8055967776128895</v>
      </c>
      <c r="T1985">
        <f>100*data!T1985/data!$V1985</f>
        <v>1.0387958448166208</v>
      </c>
      <c r="U1985">
        <f>100*data!U1985/data!$V1985</f>
        <v>3.7947848208607167</v>
      </c>
      <c r="V1985">
        <f t="shared" si="22"/>
        <v>100.00000000000001</v>
      </c>
    </row>
    <row r="1986" spans="1:22" x14ac:dyDescent="0.3">
      <c r="A1986" t="s">
        <v>149</v>
      </c>
      <c r="B1986" s="15" t="str">
        <f>IFERROR(VLOOKUP($A1986,class!$A$1:$B$455,2,FALSE),"")</f>
        <v>London Borough</v>
      </c>
      <c r="C1986" s="15" t="str">
        <f>IFERROR(IFERROR(VLOOKUP($A1986,classifications!$A$3:$C$336,3,FALSE),VLOOKUP($A1986,classifications!$I$2:$K$28,3,FALSE)),"")</f>
        <v>Predominantly Urban</v>
      </c>
      <c r="D1986">
        <f>100*data!D1986/data!$V1986</f>
        <v>5.0263885398341292E-2</v>
      </c>
      <c r="E1986">
        <f>100*data!E1986/data!$V1986</f>
        <v>0.35184719778838902</v>
      </c>
      <c r="F1986">
        <f>100*data!F1986/data!$V1986</f>
        <v>3.0660970092988187</v>
      </c>
      <c r="G1986">
        <f>100*data!G1986/data!$V1986</f>
        <v>5.8808745916059308</v>
      </c>
      <c r="H1986">
        <f>100*data!H1986/data!$V1986</f>
        <v>0.60316662478009553</v>
      </c>
      <c r="I1986">
        <f>100*data!I1986/data!$V1986</f>
        <v>2.9655692385021362</v>
      </c>
      <c r="J1986">
        <f>100*data!J1986/data!$V1986</f>
        <v>6.9112842422719281</v>
      </c>
      <c r="K1986">
        <f>100*data!K1986/data!$V1986</f>
        <v>1.2817290776577028</v>
      </c>
      <c r="L1986">
        <f>100*data!L1986/data!$V1986</f>
        <v>4.8253329982407642</v>
      </c>
      <c r="M1986">
        <f>100*data!M1986/data!$V1986</f>
        <v>18.924352852475497</v>
      </c>
      <c r="N1986">
        <f>100*data!N1986/data!$V1986</f>
        <v>1.3571249057552148</v>
      </c>
      <c r="O1986">
        <f>100*data!O1986/data!$V1986</f>
        <v>5.9814023624026138</v>
      </c>
      <c r="P1986">
        <f>100*data!P1986/data!$V1986</f>
        <v>26.514199547625033</v>
      </c>
      <c r="Q1986">
        <f>100*data!Q1986/data!$V1986</f>
        <v>9.1480271424981154</v>
      </c>
      <c r="R1986">
        <f>100*data!R1986/data!$V1986</f>
        <v>0</v>
      </c>
      <c r="S1986">
        <f>100*data!S1986/data!$V1986</f>
        <v>1.6084443327469213</v>
      </c>
      <c r="T1986">
        <f>100*data!T1986/data!$V1986</f>
        <v>3.0158331239004776</v>
      </c>
      <c r="U1986">
        <f>100*data!U1986/data!$V1986</f>
        <v>7.5144508670520231</v>
      </c>
      <c r="V1986">
        <f t="shared" si="22"/>
        <v>99.999999999999986</v>
      </c>
    </row>
    <row r="1987" spans="1:22" x14ac:dyDescent="0.3">
      <c r="A1987" t="s">
        <v>151</v>
      </c>
      <c r="B1987" s="15" t="str">
        <f>IFERROR(VLOOKUP($A1987,class!$A$1:$B$455,2,FALSE),"")</f>
        <v>London Borough</v>
      </c>
      <c r="C1987" s="15" t="str">
        <f>IFERROR(IFERROR(VLOOKUP($A1987,classifications!$A$3:$C$336,3,FALSE),VLOOKUP($A1987,classifications!$I$2:$K$28,3,FALSE)),"")</f>
        <v>Predominantly Urban</v>
      </c>
      <c r="D1987">
        <f>100*data!D1987/data!$V1987</f>
        <v>0.1193792280143255</v>
      </c>
      <c r="E1987">
        <f>100*data!E1987/data!$V1987</f>
        <v>0.47751691205730201</v>
      </c>
      <c r="F1987">
        <f>100*data!F1987/data!$V1987</f>
        <v>2.5069637883008355</v>
      </c>
      <c r="G1987">
        <f>100*data!G1987/data!$V1987</f>
        <v>6.2475129327497019</v>
      </c>
      <c r="H1987">
        <f>100*data!H1987/data!$V1987</f>
        <v>0.95503382411460402</v>
      </c>
      <c r="I1987">
        <f>100*data!I1987/data!$V1987</f>
        <v>3.6211699164345403</v>
      </c>
      <c r="J1987">
        <f>100*data!J1987/data!$V1987</f>
        <v>7.5606844409072824</v>
      </c>
      <c r="K1987">
        <f>100*data!K1987/data!$V1987</f>
        <v>1.4723438121766812</v>
      </c>
      <c r="L1987">
        <f>100*data!L1987/data!$V1987</f>
        <v>5.1730998806207724</v>
      </c>
      <c r="M1987">
        <f>100*data!M1987/data!$V1987</f>
        <v>14.16633505769996</v>
      </c>
      <c r="N1987">
        <f>100*data!N1987/data!$V1987</f>
        <v>2.2284122562674096</v>
      </c>
      <c r="O1987">
        <f>100*data!O1987/data!$V1987</f>
        <v>4.0588937524870676</v>
      </c>
      <c r="P1987">
        <f>100*data!P1987/data!$V1987</f>
        <v>26.701153999204138</v>
      </c>
      <c r="Q1987">
        <f>100*data!Q1987/data!$V1987</f>
        <v>10.385992837246318</v>
      </c>
      <c r="R1987">
        <f>100*data!R1987/data!$V1987</f>
        <v>0</v>
      </c>
      <c r="S1987">
        <f>100*data!S1987/data!$V1987</f>
        <v>1.9498607242339834</v>
      </c>
      <c r="T1987">
        <f>100*data!T1987/data!$V1987</f>
        <v>3.7803422204536412</v>
      </c>
      <c r="U1987">
        <f>100*data!U1987/data!$V1987</f>
        <v>8.5953044170314357</v>
      </c>
      <c r="V1987">
        <f t="shared" si="22"/>
        <v>100</v>
      </c>
    </row>
    <row r="1988" spans="1:22" x14ac:dyDescent="0.3">
      <c r="A1988" t="s">
        <v>152</v>
      </c>
      <c r="B1988" s="15" t="str">
        <f>IFERROR(VLOOKUP($A1988,class!$A$1:$B$455,2,FALSE),"")</f>
        <v>London Borough</v>
      </c>
      <c r="C1988" s="15" t="str">
        <f>IFERROR(IFERROR(VLOOKUP($A1988,classifications!$A$3:$C$336,3,FALSE),VLOOKUP($A1988,classifications!$I$2:$K$28,3,FALSE)),"")</f>
        <v>Predominantly Urban</v>
      </c>
      <c r="D1988">
        <f>100*data!D1988/data!$V1988</f>
        <v>0.12453300124533001</v>
      </c>
      <c r="E1988">
        <f>100*data!E1988/data!$V1988</f>
        <v>0.20755500207555003</v>
      </c>
      <c r="F1988">
        <f>100*data!F1988/data!$V1988</f>
        <v>3.7775010377750102</v>
      </c>
      <c r="G1988">
        <f>100*data!G1988/data!$V1988</f>
        <v>10.95890410958904</v>
      </c>
      <c r="H1988">
        <f>100*data!H1988/data!$V1988</f>
        <v>1.4113740141137401</v>
      </c>
      <c r="I1988">
        <f>100*data!I1988/data!$V1988</f>
        <v>4.4416770444167701</v>
      </c>
      <c r="J1988">
        <f>100*data!J1988/data!$V1988</f>
        <v>8.4682440846824409</v>
      </c>
      <c r="K1988">
        <f>100*data!K1988/data!$V1988</f>
        <v>2.4076380240763804</v>
      </c>
      <c r="L1988">
        <f>100*data!L1988/data!$V1988</f>
        <v>5.1058530510585305</v>
      </c>
      <c r="M1988">
        <f>100*data!M1988/data!$V1988</f>
        <v>13.200498132004981</v>
      </c>
      <c r="N1988">
        <f>100*data!N1988/data!$V1988</f>
        <v>0.87173100871731013</v>
      </c>
      <c r="O1988">
        <f>100*data!O1988/data!$V1988</f>
        <v>4.7322540473225407</v>
      </c>
      <c r="P1988">
        <f>100*data!P1988/data!$V1988</f>
        <v>20.672478206724783</v>
      </c>
      <c r="Q1988">
        <f>100*data!Q1988/data!$V1988</f>
        <v>8.634288086342881</v>
      </c>
      <c r="R1988">
        <f>100*data!R1988/data!$V1988</f>
        <v>0</v>
      </c>
      <c r="S1988">
        <f>100*data!S1988/data!$V1988</f>
        <v>1.7434620174346203</v>
      </c>
      <c r="T1988">
        <f>100*data!T1988/data!$V1988</f>
        <v>4.0680780406807804</v>
      </c>
      <c r="U1988">
        <f>100*data!U1988/data!$V1988</f>
        <v>9.1739310917393109</v>
      </c>
      <c r="V1988">
        <f t="shared" si="22"/>
        <v>99.999999999999986</v>
      </c>
    </row>
    <row r="1989" spans="1:22" x14ac:dyDescent="0.3">
      <c r="A1989" t="s">
        <v>163</v>
      </c>
      <c r="B1989" s="15" t="str">
        <f>IFERROR(VLOOKUP($A1989,class!$A$1:$B$455,2,FALSE),"")</f>
        <v>London Borough</v>
      </c>
      <c r="C1989" s="15" t="str">
        <f>IFERROR(IFERROR(VLOOKUP($A1989,classifications!$A$3:$C$336,3,FALSE),VLOOKUP($A1989,classifications!$I$2:$K$28,3,FALSE)),"")</f>
        <v>Predominantly Urban</v>
      </c>
      <c r="D1989">
        <f>100*data!D1989/data!$V1989</f>
        <v>0.10655301012253596</v>
      </c>
      <c r="E1989">
        <f>100*data!E1989/data!$V1989</f>
        <v>0.29302077783697389</v>
      </c>
      <c r="F1989">
        <f>100*data!F1989/data!$V1989</f>
        <v>2.717101758124667</v>
      </c>
      <c r="G1989">
        <f>100*data!G1989/data!$V1989</f>
        <v>5.221097496004262</v>
      </c>
      <c r="H1989">
        <f>100*data!H1989/data!$V1989</f>
        <v>0.45285029302077784</v>
      </c>
      <c r="I1989">
        <f>100*data!I1989/data!$V1989</f>
        <v>3.196590303676079</v>
      </c>
      <c r="J1989">
        <f>100*data!J1989/data!$V1989</f>
        <v>6.2599893446989876</v>
      </c>
      <c r="K1989">
        <f>100*data!K1989/data!$V1989</f>
        <v>1.1987213638785297</v>
      </c>
      <c r="L1989">
        <f>100*data!L1989/data!$V1989</f>
        <v>4.9014384656366543</v>
      </c>
      <c r="M1989">
        <f>100*data!M1989/data!$V1989</f>
        <v>18.380394246137453</v>
      </c>
      <c r="N1989">
        <f>100*data!N1989/data!$V1989</f>
        <v>2.6904635055940331</v>
      </c>
      <c r="O1989">
        <f>100*data!O1989/data!$V1989</f>
        <v>3.5695258391049549</v>
      </c>
      <c r="P1989">
        <f>100*data!P1989/data!$V1989</f>
        <v>28.849227490676611</v>
      </c>
      <c r="Q1989">
        <f>100*data!Q1989/data!$V1989</f>
        <v>9.0303676078849229</v>
      </c>
      <c r="R1989">
        <f>100*data!R1989/data!$V1989</f>
        <v>2.6638252530633989E-2</v>
      </c>
      <c r="S1989">
        <f>100*data!S1989/data!$V1989</f>
        <v>1.3851891315929674</v>
      </c>
      <c r="T1989">
        <f>100*data!T1989/data!$V1989</f>
        <v>3.436334576451785</v>
      </c>
      <c r="U1989">
        <f>100*data!U1989/data!$V1989</f>
        <v>8.2844965370271701</v>
      </c>
      <c r="V1989">
        <f t="shared" si="22"/>
        <v>99.999999999999986</v>
      </c>
    </row>
    <row r="1990" spans="1:22" x14ac:dyDescent="0.3">
      <c r="A1990" t="s">
        <v>165</v>
      </c>
      <c r="B1990" s="15" t="str">
        <f>IFERROR(VLOOKUP($A1990,class!$A$1:$B$455,2,FALSE),"")</f>
        <v>London Borough</v>
      </c>
      <c r="C1990" s="15" t="str">
        <f>IFERROR(IFERROR(VLOOKUP($A1990,classifications!$A$3:$C$336,3,FALSE),VLOOKUP($A1990,classifications!$I$2:$K$28,3,FALSE)),"")</f>
        <v>Predominantly Urban</v>
      </c>
      <c r="D1990">
        <f>100*data!D1990/data!$V1990</f>
        <v>0.29996250468691416</v>
      </c>
      <c r="E1990">
        <f>100*data!E1990/data!$V1990</f>
        <v>0.26246719160104987</v>
      </c>
      <c r="F1990">
        <f>100*data!F1990/data!$V1990</f>
        <v>2.3622047244094486</v>
      </c>
      <c r="G1990">
        <f>100*data!G1990/data!$V1990</f>
        <v>5.3618297712785905</v>
      </c>
      <c r="H1990">
        <f>100*data!H1990/data!$V1990</f>
        <v>0.4874390701162355</v>
      </c>
      <c r="I1990">
        <f>100*data!I1990/data!$V1990</f>
        <v>3.787026621672291</v>
      </c>
      <c r="J1990">
        <f>100*data!J1990/data!$V1990</f>
        <v>8.9613798275215597</v>
      </c>
      <c r="K1990">
        <f>100*data!K1990/data!$V1990</f>
        <v>1.2373453318335208</v>
      </c>
      <c r="L1990">
        <f>100*data!L1990/data!$V1990</f>
        <v>5.4743157105361826</v>
      </c>
      <c r="M1990">
        <f>100*data!M1990/data!$V1990</f>
        <v>9.4113235845519316</v>
      </c>
      <c r="N1990">
        <f>100*data!N1990/data!$V1990</f>
        <v>3.6370453693288338</v>
      </c>
      <c r="O1990">
        <f>100*data!O1990/data!$V1990</f>
        <v>7.1241094863142109</v>
      </c>
      <c r="P1990">
        <f>100*data!P1990/data!$V1990</f>
        <v>26.321709786276717</v>
      </c>
      <c r="Q1990">
        <f>100*data!Q1990/data!$V1990</f>
        <v>10.573678290213723</v>
      </c>
      <c r="R1990">
        <f>100*data!R1990/data!$V1990</f>
        <v>3.7495313085864269E-2</v>
      </c>
      <c r="S1990">
        <f>100*data!S1990/data!$V1990</f>
        <v>1.7247844019497562</v>
      </c>
      <c r="T1990">
        <f>100*data!T1990/data!$V1990</f>
        <v>3.8245219347581552</v>
      </c>
      <c r="U1990">
        <f>100*data!U1990/data!$V1990</f>
        <v>9.1113610798650164</v>
      </c>
      <c r="V1990">
        <f t="shared" si="22"/>
        <v>100.00000000000001</v>
      </c>
    </row>
    <row r="1991" spans="1:22" x14ac:dyDescent="0.3">
      <c r="A1991" t="s">
        <v>169</v>
      </c>
      <c r="B1991" s="15" t="str">
        <f>IFERROR(VLOOKUP($A1991,class!$A$1:$B$455,2,FALSE),"")</f>
        <v>London Borough</v>
      </c>
      <c r="C1991" s="15" t="str">
        <f>IFERROR(IFERROR(VLOOKUP($A1991,classifications!$A$3:$C$336,3,FALSE),VLOOKUP($A1991,classifications!$I$2:$K$28,3,FALSE)),"")</f>
        <v>Predominantly Urban</v>
      </c>
      <c r="D1991">
        <f>100*data!D1991/data!$V1991</f>
        <v>7.160759040458288E-2</v>
      </c>
      <c r="E1991">
        <f>100*data!E1991/data!$V1991</f>
        <v>0.28643036161833152</v>
      </c>
      <c r="F1991">
        <f>100*data!F1991/data!$V1991</f>
        <v>2.2198353025420694</v>
      </c>
      <c r="G1991">
        <f>100*data!G1991/data!$V1991</f>
        <v>6.9101324740422481</v>
      </c>
      <c r="H1991">
        <f>100*data!H1991/data!$V1991</f>
        <v>0.82348728965270324</v>
      </c>
      <c r="I1991">
        <f>100*data!I1991/data!$V1991</f>
        <v>2.4346580737558181</v>
      </c>
      <c r="J1991">
        <f>100*data!J1991/data!$V1991</f>
        <v>6.5520945220193338</v>
      </c>
      <c r="K1991">
        <f>100*data!K1991/data!$V1991</f>
        <v>1.6469745793054065</v>
      </c>
      <c r="L1991">
        <f>100*data!L1991/data!$V1991</f>
        <v>6.1582527747941285</v>
      </c>
      <c r="M1991">
        <f>100*data!M1991/data!$V1991</f>
        <v>16.254923021840316</v>
      </c>
      <c r="N1991">
        <f>100*data!N1991/data!$V1991</f>
        <v>1.3963480128893662</v>
      </c>
      <c r="O1991">
        <f>100*data!O1991/data!$V1991</f>
        <v>3.4371643394199785</v>
      </c>
      <c r="P1991">
        <f>100*data!P1991/data!$V1991</f>
        <v>25.921947726459006</v>
      </c>
      <c r="Q1991">
        <f>100*data!Q1991/data!$V1991</f>
        <v>10.741138560687434</v>
      </c>
      <c r="R1991">
        <f>100*data!R1991/data!$V1991</f>
        <v>3.580379520229144E-2</v>
      </c>
      <c r="S1991">
        <f>100*data!S1991/data!$V1991</f>
        <v>1.7543859649122806</v>
      </c>
      <c r="T1991">
        <f>100*data!T1991/data!$V1991</f>
        <v>4.47547440028643</v>
      </c>
      <c r="U1991">
        <f>100*data!U1991/data!$V1991</f>
        <v>8.8793412101682776</v>
      </c>
      <c r="V1991">
        <f t="shared" si="22"/>
        <v>100</v>
      </c>
    </row>
    <row r="1992" spans="1:22" x14ac:dyDescent="0.3">
      <c r="A1992" t="s">
        <v>171</v>
      </c>
      <c r="B1992" s="15" t="str">
        <f>IFERROR(VLOOKUP($A1992,class!$A$1:$B$455,2,FALSE),"")</f>
        <v>London Borough</v>
      </c>
      <c r="C1992" s="15" t="str">
        <f>IFERROR(IFERROR(VLOOKUP($A1992,classifications!$A$3:$C$336,3,FALSE),VLOOKUP($A1992,classifications!$I$2:$K$28,3,FALSE)),"")</f>
        <v>Predominantly Urban</v>
      </c>
      <c r="D1992">
        <f>100*data!D1992/data!$V1992</f>
        <v>0.10251153254741159</v>
      </c>
      <c r="E1992">
        <f>100*data!E1992/data!$V1992</f>
        <v>0.25627883136852897</v>
      </c>
      <c r="F1992">
        <f>100*data!F1992/data!$V1992</f>
        <v>2.9728344438749361</v>
      </c>
      <c r="G1992">
        <f>100*data!G1992/data!$V1992</f>
        <v>9.8923628908252184</v>
      </c>
      <c r="H1992">
        <f>100*data!H1992/data!$V1992</f>
        <v>1.4864172219374681</v>
      </c>
      <c r="I1992">
        <f>100*data!I1992/data!$V1992</f>
        <v>2.2552537160430548</v>
      </c>
      <c r="J1992">
        <f>100*data!J1992/data!$V1992</f>
        <v>7.5858534085084575</v>
      </c>
      <c r="K1992">
        <f>100*data!K1992/data!$V1992</f>
        <v>2.3065094823167605</v>
      </c>
      <c r="L1992">
        <f>100*data!L1992/data!$V1992</f>
        <v>6.1506919528446948</v>
      </c>
      <c r="M1992">
        <f>100*data!M1992/data!$V1992</f>
        <v>15.530497180932855</v>
      </c>
      <c r="N1992">
        <f>100*data!N1992/data!$V1992</f>
        <v>1.1788826242952333</v>
      </c>
      <c r="O1992">
        <f>100*data!O1992/data!$V1992</f>
        <v>2.2039979497693492</v>
      </c>
      <c r="P1992">
        <f>100*data!P1992/data!$V1992</f>
        <v>22.860071758072785</v>
      </c>
      <c r="Q1992">
        <f>100*data!Q1992/data!$V1992</f>
        <v>8.918503331624807</v>
      </c>
      <c r="R1992">
        <f>100*data!R1992/data!$V1992</f>
        <v>0</v>
      </c>
      <c r="S1992">
        <f>100*data!S1992/data!$V1992</f>
        <v>1.94771911840082</v>
      </c>
      <c r="T1992">
        <f>100*data!T1992/data!$V1992</f>
        <v>5.7406458226550487</v>
      </c>
      <c r="U1992">
        <f>100*data!U1992/data!$V1992</f>
        <v>8.6109687339825722</v>
      </c>
      <c r="V1992">
        <f t="shared" si="22"/>
        <v>100.00000000000001</v>
      </c>
    </row>
    <row r="1993" spans="1:22" x14ac:dyDescent="0.3">
      <c r="A1993" t="s">
        <v>174</v>
      </c>
      <c r="B1993" s="15" t="str">
        <f>IFERROR(VLOOKUP($A1993,class!$A$1:$B$455,2,FALSE),"")</f>
        <v>London Borough</v>
      </c>
      <c r="C1993" s="15" t="str">
        <f>IFERROR(IFERROR(VLOOKUP($A1993,classifications!$A$3:$C$336,3,FALSE),VLOOKUP($A1993,classifications!$I$2:$K$28,3,FALSE)),"")</f>
        <v>Predominantly Urban</v>
      </c>
      <c r="D1993">
        <f>100*data!D1993/data!$V1993</f>
        <v>4.0436716538617065E-2</v>
      </c>
      <c r="E1993">
        <f>100*data!E1993/data!$V1993</f>
        <v>0.40436716538617062</v>
      </c>
      <c r="F1993">
        <f>100*data!F1993/data!$V1993</f>
        <v>2.5070764253942581</v>
      </c>
      <c r="G1993">
        <f>100*data!G1993/data!$V1993</f>
        <v>14.112414071977355</v>
      </c>
      <c r="H1993">
        <f>100*data!H1993/data!$V1993</f>
        <v>1.5365952284674484</v>
      </c>
      <c r="I1993">
        <f>100*data!I1993/data!$V1993</f>
        <v>3.8819247877072383</v>
      </c>
      <c r="J1993">
        <f>100*data!J1993/data!$V1993</f>
        <v>9.9474322684997976</v>
      </c>
      <c r="K1993">
        <f>100*data!K1993/data!$V1993</f>
        <v>4.2054185200161749</v>
      </c>
      <c r="L1993">
        <f>100*data!L1993/data!$V1993</f>
        <v>4.4076021027092604</v>
      </c>
      <c r="M1993">
        <f>100*data!M1993/data!$V1993</f>
        <v>11.605337646583097</v>
      </c>
      <c r="N1993">
        <f>100*data!N1993/data!$V1993</f>
        <v>1.0917913465426607</v>
      </c>
      <c r="O1993">
        <f>100*data!O1993/data!$V1993</f>
        <v>3.194500606550748</v>
      </c>
      <c r="P1993">
        <f>100*data!P1993/data!$V1993</f>
        <v>14.031540638900122</v>
      </c>
      <c r="Q1993">
        <f>100*data!Q1993/data!$V1993</f>
        <v>19.16700363930449</v>
      </c>
      <c r="R1993">
        <f>100*data!R1993/data!$V1993</f>
        <v>0</v>
      </c>
      <c r="S1993">
        <f>100*data!S1993/data!$V1993</f>
        <v>1.8196522442377678</v>
      </c>
      <c r="T1993">
        <f>100*data!T1993/data!$V1993</f>
        <v>3.9223615042458553</v>
      </c>
      <c r="U1993">
        <f>100*data!U1993/data!$V1993</f>
        <v>4.1245450869389408</v>
      </c>
      <c r="V1993">
        <f t="shared" si="22"/>
        <v>100.00000000000001</v>
      </c>
    </row>
    <row r="1994" spans="1:22" x14ac:dyDescent="0.3">
      <c r="A1994" t="s">
        <v>180</v>
      </c>
      <c r="B1994" s="15" t="str">
        <f>IFERROR(VLOOKUP($A1994,class!$A$1:$B$455,2,FALSE),"")</f>
        <v>London Borough</v>
      </c>
      <c r="C1994" s="15" t="str">
        <f>IFERROR(IFERROR(VLOOKUP($A1994,classifications!$A$3:$C$336,3,FALSE),VLOOKUP($A1994,classifications!$I$2:$K$28,3,FALSE)),"")</f>
        <v>Predominantly Urban</v>
      </c>
      <c r="D1994">
        <f>100*data!D1994/data!$V1994</f>
        <v>9.3691442848219869E-2</v>
      </c>
      <c r="E1994">
        <f>100*data!E1994/data!$V1994</f>
        <v>0.87445346658338541</v>
      </c>
      <c r="F1994">
        <f>100*data!F1994/data!$V1994</f>
        <v>2.7482823235477825</v>
      </c>
      <c r="G1994">
        <f>100*data!G1994/data!$V1994</f>
        <v>5.5277951280449722</v>
      </c>
      <c r="H1994">
        <f>100*data!H1994/data!$V1994</f>
        <v>0.68707058088694561</v>
      </c>
      <c r="I1994">
        <f>100*data!I1994/data!$V1994</f>
        <v>2.8107432854465957</v>
      </c>
      <c r="J1994">
        <f>100*data!J1994/data!$V1994</f>
        <v>6.8082448469706431</v>
      </c>
      <c r="K1994">
        <f>100*data!K1994/data!$V1994</f>
        <v>1.5615240474703311</v>
      </c>
      <c r="L1994">
        <f>100*data!L1994/data!$V1994</f>
        <v>5.5590256089943786</v>
      </c>
      <c r="M1994">
        <f>100*data!M1994/data!$V1994</f>
        <v>15.927545284197377</v>
      </c>
      <c r="N1994">
        <f>100*data!N1994/data!$V1994</f>
        <v>2.4984384759525295</v>
      </c>
      <c r="O1994">
        <f>100*data!O1994/data!$V1994</f>
        <v>3.0918176139912554</v>
      </c>
      <c r="P1994">
        <f>100*data!P1994/data!$V1994</f>
        <v>27.545284197376638</v>
      </c>
      <c r="Q1994">
        <f>100*data!Q1994/data!$V1994</f>
        <v>9.4628357276702069</v>
      </c>
      <c r="R1994">
        <f>100*data!R1994/data!$V1994</f>
        <v>3.1230480949406621E-2</v>
      </c>
      <c r="S1994">
        <f>100*data!S1994/data!$V1994</f>
        <v>1.9987507807620237</v>
      </c>
      <c r="T1994">
        <f>100*data!T1994/data!$V1994</f>
        <v>4.0287320424734538</v>
      </c>
      <c r="U1994">
        <f>100*data!U1994/data!$V1994</f>
        <v>8.7445346658338536</v>
      </c>
      <c r="V1994">
        <f t="shared" si="22"/>
        <v>100</v>
      </c>
    </row>
    <row r="1995" spans="1:22" x14ac:dyDescent="0.3">
      <c r="A1995" t="s">
        <v>184</v>
      </c>
      <c r="B1995" s="15" t="str">
        <f>IFERROR(VLOOKUP($A1995,class!$A$1:$B$455,2,FALSE),"")</f>
        <v>London Borough</v>
      </c>
      <c r="C1995" s="15" t="str">
        <f>IFERROR(IFERROR(VLOOKUP($A1995,classifications!$A$3:$C$336,3,FALSE),VLOOKUP($A1995,classifications!$I$2:$K$28,3,FALSE)),"")</f>
        <v>Predominantly Urban</v>
      </c>
      <c r="D1995">
        <f>100*data!D1995/data!$V1995</f>
        <v>5.9066745422327233E-2</v>
      </c>
      <c r="E1995">
        <f>100*data!E1995/data!$V1995</f>
        <v>0.64973419964559953</v>
      </c>
      <c r="F1995">
        <f>100*data!F1995/data!$V1995</f>
        <v>2.9533372711163617</v>
      </c>
      <c r="G1995">
        <f>100*data!G1995/data!$V1995</f>
        <v>4.459539279385706</v>
      </c>
      <c r="H1995">
        <f>100*data!H1995/data!$V1995</f>
        <v>0.79740106320141757</v>
      </c>
      <c r="I1995">
        <f>100*data!I1995/data!$V1995</f>
        <v>4.4890726520968691</v>
      </c>
      <c r="J1995">
        <f>100*data!J1995/data!$V1995</f>
        <v>7.6196101594802128</v>
      </c>
      <c r="K1995">
        <f>100*data!K1995/data!$V1995</f>
        <v>2.3922031896042526</v>
      </c>
      <c r="L1995">
        <f>100*data!L1995/data!$V1995</f>
        <v>5.2864737152982872</v>
      </c>
      <c r="M1995">
        <f>100*data!M1995/data!$V1995</f>
        <v>18.665091553455404</v>
      </c>
      <c r="N1995">
        <f>100*data!N1995/data!$V1995</f>
        <v>2.9828706438275252</v>
      </c>
      <c r="O1995">
        <f>100*data!O1995/data!$V1995</f>
        <v>4.193738924985233</v>
      </c>
      <c r="P1995">
        <f>100*data!P1995/data!$V1995</f>
        <v>25.103366804489074</v>
      </c>
      <c r="Q1995">
        <f>100*data!Q1995/data!$V1995</f>
        <v>9.0372120496160662</v>
      </c>
      <c r="R1995">
        <f>100*data!R1995/data!$V1995</f>
        <v>2.9533372711163616E-2</v>
      </c>
      <c r="S1995">
        <f>100*data!S1995/data!$V1995</f>
        <v>1.9787359716479622</v>
      </c>
      <c r="T1995">
        <f>100*data!T1995/data!$V1995</f>
        <v>3.1896042528056703</v>
      </c>
      <c r="U1995">
        <f>100*data!U1995/data!$V1995</f>
        <v>6.1134081512108684</v>
      </c>
      <c r="V1995">
        <f t="shared" si="22"/>
        <v>99.999999999999972</v>
      </c>
    </row>
    <row r="1996" spans="1:22" x14ac:dyDescent="0.3">
      <c r="A1996" t="s">
        <v>188</v>
      </c>
      <c r="B1996" s="15" t="str">
        <f>IFERROR(VLOOKUP($A1996,class!$A$1:$B$455,2,FALSE),"")</f>
        <v>London Borough</v>
      </c>
      <c r="C1996" s="15" t="str">
        <f>IFERROR(IFERROR(VLOOKUP($A1996,classifications!$A$3:$C$336,3,FALSE),VLOOKUP($A1996,classifications!$I$2:$K$28,3,FALSE)),"")</f>
        <v>Predominantly Urban</v>
      </c>
      <c r="D1996">
        <f>100*data!D1996/data!$V1996</f>
        <v>0.14714537963507945</v>
      </c>
      <c r="E1996">
        <f>100*data!E1996/data!$V1996</f>
        <v>0.20600353148911124</v>
      </c>
      <c r="F1996">
        <f>100*data!F1996/data!$V1996</f>
        <v>2.5309005297233669</v>
      </c>
      <c r="G1996">
        <f>100*data!G1996/data!$V1996</f>
        <v>6.9158328428487348</v>
      </c>
      <c r="H1996">
        <f>100*data!H1996/data!$V1996</f>
        <v>0.70629782224838145</v>
      </c>
      <c r="I1996">
        <f>100*data!I1996/data!$V1996</f>
        <v>3.3254855797527956</v>
      </c>
      <c r="J1996">
        <f>100*data!J1996/data!$V1996</f>
        <v>6.2095350206003532</v>
      </c>
      <c r="K1996">
        <f>100*data!K1996/data!$V1996</f>
        <v>1.3243084167157151</v>
      </c>
      <c r="L1996">
        <f>100*data!L1996/data!$V1996</f>
        <v>4.4732195409064159</v>
      </c>
      <c r="M1996">
        <f>100*data!M1996/data!$V1996</f>
        <v>14.18481459682166</v>
      </c>
      <c r="N1996">
        <f>100*data!N1996/data!$V1996</f>
        <v>1.5891701000588581</v>
      </c>
      <c r="O1996">
        <f>100*data!O1996/data!$V1996</f>
        <v>3.7080635668040025</v>
      </c>
      <c r="P1996">
        <f>100*data!P1996/data!$V1996</f>
        <v>30.753384343731607</v>
      </c>
      <c r="Q1996">
        <f>100*data!Q1996/data!$V1996</f>
        <v>10.417892878163626</v>
      </c>
      <c r="R1996">
        <f>100*data!R1996/data!$V1996</f>
        <v>0</v>
      </c>
      <c r="S1996">
        <f>100*data!S1996/data!$V1996</f>
        <v>1.5597410241318423</v>
      </c>
      <c r="T1996">
        <f>100*data!T1996/data!$V1996</f>
        <v>4.002354326074161</v>
      </c>
      <c r="U1996">
        <f>100*data!U1996/data!$V1996</f>
        <v>7.9458505002942905</v>
      </c>
      <c r="V1996">
        <f t="shared" si="22"/>
        <v>99.999999999999986</v>
      </c>
    </row>
    <row r="1997" spans="1:22" x14ac:dyDescent="0.3">
      <c r="A1997" t="s">
        <v>190</v>
      </c>
      <c r="B1997" s="15" t="str">
        <f>IFERROR(VLOOKUP($A1997,class!$A$1:$B$455,2,FALSE),"")</f>
        <v>London Borough</v>
      </c>
      <c r="C1997" s="15" t="str">
        <f>IFERROR(IFERROR(VLOOKUP($A1997,classifications!$A$3:$C$336,3,FALSE),VLOOKUP($A1997,classifications!$I$2:$K$28,3,FALSE)),"")</f>
        <v>Predominantly Urban</v>
      </c>
      <c r="D1997">
        <f>100*data!D1997/data!$V1997</f>
        <v>0.21454842664487128</v>
      </c>
      <c r="E1997">
        <f>100*data!E1997/data!$V1997</f>
        <v>1.1136085002043319</v>
      </c>
      <c r="F1997">
        <f>100*data!F1997/data!$V1997</f>
        <v>1.7776869636289334</v>
      </c>
      <c r="G1997">
        <f>100*data!G1997/data!$V1997</f>
        <v>5.8847568451164696</v>
      </c>
      <c r="H1997">
        <f>100*data!H1997/data!$V1997</f>
        <v>0.24519820187985289</v>
      </c>
      <c r="I1997">
        <f>100*data!I1997/data!$V1997</f>
        <v>3.1977932161830815</v>
      </c>
      <c r="J1997">
        <f>100*data!J1997/data!$V1997</f>
        <v>5.8745402533714755</v>
      </c>
      <c r="K1997">
        <f>100*data!K1997/data!$V1997</f>
        <v>0.95014303228442987</v>
      </c>
      <c r="L1997">
        <f>100*data!L1997/data!$V1997</f>
        <v>4.9652635880670211</v>
      </c>
      <c r="M1997">
        <f>100*data!M1997/data!$V1997</f>
        <v>10.625255414793624</v>
      </c>
      <c r="N1997">
        <f>100*data!N1997/data!$V1997</f>
        <v>8.3265222721700045</v>
      </c>
      <c r="O1997">
        <f>100*data!O1997/data!$V1997</f>
        <v>10.431140171638742</v>
      </c>
      <c r="P1997">
        <f>100*data!P1997/data!$V1997</f>
        <v>24.152022885165508</v>
      </c>
      <c r="Q1997">
        <f>100*data!Q1997/data!$V1997</f>
        <v>9.583163056804251</v>
      </c>
      <c r="R1997">
        <f>100*data!R1997/data!$V1997</f>
        <v>8.1732733959950954E-2</v>
      </c>
      <c r="S1997">
        <f>100*data!S1997/data!$V1997</f>
        <v>1.1851246424192889</v>
      </c>
      <c r="T1997">
        <f>100*data!T1997/data!$V1997</f>
        <v>3.0445443400081733</v>
      </c>
      <c r="U1997">
        <f>100*data!U1997/data!$V1997</f>
        <v>8.346955455659991</v>
      </c>
      <c r="V1997">
        <f t="shared" si="22"/>
        <v>100</v>
      </c>
    </row>
    <row r="1998" spans="1:22" x14ac:dyDescent="0.3">
      <c r="A1998" t="s">
        <v>60</v>
      </c>
      <c r="B1998" s="15" t="str">
        <f>IFERROR(VLOOKUP($A1998,class!$A$1:$B$455,2,FALSE),"")</f>
        <v>London Borough</v>
      </c>
      <c r="C1998" s="15" t="str">
        <f>IFERROR(IFERROR(VLOOKUP($A1998,classifications!$A$3:$C$336,3,FALSE),VLOOKUP($A1998,classifications!$I$2:$K$28,3,FALSE)),"")</f>
        <v>Predominantly Urban</v>
      </c>
      <c r="D1998">
        <f>100*data!D1998/data!$V1998</f>
        <v>0.15082956259426847</v>
      </c>
      <c r="E1998">
        <f>100*data!E1998/data!$V1998</f>
        <v>0.75414781297134237</v>
      </c>
      <c r="F1998">
        <f>100*data!F1998/data!$V1998</f>
        <v>3.4690799396681751</v>
      </c>
      <c r="G1998">
        <f>100*data!G1998/data!$V1998</f>
        <v>21.568627450980394</v>
      </c>
      <c r="H1998">
        <f>100*data!H1998/data!$V1998</f>
        <v>3.0165912518853695</v>
      </c>
      <c r="I1998">
        <f>100*data!I1998/data!$V1998</f>
        <v>5.2036199095022626</v>
      </c>
      <c r="J1998">
        <f>100*data!J1998/data!$V1998</f>
        <v>7.6168929110105577</v>
      </c>
      <c r="K1998">
        <f>100*data!K1998/data!$V1998</f>
        <v>7.3906485671191557</v>
      </c>
      <c r="L1998">
        <f>100*data!L1998/data!$V1998</f>
        <v>4.675716440422323</v>
      </c>
      <c r="M1998">
        <f>100*data!M1998/data!$V1998</f>
        <v>9.0497737556561084</v>
      </c>
      <c r="N1998">
        <f>100*data!N1998/data!$V1998</f>
        <v>0.98039215686274506</v>
      </c>
      <c r="O1998">
        <f>100*data!O1998/data!$V1998</f>
        <v>1.8853695324283559</v>
      </c>
      <c r="P1998">
        <f>100*data!P1998/data!$V1998</f>
        <v>11.990950226244344</v>
      </c>
      <c r="Q1998">
        <f>100*data!Q1998/data!$V1998</f>
        <v>9.8039215686274517</v>
      </c>
      <c r="R1998">
        <f>100*data!R1998/data!$V1998</f>
        <v>0</v>
      </c>
      <c r="S1998">
        <f>100*data!S1998/data!$V1998</f>
        <v>1.9607843137254901</v>
      </c>
      <c r="T1998">
        <f>100*data!T1998/data!$V1998</f>
        <v>6.4102564102564106</v>
      </c>
      <c r="U1998">
        <f>100*data!U1998/data!$V1998</f>
        <v>4.0723981900452486</v>
      </c>
      <c r="V1998">
        <f t="shared" si="22"/>
        <v>99.999999999999986</v>
      </c>
    </row>
    <row r="1999" spans="1:22" x14ac:dyDescent="0.3">
      <c r="A1999" t="s">
        <v>70</v>
      </c>
      <c r="B1999" s="15" t="str">
        <f>IFERROR(VLOOKUP($A1999,class!$A$1:$B$455,2,FALSE),"")</f>
        <v>London Borough</v>
      </c>
      <c r="C1999" s="15" t="str">
        <f>IFERROR(IFERROR(VLOOKUP($A1999,classifications!$A$3:$C$336,3,FALSE),VLOOKUP($A1999,classifications!$I$2:$K$28,3,FALSE)),"")</f>
        <v>Predominantly Urban</v>
      </c>
      <c r="D1999">
        <f>100*data!D1999/data!$V1999</f>
        <v>0.12939400474444684</v>
      </c>
      <c r="E1999">
        <f>100*data!E1999/data!$V1999</f>
        <v>0.21565667457407806</v>
      </c>
      <c r="F1999">
        <f>100*data!F1999/data!$V1999</f>
        <v>2.350657752857451</v>
      </c>
      <c r="G1999">
        <f>100*data!G1999/data!$V1999</f>
        <v>13.607936165624325</v>
      </c>
      <c r="H1999">
        <f>100*data!H1999/data!$V1999</f>
        <v>1.3370713823592839</v>
      </c>
      <c r="I1999">
        <f>100*data!I1999/data!$V1999</f>
        <v>4.6797498382574938</v>
      </c>
      <c r="J1999">
        <f>100*data!J1999/data!$V1999</f>
        <v>7.5048522751779165</v>
      </c>
      <c r="K1999">
        <f>100*data!K1999/data!$V1999</f>
        <v>2.4153547552296746</v>
      </c>
      <c r="L1999">
        <f>100*data!L1999/data!$V1999</f>
        <v>3.5583351304722881</v>
      </c>
      <c r="M1999">
        <f>100*data!M1999/data!$V1999</f>
        <v>11.020056070735389</v>
      </c>
      <c r="N1999">
        <f>100*data!N1999/data!$V1999</f>
        <v>1.897778736251887</v>
      </c>
      <c r="O1999">
        <f>100*data!O1999/data!$V1999</f>
        <v>8.6047013155057144</v>
      </c>
      <c r="P1999">
        <f>100*data!P1999/data!$V1999</f>
        <v>21.048091438430021</v>
      </c>
      <c r="Q1999">
        <f>100*data!Q1999/data!$V1999</f>
        <v>9.0144489971964639</v>
      </c>
      <c r="R1999">
        <f>100*data!R1999/data!$V1999</f>
        <v>0</v>
      </c>
      <c r="S1999">
        <f>100*data!S1999/data!$V1999</f>
        <v>1.7683847315074401</v>
      </c>
      <c r="T1999">
        <f>100*data!T1999/data!$V1999</f>
        <v>4.6797498382574938</v>
      </c>
      <c r="U1999">
        <f>100*data!U1999/data!$V1999</f>
        <v>6.1677808928186328</v>
      </c>
      <c r="V1999">
        <f t="shared" si="22"/>
        <v>99.999999999999986</v>
      </c>
    </row>
    <row r="2000" spans="1:22" x14ac:dyDescent="0.3">
      <c r="A2000" t="s">
        <v>81</v>
      </c>
      <c r="B2000" s="15" t="str">
        <f>IFERROR(VLOOKUP($A2000,class!$A$1:$B$455,2,FALSE),"")</f>
        <v>London Borough</v>
      </c>
      <c r="C2000" s="15" t="str">
        <f>IFERROR(IFERROR(VLOOKUP($A2000,classifications!$A$3:$C$336,3,FALSE),VLOOKUP($A2000,classifications!$I$2:$K$28,3,FALSE)),"")</f>
        <v>Predominantly Urban</v>
      </c>
      <c r="D2000">
        <f>100*data!D2000/data!$V2000</f>
        <v>0.11435105774728416</v>
      </c>
      <c r="E2000">
        <f>100*data!E2000/data!$V2000</f>
        <v>0.40022870211549455</v>
      </c>
      <c r="F2000">
        <f>100*data!F2000/data!$V2000</f>
        <v>4.2881646655231558</v>
      </c>
      <c r="G2000">
        <f>100*data!G2000/data!$V2000</f>
        <v>21.154945683247568</v>
      </c>
      <c r="H2000">
        <f>100*data!H2000/data!$V2000</f>
        <v>2.5157232704402515</v>
      </c>
      <c r="I2000">
        <f>100*data!I2000/data!$V2000</f>
        <v>3.0874785591766725</v>
      </c>
      <c r="J2000">
        <f>100*data!J2000/data!$V2000</f>
        <v>6.2893081761006293</v>
      </c>
      <c r="K2000">
        <f>100*data!K2000/data!$V2000</f>
        <v>3.8307604345340196</v>
      </c>
      <c r="L2000">
        <f>100*data!L2000/data!$V2000</f>
        <v>4.8599199542595768</v>
      </c>
      <c r="M2000">
        <f>100*data!M2000/data!$V2000</f>
        <v>12.006861063464838</v>
      </c>
      <c r="N2000">
        <f>100*data!N2000/data!$V2000</f>
        <v>1.7152658662092624</v>
      </c>
      <c r="O2000">
        <f>100*data!O2000/data!$V2000</f>
        <v>2.1726700971983992</v>
      </c>
      <c r="P2000">
        <f>100*data!P2000/data!$V2000</f>
        <v>16.866781017724414</v>
      </c>
      <c r="Q2000">
        <f>100*data!Q2000/data!$V2000</f>
        <v>8.5763293310463116</v>
      </c>
      <c r="R2000">
        <f>100*data!R2000/data!$V2000</f>
        <v>0</v>
      </c>
      <c r="S2000">
        <f>100*data!S2000/data!$V2000</f>
        <v>1.8867924528301887</v>
      </c>
      <c r="T2000">
        <f>100*data!T2000/data!$V2000</f>
        <v>4.9170954831332194</v>
      </c>
      <c r="U2000">
        <f>100*data!U2000/data!$V2000</f>
        <v>5.3173241852487134</v>
      </c>
      <c r="V2000">
        <f t="shared" si="22"/>
        <v>100</v>
      </c>
    </row>
    <row r="2001" spans="1:22" x14ac:dyDescent="0.3">
      <c r="A2001" t="s">
        <v>89</v>
      </c>
      <c r="B2001" s="15" t="str">
        <f>IFERROR(VLOOKUP($A2001,class!$A$1:$B$455,2,FALSE),"")</f>
        <v>London Borough</v>
      </c>
      <c r="C2001" s="15" t="str">
        <f>IFERROR(IFERROR(VLOOKUP($A2001,classifications!$A$3:$C$336,3,FALSE),VLOOKUP($A2001,classifications!$I$2:$K$28,3,FALSE)),"")</f>
        <v>Predominantly Urban</v>
      </c>
      <c r="D2001">
        <f>100*data!D2001/data!$V2001</f>
        <v>3.325573661456601E-2</v>
      </c>
      <c r="E2001">
        <f>100*data!E2001/data!$V2001</f>
        <v>0.23279015630196209</v>
      </c>
      <c r="F2001">
        <f>100*data!F2001/data!$V2001</f>
        <v>3.3588293980711672</v>
      </c>
      <c r="G2001">
        <f>100*data!G2001/data!$V2001</f>
        <v>14.699035583638178</v>
      </c>
      <c r="H2001">
        <f>100*data!H2001/data!$V2001</f>
        <v>2.560691719321583</v>
      </c>
      <c r="I2001">
        <f>100*data!I2001/data!$V2001</f>
        <v>5.786498170934486</v>
      </c>
      <c r="J2001">
        <f>100*data!J2001/data!$V2001</f>
        <v>9.2450947788493512</v>
      </c>
      <c r="K2001">
        <f>100*data!K2001/data!$V2001</f>
        <v>3.8244097106750914</v>
      </c>
      <c r="L2001">
        <f>100*data!L2001/data!$V2001</f>
        <v>5.0548719654140335</v>
      </c>
      <c r="M2001">
        <f>100*data!M2001/data!$V2001</f>
        <v>12.371134020618557</v>
      </c>
      <c r="N2001">
        <f>100*data!N2001/data!$V2001</f>
        <v>1.2969737279680744</v>
      </c>
      <c r="O2001">
        <f>100*data!O2001/data!$V2001</f>
        <v>4.6558031260392418</v>
      </c>
      <c r="P2001">
        <f>100*data!P2001/data!$V2001</f>
        <v>17.126704356501495</v>
      </c>
      <c r="Q2001">
        <f>100*data!Q2001/data!$V2001</f>
        <v>8.0811439973395416</v>
      </c>
      <c r="R2001">
        <f>100*data!R2001/data!$V2001</f>
        <v>0</v>
      </c>
      <c r="S2001">
        <f>100*data!S2001/data!$V2001</f>
        <v>1.5962753574991686</v>
      </c>
      <c r="T2001">
        <f>100*data!T2001/data!$V2001</f>
        <v>4.2234785500498839</v>
      </c>
      <c r="U2001">
        <f>100*data!U2001/data!$V2001</f>
        <v>5.8530096441636186</v>
      </c>
      <c r="V2001">
        <f t="shared" si="22"/>
        <v>99.999999999999986</v>
      </c>
    </row>
    <row r="2002" spans="1:22" x14ac:dyDescent="0.3">
      <c r="A2002" t="s">
        <v>100</v>
      </c>
      <c r="B2002" s="15" t="str">
        <f>IFERROR(VLOOKUP($A2002,class!$A$1:$B$455,2,FALSE),"")</f>
        <v>London Borough</v>
      </c>
      <c r="C2002" s="15" t="str">
        <f>IFERROR(IFERROR(VLOOKUP($A2002,classifications!$A$3:$C$336,3,FALSE),VLOOKUP($A2002,classifications!$I$2:$K$28,3,FALSE)),"")</f>
        <v>Predominantly Urban</v>
      </c>
      <c r="D2002">
        <f>100*data!D2002/data!$V2002</f>
        <v>0.35900783289817234</v>
      </c>
      <c r="E2002">
        <f>100*data!E2002/data!$V2002</f>
        <v>0.22845953002610966</v>
      </c>
      <c r="F2002">
        <f>100*data!F2002/data!$V2002</f>
        <v>2.8720626631853787</v>
      </c>
      <c r="G2002">
        <f>100*data!G2002/data!$V2002</f>
        <v>15.274151436031332</v>
      </c>
      <c r="H2002">
        <f>100*data!H2002/data!$V2002</f>
        <v>1.5992167101827677</v>
      </c>
      <c r="I2002">
        <f>100*data!I2002/data!$V2002</f>
        <v>2.9699738903394257</v>
      </c>
      <c r="J2002">
        <f>100*data!J2002/data!$V2002</f>
        <v>7.7349869451697124</v>
      </c>
      <c r="K2002">
        <f>100*data!K2002/data!$V2002</f>
        <v>1.6971279373368147</v>
      </c>
      <c r="L2002">
        <f>100*data!L2002/data!$V2002</f>
        <v>4.242819843342037</v>
      </c>
      <c r="M2002">
        <f>100*data!M2002/data!$V2002</f>
        <v>13.446475195822455</v>
      </c>
      <c r="N2002">
        <f>100*data!N2002/data!$V2002</f>
        <v>1.9908616187989556</v>
      </c>
      <c r="O2002">
        <f>100*data!O2002/data!$V2002</f>
        <v>2.8394255874673631</v>
      </c>
      <c r="P2002">
        <f>100*data!P2002/data!$V2002</f>
        <v>22.323759791122715</v>
      </c>
      <c r="Q2002">
        <f>100*data!Q2002/data!$V2002</f>
        <v>9.1710182767624016</v>
      </c>
      <c r="R2002">
        <f>100*data!R2002/data!$V2002</f>
        <v>0</v>
      </c>
      <c r="S2002">
        <f>100*data!S2002/data!$V2002</f>
        <v>2.0561357702349867</v>
      </c>
      <c r="T2002">
        <f>100*data!T2002/data!$V2002</f>
        <v>4.4060052219321149</v>
      </c>
      <c r="U2002">
        <f>100*data!U2002/data!$V2002</f>
        <v>6.7885117493472587</v>
      </c>
      <c r="V2002">
        <f t="shared" si="22"/>
        <v>100</v>
      </c>
    </row>
    <row r="2003" spans="1:22" x14ac:dyDescent="0.3">
      <c r="A2003" t="s">
        <v>121</v>
      </c>
      <c r="B2003" s="15" t="str">
        <f>IFERROR(VLOOKUP($A2003,class!$A$1:$B$455,2,FALSE),"")</f>
        <v>London Borough</v>
      </c>
      <c r="C2003" s="15" t="str">
        <f>IFERROR(IFERROR(VLOOKUP($A2003,classifications!$A$3:$C$336,3,FALSE),VLOOKUP($A2003,classifications!$I$2:$K$28,3,FALSE)),"")</f>
        <v>Predominantly Urban</v>
      </c>
      <c r="D2003">
        <f>100*data!D2003/data!$V2003</f>
        <v>0.13633265167007499</v>
      </c>
      <c r="E2003">
        <f>100*data!E2003/data!$V2003</f>
        <v>0.34083162917518744</v>
      </c>
      <c r="F2003">
        <f>100*data!F2003/data!$V2003</f>
        <v>2.8970688479890936</v>
      </c>
      <c r="G2003">
        <f>100*data!G2003/data!$V2003</f>
        <v>15.303340149965917</v>
      </c>
      <c r="H2003">
        <f>100*data!H2003/data!$V2003</f>
        <v>2.2835719154737562</v>
      </c>
      <c r="I2003">
        <f>100*data!I2003/data!$V2003</f>
        <v>3.2038173142467623</v>
      </c>
      <c r="J2003">
        <f>100*data!J2003/data!$V2003</f>
        <v>7.7709611451942742</v>
      </c>
      <c r="K2003">
        <f>100*data!K2003/data!$V2003</f>
        <v>2.8970688479890936</v>
      </c>
      <c r="L2003">
        <f>100*data!L2003/data!$V2003</f>
        <v>5.282890252215406</v>
      </c>
      <c r="M2003">
        <f>100*data!M2003/data!$V2003</f>
        <v>13.462849352419905</v>
      </c>
      <c r="N2003">
        <f>100*data!N2003/data!$V2003</f>
        <v>1.6359918200408998</v>
      </c>
      <c r="O2003">
        <f>100*data!O2003/data!$V2003</f>
        <v>3.1015678254942061</v>
      </c>
      <c r="P2003">
        <f>100*data!P2003/data!$V2003</f>
        <v>19.461486025903202</v>
      </c>
      <c r="Q2003">
        <f>100*data!Q2003/data!$V2003</f>
        <v>8.7934560327198366</v>
      </c>
      <c r="R2003">
        <f>100*data!R2003/data!$V2003</f>
        <v>0</v>
      </c>
      <c r="S2003">
        <f>100*data!S2003/data!$V2003</f>
        <v>2.1131561008861621</v>
      </c>
      <c r="T2003">
        <f>100*data!T2003/data!$V2003</f>
        <v>5.4873892297205185</v>
      </c>
      <c r="U2003">
        <f>100*data!U2003/data!$V2003</f>
        <v>5.8282208588957056</v>
      </c>
      <c r="V2003">
        <f t="shared" si="22"/>
        <v>100</v>
      </c>
    </row>
    <row r="2004" spans="1:22" x14ac:dyDescent="0.3">
      <c r="A2004" t="s">
        <v>131</v>
      </c>
      <c r="B2004" s="15" t="str">
        <f>IFERROR(VLOOKUP($A2004,class!$A$1:$B$455,2,FALSE),"")</f>
        <v>London Borough</v>
      </c>
      <c r="C2004" s="15" t="str">
        <f>IFERROR(IFERROR(VLOOKUP($A2004,classifications!$A$3:$C$336,3,FALSE),VLOOKUP($A2004,classifications!$I$2:$K$28,3,FALSE)),"")</f>
        <v>Predominantly Urban</v>
      </c>
      <c r="D2004">
        <f>100*data!D2004/data!$V2004</f>
        <v>8.4175084175084181E-2</v>
      </c>
      <c r="E2004">
        <f>100*data!E2004/data!$V2004</f>
        <v>0.28058361391694725</v>
      </c>
      <c r="F2004">
        <f>100*data!F2004/data!$V2004</f>
        <v>3.5914702581369249</v>
      </c>
      <c r="G2004">
        <f>100*data!G2004/data!$V2004</f>
        <v>13.468013468013469</v>
      </c>
      <c r="H2004">
        <f>100*data!H2004/data!$V2004</f>
        <v>2.1604938271604937</v>
      </c>
      <c r="I2004">
        <f>100*data!I2004/data!$V2004</f>
        <v>6.0606060606060606</v>
      </c>
      <c r="J2004">
        <f>100*data!J2004/data!$V2004</f>
        <v>9.2031425364758697</v>
      </c>
      <c r="K2004">
        <f>100*data!K2004/data!$V2004</f>
        <v>4.0123456790123457</v>
      </c>
      <c r="L2004">
        <f>100*data!L2004/data!$V2004</f>
        <v>4.2648709315375983</v>
      </c>
      <c r="M2004">
        <f>100*data!M2004/data!$V2004</f>
        <v>13.299663299663299</v>
      </c>
      <c r="N2004">
        <f>100*data!N2004/data!$V2004</f>
        <v>1.1784511784511784</v>
      </c>
      <c r="O2004">
        <f>100*data!O2004/data!$V2004</f>
        <v>3.7037037037037037</v>
      </c>
      <c r="P2004">
        <f>100*data!P2004/data!$V2004</f>
        <v>18.378226711560046</v>
      </c>
      <c r="Q2004">
        <f>100*data!Q2004/data!$V2004</f>
        <v>8.6139169472502815</v>
      </c>
      <c r="R2004">
        <f>100*data!R2004/data!$V2004</f>
        <v>0</v>
      </c>
      <c r="S2004">
        <f>100*data!S2004/data!$V2004</f>
        <v>1.627384960718294</v>
      </c>
      <c r="T2004">
        <f>100*data!T2004/data!$V2004</f>
        <v>3.9001122334455669</v>
      </c>
      <c r="U2004">
        <f>100*data!U2004/data!$V2004</f>
        <v>6.1728395061728394</v>
      </c>
      <c r="V2004">
        <f t="shared" si="22"/>
        <v>100</v>
      </c>
    </row>
    <row r="2005" spans="1:22" x14ac:dyDescent="0.3">
      <c r="A2005" t="s">
        <v>139</v>
      </c>
      <c r="B2005" s="15" t="str">
        <f>IFERROR(VLOOKUP($A2005,class!$A$1:$B$455,2,FALSE),"")</f>
        <v>London Borough</v>
      </c>
      <c r="C2005" s="15" t="str">
        <f>IFERROR(IFERROR(VLOOKUP($A2005,classifications!$A$3:$C$336,3,FALSE),VLOOKUP($A2005,classifications!$I$2:$K$28,3,FALSE)),"")</f>
        <v>Predominantly Urban</v>
      </c>
      <c r="D2005">
        <f>100*data!D2005/data!$V2005</f>
        <v>0.23291925465838509</v>
      </c>
      <c r="E2005">
        <f>100*data!E2005/data!$V2005</f>
        <v>0.3105590062111801</v>
      </c>
      <c r="F2005">
        <f>100*data!F2005/data!$V2005</f>
        <v>3.610248447204969</v>
      </c>
      <c r="G2005">
        <f>100*data!G2005/data!$V2005</f>
        <v>15.722049689440993</v>
      </c>
      <c r="H2005">
        <f>100*data!H2005/data!$V2005</f>
        <v>2.6009316770186337</v>
      </c>
      <c r="I2005">
        <f>100*data!I2005/data!$V2005</f>
        <v>5.5512422360248443</v>
      </c>
      <c r="J2005">
        <f>100*data!J2005/data!$V2005</f>
        <v>7.8804347826086953</v>
      </c>
      <c r="K2005">
        <f>100*data!K2005/data!$V2005</f>
        <v>4.0372670807453419</v>
      </c>
      <c r="L2005">
        <f>100*data!L2005/data!$V2005</f>
        <v>4.5419254658385091</v>
      </c>
      <c r="M2005">
        <f>100*data!M2005/data!$V2005</f>
        <v>9.7049689440993792</v>
      </c>
      <c r="N2005">
        <f>100*data!N2005/data!$V2005</f>
        <v>1.436335403726708</v>
      </c>
      <c r="O2005">
        <f>100*data!O2005/data!$V2005</f>
        <v>4.5419254658385091</v>
      </c>
      <c r="P2005">
        <f>100*data!P2005/data!$V2005</f>
        <v>17.740683229813666</v>
      </c>
      <c r="Q2005">
        <f>100*data!Q2005/data!$V2005</f>
        <v>9.2391304347826093</v>
      </c>
      <c r="R2005">
        <f>100*data!R2005/data!$V2005</f>
        <v>0</v>
      </c>
      <c r="S2005">
        <f>100*data!S2005/data!$V2005</f>
        <v>1.6304347826086956</v>
      </c>
      <c r="T2005">
        <f>100*data!T2005/data!$V2005</f>
        <v>5.2795031055900621</v>
      </c>
      <c r="U2005">
        <f>100*data!U2005/data!$V2005</f>
        <v>5.9394409937888195</v>
      </c>
      <c r="V2005">
        <f t="shared" si="22"/>
        <v>100.00000000000001</v>
      </c>
    </row>
    <row r="2006" spans="1:22" x14ac:dyDescent="0.3">
      <c r="A2006" t="s">
        <v>145</v>
      </c>
      <c r="B2006" s="15" t="str">
        <f>IFERROR(VLOOKUP($A2006,class!$A$1:$B$455,2,FALSE),"")</f>
        <v>London Borough</v>
      </c>
      <c r="C2006" s="15" t="str">
        <f>IFERROR(IFERROR(VLOOKUP($A2006,classifications!$A$3:$C$336,3,FALSE),VLOOKUP($A2006,classifications!$I$2:$K$28,3,FALSE)),"")</f>
        <v>Predominantly Urban</v>
      </c>
      <c r="D2006">
        <f>100*data!D2006/data!$V2006</f>
        <v>0.10214504596527069</v>
      </c>
      <c r="E2006">
        <f>100*data!E2006/data!$V2006</f>
        <v>0.25536261491317669</v>
      </c>
      <c r="F2006">
        <f>100*data!F2006/data!$V2006</f>
        <v>3.0643513789581207</v>
      </c>
      <c r="G2006">
        <f>100*data!G2006/data!$V2006</f>
        <v>13.738508682328908</v>
      </c>
      <c r="H2006">
        <f>100*data!H2006/data!$V2006</f>
        <v>1.5321756894790604</v>
      </c>
      <c r="I2006">
        <f>100*data!I2006/data!$V2006</f>
        <v>2.6557711950970377</v>
      </c>
      <c r="J2006">
        <f>100*data!J2006/data!$V2006</f>
        <v>7.4055158324821244</v>
      </c>
      <c r="K2006">
        <f>100*data!K2006/data!$V2006</f>
        <v>2.860061287027579</v>
      </c>
      <c r="L2006">
        <f>100*data!L2006/data!$V2006</f>
        <v>4.7497446373850867</v>
      </c>
      <c r="M2006">
        <f>100*data!M2006/data!$V2006</f>
        <v>14.657814096016343</v>
      </c>
      <c r="N2006">
        <f>100*data!N2006/data!$V2006</f>
        <v>1.2257405515832482</v>
      </c>
      <c r="O2006">
        <f>100*data!O2006/data!$V2006</f>
        <v>2.4514811031664965</v>
      </c>
      <c r="P2006">
        <f>100*data!P2006/data!$V2006</f>
        <v>21.807967313585291</v>
      </c>
      <c r="Q2006">
        <f>100*data!Q2006/data!$V2006</f>
        <v>9.4484167517875388</v>
      </c>
      <c r="R2006">
        <f>100*data!R2006/data!$V2006</f>
        <v>0</v>
      </c>
      <c r="S2006">
        <f>100*data!S2006/data!$V2006</f>
        <v>2.0429009193054135</v>
      </c>
      <c r="T2006">
        <f>100*data!T2006/data!$V2006</f>
        <v>5.5669050051072526</v>
      </c>
      <c r="U2006">
        <f>100*data!U2006/data!$V2006</f>
        <v>6.4351378958120531</v>
      </c>
      <c r="V2006">
        <f t="shared" si="22"/>
        <v>100</v>
      </c>
    </row>
    <row r="2007" spans="1:22" x14ac:dyDescent="0.3">
      <c r="A2007" t="s">
        <v>155</v>
      </c>
      <c r="B2007" s="15" t="str">
        <f>IFERROR(VLOOKUP($A2007,class!$A$1:$B$455,2,FALSE),"")</f>
        <v>London Borough</v>
      </c>
      <c r="C2007" s="15" t="str">
        <f>IFERROR(IFERROR(VLOOKUP($A2007,classifications!$A$3:$C$336,3,FALSE),VLOOKUP($A2007,classifications!$I$2:$K$28,3,FALSE)),"")</f>
        <v>Predominantly Urban</v>
      </c>
      <c r="D2007">
        <f>100*data!D2007/data!$V2007</f>
        <v>6.8728522336769765E-2</v>
      </c>
      <c r="E2007">
        <f>100*data!E2007/data!$V2007</f>
        <v>0.20618556701030927</v>
      </c>
      <c r="F2007">
        <f>100*data!F2007/data!$V2007</f>
        <v>2.3024054982817868</v>
      </c>
      <c r="G2007">
        <f>100*data!G2007/data!$V2007</f>
        <v>14.192439862542955</v>
      </c>
      <c r="H2007">
        <f>100*data!H2007/data!$V2007</f>
        <v>1.993127147766323</v>
      </c>
      <c r="I2007">
        <f>100*data!I2007/data!$V2007</f>
        <v>4.7422680412371134</v>
      </c>
      <c r="J2007">
        <f>100*data!J2007/data!$V2007</f>
        <v>6.8728522336769755</v>
      </c>
      <c r="K2007">
        <f>100*data!K2007/data!$V2007</f>
        <v>3.402061855670103</v>
      </c>
      <c r="L2007">
        <f>100*data!L2007/data!$V2007</f>
        <v>3.470790378006873</v>
      </c>
      <c r="M2007">
        <f>100*data!M2007/data!$V2007</f>
        <v>15.017182130584192</v>
      </c>
      <c r="N2007">
        <f>100*data!N2007/data!$V2007</f>
        <v>1.7869415807560138</v>
      </c>
      <c r="O2007">
        <f>100*data!O2007/data!$V2007</f>
        <v>5.7044673539518902</v>
      </c>
      <c r="P2007">
        <f>100*data!P2007/data!$V2007</f>
        <v>22.371134020618555</v>
      </c>
      <c r="Q2007">
        <f>100*data!Q2007/data!$V2007</f>
        <v>7.6288659793814437</v>
      </c>
      <c r="R2007">
        <f>100*data!R2007/data!$V2007</f>
        <v>0</v>
      </c>
      <c r="S2007">
        <f>100*data!S2007/data!$V2007</f>
        <v>1.4776632302405499</v>
      </c>
      <c r="T2007">
        <f>100*data!T2007/data!$V2007</f>
        <v>4.3642611683848793</v>
      </c>
      <c r="U2007">
        <f>100*data!U2007/data!$V2007</f>
        <v>4.398625429553265</v>
      </c>
      <c r="V2007">
        <f t="shared" si="22"/>
        <v>100.00000000000001</v>
      </c>
    </row>
    <row r="2008" spans="1:22" x14ac:dyDescent="0.3">
      <c r="A2008" t="s">
        <v>157</v>
      </c>
      <c r="B2008" s="15" t="str">
        <f>IFERROR(VLOOKUP($A2008,class!$A$1:$B$455,2,FALSE),"")</f>
        <v>London Borough</v>
      </c>
      <c r="C2008" s="15" t="str">
        <f>IFERROR(IFERROR(VLOOKUP($A2008,classifications!$A$3:$C$336,3,FALSE),VLOOKUP($A2008,classifications!$I$2:$K$28,3,FALSE)),"")</f>
        <v>Predominantly Urban</v>
      </c>
      <c r="D2008">
        <f>100*data!D2008/data!$V2008</f>
        <v>0.30959752321981426</v>
      </c>
      <c r="E2008">
        <f>100*data!E2008/data!$V2008</f>
        <v>0.41279669762641896</v>
      </c>
      <c r="F2008">
        <f>100*data!F2008/data!$V2008</f>
        <v>4.1279669762641902</v>
      </c>
      <c r="G2008">
        <f>100*data!G2008/data!$V2008</f>
        <v>23.787409700722396</v>
      </c>
      <c r="H2008">
        <f>100*data!H2008/data!$V2008</f>
        <v>3.1475748194014446</v>
      </c>
      <c r="I2008">
        <f>100*data!I2008/data!$V2008</f>
        <v>3.9215686274509802</v>
      </c>
      <c r="J2008">
        <f>100*data!J2008/data!$V2008</f>
        <v>6.96594427244582</v>
      </c>
      <c r="K2008">
        <f>100*data!K2008/data!$V2008</f>
        <v>5.2631578947368425</v>
      </c>
      <c r="L2008">
        <f>100*data!L2008/data!$V2008</f>
        <v>4.7987616099071211</v>
      </c>
      <c r="M2008">
        <f>100*data!M2008/data!$V2008</f>
        <v>8.3075335397316827</v>
      </c>
      <c r="N2008">
        <f>100*data!N2008/data!$V2008</f>
        <v>1.7027863777089782</v>
      </c>
      <c r="O2008">
        <f>100*data!O2008/data!$V2008</f>
        <v>2.6831785345717236</v>
      </c>
      <c r="P2008">
        <f>100*data!P2008/data!$V2008</f>
        <v>14.293085655314757</v>
      </c>
      <c r="Q2008">
        <f>100*data!Q2008/data!$V2008</f>
        <v>8.5655314757481946</v>
      </c>
      <c r="R2008">
        <f>100*data!R2008/data!$V2008</f>
        <v>0</v>
      </c>
      <c r="S2008">
        <f>100*data!S2008/data!$V2008</f>
        <v>1.5479876160990713</v>
      </c>
      <c r="T2008">
        <f>100*data!T2008/data!$V2008</f>
        <v>5.0051599587203306</v>
      </c>
      <c r="U2008">
        <f>100*data!U2008/data!$V2008</f>
        <v>5.1599587203302377</v>
      </c>
      <c r="V2008">
        <f t="shared" si="22"/>
        <v>99.999999999999986</v>
      </c>
    </row>
    <row r="2009" spans="1:22" x14ac:dyDescent="0.3">
      <c r="A2009" t="s">
        <v>159</v>
      </c>
      <c r="B2009" s="15" t="str">
        <f>IFERROR(VLOOKUP($A2009,class!$A$1:$B$455,2,FALSE),"")</f>
        <v>London Borough</v>
      </c>
      <c r="C2009" s="15" t="str">
        <f>IFERROR(IFERROR(VLOOKUP($A2009,classifications!$A$3:$C$336,3,FALSE),VLOOKUP($A2009,classifications!$I$2:$K$28,3,FALSE)),"")</f>
        <v>Predominantly Urban</v>
      </c>
      <c r="D2009">
        <f>100*data!D2009/data!$V2009</f>
        <v>0.23023791250959325</v>
      </c>
      <c r="E2009">
        <f>100*data!E2009/data!$V2009</f>
        <v>0.34535686876438987</v>
      </c>
      <c r="F2009">
        <f>100*data!F2009/data!$V2009</f>
        <v>3.5686876438986954</v>
      </c>
      <c r="G2009">
        <f>100*data!G2009/data!$V2009</f>
        <v>15.272448196469686</v>
      </c>
      <c r="H2009">
        <f>100*data!H2009/data!$V2009</f>
        <v>2.6861089792785879</v>
      </c>
      <c r="I2009">
        <f>100*data!I2009/data!$V2009</f>
        <v>4.6815042210283959</v>
      </c>
      <c r="J2009">
        <f>100*data!J2009/data!$V2009</f>
        <v>7.3676132003069839</v>
      </c>
      <c r="K2009">
        <f>100*data!K2009/data!$V2009</f>
        <v>6.8687643898695319</v>
      </c>
      <c r="L2009">
        <f>100*data!L2009/data!$V2009</f>
        <v>4.489639293937068</v>
      </c>
      <c r="M2009">
        <f>100*data!M2009/data!$V2009</f>
        <v>13.50729086722947</v>
      </c>
      <c r="N2009">
        <f>100*data!N2009/data!$V2009</f>
        <v>1.5349194167306217</v>
      </c>
      <c r="O2009">
        <f>100*data!O2009/data!$V2009</f>
        <v>3.5686876438986954</v>
      </c>
      <c r="P2009">
        <f>100*data!P2009/data!$V2009</f>
        <v>16.346891788181122</v>
      </c>
      <c r="Q2009">
        <f>100*data!Q2009/data!$V2009</f>
        <v>8.2885648503453577</v>
      </c>
      <c r="R2009">
        <f>100*data!R2009/data!$V2009</f>
        <v>0</v>
      </c>
      <c r="S2009">
        <f>100*data!S2009/data!$V2009</f>
        <v>1.9570222563315427</v>
      </c>
      <c r="T2009">
        <f>100*data!T2009/data!$V2009</f>
        <v>4.067536454336147</v>
      </c>
      <c r="U2009">
        <f>100*data!U2009/data!$V2009</f>
        <v>5.2187260168841139</v>
      </c>
      <c r="V2009">
        <f t="shared" si="22"/>
        <v>100.00000000000001</v>
      </c>
    </row>
    <row r="2010" spans="1:22" x14ac:dyDescent="0.3">
      <c r="A2010" t="s">
        <v>162</v>
      </c>
      <c r="B2010" s="15" t="str">
        <f>IFERROR(VLOOKUP($A2010,class!$A$1:$B$455,2,FALSE),"")</f>
        <v>London Borough</v>
      </c>
      <c r="C2010" s="15" t="str">
        <f>IFERROR(IFERROR(VLOOKUP($A2010,classifications!$A$3:$C$336,3,FALSE),VLOOKUP($A2010,classifications!$I$2:$K$28,3,FALSE)),"")</f>
        <v>Predominantly Urban</v>
      </c>
      <c r="D2010">
        <f>100*data!D2010/data!$V2010</f>
        <v>0.1921598770176787</v>
      </c>
      <c r="E2010">
        <f>100*data!E2010/data!$V2010</f>
        <v>0.26902382782475021</v>
      </c>
      <c r="F2010">
        <f>100*data!F2010/data!$V2010</f>
        <v>2.6902382782475018</v>
      </c>
      <c r="G2010">
        <f>100*data!G2010/data!$V2010</f>
        <v>10.415065334358186</v>
      </c>
      <c r="H2010">
        <f>100*data!H2010/data!$V2010</f>
        <v>2.0368946963873942</v>
      </c>
      <c r="I2010">
        <f>100*data!I2010/data!$V2010</f>
        <v>4.8808608762490389</v>
      </c>
      <c r="J2010">
        <f>100*data!J2010/data!$V2010</f>
        <v>6.9561875480399689</v>
      </c>
      <c r="K2010">
        <f>100*data!K2010/data!$V2010</f>
        <v>5.7263643351268252</v>
      </c>
      <c r="L2010">
        <f>100*data!L2010/data!$V2010</f>
        <v>4.3043812451960033</v>
      </c>
      <c r="M2010">
        <f>100*data!M2010/data!$V2010</f>
        <v>19.523443504996155</v>
      </c>
      <c r="N2010">
        <f>100*data!N2010/data!$V2010</f>
        <v>1.4219830899308223</v>
      </c>
      <c r="O2010">
        <f>100*data!O2010/data!$V2010</f>
        <v>3.1514219830899308</v>
      </c>
      <c r="P2010">
        <f>100*data!P2010/data!$V2010</f>
        <v>18.831667947732512</v>
      </c>
      <c r="Q2010">
        <f>100*data!Q2010/data!$V2010</f>
        <v>8.3781706379707916</v>
      </c>
      <c r="R2010">
        <f>100*data!R2010/data!$V2010</f>
        <v>0</v>
      </c>
      <c r="S2010">
        <f>100*data!S2010/data!$V2010</f>
        <v>1.498847040737894</v>
      </c>
      <c r="T2010">
        <f>100*data!T2010/data!$V2010</f>
        <v>3.4973097617217523</v>
      </c>
      <c r="U2010">
        <f>100*data!U2010/data!$V2010</f>
        <v>6.22598001537279</v>
      </c>
      <c r="V2010">
        <f t="shared" si="22"/>
        <v>100</v>
      </c>
    </row>
    <row r="2011" spans="1:22" x14ac:dyDescent="0.3">
      <c r="A2011" t="s">
        <v>167</v>
      </c>
      <c r="B2011" s="15" t="str">
        <f>IFERROR(VLOOKUP($A2011,class!$A$1:$B$455,2,FALSE),"")</f>
        <v>London Borough</v>
      </c>
      <c r="C2011" s="15" t="str">
        <f>IFERROR(IFERROR(VLOOKUP($A2011,classifications!$A$3:$C$336,3,FALSE),VLOOKUP($A2011,classifications!$I$2:$K$28,3,FALSE)),"")</f>
        <v>Predominantly Urban</v>
      </c>
      <c r="D2011">
        <f>100*data!D2011/data!$V2011</f>
        <v>0.17391304347826086</v>
      </c>
      <c r="E2011">
        <f>100*data!E2011/data!$V2011</f>
        <v>0.17391304347826086</v>
      </c>
      <c r="F2011">
        <f>100*data!F2011/data!$V2011</f>
        <v>2.8405797101449277</v>
      </c>
      <c r="G2011">
        <f>100*data!G2011/data!$V2011</f>
        <v>10.376811594202898</v>
      </c>
      <c r="H2011">
        <f>100*data!H2011/data!$V2011</f>
        <v>1.7391304347826086</v>
      </c>
      <c r="I2011">
        <f>100*data!I2011/data!$V2011</f>
        <v>4</v>
      </c>
      <c r="J2011">
        <f>100*data!J2011/data!$V2011</f>
        <v>7.8260869565217392</v>
      </c>
      <c r="K2011">
        <f>100*data!K2011/data!$V2011</f>
        <v>1.681159420289855</v>
      </c>
      <c r="L2011">
        <f>100*data!L2011/data!$V2011</f>
        <v>4.2318840579710146</v>
      </c>
      <c r="M2011">
        <f>100*data!M2011/data!$V2011</f>
        <v>15.420289855072463</v>
      </c>
      <c r="N2011">
        <f>100*data!N2011/data!$V2011</f>
        <v>1.4492753623188406</v>
      </c>
      <c r="O2011">
        <f>100*data!O2011/data!$V2011</f>
        <v>3.4202898550724639</v>
      </c>
      <c r="P2011">
        <f>100*data!P2011/data!$V2011</f>
        <v>25.159420289855074</v>
      </c>
      <c r="Q2011">
        <f>100*data!Q2011/data!$V2011</f>
        <v>9.1014492753623184</v>
      </c>
      <c r="R2011">
        <f>100*data!R2011/data!$V2011</f>
        <v>0</v>
      </c>
      <c r="S2011">
        <f>100*data!S2011/data!$V2011</f>
        <v>1.681159420289855</v>
      </c>
      <c r="T2011">
        <f>100*data!T2011/data!$V2011</f>
        <v>4.1739130434782608</v>
      </c>
      <c r="U2011">
        <f>100*data!U2011/data!$V2011</f>
        <v>6.5507246376811592</v>
      </c>
      <c r="V2011">
        <f t="shared" si="22"/>
        <v>100</v>
      </c>
    </row>
    <row r="2012" spans="1:22" x14ac:dyDescent="0.3">
      <c r="A2012" t="s">
        <v>172</v>
      </c>
      <c r="B2012" s="15" t="str">
        <f>IFERROR(VLOOKUP($A2012,class!$A$1:$B$455,2,FALSE),"")</f>
        <v>London Borough</v>
      </c>
      <c r="C2012" s="15" t="str">
        <f>IFERROR(IFERROR(VLOOKUP($A2012,classifications!$A$3:$C$336,3,FALSE),VLOOKUP($A2012,classifications!$I$2:$K$28,3,FALSE)),"")</f>
        <v>Predominantly Urban</v>
      </c>
      <c r="D2012">
        <f>100*data!D2012/data!$V2012</f>
        <v>0.13351134846461948</v>
      </c>
      <c r="E2012">
        <f>100*data!E2012/data!$V2012</f>
        <v>0.17801513128615931</v>
      </c>
      <c r="F2012">
        <f>100*data!F2012/data!$V2012</f>
        <v>2.937249666221629</v>
      </c>
      <c r="G2012">
        <f>100*data!G2012/data!$V2012</f>
        <v>12.772585669781931</v>
      </c>
      <c r="H2012">
        <f>100*data!H2012/data!$V2012</f>
        <v>1.8246550956831331</v>
      </c>
      <c r="I2012">
        <f>100*data!I2012/data!$V2012</f>
        <v>3.6493101913662662</v>
      </c>
      <c r="J2012">
        <f>100*data!J2012/data!$V2012</f>
        <v>6.052514463729417</v>
      </c>
      <c r="K2012">
        <f>100*data!K2012/data!$V2012</f>
        <v>3.2932799287939476</v>
      </c>
      <c r="L2012">
        <f>100*data!L2012/data!$V2012</f>
        <v>3.6048064085447264</v>
      </c>
      <c r="M2012">
        <f>100*data!M2012/data!$V2012</f>
        <v>14.152202937249665</v>
      </c>
      <c r="N2012">
        <f>100*data!N2012/data!$V2012</f>
        <v>1.5131286159323543</v>
      </c>
      <c r="O2012">
        <f>100*data!O2012/data!$V2012</f>
        <v>3.4267912772585669</v>
      </c>
      <c r="P2012">
        <f>100*data!P2012/data!$V2012</f>
        <v>24.121050289274589</v>
      </c>
      <c r="Q2012">
        <f>100*data!Q2012/data!$V2012</f>
        <v>10.369381397418781</v>
      </c>
      <c r="R2012">
        <f>100*data!R2012/data!$V2012</f>
        <v>0</v>
      </c>
      <c r="S2012">
        <f>100*data!S2012/data!$V2012</f>
        <v>1.6911437472185136</v>
      </c>
      <c r="T2012">
        <f>100*data!T2012/data!$V2012</f>
        <v>4.3168669336893633</v>
      </c>
      <c r="U2012">
        <f>100*data!U2012/data!$V2012</f>
        <v>5.9635068980863375</v>
      </c>
      <c r="V2012">
        <f t="shared" si="22"/>
        <v>100</v>
      </c>
    </row>
    <row r="2013" spans="1:22" x14ac:dyDescent="0.3">
      <c r="A2013" t="s">
        <v>177</v>
      </c>
      <c r="B2013" s="15" t="str">
        <f>IFERROR(VLOOKUP($A2013,class!$A$1:$B$455,2,FALSE),"")</f>
        <v>London Borough</v>
      </c>
      <c r="C2013" s="15" t="str">
        <f>IFERROR(IFERROR(VLOOKUP($A2013,classifications!$A$3:$C$336,3,FALSE),VLOOKUP($A2013,classifications!$I$2:$K$28,3,FALSE)),"")</f>
        <v>Predominantly Urban</v>
      </c>
      <c r="D2013">
        <f>100*data!D2013/data!$V2013</f>
        <v>0.1467351430667645</v>
      </c>
      <c r="E2013">
        <f>100*data!E2013/data!$V2013</f>
        <v>0.25678650036683787</v>
      </c>
      <c r="F2013">
        <f>100*data!F2013/data!$V2013</f>
        <v>2.3844460748349228</v>
      </c>
      <c r="G2013">
        <f>100*data!G2013/data!$V2013</f>
        <v>15.077035950110051</v>
      </c>
      <c r="H2013">
        <f>100*data!H2013/data!$V2013</f>
        <v>1.9075568598679384</v>
      </c>
      <c r="I2013">
        <f>100*data!I2013/data!$V2013</f>
        <v>3.888481291269259</v>
      </c>
      <c r="J2013">
        <f>100*data!J2013/data!$V2013</f>
        <v>7.960381511371974</v>
      </c>
      <c r="K2013">
        <f>100*data!K2013/data!$V2013</f>
        <v>3.6316947909024213</v>
      </c>
      <c r="L2013">
        <f>100*data!L2013/data!$V2013</f>
        <v>4.1819515774027876</v>
      </c>
      <c r="M2013">
        <f>100*data!M2013/data!$V2013</f>
        <v>15.553925165077036</v>
      </c>
      <c r="N2013">
        <f>100*data!N2013/data!$V2013</f>
        <v>1.3573000733675715</v>
      </c>
      <c r="O2013">
        <f>100*data!O2013/data!$V2013</f>
        <v>4.1085840058694059</v>
      </c>
      <c r="P2013">
        <f>100*data!P2013/data!$V2013</f>
        <v>19.369038884812912</v>
      </c>
      <c r="Q2013">
        <f>100*data!Q2013/data!$V2013</f>
        <v>8.1071166544387374</v>
      </c>
      <c r="R2013">
        <f>100*data!R2013/data!$V2013</f>
        <v>0</v>
      </c>
      <c r="S2013">
        <f>100*data!S2013/data!$V2013</f>
        <v>1.8341892883345561</v>
      </c>
      <c r="T2013">
        <f>100*data!T2013/data!$V2013</f>
        <v>5.4292002934702861</v>
      </c>
      <c r="U2013">
        <f>100*data!U2013/data!$V2013</f>
        <v>4.8055759354365373</v>
      </c>
      <c r="V2013">
        <f t="shared" si="22"/>
        <v>99.999999999999986</v>
      </c>
    </row>
    <row r="2014" spans="1:22" x14ac:dyDescent="0.3">
      <c r="A2014" t="s">
        <v>179</v>
      </c>
      <c r="B2014" s="15" t="str">
        <f>IFERROR(VLOOKUP($A2014,class!$A$1:$B$455,2,FALSE),"")</f>
        <v>London Borough</v>
      </c>
      <c r="C2014" s="15" t="str">
        <f>IFERROR(IFERROR(VLOOKUP($A2014,classifications!$A$3:$C$336,3,FALSE),VLOOKUP($A2014,classifications!$I$2:$K$28,3,FALSE)),"")</f>
        <v>Predominantly Urban</v>
      </c>
      <c r="D2014">
        <f>100*data!D2014/data!$V2014</f>
        <v>0.15157256536566882</v>
      </c>
      <c r="E2014">
        <f>100*data!E2014/data!$V2014</f>
        <v>0.15157256536566882</v>
      </c>
      <c r="F2014">
        <f>100*data!F2014/data!$V2014</f>
        <v>2.3114816218264496</v>
      </c>
      <c r="G2014">
        <f>100*data!G2014/data!$V2014</f>
        <v>6.4418340280409243</v>
      </c>
      <c r="H2014">
        <f>100*data!H2014/data!$V2014</f>
        <v>0.87154225085259573</v>
      </c>
      <c r="I2014">
        <f>100*data!I2014/data!$V2014</f>
        <v>2.4630541871921183</v>
      </c>
      <c r="J2014">
        <f>100*data!J2014/data!$V2014</f>
        <v>5.8355437665782492</v>
      </c>
      <c r="K2014">
        <f>100*data!K2014/data!$V2014</f>
        <v>1.2125805229253506</v>
      </c>
      <c r="L2014">
        <f>100*data!L2014/data!$V2014</f>
        <v>3.7135278514588861</v>
      </c>
      <c r="M2014">
        <f>100*data!M2014/data!$V2014</f>
        <v>17.08980674497916</v>
      </c>
      <c r="N2014">
        <f>100*data!N2014/data!$V2014</f>
        <v>1.5915119363395225</v>
      </c>
      <c r="O2014">
        <f>100*data!O2014/data!$V2014</f>
        <v>3.4482758620689653</v>
      </c>
      <c r="P2014">
        <f>100*data!P2014/data!$V2014</f>
        <v>30.428192497158015</v>
      </c>
      <c r="Q2014">
        <f>100*data!Q2014/data!$V2014</f>
        <v>9.2838196286472154</v>
      </c>
      <c r="R2014">
        <f>100*data!R2014/data!$V2014</f>
        <v>0</v>
      </c>
      <c r="S2014">
        <f>100*data!S2014/data!$V2014</f>
        <v>2.1220159151193636</v>
      </c>
      <c r="T2014">
        <f>100*data!T2014/data!$V2014</f>
        <v>3.9787798408488064</v>
      </c>
      <c r="U2014">
        <f>100*data!U2014/data!$V2014</f>
        <v>8.9048882152330435</v>
      </c>
      <c r="V2014">
        <f t="shared" si="22"/>
        <v>99.999999999999986</v>
      </c>
    </row>
    <row r="2015" spans="1:22" x14ac:dyDescent="0.3">
      <c r="A2015" t="s">
        <v>182</v>
      </c>
      <c r="B2015" s="15" t="str">
        <f>IFERROR(VLOOKUP($A2015,class!$A$1:$B$455,2,FALSE),"")</f>
        <v>London Borough</v>
      </c>
      <c r="C2015" s="15" t="str">
        <f>IFERROR(IFERROR(VLOOKUP($A2015,classifications!$A$3:$C$336,3,FALSE),VLOOKUP($A2015,classifications!$I$2:$K$28,3,FALSE)),"")</f>
        <v>Predominantly Urban</v>
      </c>
      <c r="D2015">
        <f>100*data!D2015/data!$V2015</f>
        <v>0.42219541616405309</v>
      </c>
      <c r="E2015">
        <f>100*data!E2015/data!$V2015</f>
        <v>0.36188178528347409</v>
      </c>
      <c r="F2015">
        <f>100*data!F2015/data!$V2015</f>
        <v>3.1363088057901085</v>
      </c>
      <c r="G2015">
        <f>100*data!G2015/data!$V2015</f>
        <v>19.662243667068758</v>
      </c>
      <c r="H2015">
        <f>100*data!H2015/data!$V2015</f>
        <v>2.1712907117008444</v>
      </c>
      <c r="I2015">
        <f>100*data!I2015/data!$V2015</f>
        <v>3.3775633293124248</v>
      </c>
      <c r="J2015">
        <f>100*data!J2015/data!$V2015</f>
        <v>6.3932448733413754</v>
      </c>
      <c r="K2015">
        <f>100*data!K2015/data!$V2015</f>
        <v>2.5934861278648973</v>
      </c>
      <c r="L2015">
        <f>100*data!L2015/data!$V2015</f>
        <v>4.4632086851628472</v>
      </c>
      <c r="M2015">
        <f>100*data!M2015/data!$V2015</f>
        <v>13.811821471652593</v>
      </c>
      <c r="N2015">
        <f>100*data!N2015/data!$V2015</f>
        <v>1.4475271411338964</v>
      </c>
      <c r="O2015">
        <f>100*data!O2015/data!$V2015</f>
        <v>2.4125452352231602</v>
      </c>
      <c r="P2015">
        <f>100*data!P2015/data!$V2015</f>
        <v>18.636911942098916</v>
      </c>
      <c r="Q2015">
        <f>100*data!Q2015/data!$V2015</f>
        <v>8.624849215922799</v>
      </c>
      <c r="R2015">
        <f>100*data!R2015/data!$V2015</f>
        <v>0</v>
      </c>
      <c r="S2015">
        <f>100*data!S2015/data!$V2015</f>
        <v>1.8094089264173703</v>
      </c>
      <c r="T2015">
        <f>100*data!T2015/data!$V2015</f>
        <v>4.704463208685163</v>
      </c>
      <c r="U2015">
        <f>100*data!U2015/data!$V2015</f>
        <v>5.9710494571773225</v>
      </c>
      <c r="V2015">
        <f t="shared" si="22"/>
        <v>100</v>
      </c>
    </row>
    <row r="2016" spans="1:22" x14ac:dyDescent="0.3">
      <c r="A2016" t="s">
        <v>186</v>
      </c>
      <c r="B2016" s="15" t="str">
        <f>IFERROR(VLOOKUP($A2016,class!$A$1:$B$455,2,FALSE),"")</f>
        <v>London Borough</v>
      </c>
      <c r="C2016" s="15" t="str">
        <f>IFERROR(IFERROR(VLOOKUP($A2016,classifications!$A$3:$C$336,3,FALSE),VLOOKUP($A2016,classifications!$I$2:$K$28,3,FALSE)),"")</f>
        <v>Predominantly Urban</v>
      </c>
      <c r="D2016">
        <f>100*data!D2016/data!$V2016</f>
        <v>9.3501636278634878E-2</v>
      </c>
      <c r="E2016">
        <f>100*data!E2016/data!$V2016</f>
        <v>0.2337540906965872</v>
      </c>
      <c r="F2016">
        <f>100*data!F2016/data!$V2016</f>
        <v>3.4128097241701729</v>
      </c>
      <c r="G2016">
        <f>100*data!G2016/data!$V2016</f>
        <v>18.513323983169705</v>
      </c>
      <c r="H2016">
        <f>100*data!H2016/data!$V2016</f>
        <v>1.7297802711547452</v>
      </c>
      <c r="I2016">
        <f>100*data!I2016/data!$V2016</f>
        <v>4.5348293595137914</v>
      </c>
      <c r="J2016">
        <f>100*data!J2016/data!$V2016</f>
        <v>8.695652173913043</v>
      </c>
      <c r="K2016">
        <f>100*data!K2016/data!$V2016</f>
        <v>3.6465638148667603</v>
      </c>
      <c r="L2016">
        <f>100*data!L2016/data!$V2016</f>
        <v>5.189340813464236</v>
      </c>
      <c r="M2016">
        <f>100*data!M2016/data!$V2016</f>
        <v>10.659186535764375</v>
      </c>
      <c r="N2016">
        <f>100*data!N2016/data!$V2016</f>
        <v>1.1220196353436185</v>
      </c>
      <c r="O2016">
        <f>100*data!O2016/data!$V2016</f>
        <v>2.7115474520804113</v>
      </c>
      <c r="P2016">
        <f>100*data!P2016/data!$V2016</f>
        <v>18.700327255726975</v>
      </c>
      <c r="Q2016">
        <f>100*data!Q2016/data!$V2016</f>
        <v>8.695652173913043</v>
      </c>
      <c r="R2016">
        <f>100*data!R2016/data!$V2016</f>
        <v>0</v>
      </c>
      <c r="S2016">
        <f>100*data!S2016/data!$V2016</f>
        <v>1.6362786348761102</v>
      </c>
      <c r="T2016">
        <f>100*data!T2016/data!$V2016</f>
        <v>4.1608228143992516</v>
      </c>
      <c r="U2016">
        <f>100*data!U2016/data!$V2016</f>
        <v>6.264609630668537</v>
      </c>
      <c r="V2016">
        <f t="shared" si="22"/>
        <v>99.999999999999986</v>
      </c>
    </row>
    <row r="2017" spans="1:22" x14ac:dyDescent="0.3">
      <c r="A2017" t="s">
        <v>16</v>
      </c>
      <c r="B2017" s="15" t="str">
        <f>IFERROR(VLOOKUP($A2017,class!$A$1:$B$455,2,FALSE),"")</f>
        <v>Unitary Authority</v>
      </c>
      <c r="C2017" s="15" t="str">
        <f>IFERROR(IFERROR(VLOOKUP($A2017,classifications!$A$3:$C$336,3,FALSE),VLOOKUP($A2017,classifications!$I$2:$K$28,3,FALSE)),"")</f>
        <v>Predominantly Urban</v>
      </c>
      <c r="D2017">
        <f>100*data!D2017/data!$V2017</f>
        <v>0.96670247046186897</v>
      </c>
      <c r="E2017">
        <f>100*data!E2017/data!$V2017</f>
        <v>0.32223415682062301</v>
      </c>
      <c r="F2017">
        <f>100*data!F2017/data!$V2017</f>
        <v>3.2223415682062297</v>
      </c>
      <c r="G2017">
        <f>100*data!G2017/data!$V2017</f>
        <v>14.500537056928035</v>
      </c>
      <c r="H2017">
        <f>100*data!H2017/data!$V2017</f>
        <v>2.3630504833512354</v>
      </c>
      <c r="I2017">
        <f>100*data!I2017/data!$V2017</f>
        <v>3.8668098818474759</v>
      </c>
      <c r="J2017">
        <f>100*data!J2017/data!$V2017</f>
        <v>4.7261009667024707</v>
      </c>
      <c r="K2017">
        <f>100*data!K2017/data!$V2017</f>
        <v>3.007518796992481</v>
      </c>
      <c r="L2017">
        <f>100*data!L2017/data!$V2017</f>
        <v>2.7926960257787323</v>
      </c>
      <c r="M2017">
        <f>100*data!M2017/data!$V2017</f>
        <v>17.40064446831364</v>
      </c>
      <c r="N2017">
        <f>100*data!N2017/data!$V2017</f>
        <v>2.0408163265306123</v>
      </c>
      <c r="O2017">
        <f>100*data!O2017/data!$V2017</f>
        <v>2.0408163265306123</v>
      </c>
      <c r="P2017">
        <f>100*data!P2017/data!$V2017</f>
        <v>21.05263157894737</v>
      </c>
      <c r="Q2017">
        <f>100*data!Q2017/data!$V2017</f>
        <v>10.41890440386681</v>
      </c>
      <c r="R2017">
        <f>100*data!R2017/data!$V2017</f>
        <v>0.10741138560687433</v>
      </c>
      <c r="S2017">
        <f>100*data!S2017/data!$V2017</f>
        <v>1.7185821697099892</v>
      </c>
      <c r="T2017">
        <f>100*data!T2017/data!$V2017</f>
        <v>3.4371643394199785</v>
      </c>
      <c r="U2017">
        <f>100*data!U2017/data!$V2017</f>
        <v>6.0150375939849621</v>
      </c>
      <c r="V2017">
        <f t="shared" si="22"/>
        <v>99.999999999999986</v>
      </c>
    </row>
    <row r="2018" spans="1:22" x14ac:dyDescent="0.3">
      <c r="A2018" t="s">
        <v>18</v>
      </c>
      <c r="B2018" s="15" t="str">
        <f>IFERROR(VLOOKUP($A2018,class!$A$1:$B$455,2,FALSE),"")</f>
        <v>Unitary Authority</v>
      </c>
      <c r="C2018" s="15" t="str">
        <f>IFERROR(IFERROR(VLOOKUP($A2018,classifications!$A$3:$C$336,3,FALSE),VLOOKUP($A2018,classifications!$I$2:$K$28,3,FALSE)),"")</f>
        <v>Predominantly Urban</v>
      </c>
      <c r="D2018">
        <f>100*data!D2018/data!$V2018</f>
        <v>0.35829451809387314</v>
      </c>
      <c r="E2018">
        <f>100*data!E2018/data!$V2018</f>
        <v>0.25080616266571121</v>
      </c>
      <c r="F2018">
        <f>100*data!F2018/data!$V2018</f>
        <v>2.9021855965603724</v>
      </c>
      <c r="G2018">
        <f>100*data!G2018/data!$V2018</f>
        <v>9.8172697957721251</v>
      </c>
      <c r="H2018">
        <f>100*data!H2018/data!$V2018</f>
        <v>1.1823719097097813</v>
      </c>
      <c r="I2018">
        <f>100*data!I2018/data!$V2018</f>
        <v>2.9380150483697598</v>
      </c>
      <c r="J2018">
        <f>100*data!J2018/data!$V2018</f>
        <v>12.00286635614475</v>
      </c>
      <c r="K2018">
        <f>100*data!K2018/data!$V2018</f>
        <v>1.0748835542816195</v>
      </c>
      <c r="L2018">
        <f>100*data!L2018/data!$V2018</f>
        <v>7.4166965245431742</v>
      </c>
      <c r="M2018">
        <f>100*data!M2018/data!$V2018</f>
        <v>14.00931565747044</v>
      </c>
      <c r="N2018">
        <f>100*data!N2018/data!$V2018</f>
        <v>1.3973486205661054</v>
      </c>
      <c r="O2018">
        <f>100*data!O2018/data!$V2018</f>
        <v>3.6904335363668936</v>
      </c>
      <c r="P2018">
        <f>100*data!P2018/data!$V2018</f>
        <v>19.777857398781798</v>
      </c>
      <c r="Q2018">
        <f>100*data!Q2018/data!$V2018</f>
        <v>8.1332855607309202</v>
      </c>
      <c r="R2018">
        <f>100*data!R2018/data!$V2018</f>
        <v>3.5829451809387319E-2</v>
      </c>
      <c r="S2018">
        <f>100*data!S2018/data!$V2018</f>
        <v>2.1855965603726264</v>
      </c>
      <c r="T2018">
        <f>100*data!T2018/data!$V2018</f>
        <v>4.1562164098889287</v>
      </c>
      <c r="U2018">
        <f>100*data!U2018/data!$V2018</f>
        <v>8.67072733787173</v>
      </c>
      <c r="V2018">
        <f t="shared" si="22"/>
        <v>100</v>
      </c>
    </row>
    <row r="2019" spans="1:22" x14ac:dyDescent="0.3">
      <c r="A2019" t="s">
        <v>51</v>
      </c>
      <c r="B2019" s="15" t="str">
        <f>IFERROR(VLOOKUP($A2019,class!$A$1:$B$455,2,FALSE),"")</f>
        <v>Unitary Authority</v>
      </c>
      <c r="C2019" s="15" t="str">
        <f>IFERROR(IFERROR(VLOOKUP($A2019,classifications!$A$3:$C$336,3,FALSE),VLOOKUP($A2019,classifications!$I$2:$K$28,3,FALSE)),"")</f>
        <v>Predominantly Rural</v>
      </c>
      <c r="D2019">
        <f>100*data!D2019/data!$V2019</f>
        <v>6.6521264994547433</v>
      </c>
      <c r="E2019">
        <f>100*data!E2019/data!$V2019</f>
        <v>0.4362050163576881</v>
      </c>
      <c r="F2019">
        <f>100*data!F2019/data!$V2019</f>
        <v>6.5430752453653218</v>
      </c>
      <c r="G2019">
        <f>100*data!G2019/data!$V2019</f>
        <v>12.649945474372956</v>
      </c>
      <c r="H2019">
        <f>100*data!H2019/data!$V2019</f>
        <v>2.7262813522355507</v>
      </c>
      <c r="I2019">
        <f>100*data!I2019/data!$V2019</f>
        <v>2.8353326063249726</v>
      </c>
      <c r="J2019">
        <f>100*data!J2019/data!$V2019</f>
        <v>8.6150490730643394</v>
      </c>
      <c r="K2019">
        <f>100*data!K2019/data!$V2019</f>
        <v>2.6172300981461287</v>
      </c>
      <c r="L2019">
        <f>100*data!L2019/data!$V2019</f>
        <v>12.322791712104689</v>
      </c>
      <c r="M2019">
        <f>100*data!M2019/data!$V2019</f>
        <v>4.5801526717557248</v>
      </c>
      <c r="N2019">
        <f>100*data!N2019/data!$V2019</f>
        <v>1.1995637949836424</v>
      </c>
      <c r="O2019">
        <f>100*data!O2019/data!$V2019</f>
        <v>3.5986913849509268</v>
      </c>
      <c r="P2019">
        <f>100*data!P2019/data!$V2019</f>
        <v>11.995637949836423</v>
      </c>
      <c r="Q2019">
        <f>100*data!Q2019/data!$V2019</f>
        <v>7.5245365321701199</v>
      </c>
      <c r="R2019">
        <f>100*data!R2019/data!$V2019</f>
        <v>0.54525627044711011</v>
      </c>
      <c r="S2019">
        <f>100*data!S2019/data!$V2019</f>
        <v>2.7262813522355507</v>
      </c>
      <c r="T2019">
        <f>100*data!T2019/data!$V2019</f>
        <v>4.2529989094874594</v>
      </c>
      <c r="U2019">
        <f>100*data!U2019/data!$V2019</f>
        <v>8.1788440567066516</v>
      </c>
      <c r="V2019">
        <f t="shared" si="22"/>
        <v>99.999999999999986</v>
      </c>
    </row>
    <row r="2020" spans="1:22" x14ac:dyDescent="0.3">
      <c r="A2020" t="s">
        <v>62</v>
      </c>
      <c r="B2020" s="15" t="str">
        <f>IFERROR(VLOOKUP($A2020,class!$A$1:$B$455,2,FALSE),"")</f>
        <v>Unitary Authority</v>
      </c>
      <c r="C2020" s="15" t="str">
        <f>IFERROR(IFERROR(VLOOKUP($A2020,classifications!$A$3:$C$336,3,FALSE),VLOOKUP($A2020,classifications!$I$2:$K$28,3,FALSE)),"")</f>
        <v>Predominantly Urban</v>
      </c>
      <c r="D2020">
        <f>100*data!D2020/data!$V2020</f>
        <v>0.89073634204275531</v>
      </c>
      <c r="E2020">
        <f>100*data!E2020/data!$V2020</f>
        <v>0.47505938242280282</v>
      </c>
      <c r="F2020">
        <f>100*data!F2020/data!$V2020</f>
        <v>5.3444180522565317</v>
      </c>
      <c r="G2020">
        <f>100*data!G2020/data!$V2020</f>
        <v>21.199524940617579</v>
      </c>
      <c r="H2020">
        <f>100*data!H2020/data!$V2020</f>
        <v>3.2660332541567696</v>
      </c>
      <c r="I2020">
        <f>100*data!I2020/data!$V2020</f>
        <v>3.8004750593824226</v>
      </c>
      <c r="J2020">
        <f>100*data!J2020/data!$V2020</f>
        <v>7.3040380047505939</v>
      </c>
      <c r="K2020">
        <f>100*data!K2020/data!$V2020</f>
        <v>5.9976247030878858</v>
      </c>
      <c r="L2020">
        <f>100*data!L2020/data!$V2020</f>
        <v>5.6413301662707838</v>
      </c>
      <c r="M2020">
        <f>100*data!M2020/data!$V2020</f>
        <v>6.8289786223277913</v>
      </c>
      <c r="N2020">
        <f>100*data!N2020/data!$V2020</f>
        <v>1.3064133016627077</v>
      </c>
      <c r="O2020">
        <f>100*data!O2020/data!$V2020</f>
        <v>2.4940617577197148</v>
      </c>
      <c r="P2020">
        <f>100*data!P2020/data!$V2020</f>
        <v>14.964370546318289</v>
      </c>
      <c r="Q2020">
        <f>100*data!Q2020/data!$V2020</f>
        <v>8.1353919239904986</v>
      </c>
      <c r="R2020">
        <f>100*data!R2020/data!$V2020</f>
        <v>0.11876484560570071</v>
      </c>
      <c r="S2020">
        <f>100*data!S2020/data!$V2020</f>
        <v>2.0190023752969122</v>
      </c>
      <c r="T2020">
        <f>100*data!T2020/data!$V2020</f>
        <v>4.869358669833729</v>
      </c>
      <c r="U2020">
        <f>100*data!U2020/data!$V2020</f>
        <v>5.3444180522565317</v>
      </c>
      <c r="V2020">
        <f t="shared" si="22"/>
        <v>99.999999999999986</v>
      </c>
    </row>
    <row r="2021" spans="1:22" x14ac:dyDescent="0.3">
      <c r="A2021" t="s">
        <v>67</v>
      </c>
      <c r="B2021" s="15" t="str">
        <f>IFERROR(VLOOKUP($A2021,class!$A$1:$B$455,2,FALSE),"")</f>
        <v>Unitary Authority</v>
      </c>
      <c r="C2021" s="15" t="str">
        <f>IFERROR(IFERROR(VLOOKUP($A2021,classifications!$A$3:$C$336,3,FALSE),VLOOKUP($A2021,classifications!$I$2:$K$28,3,FALSE)),"")</f>
        <v>Predominantly Urban</v>
      </c>
      <c r="D2021">
        <f>100*data!D2021/data!$V2021</f>
        <v>1.25</v>
      </c>
      <c r="E2021">
        <f>100*data!E2021/data!$V2021</f>
        <v>0.36290322580645162</v>
      </c>
      <c r="F2021">
        <f>100*data!F2021/data!$V2021</f>
        <v>4.354838709677419</v>
      </c>
      <c r="G2021">
        <f>100*data!G2021/data!$V2021</f>
        <v>9.9193548387096779</v>
      </c>
      <c r="H2021">
        <f>100*data!H2021/data!$V2021</f>
        <v>2.661290322580645</v>
      </c>
      <c r="I2021">
        <f>100*data!I2021/data!$V2021</f>
        <v>4.2338709677419351</v>
      </c>
      <c r="J2021">
        <f>100*data!J2021/data!$V2021</f>
        <v>5.040322580645161</v>
      </c>
      <c r="K2021">
        <f>100*data!K2021/data!$V2021</f>
        <v>4.838709677419355</v>
      </c>
      <c r="L2021">
        <f>100*data!L2021/data!$V2021</f>
        <v>3.467741935483871</v>
      </c>
      <c r="M2021">
        <f>100*data!M2021/data!$V2021</f>
        <v>19.274193548387096</v>
      </c>
      <c r="N2021">
        <f>100*data!N2021/data!$V2021</f>
        <v>2.1370967741935485</v>
      </c>
      <c r="O2021">
        <f>100*data!O2021/data!$V2021</f>
        <v>2.9838709677419355</v>
      </c>
      <c r="P2021">
        <f>100*data!P2021/data!$V2021</f>
        <v>18.991935483870968</v>
      </c>
      <c r="Q2021">
        <f>100*data!Q2021/data!$V2021</f>
        <v>8.629032258064516</v>
      </c>
      <c r="R2021">
        <f>100*data!R2021/data!$V2021</f>
        <v>0.32258064516129031</v>
      </c>
      <c r="S2021">
        <f>100*data!S2021/data!$V2021</f>
        <v>1.814516129032258</v>
      </c>
      <c r="T2021">
        <f>100*data!T2021/data!$V2021</f>
        <v>4.153225806451613</v>
      </c>
      <c r="U2021">
        <f>100*data!U2021/data!$V2021</f>
        <v>5.564516129032258</v>
      </c>
      <c r="V2021">
        <f t="shared" si="22"/>
        <v>100</v>
      </c>
    </row>
    <row r="2022" spans="1:22" x14ac:dyDescent="0.3">
      <c r="A2022" t="s">
        <v>86</v>
      </c>
      <c r="B2022" s="15" t="str">
        <f>IFERROR(VLOOKUP($A2022,class!$A$1:$B$455,2,FALSE),"")</f>
        <v>Unitary Authority</v>
      </c>
      <c r="C2022" s="15" t="str">
        <f>IFERROR(IFERROR(VLOOKUP($A2022,classifications!$A$3:$C$336,3,FALSE),VLOOKUP($A2022,classifications!$I$2:$K$28,3,FALSE)),"")</f>
        <v>Predominantly Urban</v>
      </c>
      <c r="D2022">
        <f>100*data!D2022/data!$V2022</f>
        <v>0.17152658662092624</v>
      </c>
      <c r="E2022">
        <f>100*data!E2022/data!$V2022</f>
        <v>0.42881646655231559</v>
      </c>
      <c r="F2022">
        <f>100*data!F2022/data!$V2022</f>
        <v>6.0034305317324188</v>
      </c>
      <c r="G2022">
        <f>100*data!G2022/data!$V2022</f>
        <v>18.610634648370496</v>
      </c>
      <c r="H2022">
        <f>100*data!H2022/data!$V2022</f>
        <v>3.3447684391080617</v>
      </c>
      <c r="I2022">
        <f>100*data!I2022/data!$V2022</f>
        <v>2.9159519725557463</v>
      </c>
      <c r="J2022">
        <f>100*data!J2022/data!$V2022</f>
        <v>7.6329331046312179</v>
      </c>
      <c r="K2022">
        <f>100*data!K2022/data!$V2022</f>
        <v>3.6020583190394513</v>
      </c>
      <c r="L2022">
        <f>100*data!L2022/data!$V2022</f>
        <v>9.6912521440823323</v>
      </c>
      <c r="M2022">
        <f>100*data!M2022/data!$V2022</f>
        <v>6.8610634648370494</v>
      </c>
      <c r="N2022">
        <f>100*data!N2022/data!$V2022</f>
        <v>1.2864493996569468</v>
      </c>
      <c r="O2022">
        <f>100*data!O2022/data!$V2022</f>
        <v>3.4305317324185247</v>
      </c>
      <c r="P2022">
        <f>100*data!P2022/data!$V2022</f>
        <v>13.979416809605489</v>
      </c>
      <c r="Q2022">
        <f>100*data!Q2022/data!$V2022</f>
        <v>8.5763293310463116</v>
      </c>
      <c r="R2022">
        <f>100*data!R2022/data!$V2022</f>
        <v>0</v>
      </c>
      <c r="S2022">
        <f>100*data!S2022/data!$V2022</f>
        <v>1.7152658662092624</v>
      </c>
      <c r="T2022">
        <f>100*data!T2022/data!$V2022</f>
        <v>4.5454545454545459</v>
      </c>
      <c r="U2022">
        <f>100*data!U2022/data!$V2022</f>
        <v>7.2041166380789026</v>
      </c>
      <c r="V2022">
        <f t="shared" si="22"/>
        <v>100</v>
      </c>
    </row>
    <row r="2023" spans="1:22" x14ac:dyDescent="0.3">
      <c r="A2023" t="s">
        <v>88</v>
      </c>
      <c r="B2023" s="15" t="str">
        <f>IFERROR(VLOOKUP($A2023,class!$A$1:$B$455,2,FALSE),"")</f>
        <v>Unitary Authority</v>
      </c>
      <c r="C2023" s="15" t="str">
        <f>IFERROR(IFERROR(VLOOKUP($A2023,classifications!$A$3:$C$336,3,FALSE),VLOOKUP($A2023,classifications!$I$2:$K$28,3,FALSE)),"")</f>
        <v>Predominantly Urban</v>
      </c>
      <c r="D2023">
        <f>100*data!D2023/data!$V2023</f>
        <v>0.21802325581395349</v>
      </c>
      <c r="E2023">
        <f>100*data!E2023/data!$V2023</f>
        <v>0.29069767441860467</v>
      </c>
      <c r="F2023">
        <f>100*data!F2023/data!$V2023</f>
        <v>2.9069767441860463</v>
      </c>
      <c r="G2023">
        <f>100*data!G2023/data!$V2023</f>
        <v>9.0843023255813957</v>
      </c>
      <c r="H2023">
        <f>100*data!H2023/data!$V2023</f>
        <v>2.3255813953488373</v>
      </c>
      <c r="I2023">
        <f>100*data!I2023/data!$V2023</f>
        <v>2.9069767441860463</v>
      </c>
      <c r="J2023">
        <f>100*data!J2023/data!$V2023</f>
        <v>5.4505813953488369</v>
      </c>
      <c r="K2023">
        <f>100*data!K2023/data!$V2023</f>
        <v>4.6511627906976747</v>
      </c>
      <c r="L2023">
        <f>100*data!L2023/data!$V2023</f>
        <v>4.5784883720930232</v>
      </c>
      <c r="M2023">
        <f>100*data!M2023/data!$V2023</f>
        <v>21.002906976744185</v>
      </c>
      <c r="N2023">
        <f>100*data!N2023/data!$V2023</f>
        <v>2.2529069767441858</v>
      </c>
      <c r="O2023">
        <f>100*data!O2023/data!$V2023</f>
        <v>2.6889534883720931</v>
      </c>
      <c r="P2023">
        <f>100*data!P2023/data!$V2023</f>
        <v>20.566860465116278</v>
      </c>
      <c r="Q2023">
        <f>100*data!Q2023/data!$V2023</f>
        <v>9.1569767441860463</v>
      </c>
      <c r="R2023">
        <f>100*data!R2023/data!$V2023</f>
        <v>0</v>
      </c>
      <c r="S2023">
        <f>100*data!S2023/data!$V2023</f>
        <v>1.7441860465116279</v>
      </c>
      <c r="T2023">
        <f>100*data!T2023/data!$V2023</f>
        <v>4.7965116279069768</v>
      </c>
      <c r="U2023">
        <f>100*data!U2023/data!$V2023</f>
        <v>5.3779069767441863</v>
      </c>
      <c r="V2023">
        <f t="shared" si="22"/>
        <v>100.00000000000001</v>
      </c>
    </row>
    <row r="2024" spans="1:22" x14ac:dyDescent="0.3">
      <c r="A2024" t="s">
        <v>97</v>
      </c>
      <c r="B2024" s="15" t="str">
        <f>IFERROR(VLOOKUP($A2024,class!$A$1:$B$455,2,FALSE),"")</f>
        <v>Unitary Authority</v>
      </c>
      <c r="C2024" s="15" t="str">
        <f>IFERROR(IFERROR(VLOOKUP($A2024,classifications!$A$3:$C$336,3,FALSE),VLOOKUP($A2024,classifications!$I$2:$K$28,3,FALSE)),"")</f>
        <v>Predominantly Urban</v>
      </c>
      <c r="D2024">
        <f>100*data!D2024/data!$V2024</f>
        <v>0.16299918500407498</v>
      </c>
      <c r="E2024">
        <f>100*data!E2024/data!$V2024</f>
        <v>0.32599837000814996</v>
      </c>
      <c r="F2024">
        <f>100*data!F2024/data!$V2024</f>
        <v>4.2379788101059495</v>
      </c>
      <c r="G2024">
        <f>100*data!G2024/data!$V2024</f>
        <v>9.5354523227383865</v>
      </c>
      <c r="H2024">
        <f>100*data!H2024/data!$V2024</f>
        <v>3.1784841075794623</v>
      </c>
      <c r="I2024">
        <f>100*data!I2024/data!$V2024</f>
        <v>5.1344743276283618</v>
      </c>
      <c r="J2024">
        <f>100*data!J2024/data!$V2024</f>
        <v>7.497962510187449</v>
      </c>
      <c r="K2024">
        <f>100*data!K2024/data!$V2024</f>
        <v>10.268948655256724</v>
      </c>
      <c r="L2024">
        <f>100*data!L2024/data!$V2024</f>
        <v>3.504482477587612</v>
      </c>
      <c r="M2024">
        <f>100*data!M2024/data!$V2024</f>
        <v>20.130399348003259</v>
      </c>
      <c r="N2024">
        <f>100*data!N2024/data!$V2024</f>
        <v>1.6299918500407498</v>
      </c>
      <c r="O2024">
        <f>100*data!O2024/data!$V2024</f>
        <v>2.4449877750611249</v>
      </c>
      <c r="P2024">
        <f>100*data!P2024/data!$V2024</f>
        <v>14.425427872860636</v>
      </c>
      <c r="Q2024">
        <f>100*data!Q2024/data!$V2024</f>
        <v>7.9869600651996739</v>
      </c>
      <c r="R2024">
        <f>100*data!R2024/data!$V2024</f>
        <v>0</v>
      </c>
      <c r="S2024">
        <f>100*data!S2024/data!$V2024</f>
        <v>1.3854930725346373</v>
      </c>
      <c r="T2024">
        <f>100*data!T2024/data!$V2024</f>
        <v>4.2379788101059495</v>
      </c>
      <c r="U2024">
        <f>100*data!U2024/data!$V2024</f>
        <v>3.9119804400977993</v>
      </c>
      <c r="V2024">
        <f t="shared" si="22"/>
        <v>99.999999999999986</v>
      </c>
    </row>
    <row r="2025" spans="1:22" x14ac:dyDescent="0.3">
      <c r="A2025" t="s">
        <v>101</v>
      </c>
      <c r="B2025" s="15" t="str">
        <f>IFERROR(VLOOKUP($A2025,class!$A$1:$B$455,2,FALSE),"")</f>
        <v>Unitary Authority</v>
      </c>
      <c r="C2025" s="15" t="str">
        <f>IFERROR(IFERROR(VLOOKUP($A2025,classifications!$A$3:$C$336,3,FALSE),VLOOKUP($A2025,classifications!$I$2:$K$28,3,FALSE)),"")</f>
        <v>Predominantly Urban</v>
      </c>
      <c r="D2025">
        <f>100*data!D2025/data!$V2025</f>
        <v>0.22222222222222221</v>
      </c>
      <c r="E2025">
        <f>100*data!E2025/data!$V2025</f>
        <v>0.59259259259259256</v>
      </c>
      <c r="F2025">
        <f>100*data!F2025/data!$V2025</f>
        <v>6.4444444444444446</v>
      </c>
      <c r="G2025">
        <f>100*data!G2025/data!$V2025</f>
        <v>16</v>
      </c>
      <c r="H2025">
        <f>100*data!H2025/data!$V2025</f>
        <v>3.7777777777777777</v>
      </c>
      <c r="I2025">
        <f>100*data!I2025/data!$V2025</f>
        <v>2.8888888888888888</v>
      </c>
      <c r="J2025">
        <f>100*data!J2025/data!$V2025</f>
        <v>7.1111111111111107</v>
      </c>
      <c r="K2025">
        <f>100*data!K2025/data!$V2025</f>
        <v>7.2592592592592595</v>
      </c>
      <c r="L2025">
        <f>100*data!L2025/data!$V2025</f>
        <v>7.2592592592592595</v>
      </c>
      <c r="M2025">
        <f>100*data!M2025/data!$V2025</f>
        <v>6.8148148148148149</v>
      </c>
      <c r="N2025">
        <f>100*data!N2025/data!$V2025</f>
        <v>1.8518518518518519</v>
      </c>
      <c r="O2025">
        <f>100*data!O2025/data!$V2025</f>
        <v>2.9629629629629628</v>
      </c>
      <c r="P2025">
        <f>100*data!P2025/data!$V2025</f>
        <v>15.111111111111111</v>
      </c>
      <c r="Q2025">
        <f>100*data!Q2025/data!$V2025</f>
        <v>8.2222222222222214</v>
      </c>
      <c r="R2025">
        <f>100*data!R2025/data!$V2025</f>
        <v>0</v>
      </c>
      <c r="S2025">
        <f>100*data!S2025/data!$V2025</f>
        <v>2</v>
      </c>
      <c r="T2025">
        <f>100*data!T2025/data!$V2025</f>
        <v>5.4074074074074074</v>
      </c>
      <c r="U2025">
        <f>100*data!U2025/data!$V2025</f>
        <v>6.0740740740740744</v>
      </c>
      <c r="V2025">
        <f t="shared" si="22"/>
        <v>100.00000000000001</v>
      </c>
    </row>
    <row r="2026" spans="1:22" x14ac:dyDescent="0.3">
      <c r="A2026" t="s">
        <v>120</v>
      </c>
      <c r="B2026" s="15" t="str">
        <f>IFERROR(VLOOKUP($A2026,class!$A$1:$B$455,2,FALSE),"")</f>
        <v>Unitary Authority</v>
      </c>
      <c r="C2026" s="15" t="str">
        <f>IFERROR(IFERROR(VLOOKUP($A2026,classifications!$A$3:$C$336,3,FALSE),VLOOKUP($A2026,classifications!$I$2:$K$28,3,FALSE)),"")</f>
        <v>Urban with Significant Rural</v>
      </c>
      <c r="D2026">
        <f>100*data!D2026/data!$V2026</f>
        <v>3.6475869809203143</v>
      </c>
      <c r="E2026">
        <f>100*data!E2026/data!$V2026</f>
        <v>1.2906846240179572</v>
      </c>
      <c r="F2026">
        <f>100*data!F2026/data!$V2026</f>
        <v>4.5454545454545459</v>
      </c>
      <c r="G2026">
        <f>100*data!G2026/data!$V2026</f>
        <v>12.121212121212121</v>
      </c>
      <c r="H2026">
        <f>100*data!H2026/data!$V2026</f>
        <v>2.6936026936026938</v>
      </c>
      <c r="I2026">
        <f>100*data!I2026/data!$V2026</f>
        <v>4.2648709315375983</v>
      </c>
      <c r="J2026">
        <f>100*data!J2026/data!$V2026</f>
        <v>4.7138047138047137</v>
      </c>
      <c r="K2026">
        <f>100*data!K2026/data!$V2026</f>
        <v>2.8058361391694726</v>
      </c>
      <c r="L2026">
        <f>100*data!L2026/data!$V2026</f>
        <v>3.1425364758698091</v>
      </c>
      <c r="M2026">
        <f>100*data!M2026/data!$V2026</f>
        <v>13.299663299663299</v>
      </c>
      <c r="N2026">
        <f>100*data!N2026/data!$V2026</f>
        <v>1.9640852974186307</v>
      </c>
      <c r="O2026">
        <f>100*data!O2026/data!$V2026</f>
        <v>3.3670033670033672</v>
      </c>
      <c r="P2026">
        <f>100*data!P2026/data!$V2026</f>
        <v>22.053872053872055</v>
      </c>
      <c r="Q2026">
        <f>100*data!Q2026/data!$V2026</f>
        <v>8.4175084175084169</v>
      </c>
      <c r="R2026">
        <f>100*data!R2026/data!$V2026</f>
        <v>0.50505050505050508</v>
      </c>
      <c r="S2026">
        <f>100*data!S2026/data!$V2026</f>
        <v>1.627384960718294</v>
      </c>
      <c r="T2026">
        <f>100*data!T2026/data!$V2026</f>
        <v>2.3569023569023568</v>
      </c>
      <c r="U2026">
        <f>100*data!U2026/data!$V2026</f>
        <v>7.1829405162738498</v>
      </c>
      <c r="V2026">
        <f t="shared" si="22"/>
        <v>99.999999999999986</v>
      </c>
    </row>
    <row r="2027" spans="1:22" x14ac:dyDescent="0.3">
      <c r="A2027" t="s">
        <v>124</v>
      </c>
      <c r="B2027" s="15" t="str">
        <f>IFERROR(VLOOKUP($A2027,class!$A$1:$B$455,2,FALSE),"")</f>
        <v>Unitary Authority</v>
      </c>
      <c r="C2027" s="15" t="str">
        <f>IFERROR(IFERROR(VLOOKUP($A2027,classifications!$A$3:$C$336,3,FALSE),VLOOKUP($A2027,classifications!$I$2:$K$28,3,FALSE)),"")</f>
        <v>Predominantly Urban</v>
      </c>
      <c r="D2027">
        <f>100*data!D2027/data!$V2027</f>
        <v>0.79872204472843455</v>
      </c>
      <c r="E2027">
        <f>100*data!E2027/data!$V2027</f>
        <v>0.47923322683706071</v>
      </c>
      <c r="F2027">
        <f>100*data!F2027/data!$V2027</f>
        <v>3.3546325878594248</v>
      </c>
      <c r="G2027">
        <f>100*data!G2027/data!$V2027</f>
        <v>8.6261980830670932</v>
      </c>
      <c r="H2027">
        <f>100*data!H2027/data!$V2027</f>
        <v>2.0234291799787005</v>
      </c>
      <c r="I2027">
        <f>100*data!I2027/data!$V2027</f>
        <v>4.1001064962726304</v>
      </c>
      <c r="J2027">
        <f>100*data!J2027/data!$V2027</f>
        <v>5.6975505857294992</v>
      </c>
      <c r="K2027">
        <f>100*data!K2027/data!$V2027</f>
        <v>2.1831735889243875</v>
      </c>
      <c r="L2027">
        <f>100*data!L2027/data!$V2027</f>
        <v>3.9403620873269434</v>
      </c>
      <c r="M2027">
        <f>100*data!M2027/data!$V2027</f>
        <v>14.589989350372736</v>
      </c>
      <c r="N2027">
        <f>100*data!N2027/data!$V2027</f>
        <v>1.9169329073482428</v>
      </c>
      <c r="O2027">
        <f>100*data!O2027/data!$V2027</f>
        <v>3.4611288604898829</v>
      </c>
      <c r="P2027">
        <f>100*data!P2027/data!$V2027</f>
        <v>26.357827476038338</v>
      </c>
      <c r="Q2027">
        <f>100*data!Q2027/data!$V2027</f>
        <v>10.063897763578275</v>
      </c>
      <c r="R2027">
        <f>100*data!R2027/data!$V2027</f>
        <v>0.15974440894568689</v>
      </c>
      <c r="S2027">
        <f>100*data!S2027/data!$V2027</f>
        <v>2.0766773162939298</v>
      </c>
      <c r="T2027">
        <f>100*data!T2027/data!$V2027</f>
        <v>3.6741214057507987</v>
      </c>
      <c r="U2027">
        <f>100*data!U2027/data!$V2027</f>
        <v>6.4962726304579341</v>
      </c>
      <c r="V2027">
        <f t="shared" ref="V2027:V2090" si="23">SUM(D2027:U2027)</f>
        <v>99.999999999999972</v>
      </c>
    </row>
    <row r="2028" spans="1:22" x14ac:dyDescent="0.3">
      <c r="A2028" t="s">
        <v>126</v>
      </c>
      <c r="B2028" s="15" t="str">
        <f>IFERROR(VLOOKUP($A2028,class!$A$1:$B$455,2,FALSE),"")</f>
        <v>Unitary Authority</v>
      </c>
      <c r="C2028" s="15" t="str">
        <f>IFERROR(IFERROR(VLOOKUP($A2028,classifications!$A$3:$C$336,3,FALSE),VLOOKUP($A2028,classifications!$I$2:$K$28,3,FALSE)),"")</f>
        <v>Predominantly Urban</v>
      </c>
      <c r="D2028">
        <f>100*data!D2028/data!$V2028</f>
        <v>1.1001737116386798</v>
      </c>
      <c r="E2028">
        <f>100*data!E2028/data!$V2028</f>
        <v>0.28951939779965258</v>
      </c>
      <c r="F2028">
        <f>100*data!F2028/data!$V2028</f>
        <v>3.3584250144759697</v>
      </c>
      <c r="G2028">
        <f>100*data!G2028/data!$V2028</f>
        <v>10.654313839027214</v>
      </c>
      <c r="H2028">
        <f>100*data!H2028/data!$V2028</f>
        <v>2.2003474232773597</v>
      </c>
      <c r="I2028">
        <f>100*data!I2028/data!$V2028</f>
        <v>3.4163288940359005</v>
      </c>
      <c r="J2028">
        <f>100*data!J2028/data!$V2028</f>
        <v>4.3427909669947891</v>
      </c>
      <c r="K2028">
        <f>100*data!K2028/data!$V2028</f>
        <v>2.2003474232773597</v>
      </c>
      <c r="L2028">
        <f>100*data!L2028/data!$V2028</f>
        <v>2.5477707006369426</v>
      </c>
      <c r="M2028">
        <f>100*data!M2028/data!$V2028</f>
        <v>22.061378112333525</v>
      </c>
      <c r="N2028">
        <f>100*data!N2028/data!$V2028</f>
        <v>1.6792125072379849</v>
      </c>
      <c r="O2028">
        <f>100*data!O2028/data!$V2028</f>
        <v>2.2582513028372899</v>
      </c>
      <c r="P2028">
        <f>100*data!P2028/data!$V2028</f>
        <v>24.435437174290676</v>
      </c>
      <c r="Q2028">
        <f>100*data!Q2028/data!$V2028</f>
        <v>9.7278517660683264</v>
      </c>
      <c r="R2028">
        <f>100*data!R2028/data!$V2028</f>
        <v>0.17371163867979156</v>
      </c>
      <c r="S2028">
        <f>100*data!S2028/data!$V2028</f>
        <v>1.4475969889982629</v>
      </c>
      <c r="T2028">
        <f>100*data!T2028/data!$V2028</f>
        <v>3.1268094962362478</v>
      </c>
      <c r="U2028">
        <f>100*data!U2028/data!$V2028</f>
        <v>4.9797336421540246</v>
      </c>
      <c r="V2028">
        <f t="shared" si="23"/>
        <v>100</v>
      </c>
    </row>
    <row r="2029" spans="1:22" x14ac:dyDescent="0.3">
      <c r="A2029" t="s">
        <v>134</v>
      </c>
      <c r="B2029" s="15" t="str">
        <f>IFERROR(VLOOKUP($A2029,class!$A$1:$B$455,2,FALSE),"")</f>
        <v>Unitary Authority</v>
      </c>
      <c r="C2029" s="15" t="str">
        <f>IFERROR(IFERROR(VLOOKUP($A2029,classifications!$A$3:$C$336,3,FALSE),VLOOKUP($A2029,classifications!$I$2:$K$28,3,FALSE)),"")</f>
        <v>Urban with Significant Rural</v>
      </c>
      <c r="D2029">
        <f>100*data!D2029/data!$V2029</f>
        <v>3.548754680123718</v>
      </c>
      <c r="E2029">
        <f>100*data!E2029/data!$V2029</f>
        <v>0.30929513267133324</v>
      </c>
      <c r="F2029">
        <f>100*data!F2029/data!$V2029</f>
        <v>4.5254761517174016</v>
      </c>
      <c r="G2029">
        <f>100*data!G2029/data!$V2029</f>
        <v>12.095067556568452</v>
      </c>
      <c r="H2029">
        <f>100*data!H2029/data!$V2029</f>
        <v>2.751098811655543</v>
      </c>
      <c r="I2029">
        <f>100*data!I2029/data!$V2029</f>
        <v>4.1185088718867</v>
      </c>
      <c r="J2029">
        <f>100*data!J2029/data!$V2029</f>
        <v>5.2254598730262085</v>
      </c>
      <c r="K2029">
        <f>100*data!K2029/data!$V2029</f>
        <v>2.7999348852352273</v>
      </c>
      <c r="L2029">
        <f>100*data!L2029/data!$V2029</f>
        <v>3.4185251505778935</v>
      </c>
      <c r="M2029">
        <f>100*data!M2029/data!$V2029</f>
        <v>11.802051115090347</v>
      </c>
      <c r="N2029">
        <f>100*data!N2029/data!$V2029</f>
        <v>1.8720494872212274</v>
      </c>
      <c r="O2029">
        <f>100*data!O2029/data!$V2029</f>
        <v>4.1185088718867</v>
      </c>
      <c r="P2029">
        <f>100*data!P2029/data!$V2029</f>
        <v>22.643659449780237</v>
      </c>
      <c r="Q2029">
        <f>100*data!Q2029/data!$V2029</f>
        <v>8.6439850236041025</v>
      </c>
      <c r="R2029">
        <f>100*data!R2029/data!$V2029</f>
        <v>0.39068858863747352</v>
      </c>
      <c r="S2029">
        <f>100*data!S2029/data!$V2029</f>
        <v>1.8069347224483152</v>
      </c>
      <c r="T2029">
        <f>100*data!T2029/data!$V2029</f>
        <v>3.4999186065440338</v>
      </c>
      <c r="U2029">
        <f>100*data!U2029/data!$V2029</f>
        <v>6.4300830213250855</v>
      </c>
      <c r="V2029">
        <f t="shared" si="23"/>
        <v>100</v>
      </c>
    </row>
    <row r="2030" spans="1:22" x14ac:dyDescent="0.3">
      <c r="A2030" t="s">
        <v>36</v>
      </c>
      <c r="B2030" s="15" t="str">
        <f>IFERROR(VLOOKUP($A2030,class!$A$1:$B$455,2,FALSE),"")</f>
        <v>Shire County</v>
      </c>
      <c r="C2030" s="15" t="str">
        <f>IFERROR(IFERROR(VLOOKUP($A2030,classifications!$A$3:$C$336,3,FALSE),VLOOKUP($A2030,classifications!$I$2:$K$28,3,FALSE)),"")</f>
        <v>Urban with Significant Rural</v>
      </c>
      <c r="D2030">
        <f>100*data!D2030/data!$V2030</f>
        <v>6.0467146911154765</v>
      </c>
      <c r="E2030">
        <f>100*data!E2030/data!$V2030</f>
        <v>0.37109801353416283</v>
      </c>
      <c r="F2030">
        <f>100*data!F2030/data!$V2030</f>
        <v>5.3263479589609259</v>
      </c>
      <c r="G2030">
        <f>100*data!G2030/data!$V2030</f>
        <v>15.280506439642</v>
      </c>
      <c r="H2030">
        <f>100*data!H2030/data!$V2030</f>
        <v>3.1652477624972715</v>
      </c>
      <c r="I2030">
        <f>100*data!I2030/data!$V2030</f>
        <v>3.5145164811176599</v>
      </c>
      <c r="J2030">
        <f>100*data!J2030/data!$V2030</f>
        <v>7.4219602706832566</v>
      </c>
      <c r="K2030">
        <f>100*data!K2030/data!$V2030</f>
        <v>1.98646583715346</v>
      </c>
      <c r="L2030">
        <f>100*data!L2030/data!$V2030</f>
        <v>6.1558611656843487</v>
      </c>
      <c r="M2030">
        <f>100*data!M2030/data!$V2030</f>
        <v>7.2473259113730624</v>
      </c>
      <c r="N2030">
        <f>100*data!N2030/data!$V2030</f>
        <v>1.5280506439641999</v>
      </c>
      <c r="O2030">
        <f>100*data!O2030/data!$V2030</f>
        <v>3.449028596376337</v>
      </c>
      <c r="P2030">
        <f>100*data!P2030/data!$V2030</f>
        <v>16.590264134468455</v>
      </c>
      <c r="Q2030">
        <f>100*data!Q2030/data!$V2030</f>
        <v>8.1204977079240344</v>
      </c>
      <c r="R2030">
        <f>100*data!R2030/data!$V2030</f>
        <v>0.34926871862038855</v>
      </c>
      <c r="S2030">
        <f>100*data!S2030/data!$V2030</f>
        <v>1.9428072473259115</v>
      </c>
      <c r="T2030">
        <f>100*data!T2030/data!$V2030</f>
        <v>4.387688277668631</v>
      </c>
      <c r="U2030">
        <f>100*data!U2030/data!$V2030</f>
        <v>7.1163501418904174</v>
      </c>
      <c r="V2030">
        <f t="shared" si="23"/>
        <v>100</v>
      </c>
    </row>
    <row r="2031" spans="1:22" x14ac:dyDescent="0.3">
      <c r="A2031" t="s">
        <v>237</v>
      </c>
      <c r="B2031" s="15" t="str">
        <f>IFERROR(VLOOKUP($A2031,class!$A$1:$B$455,2,FALSE),"")</f>
        <v>Shire County</v>
      </c>
      <c r="C2031" s="15" t="str">
        <f>IFERROR(IFERROR(VLOOKUP($A2031,classifications!$A$3:$C$336,3,FALSE),VLOOKUP($A2031,classifications!$I$2:$K$28,3,FALSE)),"")</f>
        <v>Urban with Significant Rural</v>
      </c>
      <c r="D2031">
        <f>100*data!D2031/data!$V2031</f>
        <v>3.2548249918220478</v>
      </c>
      <c r="E2031">
        <f>100*data!E2031/data!$V2031</f>
        <v>0.39254170755642787</v>
      </c>
      <c r="F2031">
        <f>100*data!F2031/data!$V2031</f>
        <v>5.5037618580307495</v>
      </c>
      <c r="G2031">
        <f>100*data!G2031/data!$V2031</f>
        <v>14.057899901864573</v>
      </c>
      <c r="H2031">
        <f>100*data!H2031/data!$V2031</f>
        <v>2.9522407589139679</v>
      </c>
      <c r="I2031">
        <f>100*data!I2031/data!$V2031</f>
        <v>3.4510958456002618</v>
      </c>
      <c r="J2031">
        <f>100*data!J2031/data!$V2031</f>
        <v>8.7585868498527972</v>
      </c>
      <c r="K2031">
        <f>100*data!K2031/data!$V2031</f>
        <v>2.9031730454694142</v>
      </c>
      <c r="L2031">
        <f>100*data!L2031/data!$V2031</f>
        <v>4.0889761203794572</v>
      </c>
      <c r="M2031">
        <f>100*data!M2031/data!$V2031</f>
        <v>10.296041871115472</v>
      </c>
      <c r="N2031">
        <f>100*data!N2031/data!$V2031</f>
        <v>1.8645731108930323</v>
      </c>
      <c r="O2031">
        <f>100*data!O2031/data!$V2031</f>
        <v>3.2630029440628068</v>
      </c>
      <c r="P2031">
        <f>100*data!P2031/data!$V2031</f>
        <v>19.692508995747463</v>
      </c>
      <c r="Q2031">
        <f>100*data!Q2031/data!$V2031</f>
        <v>7.989859339221459</v>
      </c>
      <c r="R2031">
        <f>100*data!R2031/data!$V2031</f>
        <v>0.32711808963035655</v>
      </c>
      <c r="S2031">
        <f>100*data!S2031/data!$V2031</f>
        <v>1.7746156362446843</v>
      </c>
      <c r="T2031">
        <f>100*data!T2031/data!$V2031</f>
        <v>3.5410533202486096</v>
      </c>
      <c r="U2031">
        <f>100*data!U2031/data!$V2031</f>
        <v>5.8881256133464177</v>
      </c>
      <c r="V2031">
        <f t="shared" si="23"/>
        <v>100</v>
      </c>
    </row>
    <row r="2032" spans="1:22" x14ac:dyDescent="0.3">
      <c r="A2032" t="s">
        <v>334</v>
      </c>
      <c r="B2032" s="15" t="str">
        <f>IFERROR(VLOOKUP($A2032,class!$A$1:$B$455,2,FALSE),"")</f>
        <v>Shire County</v>
      </c>
      <c r="C2032" s="15" t="str">
        <f>IFERROR(IFERROR(VLOOKUP($A2032,classifications!$A$3:$C$336,3,FALSE),VLOOKUP($A2032,classifications!$I$2:$K$28,3,FALSE)),"")</f>
        <v>Urban with Significant Rural</v>
      </c>
      <c r="D2032">
        <f>100*data!D2032/data!$V2032</f>
        <v>3.7227528777859415</v>
      </c>
      <c r="E2032">
        <f>100*data!E2032/data!$V2032</f>
        <v>0.48983590497183443</v>
      </c>
      <c r="F2032">
        <f>100*data!F2032/data!$V2032</f>
        <v>5.0208180259613027</v>
      </c>
      <c r="G2032">
        <f>100*data!G2032/data!$V2032</f>
        <v>16.311535635562088</v>
      </c>
      <c r="H2032">
        <f>100*data!H2032/data!$V2032</f>
        <v>2.9879990203281901</v>
      </c>
      <c r="I2032">
        <f>100*data!I2032/data!$V2032</f>
        <v>4.1064576700138788</v>
      </c>
      <c r="J2032">
        <f>100*data!J2032/data!$V2032</f>
        <v>6.5882929218711732</v>
      </c>
      <c r="K2032">
        <f>100*data!K2032/data!$V2032</f>
        <v>3.7472446730345332</v>
      </c>
      <c r="L2032">
        <f>100*data!L2032/data!$V2032</f>
        <v>5.7147522246714013</v>
      </c>
      <c r="M2032">
        <f>100*data!M2032/data!$V2032</f>
        <v>7.372030369826108</v>
      </c>
      <c r="N2032">
        <f>100*data!N2032/data!$V2032</f>
        <v>2.1552779818760714</v>
      </c>
      <c r="O2032">
        <f>100*data!O2032/data!$V2032</f>
        <v>3.1267858600702096</v>
      </c>
      <c r="P2032">
        <f>100*data!P2032/data!$V2032</f>
        <v>17.634092578986039</v>
      </c>
      <c r="Q2032">
        <f>100*data!Q2032/data!$V2032</f>
        <v>8.784390562494897</v>
      </c>
      <c r="R2032">
        <f>100*data!R2032/data!$V2032</f>
        <v>0.42452445097558983</v>
      </c>
      <c r="S2032">
        <f>100*data!S2032/data!$V2032</f>
        <v>1.7879010531471957</v>
      </c>
      <c r="T2032">
        <f>100*data!T2032/data!$V2032</f>
        <v>4.0493101477671649</v>
      </c>
      <c r="U2032">
        <f>100*data!U2032/data!$V2032</f>
        <v>5.9759980406563802</v>
      </c>
      <c r="V2032">
        <f t="shared" si="23"/>
        <v>99.999999999999972</v>
      </c>
    </row>
    <row r="2033" spans="1:22" x14ac:dyDescent="0.3">
      <c r="A2033" t="s">
        <v>39</v>
      </c>
      <c r="B2033" s="15" t="str">
        <f>IFERROR(VLOOKUP($A2033,class!$A$1:$B$455,2,FALSE),"")</f>
        <v>Shire County</v>
      </c>
      <c r="C2033" s="15" t="str">
        <f>IFERROR(IFERROR(VLOOKUP($A2033,classifications!$A$3:$C$336,3,FALSE),VLOOKUP($A2033,classifications!$I$2:$K$28,3,FALSE)),"")</f>
        <v>Predominantly Rural</v>
      </c>
      <c r="D2033">
        <f>100*data!D2033/data!$V2033</f>
        <v>5.3642914331465175</v>
      </c>
      <c r="E2033">
        <f>100*data!E2033/data!$V2033</f>
        <v>0.4323458767013611</v>
      </c>
      <c r="F2033">
        <f>100*data!F2033/data!$V2033</f>
        <v>4.4515612489991989</v>
      </c>
      <c r="G2033">
        <f>100*data!G2033/data!$V2033</f>
        <v>11.817453963170536</v>
      </c>
      <c r="H2033">
        <f>100*data!H2033/data!$V2033</f>
        <v>2.834267413931145</v>
      </c>
      <c r="I2033">
        <f>100*data!I2033/data!$V2033</f>
        <v>3.4587670136108888</v>
      </c>
      <c r="J2033">
        <f>100*data!J2033/data!$V2033</f>
        <v>5.6525220176140909</v>
      </c>
      <c r="K2033">
        <f>100*data!K2033/data!$V2033</f>
        <v>2.578062449959968</v>
      </c>
      <c r="L2033">
        <f>100*data!L2033/data!$V2033</f>
        <v>4.8839071257005608</v>
      </c>
      <c r="M2033">
        <f>100*data!M2033/data!$V2033</f>
        <v>9.7197758206565243</v>
      </c>
      <c r="N2033">
        <f>100*data!N2033/data!$V2033</f>
        <v>1.5372297838270617</v>
      </c>
      <c r="O2033">
        <f>100*data!O2033/data!$V2033</f>
        <v>3.5388310648518817</v>
      </c>
      <c r="P2033">
        <f>100*data!P2033/data!$V2033</f>
        <v>21.473178542834269</v>
      </c>
      <c r="Q2033">
        <f>100*data!Q2033/data!$V2033</f>
        <v>8.326661329063251</v>
      </c>
      <c r="R2033">
        <f>100*data!R2033/data!$V2033</f>
        <v>0.60848678943154522</v>
      </c>
      <c r="S2033">
        <f>100*data!S2033/data!$V2033</f>
        <v>2.3538831064851879</v>
      </c>
      <c r="T2033">
        <f>100*data!T2033/data!$V2033</f>
        <v>3.8270616493194556</v>
      </c>
      <c r="U2033">
        <f>100*data!U2033/data!$V2033</f>
        <v>7.1417133706965572</v>
      </c>
      <c r="V2033">
        <f t="shared" si="23"/>
        <v>100</v>
      </c>
    </row>
    <row r="2034" spans="1:22" x14ac:dyDescent="0.3">
      <c r="A2034" t="s">
        <v>261</v>
      </c>
      <c r="B2034" s="15" t="str">
        <f>IFERROR(VLOOKUP($A2034,class!$A$1:$B$455,2,FALSE),"")</f>
        <v>Shire County</v>
      </c>
      <c r="C2034" s="15" t="str">
        <f>IFERROR(IFERROR(VLOOKUP($A2034,classifications!$A$3:$C$336,3,FALSE),VLOOKUP($A2034,classifications!$I$2:$K$28,3,FALSE)),"")</f>
        <v>Predominantly Urban</v>
      </c>
      <c r="D2034">
        <f>100*data!D2034/data!$V2034</f>
        <v>1.3338503295851105</v>
      </c>
      <c r="E2034">
        <f>100*data!E2034/data!$V2034</f>
        <v>0.34897246994959286</v>
      </c>
      <c r="F2034">
        <f>100*data!F2034/data!$V2034</f>
        <v>3.4044203179526948</v>
      </c>
      <c r="G2034">
        <f>100*data!G2034/data!$V2034</f>
        <v>12.500969367972083</v>
      </c>
      <c r="H2034">
        <f>100*data!H2034/data!$V2034</f>
        <v>2.3419930205506012</v>
      </c>
      <c r="I2034">
        <f>100*data!I2034/data!$V2034</f>
        <v>3.4974796432725861</v>
      </c>
      <c r="J2034">
        <f>100*data!J2034/data!$V2034</f>
        <v>5.6688639007367199</v>
      </c>
      <c r="K2034">
        <f>100*data!K2034/data!$V2034</f>
        <v>2.5203567274137262</v>
      </c>
      <c r="L2034">
        <f>100*data!L2034/data!$V2034</f>
        <v>3.5052345870492441</v>
      </c>
      <c r="M2034">
        <f>100*data!M2034/data!$V2034</f>
        <v>12.943001163241567</v>
      </c>
      <c r="N2034">
        <f>100*data!N2034/data!$V2034</f>
        <v>2.8305544784800309</v>
      </c>
      <c r="O2034">
        <f>100*data!O2034/data!$V2034</f>
        <v>3.5284994183792167</v>
      </c>
      <c r="P2034">
        <f>100*data!P2034/data!$V2034</f>
        <v>23.993796044978673</v>
      </c>
      <c r="Q2034">
        <f>100*data!Q2034/data!$V2034</f>
        <v>9.6316401706087635</v>
      </c>
      <c r="R2034">
        <f>100*data!R2034/data!$V2034</f>
        <v>0.12407910042652191</v>
      </c>
      <c r="S2034">
        <f>100*data!S2034/data!$V2034</f>
        <v>1.6983326870880187</v>
      </c>
      <c r="T2034">
        <f>100*data!T2034/data!$V2034</f>
        <v>3.458704924389298</v>
      </c>
      <c r="U2034">
        <f>100*data!U2034/data!$V2034</f>
        <v>6.6692516479255524</v>
      </c>
      <c r="V2034">
        <f t="shared" si="23"/>
        <v>100</v>
      </c>
    </row>
    <row r="2035" spans="1:22" x14ac:dyDescent="0.3">
      <c r="A2035" t="s">
        <v>337</v>
      </c>
      <c r="B2035" s="15" t="str">
        <f>IFERROR(VLOOKUP($A2035,class!$A$1:$B$455,2,FALSE),"")</f>
        <v>Shire County</v>
      </c>
      <c r="C2035" s="15" t="str">
        <f>IFERROR(IFERROR(VLOOKUP($A2035,classifications!$A$3:$C$336,3,FALSE),VLOOKUP($A2035,classifications!$I$2:$K$28,3,FALSE)),"")</f>
        <v>Predominantly Urban</v>
      </c>
      <c r="D2035">
        <f>100*data!D2035/data!$V2035</f>
        <v>3.7873571133452693</v>
      </c>
      <c r="E2035">
        <f>100*data!E2035/data!$V2035</f>
        <v>0.53711609971078367</v>
      </c>
      <c r="F2035">
        <f>100*data!F2035/data!$V2035</f>
        <v>5.4675664509020798</v>
      </c>
      <c r="G2035">
        <f>100*data!G2035/data!$V2035</f>
        <v>14.061424046274619</v>
      </c>
      <c r="H2035">
        <f>100*data!H2035/data!$V2035</f>
        <v>2.8233025754028369</v>
      </c>
      <c r="I2035">
        <f>100*data!I2035/data!$V2035</f>
        <v>4.0077124363035397</v>
      </c>
      <c r="J2035">
        <f>100*data!J2035/data!$V2035</f>
        <v>6.8172428040214843</v>
      </c>
      <c r="K2035">
        <f>100*data!K2035/data!$V2035</f>
        <v>2.6993527062388103</v>
      </c>
      <c r="L2035">
        <f>100*data!L2035/data!$V2035</f>
        <v>4.8202726897121613</v>
      </c>
      <c r="M2035">
        <f>100*data!M2035/data!$V2035</f>
        <v>8.8968461644401593</v>
      </c>
      <c r="N2035">
        <f>100*data!N2035/data!$V2035</f>
        <v>2.0382867373639995</v>
      </c>
      <c r="O2035">
        <f>100*data!O2035/data!$V2035</f>
        <v>3.3604186751136207</v>
      </c>
      <c r="P2035">
        <f>100*data!P2035/data!$V2035</f>
        <v>18.950557774411237</v>
      </c>
      <c r="Q2035">
        <f>100*data!Q2035/data!$V2035</f>
        <v>8.9519349951797267</v>
      </c>
      <c r="R2035">
        <f>100*data!R2035/data!$V2035</f>
        <v>0.28921636138272966</v>
      </c>
      <c r="S2035">
        <f>100*data!S2035/data!$V2035</f>
        <v>1.7766147913510535</v>
      </c>
      <c r="T2035">
        <f>100*data!T2035/data!$V2035</f>
        <v>3.9250791901941882</v>
      </c>
      <c r="U2035">
        <f>100*data!U2035/data!$V2035</f>
        <v>6.7896983886517006</v>
      </c>
      <c r="V2035">
        <f t="shared" si="23"/>
        <v>100</v>
      </c>
    </row>
    <row r="2036" spans="1:22" x14ac:dyDescent="0.3">
      <c r="A2036" t="s">
        <v>0</v>
      </c>
      <c r="B2036" s="15" t="str">
        <f>IFERROR(VLOOKUP($A2036,class!$A$1:$B$455,2,FALSE),"")</f>
        <v>Unitary Authority</v>
      </c>
      <c r="C2036" s="15" t="str">
        <f>IFERROR(IFERROR(VLOOKUP($A2036,classifications!$A$3:$C$336,3,FALSE),VLOOKUP($A2036,classifications!$I$2:$K$28,3,FALSE)),"")</f>
        <v>Urban with Significant Rural</v>
      </c>
      <c r="D2036">
        <f>100*data!D2036/data!$V2036</f>
        <v>3.9465695203400122</v>
      </c>
      <c r="E2036">
        <f>100*data!E2036/data!$V2036</f>
        <v>0.30358227079538552</v>
      </c>
      <c r="F2036">
        <f>100*data!F2036/data!$V2036</f>
        <v>4.1894353369763202</v>
      </c>
      <c r="G2036">
        <f>100*data!G2036/data!$V2036</f>
        <v>12.325440194292653</v>
      </c>
      <c r="H2036">
        <f>100*data!H2036/data!$V2036</f>
        <v>2.3072252580449302</v>
      </c>
      <c r="I2036">
        <f>100*data!I2036/data!$V2036</f>
        <v>2.8536733454766243</v>
      </c>
      <c r="J2036">
        <f>100*data!J2036/data!$V2036</f>
        <v>6.8002428658166361</v>
      </c>
      <c r="K2036">
        <f>100*data!K2036/data!$V2036</f>
        <v>2.0643594414086217</v>
      </c>
      <c r="L2036">
        <f>100*data!L2036/data!$V2036</f>
        <v>6.557377049180328</v>
      </c>
      <c r="M2036">
        <f>100*data!M2036/data!$V2036</f>
        <v>9.7146326654523367</v>
      </c>
      <c r="N2036">
        <f>100*data!N2036/data!$V2036</f>
        <v>1.8822100789313905</v>
      </c>
      <c r="O2036">
        <f>100*data!O2036/data!$V2036</f>
        <v>3.885853066180935</v>
      </c>
      <c r="P2036">
        <f>100*data!P2036/data!$V2036</f>
        <v>21.67577413479053</v>
      </c>
      <c r="Q2036">
        <f>100*data!Q2036/data!$V2036</f>
        <v>7.6502732240437155</v>
      </c>
      <c r="R2036">
        <f>100*data!R2036/data!$V2036</f>
        <v>0.42501517911353975</v>
      </c>
      <c r="S2036">
        <f>100*data!S2036/data!$V2036</f>
        <v>1.9429265330904675</v>
      </c>
      <c r="T2036">
        <f>100*data!T2036/data!$V2036</f>
        <v>4.3108682452944747</v>
      </c>
      <c r="U2036">
        <f>100*data!U2036/data!$V2036</f>
        <v>7.1645415907710985</v>
      </c>
      <c r="V2036">
        <f t="shared" si="23"/>
        <v>100</v>
      </c>
    </row>
    <row r="2037" spans="1:22" x14ac:dyDescent="0.3">
      <c r="A2037" t="s">
        <v>20</v>
      </c>
      <c r="B2037" s="15" t="str">
        <f>IFERROR(VLOOKUP($A2037,class!$A$1:$B$455,2,FALSE),"")</f>
        <v>Unitary Authority</v>
      </c>
      <c r="C2037" s="15" t="str">
        <f>IFERROR(IFERROR(VLOOKUP($A2037,classifications!$A$3:$C$336,3,FALSE),VLOOKUP($A2037,classifications!$I$2:$K$28,3,FALSE)),"")</f>
        <v>Predominantly Urban</v>
      </c>
      <c r="D2037">
        <f>100*data!D2037/data!$V2037</f>
        <v>0.2498611882287618</v>
      </c>
      <c r="E2037">
        <f>100*data!E2037/data!$V2037</f>
        <v>0.52748473070516377</v>
      </c>
      <c r="F2037">
        <f>100*data!F2037/data!$V2037</f>
        <v>4.4419766796224316</v>
      </c>
      <c r="G2037">
        <f>100*data!G2037/data!$V2037</f>
        <v>11.271515824541922</v>
      </c>
      <c r="H2037">
        <f>100*data!H2037/data!$V2037</f>
        <v>2.7484730705163796</v>
      </c>
      <c r="I2037">
        <f>100*data!I2037/data!$V2037</f>
        <v>2.8872848417545809</v>
      </c>
      <c r="J2037">
        <f>100*data!J2037/data!$V2037</f>
        <v>6.9128262076624098</v>
      </c>
      <c r="K2037">
        <f>100*data!K2037/data!$V2037</f>
        <v>4.3864519711271512</v>
      </c>
      <c r="L2037">
        <f>100*data!L2037/data!$V2037</f>
        <v>6.3020544142143251</v>
      </c>
      <c r="M2037">
        <f>100*data!M2037/data!$V2037</f>
        <v>11.438089950027763</v>
      </c>
      <c r="N2037">
        <f>100*data!N2037/data!$V2037</f>
        <v>3.2481954469739032</v>
      </c>
      <c r="O2037">
        <f>100*data!O2037/data!$V2037</f>
        <v>3.7479178234314268</v>
      </c>
      <c r="P2037">
        <f>100*data!P2037/data!$V2037</f>
        <v>20.294280955024988</v>
      </c>
      <c r="Q2037">
        <f>100*data!Q2037/data!$V2037</f>
        <v>8.4119933370349802</v>
      </c>
      <c r="R2037">
        <f>100*data!R2037/data!$V2037</f>
        <v>2.77623542476402E-2</v>
      </c>
      <c r="S2037">
        <f>100*data!S2037/data!$V2037</f>
        <v>1.6657412548584121</v>
      </c>
      <c r="T2037">
        <f>100*data!T2037/data!$V2037</f>
        <v>4.7751249305941146</v>
      </c>
      <c r="U2037">
        <f>100*data!U2037/data!$V2037</f>
        <v>6.6629650194336483</v>
      </c>
      <c r="V2037">
        <f t="shared" si="23"/>
        <v>100.00000000000001</v>
      </c>
    </row>
    <row r="2038" spans="1:22" x14ac:dyDescent="0.3">
      <c r="A2038" t="s">
        <v>29</v>
      </c>
      <c r="B2038" s="15" t="str">
        <f>IFERROR(VLOOKUP($A2038,class!$A$1:$B$455,2,FALSE),"")</f>
        <v>Unitary Authority</v>
      </c>
      <c r="C2038" s="15" t="str">
        <f>IFERROR(IFERROR(VLOOKUP($A2038,classifications!$A$3:$C$336,3,FALSE),VLOOKUP($A2038,classifications!$I$2:$K$28,3,FALSE)),"")</f>
        <v>Predominantly Rural</v>
      </c>
      <c r="D2038">
        <f>100*data!D2038/data!$V2038</f>
        <v>17.815126050420169</v>
      </c>
      <c r="E2038">
        <f>100*data!E2038/data!$V2038</f>
        <v>0.90336134453781514</v>
      </c>
      <c r="F2038">
        <f>100*data!F2038/data!$V2038</f>
        <v>5.2521008403361344</v>
      </c>
      <c r="G2038">
        <f>100*data!G2038/data!$V2038</f>
        <v>13.697478991596638</v>
      </c>
      <c r="H2038">
        <f>100*data!H2038/data!$V2038</f>
        <v>3.0882352941176472</v>
      </c>
      <c r="I2038">
        <f>100*data!I2038/data!$V2038</f>
        <v>2.8991596638655461</v>
      </c>
      <c r="J2038">
        <f>100*data!J2038/data!$V2038</f>
        <v>8.4453781512605044</v>
      </c>
      <c r="K2038">
        <f>100*data!K2038/data!$V2038</f>
        <v>2.5210084033613445</v>
      </c>
      <c r="L2038">
        <f>100*data!L2038/data!$V2038</f>
        <v>9.8109243697478998</v>
      </c>
      <c r="M2038">
        <f>100*data!M2038/data!$V2038</f>
        <v>3.4243697478991595</v>
      </c>
      <c r="N2038">
        <f>100*data!N2038/data!$V2038</f>
        <v>1.0714285714285714</v>
      </c>
      <c r="O2038">
        <f>100*data!O2038/data!$V2038</f>
        <v>3.1932773109243699</v>
      </c>
      <c r="P2038">
        <f>100*data!P2038/data!$V2038</f>
        <v>10.126050420168067</v>
      </c>
      <c r="Q2038">
        <f>100*data!Q2038/data!$V2038</f>
        <v>6.3445378151260501</v>
      </c>
      <c r="R2038">
        <f>100*data!R2038/data!$V2038</f>
        <v>0.67226890756302526</v>
      </c>
      <c r="S2038">
        <f>100*data!S2038/data!$V2038</f>
        <v>1.3235294117647058</v>
      </c>
      <c r="T2038">
        <f>100*data!T2038/data!$V2038</f>
        <v>3.6134453781512605</v>
      </c>
      <c r="U2038">
        <f>100*data!U2038/data!$V2038</f>
        <v>5.7983193277310923</v>
      </c>
      <c r="V2038">
        <f t="shared" si="23"/>
        <v>100</v>
      </c>
    </row>
    <row r="2039" spans="1:22" x14ac:dyDescent="0.3">
      <c r="A2039" t="s">
        <v>53</v>
      </c>
      <c r="B2039" s="15" t="str">
        <f>IFERROR(VLOOKUP($A2039,class!$A$1:$B$455,2,FALSE),"")</f>
        <v>Unitary Authority</v>
      </c>
      <c r="C2039" s="15" t="str">
        <f>IFERROR(IFERROR(VLOOKUP($A2039,classifications!$A$3:$C$336,3,FALSE),VLOOKUP($A2039,classifications!$I$2:$K$28,3,FALSE)),"")</f>
        <v>Predominantly Rural</v>
      </c>
      <c r="D2039">
        <f>100*data!D2039/data!$V2039</f>
        <v>20.512820512820515</v>
      </c>
      <c r="E2039">
        <f>100*data!E2039/data!$V2039</f>
        <v>0</v>
      </c>
      <c r="F2039">
        <f>100*data!F2039/data!$V2039</f>
        <v>5.1282051282051286</v>
      </c>
      <c r="G2039">
        <f>100*data!G2039/data!$V2039</f>
        <v>10.256410256410257</v>
      </c>
      <c r="H2039">
        <f>100*data!H2039/data!$V2039</f>
        <v>0</v>
      </c>
      <c r="I2039">
        <f>100*data!I2039/data!$V2039</f>
        <v>0</v>
      </c>
      <c r="J2039">
        <f>100*data!J2039/data!$V2039</f>
        <v>10.256410256410257</v>
      </c>
      <c r="K2039">
        <f>100*data!K2039/data!$V2039</f>
        <v>10.256410256410257</v>
      </c>
      <c r="L2039">
        <f>100*data!L2039/data!$V2039</f>
        <v>25.641025641025642</v>
      </c>
      <c r="M2039">
        <f>100*data!M2039/data!$V2039</f>
        <v>0</v>
      </c>
      <c r="N2039">
        <f>100*data!N2039/data!$V2039</f>
        <v>0</v>
      </c>
      <c r="O2039">
        <f>100*data!O2039/data!$V2039</f>
        <v>2.5641025641025643</v>
      </c>
      <c r="P2039">
        <f>100*data!P2039/data!$V2039</f>
        <v>2.5641025641025643</v>
      </c>
      <c r="Q2039">
        <f>100*data!Q2039/data!$V2039</f>
        <v>5.1282051282051286</v>
      </c>
      <c r="R2039">
        <f>100*data!R2039/data!$V2039</f>
        <v>0</v>
      </c>
      <c r="S2039">
        <f>100*data!S2039/data!$V2039</f>
        <v>2.5641025641025643</v>
      </c>
      <c r="T2039">
        <f>100*data!T2039/data!$V2039</f>
        <v>0</v>
      </c>
      <c r="U2039">
        <f>100*data!U2039/data!$V2039</f>
        <v>5.1282051282051286</v>
      </c>
      <c r="V2039">
        <f t="shared" si="23"/>
        <v>100</v>
      </c>
    </row>
    <row r="2040" spans="1:22" x14ac:dyDescent="0.3">
      <c r="A2040" t="s">
        <v>73</v>
      </c>
      <c r="B2040" s="15" t="str">
        <f>IFERROR(VLOOKUP($A2040,class!$A$1:$B$455,2,FALSE),"")</f>
        <v>Unitary Authority</v>
      </c>
      <c r="C2040" s="15" t="str">
        <f>IFERROR(IFERROR(VLOOKUP($A2040,classifications!$A$3:$C$336,3,FALSE),VLOOKUP($A2040,classifications!$I$2:$K$28,3,FALSE)),"")</f>
        <v>Urban with Significant Rural</v>
      </c>
      <c r="D2040">
        <f>100*data!D2040/data!$V2040</f>
        <v>4.6242774566473992</v>
      </c>
      <c r="E2040">
        <f>100*data!E2040/data!$V2040</f>
        <v>0.46242774566473988</v>
      </c>
      <c r="F2040">
        <f>100*data!F2040/data!$V2040</f>
        <v>4.9132947976878611</v>
      </c>
      <c r="G2040">
        <f>100*data!G2040/data!$V2040</f>
        <v>13.699421965317919</v>
      </c>
      <c r="H2040">
        <f>100*data!H2040/data!$V2040</f>
        <v>3.5260115606936417</v>
      </c>
      <c r="I2040">
        <f>100*data!I2040/data!$V2040</f>
        <v>3.5838150289017343</v>
      </c>
      <c r="J2040">
        <f>100*data!J2040/data!$V2040</f>
        <v>6.2427745664739884</v>
      </c>
      <c r="K2040">
        <f>100*data!K2040/data!$V2040</f>
        <v>4.3930635838150289</v>
      </c>
      <c r="L2040">
        <f>100*data!L2040/data!$V2040</f>
        <v>5.3757225433526008</v>
      </c>
      <c r="M2040">
        <f>100*data!M2040/data!$V2040</f>
        <v>8.2658959537572247</v>
      </c>
      <c r="N2040">
        <f>100*data!N2040/data!$V2040</f>
        <v>3.0635838150289016</v>
      </c>
      <c r="O2040">
        <f>100*data!O2040/data!$V2040</f>
        <v>3.5838150289017343</v>
      </c>
      <c r="P2040">
        <f>100*data!P2040/data!$V2040</f>
        <v>18.265895953757227</v>
      </c>
      <c r="Q2040">
        <f>100*data!Q2040/data!$V2040</f>
        <v>8.2658959537572247</v>
      </c>
      <c r="R2040">
        <f>100*data!R2040/data!$V2040</f>
        <v>0.40462427745664742</v>
      </c>
      <c r="S2040">
        <f>100*data!S2040/data!$V2040</f>
        <v>1.8497109826589595</v>
      </c>
      <c r="T2040">
        <f>100*data!T2040/data!$V2040</f>
        <v>3.8728323699421967</v>
      </c>
      <c r="U2040">
        <f>100*data!U2040/data!$V2040</f>
        <v>5.6069364161849711</v>
      </c>
      <c r="V2040">
        <f t="shared" si="23"/>
        <v>100</v>
      </c>
    </row>
    <row r="2041" spans="1:22" x14ac:dyDescent="0.3">
      <c r="A2041" t="s">
        <v>82</v>
      </c>
      <c r="B2041" s="15" t="str">
        <f>IFERROR(VLOOKUP($A2041,class!$A$1:$B$455,2,FALSE),"")</f>
        <v>Unitary Authority</v>
      </c>
      <c r="C2041" s="15" t="str">
        <f>IFERROR(IFERROR(VLOOKUP($A2041,classifications!$A$3:$C$336,3,FALSE),VLOOKUP($A2041,classifications!$I$2:$K$28,3,FALSE)),"")</f>
        <v>Predominantly Urban</v>
      </c>
      <c r="D2041">
        <f>100*data!D2041/data!$V2041</f>
        <v>1.0572687224669604</v>
      </c>
      <c r="E2041">
        <f>100*data!E2041/data!$V2041</f>
        <v>0.52863436123348018</v>
      </c>
      <c r="F2041">
        <f>100*data!F2041/data!$V2041</f>
        <v>5.1101321585903081</v>
      </c>
      <c r="G2041">
        <f>100*data!G2041/data!$V2041</f>
        <v>17.621145374449338</v>
      </c>
      <c r="H2041">
        <f>100*data!H2041/data!$V2041</f>
        <v>4.4052863436123344</v>
      </c>
      <c r="I2041">
        <f>100*data!I2041/data!$V2041</f>
        <v>2.7312775330396475</v>
      </c>
      <c r="J2041">
        <f>100*data!J2041/data!$V2041</f>
        <v>8.9867841409691636</v>
      </c>
      <c r="K2041">
        <f>100*data!K2041/data!$V2041</f>
        <v>3.1718061674008808</v>
      </c>
      <c r="L2041">
        <f>100*data!L2041/data!$V2041</f>
        <v>9.5154185022026425</v>
      </c>
      <c r="M2041">
        <f>100*data!M2041/data!$V2041</f>
        <v>4.6696035242290748</v>
      </c>
      <c r="N2041">
        <f>100*data!N2041/data!$V2041</f>
        <v>2.1145374449339207</v>
      </c>
      <c r="O2041">
        <f>100*data!O2041/data!$V2041</f>
        <v>4.5814977973568283</v>
      </c>
      <c r="P2041">
        <f>100*data!P2041/data!$V2041</f>
        <v>13.656387665198238</v>
      </c>
      <c r="Q2041">
        <f>100*data!Q2041/data!$V2041</f>
        <v>6.7841409691629959</v>
      </c>
      <c r="R2041">
        <f>100*data!R2041/data!$V2041</f>
        <v>8.8105726872246701E-2</v>
      </c>
      <c r="S2041">
        <f>100*data!S2041/data!$V2041</f>
        <v>2.1145374449339207</v>
      </c>
      <c r="T2041">
        <f>100*data!T2041/data!$V2041</f>
        <v>6.4317180616740091</v>
      </c>
      <c r="U2041">
        <f>100*data!U2041/data!$V2041</f>
        <v>6.4317180616740091</v>
      </c>
      <c r="V2041">
        <f t="shared" si="23"/>
        <v>99.999999999999972</v>
      </c>
    </row>
    <row r="2042" spans="1:22" x14ac:dyDescent="0.3">
      <c r="A2042" t="s">
        <v>11</v>
      </c>
      <c r="B2042" s="15" t="str">
        <f>IFERROR(VLOOKUP($A2042,class!$A$1:$B$455,2,FALSE),"")</f>
        <v>Unitary Authority</v>
      </c>
      <c r="C2042" s="15" t="str">
        <f>IFERROR(IFERROR(VLOOKUP($A2042,classifications!$A$3:$C$336,3,FALSE),VLOOKUP($A2042,classifications!$I$2:$K$28,3,FALSE)),"")</f>
        <v>Predominantly Urban</v>
      </c>
      <c r="D2042">
        <f>100*data!D2042/data!$V2042</f>
        <v>0.50813008130081305</v>
      </c>
      <c r="E2042">
        <f>100*data!E2042/data!$V2042</f>
        <v>0.4065040650406504</v>
      </c>
      <c r="F2042">
        <f>100*data!F2042/data!$V2042</f>
        <v>5.691056910569106</v>
      </c>
      <c r="G2042">
        <f>100*data!G2042/data!$V2042</f>
        <v>16.531165311653115</v>
      </c>
      <c r="H2042">
        <f>100*data!H2042/data!$V2042</f>
        <v>3.116531165311653</v>
      </c>
      <c r="I2042">
        <f>100*data!I2042/data!$V2042</f>
        <v>3.8279132791327912</v>
      </c>
      <c r="J2042">
        <f>100*data!J2042/data!$V2042</f>
        <v>8.1300813008130088</v>
      </c>
      <c r="K2042">
        <f>100*data!K2042/data!$V2042</f>
        <v>2.5067750677506777</v>
      </c>
      <c r="L2042">
        <f>100*data!L2042/data!$V2042</f>
        <v>6.3008130081300813</v>
      </c>
      <c r="M2042">
        <f>100*data!M2042/data!$V2042</f>
        <v>8.8414634146341466</v>
      </c>
      <c r="N2042">
        <f>100*data!N2042/data!$V2042</f>
        <v>2.3035230352303522</v>
      </c>
      <c r="O2042">
        <f>100*data!O2042/data!$V2042</f>
        <v>4.7764227642276422</v>
      </c>
      <c r="P2042">
        <f>100*data!P2042/data!$V2042</f>
        <v>15.752032520325203</v>
      </c>
      <c r="Q2042">
        <f>100*data!Q2042/data!$V2042</f>
        <v>8.2655826558265577</v>
      </c>
      <c r="R2042">
        <f>100*data!R2042/data!$V2042</f>
        <v>3.3875338753387531E-2</v>
      </c>
      <c r="S2042">
        <f>100*data!S2042/data!$V2042</f>
        <v>2.0325203252032522</v>
      </c>
      <c r="T2042">
        <f>100*data!T2042/data!$V2042</f>
        <v>4.5392953929539299</v>
      </c>
      <c r="U2042">
        <f>100*data!U2042/data!$V2042</f>
        <v>6.436314363143631</v>
      </c>
      <c r="V2042">
        <f t="shared" si="23"/>
        <v>100.00000000000003</v>
      </c>
    </row>
    <row r="2043" spans="1:22" x14ac:dyDescent="0.3">
      <c r="A2043" t="s">
        <v>99</v>
      </c>
      <c r="B2043" s="15" t="str">
        <f>IFERROR(VLOOKUP($A2043,class!$A$1:$B$455,2,FALSE),"")</f>
        <v>Unitary Authority</v>
      </c>
      <c r="C2043" s="15" t="str">
        <f>IFERROR(IFERROR(VLOOKUP($A2043,classifications!$A$3:$C$336,3,FALSE),VLOOKUP($A2043,classifications!$I$2:$K$28,3,FALSE)),"")</f>
        <v>Predominantly Urban</v>
      </c>
      <c r="D2043">
        <f>100*data!D2043/data!$V2043</f>
        <v>4.4554455445544559</v>
      </c>
      <c r="E2043">
        <f>100*data!E2043/data!$V2043</f>
        <v>0.39603960396039606</v>
      </c>
      <c r="F2043">
        <f>100*data!F2043/data!$V2043</f>
        <v>5.4950495049504955</v>
      </c>
      <c r="G2043">
        <f>100*data!G2043/data!$V2043</f>
        <v>16.881188118811881</v>
      </c>
      <c r="H2043">
        <f>100*data!H2043/data!$V2043</f>
        <v>3.613861386138614</v>
      </c>
      <c r="I2043">
        <f>100*data!I2043/data!$V2043</f>
        <v>3.2673267326732671</v>
      </c>
      <c r="J2043">
        <f>100*data!J2043/data!$V2043</f>
        <v>4.9009900990099009</v>
      </c>
      <c r="K2043">
        <f>100*data!K2043/data!$V2043</f>
        <v>5.4455445544554459</v>
      </c>
      <c r="L2043">
        <f>100*data!L2043/data!$V2043</f>
        <v>3.9603960396039604</v>
      </c>
      <c r="M2043">
        <f>100*data!M2043/data!$V2043</f>
        <v>9.5544554455445549</v>
      </c>
      <c r="N2043">
        <f>100*data!N2043/data!$V2043</f>
        <v>2.0297029702970297</v>
      </c>
      <c r="O2043">
        <f>100*data!O2043/data!$V2043</f>
        <v>2.8712871287128712</v>
      </c>
      <c r="P2043">
        <f>100*data!P2043/data!$V2043</f>
        <v>17.376237623762375</v>
      </c>
      <c r="Q2043">
        <f>100*data!Q2043/data!$V2043</f>
        <v>8.3168316831683171</v>
      </c>
      <c r="R2043">
        <f>100*data!R2043/data!$V2043</f>
        <v>0.39603960396039606</v>
      </c>
      <c r="S2043">
        <f>100*data!S2043/data!$V2043</f>
        <v>1.4851485148514851</v>
      </c>
      <c r="T2043">
        <f>100*data!T2043/data!$V2043</f>
        <v>4.2079207920792081</v>
      </c>
      <c r="U2043">
        <f>100*data!U2043/data!$V2043</f>
        <v>5.3465346534653468</v>
      </c>
      <c r="V2043">
        <f t="shared" si="23"/>
        <v>99.999999999999986</v>
      </c>
    </row>
    <row r="2044" spans="1:22" x14ac:dyDescent="0.3">
      <c r="A2044" t="s">
        <v>109</v>
      </c>
      <c r="B2044" s="15" t="str">
        <f>IFERROR(VLOOKUP($A2044,class!$A$1:$B$455,2,FALSE),"")</f>
        <v>Unitary Authority</v>
      </c>
      <c r="C2044" s="15" t="str">
        <f>IFERROR(IFERROR(VLOOKUP($A2044,classifications!$A$3:$C$336,3,FALSE),VLOOKUP($A2044,classifications!$I$2:$K$28,3,FALSE)),"")</f>
        <v>Predominantly Urban</v>
      </c>
      <c r="D2044">
        <f>100*data!D2044/data!$V2044</f>
        <v>1.5530047265361242</v>
      </c>
      <c r="E2044">
        <f>100*data!E2044/data!$V2044</f>
        <v>0.47265361242403781</v>
      </c>
      <c r="F2044">
        <f>100*data!F2044/data!$V2044</f>
        <v>4.2538825118163404</v>
      </c>
      <c r="G2044">
        <f>100*data!G2044/data!$V2044</f>
        <v>13.369345037137069</v>
      </c>
      <c r="H2044">
        <f>100*data!H2044/data!$V2044</f>
        <v>3.1735313977042541</v>
      </c>
      <c r="I2044">
        <f>100*data!I2044/data!$V2044</f>
        <v>2.8359216745442271</v>
      </c>
      <c r="J2044">
        <f>100*data!J2044/data!$V2044</f>
        <v>5.6718433490884541</v>
      </c>
      <c r="K2044">
        <f>100*data!K2044/data!$V2044</f>
        <v>7.0222822417285622</v>
      </c>
      <c r="L2044">
        <f>100*data!L2044/data!$V2044</f>
        <v>5.1316677920324105</v>
      </c>
      <c r="M2044">
        <f>100*data!M2044/data!$V2044</f>
        <v>12.694125590817016</v>
      </c>
      <c r="N2044">
        <f>100*data!N2044/data!$V2044</f>
        <v>1.7555705604321405</v>
      </c>
      <c r="O2044">
        <f>100*data!O2044/data!$V2044</f>
        <v>2.9034436191762323</v>
      </c>
      <c r="P2044">
        <f>100*data!P2044/data!$V2044</f>
        <v>19.10871033085753</v>
      </c>
      <c r="Q2044">
        <f>100*data!Q2044/data!$V2044</f>
        <v>8.1701553004726541</v>
      </c>
      <c r="R2044">
        <f>100*data!R2044/data!$V2044</f>
        <v>0.27008777852802163</v>
      </c>
      <c r="S2044">
        <f>100*data!S2044/data!$V2044</f>
        <v>2.160702228224173</v>
      </c>
      <c r="T2044">
        <f>100*data!T2044/data!$V2044</f>
        <v>3.7137069547602972</v>
      </c>
      <c r="U2044">
        <f>100*data!U2044/data!$V2044</f>
        <v>5.7393652937204589</v>
      </c>
      <c r="V2044">
        <f t="shared" si="23"/>
        <v>100</v>
      </c>
    </row>
    <row r="2045" spans="1:22" x14ac:dyDescent="0.3">
      <c r="A2045" t="s">
        <v>115</v>
      </c>
      <c r="B2045" s="15" t="str">
        <f>IFERROR(VLOOKUP($A2045,class!$A$1:$B$455,2,FALSE),"")</f>
        <v>Unitary Authority</v>
      </c>
      <c r="C2045" s="15" t="str">
        <f>IFERROR(IFERROR(VLOOKUP($A2045,classifications!$A$3:$C$336,3,FALSE),VLOOKUP($A2045,classifications!$I$2:$K$28,3,FALSE)),"")</f>
        <v>Predominantly Urban</v>
      </c>
      <c r="D2045">
        <f>100*data!D2045/data!$V2045</f>
        <v>2.6184538653366585</v>
      </c>
      <c r="E2045">
        <f>100*data!E2045/data!$V2045</f>
        <v>0.37406483790523692</v>
      </c>
      <c r="F2045">
        <f>100*data!F2045/data!$V2045</f>
        <v>4.7381546134663344</v>
      </c>
      <c r="G2045">
        <f>100*data!G2045/data!$V2045</f>
        <v>16.708229426433917</v>
      </c>
      <c r="H2045">
        <f>100*data!H2045/data!$V2045</f>
        <v>3.3665835411471323</v>
      </c>
      <c r="I2045">
        <f>100*data!I2045/data!$V2045</f>
        <v>3.491271820448878</v>
      </c>
      <c r="J2045">
        <f>100*data!J2045/data!$V2045</f>
        <v>10.349127182044887</v>
      </c>
      <c r="K2045">
        <f>100*data!K2045/data!$V2045</f>
        <v>2.8678304239401498</v>
      </c>
      <c r="L2045">
        <f>100*data!L2045/data!$V2045</f>
        <v>12.468827930174564</v>
      </c>
      <c r="M2045">
        <f>100*data!M2045/data!$V2045</f>
        <v>4.1147132169576057</v>
      </c>
      <c r="N2045">
        <f>100*data!N2045/data!$V2045</f>
        <v>1.6209476309226933</v>
      </c>
      <c r="O2045">
        <f>100*data!O2045/data!$V2045</f>
        <v>3.9900249376558605</v>
      </c>
      <c r="P2045">
        <f>100*data!P2045/data!$V2045</f>
        <v>10.972568578553616</v>
      </c>
      <c r="Q2045">
        <f>100*data!Q2045/data!$V2045</f>
        <v>7.9800498753117211</v>
      </c>
      <c r="R2045">
        <f>100*data!R2045/data!$V2045</f>
        <v>0</v>
      </c>
      <c r="S2045">
        <f>100*data!S2045/data!$V2045</f>
        <v>1.745635910224439</v>
      </c>
      <c r="T2045">
        <f>100*data!T2045/data!$V2045</f>
        <v>5.4862842892768082</v>
      </c>
      <c r="U2045">
        <f>100*data!U2045/data!$V2045</f>
        <v>7.1072319201995011</v>
      </c>
      <c r="V2045">
        <f t="shared" si="23"/>
        <v>100</v>
      </c>
    </row>
    <row r="2046" spans="1:22" x14ac:dyDescent="0.3">
      <c r="A2046" t="s">
        <v>122</v>
      </c>
      <c r="B2046" s="15" t="str">
        <f>IFERROR(VLOOKUP($A2046,class!$A$1:$B$455,2,FALSE),"")</f>
        <v>Unitary Authority</v>
      </c>
      <c r="C2046" s="15" t="str">
        <f>IFERROR(IFERROR(VLOOKUP($A2046,classifications!$A$3:$C$336,3,FALSE),VLOOKUP($A2046,classifications!$I$2:$K$28,3,FALSE)),"")</f>
        <v>Predominantly Rural</v>
      </c>
      <c r="D2046">
        <f>100*data!D2046/data!$V2046</f>
        <v>9.5534325705398793</v>
      </c>
      <c r="E2046">
        <f>100*data!E2046/data!$V2046</f>
        <v>0.51099755609864472</v>
      </c>
      <c r="F2046">
        <f>100*data!F2046/data!$V2046</f>
        <v>5.0877582759386799</v>
      </c>
      <c r="G2046">
        <f>100*data!G2046/data!$V2046</f>
        <v>11.841812930459898</v>
      </c>
      <c r="H2046">
        <f>100*data!H2046/data!$V2046</f>
        <v>3.0882026216396357</v>
      </c>
      <c r="I2046">
        <f>100*data!I2046/data!$V2046</f>
        <v>3.3548100422128417</v>
      </c>
      <c r="J2046">
        <f>100*data!J2046/data!$V2046</f>
        <v>5.8431459675627639</v>
      </c>
      <c r="K2046">
        <f>100*data!K2046/data!$V2046</f>
        <v>2.3772495001110863</v>
      </c>
      <c r="L2046">
        <f>100*data!L2046/data!$V2046</f>
        <v>4.7544990002221725</v>
      </c>
      <c r="M2046">
        <f>100*data!M2046/data!$V2046</f>
        <v>8.1093090424350152</v>
      </c>
      <c r="N2046">
        <f>100*data!N2046/data!$V2046</f>
        <v>2.0217729393468118</v>
      </c>
      <c r="O2046">
        <f>100*data!O2046/data!$V2046</f>
        <v>3.421461897356143</v>
      </c>
      <c r="P2046">
        <f>100*data!P2046/data!$V2046</f>
        <v>18.729171295267719</v>
      </c>
      <c r="Q2046">
        <f>100*data!Q2046/data!$V2046</f>
        <v>7.7316151966229727</v>
      </c>
      <c r="R2046">
        <f>100*data!R2046/data!$V2046</f>
        <v>0.66651855143301486</v>
      </c>
      <c r="S2046">
        <f>100*data!S2046/data!$V2046</f>
        <v>2.5549877804932239</v>
      </c>
      <c r="T2046">
        <f>100*data!T2046/data!$V2046</f>
        <v>3.7991557431681851</v>
      </c>
      <c r="U2046">
        <f>100*data!U2046/data!$V2046</f>
        <v>6.5540990890913129</v>
      </c>
      <c r="V2046">
        <f t="shared" si="23"/>
        <v>99.999999999999986</v>
      </c>
    </row>
    <row r="2047" spans="1:22" x14ac:dyDescent="0.3">
      <c r="A2047" t="s">
        <v>264</v>
      </c>
      <c r="B2047" s="15" t="str">
        <f>IFERROR(VLOOKUP($A2047,class!$A$1:$B$455,2,FALSE),"")</f>
        <v>Shire County</v>
      </c>
      <c r="C2047" s="15" t="str">
        <f>IFERROR(IFERROR(VLOOKUP($A2047,classifications!$A$3:$C$336,3,FALSE),VLOOKUP($A2047,classifications!$I$2:$K$28,3,FALSE)),"")</f>
        <v>Predominantly Rural</v>
      </c>
      <c r="D2047">
        <f>100*data!D2047/data!$V2047</f>
        <v>20.960873036997604</v>
      </c>
      <c r="E2047">
        <f>100*data!E2047/data!$V2047</f>
        <v>0.4791056694170881</v>
      </c>
      <c r="F2047">
        <f>100*data!F2047/data!$V2047</f>
        <v>5.1636944370508386</v>
      </c>
      <c r="G2047">
        <f>100*data!G2047/data!$V2047</f>
        <v>12.496672877295715</v>
      </c>
      <c r="H2047">
        <f>100*data!H2047/data!$V2047</f>
        <v>3.3271227042853342</v>
      </c>
      <c r="I2047">
        <f>100*data!I2047/data!$V2047</f>
        <v>3.0609528879425074</v>
      </c>
      <c r="J2047">
        <f>100*data!J2047/data!$V2047</f>
        <v>6.9869576789992012</v>
      </c>
      <c r="K2047">
        <f>100*data!K2047/data!$V2047</f>
        <v>2.5019962736225714</v>
      </c>
      <c r="L2047">
        <f>100*data!L2047/data!$V2047</f>
        <v>6.9603406973649191</v>
      </c>
      <c r="M2047">
        <f>100*data!M2047/data!$V2047</f>
        <v>4.0857066808623905</v>
      </c>
      <c r="N2047">
        <f>100*data!N2047/data!$V2047</f>
        <v>1.4373170082512643</v>
      </c>
      <c r="O2047">
        <f>100*data!O2047/data!$V2047</f>
        <v>3.4069736491881821</v>
      </c>
      <c r="P2047">
        <f>100*data!P2047/data!$V2047</f>
        <v>11.538461538461538</v>
      </c>
      <c r="Q2047">
        <f>100*data!Q2047/data!$V2047</f>
        <v>6.1884482299707217</v>
      </c>
      <c r="R2047">
        <f>100*data!R2047/data!$V2047</f>
        <v>0.69204152249134943</v>
      </c>
      <c r="S2047">
        <f>100*data!S2047/data!$V2047</f>
        <v>1.424008517434123</v>
      </c>
      <c r="T2047">
        <f>100*data!T2047/data!$V2047</f>
        <v>3.6997604471652914</v>
      </c>
      <c r="U2047">
        <f>100*data!U2047/data!$V2047</f>
        <v>5.5895661431993613</v>
      </c>
      <c r="V2047">
        <f t="shared" si="23"/>
        <v>100.00000000000001</v>
      </c>
    </row>
    <row r="2048" spans="1:22" x14ac:dyDescent="0.3">
      <c r="A2048" t="s">
        <v>304</v>
      </c>
      <c r="B2048" s="15" t="str">
        <f>IFERROR(VLOOKUP($A2048,class!$A$1:$B$455,2,FALSE),"")</f>
        <v>Shire County</v>
      </c>
      <c r="C2048" s="15" t="str">
        <f>IFERROR(IFERROR(VLOOKUP($A2048,classifications!$A$3:$C$336,3,FALSE),VLOOKUP($A2048,classifications!$I$2:$K$28,3,FALSE)),"")</f>
        <v>Predominantly Rural</v>
      </c>
      <c r="D2048">
        <f>100*data!D2048/data!$V2048</f>
        <v>12.5108350187807</v>
      </c>
      <c r="E2048">
        <f>100*data!E2048/data!$V2048</f>
        <v>0.34672060098237506</v>
      </c>
      <c r="F2048">
        <f>100*data!F2048/data!$V2048</f>
        <v>6.4432245015891363</v>
      </c>
      <c r="G2048">
        <f>100*data!G2048/data!$V2048</f>
        <v>14.533371857844553</v>
      </c>
      <c r="H2048">
        <f>100*data!H2048/data!$V2048</f>
        <v>3.3516324761629588</v>
      </c>
      <c r="I2048">
        <f>100*data!I2048/data!$V2048</f>
        <v>3.4672060098237503</v>
      </c>
      <c r="J2048">
        <f>100*data!J2048/data!$V2048</f>
        <v>7.4833863045362614</v>
      </c>
      <c r="K2048">
        <f>100*data!K2048/data!$V2048</f>
        <v>2.1670037561398439</v>
      </c>
      <c r="L2048">
        <f>100*data!L2048/data!$V2048</f>
        <v>6.7610517191563133</v>
      </c>
      <c r="M2048">
        <f>100*data!M2048/data!$V2048</f>
        <v>5.547529615718001</v>
      </c>
      <c r="N2048">
        <f>100*data!N2048/data!$V2048</f>
        <v>1.7047096214966773</v>
      </c>
      <c r="O2048">
        <f>100*data!O2048/data!$V2048</f>
        <v>3.4672060098237503</v>
      </c>
      <c r="P2048">
        <f>100*data!P2048/data!$V2048</f>
        <v>13.175382837330252</v>
      </c>
      <c r="Q2048">
        <f>100*data!Q2048/data!$V2048</f>
        <v>6.9055186362323031</v>
      </c>
      <c r="R2048">
        <f>100*data!R2048/data!$V2048</f>
        <v>0.66454781854955214</v>
      </c>
      <c r="S2048">
        <f>100*data!S2048/data!$V2048</f>
        <v>1.4157757873446981</v>
      </c>
      <c r="T2048">
        <f>100*data!T2048/data!$V2048</f>
        <v>3.3516324761629588</v>
      </c>
      <c r="U2048">
        <f>100*data!U2048/data!$V2048</f>
        <v>6.7032649523259176</v>
      </c>
      <c r="V2048">
        <f t="shared" si="23"/>
        <v>100</v>
      </c>
    </row>
    <row r="2049" spans="1:22" x14ac:dyDescent="0.3">
      <c r="A2049" t="s">
        <v>176</v>
      </c>
      <c r="B2049" s="15" t="str">
        <f>IFERROR(VLOOKUP($A2049,class!$A$1:$B$455,2,FALSE),"")</f>
        <v>Shire County</v>
      </c>
      <c r="C2049" s="15" t="str">
        <f>IFERROR(IFERROR(VLOOKUP($A2049,classifications!$A$3:$C$336,3,FALSE),VLOOKUP($A2049,classifications!$I$2:$K$28,3,FALSE)),"")</f>
        <v>Urban with Significant Rural</v>
      </c>
      <c r="D2049">
        <f>100*data!D2049/data!$V2049</f>
        <v>7.9329799965806123</v>
      </c>
      <c r="E2049">
        <f>100*data!E2049/data!$V2049</f>
        <v>0.53000512908189434</v>
      </c>
      <c r="F2049">
        <f>100*data!F2049/data!$V2049</f>
        <v>5.6419900837750045</v>
      </c>
      <c r="G2049">
        <f>100*data!G2049/data!$V2049</f>
        <v>11.96785775346213</v>
      </c>
      <c r="H2049">
        <f>100*data!H2049/data!$V2049</f>
        <v>2.9748674987177295</v>
      </c>
      <c r="I2049">
        <f>100*data!I2049/data!$V2049</f>
        <v>3.5048726277996241</v>
      </c>
      <c r="J2049">
        <f>100*data!J2049/data!$V2049</f>
        <v>6.3600615489827321</v>
      </c>
      <c r="K2049">
        <f>100*data!K2049/data!$V2049</f>
        <v>3.2142246537869723</v>
      </c>
      <c r="L2049">
        <f>100*data!L2049/data!$V2049</f>
        <v>5.1974696529321252</v>
      </c>
      <c r="M2049">
        <f>100*data!M2049/data!$V2049</f>
        <v>8.3091126688322792</v>
      </c>
      <c r="N2049">
        <f>100*data!N2049/data!$V2049</f>
        <v>2.3422807317490171</v>
      </c>
      <c r="O2049">
        <f>100*data!O2049/data!$V2049</f>
        <v>3.4022909899128058</v>
      </c>
      <c r="P2049">
        <f>100*data!P2049/data!$V2049</f>
        <v>18.174046845614637</v>
      </c>
      <c r="Q2049">
        <f>100*data!Q2049/data!$V2049</f>
        <v>7.8816891776372033</v>
      </c>
      <c r="R2049">
        <f>100*data!R2049/data!$V2049</f>
        <v>0.56419900837750048</v>
      </c>
      <c r="S2049">
        <f>100*data!S2049/data!$V2049</f>
        <v>1.7951786630193196</v>
      </c>
      <c r="T2049">
        <f>100*data!T2049/data!$V2049</f>
        <v>3.881005300051291</v>
      </c>
      <c r="U2049">
        <f>100*data!U2049/data!$V2049</f>
        <v>6.3258676696871259</v>
      </c>
      <c r="V2049">
        <f t="shared" si="23"/>
        <v>99.999999999999986</v>
      </c>
    </row>
    <row r="2050" spans="1:22" x14ac:dyDescent="0.3">
      <c r="A2050" t="s">
        <v>94</v>
      </c>
      <c r="B2050" s="15" t="str">
        <f>IFERROR(VLOOKUP($A2050,class!$A$1:$B$455,2,FALSE),"")</f>
        <v>Shire County</v>
      </c>
      <c r="C2050" s="15" t="str">
        <f>IFERROR(IFERROR(VLOOKUP($A2050,classifications!$A$3:$C$336,3,FALSE),VLOOKUP($A2050,classifications!$I$2:$K$28,3,FALSE)),"")</f>
        <v>Predominantly Rural</v>
      </c>
      <c r="D2050">
        <f>100*data!D2050/data!$V2050</f>
        <v>15.882838283828383</v>
      </c>
      <c r="E2050">
        <f>100*data!E2050/data!$V2050</f>
        <v>0.8044554455445545</v>
      </c>
      <c r="F2050">
        <f>100*data!F2050/data!$V2050</f>
        <v>5.91996699669967</v>
      </c>
      <c r="G2050">
        <f>100*data!G2050/data!$V2050</f>
        <v>13.283828382838283</v>
      </c>
      <c r="H2050">
        <f>100*data!H2050/data!$V2050</f>
        <v>3.7128712871287131</v>
      </c>
      <c r="I2050">
        <f>100*data!I2050/data!$V2050</f>
        <v>3.2590759075907592</v>
      </c>
      <c r="J2050">
        <f>100*data!J2050/data!$V2050</f>
        <v>6.724422442244224</v>
      </c>
      <c r="K2050">
        <f>100*data!K2050/data!$V2050</f>
        <v>2.8052805280528053</v>
      </c>
      <c r="L2050">
        <f>100*data!L2050/data!$V2050</f>
        <v>6.1262376237623766</v>
      </c>
      <c r="M2050">
        <f>100*data!M2050/data!$V2050</f>
        <v>4.9504950495049505</v>
      </c>
      <c r="N2050">
        <f>100*data!N2050/data!$V2050</f>
        <v>1.608910891089109</v>
      </c>
      <c r="O2050">
        <f>100*data!O2050/data!$V2050</f>
        <v>3.3003300330033003</v>
      </c>
      <c r="P2050">
        <f>100*data!P2050/data!$V2050</f>
        <v>13.304455445544555</v>
      </c>
      <c r="Q2050">
        <f>100*data!Q2050/data!$V2050</f>
        <v>6.6419141914191417</v>
      </c>
      <c r="R2050">
        <f>100*data!R2050/data!$V2050</f>
        <v>0.84570957095709576</v>
      </c>
      <c r="S2050">
        <f>100*data!S2050/data!$V2050</f>
        <v>1.5470297029702971</v>
      </c>
      <c r="T2050">
        <f>100*data!T2050/data!$V2050</f>
        <v>3.3209570957095709</v>
      </c>
      <c r="U2050">
        <f>100*data!U2050/data!$V2050</f>
        <v>5.9612211221122111</v>
      </c>
      <c r="V2050">
        <f t="shared" si="23"/>
        <v>100</v>
      </c>
    </row>
    <row r="2051" spans="1:22" x14ac:dyDescent="0.3">
      <c r="A2051" t="s">
        <v>444</v>
      </c>
      <c r="B2051" s="15" t="str">
        <f>IFERROR(VLOOKUP($A2051,class!$A$1:$B$455,2,FALSE),"")</f>
        <v/>
      </c>
      <c r="C2051" s="15" t="str">
        <f>IFERROR(IFERROR(VLOOKUP($A2051,classifications!$A$3:$C$336,3,FALSE),VLOOKUP($A2051,classifications!$I$2:$K$28,3,FALSE)),"")</f>
        <v/>
      </c>
      <c r="D2051">
        <f>100*data!D2051/data!$V2051</f>
        <v>24.048096192384769</v>
      </c>
      <c r="E2051">
        <f>100*data!E2051/data!$V2051</f>
        <v>0.60120240480961928</v>
      </c>
      <c r="F2051">
        <f>100*data!F2051/data!$V2051</f>
        <v>4.6092184368737472</v>
      </c>
      <c r="G2051">
        <f>100*data!G2051/data!$V2051</f>
        <v>12.024048096192384</v>
      </c>
      <c r="H2051">
        <f>100*data!H2051/data!$V2051</f>
        <v>3.4068136272545089</v>
      </c>
      <c r="I2051">
        <f>100*data!I2051/data!$V2051</f>
        <v>2.8056112224448899</v>
      </c>
      <c r="J2051">
        <f>100*data!J2051/data!$V2051</f>
        <v>7.4148296593186371</v>
      </c>
      <c r="K2051">
        <f>100*data!K2051/data!$V2051</f>
        <v>3.2064128256513027</v>
      </c>
      <c r="L2051">
        <f>100*data!L2051/data!$V2051</f>
        <v>10.62124248496994</v>
      </c>
      <c r="M2051">
        <f>100*data!M2051/data!$V2051</f>
        <v>2.4048096192384771</v>
      </c>
      <c r="N2051">
        <f>100*data!N2051/data!$V2051</f>
        <v>0.60120240480961928</v>
      </c>
      <c r="O2051">
        <f>100*data!O2051/data!$V2051</f>
        <v>2.4048096192384771</v>
      </c>
      <c r="P2051">
        <f>100*data!P2051/data!$V2051</f>
        <v>8.2164328657314627</v>
      </c>
      <c r="Q2051">
        <f>100*data!Q2051/data!$V2051</f>
        <v>6.2124248496993992</v>
      </c>
      <c r="R2051">
        <f>100*data!R2051/data!$V2051</f>
        <v>0.60120240480961928</v>
      </c>
      <c r="S2051">
        <f>100*data!S2051/data!$V2051</f>
        <v>1.402805611222445</v>
      </c>
      <c r="T2051">
        <f>100*data!T2051/data!$V2051</f>
        <v>4.0080160320641278</v>
      </c>
      <c r="U2051">
        <f>100*data!U2051/data!$V2051</f>
        <v>5.4108216432865728</v>
      </c>
      <c r="V2051">
        <f t="shared" si="23"/>
        <v>99.999999999999986</v>
      </c>
    </row>
    <row r="2052" spans="1:22" x14ac:dyDescent="0.3">
      <c r="A2052" t="s">
        <v>445</v>
      </c>
      <c r="B2052" s="15" t="str">
        <f>IFERROR(VLOOKUP($A2052,class!$A$1:$B$455,2,FALSE),"")</f>
        <v/>
      </c>
      <c r="C2052" s="15" t="str">
        <f>IFERROR(IFERROR(VLOOKUP($A2052,classifications!$A$3:$C$336,3,FALSE),VLOOKUP($A2052,classifications!$I$2:$K$28,3,FALSE)),"")</f>
        <v/>
      </c>
      <c r="D2052">
        <f>100*data!D2052/data!$V2052</f>
        <v>23.220973782771537</v>
      </c>
      <c r="E2052">
        <f>100*data!E2052/data!$V2052</f>
        <v>1.0299625468164795</v>
      </c>
      <c r="F2052">
        <f>100*data!F2052/data!$V2052</f>
        <v>4.4007490636704123</v>
      </c>
      <c r="G2052">
        <f>100*data!G2052/data!$V2052</f>
        <v>12.265917602996256</v>
      </c>
      <c r="H2052">
        <f>100*data!H2052/data!$V2052</f>
        <v>2.9962546816479403</v>
      </c>
      <c r="I2052">
        <f>100*data!I2052/data!$V2052</f>
        <v>2.0599250936329589</v>
      </c>
      <c r="J2052">
        <f>100*data!J2052/data!$V2052</f>
        <v>8.3333333333333339</v>
      </c>
      <c r="K2052">
        <f>100*data!K2052/data!$V2052</f>
        <v>2.7153558052434459</v>
      </c>
      <c r="L2052">
        <f>100*data!L2052/data!$V2052</f>
        <v>12.827715355805243</v>
      </c>
      <c r="M2052">
        <f>100*data!M2052/data!$V2052</f>
        <v>2.9962546816479403</v>
      </c>
      <c r="N2052">
        <f>100*data!N2052/data!$V2052</f>
        <v>0.74906367041198507</v>
      </c>
      <c r="O2052">
        <f>100*data!O2052/data!$V2052</f>
        <v>1.7790262172284643</v>
      </c>
      <c r="P2052">
        <f>100*data!P2052/data!$V2052</f>
        <v>7.2097378277153554</v>
      </c>
      <c r="Q2052">
        <f>100*data!Q2052/data!$V2052</f>
        <v>5.8988764044943824</v>
      </c>
      <c r="R2052">
        <f>100*data!R2052/data!$V2052</f>
        <v>0.5617977528089888</v>
      </c>
      <c r="S2052">
        <f>100*data!S2052/data!$V2052</f>
        <v>1.3108614232209739</v>
      </c>
      <c r="T2052">
        <f>100*data!T2052/data!$V2052</f>
        <v>3.7453183520599249</v>
      </c>
      <c r="U2052">
        <f>100*data!U2052/data!$V2052</f>
        <v>5.8988764044943824</v>
      </c>
      <c r="V2052">
        <f t="shared" si="23"/>
        <v>100.00000000000001</v>
      </c>
    </row>
    <row r="2053" spans="1:22" x14ac:dyDescent="0.3">
      <c r="A2053" t="s">
        <v>446</v>
      </c>
      <c r="B2053" s="15" t="str">
        <f>IFERROR(VLOOKUP($A2053,class!$A$1:$B$455,2,FALSE),"")</f>
        <v/>
      </c>
      <c r="C2053" s="15" t="str">
        <f>IFERROR(IFERROR(VLOOKUP($A2053,classifications!$A$3:$C$336,3,FALSE),VLOOKUP($A2053,classifications!$I$2:$K$28,3,FALSE)),"")</f>
        <v/>
      </c>
      <c r="D2053">
        <f>100*data!D2053/data!$V2053</f>
        <v>15.795454545454545</v>
      </c>
      <c r="E2053">
        <f>100*data!E2053/data!$V2053</f>
        <v>0.68181818181818177</v>
      </c>
      <c r="F2053">
        <f>100*data!F2053/data!$V2053</f>
        <v>4.0909090909090908</v>
      </c>
      <c r="G2053">
        <f>100*data!G2053/data!$V2053</f>
        <v>11.25</v>
      </c>
      <c r="H2053">
        <f>100*data!H2053/data!$V2053</f>
        <v>3.6363636363636362</v>
      </c>
      <c r="I2053">
        <f>100*data!I2053/data!$V2053</f>
        <v>2.6136363636363638</v>
      </c>
      <c r="J2053">
        <f>100*data!J2053/data!$V2053</f>
        <v>8.295454545454545</v>
      </c>
      <c r="K2053">
        <f>100*data!K2053/data!$V2053</f>
        <v>2.8409090909090908</v>
      </c>
      <c r="L2053">
        <f>100*data!L2053/data!$V2053</f>
        <v>12.386363636363637</v>
      </c>
      <c r="M2053">
        <f>100*data!M2053/data!$V2053</f>
        <v>3.1818181818181817</v>
      </c>
      <c r="N2053">
        <f>100*data!N2053/data!$V2053</f>
        <v>2.0454545454545454</v>
      </c>
      <c r="O2053">
        <f>100*data!O2053/data!$V2053</f>
        <v>2.3863636363636362</v>
      </c>
      <c r="P2053">
        <f>100*data!P2053/data!$V2053</f>
        <v>10.568181818181818</v>
      </c>
      <c r="Q2053">
        <f>100*data!Q2053/data!$V2053</f>
        <v>6.8181818181818183</v>
      </c>
      <c r="R2053">
        <f>100*data!R2053/data!$V2053</f>
        <v>0.45454545454545453</v>
      </c>
      <c r="S2053">
        <f>100*data!S2053/data!$V2053</f>
        <v>1.25</v>
      </c>
      <c r="T2053">
        <f>100*data!T2053/data!$V2053</f>
        <v>5.3409090909090908</v>
      </c>
      <c r="U2053">
        <f>100*data!U2053/data!$V2053</f>
        <v>6.3636363636363633</v>
      </c>
      <c r="V2053">
        <f t="shared" si="23"/>
        <v>100</v>
      </c>
    </row>
    <row r="2054" spans="1:22" x14ac:dyDescent="0.3">
      <c r="A2054" t="s">
        <v>447</v>
      </c>
      <c r="B2054" s="15" t="str">
        <f>IFERROR(VLOOKUP($A2054,class!$A$1:$B$455,2,FALSE),"")</f>
        <v/>
      </c>
      <c r="C2054" s="15" t="str">
        <f>IFERROR(IFERROR(VLOOKUP($A2054,classifications!$A$3:$C$336,3,FALSE),VLOOKUP($A2054,classifications!$I$2:$K$28,3,FALSE)),"")</f>
        <v/>
      </c>
      <c r="D2054">
        <f>100*data!D2054/data!$V2054</f>
        <v>16.551724137931036</v>
      </c>
      <c r="E2054">
        <f>100*data!E2054/data!$V2054</f>
        <v>0.82758620689655171</v>
      </c>
      <c r="F2054">
        <f>100*data!F2054/data!$V2054</f>
        <v>5.3793103448275863</v>
      </c>
      <c r="G2054">
        <f>100*data!G2054/data!$V2054</f>
        <v>11.448275862068966</v>
      </c>
      <c r="H2054">
        <f>100*data!H2054/data!$V2054</f>
        <v>3.7241379310344827</v>
      </c>
      <c r="I2054">
        <f>100*data!I2054/data!$V2054</f>
        <v>3.7241379310344827</v>
      </c>
      <c r="J2054">
        <f>100*data!J2054/data!$V2054</f>
        <v>7.3103448275862073</v>
      </c>
      <c r="K2054">
        <f>100*data!K2054/data!$V2054</f>
        <v>3.8620689655172415</v>
      </c>
      <c r="L2054">
        <f>100*data!L2054/data!$V2054</f>
        <v>8.6896551724137936</v>
      </c>
      <c r="M2054">
        <f>100*data!M2054/data!$V2054</f>
        <v>3.8620689655172415</v>
      </c>
      <c r="N2054">
        <f>100*data!N2054/data!$V2054</f>
        <v>1.2413793103448276</v>
      </c>
      <c r="O2054">
        <f>100*data!O2054/data!$V2054</f>
        <v>2.2068965517241379</v>
      </c>
      <c r="P2054">
        <f>100*data!P2054/data!$V2054</f>
        <v>9.6551724137931032</v>
      </c>
      <c r="Q2054">
        <f>100*data!Q2054/data!$V2054</f>
        <v>7.4482758620689653</v>
      </c>
      <c r="R2054">
        <f>100*data!R2054/data!$V2054</f>
        <v>0.55172413793103448</v>
      </c>
      <c r="S2054">
        <f>100*data!S2054/data!$V2054</f>
        <v>1.6551724137931034</v>
      </c>
      <c r="T2054">
        <f>100*data!T2054/data!$V2054</f>
        <v>5.6551724137931032</v>
      </c>
      <c r="U2054">
        <f>100*data!U2054/data!$V2054</f>
        <v>6.2068965517241379</v>
      </c>
      <c r="V2054">
        <f t="shared" si="23"/>
        <v>100.00000000000001</v>
      </c>
    </row>
    <row r="2055" spans="1:22" x14ac:dyDescent="0.3">
      <c r="A2055" t="s">
        <v>448</v>
      </c>
      <c r="B2055" s="15" t="str">
        <f>IFERROR(VLOOKUP($A2055,class!$A$1:$B$455,2,FALSE),"")</f>
        <v/>
      </c>
      <c r="C2055" s="15" t="str">
        <f>IFERROR(IFERROR(VLOOKUP($A2055,classifications!$A$3:$C$336,3,FALSE),VLOOKUP($A2055,classifications!$I$2:$K$28,3,FALSE)),"")</f>
        <v/>
      </c>
      <c r="D2055">
        <f>100*data!D2055/data!$V2055</f>
        <v>6.666666666666667</v>
      </c>
      <c r="E2055">
        <f>100*data!E2055/data!$V2055</f>
        <v>0.77294685990338163</v>
      </c>
      <c r="F2055">
        <f>100*data!F2055/data!$V2055</f>
        <v>7.6328502415458939</v>
      </c>
      <c r="G2055">
        <f>100*data!G2055/data!$V2055</f>
        <v>12.753623188405797</v>
      </c>
      <c r="H2055">
        <f>100*data!H2055/data!$V2055</f>
        <v>4.8309178743961354</v>
      </c>
      <c r="I2055">
        <f>100*data!I2055/data!$V2055</f>
        <v>4.2512077294685993</v>
      </c>
      <c r="J2055">
        <f>100*data!J2055/data!$V2055</f>
        <v>6.5700483091787438</v>
      </c>
      <c r="K2055">
        <f>100*data!K2055/data!$V2055</f>
        <v>5.6038647342995169</v>
      </c>
      <c r="L2055">
        <f>100*data!L2055/data!$V2055</f>
        <v>5.8937198067632854</v>
      </c>
      <c r="M2055">
        <f>100*data!M2055/data!$V2055</f>
        <v>5.120772946859903</v>
      </c>
      <c r="N2055">
        <f>100*data!N2055/data!$V2055</f>
        <v>1.932367149758454</v>
      </c>
      <c r="O2055">
        <f>100*data!O2055/data!$V2055</f>
        <v>2.6086956521739131</v>
      </c>
      <c r="P2055">
        <f>100*data!P2055/data!$V2055</f>
        <v>15.265700483091788</v>
      </c>
      <c r="Q2055">
        <f>100*data!Q2055/data!$V2055</f>
        <v>7.9227053140096615</v>
      </c>
      <c r="R2055">
        <f>100*data!R2055/data!$V2055</f>
        <v>0.57971014492753625</v>
      </c>
      <c r="S2055">
        <f>100*data!S2055/data!$V2055</f>
        <v>1.4492753623188406</v>
      </c>
      <c r="T2055">
        <f>100*data!T2055/data!$V2055</f>
        <v>3.8647342995169081</v>
      </c>
      <c r="U2055">
        <f>100*data!U2055/data!$V2055</f>
        <v>6.2801932367149762</v>
      </c>
      <c r="V2055">
        <f t="shared" si="23"/>
        <v>100</v>
      </c>
    </row>
    <row r="2056" spans="1:22" x14ac:dyDescent="0.3">
      <c r="A2056" t="s">
        <v>449</v>
      </c>
      <c r="B2056" s="15" t="str">
        <f>IFERROR(VLOOKUP($A2056,class!$A$1:$B$455,2,FALSE),"")</f>
        <v/>
      </c>
      <c r="C2056" s="15" t="str">
        <f>IFERROR(IFERROR(VLOOKUP($A2056,classifications!$A$3:$C$336,3,FALSE),VLOOKUP($A2056,classifications!$I$2:$K$28,3,FALSE)),"")</f>
        <v/>
      </c>
      <c r="D2056">
        <f>100*data!D2056/data!$V2056</f>
        <v>9.1676718938480093</v>
      </c>
      <c r="E2056">
        <f>100*data!E2056/data!$V2056</f>
        <v>0.60313630880579006</v>
      </c>
      <c r="F2056">
        <f>100*data!F2056/data!$V2056</f>
        <v>7.4788902291917969</v>
      </c>
      <c r="G2056">
        <f>100*data!G2056/data!$V2056</f>
        <v>13.510253317249699</v>
      </c>
      <c r="H2056">
        <f>100*data!H2056/data!$V2056</f>
        <v>3.3775633293124248</v>
      </c>
      <c r="I2056">
        <f>100*data!I2056/data!$V2056</f>
        <v>4.2219541616405305</v>
      </c>
      <c r="J2056">
        <f>100*data!J2056/data!$V2056</f>
        <v>7.4788902291917969</v>
      </c>
      <c r="K2056">
        <f>100*data!K2056/data!$V2056</f>
        <v>4.4632086851628472</v>
      </c>
      <c r="L2056">
        <f>100*data!L2056/data!$V2056</f>
        <v>6.5138721351025328</v>
      </c>
      <c r="M2056">
        <f>100*data!M2056/data!$V2056</f>
        <v>3.3775633293124248</v>
      </c>
      <c r="N2056">
        <f>100*data!N2056/data!$V2056</f>
        <v>1.4475271411338964</v>
      </c>
      <c r="O2056">
        <f>100*data!O2056/data!$V2056</f>
        <v>3.2569360675512664</v>
      </c>
      <c r="P2056">
        <f>100*data!P2056/data!$V2056</f>
        <v>13.268998793727382</v>
      </c>
      <c r="Q2056">
        <f>100*data!Q2056/data!$V2056</f>
        <v>7.9613992762364294</v>
      </c>
      <c r="R2056">
        <f>100*data!R2056/data!$V2056</f>
        <v>0.60313630880579006</v>
      </c>
      <c r="S2056">
        <f>100*data!S2056/data!$V2056</f>
        <v>1.4475271411338964</v>
      </c>
      <c r="T2056">
        <f>100*data!T2056/data!$V2056</f>
        <v>4.9457177322074788</v>
      </c>
      <c r="U2056">
        <f>100*data!U2056/data!$V2056</f>
        <v>6.875753920386007</v>
      </c>
      <c r="V2056">
        <f t="shared" si="23"/>
        <v>100</v>
      </c>
    </row>
    <row r="2057" spans="1:22" x14ac:dyDescent="0.3">
      <c r="A2057" t="s">
        <v>450</v>
      </c>
      <c r="B2057" s="15" t="str">
        <f>IFERROR(VLOOKUP($A2057,class!$A$1:$B$455,2,FALSE),"")</f>
        <v/>
      </c>
      <c r="C2057" s="15" t="str">
        <f>IFERROR(IFERROR(VLOOKUP($A2057,classifications!$A$3:$C$336,3,FALSE),VLOOKUP($A2057,classifications!$I$2:$K$28,3,FALSE)),"")</f>
        <v/>
      </c>
      <c r="D2057">
        <f>100*data!D2057/data!$V2057</f>
        <v>38.306451612903224</v>
      </c>
      <c r="E2057">
        <f>100*data!E2057/data!$V2057</f>
        <v>0.40322580645161288</v>
      </c>
      <c r="F2057">
        <f>100*data!F2057/data!$V2057</f>
        <v>4.2626728110599075</v>
      </c>
      <c r="G2057">
        <f>100*data!G2057/data!$V2057</f>
        <v>9.5622119815668203</v>
      </c>
      <c r="H2057">
        <f>100*data!H2057/data!$V2057</f>
        <v>2.8801843317972349</v>
      </c>
      <c r="I2057">
        <f>100*data!I2057/data!$V2057</f>
        <v>2.7073732718894008</v>
      </c>
      <c r="J2057">
        <f>100*data!J2057/data!$V2057</f>
        <v>5.645161290322581</v>
      </c>
      <c r="K2057">
        <f>100*data!K2057/data!$V2057</f>
        <v>2.5921658986175116</v>
      </c>
      <c r="L2057">
        <f>100*data!L2057/data!$V2057</f>
        <v>6.6820276497695854</v>
      </c>
      <c r="M2057">
        <f>100*data!M2057/data!$V2057</f>
        <v>2.1889400921658986</v>
      </c>
      <c r="N2057">
        <f>100*data!N2057/data!$V2057</f>
        <v>0.69124423963133641</v>
      </c>
      <c r="O2057">
        <f>100*data!O2057/data!$V2057</f>
        <v>1.5552995391705069</v>
      </c>
      <c r="P2057">
        <f>100*data!P2057/data!$V2057</f>
        <v>7.0852534562211984</v>
      </c>
      <c r="Q2057">
        <f>100*data!Q2057/data!$V2057</f>
        <v>6.6820276497695854</v>
      </c>
      <c r="R2057">
        <f>100*data!R2057/data!$V2057</f>
        <v>0.74884792626728114</v>
      </c>
      <c r="S2057">
        <f>100*data!S2057/data!$V2057</f>
        <v>0.80645161290322576</v>
      </c>
      <c r="T2057">
        <f>100*data!T2057/data!$V2057</f>
        <v>2.4769585253456223</v>
      </c>
      <c r="U2057">
        <f>100*data!U2057/data!$V2057</f>
        <v>4.7235023041474653</v>
      </c>
      <c r="V2057">
        <f t="shared" si="23"/>
        <v>99.999999999999986</v>
      </c>
    </row>
    <row r="2058" spans="1:22" x14ac:dyDescent="0.3">
      <c r="A2058" t="s">
        <v>451</v>
      </c>
      <c r="B2058" s="15" t="str">
        <f>IFERROR(VLOOKUP($A2058,class!$A$1:$B$455,2,FALSE),"")</f>
        <v/>
      </c>
      <c r="C2058" s="15" t="str">
        <f>IFERROR(IFERROR(VLOOKUP($A2058,classifications!$A$3:$C$336,3,FALSE),VLOOKUP($A2058,classifications!$I$2:$K$28,3,FALSE)),"")</f>
        <v/>
      </c>
      <c r="D2058">
        <f>100*data!D2058/data!$V2058</f>
        <v>34.292866082603254</v>
      </c>
      <c r="E2058">
        <f>100*data!E2058/data!$V2058</f>
        <v>0.75093867334167708</v>
      </c>
      <c r="F2058">
        <f>100*data!F2058/data!$V2058</f>
        <v>3.8798498122653315</v>
      </c>
      <c r="G2058">
        <f>100*data!G2058/data!$V2058</f>
        <v>10.513141426783479</v>
      </c>
      <c r="H2058">
        <f>100*data!H2058/data!$V2058</f>
        <v>3.2540675844806008</v>
      </c>
      <c r="I2058">
        <f>100*data!I2058/data!$V2058</f>
        <v>2.3779724655819776</v>
      </c>
      <c r="J2058">
        <f>100*data!J2058/data!$V2058</f>
        <v>7.2590738423028789</v>
      </c>
      <c r="K2058">
        <f>100*data!K2058/data!$V2058</f>
        <v>2.5031289111389237</v>
      </c>
      <c r="L2058">
        <f>100*data!L2058/data!$V2058</f>
        <v>8.5106382978723403</v>
      </c>
      <c r="M2058">
        <f>100*data!M2058/data!$V2058</f>
        <v>2.7534418022528162</v>
      </c>
      <c r="N2058">
        <f>100*data!N2058/data!$V2058</f>
        <v>0.50062578222778475</v>
      </c>
      <c r="O2058">
        <f>100*data!O2058/data!$V2058</f>
        <v>2.3779724655819776</v>
      </c>
      <c r="P2058">
        <f>100*data!P2058/data!$V2058</f>
        <v>6.5081351689612017</v>
      </c>
      <c r="Q2058">
        <f>100*data!Q2058/data!$V2058</f>
        <v>5.882352941176471</v>
      </c>
      <c r="R2058">
        <f>100*data!R2058/data!$V2058</f>
        <v>0.75093867334167708</v>
      </c>
      <c r="S2058">
        <f>100*data!S2058/data!$V2058</f>
        <v>0.62578222778473092</v>
      </c>
      <c r="T2058">
        <f>100*data!T2058/data!$V2058</f>
        <v>2.6282853566958697</v>
      </c>
      <c r="U2058">
        <f>100*data!U2058/data!$V2058</f>
        <v>4.6307884856070087</v>
      </c>
      <c r="V2058">
        <f t="shared" si="23"/>
        <v>100.00000000000001</v>
      </c>
    </row>
    <row r="2059" spans="1:22" x14ac:dyDescent="0.3">
      <c r="A2059" t="s">
        <v>452</v>
      </c>
      <c r="B2059" s="15" t="str">
        <f>IFERROR(VLOOKUP($A2059,class!$A$1:$B$455,2,FALSE),"")</f>
        <v/>
      </c>
      <c r="C2059" s="15" t="str">
        <f>IFERROR(IFERROR(VLOOKUP($A2059,classifications!$A$3:$C$336,3,FALSE),VLOOKUP($A2059,classifications!$I$2:$K$28,3,FALSE)),"")</f>
        <v/>
      </c>
      <c r="D2059">
        <f>100*data!D2059/data!$V2059</f>
        <v>24.754244861483468</v>
      </c>
      <c r="E2059">
        <f>100*data!E2059/data!$V2059</f>
        <v>0.71492403932082216</v>
      </c>
      <c r="F2059">
        <f>100*data!F2059/data!$V2059</f>
        <v>5.3619302949061662</v>
      </c>
      <c r="G2059">
        <f>100*data!G2059/data!$V2059</f>
        <v>11.081322609472744</v>
      </c>
      <c r="H2059">
        <f>100*data!H2059/data!$V2059</f>
        <v>2.8596961572832886</v>
      </c>
      <c r="I2059">
        <f>100*data!I2059/data!$V2059</f>
        <v>2.5022341376228776</v>
      </c>
      <c r="J2059">
        <f>100*data!J2059/data!$V2059</f>
        <v>7.5960679177837358</v>
      </c>
      <c r="K2059">
        <f>100*data!K2059/data!$V2059</f>
        <v>2.5022341376228776</v>
      </c>
      <c r="L2059">
        <f>100*data!L2059/data!$V2059</f>
        <v>11.61751563896336</v>
      </c>
      <c r="M2059">
        <f>100*data!M2059/data!$V2059</f>
        <v>2.3235031277926721</v>
      </c>
      <c r="N2059">
        <f>100*data!N2059/data!$V2059</f>
        <v>1.0723860589812333</v>
      </c>
      <c r="O2059">
        <f>100*data!O2059/data!$V2059</f>
        <v>1.6085790884718498</v>
      </c>
      <c r="P2059">
        <f>100*data!P2059/data!$V2059</f>
        <v>8.9365504915102765</v>
      </c>
      <c r="Q2059">
        <f>100*data!Q2059/data!$V2059</f>
        <v>6.1662198391420908</v>
      </c>
      <c r="R2059">
        <f>100*data!R2059/data!$V2059</f>
        <v>0.71492403932082216</v>
      </c>
      <c r="S2059">
        <f>100*data!S2059/data!$V2059</f>
        <v>0.98302055406613043</v>
      </c>
      <c r="T2059">
        <f>100*data!T2059/data!$V2059</f>
        <v>3.3065236818588026</v>
      </c>
      <c r="U2059">
        <f>100*data!U2059/data!$V2059</f>
        <v>5.8981233243967832</v>
      </c>
      <c r="V2059">
        <f t="shared" si="23"/>
        <v>100</v>
      </c>
    </row>
    <row r="2060" spans="1:22" x14ac:dyDescent="0.3">
      <c r="A2060" t="s">
        <v>453</v>
      </c>
      <c r="B2060" s="15" t="str">
        <f>IFERROR(VLOOKUP($A2060,class!$A$1:$B$455,2,FALSE),"")</f>
        <v/>
      </c>
      <c r="C2060" s="15" t="str">
        <f>IFERROR(IFERROR(VLOOKUP($A2060,classifications!$A$3:$C$336,3,FALSE),VLOOKUP($A2060,classifications!$I$2:$K$28,3,FALSE)),"")</f>
        <v/>
      </c>
      <c r="D2060">
        <f>100*data!D2060/data!$V2060</f>
        <v>28.153446033810145</v>
      </c>
      <c r="E2060">
        <f>100*data!E2060/data!$V2060</f>
        <v>0.58517555266579979</v>
      </c>
      <c r="F2060">
        <f>100*data!F2060/data!$V2060</f>
        <v>4.9414824447334205</v>
      </c>
      <c r="G2060">
        <f>100*data!G2060/data!$V2060</f>
        <v>11.313394018205461</v>
      </c>
      <c r="H2060">
        <f>100*data!H2060/data!$V2060</f>
        <v>3.5110533159947983</v>
      </c>
      <c r="I2060">
        <f>100*data!I2060/data!$V2060</f>
        <v>3.0559167750325096</v>
      </c>
      <c r="J2060">
        <f>100*data!J2060/data!$V2060</f>
        <v>6.82704811443433</v>
      </c>
      <c r="K2060">
        <f>100*data!K2060/data!$V2060</f>
        <v>3.4460338101430428</v>
      </c>
      <c r="L2060">
        <f>100*data!L2060/data!$V2060</f>
        <v>6.8920676202860855</v>
      </c>
      <c r="M2060">
        <f>100*data!M2060/data!$V2060</f>
        <v>2.7308192457737319</v>
      </c>
      <c r="N2060">
        <f>100*data!N2060/data!$V2060</f>
        <v>1.0403120936280885</v>
      </c>
      <c r="O2060">
        <f>100*data!O2060/data!$V2060</f>
        <v>1.9505851755526658</v>
      </c>
      <c r="P2060">
        <f>100*data!P2060/data!$V2060</f>
        <v>7.9973992197659296</v>
      </c>
      <c r="Q2060">
        <f>100*data!Q2060/data!$V2060</f>
        <v>6.6319895968790634</v>
      </c>
      <c r="R2060">
        <f>100*data!R2060/data!$V2060</f>
        <v>0.65019505851755521</v>
      </c>
      <c r="S2060">
        <f>100*data!S2060/data!$V2060</f>
        <v>0.78023407022106628</v>
      </c>
      <c r="T2060">
        <f>100*data!T2060/data!$V2060</f>
        <v>3.5760728218465538</v>
      </c>
      <c r="U2060">
        <f>100*data!U2060/data!$V2060</f>
        <v>5.9167750325097526</v>
      </c>
      <c r="V2060">
        <f t="shared" si="23"/>
        <v>99.999999999999986</v>
      </c>
    </row>
    <row r="2061" spans="1:22" x14ac:dyDescent="0.3">
      <c r="A2061" t="s">
        <v>454</v>
      </c>
      <c r="B2061" s="15" t="str">
        <f>IFERROR(VLOOKUP($A2061,class!$A$1:$B$455,2,FALSE),"")</f>
        <v/>
      </c>
      <c r="C2061" s="15" t="str">
        <f>IFERROR(IFERROR(VLOOKUP($A2061,classifications!$A$3:$C$336,3,FALSE),VLOOKUP($A2061,classifications!$I$2:$K$28,3,FALSE)),"")</f>
        <v/>
      </c>
      <c r="D2061">
        <f>100*data!D2061/data!$V2061</f>
        <v>3.4992223950233283</v>
      </c>
      <c r="E2061">
        <f>100*data!E2061/data!$V2061</f>
        <v>0.54432348367029548</v>
      </c>
      <c r="F2061">
        <f>100*data!F2061/data!$V2061</f>
        <v>5.9875583203732505</v>
      </c>
      <c r="G2061">
        <f>100*data!G2061/data!$V2061</f>
        <v>13.919129082426128</v>
      </c>
      <c r="H2061">
        <f>100*data!H2061/data!$V2061</f>
        <v>3.9657853810264387</v>
      </c>
      <c r="I2061">
        <f>100*data!I2061/data!$V2061</f>
        <v>3.188180404354588</v>
      </c>
      <c r="J2061">
        <f>100*data!J2061/data!$V2061</f>
        <v>8.8646967340590983</v>
      </c>
      <c r="K2061">
        <f>100*data!K2061/data!$V2061</f>
        <v>4.1990668740279942</v>
      </c>
      <c r="L2061">
        <f>100*data!L2061/data!$V2061</f>
        <v>9.4867807153965789</v>
      </c>
      <c r="M2061">
        <f>100*data!M2061/data!$V2061</f>
        <v>5.4432348367029553</v>
      </c>
      <c r="N2061">
        <f>100*data!N2061/data!$V2061</f>
        <v>2.0217729393468118</v>
      </c>
      <c r="O2061">
        <f>100*data!O2061/data!$V2061</f>
        <v>3.9657853810264387</v>
      </c>
      <c r="P2061">
        <f>100*data!P2061/data!$V2061</f>
        <v>12.597200622083982</v>
      </c>
      <c r="Q2061">
        <f>100*data!Q2061/data!$V2061</f>
        <v>7.9315707620528775</v>
      </c>
      <c r="R2061">
        <f>100*data!R2061/data!$V2061</f>
        <v>0.23328149300155521</v>
      </c>
      <c r="S2061">
        <f>100*data!S2061/data!$V2061</f>
        <v>1.2441679626749611</v>
      </c>
      <c r="T2061">
        <f>100*data!T2061/data!$V2061</f>
        <v>4.9766718506998444</v>
      </c>
      <c r="U2061">
        <f>100*data!U2061/data!$V2061</f>
        <v>7.9315707620528775</v>
      </c>
      <c r="V2061">
        <f t="shared" si="23"/>
        <v>99.999999999999986</v>
      </c>
    </row>
    <row r="2062" spans="1:22" x14ac:dyDescent="0.3">
      <c r="A2062" t="s">
        <v>455</v>
      </c>
      <c r="B2062" s="15" t="str">
        <f>IFERROR(VLOOKUP($A2062,class!$A$1:$B$455,2,FALSE),"")</f>
        <v/>
      </c>
      <c r="C2062" s="15" t="str">
        <f>IFERROR(IFERROR(VLOOKUP($A2062,classifications!$A$3:$C$336,3,FALSE),VLOOKUP($A2062,classifications!$I$2:$K$28,3,FALSE)),"")</f>
        <v/>
      </c>
      <c r="D2062">
        <f>100*data!D2062/data!$V2062</f>
        <v>4.2517006802721085</v>
      </c>
      <c r="E2062">
        <f>100*data!E2062/data!$V2062</f>
        <v>1.0204081632653061</v>
      </c>
      <c r="F2062">
        <f>100*data!F2062/data!$V2062</f>
        <v>7.1428571428571432</v>
      </c>
      <c r="G2062">
        <f>100*data!G2062/data!$V2062</f>
        <v>14.965986394557824</v>
      </c>
      <c r="H2062">
        <f>100*data!H2062/data!$V2062</f>
        <v>3.9115646258503403</v>
      </c>
      <c r="I2062">
        <f>100*data!I2062/data!$V2062</f>
        <v>3.5714285714285716</v>
      </c>
      <c r="J2062">
        <f>100*data!J2062/data!$V2062</f>
        <v>9.183673469387756</v>
      </c>
      <c r="K2062">
        <f>100*data!K2062/data!$V2062</f>
        <v>4.4217687074829932</v>
      </c>
      <c r="L2062">
        <f>100*data!L2062/data!$V2062</f>
        <v>10.714285714285714</v>
      </c>
      <c r="M2062">
        <f>100*data!M2062/data!$V2062</f>
        <v>4.2517006802721085</v>
      </c>
      <c r="N2062">
        <f>100*data!N2062/data!$V2062</f>
        <v>1.3605442176870748</v>
      </c>
      <c r="O2062">
        <f>100*data!O2062/data!$V2062</f>
        <v>1.870748299319728</v>
      </c>
      <c r="P2062">
        <f>100*data!P2062/data!$V2062</f>
        <v>10.544217687074831</v>
      </c>
      <c r="Q2062">
        <f>100*data!Q2062/data!$V2062</f>
        <v>7.9931972789115644</v>
      </c>
      <c r="R2062">
        <f>100*data!R2062/data!$V2062</f>
        <v>0.3401360544217687</v>
      </c>
      <c r="S2062">
        <f>100*data!S2062/data!$V2062</f>
        <v>1.3605442176870748</v>
      </c>
      <c r="T2062">
        <f>100*data!T2062/data!$V2062</f>
        <v>4.9319727891156466</v>
      </c>
      <c r="U2062">
        <f>100*data!U2062/data!$V2062</f>
        <v>8.1632653061224492</v>
      </c>
      <c r="V2062">
        <f t="shared" si="23"/>
        <v>100</v>
      </c>
    </row>
    <row r="2063" spans="1:22" x14ac:dyDescent="0.3">
      <c r="A2063" t="s">
        <v>456</v>
      </c>
      <c r="B2063" s="15" t="str">
        <f>IFERROR(VLOOKUP($A2063,class!$A$1:$B$455,2,FALSE),"")</f>
        <v/>
      </c>
      <c r="C2063" s="15" t="str">
        <f>IFERROR(IFERROR(VLOOKUP($A2063,classifications!$A$3:$C$336,3,FALSE),VLOOKUP($A2063,classifications!$I$2:$K$28,3,FALSE)),"")</f>
        <v/>
      </c>
      <c r="D2063">
        <f>100*data!D2063/data!$V2063</f>
        <v>2.7100271002710028</v>
      </c>
      <c r="E2063">
        <f>100*data!E2063/data!$V2063</f>
        <v>0.948509485094851</v>
      </c>
      <c r="F2063">
        <f>100*data!F2063/data!$V2063</f>
        <v>10.704607046070461</v>
      </c>
      <c r="G2063">
        <f>100*data!G2063/data!$V2063</f>
        <v>12.872628726287262</v>
      </c>
      <c r="H2063">
        <f>100*data!H2063/data!$V2063</f>
        <v>4.742547425474255</v>
      </c>
      <c r="I2063">
        <f>100*data!I2063/data!$V2063</f>
        <v>3.6585365853658538</v>
      </c>
      <c r="J2063">
        <f>100*data!J2063/data!$V2063</f>
        <v>8.6720867208672079</v>
      </c>
      <c r="K2063">
        <f>100*data!K2063/data!$V2063</f>
        <v>4.742547425474255</v>
      </c>
      <c r="L2063">
        <f>100*data!L2063/data!$V2063</f>
        <v>8.1300813008130088</v>
      </c>
      <c r="M2063">
        <f>100*data!M2063/data!$V2063</f>
        <v>4.4715447154471546</v>
      </c>
      <c r="N2063">
        <f>100*data!N2063/data!$V2063</f>
        <v>2.168021680216802</v>
      </c>
      <c r="O2063">
        <f>100*data!O2063/data!$V2063</f>
        <v>2.845528455284553</v>
      </c>
      <c r="P2063">
        <f>100*data!P2063/data!$V2063</f>
        <v>12.872628726287262</v>
      </c>
      <c r="Q2063">
        <f>100*data!Q2063/data!$V2063</f>
        <v>7.0460704607046072</v>
      </c>
      <c r="R2063">
        <f>100*data!R2063/data!$V2063</f>
        <v>0.54200542005420049</v>
      </c>
      <c r="S2063">
        <f>100*data!S2063/data!$V2063</f>
        <v>1.3550135501355014</v>
      </c>
      <c r="T2063">
        <f>100*data!T2063/data!$V2063</f>
        <v>4.4715447154471546</v>
      </c>
      <c r="U2063">
        <f>100*data!U2063/data!$V2063</f>
        <v>7.0460704607046072</v>
      </c>
      <c r="V2063">
        <f t="shared" si="23"/>
        <v>100</v>
      </c>
    </row>
    <row r="2064" spans="1:22" x14ac:dyDescent="0.3">
      <c r="A2064" t="s">
        <v>457</v>
      </c>
      <c r="B2064" s="15" t="str">
        <f>IFERROR(VLOOKUP($A2064,class!$A$1:$B$455,2,FALSE),"")</f>
        <v/>
      </c>
      <c r="C2064" s="15" t="str">
        <f>IFERROR(IFERROR(VLOOKUP($A2064,classifications!$A$3:$C$336,3,FALSE),VLOOKUP($A2064,classifications!$I$2:$K$28,3,FALSE)),"")</f>
        <v/>
      </c>
      <c r="D2064">
        <f>100*data!D2064/data!$V2064</f>
        <v>4.4047619047619051</v>
      </c>
      <c r="E2064">
        <f>100*data!E2064/data!$V2064</f>
        <v>0.59523809523809523</v>
      </c>
      <c r="F2064">
        <f>100*data!F2064/data!$V2064</f>
        <v>5.4761904761904763</v>
      </c>
      <c r="G2064">
        <f>100*data!G2064/data!$V2064</f>
        <v>12.142857142857142</v>
      </c>
      <c r="H2064">
        <f>100*data!H2064/data!$V2064</f>
        <v>3.3333333333333335</v>
      </c>
      <c r="I2064">
        <f>100*data!I2064/data!$V2064</f>
        <v>2.9761904761904763</v>
      </c>
      <c r="J2064">
        <f>100*data!J2064/data!$V2064</f>
        <v>7.9761904761904763</v>
      </c>
      <c r="K2064">
        <f>100*data!K2064/data!$V2064</f>
        <v>2.8571428571428572</v>
      </c>
      <c r="L2064">
        <f>100*data!L2064/data!$V2064</f>
        <v>6.9047619047619051</v>
      </c>
      <c r="M2064">
        <f>100*data!M2064/data!$V2064</f>
        <v>6.7857142857142856</v>
      </c>
      <c r="N2064">
        <f>100*data!N2064/data!$V2064</f>
        <v>2.1428571428571428</v>
      </c>
      <c r="O2064">
        <f>100*data!O2064/data!$V2064</f>
        <v>4.0476190476190474</v>
      </c>
      <c r="P2064">
        <f>100*data!P2064/data!$V2064</f>
        <v>17.142857142857142</v>
      </c>
      <c r="Q2064">
        <f>100*data!Q2064/data!$V2064</f>
        <v>8.4523809523809526</v>
      </c>
      <c r="R2064">
        <f>100*data!R2064/data!$V2064</f>
        <v>0.47619047619047616</v>
      </c>
      <c r="S2064">
        <f>100*data!S2064/data!$V2064</f>
        <v>1.6666666666666667</v>
      </c>
      <c r="T2064">
        <f>100*data!T2064/data!$V2064</f>
        <v>5.1190476190476186</v>
      </c>
      <c r="U2064">
        <f>100*data!U2064/data!$V2064</f>
        <v>7.5</v>
      </c>
      <c r="V2064">
        <f t="shared" si="23"/>
        <v>100</v>
      </c>
    </row>
    <row r="2065" spans="1:22" x14ac:dyDescent="0.3">
      <c r="A2065" t="s">
        <v>458</v>
      </c>
      <c r="B2065" s="15" t="str">
        <f>IFERROR(VLOOKUP($A2065,class!$A$1:$B$455,2,FALSE),"")</f>
        <v/>
      </c>
      <c r="C2065" s="15" t="str">
        <f>IFERROR(IFERROR(VLOOKUP($A2065,classifications!$A$3:$C$336,3,FALSE),VLOOKUP($A2065,classifications!$I$2:$K$28,3,FALSE)),"")</f>
        <v/>
      </c>
      <c r="D2065">
        <f>100*data!D2065/data!$V2065</f>
        <v>0.35842293906810035</v>
      </c>
      <c r="E2065">
        <f>100*data!E2065/data!$V2065</f>
        <v>0.40322580645161288</v>
      </c>
      <c r="F2065">
        <f>100*data!F2065/data!$V2065</f>
        <v>3.8530465949820787</v>
      </c>
      <c r="G2065">
        <f>100*data!G2065/data!$V2065</f>
        <v>10.931899641577061</v>
      </c>
      <c r="H2065">
        <f>100*data!H2065/data!$V2065</f>
        <v>2.956989247311828</v>
      </c>
      <c r="I2065">
        <f>100*data!I2065/data!$V2065</f>
        <v>3.3154121863799282</v>
      </c>
      <c r="J2065">
        <f>100*data!J2065/data!$V2065</f>
        <v>7.5716845878136203</v>
      </c>
      <c r="K2065">
        <f>100*data!K2065/data!$V2065</f>
        <v>2.5089605734767026</v>
      </c>
      <c r="L2065">
        <f>100*data!L2065/data!$V2065</f>
        <v>7.0788530465949817</v>
      </c>
      <c r="M2065">
        <f>100*data!M2065/data!$V2065</f>
        <v>8.4677419354838701</v>
      </c>
      <c r="N2065">
        <f>100*data!N2065/data!$V2065</f>
        <v>4.4802867383512543</v>
      </c>
      <c r="O2065">
        <f>100*data!O2065/data!$V2065</f>
        <v>4.8835125448028673</v>
      </c>
      <c r="P2065">
        <f>100*data!P2065/data!$V2065</f>
        <v>18.727598566308245</v>
      </c>
      <c r="Q2065">
        <f>100*data!Q2065/data!$V2065</f>
        <v>9.2293906810035846</v>
      </c>
      <c r="R2065">
        <f>100*data!R2065/data!$V2065</f>
        <v>0.17921146953405018</v>
      </c>
      <c r="S2065">
        <f>100*data!S2065/data!$V2065</f>
        <v>1.8369175627240144</v>
      </c>
      <c r="T2065">
        <f>100*data!T2065/data!$V2065</f>
        <v>5.8243727598566304</v>
      </c>
      <c r="U2065">
        <f>100*data!U2065/data!$V2065</f>
        <v>7.39247311827957</v>
      </c>
      <c r="V2065">
        <f t="shared" si="23"/>
        <v>99.999999999999986</v>
      </c>
    </row>
    <row r="2066" spans="1:22" x14ac:dyDescent="0.3">
      <c r="A2066" t="s">
        <v>459</v>
      </c>
      <c r="B2066" s="15" t="str">
        <f>IFERROR(VLOOKUP($A2066,class!$A$1:$B$455,2,FALSE),"")</f>
        <v/>
      </c>
      <c r="C2066" s="15" t="str">
        <f>IFERROR(IFERROR(VLOOKUP($A2066,classifications!$A$3:$C$336,3,FALSE),VLOOKUP($A2066,classifications!$I$2:$K$28,3,FALSE)),"")</f>
        <v/>
      </c>
      <c r="D2066">
        <f>100*data!D2066/data!$V2066</f>
        <v>1.6191210485736314</v>
      </c>
      <c r="E2066">
        <f>100*data!E2066/data!$V2066</f>
        <v>0.69390902081727057</v>
      </c>
      <c r="F2066">
        <f>100*data!F2066/data!$V2066</f>
        <v>5.3970701619121044</v>
      </c>
      <c r="G2066">
        <f>100*data!G2066/data!$V2066</f>
        <v>15.882806476484195</v>
      </c>
      <c r="H2066">
        <f>100*data!H2066/data!$V2066</f>
        <v>3.546646106399383</v>
      </c>
      <c r="I2066">
        <f>100*data!I2066/data!$V2066</f>
        <v>2.081727062451812</v>
      </c>
      <c r="J2066">
        <f>100*data!J2066/data!$V2066</f>
        <v>26.368542791056285</v>
      </c>
      <c r="K2066">
        <f>100*data!K2066/data!$V2066</f>
        <v>3.546646106399383</v>
      </c>
      <c r="L2066">
        <f>100*data!L2066/data!$V2066</f>
        <v>7.2474942174248262</v>
      </c>
      <c r="M2066">
        <f>100*data!M2066/data!$V2066</f>
        <v>3.0840400925212026</v>
      </c>
      <c r="N2066">
        <f>100*data!N2066/data!$V2066</f>
        <v>1.2336160370084812</v>
      </c>
      <c r="O2066">
        <f>100*data!O2066/data!$V2066</f>
        <v>2.004626060138782</v>
      </c>
      <c r="P2066">
        <f>100*data!P2066/data!$V2066</f>
        <v>10.023130300693909</v>
      </c>
      <c r="Q2066">
        <f>100*data!Q2066/data!$V2066</f>
        <v>5.7054741711642247</v>
      </c>
      <c r="R2066">
        <f>100*data!R2066/data!$V2066</f>
        <v>7.7101002313030076E-2</v>
      </c>
      <c r="S2066">
        <f>100*data!S2066/data!$V2066</f>
        <v>1.2336160370084812</v>
      </c>
      <c r="T2066">
        <f>100*data!T2066/data!$V2066</f>
        <v>3.8550501156515034</v>
      </c>
      <c r="U2066">
        <f>100*data!U2066/data!$V2066</f>
        <v>6.3993831919814959</v>
      </c>
      <c r="V2066">
        <f t="shared" si="23"/>
        <v>100</v>
      </c>
    </row>
    <row r="2067" spans="1:22" x14ac:dyDescent="0.3">
      <c r="A2067" t="s">
        <v>460</v>
      </c>
      <c r="B2067" s="15" t="str">
        <f>IFERROR(VLOOKUP($A2067,class!$A$1:$B$455,2,FALSE),"")</f>
        <v/>
      </c>
      <c r="C2067" s="15" t="str">
        <f>IFERROR(IFERROR(VLOOKUP($A2067,classifications!$A$3:$C$336,3,FALSE),VLOOKUP($A2067,classifications!$I$2:$K$28,3,FALSE)),"")</f>
        <v/>
      </c>
      <c r="D2067">
        <f>100*data!D2067/data!$V2067</f>
        <v>1.9230769230769231</v>
      </c>
      <c r="E2067">
        <f>100*data!E2067/data!$V2067</f>
        <v>0.76923076923076927</v>
      </c>
      <c r="F2067">
        <f>100*data!F2067/data!$V2067</f>
        <v>5</v>
      </c>
      <c r="G2067">
        <f>100*data!G2067/data!$V2067</f>
        <v>22.692307692307693</v>
      </c>
      <c r="H2067">
        <f>100*data!H2067/data!$V2067</f>
        <v>4.2307692307692308</v>
      </c>
      <c r="I2067">
        <f>100*data!I2067/data!$V2067</f>
        <v>3.0769230769230771</v>
      </c>
      <c r="J2067">
        <f>100*data!J2067/data!$V2067</f>
        <v>10</v>
      </c>
      <c r="K2067">
        <f>100*data!K2067/data!$V2067</f>
        <v>5</v>
      </c>
      <c r="L2067">
        <f>100*data!L2067/data!$V2067</f>
        <v>10.384615384615385</v>
      </c>
      <c r="M2067">
        <f>100*data!M2067/data!$V2067</f>
        <v>3.0769230769230771</v>
      </c>
      <c r="N2067">
        <f>100*data!N2067/data!$V2067</f>
        <v>1.1538461538461537</v>
      </c>
      <c r="O2067">
        <f>100*data!O2067/data!$V2067</f>
        <v>1.9230769230769231</v>
      </c>
      <c r="P2067">
        <f>100*data!P2067/data!$V2067</f>
        <v>8.8461538461538467</v>
      </c>
      <c r="Q2067">
        <f>100*data!Q2067/data!$V2067</f>
        <v>7.6923076923076925</v>
      </c>
      <c r="R2067">
        <f>100*data!R2067/data!$V2067</f>
        <v>0</v>
      </c>
      <c r="S2067">
        <f>100*data!S2067/data!$V2067</f>
        <v>0.76923076923076927</v>
      </c>
      <c r="T2067">
        <f>100*data!T2067/data!$V2067</f>
        <v>5.7692307692307692</v>
      </c>
      <c r="U2067">
        <f>100*data!U2067/data!$V2067</f>
        <v>7.6923076923076925</v>
      </c>
      <c r="V2067">
        <f t="shared" si="23"/>
        <v>100.00000000000003</v>
      </c>
    </row>
    <row r="2068" spans="1:22" x14ac:dyDescent="0.3">
      <c r="A2068" t="s">
        <v>461</v>
      </c>
      <c r="B2068" s="15" t="str">
        <f>IFERROR(VLOOKUP($A2068,class!$A$1:$B$455,2,FALSE),"")</f>
        <v/>
      </c>
      <c r="C2068" s="15" t="str">
        <f>IFERROR(IFERROR(VLOOKUP($A2068,classifications!$A$3:$C$336,3,FALSE),VLOOKUP($A2068,classifications!$I$2:$K$28,3,FALSE)),"")</f>
        <v/>
      </c>
      <c r="D2068">
        <f>100*data!D2068/data!$V2068</f>
        <v>3.1766200762388817</v>
      </c>
      <c r="E2068">
        <f>100*data!E2068/data!$V2068</f>
        <v>1.0165184243964422</v>
      </c>
      <c r="F2068">
        <f>100*data!F2068/data!$V2068</f>
        <v>8.6404066073697585</v>
      </c>
      <c r="G2068">
        <f>100*data!G2068/data!$V2068</f>
        <v>15.501905972045744</v>
      </c>
      <c r="H2068">
        <f>100*data!H2068/data!$V2068</f>
        <v>4.9555273189326554</v>
      </c>
      <c r="I2068">
        <f>100*data!I2068/data!$V2068</f>
        <v>3.5578144853875475</v>
      </c>
      <c r="J2068">
        <f>100*data!J2068/data!$V2068</f>
        <v>9.1486658195679791</v>
      </c>
      <c r="K2068">
        <f>100*data!K2068/data!$V2068</f>
        <v>5.082592121982211</v>
      </c>
      <c r="L2068">
        <f>100*data!L2068/data!$V2068</f>
        <v>8.3862770012706473</v>
      </c>
      <c r="M2068">
        <f>100*data!M2068/data!$V2068</f>
        <v>4.4472681067344348</v>
      </c>
      <c r="N2068">
        <f>100*data!N2068/data!$V2068</f>
        <v>1.5247776365946633</v>
      </c>
      <c r="O2068">
        <f>100*data!O2068/data!$V2068</f>
        <v>2.4142312579415504</v>
      </c>
      <c r="P2068">
        <f>100*data!P2068/data!$V2068</f>
        <v>11.435832274459974</v>
      </c>
      <c r="Q2068">
        <f>100*data!Q2068/data!$V2068</f>
        <v>6.7344345616264292</v>
      </c>
      <c r="R2068">
        <f>100*data!R2068/data!$V2068</f>
        <v>0.38119440914866581</v>
      </c>
      <c r="S2068">
        <f>100*data!S2068/data!$V2068</f>
        <v>1.5247776365946633</v>
      </c>
      <c r="T2068">
        <f>100*data!T2068/data!$V2068</f>
        <v>4.3202033036848793</v>
      </c>
      <c r="U2068">
        <f>100*data!U2068/data!$V2068</f>
        <v>7.7509529860228721</v>
      </c>
      <c r="V2068">
        <f t="shared" si="23"/>
        <v>99.999999999999986</v>
      </c>
    </row>
    <row r="2069" spans="1:22" x14ac:dyDescent="0.3">
      <c r="A2069" t="s">
        <v>462</v>
      </c>
      <c r="B2069" s="15" t="str">
        <f>IFERROR(VLOOKUP($A2069,class!$A$1:$B$455,2,FALSE),"")</f>
        <v/>
      </c>
      <c r="C2069" s="15" t="str">
        <f>IFERROR(IFERROR(VLOOKUP($A2069,classifications!$A$3:$C$336,3,FALSE),VLOOKUP($A2069,classifications!$I$2:$K$28,3,FALSE)),"")</f>
        <v/>
      </c>
      <c r="D2069">
        <f>100*data!D2069/data!$V2069</f>
        <v>1.680672268907563</v>
      </c>
      <c r="E2069">
        <f>100*data!E2069/data!$V2069</f>
        <v>0.42016806722689076</v>
      </c>
      <c r="F2069">
        <f>100*data!F2069/data!$V2069</f>
        <v>9.6638655462184868</v>
      </c>
      <c r="G2069">
        <f>100*data!G2069/data!$V2069</f>
        <v>15.126050420168067</v>
      </c>
      <c r="H2069">
        <f>100*data!H2069/data!$V2069</f>
        <v>7.1428571428571432</v>
      </c>
      <c r="I2069">
        <f>100*data!I2069/data!$V2069</f>
        <v>3.3613445378151261</v>
      </c>
      <c r="J2069">
        <f>100*data!J2069/data!$V2069</f>
        <v>12.184873949579831</v>
      </c>
      <c r="K2069">
        <f>100*data!K2069/data!$V2069</f>
        <v>4.6218487394957979</v>
      </c>
      <c r="L2069">
        <f>100*data!L2069/data!$V2069</f>
        <v>10.504201680672269</v>
      </c>
      <c r="M2069">
        <f>100*data!M2069/data!$V2069</f>
        <v>2.5210084033613445</v>
      </c>
      <c r="N2069">
        <f>100*data!N2069/data!$V2069</f>
        <v>1.680672268907563</v>
      </c>
      <c r="O2069">
        <f>100*data!O2069/data!$V2069</f>
        <v>2.1008403361344539</v>
      </c>
      <c r="P2069">
        <f>100*data!P2069/data!$V2069</f>
        <v>7.9831932773109244</v>
      </c>
      <c r="Q2069">
        <f>100*data!Q2069/data!$V2069</f>
        <v>7.1428571428571432</v>
      </c>
      <c r="R2069">
        <f>100*data!R2069/data!$V2069</f>
        <v>0.42016806722689076</v>
      </c>
      <c r="S2069">
        <f>100*data!S2069/data!$V2069</f>
        <v>1.2605042016806722</v>
      </c>
      <c r="T2069">
        <f>100*data!T2069/data!$V2069</f>
        <v>5.0420168067226889</v>
      </c>
      <c r="U2069">
        <f>100*data!U2069/data!$V2069</f>
        <v>7.1428571428571432</v>
      </c>
      <c r="V2069">
        <f t="shared" si="23"/>
        <v>100</v>
      </c>
    </row>
    <row r="2070" spans="1:22" x14ac:dyDescent="0.3">
      <c r="A2070" t="s">
        <v>463</v>
      </c>
      <c r="B2070" s="15" t="str">
        <f>IFERROR(VLOOKUP($A2070,class!$A$1:$B$455,2,FALSE),"")</f>
        <v/>
      </c>
      <c r="C2070" s="15" t="str">
        <f>IFERROR(IFERROR(VLOOKUP($A2070,classifications!$A$3:$C$336,3,FALSE),VLOOKUP($A2070,classifications!$I$2:$K$28,3,FALSE)),"")</f>
        <v/>
      </c>
      <c r="D2070">
        <f>100*data!D2070/data!$V2070</f>
        <v>2.6066350710900474</v>
      </c>
      <c r="E2070">
        <f>100*data!E2070/data!$V2070</f>
        <v>0.23696682464454977</v>
      </c>
      <c r="F2070">
        <f>100*data!F2070/data!$V2070</f>
        <v>9.4786729857819907</v>
      </c>
      <c r="G2070">
        <f>100*data!G2070/data!$V2070</f>
        <v>16.113744075829384</v>
      </c>
      <c r="H2070">
        <f>100*data!H2070/data!$V2070</f>
        <v>5.6872037914691944</v>
      </c>
      <c r="I2070">
        <f>100*data!I2070/data!$V2070</f>
        <v>4.2654028436018958</v>
      </c>
      <c r="J2070">
        <f>100*data!J2070/data!$V2070</f>
        <v>8.0568720379146921</v>
      </c>
      <c r="K2070">
        <f>100*data!K2070/data!$V2070</f>
        <v>4.2654028436018958</v>
      </c>
      <c r="L2070">
        <f>100*data!L2070/data!$V2070</f>
        <v>7.5829383886255926</v>
      </c>
      <c r="M2070">
        <f>100*data!M2070/data!$V2070</f>
        <v>4.5023696682464456</v>
      </c>
      <c r="N2070">
        <f>100*data!N2070/data!$V2070</f>
        <v>1.8957345971563981</v>
      </c>
      <c r="O2070">
        <f>100*data!O2070/data!$V2070</f>
        <v>1.8957345971563981</v>
      </c>
      <c r="P2070">
        <f>100*data!P2070/data!$V2070</f>
        <v>10.663507109004739</v>
      </c>
      <c r="Q2070">
        <f>100*data!Q2070/data!$V2070</f>
        <v>8.7677725118483405</v>
      </c>
      <c r="R2070">
        <f>100*data!R2070/data!$V2070</f>
        <v>0.23696682464454977</v>
      </c>
      <c r="S2070">
        <f>100*data!S2070/data!$V2070</f>
        <v>1.1848341232227488</v>
      </c>
      <c r="T2070">
        <f>100*data!T2070/data!$V2070</f>
        <v>5.4502369668246446</v>
      </c>
      <c r="U2070">
        <f>100*data!U2070/data!$V2070</f>
        <v>7.109004739336493</v>
      </c>
      <c r="V2070">
        <f t="shared" si="23"/>
        <v>100</v>
      </c>
    </row>
    <row r="2071" spans="1:22" x14ac:dyDescent="0.3">
      <c r="A2071" t="s">
        <v>464</v>
      </c>
      <c r="B2071" s="15" t="str">
        <f>IFERROR(VLOOKUP($A2071,class!$A$1:$B$455,2,FALSE),"")</f>
        <v/>
      </c>
      <c r="C2071" s="15" t="str">
        <f>IFERROR(IFERROR(VLOOKUP($A2071,classifications!$A$3:$C$336,3,FALSE),VLOOKUP($A2071,classifications!$I$2:$K$28,3,FALSE)),"")</f>
        <v/>
      </c>
      <c r="D2071">
        <f>100*data!D2071/data!$V2071</f>
        <v>15.706214689265536</v>
      </c>
      <c r="E2071">
        <f>100*data!E2071/data!$V2071</f>
        <v>0.56497175141242939</v>
      </c>
      <c r="F2071">
        <f>100*data!F2071/data!$V2071</f>
        <v>4.7457627118644066</v>
      </c>
      <c r="G2071">
        <f>100*data!G2071/data!$V2071</f>
        <v>9.9435028248587578</v>
      </c>
      <c r="H2071">
        <f>100*data!H2071/data!$V2071</f>
        <v>3.1638418079096047</v>
      </c>
      <c r="I2071">
        <f>100*data!I2071/data!$V2071</f>
        <v>3.1638418079096047</v>
      </c>
      <c r="J2071">
        <f>100*data!J2071/data!$V2071</f>
        <v>6.3276836158192094</v>
      </c>
      <c r="K2071">
        <f>100*data!K2071/data!$V2071</f>
        <v>2.8248587570621471</v>
      </c>
      <c r="L2071">
        <f>100*data!L2071/data!$V2071</f>
        <v>6.4406779661016946</v>
      </c>
      <c r="M2071">
        <f>100*data!M2071/data!$V2071</f>
        <v>6.3276836158192094</v>
      </c>
      <c r="N2071">
        <f>100*data!N2071/data!$V2071</f>
        <v>1.3559322033898304</v>
      </c>
      <c r="O2071">
        <f>100*data!O2071/data!$V2071</f>
        <v>2.9378531073446328</v>
      </c>
      <c r="P2071">
        <f>100*data!P2071/data!$V2071</f>
        <v>17.514124293785311</v>
      </c>
      <c r="Q2071">
        <f>100*data!Q2071/data!$V2071</f>
        <v>7.4576271186440675</v>
      </c>
      <c r="R2071">
        <f>100*data!R2071/data!$V2071</f>
        <v>0.4519774011299435</v>
      </c>
      <c r="S2071">
        <f>100*data!S2071/data!$V2071</f>
        <v>1.2429378531073447</v>
      </c>
      <c r="T2071">
        <f>100*data!T2071/data!$V2071</f>
        <v>4.0677966101694913</v>
      </c>
      <c r="U2071">
        <f>100*data!U2071/data!$V2071</f>
        <v>5.7627118644067794</v>
      </c>
      <c r="V2071">
        <f t="shared" si="23"/>
        <v>100</v>
      </c>
    </row>
    <row r="2072" spans="1:22" x14ac:dyDescent="0.3">
      <c r="A2072" t="s">
        <v>465</v>
      </c>
      <c r="B2072" s="15" t="str">
        <f>IFERROR(VLOOKUP($A2072,class!$A$1:$B$455,2,FALSE),"")</f>
        <v/>
      </c>
      <c r="C2072" s="15" t="str">
        <f>IFERROR(IFERROR(VLOOKUP($A2072,classifications!$A$3:$C$336,3,FALSE),VLOOKUP($A2072,classifications!$I$2:$K$28,3,FALSE)),"")</f>
        <v/>
      </c>
      <c r="D2072">
        <f>100*data!D2072/data!$V2072</f>
        <v>2.2099447513812156</v>
      </c>
      <c r="E2072">
        <f>100*data!E2072/data!$V2072</f>
        <v>0.88397790055248615</v>
      </c>
      <c r="F2072">
        <f>100*data!F2072/data!$V2072</f>
        <v>4.6408839779005522</v>
      </c>
      <c r="G2072">
        <f>100*data!G2072/data!$V2072</f>
        <v>15.248618784530386</v>
      </c>
      <c r="H2072">
        <f>100*data!H2072/data!$V2072</f>
        <v>3.2044198895027622</v>
      </c>
      <c r="I2072">
        <f>100*data!I2072/data!$V2072</f>
        <v>3.0939226519337018</v>
      </c>
      <c r="J2072">
        <f>100*data!J2072/data!$V2072</f>
        <v>7.7348066298342539</v>
      </c>
      <c r="K2072">
        <f>100*data!K2072/data!$V2072</f>
        <v>9.3922651933701662</v>
      </c>
      <c r="L2072">
        <f>100*data!L2072/data!$V2072</f>
        <v>6.2983425414364644</v>
      </c>
      <c r="M2072">
        <f>100*data!M2072/data!$V2072</f>
        <v>5.5248618784530388</v>
      </c>
      <c r="N2072">
        <f>100*data!N2072/data!$V2072</f>
        <v>2.8729281767955803</v>
      </c>
      <c r="O2072">
        <f>100*data!O2072/data!$V2072</f>
        <v>2.8729281767955803</v>
      </c>
      <c r="P2072">
        <f>100*data!P2072/data!$V2072</f>
        <v>13.259668508287293</v>
      </c>
      <c r="Q2072">
        <f>100*data!Q2072/data!$V2072</f>
        <v>10.718232044198896</v>
      </c>
      <c r="R2072">
        <f>100*data!R2072/data!$V2072</f>
        <v>0.22099447513812154</v>
      </c>
      <c r="S2072">
        <f>100*data!S2072/data!$V2072</f>
        <v>1.3259668508287292</v>
      </c>
      <c r="T2072">
        <f>100*data!T2072/data!$V2072</f>
        <v>4.1988950276243093</v>
      </c>
      <c r="U2072">
        <f>100*data!U2072/data!$V2072</f>
        <v>6.2983425414364644</v>
      </c>
      <c r="V2072">
        <f t="shared" si="23"/>
        <v>100.00000000000001</v>
      </c>
    </row>
    <row r="2073" spans="1:22" x14ac:dyDescent="0.3">
      <c r="A2073" t="s">
        <v>466</v>
      </c>
      <c r="B2073" s="15" t="str">
        <f>IFERROR(VLOOKUP($A2073,class!$A$1:$B$455,2,FALSE),"")</f>
        <v/>
      </c>
      <c r="C2073" s="15" t="str">
        <f>IFERROR(IFERROR(VLOOKUP($A2073,classifications!$A$3:$C$336,3,FALSE),VLOOKUP($A2073,classifications!$I$2:$K$28,3,FALSE)),"")</f>
        <v/>
      </c>
      <c r="D2073">
        <f>100*data!D2073/data!$V2073</f>
        <v>1.0888252148997135</v>
      </c>
      <c r="E2073">
        <f>100*data!E2073/data!$V2073</f>
        <v>1.2607449856733524</v>
      </c>
      <c r="F2073">
        <f>100*data!F2073/data!$V2073</f>
        <v>4.7564469914040117</v>
      </c>
      <c r="G2073">
        <f>100*data!G2073/data!$V2073</f>
        <v>7.1633237822349569</v>
      </c>
      <c r="H2073">
        <f>100*data!H2073/data!$V2073</f>
        <v>1.66189111747851</v>
      </c>
      <c r="I2073">
        <f>100*data!I2073/data!$V2073</f>
        <v>2.9226361031518624</v>
      </c>
      <c r="J2073">
        <f>100*data!J2073/data!$V2073</f>
        <v>5.1575931232091694</v>
      </c>
      <c r="K2073">
        <f>100*data!K2073/data!$V2073</f>
        <v>2.9799426934097419</v>
      </c>
      <c r="L2073">
        <f>100*data!L2073/data!$V2073</f>
        <v>5.5587392550143271</v>
      </c>
      <c r="M2073">
        <f>100*data!M2073/data!$V2073</f>
        <v>4.8710601719197708</v>
      </c>
      <c r="N2073">
        <f>100*data!N2073/data!$V2073</f>
        <v>1.66189111747851</v>
      </c>
      <c r="O2073">
        <f>100*data!O2073/data!$V2073</f>
        <v>3.6103151862464182</v>
      </c>
      <c r="P2073">
        <f>100*data!P2073/data!$V2073</f>
        <v>38.166189111747848</v>
      </c>
      <c r="Q2073">
        <f>100*data!Q2073/data!$V2073</f>
        <v>9.455587392550143</v>
      </c>
      <c r="R2073">
        <f>100*data!R2073/data!$V2073</f>
        <v>0</v>
      </c>
      <c r="S2073">
        <f>100*data!S2073/data!$V2073</f>
        <v>1.1461318051575931</v>
      </c>
      <c r="T2073">
        <f>100*data!T2073/data!$V2073</f>
        <v>3.2664756446991405</v>
      </c>
      <c r="U2073">
        <f>100*data!U2073/data!$V2073</f>
        <v>5.2722063037249285</v>
      </c>
      <c r="V2073">
        <f t="shared" si="23"/>
        <v>100</v>
      </c>
    </row>
    <row r="2074" spans="1:22" x14ac:dyDescent="0.3">
      <c r="A2074" t="s">
        <v>467</v>
      </c>
      <c r="B2074" s="15" t="str">
        <f>IFERROR(VLOOKUP($A2074,class!$A$1:$B$455,2,FALSE),"")</f>
        <v/>
      </c>
      <c r="C2074" s="15" t="str">
        <f>IFERROR(IFERROR(VLOOKUP($A2074,classifications!$A$3:$C$336,3,FALSE),VLOOKUP($A2074,classifications!$I$2:$K$28,3,FALSE)),"")</f>
        <v/>
      </c>
      <c r="D2074">
        <f>100*data!D2074/data!$V2074</f>
        <v>21.544568747744496</v>
      </c>
      <c r="E2074">
        <f>100*data!E2074/data!$V2074</f>
        <v>1.335258029592205</v>
      </c>
      <c r="F2074">
        <f>100*data!F2074/data!$V2074</f>
        <v>5.3771201732226634</v>
      </c>
      <c r="G2074">
        <f>100*data!G2074/data!$V2074</f>
        <v>10.898592565860699</v>
      </c>
      <c r="H2074">
        <f>100*data!H2074/data!$V2074</f>
        <v>2.4900757849151929</v>
      </c>
      <c r="I2074">
        <f>100*data!I2074/data!$V2074</f>
        <v>2.4539877300613497</v>
      </c>
      <c r="J2074">
        <f>100*data!J2074/data!$V2074</f>
        <v>4.3666546373150483</v>
      </c>
      <c r="K2074">
        <f>100*data!K2074/data!$V2074</f>
        <v>2.4900757849151929</v>
      </c>
      <c r="L2074">
        <f>100*data!L2074/data!$V2074</f>
        <v>4.294478527607362</v>
      </c>
      <c r="M2074">
        <f>100*data!M2074/data!$V2074</f>
        <v>2.7426921688920967</v>
      </c>
      <c r="N2074">
        <f>100*data!N2074/data!$V2074</f>
        <v>0.68567304222302417</v>
      </c>
      <c r="O2074">
        <f>100*data!O2074/data!$V2074</f>
        <v>1.7683146878383256</v>
      </c>
      <c r="P2074">
        <f>100*data!P2074/data!$V2074</f>
        <v>25.658607001082643</v>
      </c>
      <c r="Q2074">
        <f>100*data!Q2074/data!$V2074</f>
        <v>7.1815229159148322</v>
      </c>
      <c r="R2074">
        <f>100*data!R2074/data!$V2074</f>
        <v>0</v>
      </c>
      <c r="S2074">
        <f>100*data!S2074/data!$V2074</f>
        <v>0.7578491519307109</v>
      </c>
      <c r="T2074">
        <f>100*data!T2074/data!$V2074</f>
        <v>1.9487549621075424</v>
      </c>
      <c r="U2074">
        <f>100*data!U2074/data!$V2074</f>
        <v>4.0057740887766151</v>
      </c>
      <c r="V2074">
        <f t="shared" si="23"/>
        <v>100</v>
      </c>
    </row>
    <row r="2075" spans="1:22" x14ac:dyDescent="0.3">
      <c r="A2075" t="s">
        <v>468</v>
      </c>
      <c r="B2075" s="15" t="str">
        <f>IFERROR(VLOOKUP($A2075,class!$A$1:$B$455,2,FALSE),"")</f>
        <v/>
      </c>
      <c r="C2075" s="15" t="str">
        <f>IFERROR(IFERROR(VLOOKUP($A2075,classifications!$A$3:$C$336,3,FALSE),VLOOKUP($A2075,classifications!$I$2:$K$28,3,FALSE)),"")</f>
        <v/>
      </c>
      <c r="D2075">
        <f>100*data!D2075/data!$V2075</f>
        <v>17.131979695431472</v>
      </c>
      <c r="E2075">
        <f>100*data!E2075/data!$V2075</f>
        <v>1.2690355329949239</v>
      </c>
      <c r="F2075">
        <f>100*data!F2075/data!$V2075</f>
        <v>5.5837563451776653</v>
      </c>
      <c r="G2075">
        <f>100*data!G2075/data!$V2075</f>
        <v>12.690355329949238</v>
      </c>
      <c r="H2075">
        <f>100*data!H2075/data!$V2075</f>
        <v>2.9187817258883251</v>
      </c>
      <c r="I2075">
        <f>100*data!I2075/data!$V2075</f>
        <v>3.1725888324873095</v>
      </c>
      <c r="J2075">
        <f>100*data!J2075/data!$V2075</f>
        <v>7.4873096446700504</v>
      </c>
      <c r="K2075">
        <f>100*data!K2075/data!$V2075</f>
        <v>3.4263959390862944</v>
      </c>
      <c r="L2075">
        <f>100*data!L2075/data!$V2075</f>
        <v>7.4873096446700504</v>
      </c>
      <c r="M2075">
        <f>100*data!M2075/data!$V2075</f>
        <v>1.9035532994923858</v>
      </c>
      <c r="N2075">
        <f>100*data!N2075/data!$V2075</f>
        <v>0.63451776649746194</v>
      </c>
      <c r="O2075">
        <f>100*data!O2075/data!$V2075</f>
        <v>2.2842639593908629</v>
      </c>
      <c r="P2075">
        <f>100*data!P2075/data!$V2075</f>
        <v>16.878172588832488</v>
      </c>
      <c r="Q2075">
        <f>100*data!Q2075/data!$V2075</f>
        <v>6.4720812182741119</v>
      </c>
      <c r="R2075">
        <f>100*data!R2075/data!$V2075</f>
        <v>0</v>
      </c>
      <c r="S2075">
        <f>100*data!S2075/data!$V2075</f>
        <v>1.015228426395939</v>
      </c>
      <c r="T2075">
        <f>100*data!T2075/data!$V2075</f>
        <v>3.1725888324873095</v>
      </c>
      <c r="U2075">
        <f>100*data!U2075/data!$V2075</f>
        <v>6.4720812182741119</v>
      </c>
      <c r="V2075">
        <f t="shared" si="23"/>
        <v>99.999999999999986</v>
      </c>
    </row>
    <row r="2076" spans="1:22" x14ac:dyDescent="0.3">
      <c r="A2076" t="s">
        <v>469</v>
      </c>
      <c r="B2076" s="15" t="str">
        <f>IFERROR(VLOOKUP($A2076,class!$A$1:$B$455,2,FALSE),"")</f>
        <v/>
      </c>
      <c r="C2076" s="15" t="str">
        <f>IFERROR(IFERROR(VLOOKUP($A2076,classifications!$A$3:$C$336,3,FALSE),VLOOKUP($A2076,classifications!$I$2:$K$28,3,FALSE)),"")</f>
        <v/>
      </c>
      <c r="D2076">
        <f>100*data!D2076/data!$V2076</f>
        <v>21.739130434782609</v>
      </c>
      <c r="E2076">
        <f>100*data!E2076/data!$V2076</f>
        <v>1.3175230566534915</v>
      </c>
      <c r="F2076">
        <f>100*data!F2076/data!$V2076</f>
        <v>4.874835309617918</v>
      </c>
      <c r="G2076">
        <f>100*data!G2076/data!$V2076</f>
        <v>10.013175230566535</v>
      </c>
      <c r="H2076">
        <f>100*data!H2076/data!$V2076</f>
        <v>2.1080368906455864</v>
      </c>
      <c r="I2076">
        <f>100*data!I2076/data!$V2076</f>
        <v>2.6350461133069829</v>
      </c>
      <c r="J2076">
        <f>100*data!J2076/data!$V2076</f>
        <v>10.144927536231885</v>
      </c>
      <c r="K2076">
        <f>100*data!K2076/data!$V2076</f>
        <v>2.766798418972332</v>
      </c>
      <c r="L2076">
        <f>100*data!L2076/data!$V2076</f>
        <v>12.38471673254282</v>
      </c>
      <c r="M2076">
        <f>100*data!M2076/data!$V2076</f>
        <v>2.3715415019762847</v>
      </c>
      <c r="N2076">
        <f>100*data!N2076/data!$V2076</f>
        <v>0.39525691699604742</v>
      </c>
      <c r="O2076">
        <f>100*data!O2076/data!$V2076</f>
        <v>2.1080368906455864</v>
      </c>
      <c r="P2076">
        <f>100*data!P2076/data!$V2076</f>
        <v>9.749670619235836</v>
      </c>
      <c r="Q2076">
        <f>100*data!Q2076/data!$V2076</f>
        <v>5.6653491436100127</v>
      </c>
      <c r="R2076">
        <f>100*data!R2076/data!$V2076</f>
        <v>0</v>
      </c>
      <c r="S2076">
        <f>100*data!S2076/data!$V2076</f>
        <v>0.92226613965744397</v>
      </c>
      <c r="T2076">
        <f>100*data!T2076/data!$V2076</f>
        <v>3.820816864295125</v>
      </c>
      <c r="U2076">
        <f>100*data!U2076/data!$V2076</f>
        <v>6.9828722002635049</v>
      </c>
      <c r="V2076">
        <f t="shared" si="23"/>
        <v>99.999999999999986</v>
      </c>
    </row>
    <row r="2077" spans="1:22" x14ac:dyDescent="0.3">
      <c r="A2077" t="s">
        <v>470</v>
      </c>
      <c r="B2077" s="15" t="str">
        <f>IFERROR(VLOOKUP($A2077,class!$A$1:$B$455,2,FALSE),"")</f>
        <v/>
      </c>
      <c r="C2077" s="15" t="str">
        <f>IFERROR(IFERROR(VLOOKUP($A2077,classifications!$A$3:$C$336,3,FALSE),VLOOKUP($A2077,classifications!$I$2:$K$28,3,FALSE)),"")</f>
        <v/>
      </c>
      <c r="D2077">
        <f>100*data!D2077/data!$V2077</f>
        <v>4.4444444444444446</v>
      </c>
      <c r="E2077">
        <f>100*data!E2077/data!$V2077</f>
        <v>0.88888888888888884</v>
      </c>
      <c r="F2077">
        <f>100*data!F2077/data!$V2077</f>
        <v>7.1111111111111107</v>
      </c>
      <c r="G2077">
        <f>100*data!G2077/data!$V2077</f>
        <v>14.222222222222221</v>
      </c>
      <c r="H2077">
        <f>100*data!H2077/data!$V2077</f>
        <v>2.6666666666666665</v>
      </c>
      <c r="I2077">
        <f>100*data!I2077/data!$V2077</f>
        <v>4</v>
      </c>
      <c r="J2077">
        <f>100*data!J2077/data!$V2077</f>
        <v>8.4444444444444446</v>
      </c>
      <c r="K2077">
        <f>100*data!K2077/data!$V2077</f>
        <v>3.5555555555555554</v>
      </c>
      <c r="L2077">
        <f>100*data!L2077/data!$V2077</f>
        <v>9.3333333333333339</v>
      </c>
      <c r="M2077">
        <f>100*data!M2077/data!$V2077</f>
        <v>5.7777777777777777</v>
      </c>
      <c r="N2077">
        <f>100*data!N2077/data!$V2077</f>
        <v>0.88888888888888884</v>
      </c>
      <c r="O2077">
        <f>100*data!O2077/data!$V2077</f>
        <v>3.1111111111111112</v>
      </c>
      <c r="P2077">
        <f>100*data!P2077/data!$V2077</f>
        <v>16</v>
      </c>
      <c r="Q2077">
        <f>100*data!Q2077/data!$V2077</f>
        <v>7.5555555555555554</v>
      </c>
      <c r="R2077">
        <f>100*data!R2077/data!$V2077</f>
        <v>0</v>
      </c>
      <c r="S2077">
        <f>100*data!S2077/data!$V2077</f>
        <v>1.3333333333333333</v>
      </c>
      <c r="T2077">
        <f>100*data!T2077/data!$V2077</f>
        <v>3.1111111111111112</v>
      </c>
      <c r="U2077">
        <f>100*data!U2077/data!$V2077</f>
        <v>7.5555555555555554</v>
      </c>
      <c r="V2077">
        <f t="shared" si="23"/>
        <v>100</v>
      </c>
    </row>
    <row r="2078" spans="1:22" x14ac:dyDescent="0.3">
      <c r="A2078" t="s">
        <v>471</v>
      </c>
      <c r="B2078" s="15" t="str">
        <f>IFERROR(VLOOKUP($A2078,class!$A$1:$B$455,2,FALSE),"")</f>
        <v/>
      </c>
      <c r="C2078" s="15" t="str">
        <f>IFERROR(IFERROR(VLOOKUP($A2078,classifications!$A$3:$C$336,3,FALSE),VLOOKUP($A2078,classifications!$I$2:$K$28,3,FALSE)),"")</f>
        <v/>
      </c>
      <c r="D2078">
        <f>100*data!D2078/data!$V2078</f>
        <v>32.513877874702615</v>
      </c>
      <c r="E2078">
        <f>100*data!E2078/data!$V2078</f>
        <v>0.71371927042030137</v>
      </c>
      <c r="F2078">
        <f>100*data!F2078/data!$V2078</f>
        <v>4.5995241871530528</v>
      </c>
      <c r="G2078">
        <f>100*data!G2078/data!$V2078</f>
        <v>10.388580491673276</v>
      </c>
      <c r="H2078">
        <f>100*data!H2078/data!$V2078</f>
        <v>2.6962727993655831</v>
      </c>
      <c r="I2078">
        <f>100*data!I2078/data!$V2078</f>
        <v>3.3306899286280731</v>
      </c>
      <c r="J2078">
        <f>100*data!J2078/data!$V2078</f>
        <v>6.8992862807295801</v>
      </c>
      <c r="K2078">
        <f>100*data!K2078/data!$V2078</f>
        <v>3.3306899286280731</v>
      </c>
      <c r="L2078">
        <f>100*data!L2078/data!$V2078</f>
        <v>8.6439333862014269</v>
      </c>
      <c r="M2078">
        <f>100*data!M2078/data!$V2078</f>
        <v>1.4274385408406027</v>
      </c>
      <c r="N2078">
        <f>100*data!N2078/data!$V2078</f>
        <v>0.71371927042030137</v>
      </c>
      <c r="O2078">
        <f>100*data!O2078/data!$V2078</f>
        <v>1.6653449643140366</v>
      </c>
      <c r="P2078">
        <f>100*data!P2078/data!$V2078</f>
        <v>7.5337034099920697</v>
      </c>
      <c r="Q2078">
        <f>100*data!Q2078/data!$V2078</f>
        <v>5.3132434575733543</v>
      </c>
      <c r="R2078">
        <f>100*data!R2078/data!$V2078</f>
        <v>0</v>
      </c>
      <c r="S2078">
        <f>100*data!S2078/data!$V2078</f>
        <v>0.71371927042030137</v>
      </c>
      <c r="T2078">
        <f>100*data!T2078/data!$V2078</f>
        <v>3.5685963521015069</v>
      </c>
      <c r="U2078">
        <f>100*data!U2078/data!$V2078</f>
        <v>5.9476605868358448</v>
      </c>
      <c r="V2078">
        <f t="shared" si="23"/>
        <v>99.999999999999972</v>
      </c>
    </row>
    <row r="2079" spans="1:22" x14ac:dyDescent="0.3">
      <c r="A2079" t="s">
        <v>472</v>
      </c>
      <c r="B2079" s="15" t="str">
        <f>IFERROR(VLOOKUP($A2079,class!$A$1:$B$455,2,FALSE),"")</f>
        <v/>
      </c>
      <c r="C2079" s="15" t="str">
        <f>IFERROR(IFERROR(VLOOKUP($A2079,classifications!$A$3:$C$336,3,FALSE),VLOOKUP($A2079,classifications!$I$2:$K$28,3,FALSE)),"")</f>
        <v/>
      </c>
      <c r="D2079">
        <f>100*data!D2079/data!$V2079</f>
        <v>0.77279752704791349</v>
      </c>
      <c r="E2079">
        <f>100*data!E2079/data!$V2079</f>
        <v>0.46367851622874806</v>
      </c>
      <c r="F2079">
        <f>100*data!F2079/data!$V2079</f>
        <v>5.4095826893353944</v>
      </c>
      <c r="G2079">
        <f>100*data!G2079/data!$V2079</f>
        <v>12.828438948995363</v>
      </c>
      <c r="H2079">
        <f>100*data!H2079/data!$V2079</f>
        <v>4.01854714064915</v>
      </c>
      <c r="I2079">
        <f>100*data!I2079/data!$V2079</f>
        <v>3.554868624420402</v>
      </c>
      <c r="J2079">
        <f>100*data!J2079/data!$V2079</f>
        <v>10.046367851622875</v>
      </c>
      <c r="K2079">
        <f>100*data!K2079/data!$V2079</f>
        <v>2.7820710973724885</v>
      </c>
      <c r="L2079">
        <f>100*data!L2079/data!$V2079</f>
        <v>10.35548686244204</v>
      </c>
      <c r="M2079">
        <f>100*data!M2079/data!$V2079</f>
        <v>4.6367851622874809</v>
      </c>
      <c r="N2079">
        <f>100*data!N2079/data!$V2079</f>
        <v>2.009273570324575</v>
      </c>
      <c r="O2079">
        <f>100*data!O2079/data!$V2079</f>
        <v>4.945904173106646</v>
      </c>
      <c r="P2079">
        <f>100*data!P2079/data!$V2079</f>
        <v>14.064914992272024</v>
      </c>
      <c r="Q2079">
        <f>100*data!Q2079/data!$V2079</f>
        <v>6.9551777434312214</v>
      </c>
      <c r="R2079">
        <f>100*data!R2079/data!$V2079</f>
        <v>0.15455950540958269</v>
      </c>
      <c r="S2079">
        <f>100*data!S2079/data!$V2079</f>
        <v>1.545595054095827</v>
      </c>
      <c r="T2079">
        <f>100*data!T2079/data!$V2079</f>
        <v>5.564142194744977</v>
      </c>
      <c r="U2079">
        <f>100*data!U2079/data!$V2079</f>
        <v>9.891808346213292</v>
      </c>
      <c r="V2079">
        <f t="shared" si="23"/>
        <v>100</v>
      </c>
    </row>
    <row r="2080" spans="1:22" x14ac:dyDescent="0.3">
      <c r="A2080" t="s">
        <v>473</v>
      </c>
      <c r="B2080" s="15" t="str">
        <f>IFERROR(VLOOKUP($A2080,class!$A$1:$B$455,2,FALSE),"")</f>
        <v/>
      </c>
      <c r="C2080" s="15" t="str">
        <f>IFERROR(IFERROR(VLOOKUP($A2080,classifications!$A$3:$C$336,3,FALSE),VLOOKUP($A2080,classifications!$I$2:$K$28,3,FALSE)),"")</f>
        <v/>
      </c>
      <c r="D2080">
        <f>100*data!D2080/data!$V2080</f>
        <v>14.576802507836991</v>
      </c>
      <c r="E2080">
        <f>100*data!E2080/data!$V2080</f>
        <v>0.47021943573667713</v>
      </c>
      <c r="F2080">
        <f>100*data!F2080/data!$V2080</f>
        <v>6.2695924764890281</v>
      </c>
      <c r="G2080">
        <f>100*data!G2080/data!$V2080</f>
        <v>12.539184952978056</v>
      </c>
      <c r="H2080">
        <f>100*data!H2080/data!$V2080</f>
        <v>3.6050156739811912</v>
      </c>
      <c r="I2080">
        <f>100*data!I2080/data!$V2080</f>
        <v>2.9780564263322886</v>
      </c>
      <c r="J2080">
        <f>100*data!J2080/data!$V2080</f>
        <v>8.7774294670846391</v>
      </c>
      <c r="K2080">
        <f>100*data!K2080/data!$V2080</f>
        <v>3.4482758620689653</v>
      </c>
      <c r="L2080">
        <f>100*data!L2080/data!$V2080</f>
        <v>7.8369905956112849</v>
      </c>
      <c r="M2080">
        <f>100*data!M2080/data!$V2080</f>
        <v>3.4482758620689653</v>
      </c>
      <c r="N2080">
        <f>100*data!N2080/data!$V2080</f>
        <v>1.0971786833855799</v>
      </c>
      <c r="O2080">
        <f>100*data!O2080/data!$V2080</f>
        <v>2.3510971786833856</v>
      </c>
      <c r="P2080">
        <f>100*data!P2080/data!$V2080</f>
        <v>12.539184952978056</v>
      </c>
      <c r="Q2080">
        <f>100*data!Q2080/data!$V2080</f>
        <v>7.6802507836990594</v>
      </c>
      <c r="R2080">
        <f>100*data!R2080/data!$V2080</f>
        <v>0</v>
      </c>
      <c r="S2080">
        <f>100*data!S2080/data!$V2080</f>
        <v>0.47021943573667713</v>
      </c>
      <c r="T2080">
        <f>100*data!T2080/data!$V2080</f>
        <v>3.4482758620689653</v>
      </c>
      <c r="U2080">
        <f>100*data!U2080/data!$V2080</f>
        <v>8.4639498432601883</v>
      </c>
      <c r="V2080">
        <f t="shared" si="23"/>
        <v>100.00000000000003</v>
      </c>
    </row>
    <row r="2081" spans="1:22" x14ac:dyDescent="0.3">
      <c r="A2081" t="s">
        <v>474</v>
      </c>
      <c r="B2081" s="15" t="str">
        <f>IFERROR(VLOOKUP($A2081,class!$A$1:$B$455,2,FALSE),"")</f>
        <v/>
      </c>
      <c r="C2081" s="15" t="str">
        <f>IFERROR(IFERROR(VLOOKUP($A2081,classifications!$A$3:$C$336,3,FALSE),VLOOKUP($A2081,classifications!$I$2:$K$28,3,FALSE)),"")</f>
        <v/>
      </c>
      <c r="D2081">
        <f>100*data!D2081/data!$V2081</f>
        <v>1.5025041736227045</v>
      </c>
      <c r="E2081">
        <f>100*data!E2081/data!$V2081</f>
        <v>0.333889816360601</v>
      </c>
      <c r="F2081">
        <f>100*data!F2081/data!$V2081</f>
        <v>4.1736227045075127</v>
      </c>
      <c r="G2081">
        <f>100*data!G2081/data!$V2081</f>
        <v>13.689482470784641</v>
      </c>
      <c r="H2081">
        <f>100*data!H2081/data!$V2081</f>
        <v>2.337228714524207</v>
      </c>
      <c r="I2081">
        <f>100*data!I2081/data!$V2081</f>
        <v>3.33889816360601</v>
      </c>
      <c r="J2081">
        <f>100*data!J2081/data!$V2081</f>
        <v>7.6794657762938234</v>
      </c>
      <c r="K2081">
        <f>100*data!K2081/data!$V2081</f>
        <v>3.005008347245409</v>
      </c>
      <c r="L2081">
        <f>100*data!L2081/data!$V2081</f>
        <v>5.0083472454090154</v>
      </c>
      <c r="M2081">
        <f>100*data!M2081/data!$V2081</f>
        <v>9.0150250417362265</v>
      </c>
      <c r="N2081">
        <f>100*data!N2081/data!$V2081</f>
        <v>2.003338898163606</v>
      </c>
      <c r="O2081">
        <f>100*data!O2081/data!$V2081</f>
        <v>4.006677796327212</v>
      </c>
      <c r="P2081">
        <f>100*data!P2081/data!$V2081</f>
        <v>22.036727879799667</v>
      </c>
      <c r="Q2081">
        <f>100*data!Q2081/data!$V2081</f>
        <v>6.5108514190317193</v>
      </c>
      <c r="R2081">
        <f>100*data!R2081/data!$V2081</f>
        <v>0</v>
      </c>
      <c r="S2081">
        <f>100*data!S2081/data!$V2081</f>
        <v>1.335559265442404</v>
      </c>
      <c r="T2081">
        <f>100*data!T2081/data!$V2081</f>
        <v>4.674457429048414</v>
      </c>
      <c r="U2081">
        <f>100*data!U2081/data!$V2081</f>
        <v>9.348914858096828</v>
      </c>
      <c r="V2081">
        <f t="shared" si="23"/>
        <v>100</v>
      </c>
    </row>
    <row r="2082" spans="1:22" x14ac:dyDescent="0.3">
      <c r="A2082" t="s">
        <v>475</v>
      </c>
      <c r="B2082" s="15" t="str">
        <f>IFERROR(VLOOKUP($A2082,class!$A$1:$B$455,2,FALSE),"")</f>
        <v/>
      </c>
      <c r="C2082" s="15" t="str">
        <f>IFERROR(IFERROR(VLOOKUP($A2082,classifications!$A$3:$C$336,3,FALSE),VLOOKUP($A2082,classifications!$I$2:$K$28,3,FALSE)),"")</f>
        <v/>
      </c>
      <c r="D2082">
        <f>100*data!D2082/data!$V2082</f>
        <v>9.433962264150944</v>
      </c>
      <c r="E2082">
        <f>100*data!E2082/data!$V2082</f>
        <v>0.62893081761006286</v>
      </c>
      <c r="F2082">
        <f>100*data!F2082/data!$V2082</f>
        <v>4.5597484276729556</v>
      </c>
      <c r="G2082">
        <f>100*data!G2082/data!$V2082</f>
        <v>13.050314465408805</v>
      </c>
      <c r="H2082">
        <f>100*data!H2082/data!$V2082</f>
        <v>2.358490566037736</v>
      </c>
      <c r="I2082">
        <f>100*data!I2082/data!$V2082</f>
        <v>2.8301886792452828</v>
      </c>
      <c r="J2082">
        <f>100*data!J2082/data!$V2082</f>
        <v>7.5471698113207548</v>
      </c>
      <c r="K2082">
        <f>100*data!K2082/data!$V2082</f>
        <v>2.358490566037736</v>
      </c>
      <c r="L2082">
        <f>100*data!L2082/data!$V2082</f>
        <v>7.3899371069182394</v>
      </c>
      <c r="M2082">
        <f>100*data!M2082/data!$V2082</f>
        <v>7.3899371069182394</v>
      </c>
      <c r="N2082">
        <f>100*data!N2082/data!$V2082</f>
        <v>1.729559748427673</v>
      </c>
      <c r="O2082">
        <f>100*data!O2082/data!$V2082</f>
        <v>2.6729559748427674</v>
      </c>
      <c r="P2082">
        <f>100*data!P2082/data!$V2082</f>
        <v>17.138364779874212</v>
      </c>
      <c r="Q2082">
        <f>100*data!Q2082/data!$V2082</f>
        <v>8.0188679245283012</v>
      </c>
      <c r="R2082">
        <f>100*data!R2082/data!$V2082</f>
        <v>0</v>
      </c>
      <c r="S2082">
        <f>100*data!S2082/data!$V2082</f>
        <v>1.2578616352201257</v>
      </c>
      <c r="T2082">
        <f>100*data!T2082/data!$V2082</f>
        <v>4.2452830188679247</v>
      </c>
      <c r="U2082">
        <f>100*data!U2082/data!$V2082</f>
        <v>7.3899371069182394</v>
      </c>
      <c r="V2082">
        <f t="shared" si="23"/>
        <v>100.00000000000001</v>
      </c>
    </row>
    <row r="2083" spans="1:22" x14ac:dyDescent="0.3">
      <c r="A2083" t="s">
        <v>476</v>
      </c>
      <c r="B2083" s="15" t="str">
        <f>IFERROR(VLOOKUP($A2083,class!$A$1:$B$455,2,FALSE),"")</f>
        <v/>
      </c>
      <c r="C2083" s="15" t="str">
        <f>IFERROR(IFERROR(VLOOKUP($A2083,classifications!$A$3:$C$336,3,FALSE),VLOOKUP($A2083,classifications!$I$2:$K$28,3,FALSE)),"")</f>
        <v/>
      </c>
      <c r="D2083">
        <f>100*data!D2083/data!$V2083</f>
        <v>2.4344569288389515</v>
      </c>
      <c r="E2083">
        <f>100*data!E2083/data!$V2083</f>
        <v>0.37453183520599254</v>
      </c>
      <c r="F2083">
        <f>100*data!F2083/data!$V2083</f>
        <v>4.3071161048689142</v>
      </c>
      <c r="G2083">
        <f>100*data!G2083/data!$V2083</f>
        <v>11.04868913857678</v>
      </c>
      <c r="H2083">
        <f>100*data!H2083/data!$V2083</f>
        <v>1.6853932584269662</v>
      </c>
      <c r="I2083">
        <f>100*data!I2083/data!$V2083</f>
        <v>3.1835205992509361</v>
      </c>
      <c r="J2083">
        <f>100*data!J2083/data!$V2083</f>
        <v>7.6779026217228461</v>
      </c>
      <c r="K2083">
        <f>100*data!K2083/data!$V2083</f>
        <v>1.8726591760299625</v>
      </c>
      <c r="L2083">
        <f>100*data!L2083/data!$V2083</f>
        <v>4.6816479400749067</v>
      </c>
      <c r="M2083">
        <f>100*data!M2083/data!$V2083</f>
        <v>9.3632958801498134</v>
      </c>
      <c r="N2083">
        <f>100*data!N2083/data!$V2083</f>
        <v>1.8726591760299625</v>
      </c>
      <c r="O2083">
        <f>100*data!O2083/data!$V2083</f>
        <v>5.0561797752808992</v>
      </c>
      <c r="P2083">
        <f>100*data!P2083/data!$V2083</f>
        <v>23.408239700374533</v>
      </c>
      <c r="Q2083">
        <f>100*data!Q2083/data!$V2083</f>
        <v>8.9887640449438209</v>
      </c>
      <c r="R2083">
        <f>100*data!R2083/data!$V2083</f>
        <v>0</v>
      </c>
      <c r="S2083">
        <f>100*data!S2083/data!$V2083</f>
        <v>1.1235955056179776</v>
      </c>
      <c r="T2083">
        <f>100*data!T2083/data!$V2083</f>
        <v>4.868913857677903</v>
      </c>
      <c r="U2083">
        <f>100*data!U2083/data!$V2083</f>
        <v>8.0524344569288395</v>
      </c>
      <c r="V2083">
        <f t="shared" si="23"/>
        <v>100</v>
      </c>
    </row>
    <row r="2084" spans="1:22" x14ac:dyDescent="0.3">
      <c r="A2084" t="s">
        <v>477</v>
      </c>
      <c r="B2084" s="15" t="str">
        <f>IFERROR(VLOOKUP($A2084,class!$A$1:$B$455,2,FALSE),"")</f>
        <v/>
      </c>
      <c r="C2084" s="15" t="str">
        <f>IFERROR(IFERROR(VLOOKUP($A2084,classifications!$A$3:$C$336,3,FALSE),VLOOKUP($A2084,classifications!$I$2:$K$28,3,FALSE)),"")</f>
        <v/>
      </c>
      <c r="D2084">
        <f>100*data!D2084/data!$V2084</f>
        <v>0.83199141170155666</v>
      </c>
      <c r="E2084">
        <f>100*data!E2084/data!$V2084</f>
        <v>0.59044551798174982</v>
      </c>
      <c r="F2084">
        <f>100*data!F2084/data!$V2084</f>
        <v>2.7375201288244768</v>
      </c>
      <c r="G2084">
        <f>100*data!G2084/data!$V2084</f>
        <v>8.0515297906602257</v>
      </c>
      <c r="H2084">
        <f>100*data!H2084/data!$V2084</f>
        <v>1.261406333870102</v>
      </c>
      <c r="I2084">
        <f>100*data!I2084/data!$V2084</f>
        <v>2.1202361782071928</v>
      </c>
      <c r="J2084">
        <f>100*data!J2084/data!$V2084</f>
        <v>7.0048309178743962</v>
      </c>
      <c r="K2084">
        <f>100*data!K2084/data!$V2084</f>
        <v>1.4761137949543746</v>
      </c>
      <c r="L2084">
        <f>100*data!L2084/data!$V2084</f>
        <v>8.8835212023617824</v>
      </c>
      <c r="M2084">
        <f>100*data!M2084/data!$V2084</f>
        <v>13.177670424047236</v>
      </c>
      <c r="N2084">
        <f>100*data!N2084/data!$V2084</f>
        <v>4.5893719806763285</v>
      </c>
      <c r="O2084">
        <f>100*data!O2084/data!$V2084</f>
        <v>4.4283413848631241</v>
      </c>
      <c r="P2084">
        <f>100*data!P2084/data!$V2084</f>
        <v>23.161567364465917</v>
      </c>
      <c r="Q2084">
        <f>100*data!Q2084/data!$V2084</f>
        <v>7.7026301663982819</v>
      </c>
      <c r="R2084">
        <f>100*data!R2084/data!$V2084</f>
        <v>5.3676865271068172E-2</v>
      </c>
      <c r="S2084">
        <f>100*data!S2084/data!$V2084</f>
        <v>1.5566290928609769</v>
      </c>
      <c r="T2084">
        <f>100*data!T2084/data!$V2084</f>
        <v>4.8040794417606012</v>
      </c>
      <c r="U2084">
        <f>100*data!U2084/data!$V2084</f>
        <v>7.5684380032206118</v>
      </c>
      <c r="V2084">
        <f t="shared" si="23"/>
        <v>100</v>
      </c>
    </row>
    <row r="2085" spans="1:22" x14ac:dyDescent="0.3">
      <c r="A2085" t="s">
        <v>478</v>
      </c>
      <c r="B2085" s="15" t="str">
        <f>IFERROR(VLOOKUP($A2085,class!$A$1:$B$455,2,FALSE),"")</f>
        <v/>
      </c>
      <c r="C2085" s="15" t="str">
        <f>IFERROR(IFERROR(VLOOKUP($A2085,classifications!$A$3:$C$336,3,FALSE),VLOOKUP($A2085,classifications!$I$2:$K$28,3,FALSE)),"")</f>
        <v/>
      </c>
      <c r="D2085">
        <f>100*data!D2085/data!$V2085</f>
        <v>25.738396624472575</v>
      </c>
      <c r="E2085">
        <f>100*data!E2085/data!$V2085</f>
        <v>1.2658227848101267</v>
      </c>
      <c r="F2085">
        <f>100*data!F2085/data!$V2085</f>
        <v>7.1729957805907176</v>
      </c>
      <c r="G2085">
        <f>100*data!G2085/data!$V2085</f>
        <v>9.2827004219409286</v>
      </c>
      <c r="H2085">
        <f>100*data!H2085/data!$V2085</f>
        <v>3.3755274261603376</v>
      </c>
      <c r="I2085">
        <f>100*data!I2085/data!$V2085</f>
        <v>1.6877637130801688</v>
      </c>
      <c r="J2085">
        <f>100*data!J2085/data!$V2085</f>
        <v>7.5949367088607591</v>
      </c>
      <c r="K2085">
        <f>100*data!K2085/data!$V2085</f>
        <v>4.2194092827004219</v>
      </c>
      <c r="L2085">
        <f>100*data!L2085/data!$V2085</f>
        <v>8.8607594936708853</v>
      </c>
      <c r="M2085">
        <f>100*data!M2085/data!$V2085</f>
        <v>2.9535864978902953</v>
      </c>
      <c r="N2085">
        <f>100*data!N2085/data!$V2085</f>
        <v>0.84388185654008441</v>
      </c>
      <c r="O2085">
        <f>100*data!O2085/data!$V2085</f>
        <v>1.6877637130801688</v>
      </c>
      <c r="P2085">
        <f>100*data!P2085/data!$V2085</f>
        <v>8.4388185654008439</v>
      </c>
      <c r="Q2085">
        <f>100*data!Q2085/data!$V2085</f>
        <v>5.9071729957805905</v>
      </c>
      <c r="R2085">
        <f>100*data!R2085/data!$V2085</f>
        <v>0</v>
      </c>
      <c r="S2085">
        <f>100*data!S2085/data!$V2085</f>
        <v>1.2658227848101267</v>
      </c>
      <c r="T2085">
        <f>100*data!T2085/data!$V2085</f>
        <v>3.7974683544303796</v>
      </c>
      <c r="U2085">
        <f>100*data!U2085/data!$V2085</f>
        <v>5.9071729957805905</v>
      </c>
      <c r="V2085">
        <f t="shared" si="23"/>
        <v>100</v>
      </c>
    </row>
    <row r="2086" spans="1:22" x14ac:dyDescent="0.3">
      <c r="A2086" t="s">
        <v>479</v>
      </c>
      <c r="B2086" s="15" t="str">
        <f>IFERROR(VLOOKUP($A2086,class!$A$1:$B$455,2,FALSE),"")</f>
        <v/>
      </c>
      <c r="C2086" s="15" t="str">
        <f>IFERROR(IFERROR(VLOOKUP($A2086,classifications!$A$3:$C$336,3,FALSE),VLOOKUP($A2086,classifications!$I$2:$K$28,3,FALSE)),"")</f>
        <v/>
      </c>
      <c r="D2086">
        <f>100*data!D2086/data!$V2086</f>
        <v>3.2171581769436997</v>
      </c>
      <c r="E2086">
        <f>100*data!E2086/data!$V2086</f>
        <v>0.67024128686327078</v>
      </c>
      <c r="F2086">
        <f>100*data!F2086/data!$V2086</f>
        <v>6.568364611260054</v>
      </c>
      <c r="G2086">
        <f>100*data!G2086/data!$V2086</f>
        <v>13.002680965147453</v>
      </c>
      <c r="H2086">
        <f>100*data!H2086/data!$V2086</f>
        <v>3.6193029490616624</v>
      </c>
      <c r="I2086">
        <f>100*data!I2086/data!$V2086</f>
        <v>3.4852546916890081</v>
      </c>
      <c r="J2086">
        <f>100*data!J2086/data!$V2086</f>
        <v>8.176943699731904</v>
      </c>
      <c r="K2086">
        <f>100*data!K2086/data!$V2086</f>
        <v>4.5576407506702417</v>
      </c>
      <c r="L2086">
        <f>100*data!L2086/data!$V2086</f>
        <v>7.7747989276139409</v>
      </c>
      <c r="M2086">
        <f>100*data!M2086/data!$V2086</f>
        <v>6.568364611260054</v>
      </c>
      <c r="N2086">
        <f>100*data!N2086/data!$V2086</f>
        <v>1.3404825737265416</v>
      </c>
      <c r="O2086">
        <f>100*data!O2086/data!$V2086</f>
        <v>2.1447721179624666</v>
      </c>
      <c r="P2086">
        <f>100*data!P2086/data!$V2086</f>
        <v>18.900804289544237</v>
      </c>
      <c r="Q2086">
        <f>100*data!Q2086/data!$V2086</f>
        <v>7.3726541554959786</v>
      </c>
      <c r="R2086">
        <f>100*data!R2086/data!$V2086</f>
        <v>0</v>
      </c>
      <c r="S2086">
        <f>100*data!S2086/data!$V2086</f>
        <v>1.0723860589812333</v>
      </c>
      <c r="T2086">
        <f>100*data!T2086/data!$V2086</f>
        <v>3.4852546916890081</v>
      </c>
      <c r="U2086">
        <f>100*data!U2086/data!$V2086</f>
        <v>8.0428954423592494</v>
      </c>
      <c r="V2086">
        <f t="shared" si="23"/>
        <v>100.00000000000001</v>
      </c>
    </row>
    <row r="2087" spans="1:22" x14ac:dyDescent="0.3">
      <c r="A2087" t="s">
        <v>480</v>
      </c>
      <c r="B2087" s="15" t="str">
        <f>IFERROR(VLOOKUP($A2087,class!$A$1:$B$455,2,FALSE),"")</f>
        <v/>
      </c>
      <c r="C2087" s="15" t="str">
        <f>IFERROR(IFERROR(VLOOKUP($A2087,classifications!$A$3:$C$336,3,FALSE),VLOOKUP($A2087,classifications!$I$2:$K$28,3,FALSE)),"")</f>
        <v/>
      </c>
      <c r="D2087">
        <f>100*data!D2087/data!$V2087</f>
        <v>6.3239074550128533</v>
      </c>
      <c r="E2087">
        <f>100*data!E2087/data!$V2087</f>
        <v>0.51413881748071977</v>
      </c>
      <c r="F2087">
        <f>100*data!F2087/data!$V2087</f>
        <v>8.1748071979434442</v>
      </c>
      <c r="G2087">
        <f>100*data!G2087/data!$V2087</f>
        <v>12.133676092544988</v>
      </c>
      <c r="H2087">
        <f>100*data!H2087/data!$V2087</f>
        <v>3.1876606683804627</v>
      </c>
      <c r="I2087">
        <f>100*data!I2087/data!$V2087</f>
        <v>2.9305912596401029</v>
      </c>
      <c r="J2087">
        <f>100*data!J2087/data!$V2087</f>
        <v>8.1233933161953722</v>
      </c>
      <c r="K2087">
        <f>100*data!K2087/data!$V2087</f>
        <v>3.2904884318766068</v>
      </c>
      <c r="L2087">
        <f>100*data!L2087/data!$V2087</f>
        <v>7.9177377892030849</v>
      </c>
      <c r="M2087">
        <f>100*data!M2087/data!$V2087</f>
        <v>5.3470437017994863</v>
      </c>
      <c r="N2087">
        <f>100*data!N2087/data!$V2087</f>
        <v>1.2339331619537275</v>
      </c>
      <c r="O2087">
        <f>100*data!O2087/data!$V2087</f>
        <v>2.467866323907455</v>
      </c>
      <c r="P2087">
        <f>100*data!P2087/data!$V2087</f>
        <v>18.663239074550127</v>
      </c>
      <c r="Q2087">
        <f>100*data!Q2087/data!$V2087</f>
        <v>7.6092544987146526</v>
      </c>
      <c r="R2087">
        <f>100*data!R2087/data!$V2087</f>
        <v>5.1413881748071981E-2</v>
      </c>
      <c r="S2087">
        <f>100*data!S2087/data!$V2087</f>
        <v>0.92544987146529567</v>
      </c>
      <c r="T2087">
        <f>100*data!T2087/data!$V2087</f>
        <v>3.3933161953727504</v>
      </c>
      <c r="U2087">
        <f>100*data!U2087/data!$V2087</f>
        <v>7.7120822622107967</v>
      </c>
      <c r="V2087">
        <f t="shared" si="23"/>
        <v>99.999999999999986</v>
      </c>
    </row>
    <row r="2088" spans="1:22" x14ac:dyDescent="0.3">
      <c r="A2088" t="s">
        <v>481</v>
      </c>
      <c r="B2088" s="15" t="str">
        <f>IFERROR(VLOOKUP($A2088,class!$A$1:$B$455,2,FALSE),"")</f>
        <v/>
      </c>
      <c r="C2088" s="15" t="str">
        <f>IFERROR(IFERROR(VLOOKUP($A2088,classifications!$A$3:$C$336,3,FALSE),VLOOKUP($A2088,classifications!$I$2:$K$28,3,FALSE)),"")</f>
        <v/>
      </c>
      <c r="D2088">
        <f>100*data!D2088/data!$V2088</f>
        <v>0.18995929443690637</v>
      </c>
      <c r="E2088">
        <f>100*data!E2088/data!$V2088</f>
        <v>0.43419267299864317</v>
      </c>
      <c r="F2088">
        <f>100*data!F2088/data!$V2088</f>
        <v>4.7761194029850742</v>
      </c>
      <c r="G2088">
        <f>100*data!G2088/data!$V2088</f>
        <v>9.3894165535956589</v>
      </c>
      <c r="H2088">
        <f>100*data!H2088/data!$V2088</f>
        <v>2.1709633649932156</v>
      </c>
      <c r="I2088">
        <f>100*data!I2088/data!$V2088</f>
        <v>3.6906377204884668</v>
      </c>
      <c r="J2088">
        <f>100*data!J2088/data!$V2088</f>
        <v>10.366350067842605</v>
      </c>
      <c r="K2088">
        <f>100*data!K2088/data!$V2088</f>
        <v>2.8493894165535956</v>
      </c>
      <c r="L2088">
        <f>100*data!L2088/data!$V2088</f>
        <v>9.4436906377204881</v>
      </c>
      <c r="M2088">
        <f>100*data!M2088/data!$V2088</f>
        <v>8.8738127544097694</v>
      </c>
      <c r="N2088">
        <f>100*data!N2088/data!$V2088</f>
        <v>2.6865671641791047</v>
      </c>
      <c r="O2088">
        <f>100*data!O2088/data!$V2088</f>
        <v>5.156037991858887</v>
      </c>
      <c r="P2088">
        <f>100*data!P2088/data!$V2088</f>
        <v>17.611940298507463</v>
      </c>
      <c r="Q2088">
        <f>100*data!Q2088/data!$V2088</f>
        <v>7.3812754409769337</v>
      </c>
      <c r="R2088">
        <f>100*data!R2088/data!$V2088</f>
        <v>2.7137042062415198E-2</v>
      </c>
      <c r="S2088">
        <f>100*data!S2088/data!$V2088</f>
        <v>1.4925373134328359</v>
      </c>
      <c r="T2088">
        <f>100*data!T2088/data!$V2088</f>
        <v>5.2917232021709637</v>
      </c>
      <c r="U2088">
        <f>100*data!U2088/data!$V2088</f>
        <v>8.1682496607869748</v>
      </c>
      <c r="V2088">
        <f t="shared" si="23"/>
        <v>100.00000000000001</v>
      </c>
    </row>
    <row r="2089" spans="1:22" x14ac:dyDescent="0.3">
      <c r="A2089" t="s">
        <v>482</v>
      </c>
      <c r="B2089" s="15" t="str">
        <f>IFERROR(VLOOKUP($A2089,class!$A$1:$B$455,2,FALSE),"")</f>
        <v/>
      </c>
      <c r="C2089" s="15" t="str">
        <f>IFERROR(IFERROR(VLOOKUP($A2089,classifications!$A$3:$C$336,3,FALSE),VLOOKUP($A2089,classifications!$I$2:$K$28,3,FALSE)),"")</f>
        <v/>
      </c>
      <c r="D2089">
        <f>100*data!D2089/data!$V2089</f>
        <v>20.704029643353405</v>
      </c>
      <c r="E2089">
        <f>100*data!E2089/data!$V2089</f>
        <v>0.83371931449745251</v>
      </c>
      <c r="F2089">
        <f>100*data!F2089/data!$V2089</f>
        <v>5.1412691060676243</v>
      </c>
      <c r="G2089">
        <f>100*data!G2089/data!$V2089</f>
        <v>13.524779990736452</v>
      </c>
      <c r="H2089">
        <f>100*data!H2089/data!$V2089</f>
        <v>2.5474756831866605</v>
      </c>
      <c r="I2089">
        <f>100*data!I2089/data!$V2089</f>
        <v>2.2695692450208429</v>
      </c>
      <c r="J2089">
        <f>100*data!J2089/data!$V2089</f>
        <v>6.6697545159796201</v>
      </c>
      <c r="K2089">
        <f>100*data!K2089/data!$V2089</f>
        <v>2.9180176007410839</v>
      </c>
      <c r="L2089">
        <f>100*data!L2089/data!$V2089</f>
        <v>10.189902732746642</v>
      </c>
      <c r="M2089">
        <f>100*data!M2089/data!$V2089</f>
        <v>2.3622047244094486</v>
      </c>
      <c r="N2089">
        <f>100*data!N2089/data!$V2089</f>
        <v>0.64844835572024084</v>
      </c>
      <c r="O2089">
        <f>100*data!O2089/data!$V2089</f>
        <v>2.9180176007410839</v>
      </c>
      <c r="P2089">
        <f>100*data!P2089/data!$V2089</f>
        <v>12.366836498378879</v>
      </c>
      <c r="Q2089">
        <f>100*data!Q2089/data!$V2089</f>
        <v>6.8550254747568315</v>
      </c>
      <c r="R2089">
        <f>100*data!R2089/data!$V2089</f>
        <v>4.6317739694302917E-2</v>
      </c>
      <c r="S2089">
        <f>100*data!S2089/data!$V2089</f>
        <v>0.88003705419175549</v>
      </c>
      <c r="T2089">
        <f>100*data!T2089/data!$V2089</f>
        <v>3.1959240389069015</v>
      </c>
      <c r="U2089">
        <f>100*data!U2089/data!$V2089</f>
        <v>5.9286706808707734</v>
      </c>
      <c r="V2089">
        <f t="shared" si="23"/>
        <v>99.999999999999972</v>
      </c>
    </row>
    <row r="2090" spans="1:22" x14ac:dyDescent="0.3">
      <c r="A2090" t="s">
        <v>483</v>
      </c>
      <c r="B2090" s="15" t="str">
        <f>IFERROR(VLOOKUP($A2090,class!$A$1:$B$455,2,FALSE),"")</f>
        <v/>
      </c>
      <c r="C2090" s="15" t="str">
        <f>IFERROR(IFERROR(VLOOKUP($A2090,classifications!$A$3:$C$336,3,FALSE),VLOOKUP($A2090,classifications!$I$2:$K$28,3,FALSE)),"")</f>
        <v/>
      </c>
      <c r="D2090">
        <f>100*data!D2090/data!$V2090</f>
        <v>2.4242424242424243</v>
      </c>
      <c r="E2090">
        <f>100*data!E2090/data!$V2090</f>
        <v>1.2121212121212122</v>
      </c>
      <c r="F2090">
        <f>100*data!F2090/data!$V2090</f>
        <v>6.0606060606060606</v>
      </c>
      <c r="G2090">
        <f>100*data!G2090/data!$V2090</f>
        <v>10.909090909090908</v>
      </c>
      <c r="H2090">
        <f>100*data!H2090/data!$V2090</f>
        <v>2.7272727272727271</v>
      </c>
      <c r="I2090">
        <f>100*data!I2090/data!$V2090</f>
        <v>3.3333333333333335</v>
      </c>
      <c r="J2090">
        <f>100*data!J2090/data!$V2090</f>
        <v>10.303030303030303</v>
      </c>
      <c r="K2090">
        <f>100*data!K2090/data!$V2090</f>
        <v>2.7272727272727271</v>
      </c>
      <c r="L2090">
        <f>100*data!L2090/data!$V2090</f>
        <v>9.6969696969696972</v>
      </c>
      <c r="M2090">
        <f>100*data!M2090/data!$V2090</f>
        <v>5.1515151515151514</v>
      </c>
      <c r="N2090">
        <f>100*data!N2090/data!$V2090</f>
        <v>0.90909090909090906</v>
      </c>
      <c r="O2090">
        <f>100*data!O2090/data!$V2090</f>
        <v>3.3333333333333335</v>
      </c>
      <c r="P2090">
        <f>100*data!P2090/data!$V2090</f>
        <v>19.393939393939394</v>
      </c>
      <c r="Q2090">
        <f>100*data!Q2090/data!$V2090</f>
        <v>6.3636363636363633</v>
      </c>
      <c r="R2090">
        <f>100*data!R2090/data!$V2090</f>
        <v>0</v>
      </c>
      <c r="S2090">
        <f>100*data!S2090/data!$V2090</f>
        <v>1.5151515151515151</v>
      </c>
      <c r="T2090">
        <f>100*data!T2090/data!$V2090</f>
        <v>5.1515151515151514</v>
      </c>
      <c r="U2090">
        <f>100*data!U2090/data!$V2090</f>
        <v>8.7878787878787872</v>
      </c>
      <c r="V2090">
        <f t="shared" si="23"/>
        <v>99.999999999999986</v>
      </c>
    </row>
    <row r="2091" spans="1:22" x14ac:dyDescent="0.3">
      <c r="A2091" t="s">
        <v>484</v>
      </c>
      <c r="B2091" s="15" t="str">
        <f>IFERROR(VLOOKUP($A2091,class!$A$1:$B$455,2,FALSE),"")</f>
        <v/>
      </c>
      <c r="C2091" s="15" t="str">
        <f>IFERROR(IFERROR(VLOOKUP($A2091,classifications!$A$3:$C$336,3,FALSE),VLOOKUP($A2091,classifications!$I$2:$K$28,3,FALSE)),"")</f>
        <v/>
      </c>
      <c r="D2091">
        <f>100*data!D2091/data!$V2091</f>
        <v>4.852320675105485</v>
      </c>
      <c r="E2091">
        <f>100*data!E2091/data!$V2091</f>
        <v>1.0548523206751055</v>
      </c>
      <c r="F2091">
        <f>100*data!F2091/data!$V2091</f>
        <v>6.3291139240506329</v>
      </c>
      <c r="G2091">
        <f>100*data!G2091/data!$V2091</f>
        <v>15.822784810126583</v>
      </c>
      <c r="H2091">
        <f>100*data!H2091/data!$V2091</f>
        <v>3.3755274261603376</v>
      </c>
      <c r="I2091">
        <f>100*data!I2091/data!$V2091</f>
        <v>3.1645569620253164</v>
      </c>
      <c r="J2091">
        <f>100*data!J2091/data!$V2091</f>
        <v>5.9071729957805905</v>
      </c>
      <c r="K2091">
        <f>100*data!K2091/data!$V2091</f>
        <v>2.9535864978902953</v>
      </c>
      <c r="L2091">
        <f>100*data!L2091/data!$V2091</f>
        <v>6.962025316455696</v>
      </c>
      <c r="M2091">
        <f>100*data!M2091/data!$V2091</f>
        <v>8.4388185654008439</v>
      </c>
      <c r="N2091">
        <f>100*data!N2091/data!$V2091</f>
        <v>2.109704641350211</v>
      </c>
      <c r="O2091">
        <f>100*data!O2091/data!$V2091</f>
        <v>2.5316455696202533</v>
      </c>
      <c r="P2091">
        <f>100*data!P2091/data!$V2091</f>
        <v>15.40084388185654</v>
      </c>
      <c r="Q2091">
        <f>100*data!Q2091/data!$V2091</f>
        <v>8.0168776371308024</v>
      </c>
      <c r="R2091">
        <f>100*data!R2091/data!$V2091</f>
        <v>0</v>
      </c>
      <c r="S2091">
        <f>100*data!S2091/data!$V2091</f>
        <v>1.0548523206751055</v>
      </c>
      <c r="T2091">
        <f>100*data!T2091/data!$V2091</f>
        <v>3.7974683544303796</v>
      </c>
      <c r="U2091">
        <f>100*data!U2091/data!$V2091</f>
        <v>8.2278481012658222</v>
      </c>
      <c r="V2091">
        <f t="shared" ref="V2091:V2154" si="24">SUM(D2091:U2091)</f>
        <v>100</v>
      </c>
    </row>
    <row r="2092" spans="1:22" x14ac:dyDescent="0.3">
      <c r="A2092" t="s">
        <v>485</v>
      </c>
      <c r="B2092" s="15" t="str">
        <f>IFERROR(VLOOKUP($A2092,class!$A$1:$B$455,2,FALSE),"")</f>
        <v/>
      </c>
      <c r="C2092" s="15" t="str">
        <f>IFERROR(IFERROR(VLOOKUP($A2092,classifications!$A$3:$C$336,3,FALSE),VLOOKUP($A2092,classifications!$I$2:$K$28,3,FALSE)),"")</f>
        <v/>
      </c>
      <c r="D2092">
        <f>100*data!D2092/data!$V2092</f>
        <v>19.592476489028215</v>
      </c>
      <c r="E2092">
        <f>100*data!E2092/data!$V2092</f>
        <v>0.94043887147335425</v>
      </c>
      <c r="F2092">
        <f>100*data!F2092/data!$V2092</f>
        <v>5.6426332288401255</v>
      </c>
      <c r="G2092">
        <f>100*data!G2092/data!$V2092</f>
        <v>14.263322884012538</v>
      </c>
      <c r="H2092">
        <f>100*data!H2092/data!$V2092</f>
        <v>3.761755485893417</v>
      </c>
      <c r="I2092">
        <f>100*data!I2092/data!$V2092</f>
        <v>2.1943573667711598</v>
      </c>
      <c r="J2092">
        <f>100*data!J2092/data!$V2092</f>
        <v>7.8369905956112849</v>
      </c>
      <c r="K2092">
        <f>100*data!K2092/data!$V2092</f>
        <v>2.8213166144200628</v>
      </c>
      <c r="L2092">
        <f>100*data!L2092/data!$V2092</f>
        <v>8.7774294670846391</v>
      </c>
      <c r="M2092">
        <f>100*data!M2092/data!$V2092</f>
        <v>2.0376175548589344</v>
      </c>
      <c r="N2092">
        <f>100*data!N2092/data!$V2092</f>
        <v>1.0971786833855799</v>
      </c>
      <c r="O2092">
        <f>100*data!O2092/data!$V2092</f>
        <v>2.0376175548589344</v>
      </c>
      <c r="P2092">
        <f>100*data!P2092/data!$V2092</f>
        <v>12.695924764890282</v>
      </c>
      <c r="Q2092">
        <f>100*data!Q2092/data!$V2092</f>
        <v>6.2695924764890281</v>
      </c>
      <c r="R2092">
        <f>100*data!R2092/data!$V2092</f>
        <v>0</v>
      </c>
      <c r="S2092">
        <f>100*data!S2092/data!$V2092</f>
        <v>0.94043887147335425</v>
      </c>
      <c r="T2092">
        <f>100*data!T2092/data!$V2092</f>
        <v>2.6645768025078369</v>
      </c>
      <c r="U2092">
        <f>100*data!U2092/data!$V2092</f>
        <v>6.4263322884012535</v>
      </c>
      <c r="V2092">
        <f t="shared" si="24"/>
        <v>100</v>
      </c>
    </row>
    <row r="2093" spans="1:22" x14ac:dyDescent="0.3">
      <c r="A2093" t="s">
        <v>486</v>
      </c>
      <c r="B2093" s="15" t="str">
        <f>IFERROR(VLOOKUP($A2093,class!$A$1:$B$455,2,FALSE),"")</f>
        <v/>
      </c>
      <c r="C2093" s="15" t="str">
        <f>IFERROR(IFERROR(VLOOKUP($A2093,classifications!$A$3:$C$336,3,FALSE),VLOOKUP($A2093,classifications!$I$2:$K$28,3,FALSE)),"")</f>
        <v/>
      </c>
      <c r="D2093">
        <f>100*data!D2093/data!$V2093</f>
        <v>7.0336391437308867</v>
      </c>
      <c r="E2093">
        <f>100*data!E2093/data!$V2093</f>
        <v>0.6116207951070336</v>
      </c>
      <c r="F2093">
        <f>100*data!F2093/data!$V2093</f>
        <v>7.0336391437308867</v>
      </c>
      <c r="G2093">
        <f>100*data!G2093/data!$V2093</f>
        <v>14.678899082568808</v>
      </c>
      <c r="H2093">
        <f>100*data!H2093/data!$V2093</f>
        <v>3.0581039755351682</v>
      </c>
      <c r="I2093">
        <f>100*data!I2093/data!$V2093</f>
        <v>2.5993883792048931</v>
      </c>
      <c r="J2093">
        <f>100*data!J2093/data!$V2093</f>
        <v>9.0214067278287455</v>
      </c>
      <c r="K2093">
        <f>100*data!K2093/data!$V2093</f>
        <v>3.9755351681957185</v>
      </c>
      <c r="L2093">
        <f>100*data!L2093/data!$V2093</f>
        <v>10.244648318042813</v>
      </c>
      <c r="M2093">
        <f>100*data!M2093/data!$V2093</f>
        <v>3.0581039755351682</v>
      </c>
      <c r="N2093">
        <f>100*data!N2093/data!$V2093</f>
        <v>0.91743119266055051</v>
      </c>
      <c r="O2093">
        <f>100*data!O2093/data!$V2093</f>
        <v>2.4464831804281344</v>
      </c>
      <c r="P2093">
        <f>100*data!P2093/data!$V2093</f>
        <v>15.596330275229358</v>
      </c>
      <c r="Q2093">
        <f>100*data!Q2093/data!$V2093</f>
        <v>6.8807339449541285</v>
      </c>
      <c r="R2093">
        <f>100*data!R2093/data!$V2093</f>
        <v>0</v>
      </c>
      <c r="S2093">
        <f>100*data!S2093/data!$V2093</f>
        <v>0.91743119266055051</v>
      </c>
      <c r="T2093">
        <f>100*data!T2093/data!$V2093</f>
        <v>3.5168195718654434</v>
      </c>
      <c r="U2093">
        <f>100*data!U2093/data!$V2093</f>
        <v>8.4097859327217126</v>
      </c>
      <c r="V2093">
        <f t="shared" si="24"/>
        <v>100.00000000000001</v>
      </c>
    </row>
    <row r="2094" spans="1:22" x14ac:dyDescent="0.3">
      <c r="A2094" t="s">
        <v>487</v>
      </c>
      <c r="B2094" s="15" t="str">
        <f>IFERROR(VLOOKUP($A2094,class!$A$1:$B$455,2,FALSE),"")</f>
        <v/>
      </c>
      <c r="C2094" s="15" t="str">
        <f>IFERROR(IFERROR(VLOOKUP($A2094,classifications!$A$3:$C$336,3,FALSE),VLOOKUP($A2094,classifications!$I$2:$K$28,3,FALSE)),"")</f>
        <v/>
      </c>
      <c r="D2094">
        <f>100*data!D2094/data!$V2094</f>
        <v>1.6926201760324984</v>
      </c>
      <c r="E2094">
        <f>100*data!E2094/data!$V2094</f>
        <v>0.60934326337169942</v>
      </c>
      <c r="F2094">
        <f>100*data!F2094/data!$V2094</f>
        <v>6.7704807041299935</v>
      </c>
      <c r="G2094">
        <f>100*data!G2094/data!$V2094</f>
        <v>16.858496953283684</v>
      </c>
      <c r="H2094">
        <f>100*data!H2094/data!$V2094</f>
        <v>3.6560595802301963</v>
      </c>
      <c r="I2094">
        <f>100*data!I2094/data!$V2094</f>
        <v>3.5883547731888963</v>
      </c>
      <c r="J2094">
        <f>100*data!J2094/data!$V2094</f>
        <v>8.9370345294515907</v>
      </c>
      <c r="K2094">
        <f>100*data!K2094/data!$V2094</f>
        <v>7.379823967501693</v>
      </c>
      <c r="L2094">
        <f>100*data!L2094/data!$V2094</f>
        <v>7.9214624238320921</v>
      </c>
      <c r="M2094">
        <f>100*data!M2094/data!$V2094</f>
        <v>4.9424509140148949</v>
      </c>
      <c r="N2094">
        <f>100*data!N2094/data!$V2094</f>
        <v>1.6249153689911984</v>
      </c>
      <c r="O2094">
        <f>100*data!O2094/data!$V2094</f>
        <v>2.7081922816519972</v>
      </c>
      <c r="P2094">
        <f>100*data!P2094/data!$V2094</f>
        <v>13.405551794177386</v>
      </c>
      <c r="Q2094">
        <f>100*data!Q2094/data!$V2094</f>
        <v>7.5829383886255926</v>
      </c>
      <c r="R2094">
        <f>100*data!R2094/data!$V2094</f>
        <v>0</v>
      </c>
      <c r="S2094">
        <f>100*data!S2094/data!$V2094</f>
        <v>0.88016249153689907</v>
      </c>
      <c r="T2094">
        <f>100*data!T2094/data!$V2094</f>
        <v>3.7237643872714963</v>
      </c>
      <c r="U2094">
        <f>100*data!U2094/data!$V2094</f>
        <v>7.7183480027081925</v>
      </c>
      <c r="V2094">
        <f t="shared" si="24"/>
        <v>100</v>
      </c>
    </row>
    <row r="2095" spans="1:22" x14ac:dyDescent="0.3">
      <c r="A2095" t="s">
        <v>488</v>
      </c>
      <c r="B2095" s="15" t="str">
        <f>IFERROR(VLOOKUP($A2095,class!$A$1:$B$455,2,FALSE),"")</f>
        <v/>
      </c>
      <c r="C2095" s="15" t="str">
        <f>IFERROR(IFERROR(VLOOKUP($A2095,classifications!$A$3:$C$336,3,FALSE),VLOOKUP($A2095,classifications!$I$2:$K$28,3,FALSE)),"")</f>
        <v/>
      </c>
      <c r="D2095">
        <f>100*data!D2095/data!$V2095</f>
        <v>44.666666666666664</v>
      </c>
      <c r="E2095">
        <f>100*data!E2095/data!$V2095</f>
        <v>2.6666666666666665</v>
      </c>
      <c r="F2095">
        <f>100*data!F2095/data!$V2095</f>
        <v>3</v>
      </c>
      <c r="G2095">
        <f>100*data!G2095/data!$V2095</f>
        <v>9.3333333333333339</v>
      </c>
      <c r="H2095">
        <f>100*data!H2095/data!$V2095</f>
        <v>2</v>
      </c>
      <c r="I2095">
        <f>100*data!I2095/data!$V2095</f>
        <v>1.6666666666666667</v>
      </c>
      <c r="J2095">
        <f>100*data!J2095/data!$V2095</f>
        <v>6</v>
      </c>
      <c r="K2095">
        <f>100*data!K2095/data!$V2095</f>
        <v>3.3333333333333335</v>
      </c>
      <c r="L2095">
        <f>100*data!L2095/data!$V2095</f>
        <v>5.333333333333333</v>
      </c>
      <c r="M2095">
        <f>100*data!M2095/data!$V2095</f>
        <v>1.3333333333333333</v>
      </c>
      <c r="N2095">
        <f>100*data!N2095/data!$V2095</f>
        <v>0</v>
      </c>
      <c r="O2095">
        <f>100*data!O2095/data!$V2095</f>
        <v>1.3333333333333333</v>
      </c>
      <c r="P2095">
        <f>100*data!P2095/data!$V2095</f>
        <v>6.666666666666667</v>
      </c>
      <c r="Q2095">
        <f>100*data!Q2095/data!$V2095</f>
        <v>5.333333333333333</v>
      </c>
      <c r="R2095">
        <f>100*data!R2095/data!$V2095</f>
        <v>0</v>
      </c>
      <c r="S2095">
        <f>100*data!S2095/data!$V2095</f>
        <v>0.33333333333333331</v>
      </c>
      <c r="T2095">
        <f>100*data!T2095/data!$V2095</f>
        <v>2.6666666666666665</v>
      </c>
      <c r="U2095">
        <f>100*data!U2095/data!$V2095</f>
        <v>4.333333333333333</v>
      </c>
      <c r="V2095">
        <f t="shared" si="24"/>
        <v>99.999999999999972</v>
      </c>
    </row>
    <row r="2096" spans="1:22" x14ac:dyDescent="0.3">
      <c r="A2096" t="s">
        <v>489</v>
      </c>
      <c r="B2096" s="15" t="str">
        <f>IFERROR(VLOOKUP($A2096,class!$A$1:$B$455,2,FALSE),"")</f>
        <v/>
      </c>
      <c r="C2096" s="15" t="str">
        <f>IFERROR(IFERROR(VLOOKUP($A2096,classifications!$A$3:$C$336,3,FALSE),VLOOKUP($A2096,classifications!$I$2:$K$28,3,FALSE)),"")</f>
        <v/>
      </c>
      <c r="D2096">
        <f>100*data!D2096/data!$V2096</f>
        <v>15.640194489465154</v>
      </c>
      <c r="E2096">
        <f>100*data!E2096/data!$V2096</f>
        <v>1.6207455429497568</v>
      </c>
      <c r="F2096">
        <f>100*data!F2096/data!$V2096</f>
        <v>4.4570502431118317</v>
      </c>
      <c r="G2096">
        <f>100*data!G2096/data!$V2096</f>
        <v>12.074554294975689</v>
      </c>
      <c r="H2096">
        <f>100*data!H2096/data!$V2096</f>
        <v>3.1604538087520258</v>
      </c>
      <c r="I2096">
        <f>100*data!I2096/data!$V2096</f>
        <v>3.4035656401944894</v>
      </c>
      <c r="J2096">
        <f>100*data!J2096/data!$V2096</f>
        <v>6.8881685575364671</v>
      </c>
      <c r="K2096">
        <f>100*data!K2096/data!$V2096</f>
        <v>2.3500810372771475</v>
      </c>
      <c r="L2096">
        <f>100*data!L2096/data!$V2096</f>
        <v>8.4278768233387353</v>
      </c>
      <c r="M2096">
        <f>100*data!M2096/data!$V2096</f>
        <v>4.0518638573743919</v>
      </c>
      <c r="N2096">
        <f>100*data!N2096/data!$V2096</f>
        <v>1.2965964343598055</v>
      </c>
      <c r="O2096">
        <f>100*data!O2096/data!$V2096</f>
        <v>3.3225283630470015</v>
      </c>
      <c r="P2096">
        <f>100*data!P2096/data!$V2096</f>
        <v>14.019448946515396</v>
      </c>
      <c r="Q2096">
        <f>100*data!Q2096/data!$V2096</f>
        <v>7.6175040518638575</v>
      </c>
      <c r="R2096">
        <f>100*data!R2096/data!$V2096</f>
        <v>0</v>
      </c>
      <c r="S2096">
        <f>100*data!S2096/data!$V2096</f>
        <v>1.1345218800648298</v>
      </c>
      <c r="T2096">
        <f>100*data!T2096/data!$V2096</f>
        <v>3.2414910858995136</v>
      </c>
      <c r="U2096">
        <f>100*data!U2096/data!$V2096</f>
        <v>7.293354943273906</v>
      </c>
      <c r="V2096">
        <f t="shared" si="24"/>
        <v>100</v>
      </c>
    </row>
    <row r="2097" spans="1:22" x14ac:dyDescent="0.3">
      <c r="A2097" t="s">
        <v>490</v>
      </c>
      <c r="B2097" s="15" t="str">
        <f>IFERROR(VLOOKUP($A2097,class!$A$1:$B$455,2,FALSE),"")</f>
        <v/>
      </c>
      <c r="C2097" s="15" t="str">
        <f>IFERROR(IFERROR(VLOOKUP($A2097,classifications!$A$3:$C$336,3,FALSE),VLOOKUP($A2097,classifications!$I$2:$K$28,3,FALSE)),"")</f>
        <v/>
      </c>
      <c r="D2097">
        <f>100*data!D2097/data!$V2097</f>
        <v>2.4070021881838075</v>
      </c>
      <c r="E2097">
        <f>100*data!E2097/data!$V2097</f>
        <v>0.54704595185995619</v>
      </c>
      <c r="F2097">
        <f>100*data!F2097/data!$V2097</f>
        <v>6.5645514223194752</v>
      </c>
      <c r="G2097">
        <f>100*data!G2097/data!$V2097</f>
        <v>14.00437636761488</v>
      </c>
      <c r="H2097">
        <f>100*data!H2097/data!$V2097</f>
        <v>2.9540481400437635</v>
      </c>
      <c r="I2097">
        <f>100*data!I2097/data!$V2097</f>
        <v>3.7199124726477022</v>
      </c>
      <c r="J2097">
        <f>100*data!J2097/data!$V2097</f>
        <v>9.0809628008752732</v>
      </c>
      <c r="K2097">
        <f>100*data!K2097/data!$V2097</f>
        <v>3.7199124726477022</v>
      </c>
      <c r="L2097">
        <f>100*data!L2097/data!$V2097</f>
        <v>7.1115973741794312</v>
      </c>
      <c r="M2097">
        <f>100*data!M2097/data!$V2097</f>
        <v>5.1422319474835883</v>
      </c>
      <c r="N2097">
        <f>100*data!N2097/data!$V2097</f>
        <v>1.9693654266958425</v>
      </c>
      <c r="O2097">
        <f>100*data!O2097/data!$V2097</f>
        <v>3.0634573304157549</v>
      </c>
      <c r="P2097">
        <f>100*data!P2097/data!$V2097</f>
        <v>18.052516411378555</v>
      </c>
      <c r="Q2097">
        <f>100*data!Q2097/data!$V2097</f>
        <v>7.4398249452954044</v>
      </c>
      <c r="R2097">
        <f>100*data!R2097/data!$V2097</f>
        <v>0</v>
      </c>
      <c r="S2097">
        <f>100*data!S2097/data!$V2097</f>
        <v>1.4223194748358863</v>
      </c>
      <c r="T2097">
        <f>100*data!T2097/data!$V2097</f>
        <v>4.2669584245076591</v>
      </c>
      <c r="U2097">
        <f>100*data!U2097/data!$V2097</f>
        <v>8.5339168490153181</v>
      </c>
      <c r="V2097">
        <f t="shared" si="24"/>
        <v>100</v>
      </c>
    </row>
    <row r="2098" spans="1:22" x14ac:dyDescent="0.3">
      <c r="A2098" t="s">
        <v>491</v>
      </c>
      <c r="B2098" s="15" t="str">
        <f>IFERROR(VLOOKUP($A2098,class!$A$1:$B$455,2,FALSE),"")</f>
        <v/>
      </c>
      <c r="C2098" s="15" t="str">
        <f>IFERROR(IFERROR(VLOOKUP($A2098,classifications!$A$3:$C$336,3,FALSE),VLOOKUP($A2098,classifications!$I$2:$K$28,3,FALSE)),"")</f>
        <v/>
      </c>
      <c r="D2098">
        <f>100*data!D2098/data!$V2098</f>
        <v>24.4</v>
      </c>
      <c r="E2098">
        <f>100*data!E2098/data!$V2098</f>
        <v>0.5</v>
      </c>
      <c r="F2098">
        <f>100*data!F2098/data!$V2098</f>
        <v>5.3</v>
      </c>
      <c r="G2098">
        <f>100*data!G2098/data!$V2098</f>
        <v>12.1</v>
      </c>
      <c r="H2098">
        <f>100*data!H2098/data!$V2098</f>
        <v>3.1</v>
      </c>
      <c r="I2098">
        <f>100*data!I2098/data!$V2098</f>
        <v>2.6</v>
      </c>
      <c r="J2098">
        <f>100*data!J2098/data!$V2098</f>
        <v>7</v>
      </c>
      <c r="K2098">
        <f>100*data!K2098/data!$V2098</f>
        <v>2.6</v>
      </c>
      <c r="L2098">
        <f>100*data!L2098/data!$V2098</f>
        <v>7.2</v>
      </c>
      <c r="M2098">
        <f>100*data!M2098/data!$V2098</f>
        <v>3.7</v>
      </c>
      <c r="N2098">
        <f>100*data!N2098/data!$V2098</f>
        <v>1</v>
      </c>
      <c r="O2098">
        <f>100*data!O2098/data!$V2098</f>
        <v>2.5</v>
      </c>
      <c r="P2098">
        <f>100*data!P2098/data!$V2098</f>
        <v>11.8</v>
      </c>
      <c r="Q2098">
        <f>100*data!Q2098/data!$V2098</f>
        <v>6.2</v>
      </c>
      <c r="R2098">
        <f>100*data!R2098/data!$V2098</f>
        <v>0</v>
      </c>
      <c r="S2098">
        <f>100*data!S2098/data!$V2098</f>
        <v>1</v>
      </c>
      <c r="T2098">
        <f>100*data!T2098/data!$V2098</f>
        <v>2.8</v>
      </c>
      <c r="U2098">
        <f>100*data!U2098/data!$V2098</f>
        <v>6.2</v>
      </c>
      <c r="V2098">
        <f t="shared" si="24"/>
        <v>100</v>
      </c>
    </row>
    <row r="2099" spans="1:22" x14ac:dyDescent="0.3">
      <c r="A2099" t="s">
        <v>492</v>
      </c>
      <c r="B2099" s="15" t="str">
        <f>IFERROR(VLOOKUP($A2099,class!$A$1:$B$455,2,FALSE),"")</f>
        <v/>
      </c>
      <c r="C2099" s="15" t="str">
        <f>IFERROR(IFERROR(VLOOKUP($A2099,classifications!$A$3:$C$336,3,FALSE),VLOOKUP($A2099,classifications!$I$2:$K$28,3,FALSE)),"")</f>
        <v/>
      </c>
      <c r="D2099">
        <f>100*data!D2099/data!$V2099</f>
        <v>41.860465116279073</v>
      </c>
      <c r="E2099">
        <f>100*data!E2099/data!$V2099</f>
        <v>0.99667774086378735</v>
      </c>
      <c r="F2099">
        <f>100*data!F2099/data!$V2099</f>
        <v>5.6478405315614619</v>
      </c>
      <c r="G2099">
        <f>100*data!G2099/data!$V2099</f>
        <v>10.631229235880399</v>
      </c>
      <c r="H2099">
        <f>100*data!H2099/data!$V2099</f>
        <v>1.6611295681063123</v>
      </c>
      <c r="I2099">
        <f>100*data!I2099/data!$V2099</f>
        <v>1.6611295681063123</v>
      </c>
      <c r="J2099">
        <f>100*data!J2099/data!$V2099</f>
        <v>5.9800664451827243</v>
      </c>
      <c r="K2099">
        <f>100*data!K2099/data!$V2099</f>
        <v>2.9900332225913622</v>
      </c>
      <c r="L2099">
        <f>100*data!L2099/data!$V2099</f>
        <v>5.6478405315614619</v>
      </c>
      <c r="M2099">
        <f>100*data!M2099/data!$V2099</f>
        <v>1.3289036544850499</v>
      </c>
      <c r="N2099">
        <f>100*data!N2099/data!$V2099</f>
        <v>0</v>
      </c>
      <c r="O2099">
        <f>100*data!O2099/data!$V2099</f>
        <v>1.3289036544850499</v>
      </c>
      <c r="P2099">
        <f>100*data!P2099/data!$V2099</f>
        <v>8.6378737541528245</v>
      </c>
      <c r="Q2099">
        <f>100*data!Q2099/data!$V2099</f>
        <v>3.9867109634551494</v>
      </c>
      <c r="R2099">
        <f>100*data!R2099/data!$V2099</f>
        <v>0</v>
      </c>
      <c r="S2099">
        <f>100*data!S2099/data!$V2099</f>
        <v>0.66445182724252494</v>
      </c>
      <c r="T2099">
        <f>100*data!T2099/data!$V2099</f>
        <v>2.3255813953488373</v>
      </c>
      <c r="U2099">
        <f>100*data!U2099/data!$V2099</f>
        <v>4.6511627906976747</v>
      </c>
      <c r="V2099">
        <f t="shared" si="24"/>
        <v>99.999999999999986</v>
      </c>
    </row>
    <row r="2100" spans="1:22" x14ac:dyDescent="0.3">
      <c r="A2100" t="s">
        <v>493</v>
      </c>
      <c r="B2100" s="15" t="str">
        <f>IFERROR(VLOOKUP($A2100,class!$A$1:$B$455,2,FALSE),"")</f>
        <v/>
      </c>
      <c r="C2100" s="15" t="str">
        <f>IFERROR(IFERROR(VLOOKUP($A2100,classifications!$A$3:$C$336,3,FALSE),VLOOKUP($A2100,classifications!$I$2:$K$28,3,FALSE)),"")</f>
        <v/>
      </c>
      <c r="D2100">
        <f>100*data!D2100/data!$V2100</f>
        <v>11.891117478510029</v>
      </c>
      <c r="E2100">
        <f>100*data!E2100/data!$V2100</f>
        <v>0.57306590257879653</v>
      </c>
      <c r="F2100">
        <f>100*data!F2100/data!$V2100</f>
        <v>5.1575931232091694</v>
      </c>
      <c r="G2100">
        <f>100*data!G2100/data!$V2100</f>
        <v>12.320916905444125</v>
      </c>
      <c r="H2100">
        <f>100*data!H2100/data!$V2100</f>
        <v>3.0085959885386822</v>
      </c>
      <c r="I2100">
        <f>100*data!I2100/data!$V2100</f>
        <v>3.7249283667621778</v>
      </c>
      <c r="J2100">
        <f>100*data!J2100/data!$V2100</f>
        <v>9.3123209169054437</v>
      </c>
      <c r="K2100">
        <f>100*data!K2100/data!$V2100</f>
        <v>3.151862464183381</v>
      </c>
      <c r="L2100">
        <f>100*data!L2100/data!$V2100</f>
        <v>8.7392550143266483</v>
      </c>
      <c r="M2100">
        <f>100*data!M2100/data!$V2100</f>
        <v>3.4383954154727792</v>
      </c>
      <c r="N2100">
        <f>100*data!N2100/data!$V2100</f>
        <v>1.5759312320916905</v>
      </c>
      <c r="O2100">
        <f>100*data!O2100/data!$V2100</f>
        <v>3.4383954154727792</v>
      </c>
      <c r="P2100">
        <f>100*data!P2100/data!$V2100</f>
        <v>13.323782234957021</v>
      </c>
      <c r="Q2100">
        <f>100*data!Q2100/data!$V2100</f>
        <v>6.8767908309455583</v>
      </c>
      <c r="R2100">
        <f>100*data!R2100/data!$V2100</f>
        <v>0</v>
      </c>
      <c r="S2100">
        <f>100*data!S2100/data!$V2100</f>
        <v>1.002865329512894</v>
      </c>
      <c r="T2100">
        <f>100*data!T2100/data!$V2100</f>
        <v>3.5816618911174785</v>
      </c>
      <c r="U2100">
        <f>100*data!U2100/data!$V2100</f>
        <v>8.8825214899713458</v>
      </c>
      <c r="V2100">
        <f t="shared" si="24"/>
        <v>100</v>
      </c>
    </row>
    <row r="2101" spans="1:22" x14ac:dyDescent="0.3">
      <c r="A2101" t="s">
        <v>494</v>
      </c>
      <c r="B2101" s="15" t="str">
        <f>IFERROR(VLOOKUP($A2101,class!$A$1:$B$455,2,FALSE),"")</f>
        <v/>
      </c>
      <c r="C2101" s="15" t="str">
        <f>IFERROR(IFERROR(VLOOKUP($A2101,classifications!$A$3:$C$336,3,FALSE),VLOOKUP($A2101,classifications!$I$2:$K$28,3,FALSE)),"")</f>
        <v/>
      </c>
      <c r="D2101">
        <f>100*data!D2101/data!$V2101</f>
        <v>6.7863151991026358</v>
      </c>
      <c r="E2101">
        <f>100*data!E2101/data!$V2101</f>
        <v>0.72910824453168821</v>
      </c>
      <c r="F2101">
        <f>100*data!F2101/data!$V2101</f>
        <v>6.6741446999439145</v>
      </c>
      <c r="G2101">
        <f>100*data!G2101/data!$V2101</f>
        <v>14.133482893998877</v>
      </c>
      <c r="H2101">
        <f>100*data!H2101/data!$V2101</f>
        <v>3.4212002243409985</v>
      </c>
      <c r="I2101">
        <f>100*data!I2101/data!$V2101</f>
        <v>4.3185642176107688</v>
      </c>
      <c r="J2101">
        <f>100*data!J2101/data!$V2101</f>
        <v>7.9641054402692095</v>
      </c>
      <c r="K2101">
        <f>100*data!K2101/data!$V2101</f>
        <v>4.8233314638250144</v>
      </c>
      <c r="L2101">
        <f>100*data!L2101/data!$V2101</f>
        <v>7.0667414469994387</v>
      </c>
      <c r="M2101">
        <f>100*data!M2101/data!$V2101</f>
        <v>5.5524397083567019</v>
      </c>
      <c r="N2101">
        <f>100*data!N2101/data!$V2101</f>
        <v>1.5703869882220975</v>
      </c>
      <c r="O2101">
        <f>100*data!O2101/data!$V2101</f>
        <v>2.5238362310712281</v>
      </c>
      <c r="P2101">
        <f>100*data!P2101/data!$V2101</f>
        <v>15.367358384744811</v>
      </c>
      <c r="Q2101">
        <f>100*data!Q2101/data!$V2101</f>
        <v>7.0106561974200785</v>
      </c>
      <c r="R2101">
        <f>100*data!R2101/data!$V2101</f>
        <v>0</v>
      </c>
      <c r="S2101">
        <f>100*data!S2101/data!$V2101</f>
        <v>1.1217049915872126</v>
      </c>
      <c r="T2101">
        <f>100*data!T2101/data!$V2101</f>
        <v>3.3090297251822771</v>
      </c>
      <c r="U2101">
        <f>100*data!U2101/data!$V2101</f>
        <v>7.6275939427930455</v>
      </c>
      <c r="V2101">
        <f t="shared" si="24"/>
        <v>99.999999999999986</v>
      </c>
    </row>
    <row r="2102" spans="1:22" x14ac:dyDescent="0.3">
      <c r="A2102" t="s">
        <v>495</v>
      </c>
      <c r="B2102" s="15" t="str">
        <f>IFERROR(VLOOKUP($A2102,class!$A$1:$B$455,2,FALSE),"")</f>
        <v/>
      </c>
      <c r="C2102" s="15" t="str">
        <f>IFERROR(IFERROR(VLOOKUP($A2102,classifications!$A$3:$C$336,3,FALSE),VLOOKUP($A2102,classifications!$I$2:$K$28,3,FALSE)),"")</f>
        <v/>
      </c>
      <c r="D2102">
        <f>100*data!D2102/data!$V2102</f>
        <v>9.9870298313878081</v>
      </c>
      <c r="E2102">
        <f>100*data!E2102/data!$V2102</f>
        <v>0.51880674448767838</v>
      </c>
      <c r="F2102">
        <f>100*data!F2102/data!$V2102</f>
        <v>3.5019455252918288</v>
      </c>
      <c r="G2102">
        <f>100*data!G2102/data!$V2102</f>
        <v>11.154345006485084</v>
      </c>
      <c r="H2102">
        <f>100*data!H2102/data!$V2102</f>
        <v>1.8158236057068742</v>
      </c>
      <c r="I2102">
        <f>100*data!I2102/data!$V2102</f>
        <v>3.5019455252918288</v>
      </c>
      <c r="J2102">
        <f>100*data!J2102/data!$V2102</f>
        <v>7.1335927367055776</v>
      </c>
      <c r="K2102">
        <f>100*data!K2102/data!$V2102</f>
        <v>2.3346303501945527</v>
      </c>
      <c r="L2102">
        <f>100*data!L2102/data!$V2102</f>
        <v>8.8197146562905324</v>
      </c>
      <c r="M2102">
        <f>100*data!M2102/data!$V2102</f>
        <v>7.1335927367055776</v>
      </c>
      <c r="N2102">
        <f>100*data!N2102/data!$V2102</f>
        <v>3.7613488975356679</v>
      </c>
      <c r="O2102">
        <f>100*data!O2102/data!$V2102</f>
        <v>4.0207522697795071</v>
      </c>
      <c r="P2102">
        <f>100*data!P2102/data!$V2102</f>
        <v>18.158236057068741</v>
      </c>
      <c r="Q2102">
        <f>100*data!Q2102/data!$V2102</f>
        <v>6.6147859922178984</v>
      </c>
      <c r="R2102">
        <f>100*data!R2102/data!$V2102</f>
        <v>0.1297016861219196</v>
      </c>
      <c r="S2102">
        <f>100*data!S2102/data!$V2102</f>
        <v>1.4267185473411155</v>
      </c>
      <c r="T2102">
        <f>100*data!T2102/data!$V2102</f>
        <v>3.6316472114137484</v>
      </c>
      <c r="U2102">
        <f>100*data!U2102/data!$V2102</f>
        <v>6.3553826199740593</v>
      </c>
      <c r="V2102">
        <f t="shared" si="24"/>
        <v>100.00000000000001</v>
      </c>
    </row>
    <row r="2103" spans="1:22" x14ac:dyDescent="0.3">
      <c r="A2103" t="s">
        <v>496</v>
      </c>
      <c r="B2103" s="15" t="str">
        <f>IFERROR(VLOOKUP($A2103,class!$A$1:$B$455,2,FALSE),"")</f>
        <v/>
      </c>
      <c r="C2103" s="15" t="str">
        <f>IFERROR(IFERROR(VLOOKUP($A2103,classifications!$A$3:$C$336,3,FALSE),VLOOKUP($A2103,classifications!$I$2:$K$28,3,FALSE)),"")</f>
        <v/>
      </c>
      <c r="D2103">
        <f>100*data!D2103/data!$V2103</f>
        <v>2.5069637883008355</v>
      </c>
      <c r="E2103">
        <f>100*data!E2103/data!$V2103</f>
        <v>0.83565459610027859</v>
      </c>
      <c r="F2103">
        <f>100*data!F2103/data!$V2103</f>
        <v>7.5208913649025071</v>
      </c>
      <c r="G2103">
        <f>100*data!G2103/data!$V2103</f>
        <v>14.484679665738161</v>
      </c>
      <c r="H2103">
        <f>100*data!H2103/data!$V2103</f>
        <v>3.8997214484679668</v>
      </c>
      <c r="I2103">
        <f>100*data!I2103/data!$V2103</f>
        <v>2.785515320334262</v>
      </c>
      <c r="J2103">
        <f>100*data!J2103/data!$V2103</f>
        <v>9.1922005571030638</v>
      </c>
      <c r="K2103">
        <f>100*data!K2103/data!$V2103</f>
        <v>3.3426183844011144</v>
      </c>
      <c r="L2103">
        <f>100*data!L2103/data!$V2103</f>
        <v>9.7493036211699167</v>
      </c>
      <c r="M2103">
        <f>100*data!M2103/data!$V2103</f>
        <v>5.0139275766016711</v>
      </c>
      <c r="N2103">
        <f>100*data!N2103/data!$V2103</f>
        <v>1.1142061281337048</v>
      </c>
      <c r="O2103">
        <f>100*data!O2103/data!$V2103</f>
        <v>2.785515320334262</v>
      </c>
      <c r="P2103">
        <f>100*data!P2103/data!$V2103</f>
        <v>14.206128133704736</v>
      </c>
      <c r="Q2103">
        <f>100*data!Q2103/data!$V2103</f>
        <v>7.7994428969359335</v>
      </c>
      <c r="R2103">
        <f>100*data!R2103/data!$V2103</f>
        <v>0</v>
      </c>
      <c r="S2103">
        <f>100*data!S2103/data!$V2103</f>
        <v>1.1142061281337048</v>
      </c>
      <c r="T2103">
        <f>100*data!T2103/data!$V2103</f>
        <v>4.4568245125348191</v>
      </c>
      <c r="U2103">
        <f>100*data!U2103/data!$V2103</f>
        <v>9.1922005571030638</v>
      </c>
      <c r="V2103">
        <f t="shared" si="24"/>
        <v>99.999999999999986</v>
      </c>
    </row>
    <row r="2104" spans="1:22" x14ac:dyDescent="0.3">
      <c r="A2104" t="s">
        <v>497</v>
      </c>
      <c r="B2104" s="15" t="str">
        <f>IFERROR(VLOOKUP($A2104,class!$A$1:$B$455,2,FALSE),"")</f>
        <v/>
      </c>
      <c r="C2104" s="15" t="str">
        <f>IFERROR(IFERROR(VLOOKUP($A2104,classifications!$A$3:$C$336,3,FALSE),VLOOKUP($A2104,classifications!$I$2:$K$28,3,FALSE)),"")</f>
        <v/>
      </c>
      <c r="D2104">
        <f>100*data!D2104/data!$V2104</f>
        <v>3.1693989071038251</v>
      </c>
      <c r="E2104">
        <f>100*data!E2104/data!$V2104</f>
        <v>0.32786885245901637</v>
      </c>
      <c r="F2104">
        <f>100*data!F2104/data!$V2104</f>
        <v>6.3387978142076502</v>
      </c>
      <c r="G2104">
        <f>100*data!G2104/data!$V2104</f>
        <v>12.6775956284153</v>
      </c>
      <c r="H2104">
        <f>100*data!H2104/data!$V2104</f>
        <v>4.1530054644808745</v>
      </c>
      <c r="I2104">
        <f>100*data!I2104/data!$V2104</f>
        <v>3.9344262295081966</v>
      </c>
      <c r="J2104">
        <f>100*data!J2104/data!$V2104</f>
        <v>7.4316939890710385</v>
      </c>
      <c r="K2104">
        <f>100*data!K2104/data!$V2104</f>
        <v>5.027322404371585</v>
      </c>
      <c r="L2104">
        <f>100*data!L2104/data!$V2104</f>
        <v>5.9016393442622954</v>
      </c>
      <c r="M2104">
        <f>100*data!M2104/data!$V2104</f>
        <v>10.382513661202186</v>
      </c>
      <c r="N2104">
        <f>100*data!N2104/data!$V2104</f>
        <v>1.8579234972677596</v>
      </c>
      <c r="O2104">
        <f>100*data!O2104/data!$V2104</f>
        <v>2.622950819672131</v>
      </c>
      <c r="P2104">
        <f>100*data!P2104/data!$V2104</f>
        <v>16.830601092896174</v>
      </c>
      <c r="Q2104">
        <f>100*data!Q2104/data!$V2104</f>
        <v>7.6502732240437155</v>
      </c>
      <c r="R2104">
        <f>100*data!R2104/data!$V2104</f>
        <v>0</v>
      </c>
      <c r="S2104">
        <f>100*data!S2104/data!$V2104</f>
        <v>1.0928961748633881</v>
      </c>
      <c r="T2104">
        <f>100*data!T2104/data!$V2104</f>
        <v>3.3879781420765029</v>
      </c>
      <c r="U2104">
        <f>100*data!U2104/data!$V2104</f>
        <v>7.2131147540983607</v>
      </c>
      <c r="V2104">
        <f t="shared" si="24"/>
        <v>100</v>
      </c>
    </row>
    <row r="2105" spans="1:22" x14ac:dyDescent="0.3">
      <c r="A2105" t="s">
        <v>498</v>
      </c>
      <c r="B2105" s="15" t="str">
        <f>IFERROR(VLOOKUP($A2105,class!$A$1:$B$455,2,FALSE),"")</f>
        <v/>
      </c>
      <c r="C2105" s="15" t="str">
        <f>IFERROR(IFERROR(VLOOKUP($A2105,classifications!$A$3:$C$336,3,FALSE),VLOOKUP($A2105,classifications!$I$2:$K$28,3,FALSE)),"")</f>
        <v/>
      </c>
      <c r="D2105">
        <f>100*data!D2105/data!$V2105</f>
        <v>17.987421383647799</v>
      </c>
      <c r="E2105">
        <f>100*data!E2105/data!$V2105</f>
        <v>0.88050314465408808</v>
      </c>
      <c r="F2105">
        <f>100*data!F2105/data!$V2105</f>
        <v>7.1698113207547172</v>
      </c>
      <c r="G2105">
        <f>100*data!G2105/data!$V2105</f>
        <v>13.333333333333334</v>
      </c>
      <c r="H2105">
        <f>100*data!H2105/data!$V2105</f>
        <v>5.1572327044025155</v>
      </c>
      <c r="I2105">
        <f>100*data!I2105/data!$V2105</f>
        <v>5.6603773584905657</v>
      </c>
      <c r="J2105">
        <f>100*data!J2105/data!$V2105</f>
        <v>7.2955974842767297</v>
      </c>
      <c r="K2105">
        <f>100*data!K2105/data!$V2105</f>
        <v>5.1572327044025155</v>
      </c>
      <c r="L2105">
        <f>100*data!L2105/data!$V2105</f>
        <v>5.7861635220125782</v>
      </c>
      <c r="M2105">
        <f>100*data!M2105/data!$V2105</f>
        <v>3.0188679245283021</v>
      </c>
      <c r="N2105">
        <f>100*data!N2105/data!$V2105</f>
        <v>1.3836477987421383</v>
      </c>
      <c r="O2105">
        <f>100*data!O2105/data!$V2105</f>
        <v>3.1446540880503147</v>
      </c>
      <c r="P2105">
        <f>100*data!P2105/data!$V2105</f>
        <v>8.5534591194968552</v>
      </c>
      <c r="Q2105">
        <f>100*data!Q2105/data!$V2105</f>
        <v>3.89937106918239</v>
      </c>
      <c r="R2105">
        <f>100*data!R2105/data!$V2105</f>
        <v>0</v>
      </c>
      <c r="S2105">
        <f>100*data!S2105/data!$V2105</f>
        <v>1.0062893081761006</v>
      </c>
      <c r="T2105">
        <f>100*data!T2105/data!$V2105</f>
        <v>3.0188679245283021</v>
      </c>
      <c r="U2105">
        <f>100*data!U2105/data!$V2105</f>
        <v>7.5471698113207548</v>
      </c>
      <c r="V2105">
        <f t="shared" si="24"/>
        <v>100.00000000000001</v>
      </c>
    </row>
    <row r="2106" spans="1:22" x14ac:dyDescent="0.3">
      <c r="A2106" t="s">
        <v>499</v>
      </c>
      <c r="B2106" s="15" t="str">
        <f>IFERROR(VLOOKUP($A2106,class!$A$1:$B$455,2,FALSE),"")</f>
        <v/>
      </c>
      <c r="C2106" s="15" t="str">
        <f>IFERROR(IFERROR(VLOOKUP($A2106,classifications!$A$3:$C$336,3,FALSE),VLOOKUP($A2106,classifications!$I$2:$K$28,3,FALSE)),"")</f>
        <v/>
      </c>
      <c r="D2106">
        <f>100*data!D2106/data!$V2106</f>
        <v>28.320655354008192</v>
      </c>
      <c r="E2106">
        <f>100*data!E2106/data!$V2106</f>
        <v>0.93622001170275015</v>
      </c>
      <c r="F2106">
        <f>100*data!F2106/data!$V2106</f>
        <v>6.1439438267992976</v>
      </c>
      <c r="G2106">
        <f>100*data!G2106/data!$V2106</f>
        <v>14.394382679929784</v>
      </c>
      <c r="H2106">
        <f>100*data!H2106/data!$V2106</f>
        <v>3.8033937975424226</v>
      </c>
      <c r="I2106">
        <f>100*data!I2106/data!$V2106</f>
        <v>4.9151550614394379</v>
      </c>
      <c r="J2106">
        <f>100*data!J2106/data!$V2106</f>
        <v>8.7770626097132833</v>
      </c>
      <c r="K2106">
        <f>100*data!K2106/data!$V2106</f>
        <v>4.7396138092451725</v>
      </c>
      <c r="L2106">
        <f>100*data!L2106/data!$V2106</f>
        <v>4.2129900526623754</v>
      </c>
      <c r="M2106">
        <f>100*data!M2106/data!$V2106</f>
        <v>1.521357519016969</v>
      </c>
      <c r="N2106">
        <f>100*data!N2106/data!$V2106</f>
        <v>1.2873025160912814</v>
      </c>
      <c r="O2106">
        <f>100*data!O2106/data!$V2106</f>
        <v>2.6916325336454068</v>
      </c>
      <c r="P2106">
        <f>100*data!P2106/data!$V2106</f>
        <v>5.9098888238736107</v>
      </c>
      <c r="Q2106">
        <f>100*data!Q2106/data!$V2106</f>
        <v>3.2767700409596254</v>
      </c>
      <c r="R2106">
        <f>100*data!R2106/data!$V2106</f>
        <v>0</v>
      </c>
      <c r="S2106">
        <f>100*data!S2106/data!$V2106</f>
        <v>0.70216500877706256</v>
      </c>
      <c r="T2106">
        <f>100*data!T2106/data!$V2106</f>
        <v>2.9256875365710941</v>
      </c>
      <c r="U2106">
        <f>100*data!U2106/data!$V2106</f>
        <v>5.4417788180222351</v>
      </c>
      <c r="V2106">
        <f t="shared" si="24"/>
        <v>99.999999999999986</v>
      </c>
    </row>
    <row r="2107" spans="1:22" x14ac:dyDescent="0.3">
      <c r="A2107" t="s">
        <v>500</v>
      </c>
      <c r="B2107" s="15" t="str">
        <f>IFERROR(VLOOKUP($A2107,class!$A$1:$B$455,2,FALSE),"")</f>
        <v/>
      </c>
      <c r="C2107" s="15" t="str">
        <f>IFERROR(IFERROR(VLOOKUP($A2107,classifications!$A$3:$C$336,3,FALSE),VLOOKUP($A2107,classifications!$I$2:$K$28,3,FALSE)),"")</f>
        <v/>
      </c>
      <c r="D2107">
        <f>100*data!D2107/data!$V2107</f>
        <v>0.45135406218655966</v>
      </c>
      <c r="E2107">
        <f>100*data!E2107/data!$V2107</f>
        <v>1.2537612838515546</v>
      </c>
      <c r="F2107">
        <f>100*data!F2107/data!$V2107</f>
        <v>4.262788365095286</v>
      </c>
      <c r="G2107">
        <f>100*data!G2107/data!$V2107</f>
        <v>8.3751253761283859</v>
      </c>
      <c r="H2107">
        <f>100*data!H2107/data!$V2107</f>
        <v>2.0060180541624875</v>
      </c>
      <c r="I2107">
        <f>100*data!I2107/data!$V2107</f>
        <v>4.4633901705115342</v>
      </c>
      <c r="J2107">
        <f>100*data!J2107/data!$V2107</f>
        <v>9.7793380140421267</v>
      </c>
      <c r="K2107">
        <f>100*data!K2107/data!$V2107</f>
        <v>2.2567703109327986</v>
      </c>
      <c r="L2107">
        <f>100*data!L2107/data!$V2107</f>
        <v>8.8264794383149443</v>
      </c>
      <c r="M2107">
        <f>100*data!M2107/data!$V2107</f>
        <v>7.1715145436308925</v>
      </c>
      <c r="N2107">
        <f>100*data!N2107/data!$V2107</f>
        <v>3.6609829488465397</v>
      </c>
      <c r="O2107">
        <f>100*data!O2107/data!$V2107</f>
        <v>5.6670010030090268</v>
      </c>
      <c r="P2107">
        <f>100*data!P2107/data!$V2107</f>
        <v>17.602808425275828</v>
      </c>
      <c r="Q2107">
        <f>100*data!Q2107/data!$V2107</f>
        <v>5.0651955867602805</v>
      </c>
      <c r="R2107">
        <f>100*data!R2107/data!$V2107</f>
        <v>0.25075225677031093</v>
      </c>
      <c r="S2107">
        <f>100*data!S2107/data!$V2107</f>
        <v>1.7051153460381143</v>
      </c>
      <c r="T2107">
        <f>100*data!T2107/data!$V2107</f>
        <v>7.5727181544633906</v>
      </c>
      <c r="U2107">
        <f>100*data!U2107/data!$V2107</f>
        <v>9.6288866599799405</v>
      </c>
      <c r="V2107">
        <f t="shared" si="24"/>
        <v>100</v>
      </c>
    </row>
    <row r="2108" spans="1:22" x14ac:dyDescent="0.3">
      <c r="A2108" t="s">
        <v>501</v>
      </c>
      <c r="B2108" s="15" t="str">
        <f>IFERROR(VLOOKUP($A2108,class!$A$1:$B$455,2,FALSE),"")</f>
        <v/>
      </c>
      <c r="C2108" s="15" t="str">
        <f>IFERROR(IFERROR(VLOOKUP($A2108,classifications!$A$3:$C$336,3,FALSE),VLOOKUP($A2108,classifications!$I$2:$K$28,3,FALSE)),"")</f>
        <v/>
      </c>
      <c r="D2108">
        <f>100*data!D2108/data!$V2108</f>
        <v>32.719665271966527</v>
      </c>
      <c r="E2108">
        <f>100*data!E2108/data!$V2108</f>
        <v>0.92050209205020916</v>
      </c>
      <c r="F2108">
        <f>100*data!F2108/data!$V2108</f>
        <v>4.8535564853556483</v>
      </c>
      <c r="G2108">
        <f>100*data!G2108/data!$V2108</f>
        <v>16.317991631799163</v>
      </c>
      <c r="H2108">
        <f>100*data!H2108/data!$V2108</f>
        <v>3.514644351464435</v>
      </c>
      <c r="I2108">
        <f>100*data!I2108/data!$V2108</f>
        <v>3.514644351464435</v>
      </c>
      <c r="J2108">
        <f>100*data!J2108/data!$V2108</f>
        <v>8.535564853556485</v>
      </c>
      <c r="K2108">
        <f>100*data!K2108/data!$V2108</f>
        <v>2.6778242677824267</v>
      </c>
      <c r="L2108">
        <f>100*data!L2108/data!$V2108</f>
        <v>6.1087866108786608</v>
      </c>
      <c r="M2108">
        <f>100*data!M2108/data!$V2108</f>
        <v>1.1715481171548117</v>
      </c>
      <c r="N2108">
        <f>100*data!N2108/data!$V2108</f>
        <v>0.83682008368200833</v>
      </c>
      <c r="O2108">
        <f>100*data!O2108/data!$V2108</f>
        <v>2.3430962343096233</v>
      </c>
      <c r="P2108">
        <f>100*data!P2108/data!$V2108</f>
        <v>4.8535564853556483</v>
      </c>
      <c r="Q2108">
        <f>100*data!Q2108/data!$V2108</f>
        <v>3.01255230125523</v>
      </c>
      <c r="R2108">
        <f>100*data!R2108/data!$V2108</f>
        <v>0</v>
      </c>
      <c r="S2108">
        <f>100*data!S2108/data!$V2108</f>
        <v>0.66945606694560666</v>
      </c>
      <c r="T2108">
        <f>100*data!T2108/data!$V2108</f>
        <v>2.8451882845188283</v>
      </c>
      <c r="U2108">
        <f>100*data!U2108/data!$V2108</f>
        <v>5.1046025104602508</v>
      </c>
      <c r="V2108">
        <f t="shared" si="24"/>
        <v>100.00000000000001</v>
      </c>
    </row>
    <row r="2109" spans="1:22" x14ac:dyDescent="0.3">
      <c r="A2109" t="s">
        <v>502</v>
      </c>
      <c r="B2109" s="15" t="str">
        <f>IFERROR(VLOOKUP($A2109,class!$A$1:$B$455,2,FALSE),"")</f>
        <v/>
      </c>
      <c r="C2109" s="15" t="str">
        <f>IFERROR(IFERROR(VLOOKUP($A2109,classifications!$A$3:$C$336,3,FALSE),VLOOKUP($A2109,classifications!$I$2:$K$28,3,FALSE)),"")</f>
        <v/>
      </c>
      <c r="D2109">
        <f>100*data!D2109/data!$V2109</f>
        <v>24.459724950884087</v>
      </c>
      <c r="E2109">
        <f>100*data!E2109/data!$V2109</f>
        <v>1.8664047151277015</v>
      </c>
      <c r="F2109">
        <f>100*data!F2109/data!$V2109</f>
        <v>5.1080550098231825</v>
      </c>
      <c r="G2109">
        <f>100*data!G2109/data!$V2109</f>
        <v>15.717092337917485</v>
      </c>
      <c r="H2109">
        <f>100*data!H2109/data!$V2109</f>
        <v>3.5363457760314341</v>
      </c>
      <c r="I2109">
        <f>100*data!I2109/data!$V2109</f>
        <v>3.8310412573673869</v>
      </c>
      <c r="J2109">
        <f>100*data!J2109/data!$V2109</f>
        <v>8.7426326129666005</v>
      </c>
      <c r="K2109">
        <f>100*data!K2109/data!$V2109</f>
        <v>3.1434184675834969</v>
      </c>
      <c r="L2109">
        <f>100*data!L2109/data!$V2109</f>
        <v>5.7956777996070725</v>
      </c>
      <c r="M2109">
        <f>100*data!M2109/data!$V2109</f>
        <v>2.161100196463654</v>
      </c>
      <c r="N2109">
        <f>100*data!N2109/data!$V2109</f>
        <v>1.2770137524557956</v>
      </c>
      <c r="O2109">
        <f>100*data!O2109/data!$V2109</f>
        <v>2.8487229862475441</v>
      </c>
      <c r="P2109">
        <f>100*data!P2109/data!$V2109</f>
        <v>6.6797642436149314</v>
      </c>
      <c r="Q2109">
        <f>100*data!Q2109/data!$V2109</f>
        <v>3.0451866404715129</v>
      </c>
      <c r="R2109">
        <f>100*data!R2109/data!$V2109</f>
        <v>0</v>
      </c>
      <c r="S2109">
        <f>100*data!S2109/data!$V2109</f>
        <v>0.78585461689587421</v>
      </c>
      <c r="T2109">
        <f>100*data!T2109/data!$V2109</f>
        <v>4.7151277013752457</v>
      </c>
      <c r="U2109">
        <f>100*data!U2109/data!$V2109</f>
        <v>6.2868369351669937</v>
      </c>
      <c r="V2109">
        <f t="shared" si="24"/>
        <v>100</v>
      </c>
    </row>
    <row r="2110" spans="1:22" x14ac:dyDescent="0.3">
      <c r="A2110" t="s">
        <v>503</v>
      </c>
      <c r="B2110" s="15" t="str">
        <f>IFERROR(VLOOKUP($A2110,class!$A$1:$B$455,2,FALSE),"")</f>
        <v/>
      </c>
      <c r="C2110" s="15" t="str">
        <f>IFERROR(IFERROR(VLOOKUP($A2110,classifications!$A$3:$C$336,3,FALSE),VLOOKUP($A2110,classifications!$I$2:$K$28,3,FALSE)),"")</f>
        <v/>
      </c>
      <c r="D2110">
        <f>100*data!D2110/data!$V2110</f>
        <v>46.650124069478906</v>
      </c>
      <c r="E2110">
        <f>100*data!E2110/data!$V2110</f>
        <v>1.1786600496277915</v>
      </c>
      <c r="F2110">
        <f>100*data!F2110/data!$V2110</f>
        <v>4.0942928039702231</v>
      </c>
      <c r="G2110">
        <f>100*data!G2110/data!$V2110</f>
        <v>12.531017369727047</v>
      </c>
      <c r="H2110">
        <f>100*data!H2110/data!$V2110</f>
        <v>3.3498759305210917</v>
      </c>
      <c r="I2110">
        <f>100*data!I2110/data!$V2110</f>
        <v>2.8535980148883375</v>
      </c>
      <c r="J2110">
        <f>100*data!J2110/data!$V2110</f>
        <v>6.513647642679901</v>
      </c>
      <c r="K2110">
        <f>100*data!K2110/data!$V2110</f>
        <v>2.2332506203473947</v>
      </c>
      <c r="L2110">
        <f>100*data!L2110/data!$V2110</f>
        <v>3.3498759305210917</v>
      </c>
      <c r="M2110">
        <f>100*data!M2110/data!$V2110</f>
        <v>0.74441687344913154</v>
      </c>
      <c r="N2110">
        <f>100*data!N2110/data!$V2110</f>
        <v>0.9305210918114144</v>
      </c>
      <c r="O2110">
        <f>100*data!O2110/data!$V2110</f>
        <v>2.2332506203473947</v>
      </c>
      <c r="P2110">
        <f>100*data!P2110/data!$V2110</f>
        <v>3.9702233250620349</v>
      </c>
      <c r="Q2110">
        <f>100*data!Q2110/data!$V2110</f>
        <v>2.9776674937965262</v>
      </c>
      <c r="R2110">
        <f>100*data!R2110/data!$V2110</f>
        <v>0</v>
      </c>
      <c r="S2110">
        <f>100*data!S2110/data!$V2110</f>
        <v>0.49627791563275436</v>
      </c>
      <c r="T2110">
        <f>100*data!T2110/data!$V2110</f>
        <v>2.3573200992555829</v>
      </c>
      <c r="U2110">
        <f>100*data!U2110/data!$V2110</f>
        <v>3.5359801488833749</v>
      </c>
      <c r="V2110">
        <f t="shared" si="24"/>
        <v>100</v>
      </c>
    </row>
    <row r="2111" spans="1:22" x14ac:dyDescent="0.3">
      <c r="A2111" t="s">
        <v>504</v>
      </c>
      <c r="B2111" s="15" t="str">
        <f>IFERROR(VLOOKUP($A2111,class!$A$1:$B$455,2,FALSE),"")</f>
        <v/>
      </c>
      <c r="C2111" s="15" t="str">
        <f>IFERROR(IFERROR(VLOOKUP($A2111,classifications!$A$3:$C$336,3,FALSE),VLOOKUP($A2111,classifications!$I$2:$K$28,3,FALSE)),"")</f>
        <v/>
      </c>
      <c r="D2111">
        <f>100*data!D2111/data!$V2111</f>
        <v>13.815090329436769</v>
      </c>
      <c r="E2111">
        <f>100*data!E2111/data!$V2111</f>
        <v>0.95642933049946866</v>
      </c>
      <c r="F2111">
        <f>100*data!F2111/data!$V2111</f>
        <v>7.6514346439957492</v>
      </c>
      <c r="G2111">
        <f>100*data!G2111/data!$V2111</f>
        <v>13.708820403825717</v>
      </c>
      <c r="H2111">
        <f>100*data!H2111/data!$V2111</f>
        <v>4.2507970244420825</v>
      </c>
      <c r="I2111">
        <f>100*data!I2111/data!$V2111</f>
        <v>7.9702444208289052</v>
      </c>
      <c r="J2111">
        <f>100*data!J2111/data!$V2111</f>
        <v>7.1200850159404885</v>
      </c>
      <c r="K2111">
        <f>100*data!K2111/data!$V2111</f>
        <v>2.869287991498406</v>
      </c>
      <c r="L2111">
        <f>100*data!L2111/data!$V2111</f>
        <v>4.7821466524973433</v>
      </c>
      <c r="M2111">
        <f>100*data!M2111/data!$V2111</f>
        <v>4.1445270988310305</v>
      </c>
      <c r="N2111">
        <f>100*data!N2111/data!$V2111</f>
        <v>2.0191285866099893</v>
      </c>
      <c r="O2111">
        <f>100*data!O2111/data!$V2111</f>
        <v>3.7194473963868226</v>
      </c>
      <c r="P2111">
        <f>100*data!P2111/data!$V2111</f>
        <v>9.8831030818278425</v>
      </c>
      <c r="Q2111">
        <f>100*data!Q2111/data!$V2111</f>
        <v>4.7821466524973433</v>
      </c>
      <c r="R2111">
        <f>100*data!R2111/data!$V2111</f>
        <v>0.10626992561105207</v>
      </c>
      <c r="S2111">
        <f>100*data!S2111/data!$V2111</f>
        <v>0.95642933049946866</v>
      </c>
      <c r="T2111">
        <f>100*data!T2111/data!$V2111</f>
        <v>4.1445270988310305</v>
      </c>
      <c r="U2111">
        <f>100*data!U2111/data!$V2111</f>
        <v>7.1200850159404885</v>
      </c>
      <c r="V2111">
        <f t="shared" si="24"/>
        <v>100.00000000000003</v>
      </c>
    </row>
    <row r="2112" spans="1:22" x14ac:dyDescent="0.3">
      <c r="A2112" t="s">
        <v>505</v>
      </c>
      <c r="B2112" s="15" t="str">
        <f>IFERROR(VLOOKUP($A2112,class!$A$1:$B$455,2,FALSE),"")</f>
        <v/>
      </c>
      <c r="C2112" s="15" t="str">
        <f>IFERROR(IFERROR(VLOOKUP($A2112,classifications!$A$3:$C$336,3,FALSE),VLOOKUP($A2112,classifications!$I$2:$K$28,3,FALSE)),"")</f>
        <v/>
      </c>
      <c r="D2112">
        <f>100*data!D2112/data!$V2112</f>
        <v>28.704663212435232</v>
      </c>
      <c r="E2112">
        <f>100*data!E2112/data!$V2112</f>
        <v>1.3471502590673574</v>
      </c>
      <c r="F2112">
        <f>100*data!F2112/data!$V2112</f>
        <v>6.1139896373056999</v>
      </c>
      <c r="G2112">
        <f>100*data!G2112/data!$V2112</f>
        <v>12.849740932642487</v>
      </c>
      <c r="H2112">
        <f>100*data!H2112/data!$V2112</f>
        <v>4.3523316062176169</v>
      </c>
      <c r="I2112">
        <f>100*data!I2112/data!$V2112</f>
        <v>3.937823834196891</v>
      </c>
      <c r="J2112">
        <f>100*data!J2112/data!$V2112</f>
        <v>8.0829015544041454</v>
      </c>
      <c r="K2112">
        <f>100*data!K2112/data!$V2112</f>
        <v>2.7979274611398965</v>
      </c>
      <c r="L2112">
        <f>100*data!L2112/data!$V2112</f>
        <v>6.0103626943005182</v>
      </c>
      <c r="M2112">
        <f>100*data!M2112/data!$V2112</f>
        <v>1.5544041450777202</v>
      </c>
      <c r="N2112">
        <f>100*data!N2112/data!$V2112</f>
        <v>1.0362694300518134</v>
      </c>
      <c r="O2112">
        <f>100*data!O2112/data!$V2112</f>
        <v>2.5906735751295336</v>
      </c>
      <c r="P2112">
        <f>100*data!P2112/data!$V2112</f>
        <v>6.6321243523316058</v>
      </c>
      <c r="Q2112">
        <f>100*data!Q2112/data!$V2112</f>
        <v>3.4196891191709846</v>
      </c>
      <c r="R2112">
        <f>100*data!R2112/data!$V2112</f>
        <v>0</v>
      </c>
      <c r="S2112">
        <f>100*data!S2112/data!$V2112</f>
        <v>0.93264248704663211</v>
      </c>
      <c r="T2112">
        <f>100*data!T2112/data!$V2112</f>
        <v>3.2124352331606216</v>
      </c>
      <c r="U2112">
        <f>100*data!U2112/data!$V2112</f>
        <v>6.4248704663212433</v>
      </c>
      <c r="V2112">
        <f t="shared" si="24"/>
        <v>100</v>
      </c>
    </row>
    <row r="2113" spans="1:22" x14ac:dyDescent="0.3">
      <c r="A2113" t="s">
        <v>506</v>
      </c>
      <c r="B2113" s="15" t="str">
        <f>IFERROR(VLOOKUP($A2113,class!$A$1:$B$455,2,FALSE),"")</f>
        <v/>
      </c>
      <c r="C2113" s="15" t="str">
        <f>IFERROR(IFERROR(VLOOKUP($A2113,classifications!$A$3:$C$336,3,FALSE),VLOOKUP($A2113,classifications!$I$2:$K$28,3,FALSE)),"")</f>
        <v/>
      </c>
      <c r="D2113">
        <f>100*data!D2113/data!$V2113</f>
        <v>36.260623229461757</v>
      </c>
      <c r="E2113">
        <f>100*data!E2113/data!$V2113</f>
        <v>1.3597733711048159</v>
      </c>
      <c r="F2113">
        <f>100*data!F2113/data!$V2113</f>
        <v>7.6487252124645888</v>
      </c>
      <c r="G2113">
        <f>100*data!G2113/data!$V2113</f>
        <v>16.827195467422097</v>
      </c>
      <c r="H2113">
        <f>100*data!H2113/data!$V2113</f>
        <v>3.5127478753541075</v>
      </c>
      <c r="I2113">
        <f>100*data!I2113/data!$V2113</f>
        <v>3.6827195467422098</v>
      </c>
      <c r="J2113">
        <f>100*data!J2113/data!$V2113</f>
        <v>6.3456090651558075</v>
      </c>
      <c r="K2113">
        <f>100*data!K2113/data!$V2113</f>
        <v>3.5127478753541075</v>
      </c>
      <c r="L2113">
        <f>100*data!L2113/data!$V2113</f>
        <v>3.3994334277620397</v>
      </c>
      <c r="M2113">
        <f>100*data!M2113/data!$V2113</f>
        <v>0.96317280453257792</v>
      </c>
      <c r="N2113">
        <f>100*data!N2113/data!$V2113</f>
        <v>1.0198300283286119</v>
      </c>
      <c r="O2113">
        <f>100*data!O2113/data!$V2113</f>
        <v>2.2662889518413598</v>
      </c>
      <c r="P2113">
        <f>100*data!P2113/data!$V2113</f>
        <v>4.4192634560906514</v>
      </c>
      <c r="Q2113">
        <f>100*data!Q2113/data!$V2113</f>
        <v>2.3796033994334276</v>
      </c>
      <c r="R2113">
        <f>100*data!R2113/data!$V2113</f>
        <v>0</v>
      </c>
      <c r="S2113">
        <f>100*data!S2113/data!$V2113</f>
        <v>0.56657223796033995</v>
      </c>
      <c r="T2113">
        <f>100*data!T2113/data!$V2113</f>
        <v>2.2662889518413598</v>
      </c>
      <c r="U2113">
        <f>100*data!U2113/data!$V2113</f>
        <v>3.5694050991501416</v>
      </c>
      <c r="V2113">
        <f t="shared" si="24"/>
        <v>100</v>
      </c>
    </row>
    <row r="2114" spans="1:22" x14ac:dyDescent="0.3">
      <c r="A2114" t="s">
        <v>507</v>
      </c>
      <c r="B2114" s="15" t="str">
        <f>IFERROR(VLOOKUP($A2114,class!$A$1:$B$455,2,FALSE),"")</f>
        <v/>
      </c>
      <c r="C2114" s="15" t="str">
        <f>IFERROR(IFERROR(VLOOKUP($A2114,classifications!$A$3:$C$336,3,FALSE),VLOOKUP($A2114,classifications!$I$2:$K$28,3,FALSE)),"")</f>
        <v/>
      </c>
      <c r="D2114">
        <f>100*data!D2114/data!$V2114</f>
        <v>27.079646017699115</v>
      </c>
      <c r="E2114">
        <f>100*data!E2114/data!$V2114</f>
        <v>0.88495575221238942</v>
      </c>
      <c r="F2114">
        <f>100*data!F2114/data!$V2114</f>
        <v>5.722713864306785</v>
      </c>
      <c r="G2114">
        <f>100*data!G2114/data!$V2114</f>
        <v>17.404129793510325</v>
      </c>
      <c r="H2114">
        <f>100*data!H2114/data!$V2114</f>
        <v>3.303834808259587</v>
      </c>
      <c r="I2114">
        <f>100*data!I2114/data!$V2114</f>
        <v>4.4247787610619467</v>
      </c>
      <c r="J2114">
        <f>100*data!J2114/data!$V2114</f>
        <v>8.0235988200589965</v>
      </c>
      <c r="K2114">
        <f>100*data!K2114/data!$V2114</f>
        <v>4.1297935103244834</v>
      </c>
      <c r="L2114">
        <f>100*data!L2114/data!$V2114</f>
        <v>4.9557522123893802</v>
      </c>
      <c r="M2114">
        <f>100*data!M2114/data!$V2114</f>
        <v>1.7109144542772861</v>
      </c>
      <c r="N2114">
        <f>100*data!N2114/data!$V2114</f>
        <v>1.1799410029498525</v>
      </c>
      <c r="O2114">
        <f>100*data!O2114/data!$V2114</f>
        <v>2.3008849557522124</v>
      </c>
      <c r="P2114">
        <f>100*data!P2114/data!$V2114</f>
        <v>6.7256637168141591</v>
      </c>
      <c r="Q2114">
        <f>100*data!Q2114/data!$V2114</f>
        <v>3.1858407079646018</v>
      </c>
      <c r="R2114">
        <f>100*data!R2114/data!$V2114</f>
        <v>0</v>
      </c>
      <c r="S2114">
        <f>100*data!S2114/data!$V2114</f>
        <v>0.70796460176991149</v>
      </c>
      <c r="T2114">
        <f>100*data!T2114/data!$V2114</f>
        <v>3.0088495575221237</v>
      </c>
      <c r="U2114">
        <f>100*data!U2114/data!$V2114</f>
        <v>5.2507374631268435</v>
      </c>
      <c r="V2114">
        <f t="shared" si="24"/>
        <v>100</v>
      </c>
    </row>
    <row r="2115" spans="1:22" x14ac:dyDescent="0.3">
      <c r="A2115" t="s">
        <v>508</v>
      </c>
      <c r="B2115" s="15" t="str">
        <f>IFERROR(VLOOKUP($A2115,class!$A$1:$B$455,2,FALSE),"")</f>
        <v/>
      </c>
      <c r="C2115" s="15" t="str">
        <f>IFERROR(IFERROR(VLOOKUP($A2115,classifications!$A$3:$C$336,3,FALSE),VLOOKUP($A2115,classifications!$I$2:$K$28,3,FALSE)),"")</f>
        <v/>
      </c>
      <c r="D2115">
        <f>100*data!D2115/data!$V2115</f>
        <v>12.931034482758621</v>
      </c>
      <c r="E2115">
        <f>100*data!E2115/data!$V2115</f>
        <v>0.53879310344827591</v>
      </c>
      <c r="F2115">
        <f>100*data!F2115/data!$V2115</f>
        <v>6.4655172413793105</v>
      </c>
      <c r="G2115">
        <f>100*data!G2115/data!$V2115</f>
        <v>13.146551724137931</v>
      </c>
      <c r="H2115">
        <f>100*data!H2115/data!$V2115</f>
        <v>3.771551724137931</v>
      </c>
      <c r="I2115">
        <f>100*data!I2115/data!$V2115</f>
        <v>4.4181034482758621</v>
      </c>
      <c r="J2115">
        <f>100*data!J2115/data!$V2115</f>
        <v>9.0517241379310338</v>
      </c>
      <c r="K2115">
        <f>100*data!K2115/data!$V2115</f>
        <v>2.5862068965517242</v>
      </c>
      <c r="L2115">
        <f>100*data!L2115/data!$V2115</f>
        <v>7.4353448275862073</v>
      </c>
      <c r="M2115">
        <f>100*data!M2115/data!$V2115</f>
        <v>3.8793103448275863</v>
      </c>
      <c r="N2115">
        <f>100*data!N2115/data!$V2115</f>
        <v>2.1551724137931036</v>
      </c>
      <c r="O2115">
        <f>100*data!O2115/data!$V2115</f>
        <v>4.2025862068965516</v>
      </c>
      <c r="P2115">
        <f>100*data!P2115/data!$V2115</f>
        <v>11.206896551724139</v>
      </c>
      <c r="Q2115">
        <f>100*data!Q2115/data!$V2115</f>
        <v>3.6637931034482758</v>
      </c>
      <c r="R2115">
        <f>100*data!R2115/data!$V2115</f>
        <v>0</v>
      </c>
      <c r="S2115">
        <f>100*data!S2115/data!$V2115</f>
        <v>1.4008620689655173</v>
      </c>
      <c r="T2115">
        <f>100*data!T2115/data!$V2115</f>
        <v>4.8491379310344831</v>
      </c>
      <c r="U2115">
        <f>100*data!U2115/data!$V2115</f>
        <v>8.2974137931034484</v>
      </c>
      <c r="V2115">
        <f t="shared" si="24"/>
        <v>100</v>
      </c>
    </row>
    <row r="2116" spans="1:22" x14ac:dyDescent="0.3">
      <c r="A2116" t="s">
        <v>160</v>
      </c>
      <c r="B2116" s="15" t="str">
        <f>IFERROR(VLOOKUP($A2116,class!$A$1:$B$455,2,FALSE),"")</f>
        <v>Shire District</v>
      </c>
      <c r="C2116" s="15" t="str">
        <f>IFERROR(IFERROR(VLOOKUP($A2116,classifications!$A$3:$C$336,3,FALSE),VLOOKUP($A2116,classifications!$I$2:$K$28,3,FALSE)),"")</f>
        <v>Predominantly Rural</v>
      </c>
      <c r="D2116">
        <f>100*data!D2116/data!$V2116</f>
        <v>24.107142857142858</v>
      </c>
      <c r="E2116">
        <f>100*data!E2116/data!$V2116</f>
        <v>0.5580357142857143</v>
      </c>
      <c r="F2116">
        <f>100*data!F2116/data!$V2116</f>
        <v>5.2455357142857144</v>
      </c>
      <c r="G2116">
        <f>100*data!G2116/data!$V2116</f>
        <v>11.71875</v>
      </c>
      <c r="H2116">
        <f>100*data!H2116/data!$V2116</f>
        <v>2.6785714285714284</v>
      </c>
      <c r="I2116">
        <f>100*data!I2116/data!$V2116</f>
        <v>1.7857142857142858</v>
      </c>
      <c r="J2116">
        <f>100*data!J2116/data!$V2116</f>
        <v>6.0267857142857144</v>
      </c>
      <c r="K2116">
        <f>100*data!K2116/data!$V2116</f>
        <v>2.9017857142857144</v>
      </c>
      <c r="L2116">
        <f>100*data!L2116/data!$V2116</f>
        <v>9.375</v>
      </c>
      <c r="M2116">
        <f>100*data!M2116/data!$V2116</f>
        <v>1.7857142857142858</v>
      </c>
      <c r="N2116">
        <f>100*data!N2116/data!$V2116</f>
        <v>1.8973214285714286</v>
      </c>
      <c r="O2116">
        <f>100*data!O2116/data!$V2116</f>
        <v>2.1205357142857144</v>
      </c>
      <c r="P2116">
        <f>100*data!P2116/data!$V2116</f>
        <v>11.495535714285714</v>
      </c>
      <c r="Q2116">
        <f>100*data!Q2116/data!$V2116</f>
        <v>7.03125</v>
      </c>
      <c r="R2116">
        <f>100*data!R2116/data!$V2116</f>
        <v>1.0044642857142858</v>
      </c>
      <c r="S2116">
        <f>100*data!S2116/data!$V2116</f>
        <v>1.5625</v>
      </c>
      <c r="T2116">
        <f>100*data!T2116/data!$V2116</f>
        <v>3.0133928571428572</v>
      </c>
      <c r="U2116">
        <f>100*data!U2116/data!$V2116</f>
        <v>5.6919642857142856</v>
      </c>
      <c r="V2116">
        <f t="shared" si="24"/>
        <v>100.00000000000003</v>
      </c>
    </row>
    <row r="2117" spans="1:22" x14ac:dyDescent="0.3">
      <c r="A2117" t="s">
        <v>173</v>
      </c>
      <c r="B2117" s="15" t="str">
        <f>IFERROR(VLOOKUP($A2117,class!$A$1:$B$455,2,FALSE),"")</f>
        <v>Shire District</v>
      </c>
      <c r="C2117" s="15" t="str">
        <f>IFERROR(IFERROR(VLOOKUP($A2117,classifications!$A$3:$C$336,3,FALSE),VLOOKUP($A2117,classifications!$I$2:$K$28,3,FALSE)),"")</f>
        <v>Urban with Significant Rural</v>
      </c>
      <c r="D2117">
        <f>100*data!D2117/data!$V2117</f>
        <v>3.9473684210526314</v>
      </c>
      <c r="E2117">
        <f>100*data!E2117/data!$V2117</f>
        <v>1.0526315789473684</v>
      </c>
      <c r="F2117">
        <f>100*data!F2117/data!$V2117</f>
        <v>7.3684210526315788</v>
      </c>
      <c r="G2117">
        <f>100*data!G2117/data!$V2117</f>
        <v>14.736842105263158</v>
      </c>
      <c r="H2117">
        <f>100*data!H2117/data!$V2117</f>
        <v>3.6842105263157894</v>
      </c>
      <c r="I2117">
        <f>100*data!I2117/data!$V2117</f>
        <v>1.3157894736842106</v>
      </c>
      <c r="J2117">
        <f>100*data!J2117/data!$V2117</f>
        <v>8.4210526315789469</v>
      </c>
      <c r="K2117">
        <f>100*data!K2117/data!$V2117</f>
        <v>1.5789473684210527</v>
      </c>
      <c r="L2117">
        <f>100*data!L2117/data!$V2117</f>
        <v>8.1578947368421044</v>
      </c>
      <c r="M2117">
        <f>100*data!M2117/data!$V2117</f>
        <v>3.1578947368421053</v>
      </c>
      <c r="N2117">
        <f>100*data!N2117/data!$V2117</f>
        <v>1.0526315789473684</v>
      </c>
      <c r="O2117">
        <f>100*data!O2117/data!$V2117</f>
        <v>1.5789473684210527</v>
      </c>
      <c r="P2117">
        <f>100*data!P2117/data!$V2117</f>
        <v>21.05263157894737</v>
      </c>
      <c r="Q2117">
        <f>100*data!Q2117/data!$V2117</f>
        <v>10.789473684210526</v>
      </c>
      <c r="R2117">
        <f>100*data!R2117/data!$V2117</f>
        <v>0</v>
      </c>
      <c r="S2117">
        <f>100*data!S2117/data!$V2117</f>
        <v>1.3157894736842106</v>
      </c>
      <c r="T2117">
        <f>100*data!T2117/data!$V2117</f>
        <v>3.9473684210526314</v>
      </c>
      <c r="U2117">
        <f>100*data!U2117/data!$V2117</f>
        <v>6.8421052631578947</v>
      </c>
      <c r="V2117">
        <f t="shared" si="24"/>
        <v>99.999999999999986</v>
      </c>
    </row>
    <row r="2118" spans="1:22" x14ac:dyDescent="0.3">
      <c r="A2118" t="s">
        <v>183</v>
      </c>
      <c r="B2118" s="15" t="str">
        <f>IFERROR(VLOOKUP($A2118,class!$A$1:$B$455,2,FALSE),"")</f>
        <v>Shire District</v>
      </c>
      <c r="C2118" s="15" t="str">
        <f>IFERROR(IFERROR(VLOOKUP($A2118,classifications!$A$3:$C$336,3,FALSE),VLOOKUP($A2118,classifications!$I$2:$K$28,3,FALSE)),"")</f>
        <v>Urban with Significant Rural</v>
      </c>
      <c r="D2118">
        <f>100*data!D2118/data!$V2118</f>
        <v>17.354497354497354</v>
      </c>
      <c r="E2118">
        <f>100*data!E2118/data!$V2118</f>
        <v>0.52910052910052907</v>
      </c>
      <c r="F2118">
        <f>100*data!F2118/data!$V2118</f>
        <v>3.9153439153439153</v>
      </c>
      <c r="G2118">
        <f>100*data!G2118/data!$V2118</f>
        <v>11.957671957671957</v>
      </c>
      <c r="H2118">
        <f>100*data!H2118/data!$V2118</f>
        <v>4.0211640211640214</v>
      </c>
      <c r="I2118">
        <f>100*data!I2118/data!$V2118</f>
        <v>3.0687830687830688</v>
      </c>
      <c r="J2118">
        <f>100*data!J2118/data!$V2118</f>
        <v>6.1375661375661377</v>
      </c>
      <c r="K2118">
        <f>100*data!K2118/data!$V2118</f>
        <v>5.2910052910052912</v>
      </c>
      <c r="L2118">
        <f>100*data!L2118/data!$V2118</f>
        <v>7.0899470899470902</v>
      </c>
      <c r="M2118">
        <f>100*data!M2118/data!$V2118</f>
        <v>2.9629629629629628</v>
      </c>
      <c r="N2118">
        <f>100*data!N2118/data!$V2118</f>
        <v>8.7830687830687832</v>
      </c>
      <c r="O2118">
        <f>100*data!O2118/data!$V2118</f>
        <v>3.2804232804232805</v>
      </c>
      <c r="P2118">
        <f>100*data!P2118/data!$V2118</f>
        <v>8.9947089947089953</v>
      </c>
      <c r="Q2118">
        <f>100*data!Q2118/data!$V2118</f>
        <v>5.2910052910052912</v>
      </c>
      <c r="R2118">
        <f>100*data!R2118/data!$V2118</f>
        <v>0.52910052910052907</v>
      </c>
      <c r="S2118">
        <f>100*data!S2118/data!$V2118</f>
        <v>1.693121693121693</v>
      </c>
      <c r="T2118">
        <f>100*data!T2118/data!$V2118</f>
        <v>3.4920634920634921</v>
      </c>
      <c r="U2118">
        <f>100*data!U2118/data!$V2118</f>
        <v>5.6084656084656084</v>
      </c>
      <c r="V2118">
        <f t="shared" si="24"/>
        <v>100</v>
      </c>
    </row>
    <row r="2119" spans="1:22" x14ac:dyDescent="0.3">
      <c r="A2119" t="s">
        <v>191</v>
      </c>
      <c r="B2119" s="15" t="str">
        <f>IFERROR(VLOOKUP($A2119,class!$A$1:$B$455,2,FALSE),"")</f>
        <v>Shire District</v>
      </c>
      <c r="C2119" s="15" t="str">
        <f>IFERROR(IFERROR(VLOOKUP($A2119,classifications!$A$3:$C$336,3,FALSE),VLOOKUP($A2119,classifications!$I$2:$K$28,3,FALSE)),"")</f>
        <v>Predominantly Rural</v>
      </c>
      <c r="D2119">
        <f>100*data!D2119/data!$V2119</f>
        <v>19.427402862985684</v>
      </c>
      <c r="E2119">
        <f>100*data!E2119/data!$V2119</f>
        <v>0.40899795501022496</v>
      </c>
      <c r="F2119">
        <f>100*data!F2119/data!$V2119</f>
        <v>4.703476482617587</v>
      </c>
      <c r="G2119">
        <f>100*data!G2119/data!$V2119</f>
        <v>9.8159509202453989</v>
      </c>
      <c r="H2119">
        <f>100*data!H2119/data!$V2119</f>
        <v>2.4539877300613497</v>
      </c>
      <c r="I2119">
        <f>100*data!I2119/data!$V2119</f>
        <v>1.4314928425357873</v>
      </c>
      <c r="J2119">
        <f>100*data!J2119/data!$V2119</f>
        <v>5.112474437627812</v>
      </c>
      <c r="K2119">
        <f>100*data!K2119/data!$V2119</f>
        <v>2.2494887525562373</v>
      </c>
      <c r="L2119">
        <f>100*data!L2119/data!$V2119</f>
        <v>8.5889570552147241</v>
      </c>
      <c r="M2119">
        <f>100*data!M2119/data!$V2119</f>
        <v>2.2494887525562373</v>
      </c>
      <c r="N2119">
        <f>100*data!N2119/data!$V2119</f>
        <v>0.40899795501022496</v>
      </c>
      <c r="O2119">
        <f>100*data!O2119/data!$V2119</f>
        <v>1.4314928425357873</v>
      </c>
      <c r="P2119">
        <f>100*data!P2119/data!$V2119</f>
        <v>20.449897750511248</v>
      </c>
      <c r="Q2119">
        <f>100*data!Q2119/data!$V2119</f>
        <v>10.020449897750511</v>
      </c>
      <c r="R2119">
        <f>100*data!R2119/data!$V2119</f>
        <v>0.81799591002044991</v>
      </c>
      <c r="S2119">
        <f>100*data!S2119/data!$V2119</f>
        <v>1.4314928425357873</v>
      </c>
      <c r="T2119">
        <f>100*data!T2119/data!$V2119</f>
        <v>3.0674846625766872</v>
      </c>
      <c r="U2119">
        <f>100*data!U2119/data!$V2119</f>
        <v>5.9304703476482619</v>
      </c>
      <c r="V2119">
        <f t="shared" si="24"/>
        <v>100.00000000000003</v>
      </c>
    </row>
    <row r="2120" spans="1:22" x14ac:dyDescent="0.3">
      <c r="A2120" t="s">
        <v>194</v>
      </c>
      <c r="B2120" s="15" t="str">
        <f>IFERROR(VLOOKUP($A2120,class!$A$1:$B$455,2,FALSE),"")</f>
        <v>Shire District</v>
      </c>
      <c r="C2120" s="15" t="str">
        <f>IFERROR(IFERROR(VLOOKUP($A2120,classifications!$A$3:$C$336,3,FALSE),VLOOKUP($A2120,classifications!$I$2:$K$28,3,FALSE)),"")</f>
        <v>Predominantly Rural</v>
      </c>
      <c r="D2120">
        <f>100*data!D2120/data!$V2120</f>
        <v>36.451169188445668</v>
      </c>
      <c r="E2120">
        <f>100*data!E2120/data!$V2120</f>
        <v>0.55020632737276476</v>
      </c>
      <c r="F2120">
        <f>100*data!F2120/data!$V2120</f>
        <v>3.9889958734525446</v>
      </c>
      <c r="G2120">
        <f>100*data!G2120/data!$V2120</f>
        <v>10.729023383768913</v>
      </c>
      <c r="H2120">
        <f>100*data!H2120/data!$V2120</f>
        <v>2.6134800550206325</v>
      </c>
      <c r="I2120">
        <f>100*data!I2120/data!$V2120</f>
        <v>2.6134800550206325</v>
      </c>
      <c r="J2120">
        <f>100*data!J2120/data!$V2120</f>
        <v>5.3645116918844566</v>
      </c>
      <c r="K2120">
        <f>100*data!K2120/data!$V2120</f>
        <v>3.4387895460797799</v>
      </c>
      <c r="L2120">
        <f>100*data!L2120/data!$V2120</f>
        <v>7.2902338376891338</v>
      </c>
      <c r="M2120">
        <f>100*data!M2120/data!$V2120</f>
        <v>2.200825309491059</v>
      </c>
      <c r="N2120">
        <f>100*data!N2120/data!$V2120</f>
        <v>0.82530949105914719</v>
      </c>
      <c r="O2120">
        <f>100*data!O2120/data!$V2120</f>
        <v>2.200825309491059</v>
      </c>
      <c r="P2120">
        <f>100*data!P2120/data!$V2120</f>
        <v>7.9779917469050892</v>
      </c>
      <c r="Q2120">
        <f>100*data!Q2120/data!$V2120</f>
        <v>4.9518569463548827</v>
      </c>
      <c r="R2120">
        <f>100*data!R2120/data!$V2120</f>
        <v>1.1004126547455295</v>
      </c>
      <c r="S2120">
        <f>100*data!S2120/data!$V2120</f>
        <v>1.5130674002751032</v>
      </c>
      <c r="T2120">
        <f>100*data!T2120/data!$V2120</f>
        <v>2.200825309491059</v>
      </c>
      <c r="U2120">
        <f>100*data!U2120/data!$V2120</f>
        <v>3.9889958734525446</v>
      </c>
      <c r="V2120">
        <f t="shared" si="24"/>
        <v>100</v>
      </c>
    </row>
    <row r="2121" spans="1:22" x14ac:dyDescent="0.3">
      <c r="A2121" t="s">
        <v>208</v>
      </c>
      <c r="B2121" s="15" t="str">
        <f>IFERROR(VLOOKUP($A2121,class!$A$1:$B$455,2,FALSE),"")</f>
        <v>Shire District</v>
      </c>
      <c r="C2121" s="15" t="str">
        <f>IFERROR(IFERROR(VLOOKUP($A2121,classifications!$A$3:$C$336,3,FALSE),VLOOKUP($A2121,classifications!$I$2:$K$28,3,FALSE)),"")</f>
        <v>Predominantly Rural</v>
      </c>
      <c r="D2121">
        <f>100*data!D2121/data!$V2121</f>
        <v>16.939890710382514</v>
      </c>
      <c r="E2121">
        <f>100*data!E2121/data!$V2121</f>
        <v>0.54644808743169404</v>
      </c>
      <c r="F2121">
        <f>100*data!F2121/data!$V2121</f>
        <v>5.2302888368462135</v>
      </c>
      <c r="G2121">
        <f>100*data!G2121/data!$V2121</f>
        <v>12.646370023419204</v>
      </c>
      <c r="H2121">
        <f>100*data!H2121/data!$V2121</f>
        <v>2.6541764246682278</v>
      </c>
      <c r="I2121">
        <f>100*data!I2121/data!$V2121</f>
        <v>2.7322404371584699</v>
      </c>
      <c r="J2121">
        <f>100*data!J2121/data!$V2121</f>
        <v>8.4309133489461363</v>
      </c>
      <c r="K2121">
        <f>100*data!K2121/data!$V2121</f>
        <v>1.7174082747853239</v>
      </c>
      <c r="L2121">
        <f>100*data!L2121/data!$V2121</f>
        <v>10.772833723653395</v>
      </c>
      <c r="M2121">
        <f>100*data!M2121/data!$V2121</f>
        <v>3.278688524590164</v>
      </c>
      <c r="N2121">
        <f>100*data!N2121/data!$V2121</f>
        <v>1.0928961748633881</v>
      </c>
      <c r="O2121">
        <f>100*data!O2121/data!$V2121</f>
        <v>3.278688524590164</v>
      </c>
      <c r="P2121">
        <f>100*data!P2121/data!$V2121</f>
        <v>11.943793911007026</v>
      </c>
      <c r="Q2121">
        <f>100*data!Q2121/data!$V2121</f>
        <v>6.8696330991412955</v>
      </c>
      <c r="R2121">
        <f>100*data!R2121/data!$V2121</f>
        <v>0.78064012490241996</v>
      </c>
      <c r="S2121">
        <f>100*data!S2121/data!$V2121</f>
        <v>2.3419203747072599</v>
      </c>
      <c r="T2121">
        <f>100*data!T2121/data!$V2121</f>
        <v>2.9664324746291961</v>
      </c>
      <c r="U2121">
        <f>100*data!U2121/data!$V2121</f>
        <v>5.7767369242779081</v>
      </c>
      <c r="V2121">
        <f t="shared" si="24"/>
        <v>100</v>
      </c>
    </row>
    <row r="2122" spans="1:22" x14ac:dyDescent="0.3">
      <c r="A2122" t="s">
        <v>30</v>
      </c>
      <c r="B2122" s="15" t="str">
        <f>IFERROR(VLOOKUP($A2122,class!$A$1:$B$455,2,FALSE),"")</f>
        <v>Shire District</v>
      </c>
      <c r="C2122" s="15" t="str">
        <f>IFERROR(IFERROR(VLOOKUP($A2122,classifications!$A$3:$C$336,3,FALSE),VLOOKUP($A2122,classifications!$I$2:$K$28,3,FALSE)),"")</f>
        <v>Predominantly Urban</v>
      </c>
      <c r="D2122">
        <f>100*data!D2122/data!$V2122</f>
        <v>2.3668639053254439</v>
      </c>
      <c r="E2122">
        <f>100*data!E2122/data!$V2122</f>
        <v>0.78895463510848129</v>
      </c>
      <c r="F2122">
        <f>100*data!F2122/data!$V2122</f>
        <v>9.8619329388560164</v>
      </c>
      <c r="G2122">
        <f>100*data!G2122/data!$V2122</f>
        <v>13.214990138067062</v>
      </c>
      <c r="H2122">
        <f>100*data!H2122/data!$V2122</f>
        <v>4.1420118343195265</v>
      </c>
      <c r="I2122">
        <f>100*data!I2122/data!$V2122</f>
        <v>5.7199211045364891</v>
      </c>
      <c r="J2122">
        <f>100*data!J2122/data!$V2122</f>
        <v>11.045364891518737</v>
      </c>
      <c r="K2122">
        <f>100*data!K2122/data!$V2122</f>
        <v>3.747534516765286</v>
      </c>
      <c r="L2122">
        <f>100*data!L2122/data!$V2122</f>
        <v>6.9033530571992108</v>
      </c>
      <c r="M2122">
        <f>100*data!M2122/data!$V2122</f>
        <v>4.7337278106508878</v>
      </c>
      <c r="N2122">
        <f>100*data!N2122/data!$V2122</f>
        <v>1.9723865877712032</v>
      </c>
      <c r="O2122">
        <f>100*data!O2122/data!$V2122</f>
        <v>2.7613412228796843</v>
      </c>
      <c r="P2122">
        <f>100*data!P2122/data!$V2122</f>
        <v>11.439842209072978</v>
      </c>
      <c r="Q2122">
        <f>100*data!Q2122/data!$V2122</f>
        <v>7.1005917159763312</v>
      </c>
      <c r="R2122">
        <f>100*data!R2122/data!$V2122</f>
        <v>0.19723865877712032</v>
      </c>
      <c r="S2122">
        <f>100*data!S2122/data!$V2122</f>
        <v>1.3806706114398422</v>
      </c>
      <c r="T2122">
        <f>100*data!T2122/data!$V2122</f>
        <v>5.5226824457593686</v>
      </c>
      <c r="U2122">
        <f>100*data!U2122/data!$V2122</f>
        <v>7.1005917159763312</v>
      </c>
      <c r="V2122">
        <f t="shared" si="24"/>
        <v>100.00000000000001</v>
      </c>
    </row>
    <row r="2123" spans="1:22" x14ac:dyDescent="0.3">
      <c r="A2123" t="s">
        <v>48</v>
      </c>
      <c r="B2123" s="15" t="str">
        <f>IFERROR(VLOOKUP($A2123,class!$A$1:$B$455,2,FALSE),"")</f>
        <v>Shire District</v>
      </c>
      <c r="C2123" s="15" t="str">
        <f>IFERROR(IFERROR(VLOOKUP($A2123,classifications!$A$3:$C$336,3,FALSE),VLOOKUP($A2123,classifications!$I$2:$K$28,3,FALSE)),"")</f>
        <v>Urban with Significant Rural</v>
      </c>
      <c r="D2123">
        <f>100*data!D2123/data!$V2123</f>
        <v>5.3960964408725607</v>
      </c>
      <c r="E2123">
        <f>100*data!E2123/data!$V2123</f>
        <v>0.22962112514351321</v>
      </c>
      <c r="F2123">
        <f>100*data!F2123/data!$V2123</f>
        <v>5.8553386911595871</v>
      </c>
      <c r="G2123">
        <f>100*data!G2123/data!$V2123</f>
        <v>14.006888633754306</v>
      </c>
      <c r="H2123">
        <f>100*data!H2123/data!$V2123</f>
        <v>3.9035591274397246</v>
      </c>
      <c r="I2123">
        <f>100*data!I2123/data!$V2123</f>
        <v>3.9035591274397246</v>
      </c>
      <c r="J2123">
        <f>100*data!J2123/data!$V2123</f>
        <v>8.4959816303099878</v>
      </c>
      <c r="K2123">
        <f>100*data!K2123/data!$V2123</f>
        <v>4.7072330654420202</v>
      </c>
      <c r="L2123">
        <f>100*data!L2123/data!$V2123</f>
        <v>5.3960964408725607</v>
      </c>
      <c r="M2123">
        <f>100*data!M2123/data!$V2123</f>
        <v>6.3145809414466134</v>
      </c>
      <c r="N2123">
        <f>100*data!N2123/data!$V2123</f>
        <v>2.0665901262916186</v>
      </c>
      <c r="O2123">
        <f>100*data!O2123/data!$V2123</f>
        <v>3.0998851894374284</v>
      </c>
      <c r="P2123">
        <f>100*data!P2123/data!$V2123</f>
        <v>16.303099885189436</v>
      </c>
      <c r="Q2123">
        <f>100*data!Q2123/data!$V2123</f>
        <v>7.9219288174512057</v>
      </c>
      <c r="R2123">
        <f>100*data!R2123/data!$V2123</f>
        <v>0.34443168771526983</v>
      </c>
      <c r="S2123">
        <f>100*data!S2123/data!$V2123</f>
        <v>1.6073478760045925</v>
      </c>
      <c r="T2123">
        <f>100*data!T2123/data!$V2123</f>
        <v>4.0183696900114807</v>
      </c>
      <c r="U2123">
        <f>100*data!U2123/data!$V2123</f>
        <v>6.42939150401837</v>
      </c>
      <c r="V2123">
        <f t="shared" si="24"/>
        <v>100.00000000000001</v>
      </c>
    </row>
    <row r="2124" spans="1:22" x14ac:dyDescent="0.3">
      <c r="A2124" t="s">
        <v>52</v>
      </c>
      <c r="B2124" s="15" t="str">
        <f>IFERROR(VLOOKUP($A2124,class!$A$1:$B$455,2,FALSE),"")</f>
        <v>Shire District</v>
      </c>
      <c r="C2124" s="15" t="str">
        <f>IFERROR(IFERROR(VLOOKUP($A2124,classifications!$A$3:$C$336,3,FALSE),VLOOKUP($A2124,classifications!$I$2:$K$28,3,FALSE)),"")</f>
        <v>Predominantly Urban</v>
      </c>
      <c r="D2124">
        <f>100*data!D2124/data!$V2124</f>
        <v>6.00924499229584</v>
      </c>
      <c r="E2124">
        <f>100*data!E2124/data!$V2124</f>
        <v>0.92449922958397535</v>
      </c>
      <c r="F2124">
        <f>100*data!F2124/data!$V2124</f>
        <v>5.0847457627118642</v>
      </c>
      <c r="G2124">
        <f>100*data!G2124/data!$V2124</f>
        <v>10.477657935285054</v>
      </c>
      <c r="H2124">
        <f>100*data!H2124/data!$V2124</f>
        <v>2.773497688751926</v>
      </c>
      <c r="I2124">
        <f>100*data!I2124/data!$V2124</f>
        <v>3.3898305084745761</v>
      </c>
      <c r="J2124">
        <f>100*data!J2124/data!$V2124</f>
        <v>8.7827426810477665</v>
      </c>
      <c r="K2124">
        <f>100*data!K2124/data!$V2124</f>
        <v>3.0816640986132513</v>
      </c>
      <c r="L2124">
        <f>100*data!L2124/data!$V2124</f>
        <v>6.9337442218798149</v>
      </c>
      <c r="M2124">
        <f>100*data!M2124/data!$V2124</f>
        <v>8.6286594761171038</v>
      </c>
      <c r="N2124">
        <f>100*data!N2124/data!$V2124</f>
        <v>2.3112480739599386</v>
      </c>
      <c r="O2124">
        <f>100*data!O2124/data!$V2124</f>
        <v>4.6224961479198772</v>
      </c>
      <c r="P2124">
        <f>100*data!P2124/data!$V2124</f>
        <v>16.949152542372882</v>
      </c>
      <c r="Q2124">
        <f>100*data!Q2124/data!$V2124</f>
        <v>7.2419106317411401</v>
      </c>
      <c r="R2124">
        <f>100*data!R2124/data!$V2124</f>
        <v>0.46224961479198767</v>
      </c>
      <c r="S2124">
        <f>100*data!S2124/data!$V2124</f>
        <v>1.8489984591679507</v>
      </c>
      <c r="T2124">
        <f>100*data!T2124/data!$V2124</f>
        <v>3.852080123266564</v>
      </c>
      <c r="U2124">
        <f>100*data!U2124/data!$V2124</f>
        <v>6.6255778120184896</v>
      </c>
      <c r="V2124">
        <f t="shared" si="24"/>
        <v>99.999999999999986</v>
      </c>
    </row>
    <row r="2125" spans="1:22" x14ac:dyDescent="0.3">
      <c r="A2125" t="s">
        <v>68</v>
      </c>
      <c r="B2125" s="15" t="str">
        <f>IFERROR(VLOOKUP($A2125,class!$A$1:$B$455,2,FALSE),"")</f>
        <v>Shire District</v>
      </c>
      <c r="C2125" s="15" t="str">
        <f>IFERROR(IFERROR(VLOOKUP($A2125,classifications!$A$3:$C$336,3,FALSE),VLOOKUP($A2125,classifications!$I$2:$K$28,3,FALSE)),"")</f>
        <v>Predominantly Urban</v>
      </c>
      <c r="D2125">
        <f>100*data!D2125/data!$V2125</f>
        <v>2.8888888888888888</v>
      </c>
      <c r="E2125">
        <f>100*data!E2125/data!$V2125</f>
        <v>0.66666666666666663</v>
      </c>
      <c r="F2125">
        <f>100*data!F2125/data!$V2125</f>
        <v>11.111111111111111</v>
      </c>
      <c r="G2125">
        <f>100*data!G2125/data!$V2125</f>
        <v>12.666666666666666</v>
      </c>
      <c r="H2125">
        <f>100*data!H2125/data!$V2125</f>
        <v>4.666666666666667</v>
      </c>
      <c r="I2125">
        <f>100*data!I2125/data!$V2125</f>
        <v>6</v>
      </c>
      <c r="J2125">
        <f>100*data!J2125/data!$V2125</f>
        <v>10</v>
      </c>
      <c r="K2125">
        <f>100*data!K2125/data!$V2125</f>
        <v>4.8888888888888893</v>
      </c>
      <c r="L2125">
        <f>100*data!L2125/data!$V2125</f>
        <v>7.7777777777777777</v>
      </c>
      <c r="M2125">
        <f>100*data!M2125/data!$V2125</f>
        <v>2.8888888888888888</v>
      </c>
      <c r="N2125">
        <f>100*data!N2125/data!$V2125</f>
        <v>2</v>
      </c>
      <c r="O2125">
        <f>100*data!O2125/data!$V2125</f>
        <v>3.3333333333333335</v>
      </c>
      <c r="P2125">
        <f>100*data!P2125/data!$V2125</f>
        <v>8.8888888888888893</v>
      </c>
      <c r="Q2125">
        <f>100*data!Q2125/data!$V2125</f>
        <v>7.333333333333333</v>
      </c>
      <c r="R2125">
        <f>100*data!R2125/data!$V2125</f>
        <v>0</v>
      </c>
      <c r="S2125">
        <f>100*data!S2125/data!$V2125</f>
        <v>1.7777777777777777</v>
      </c>
      <c r="T2125">
        <f>100*data!T2125/data!$V2125</f>
        <v>6</v>
      </c>
      <c r="U2125">
        <f>100*data!U2125/data!$V2125</f>
        <v>7.1111111111111107</v>
      </c>
      <c r="V2125">
        <f t="shared" si="24"/>
        <v>99.999999999999972</v>
      </c>
    </row>
    <row r="2126" spans="1:22" x14ac:dyDescent="0.3">
      <c r="A2126" t="s">
        <v>79</v>
      </c>
      <c r="B2126" s="15" t="str">
        <f>IFERROR(VLOOKUP($A2126,class!$A$1:$B$455,2,FALSE),"")</f>
        <v>Shire District</v>
      </c>
      <c r="C2126" s="15" t="str">
        <f>IFERROR(IFERROR(VLOOKUP($A2126,classifications!$A$3:$C$336,3,FALSE),VLOOKUP($A2126,classifications!$I$2:$K$28,3,FALSE)),"")</f>
        <v>Urban with Significant Rural</v>
      </c>
      <c r="D2126">
        <f>100*data!D2126/data!$V2126</f>
        <v>10.91703056768559</v>
      </c>
      <c r="E2126">
        <f>100*data!E2126/data!$V2126</f>
        <v>0.54585152838427953</v>
      </c>
      <c r="F2126">
        <f>100*data!F2126/data!$V2126</f>
        <v>5.2401746724890828</v>
      </c>
      <c r="G2126">
        <f>100*data!G2126/data!$V2126</f>
        <v>12.991266375545852</v>
      </c>
      <c r="H2126">
        <f>100*data!H2126/data!$V2126</f>
        <v>3.8209606986899565</v>
      </c>
      <c r="I2126">
        <f>100*data!I2126/data!$V2126</f>
        <v>3.7117903930131004</v>
      </c>
      <c r="J2126">
        <f>100*data!J2126/data!$V2126</f>
        <v>8.6244541484716155</v>
      </c>
      <c r="K2126">
        <f>100*data!K2126/data!$V2126</f>
        <v>3.9301310043668121</v>
      </c>
      <c r="L2126">
        <f>100*data!L2126/data!$V2126</f>
        <v>8.1877729257641914</v>
      </c>
      <c r="M2126">
        <f>100*data!M2126/data!$V2126</f>
        <v>4.9126637554585155</v>
      </c>
      <c r="N2126">
        <f>100*data!N2126/data!$V2126</f>
        <v>1.5283842794759825</v>
      </c>
      <c r="O2126">
        <f>100*data!O2126/data!$V2126</f>
        <v>2.947598253275109</v>
      </c>
      <c r="P2126">
        <f>100*data!P2126/data!$V2126</f>
        <v>13.646288209606986</v>
      </c>
      <c r="Q2126">
        <f>100*data!Q2126/data!$V2126</f>
        <v>6.3318777292576423</v>
      </c>
      <c r="R2126">
        <f>100*data!R2126/data!$V2126</f>
        <v>0.32751091703056767</v>
      </c>
      <c r="S2126">
        <f>100*data!S2126/data!$V2126</f>
        <v>1.7467248908296944</v>
      </c>
      <c r="T2126">
        <f>100*data!T2126/data!$V2126</f>
        <v>4.3668122270742362</v>
      </c>
      <c r="U2126">
        <f>100*data!U2126/data!$V2126</f>
        <v>6.2227074235807862</v>
      </c>
      <c r="V2126">
        <f t="shared" si="24"/>
        <v>99.999999999999986</v>
      </c>
    </row>
    <row r="2127" spans="1:22" x14ac:dyDescent="0.3">
      <c r="A2127" t="s">
        <v>87</v>
      </c>
      <c r="B2127" s="15" t="str">
        <f>IFERROR(VLOOKUP($A2127,class!$A$1:$B$455,2,FALSE),"")</f>
        <v>Shire District</v>
      </c>
      <c r="C2127" s="15" t="str">
        <f>IFERROR(IFERROR(VLOOKUP($A2127,classifications!$A$3:$C$336,3,FALSE),VLOOKUP($A2127,classifications!$I$2:$K$28,3,FALSE)),"")</f>
        <v>Predominantly Urban</v>
      </c>
      <c r="D2127">
        <f>100*data!D2127/data!$V2127</f>
        <v>6.7857142857142856</v>
      </c>
      <c r="E2127">
        <f>100*data!E2127/data!$V2127</f>
        <v>0.35714285714285715</v>
      </c>
      <c r="F2127">
        <f>100*data!F2127/data!$V2127</f>
        <v>10.357142857142858</v>
      </c>
      <c r="G2127">
        <f>100*data!G2127/data!$V2127</f>
        <v>11.964285714285714</v>
      </c>
      <c r="H2127">
        <f>100*data!H2127/data!$V2127</f>
        <v>4.4642857142857144</v>
      </c>
      <c r="I2127">
        <f>100*data!I2127/data!$V2127</f>
        <v>5.3571428571428568</v>
      </c>
      <c r="J2127">
        <f>100*data!J2127/data!$V2127</f>
        <v>9.8214285714285712</v>
      </c>
      <c r="K2127">
        <f>100*data!K2127/data!$V2127</f>
        <v>4.1071428571428568</v>
      </c>
      <c r="L2127">
        <f>100*data!L2127/data!$V2127</f>
        <v>6.25</v>
      </c>
      <c r="M2127">
        <f>100*data!M2127/data!$V2127</f>
        <v>3.3928571428571428</v>
      </c>
      <c r="N2127">
        <f>100*data!N2127/data!$V2127</f>
        <v>1.6071428571428572</v>
      </c>
      <c r="O2127">
        <f>100*data!O2127/data!$V2127</f>
        <v>3.75</v>
      </c>
      <c r="P2127">
        <f>100*data!P2127/data!$V2127</f>
        <v>10.714285714285714</v>
      </c>
      <c r="Q2127">
        <f>100*data!Q2127/data!$V2127</f>
        <v>7.8571428571428568</v>
      </c>
      <c r="R2127">
        <f>100*data!R2127/data!$V2127</f>
        <v>0.5357142857142857</v>
      </c>
      <c r="S2127">
        <f>100*data!S2127/data!$V2127</f>
        <v>1.25</v>
      </c>
      <c r="T2127">
        <f>100*data!T2127/data!$V2127</f>
        <v>5</v>
      </c>
      <c r="U2127">
        <f>100*data!U2127/data!$V2127</f>
        <v>6.4285714285714288</v>
      </c>
      <c r="V2127">
        <f t="shared" si="24"/>
        <v>100</v>
      </c>
    </row>
    <row r="2128" spans="1:22" x14ac:dyDescent="0.3">
      <c r="A2128" t="s">
        <v>102</v>
      </c>
      <c r="B2128" s="15" t="str">
        <f>IFERROR(VLOOKUP($A2128,class!$A$1:$B$455,2,FALSE),"")</f>
        <v>Shire District</v>
      </c>
      <c r="C2128" s="15" t="str">
        <f>IFERROR(IFERROR(VLOOKUP($A2128,classifications!$A$3:$C$336,3,FALSE),VLOOKUP($A2128,classifications!$I$2:$K$28,3,FALSE)),"")</f>
        <v>Predominantly Urban</v>
      </c>
      <c r="D2128">
        <f>100*data!D2128/data!$V2128</f>
        <v>3.77541142303969</v>
      </c>
      <c r="E2128">
        <f>100*data!E2128/data!$V2128</f>
        <v>0.48402710551790901</v>
      </c>
      <c r="F2128">
        <f>100*data!F2128/data!$V2128</f>
        <v>5.1306873184898354</v>
      </c>
      <c r="G2128">
        <f>100*data!G2128/data!$V2128</f>
        <v>12.003872216844144</v>
      </c>
      <c r="H2128">
        <f>100*data!H2128/data!$V2128</f>
        <v>3.77541142303969</v>
      </c>
      <c r="I2128">
        <f>100*data!I2128/data!$V2128</f>
        <v>5.2274927395934174</v>
      </c>
      <c r="J2128">
        <f>100*data!J2128/data!$V2128</f>
        <v>9.8741529525653444</v>
      </c>
      <c r="K2128">
        <f>100*data!K2128/data!$V2128</f>
        <v>3.9690222652468536</v>
      </c>
      <c r="L2128">
        <f>100*data!L2128/data!$V2128</f>
        <v>5.5179090029041626</v>
      </c>
      <c r="M2128">
        <f>100*data!M2128/data!$V2128</f>
        <v>4.9370764762826722</v>
      </c>
      <c r="N2128">
        <f>100*data!N2128/data!$V2128</f>
        <v>4.4530493707647629</v>
      </c>
      <c r="O2128">
        <f>100*data!O2128/data!$V2128</f>
        <v>4.549854791868345</v>
      </c>
      <c r="P2128">
        <f>100*data!P2128/data!$V2128</f>
        <v>15.00484027105518</v>
      </c>
      <c r="Q2128">
        <f>100*data!Q2128/data!$V2128</f>
        <v>8.1316553727008714</v>
      </c>
      <c r="R2128">
        <f>100*data!R2128/data!$V2128</f>
        <v>0.29041626331074538</v>
      </c>
      <c r="S2128">
        <f>100*data!S2128/data!$V2128</f>
        <v>1.452081316553727</v>
      </c>
      <c r="T2128">
        <f>100*data!T2128/data!$V2128</f>
        <v>5.2274927395934174</v>
      </c>
      <c r="U2128">
        <f>100*data!U2128/data!$V2128</f>
        <v>6.1955469506292351</v>
      </c>
      <c r="V2128">
        <f t="shared" si="24"/>
        <v>100.00000000000001</v>
      </c>
    </row>
    <row r="2129" spans="1:22" x14ac:dyDescent="0.3">
      <c r="A2129" t="s">
        <v>108</v>
      </c>
      <c r="B2129" s="15" t="str">
        <f>IFERROR(VLOOKUP($A2129,class!$A$1:$B$455,2,FALSE),"")</f>
        <v>Shire District</v>
      </c>
      <c r="C2129" s="15" t="str">
        <f>IFERROR(IFERROR(VLOOKUP($A2129,classifications!$A$3:$C$336,3,FALSE),VLOOKUP($A2129,classifications!$I$2:$K$28,3,FALSE)),"")</f>
        <v>Predominantly Rural</v>
      </c>
      <c r="D2129">
        <f>100*data!D2129/data!$V2129</f>
        <v>16.515151515151516</v>
      </c>
      <c r="E2129">
        <f>100*data!E2129/data!$V2129</f>
        <v>0.60606060606060608</v>
      </c>
      <c r="F2129">
        <f>100*data!F2129/data!$V2129</f>
        <v>5.7575757575757578</v>
      </c>
      <c r="G2129">
        <f>100*data!G2129/data!$V2129</f>
        <v>10.606060606060606</v>
      </c>
      <c r="H2129">
        <f>100*data!H2129/data!$V2129</f>
        <v>3.3333333333333335</v>
      </c>
      <c r="I2129">
        <f>100*data!I2129/data!$V2129</f>
        <v>4.5454545454545459</v>
      </c>
      <c r="J2129">
        <f>100*data!J2129/data!$V2129</f>
        <v>8.4848484848484844</v>
      </c>
      <c r="K2129">
        <f>100*data!K2129/data!$V2129</f>
        <v>2.7272727272727271</v>
      </c>
      <c r="L2129">
        <f>100*data!L2129/data!$V2129</f>
        <v>6.8181818181818183</v>
      </c>
      <c r="M2129">
        <f>100*data!M2129/data!$V2129</f>
        <v>3.7878787878787881</v>
      </c>
      <c r="N2129">
        <f>100*data!N2129/data!$V2129</f>
        <v>1.8181818181818181</v>
      </c>
      <c r="O2129">
        <f>100*data!O2129/data!$V2129</f>
        <v>4.0909090909090908</v>
      </c>
      <c r="P2129">
        <f>100*data!P2129/data!$V2129</f>
        <v>13.484848484848484</v>
      </c>
      <c r="Q2129">
        <f>100*data!Q2129/data!$V2129</f>
        <v>6.2121212121212119</v>
      </c>
      <c r="R2129">
        <f>100*data!R2129/data!$V2129</f>
        <v>0.30303030303030304</v>
      </c>
      <c r="S2129">
        <f>100*data!S2129/data!$V2129</f>
        <v>1.8181818181818181</v>
      </c>
      <c r="T2129">
        <f>100*data!T2129/data!$V2129</f>
        <v>3.3333333333333335</v>
      </c>
      <c r="U2129">
        <f>100*data!U2129/data!$V2129</f>
        <v>5.7575757575757578</v>
      </c>
      <c r="V2129">
        <f t="shared" si="24"/>
        <v>100</v>
      </c>
    </row>
    <row r="2130" spans="1:22" x14ac:dyDescent="0.3">
      <c r="A2130" t="s">
        <v>123</v>
      </c>
      <c r="B2130" s="15" t="str">
        <f>IFERROR(VLOOKUP($A2130,class!$A$1:$B$455,2,FALSE),"")</f>
        <v>Shire District</v>
      </c>
      <c r="C2130" s="15" t="str">
        <f>IFERROR(IFERROR(VLOOKUP($A2130,classifications!$A$3:$C$336,3,FALSE),VLOOKUP($A2130,classifications!$I$2:$K$28,3,FALSE)),"")</f>
        <v>Predominantly Urban</v>
      </c>
      <c r="D2130">
        <f>100*data!D2130/data!$V2130</f>
        <v>4.301075268817204</v>
      </c>
      <c r="E2130">
        <f>100*data!E2130/data!$V2130</f>
        <v>0.71684587813620071</v>
      </c>
      <c r="F2130">
        <f>100*data!F2130/data!$V2130</f>
        <v>8.2437275985663074</v>
      </c>
      <c r="G2130">
        <f>100*data!G2130/data!$V2130</f>
        <v>13.261648745519713</v>
      </c>
      <c r="H2130">
        <f>100*data!H2130/data!$V2130</f>
        <v>3.9426523297491038</v>
      </c>
      <c r="I2130">
        <f>100*data!I2130/data!$V2130</f>
        <v>4.838709677419355</v>
      </c>
      <c r="J2130">
        <f>100*data!J2130/data!$V2130</f>
        <v>7.8853046594982077</v>
      </c>
      <c r="K2130">
        <f>100*data!K2130/data!$V2130</f>
        <v>10.573476702508961</v>
      </c>
      <c r="L2130">
        <f>100*data!L2130/data!$V2130</f>
        <v>5.1971326164874556</v>
      </c>
      <c r="M2130">
        <f>100*data!M2130/data!$V2130</f>
        <v>3.763440860215054</v>
      </c>
      <c r="N2130">
        <f>100*data!N2130/data!$V2130</f>
        <v>1.9713261648745519</v>
      </c>
      <c r="O2130">
        <f>100*data!O2130/data!$V2130</f>
        <v>2.150537634408602</v>
      </c>
      <c r="P2130">
        <f>100*data!P2130/data!$V2130</f>
        <v>12.544802867383513</v>
      </c>
      <c r="Q2130">
        <f>100*data!Q2130/data!$V2130</f>
        <v>9.3189964157706093</v>
      </c>
      <c r="R2130">
        <f>100*data!R2130/data!$V2130</f>
        <v>0</v>
      </c>
      <c r="S2130">
        <f>100*data!S2130/data!$V2130</f>
        <v>1.075268817204301</v>
      </c>
      <c r="T2130">
        <f>100*data!T2130/data!$V2130</f>
        <v>4.301075268817204</v>
      </c>
      <c r="U2130">
        <f>100*data!U2130/data!$V2130</f>
        <v>5.913978494623656</v>
      </c>
      <c r="V2130">
        <f t="shared" si="24"/>
        <v>100</v>
      </c>
    </row>
    <row r="2131" spans="1:22" x14ac:dyDescent="0.3">
      <c r="A2131" t="s">
        <v>129</v>
      </c>
      <c r="B2131" s="15" t="str">
        <f>IFERROR(VLOOKUP($A2131,class!$A$1:$B$455,2,FALSE),"")</f>
        <v>Shire District</v>
      </c>
      <c r="C2131" s="15" t="str">
        <f>IFERROR(IFERROR(VLOOKUP($A2131,classifications!$A$3:$C$336,3,FALSE),VLOOKUP($A2131,classifications!$I$2:$K$28,3,FALSE)),"")</f>
        <v>Predominantly Urban</v>
      </c>
      <c r="D2131">
        <f>100*data!D2131/data!$V2131</f>
        <v>4.8969072164948457</v>
      </c>
      <c r="E2131">
        <f>100*data!E2131/data!$V2131</f>
        <v>0.38659793814432991</v>
      </c>
      <c r="F2131">
        <f>100*data!F2131/data!$V2131</f>
        <v>7.0876288659793811</v>
      </c>
      <c r="G2131">
        <f>100*data!G2131/data!$V2131</f>
        <v>14.690721649484535</v>
      </c>
      <c r="H2131">
        <f>100*data!H2131/data!$V2131</f>
        <v>4.6391752577319592</v>
      </c>
      <c r="I2131">
        <f>100*data!I2131/data!$V2131</f>
        <v>3.9948453608247423</v>
      </c>
      <c r="J2131">
        <f>100*data!J2131/data!$V2131</f>
        <v>8.5051546391752577</v>
      </c>
      <c r="K2131">
        <f>100*data!K2131/data!$V2131</f>
        <v>4.2525773195876289</v>
      </c>
      <c r="L2131">
        <f>100*data!L2131/data!$V2131</f>
        <v>4.8969072164948457</v>
      </c>
      <c r="M2131">
        <f>100*data!M2131/data!$V2131</f>
        <v>5.927835051546392</v>
      </c>
      <c r="N2131">
        <f>100*data!N2131/data!$V2131</f>
        <v>2.1907216494845363</v>
      </c>
      <c r="O2131">
        <f>100*data!O2131/data!$V2131</f>
        <v>3.3505154639175259</v>
      </c>
      <c r="P2131">
        <f>100*data!P2131/data!$V2131</f>
        <v>13.659793814432989</v>
      </c>
      <c r="Q2131">
        <f>100*data!Q2131/data!$V2131</f>
        <v>8.6340206185567006</v>
      </c>
      <c r="R2131">
        <f>100*data!R2131/data!$V2131</f>
        <v>0.25773195876288657</v>
      </c>
      <c r="S2131">
        <f>100*data!S2131/data!$V2131</f>
        <v>1.8041237113402062</v>
      </c>
      <c r="T2131">
        <f>100*data!T2131/data!$V2131</f>
        <v>4.1237113402061851</v>
      </c>
      <c r="U2131">
        <f>100*data!U2131/data!$V2131</f>
        <v>6.7010309278350517</v>
      </c>
      <c r="V2131">
        <f t="shared" si="24"/>
        <v>100.00000000000001</v>
      </c>
    </row>
    <row r="2132" spans="1:22" x14ac:dyDescent="0.3">
      <c r="A2132" t="s">
        <v>140</v>
      </c>
      <c r="B2132" s="15" t="str">
        <f>IFERROR(VLOOKUP($A2132,class!$A$1:$B$455,2,FALSE),"")</f>
        <v>Shire District</v>
      </c>
      <c r="C2132" s="15" t="str">
        <f>IFERROR(IFERROR(VLOOKUP($A2132,classifications!$A$3:$C$336,3,FALSE),VLOOKUP($A2132,classifications!$I$2:$K$28,3,FALSE)),"")</f>
        <v>Urban with Significant Rural</v>
      </c>
      <c r="D2132">
        <f>100*data!D2132/data!$V2132</f>
        <v>10.407239819004525</v>
      </c>
      <c r="E2132">
        <f>100*data!E2132/data!$V2132</f>
        <v>0.45248868778280543</v>
      </c>
      <c r="F2132">
        <f>100*data!F2132/data!$V2132</f>
        <v>6.6742081447963804</v>
      </c>
      <c r="G2132">
        <f>100*data!G2132/data!$V2132</f>
        <v>13.009049773755656</v>
      </c>
      <c r="H2132">
        <f>100*data!H2132/data!$V2132</f>
        <v>4.2986425339366514</v>
      </c>
      <c r="I2132">
        <f>100*data!I2132/data!$V2132</f>
        <v>5.0904977375565608</v>
      </c>
      <c r="J2132">
        <f>100*data!J2132/data!$V2132</f>
        <v>7.0135746606334841</v>
      </c>
      <c r="K2132">
        <f>100*data!K2132/data!$V2132</f>
        <v>5.5429864253393664</v>
      </c>
      <c r="L2132">
        <f>100*data!L2132/data!$V2132</f>
        <v>4.9773755656108598</v>
      </c>
      <c r="M2132">
        <f>100*data!M2132/data!$V2132</f>
        <v>5.0904977375565608</v>
      </c>
      <c r="N2132">
        <f>100*data!N2132/data!$V2132</f>
        <v>1.9230769230769231</v>
      </c>
      <c r="O2132">
        <f>100*data!O2132/data!$V2132</f>
        <v>3.6199095022624435</v>
      </c>
      <c r="P2132">
        <f>100*data!P2132/data!$V2132</f>
        <v>13.122171945701357</v>
      </c>
      <c r="Q2132">
        <f>100*data!Q2132/data!$V2132</f>
        <v>7.5791855203619907</v>
      </c>
      <c r="R2132">
        <f>100*data!R2132/data!$V2132</f>
        <v>0.22624434389140272</v>
      </c>
      <c r="S2132">
        <f>100*data!S2132/data!$V2132</f>
        <v>1.4705882352941178</v>
      </c>
      <c r="T2132">
        <f>100*data!T2132/data!$V2132</f>
        <v>3.8461538461538463</v>
      </c>
      <c r="U2132">
        <f>100*data!U2132/data!$V2132</f>
        <v>5.6561085972850682</v>
      </c>
      <c r="V2132">
        <f t="shared" si="24"/>
        <v>99.999999999999986</v>
      </c>
    </row>
    <row r="2133" spans="1:22" x14ac:dyDescent="0.3">
      <c r="A2133" t="s">
        <v>144</v>
      </c>
      <c r="B2133" s="15" t="str">
        <f>IFERROR(VLOOKUP($A2133,class!$A$1:$B$455,2,FALSE),"")</f>
        <v>Shire District</v>
      </c>
      <c r="C2133" s="15" t="str">
        <f>IFERROR(IFERROR(VLOOKUP($A2133,classifications!$A$3:$C$336,3,FALSE),VLOOKUP($A2133,classifications!$I$2:$K$28,3,FALSE)),"")</f>
        <v>Predominantly Rural</v>
      </c>
      <c r="D2133">
        <f>100*data!D2133/data!$V2133</f>
        <v>10.320284697508896</v>
      </c>
      <c r="E2133">
        <f>100*data!E2133/data!$V2133</f>
        <v>0.59311981020166071</v>
      </c>
      <c r="F2133">
        <f>100*data!F2133/data!$V2133</f>
        <v>6.2870699881376035</v>
      </c>
      <c r="G2133">
        <f>100*data!G2133/data!$V2133</f>
        <v>16.014234875444838</v>
      </c>
      <c r="H2133">
        <f>100*data!H2133/data!$V2133</f>
        <v>3.9145907473309607</v>
      </c>
      <c r="I2133">
        <f>100*data!I2133/data!$V2133</f>
        <v>4.1518386714116255</v>
      </c>
      <c r="J2133">
        <f>100*data!J2133/data!$V2133</f>
        <v>9.8457888493475689</v>
      </c>
      <c r="K2133">
        <f>100*data!K2133/data!$V2133</f>
        <v>4.3890865954922891</v>
      </c>
      <c r="L2133">
        <f>100*data!L2133/data!$V2133</f>
        <v>6.2870699881376035</v>
      </c>
      <c r="M2133">
        <f>100*data!M2133/data!$V2133</f>
        <v>4.6263345195729535</v>
      </c>
      <c r="N2133">
        <f>100*data!N2133/data!$V2133</f>
        <v>1.0676156583629892</v>
      </c>
      <c r="O2133">
        <f>100*data!O2133/data!$V2133</f>
        <v>3.0842230130486357</v>
      </c>
      <c r="P2133">
        <f>100*data!P2133/data!$V2133</f>
        <v>11.862396204033216</v>
      </c>
      <c r="Q2133">
        <f>100*data!Q2133/data!$V2133</f>
        <v>6.7615658362989324</v>
      </c>
      <c r="R2133">
        <f>100*data!R2133/data!$V2133</f>
        <v>0.47449584816132861</v>
      </c>
      <c r="S2133">
        <f>100*data!S2133/data!$V2133</f>
        <v>1.0676156583629892</v>
      </c>
      <c r="T2133">
        <f>100*data!T2133/data!$V2133</f>
        <v>3.4400948991696323</v>
      </c>
      <c r="U2133">
        <f>100*data!U2133/data!$V2133</f>
        <v>5.8125741399762756</v>
      </c>
      <c r="V2133">
        <f t="shared" si="24"/>
        <v>100.00000000000001</v>
      </c>
    </row>
    <row r="2134" spans="1:22" x14ac:dyDescent="0.3">
      <c r="A2134" t="s">
        <v>323</v>
      </c>
      <c r="B2134" s="15" t="str">
        <f>IFERROR(VLOOKUP($A2134,class!$A$1:$B$455,2,FALSE),"")</f>
        <v>Shire District</v>
      </c>
      <c r="C2134" s="15" t="str">
        <f>IFERROR(IFERROR(VLOOKUP($A2134,classifications!$A$3:$C$336,3,FALSE),VLOOKUP($A2134,classifications!$I$2:$K$28,3,FALSE)),"")</f>
        <v>Predominantly Rural</v>
      </c>
      <c r="D2134">
        <f>100*data!D2134/data!$V2134</f>
        <v>22.676056338028168</v>
      </c>
      <c r="E2134">
        <f>100*data!E2134/data!$V2134</f>
        <v>0.28169014084507044</v>
      </c>
      <c r="F2134">
        <f>100*data!F2134/data!$V2134</f>
        <v>5.352112676056338</v>
      </c>
      <c r="G2134">
        <f>100*data!G2134/data!$V2134</f>
        <v>11.267605633802816</v>
      </c>
      <c r="H2134">
        <f>100*data!H2134/data!$V2134</f>
        <v>2.112676056338028</v>
      </c>
      <c r="I2134">
        <f>100*data!I2134/data!$V2134</f>
        <v>4.084507042253521</v>
      </c>
      <c r="J2134">
        <f>100*data!J2134/data!$V2134</f>
        <v>6.901408450704225</v>
      </c>
      <c r="K2134">
        <f>100*data!K2134/data!$V2134</f>
        <v>2.816901408450704</v>
      </c>
      <c r="L2134">
        <f>100*data!L2134/data!$V2134</f>
        <v>7.183098591549296</v>
      </c>
      <c r="M2134">
        <f>100*data!M2134/data!$V2134</f>
        <v>3.6619718309859155</v>
      </c>
      <c r="N2134">
        <f>100*data!N2134/data!$V2134</f>
        <v>1.267605633802817</v>
      </c>
      <c r="O2134">
        <f>100*data!O2134/data!$V2134</f>
        <v>3.8028169014084505</v>
      </c>
      <c r="P2134">
        <f>100*data!P2134/data!$V2134</f>
        <v>11.971830985915492</v>
      </c>
      <c r="Q2134">
        <f>100*data!Q2134/data!$V2134</f>
        <v>6.197183098591549</v>
      </c>
      <c r="R2134">
        <f>100*data!R2134/data!$V2134</f>
        <v>0.70422535211267601</v>
      </c>
      <c r="S2134">
        <f>100*data!S2134/data!$V2134</f>
        <v>0.84507042253521125</v>
      </c>
      <c r="T2134">
        <f>100*data!T2134/data!$V2134</f>
        <v>3.0985915492957745</v>
      </c>
      <c r="U2134">
        <f>100*data!U2134/data!$V2134</f>
        <v>5.774647887323944</v>
      </c>
      <c r="V2134">
        <f t="shared" si="24"/>
        <v>100</v>
      </c>
    </row>
    <row r="2135" spans="1:22" x14ac:dyDescent="0.3">
      <c r="A2135" t="s">
        <v>328</v>
      </c>
      <c r="B2135" s="15" t="str">
        <f>IFERROR(VLOOKUP($A2135,class!$A$1:$B$455,2,FALSE),"")</f>
        <v>Shire District</v>
      </c>
      <c r="C2135" s="15" t="str">
        <f>IFERROR(IFERROR(VLOOKUP($A2135,classifications!$A$3:$C$336,3,FALSE),VLOOKUP($A2135,classifications!$I$2:$K$28,3,FALSE)),"")</f>
        <v>Predominantly Rural</v>
      </c>
      <c r="D2135">
        <f>100*data!D2135/data!$V2135</f>
        <v>25.88785046728972</v>
      </c>
      <c r="E2135">
        <f>100*data!E2135/data!$V2135</f>
        <v>0.74766355140186913</v>
      </c>
      <c r="F2135">
        <f>100*data!F2135/data!$V2135</f>
        <v>5.1401869158878508</v>
      </c>
      <c r="G2135">
        <f>100*data!G2135/data!$V2135</f>
        <v>9.8130841121495322</v>
      </c>
      <c r="H2135">
        <f>100*data!H2135/data!$V2135</f>
        <v>2.8971962616822431</v>
      </c>
      <c r="I2135">
        <f>100*data!I2135/data!$V2135</f>
        <v>3.8317757009345796</v>
      </c>
      <c r="J2135">
        <f>100*data!J2135/data!$V2135</f>
        <v>5.7009345794392523</v>
      </c>
      <c r="K2135">
        <f>100*data!K2135/data!$V2135</f>
        <v>2.5233644859813085</v>
      </c>
      <c r="L2135">
        <f>100*data!L2135/data!$V2135</f>
        <v>5.8878504672897201</v>
      </c>
      <c r="M2135">
        <f>100*data!M2135/data!$V2135</f>
        <v>2.6168224299065419</v>
      </c>
      <c r="N2135">
        <f>100*data!N2135/data!$V2135</f>
        <v>1.4953271028037383</v>
      </c>
      <c r="O2135">
        <f>100*data!O2135/data!$V2135</f>
        <v>3.5514018691588785</v>
      </c>
      <c r="P2135">
        <f>100*data!P2135/data!$V2135</f>
        <v>13.271028037383177</v>
      </c>
      <c r="Q2135">
        <f>100*data!Q2135/data!$V2135</f>
        <v>6.0747663551401869</v>
      </c>
      <c r="R2135">
        <f>100*data!R2135/data!$V2135</f>
        <v>0.93457943925233644</v>
      </c>
      <c r="S2135">
        <f>100*data!S2135/data!$V2135</f>
        <v>1.2149532710280373</v>
      </c>
      <c r="T2135">
        <f>100*data!T2135/data!$V2135</f>
        <v>2.8971962616822431</v>
      </c>
      <c r="U2135">
        <f>100*data!U2135/data!$V2135</f>
        <v>5.5140186915887854</v>
      </c>
      <c r="V2135">
        <f t="shared" si="24"/>
        <v>100</v>
      </c>
    </row>
    <row r="2136" spans="1:22" x14ac:dyDescent="0.3">
      <c r="A2136" t="s">
        <v>332</v>
      </c>
      <c r="B2136" s="15" t="str">
        <f>IFERROR(VLOOKUP($A2136,class!$A$1:$B$455,2,FALSE),"")</f>
        <v>Shire District</v>
      </c>
      <c r="C2136" s="15" t="str">
        <f>IFERROR(IFERROR(VLOOKUP($A2136,classifications!$A$3:$C$336,3,FALSE),VLOOKUP($A2136,classifications!$I$2:$K$28,3,FALSE)),"")</f>
        <v>Urban with Significant Rural</v>
      </c>
      <c r="D2136">
        <f>100*data!D2136/data!$V2136</f>
        <v>12.322015334063527</v>
      </c>
      <c r="E2136">
        <f>100*data!E2136/data!$V2136</f>
        <v>0.38335158817086529</v>
      </c>
      <c r="F2136">
        <f>100*data!F2136/data!$V2136</f>
        <v>4.381161007667032</v>
      </c>
      <c r="G2136">
        <f>100*data!G2136/data!$V2136</f>
        <v>9.857612267250822</v>
      </c>
      <c r="H2136">
        <f>100*data!H2136/data!$V2136</f>
        <v>2.8477546549835706</v>
      </c>
      <c r="I2136">
        <f>100*data!I2136/data!$V2136</f>
        <v>4.7645125958378971</v>
      </c>
      <c r="J2136">
        <f>100*data!J2136/data!$V2136</f>
        <v>6.6265060240963853</v>
      </c>
      <c r="K2136">
        <f>100*data!K2136/data!$V2136</f>
        <v>1.9715224534501643</v>
      </c>
      <c r="L2136">
        <f>100*data!L2136/data!$V2136</f>
        <v>5.2573932092004378</v>
      </c>
      <c r="M2136">
        <f>100*data!M2136/data!$V2136</f>
        <v>6.0788608981380063</v>
      </c>
      <c r="N2136">
        <f>100*data!N2136/data!$V2136</f>
        <v>2.4096385542168677</v>
      </c>
      <c r="O2136">
        <f>100*data!O2136/data!$V2136</f>
        <v>4.7645125958378971</v>
      </c>
      <c r="P2136">
        <f>100*data!P2136/data!$V2136</f>
        <v>19.00328587075575</v>
      </c>
      <c r="Q2136">
        <f>100*data!Q2136/data!$V2136</f>
        <v>7.7217962760131433</v>
      </c>
      <c r="R2136">
        <f>100*data!R2136/data!$V2136</f>
        <v>0.547645125958379</v>
      </c>
      <c r="S2136">
        <f>100*data!S2136/data!$V2136</f>
        <v>1.6976998904709748</v>
      </c>
      <c r="T2136">
        <f>100*data!T2136/data!$V2136</f>
        <v>3.4501642935377874</v>
      </c>
      <c r="U2136">
        <f>100*data!U2136/data!$V2136</f>
        <v>5.9145673603504925</v>
      </c>
      <c r="V2136">
        <f t="shared" si="24"/>
        <v>99.999999999999986</v>
      </c>
    </row>
    <row r="2137" spans="1:22" x14ac:dyDescent="0.3">
      <c r="A2137" t="s">
        <v>338</v>
      </c>
      <c r="B2137" s="15" t="str">
        <f>IFERROR(VLOOKUP($A2137,class!$A$1:$B$455,2,FALSE),"")</f>
        <v>Shire District</v>
      </c>
      <c r="C2137" s="15" t="str">
        <f>IFERROR(IFERROR(VLOOKUP($A2137,classifications!$A$3:$C$336,3,FALSE),VLOOKUP($A2137,classifications!$I$2:$K$28,3,FALSE)),"")</f>
        <v>Predominantly Rural</v>
      </c>
      <c r="D2137">
        <f>100*data!D2137/data!$V2137</f>
        <v>28.130671506352087</v>
      </c>
      <c r="E2137">
        <f>100*data!E2137/data!$V2137</f>
        <v>0.54446460980036293</v>
      </c>
      <c r="F2137">
        <f>100*data!F2137/data!$V2137</f>
        <v>4.1742286751361162</v>
      </c>
      <c r="G2137">
        <f>100*data!G2137/data!$V2137</f>
        <v>9.8003629764065341</v>
      </c>
      <c r="H2137">
        <f>100*data!H2137/data!$V2137</f>
        <v>2.9038112522686026</v>
      </c>
      <c r="I2137">
        <f>100*data!I2137/data!$V2137</f>
        <v>2.7223230490018149</v>
      </c>
      <c r="J2137">
        <f>100*data!J2137/data!$V2137</f>
        <v>5.626134301270417</v>
      </c>
      <c r="K2137">
        <f>100*data!K2137/data!$V2137</f>
        <v>3.0852994555353903</v>
      </c>
      <c r="L2137">
        <f>100*data!L2137/data!$V2137</f>
        <v>7.9854809437386569</v>
      </c>
      <c r="M2137">
        <f>100*data!M2137/data!$V2137</f>
        <v>2.7223230490018149</v>
      </c>
      <c r="N2137">
        <f>100*data!N2137/data!$V2137</f>
        <v>0.72595281306715065</v>
      </c>
      <c r="O2137">
        <f>100*data!O2137/data!$V2137</f>
        <v>3.629764065335753</v>
      </c>
      <c r="P2137">
        <f>100*data!P2137/data!$V2137</f>
        <v>10.344827586206897</v>
      </c>
      <c r="Q2137">
        <f>100*data!Q2137/data!$V2137</f>
        <v>5.9891107078039925</v>
      </c>
      <c r="R2137">
        <f>100*data!R2137/data!$V2137</f>
        <v>1.2704174228675136</v>
      </c>
      <c r="S2137">
        <f>100*data!S2137/data!$V2137</f>
        <v>1.2704174228675136</v>
      </c>
      <c r="T2137">
        <f>100*data!T2137/data!$V2137</f>
        <v>2.3593466424682394</v>
      </c>
      <c r="U2137">
        <f>100*data!U2137/data!$V2137</f>
        <v>6.7150635208711433</v>
      </c>
      <c r="V2137">
        <f t="shared" si="24"/>
        <v>99.999999999999972</v>
      </c>
    </row>
    <row r="2138" spans="1:22" x14ac:dyDescent="0.3">
      <c r="A2138" t="s">
        <v>341</v>
      </c>
      <c r="B2138" s="15" t="str">
        <f>IFERROR(VLOOKUP($A2138,class!$A$1:$B$455,2,FALSE),"")</f>
        <v>Shire District</v>
      </c>
      <c r="C2138" s="15" t="str">
        <f>IFERROR(IFERROR(VLOOKUP($A2138,classifications!$A$3:$C$336,3,FALSE),VLOOKUP($A2138,classifications!$I$2:$K$28,3,FALSE)),"")</f>
        <v>Predominantly Rural</v>
      </c>
      <c r="D2138">
        <f>100*data!D2138/data!$V2138</f>
        <v>30.482758620689655</v>
      </c>
      <c r="E2138">
        <f>100*data!E2138/data!$V2138</f>
        <v>0.41379310344827586</v>
      </c>
      <c r="F2138">
        <f>100*data!F2138/data!$V2138</f>
        <v>5.7931034482758621</v>
      </c>
      <c r="G2138">
        <f>100*data!G2138/data!$V2138</f>
        <v>9.7931034482758612</v>
      </c>
      <c r="H2138">
        <f>100*data!H2138/data!$V2138</f>
        <v>3.1724137931034484</v>
      </c>
      <c r="I2138">
        <f>100*data!I2138/data!$V2138</f>
        <v>3.3103448275862069</v>
      </c>
      <c r="J2138">
        <f>100*data!J2138/data!$V2138</f>
        <v>6.2068965517241379</v>
      </c>
      <c r="K2138">
        <f>100*data!K2138/data!$V2138</f>
        <v>2.2068965517241379</v>
      </c>
      <c r="L2138">
        <f>100*data!L2138/data!$V2138</f>
        <v>6.8965517241379306</v>
      </c>
      <c r="M2138">
        <f>100*data!M2138/data!$V2138</f>
        <v>2.3448275862068964</v>
      </c>
      <c r="N2138">
        <f>100*data!N2138/data!$V2138</f>
        <v>1.2413793103448276</v>
      </c>
      <c r="O2138">
        <f>100*data!O2138/data!$V2138</f>
        <v>2.896551724137931</v>
      </c>
      <c r="P2138">
        <f>100*data!P2138/data!$V2138</f>
        <v>9.1034482758620694</v>
      </c>
      <c r="Q2138">
        <f>100*data!Q2138/data!$V2138</f>
        <v>5.7931034482758621</v>
      </c>
      <c r="R2138">
        <f>100*data!R2138/data!$V2138</f>
        <v>0.96551724137931039</v>
      </c>
      <c r="S2138">
        <f>100*data!S2138/data!$V2138</f>
        <v>1.103448275862069</v>
      </c>
      <c r="T2138">
        <f>100*data!T2138/data!$V2138</f>
        <v>2.0689655172413794</v>
      </c>
      <c r="U2138">
        <f>100*data!U2138/data!$V2138</f>
        <v>6.2068965517241379</v>
      </c>
      <c r="V2138">
        <f t="shared" si="24"/>
        <v>99.999999999999986</v>
      </c>
    </row>
    <row r="2139" spans="1:22" x14ac:dyDescent="0.3">
      <c r="A2139" t="s">
        <v>344</v>
      </c>
      <c r="B2139" s="15" t="str">
        <f>IFERROR(VLOOKUP($A2139,class!$A$1:$B$455,2,FALSE),"")</f>
        <v>Shire District</v>
      </c>
      <c r="C2139" s="15" t="str">
        <f>IFERROR(IFERROR(VLOOKUP($A2139,classifications!$A$3:$C$336,3,FALSE),VLOOKUP($A2139,classifications!$I$2:$K$28,3,FALSE)),"")</f>
        <v>Urban with Significant Rural</v>
      </c>
      <c r="D2139">
        <f>100*data!D2139/data!$V2139</f>
        <v>16.545893719806763</v>
      </c>
      <c r="E2139">
        <f>100*data!E2139/data!$V2139</f>
        <v>0.60386473429951693</v>
      </c>
      <c r="F2139">
        <f>100*data!F2139/data!$V2139</f>
        <v>5.3140096618357484</v>
      </c>
      <c r="G2139">
        <f>100*data!G2139/data!$V2139</f>
        <v>11.594202898550725</v>
      </c>
      <c r="H2139">
        <f>100*data!H2139/data!$V2139</f>
        <v>2.7777777777777777</v>
      </c>
      <c r="I2139">
        <f>100*data!I2139/data!$V2139</f>
        <v>2.8985507246376812</v>
      </c>
      <c r="J2139">
        <f>100*data!J2139/data!$V2139</f>
        <v>9.6618357487922708</v>
      </c>
      <c r="K2139">
        <f>100*data!K2139/data!$V2139</f>
        <v>2.4154589371980677</v>
      </c>
      <c r="L2139">
        <f>100*data!L2139/data!$V2139</f>
        <v>15.70048309178744</v>
      </c>
      <c r="M2139">
        <f>100*data!M2139/data!$V2139</f>
        <v>2.5362318840579712</v>
      </c>
      <c r="N2139">
        <f>100*data!N2139/data!$V2139</f>
        <v>1.0869565217391304</v>
      </c>
      <c r="O2139">
        <f>100*data!O2139/data!$V2139</f>
        <v>2.8985507246376812</v>
      </c>
      <c r="P2139">
        <f>100*data!P2139/data!$V2139</f>
        <v>8.2125603864734291</v>
      </c>
      <c r="Q2139">
        <f>100*data!Q2139/data!$V2139</f>
        <v>5.5555555555555554</v>
      </c>
      <c r="R2139">
        <f>100*data!R2139/data!$V2139</f>
        <v>0.72463768115942029</v>
      </c>
      <c r="S2139">
        <f>100*data!S2139/data!$V2139</f>
        <v>1.0869565217391304</v>
      </c>
      <c r="T2139">
        <f>100*data!T2139/data!$V2139</f>
        <v>3.8647342995169081</v>
      </c>
      <c r="U2139">
        <f>100*data!U2139/data!$V2139</f>
        <v>6.5217391304347823</v>
      </c>
      <c r="V2139">
        <f t="shared" si="24"/>
        <v>99.999999999999986</v>
      </c>
    </row>
    <row r="2140" spans="1:22" x14ac:dyDescent="0.3">
      <c r="A2140" t="s">
        <v>347</v>
      </c>
      <c r="B2140" s="15" t="str">
        <f>IFERROR(VLOOKUP($A2140,class!$A$1:$B$455,2,FALSE),"")</f>
        <v>Shire District</v>
      </c>
      <c r="C2140" s="15" t="str">
        <f>IFERROR(IFERROR(VLOOKUP($A2140,classifications!$A$3:$C$336,3,FALSE),VLOOKUP($A2140,classifications!$I$2:$K$28,3,FALSE)),"")</f>
        <v>Predominantly Rural</v>
      </c>
      <c r="D2140">
        <f>100*data!D2140/data!$V2140</f>
        <v>12.820512820512821</v>
      </c>
      <c r="E2140">
        <f>100*data!E2140/data!$V2140</f>
        <v>0.76923076923076927</v>
      </c>
      <c r="F2140">
        <f>100*data!F2140/data!$V2140</f>
        <v>5.5128205128205128</v>
      </c>
      <c r="G2140">
        <f>100*data!G2140/data!$V2140</f>
        <v>11.538461538461538</v>
      </c>
      <c r="H2140">
        <f>100*data!H2140/data!$V2140</f>
        <v>3.4615384615384617</v>
      </c>
      <c r="I2140">
        <f>100*data!I2140/data!$V2140</f>
        <v>4.2307692307692308</v>
      </c>
      <c r="J2140">
        <f>100*data!J2140/data!$V2140</f>
        <v>6.2820512820512819</v>
      </c>
      <c r="K2140">
        <f>100*data!K2140/data!$V2140</f>
        <v>10.384615384615385</v>
      </c>
      <c r="L2140">
        <f>100*data!L2140/data!$V2140</f>
        <v>4.8717948717948714</v>
      </c>
      <c r="M2140">
        <f>100*data!M2140/data!$V2140</f>
        <v>5.1282051282051286</v>
      </c>
      <c r="N2140">
        <f>100*data!N2140/data!$V2140</f>
        <v>1.4102564102564104</v>
      </c>
      <c r="O2140">
        <f>100*data!O2140/data!$V2140</f>
        <v>2.6923076923076925</v>
      </c>
      <c r="P2140">
        <f>100*data!P2140/data!$V2140</f>
        <v>14.358974358974359</v>
      </c>
      <c r="Q2140">
        <f>100*data!Q2140/data!$V2140</f>
        <v>6.5384615384615383</v>
      </c>
      <c r="R2140">
        <f>100*data!R2140/data!$V2140</f>
        <v>1.0256410256410255</v>
      </c>
      <c r="S2140">
        <f>100*data!S2140/data!$V2140</f>
        <v>1.5384615384615385</v>
      </c>
      <c r="T2140">
        <f>100*data!T2140/data!$V2140</f>
        <v>2.6923076923076925</v>
      </c>
      <c r="U2140">
        <f>100*data!U2140/data!$V2140</f>
        <v>4.7435897435897436</v>
      </c>
      <c r="V2140">
        <f t="shared" si="24"/>
        <v>99.999999999999986</v>
      </c>
    </row>
    <row r="2141" spans="1:22" x14ac:dyDescent="0.3">
      <c r="A2141" t="s">
        <v>213</v>
      </c>
      <c r="B2141" s="15" t="str">
        <f>IFERROR(VLOOKUP($A2141,class!$A$1:$B$455,2,FALSE),"")</f>
        <v>Shire District</v>
      </c>
      <c r="C2141" s="15" t="str">
        <f>IFERROR(IFERROR(VLOOKUP($A2141,classifications!$A$3:$C$336,3,FALSE),VLOOKUP($A2141,classifications!$I$2:$K$28,3,FALSE)),"")</f>
        <v>Predominantly Urban</v>
      </c>
      <c r="D2141">
        <f>100*data!D2141/data!$V2141</f>
        <v>6.4479638009049776</v>
      </c>
      <c r="E2141">
        <f>100*data!E2141/data!$V2141</f>
        <v>0.56561085972850678</v>
      </c>
      <c r="F2141">
        <f>100*data!F2141/data!$V2141</f>
        <v>8.0316742081447963</v>
      </c>
      <c r="G2141">
        <f>100*data!G2141/data!$V2141</f>
        <v>15.723981900452488</v>
      </c>
      <c r="H2141">
        <f>100*data!H2141/data!$V2141</f>
        <v>4.0723981900452486</v>
      </c>
      <c r="I2141">
        <f>100*data!I2141/data!$V2141</f>
        <v>4.2986425339366514</v>
      </c>
      <c r="J2141">
        <f>100*data!J2141/data!$V2141</f>
        <v>7.6923076923076925</v>
      </c>
      <c r="K2141">
        <f>100*data!K2141/data!$V2141</f>
        <v>4.0723981900452486</v>
      </c>
      <c r="L2141">
        <f>100*data!L2141/data!$V2141</f>
        <v>6.6742081447963804</v>
      </c>
      <c r="M2141">
        <f>100*data!M2141/data!$V2141</f>
        <v>4.1855203619909505</v>
      </c>
      <c r="N2141">
        <f>100*data!N2141/data!$V2141</f>
        <v>1.6968325791855203</v>
      </c>
      <c r="O2141">
        <f>100*data!O2141/data!$V2141</f>
        <v>3.2805429864253393</v>
      </c>
      <c r="P2141">
        <f>100*data!P2141/data!$V2141</f>
        <v>13.914027149321267</v>
      </c>
      <c r="Q2141">
        <f>100*data!Q2141/data!$V2141</f>
        <v>7.0135746606334841</v>
      </c>
      <c r="R2141">
        <f>100*data!R2141/data!$V2141</f>
        <v>0.45248868778280543</v>
      </c>
      <c r="S2141">
        <f>100*data!S2141/data!$V2141</f>
        <v>1.5837104072398189</v>
      </c>
      <c r="T2141">
        <f>100*data!T2141/data!$V2141</f>
        <v>3.8461538461538463</v>
      </c>
      <c r="U2141">
        <f>100*data!U2141/data!$V2141</f>
        <v>6.4479638009049776</v>
      </c>
      <c r="V2141">
        <f t="shared" si="24"/>
        <v>99.999999999999986</v>
      </c>
    </row>
    <row r="2142" spans="1:22" x14ac:dyDescent="0.3">
      <c r="A2142" t="s">
        <v>221</v>
      </c>
      <c r="B2142" s="15" t="str">
        <f>IFERROR(VLOOKUP($A2142,class!$A$1:$B$455,2,FALSE),"")</f>
        <v>Shire District</v>
      </c>
      <c r="C2142" s="15" t="str">
        <f>IFERROR(IFERROR(VLOOKUP($A2142,classifications!$A$3:$C$336,3,FALSE),VLOOKUP($A2142,classifications!$I$2:$K$28,3,FALSE)),"")</f>
        <v>Urban with Significant Rural</v>
      </c>
      <c r="D2142">
        <f>100*data!D2142/data!$V2142</f>
        <v>4.6620046620046622</v>
      </c>
      <c r="E2142">
        <f>100*data!E2142/data!$V2142</f>
        <v>0.23310023310023309</v>
      </c>
      <c r="F2142">
        <f>100*data!F2142/data!$V2142</f>
        <v>8.1585081585081589</v>
      </c>
      <c r="G2142">
        <f>100*data!G2142/data!$V2142</f>
        <v>15.617715617715618</v>
      </c>
      <c r="H2142">
        <f>100*data!H2142/data!$V2142</f>
        <v>4.895104895104895</v>
      </c>
      <c r="I2142">
        <f>100*data!I2142/data!$V2142</f>
        <v>5.1282051282051286</v>
      </c>
      <c r="J2142">
        <f>100*data!J2142/data!$V2142</f>
        <v>8.6247086247086244</v>
      </c>
      <c r="K2142">
        <f>100*data!K2142/data!$V2142</f>
        <v>6.0606060606060606</v>
      </c>
      <c r="L2142">
        <f>100*data!L2142/data!$V2142</f>
        <v>6.0606060606060606</v>
      </c>
      <c r="M2142">
        <f>100*data!M2142/data!$V2142</f>
        <v>3.7296037296037294</v>
      </c>
      <c r="N2142">
        <f>100*data!N2142/data!$V2142</f>
        <v>2.5641025641025643</v>
      </c>
      <c r="O2142">
        <f>100*data!O2142/data!$V2142</f>
        <v>4.895104895104895</v>
      </c>
      <c r="P2142">
        <f>100*data!P2142/data!$V2142</f>
        <v>10.955710955710956</v>
      </c>
      <c r="Q2142">
        <f>100*data!Q2142/data!$V2142</f>
        <v>6.7599067599067597</v>
      </c>
      <c r="R2142">
        <f>100*data!R2142/data!$V2142</f>
        <v>0.93240093240093236</v>
      </c>
      <c r="S2142">
        <f>100*data!S2142/data!$V2142</f>
        <v>1.3986013986013985</v>
      </c>
      <c r="T2142">
        <f>100*data!T2142/data!$V2142</f>
        <v>3.0303030303030303</v>
      </c>
      <c r="U2142">
        <f>100*data!U2142/data!$V2142</f>
        <v>6.2937062937062933</v>
      </c>
      <c r="V2142">
        <f t="shared" si="24"/>
        <v>100.00000000000001</v>
      </c>
    </row>
    <row r="2143" spans="1:22" x14ac:dyDescent="0.3">
      <c r="A2143" t="s">
        <v>229</v>
      </c>
      <c r="B2143" s="15" t="str">
        <f>IFERROR(VLOOKUP($A2143,class!$A$1:$B$455,2,FALSE),"")</f>
        <v>Shire District</v>
      </c>
      <c r="C2143" s="15" t="str">
        <f>IFERROR(IFERROR(VLOOKUP($A2143,classifications!$A$3:$C$336,3,FALSE),VLOOKUP($A2143,classifications!$I$2:$K$28,3,FALSE)),"")</f>
        <v>Predominantly Urban</v>
      </c>
      <c r="D2143">
        <f>100*data!D2143/data!$V2143</f>
        <v>1.0719754977029097</v>
      </c>
      <c r="E2143">
        <f>100*data!E2143/data!$V2143</f>
        <v>0.45941807044410415</v>
      </c>
      <c r="F2143">
        <f>100*data!F2143/data!$V2143</f>
        <v>9.6477794793261875</v>
      </c>
      <c r="G2143">
        <f>100*data!G2143/data!$V2143</f>
        <v>13.935681470137826</v>
      </c>
      <c r="H2143">
        <f>100*data!H2143/data!$V2143</f>
        <v>5.0535987748851454</v>
      </c>
      <c r="I2143">
        <f>100*data!I2143/data!$V2143</f>
        <v>5.9724349157733538</v>
      </c>
      <c r="J2143">
        <f>100*data!J2143/data!$V2143</f>
        <v>9.4946401225114858</v>
      </c>
      <c r="K2143">
        <f>100*data!K2143/data!$V2143</f>
        <v>3.8284839203675345</v>
      </c>
      <c r="L2143">
        <f>100*data!L2143/data!$V2143</f>
        <v>7.8101071975497707</v>
      </c>
      <c r="M2143">
        <f>100*data!M2143/data!$V2143</f>
        <v>5.0535987748851454</v>
      </c>
      <c r="N2143">
        <f>100*data!N2143/data!$V2143</f>
        <v>2.2970903522205206</v>
      </c>
      <c r="O2143">
        <f>100*data!O2143/data!$V2143</f>
        <v>3.215926493108729</v>
      </c>
      <c r="P2143">
        <f>100*data!P2143/data!$V2143</f>
        <v>12.710566615620214</v>
      </c>
      <c r="Q2143">
        <f>100*data!Q2143/data!$V2143</f>
        <v>6.7381316998468606</v>
      </c>
      <c r="R2143">
        <f>100*data!R2143/data!$V2143</f>
        <v>0.15313935681470137</v>
      </c>
      <c r="S2143">
        <f>100*data!S2143/data!$V2143</f>
        <v>1.6845329249617151</v>
      </c>
      <c r="T2143">
        <f>100*data!T2143/data!$V2143</f>
        <v>4.9004594180704437</v>
      </c>
      <c r="U2143">
        <f>100*data!U2143/data!$V2143</f>
        <v>5.9724349157733538</v>
      </c>
      <c r="V2143">
        <f t="shared" si="24"/>
        <v>99.999999999999986</v>
      </c>
    </row>
    <row r="2144" spans="1:22" x14ac:dyDescent="0.3">
      <c r="A2144" t="s">
        <v>239</v>
      </c>
      <c r="B2144" s="15" t="str">
        <f>IFERROR(VLOOKUP($A2144,class!$A$1:$B$455,2,FALSE),"")</f>
        <v>Shire District</v>
      </c>
      <c r="C2144" s="15" t="str">
        <f>IFERROR(IFERROR(VLOOKUP($A2144,classifications!$A$3:$C$336,3,FALSE),VLOOKUP($A2144,classifications!$I$2:$K$28,3,FALSE)),"")</f>
        <v>Predominantly Rural</v>
      </c>
      <c r="D2144">
        <f>100*data!D2144/data!$V2144</f>
        <v>19.722814498933904</v>
      </c>
      <c r="E2144">
        <f>100*data!E2144/data!$V2144</f>
        <v>0.63965884861407252</v>
      </c>
      <c r="F2144">
        <f>100*data!F2144/data!$V2144</f>
        <v>5.7569296375266523</v>
      </c>
      <c r="G2144">
        <f>100*data!G2144/data!$V2144</f>
        <v>10.127931769722814</v>
      </c>
      <c r="H2144">
        <f>100*data!H2144/data!$V2144</f>
        <v>2.6652452025586353</v>
      </c>
      <c r="I2144">
        <f>100*data!I2144/data!$V2144</f>
        <v>3.3049040511727079</v>
      </c>
      <c r="J2144">
        <f>100*data!J2144/data!$V2144</f>
        <v>7.1428571428571432</v>
      </c>
      <c r="K2144">
        <f>100*data!K2144/data!$V2144</f>
        <v>3.4115138592750531</v>
      </c>
      <c r="L2144">
        <f>100*data!L2144/data!$V2144</f>
        <v>8.2089552238805972</v>
      </c>
      <c r="M2144">
        <f>100*data!M2144/data!$V2144</f>
        <v>4.6908315565031984</v>
      </c>
      <c r="N2144">
        <f>100*data!N2144/data!$V2144</f>
        <v>1.1727078891257996</v>
      </c>
      <c r="O2144">
        <f>100*data!O2144/data!$V2144</f>
        <v>3.624733475479744</v>
      </c>
      <c r="P2144">
        <f>100*data!P2144/data!$V2144</f>
        <v>13.646055437100213</v>
      </c>
      <c r="Q2144">
        <f>100*data!Q2144/data!$V2144</f>
        <v>5.7569296375266523</v>
      </c>
      <c r="R2144">
        <f>100*data!R2144/data!$V2144</f>
        <v>0.95948827292110872</v>
      </c>
      <c r="S2144">
        <f>100*data!S2144/data!$V2144</f>
        <v>1.7057569296375266</v>
      </c>
      <c r="T2144">
        <f>100*data!T2144/data!$V2144</f>
        <v>2.6652452025586353</v>
      </c>
      <c r="U2144">
        <f>100*data!U2144/data!$V2144</f>
        <v>4.797441364605544</v>
      </c>
      <c r="V2144">
        <f t="shared" si="24"/>
        <v>100.00000000000001</v>
      </c>
    </row>
    <row r="2145" spans="1:22" x14ac:dyDescent="0.3">
      <c r="A2145" t="s">
        <v>245</v>
      </c>
      <c r="B2145" s="15" t="str">
        <f>IFERROR(VLOOKUP($A2145,class!$A$1:$B$455,2,FALSE),"")</f>
        <v>Shire District</v>
      </c>
      <c r="C2145" s="15" t="str">
        <f>IFERROR(IFERROR(VLOOKUP($A2145,classifications!$A$3:$C$336,3,FALSE),VLOOKUP($A2145,classifications!$I$2:$K$28,3,FALSE)),"")</f>
        <v>Predominantly Urban</v>
      </c>
      <c r="D2145">
        <f>100*data!D2145/data!$V2145</f>
        <v>2.2457067371202113</v>
      </c>
      <c r="E2145">
        <f>100*data!E2145/data!$V2145</f>
        <v>0.52840158520475566</v>
      </c>
      <c r="F2145">
        <f>100*data!F2145/data!$V2145</f>
        <v>11.228533685601057</v>
      </c>
      <c r="G2145">
        <f>100*data!G2145/data!$V2145</f>
        <v>17.173051519154559</v>
      </c>
      <c r="H2145">
        <f>100*data!H2145/data!$V2145</f>
        <v>4.6235138705416112</v>
      </c>
      <c r="I2145">
        <f>100*data!I2145/data!$V2145</f>
        <v>4.6235138705416112</v>
      </c>
      <c r="J2145">
        <f>100*data!J2145/data!$V2145</f>
        <v>7.2655217965653893</v>
      </c>
      <c r="K2145">
        <f>100*data!K2145/data!$V2145</f>
        <v>4.8877146631439894</v>
      </c>
      <c r="L2145">
        <f>100*data!L2145/data!$V2145</f>
        <v>5.8124174372523116</v>
      </c>
      <c r="M2145">
        <f>100*data!M2145/data!$V2145</f>
        <v>5.4161162483487448</v>
      </c>
      <c r="N2145">
        <f>100*data!N2145/data!$V2145</f>
        <v>1.7173051519154559</v>
      </c>
      <c r="O2145">
        <f>100*data!O2145/data!$V2145</f>
        <v>3.1704095112285335</v>
      </c>
      <c r="P2145">
        <f>100*data!P2145/data!$V2145</f>
        <v>14.002642007926024</v>
      </c>
      <c r="Q2145">
        <f>100*data!Q2145/data!$V2145</f>
        <v>6.3408190224570671</v>
      </c>
      <c r="R2145">
        <f>100*data!R2145/data!$V2145</f>
        <v>0.26420079260237783</v>
      </c>
      <c r="S2145">
        <f>100*data!S2145/data!$V2145</f>
        <v>1.5852047556142668</v>
      </c>
      <c r="T2145">
        <f>100*data!T2145/data!$V2145</f>
        <v>3.6988110964332894</v>
      </c>
      <c r="U2145">
        <f>100*data!U2145/data!$V2145</f>
        <v>5.4161162483487448</v>
      </c>
      <c r="V2145">
        <f t="shared" si="24"/>
        <v>100.00000000000001</v>
      </c>
    </row>
    <row r="2146" spans="1:22" x14ac:dyDescent="0.3">
      <c r="A2146" t="s">
        <v>249</v>
      </c>
      <c r="B2146" s="15" t="str">
        <f>IFERROR(VLOOKUP($A2146,class!$A$1:$B$455,2,FALSE),"")</f>
        <v>Shire District</v>
      </c>
      <c r="C2146" s="15" t="str">
        <f>IFERROR(IFERROR(VLOOKUP($A2146,classifications!$A$3:$C$336,3,FALSE),VLOOKUP($A2146,classifications!$I$2:$K$28,3,FALSE)),"")</f>
        <v>Predominantly Rural</v>
      </c>
      <c r="D2146">
        <f>100*data!D2146/data!$V2146</f>
        <v>8.2368082368082369</v>
      </c>
      <c r="E2146">
        <f>100*data!E2146/data!$V2146</f>
        <v>0.51480051480051481</v>
      </c>
      <c r="F2146">
        <f>100*data!F2146/data!$V2146</f>
        <v>7.3359073359073363</v>
      </c>
      <c r="G2146">
        <f>100*data!G2146/data!$V2146</f>
        <v>11.454311454311455</v>
      </c>
      <c r="H2146">
        <f>100*data!H2146/data!$V2146</f>
        <v>3.4749034749034751</v>
      </c>
      <c r="I2146">
        <f>100*data!I2146/data!$V2146</f>
        <v>3.7323037323037322</v>
      </c>
      <c r="J2146">
        <f>100*data!J2146/data!$V2146</f>
        <v>7.8507078507078507</v>
      </c>
      <c r="K2146">
        <f>100*data!K2146/data!$V2146</f>
        <v>3.7323037323037322</v>
      </c>
      <c r="L2146">
        <f>100*data!L2146/data!$V2146</f>
        <v>7.5933075933075935</v>
      </c>
      <c r="M2146">
        <f>100*data!M2146/data!$V2146</f>
        <v>6.4350064350064349</v>
      </c>
      <c r="N2146">
        <f>100*data!N2146/data!$V2146</f>
        <v>1.5444015444015444</v>
      </c>
      <c r="O2146">
        <f>100*data!O2146/data!$V2146</f>
        <v>2.8314028314028312</v>
      </c>
      <c r="P2146">
        <f>100*data!P2146/data!$V2146</f>
        <v>15.958815958815959</v>
      </c>
      <c r="Q2146">
        <f>100*data!Q2146/data!$V2146</f>
        <v>6.9498069498069501</v>
      </c>
      <c r="R2146">
        <f>100*data!R2146/data!$V2146</f>
        <v>0.2574002574002574</v>
      </c>
      <c r="S2146">
        <f>100*data!S2146/data!$V2146</f>
        <v>1.673101673101673</v>
      </c>
      <c r="T2146">
        <f>100*data!T2146/data!$V2146</f>
        <v>4.1184041184041185</v>
      </c>
      <c r="U2146">
        <f>100*data!U2146/data!$V2146</f>
        <v>6.3063063063063067</v>
      </c>
      <c r="V2146">
        <f t="shared" si="24"/>
        <v>100.00000000000001</v>
      </c>
    </row>
    <row r="2147" spans="1:22" x14ac:dyDescent="0.3">
      <c r="A2147" t="s">
        <v>253</v>
      </c>
      <c r="B2147" s="15" t="str">
        <f>IFERROR(VLOOKUP($A2147,class!$A$1:$B$455,2,FALSE),"")</f>
        <v>Shire District</v>
      </c>
      <c r="C2147" s="15" t="str">
        <f>IFERROR(IFERROR(VLOOKUP($A2147,classifications!$A$3:$C$336,3,FALSE),VLOOKUP($A2147,classifications!$I$2:$K$28,3,FALSE)),"")</f>
        <v>Predominantly Urban</v>
      </c>
      <c r="D2147">
        <f>100*data!D2147/data!$V2147</f>
        <v>9.9236641221374047</v>
      </c>
      <c r="E2147">
        <f>100*data!E2147/data!$V2147</f>
        <v>0.4580152671755725</v>
      </c>
      <c r="F2147">
        <f>100*data!F2147/data!$V2147</f>
        <v>7.0229007633587788</v>
      </c>
      <c r="G2147">
        <f>100*data!G2147/data!$V2147</f>
        <v>16.641221374045802</v>
      </c>
      <c r="H2147">
        <f>100*data!H2147/data!$V2147</f>
        <v>4.1221374045801529</v>
      </c>
      <c r="I2147">
        <f>100*data!I2147/data!$V2147</f>
        <v>5.4961832061068705</v>
      </c>
      <c r="J2147">
        <f>100*data!J2147/data!$V2147</f>
        <v>6.7175572519083966</v>
      </c>
      <c r="K2147">
        <f>100*data!K2147/data!$V2147</f>
        <v>3.8167938931297711</v>
      </c>
      <c r="L2147">
        <f>100*data!L2147/data!$V2147</f>
        <v>5.9541984732824424</v>
      </c>
      <c r="M2147">
        <f>100*data!M2147/data!$V2147</f>
        <v>4.885496183206107</v>
      </c>
      <c r="N2147">
        <f>100*data!N2147/data!$V2147</f>
        <v>2.1374045801526718</v>
      </c>
      <c r="O2147">
        <f>100*data!O2147/data!$V2147</f>
        <v>3.66412213740458</v>
      </c>
      <c r="P2147">
        <f>100*data!P2147/data!$V2147</f>
        <v>12.061068702290076</v>
      </c>
      <c r="Q2147">
        <f>100*data!Q2147/data!$V2147</f>
        <v>6.4122137404580153</v>
      </c>
      <c r="R2147">
        <f>100*data!R2147/data!$V2147</f>
        <v>0.4580152671755725</v>
      </c>
      <c r="S2147">
        <f>100*data!S2147/data!$V2147</f>
        <v>1.6793893129770991</v>
      </c>
      <c r="T2147">
        <f>100*data!T2147/data!$V2147</f>
        <v>3.5114503816793894</v>
      </c>
      <c r="U2147">
        <f>100*data!U2147/data!$V2147</f>
        <v>5.0381679389312977</v>
      </c>
      <c r="V2147">
        <f t="shared" si="24"/>
        <v>99.999999999999972</v>
      </c>
    </row>
    <row r="2148" spans="1:22" x14ac:dyDescent="0.3">
      <c r="A2148" t="s">
        <v>257</v>
      </c>
      <c r="B2148" s="15" t="str">
        <f>IFERROR(VLOOKUP($A2148,class!$A$1:$B$455,2,FALSE),"")</f>
        <v>Shire District</v>
      </c>
      <c r="C2148" s="15" t="str">
        <f>IFERROR(IFERROR(VLOOKUP($A2148,classifications!$A$3:$C$336,3,FALSE),VLOOKUP($A2148,classifications!$I$2:$K$28,3,FALSE)),"")</f>
        <v>Urban with Significant Rural</v>
      </c>
      <c r="D2148">
        <f>100*data!D2148/data!$V2148</f>
        <v>8.1411126187245593</v>
      </c>
      <c r="E2148">
        <f>100*data!E2148/data!$V2148</f>
        <v>0.54274084124830391</v>
      </c>
      <c r="F2148">
        <f>100*data!F2148/data!$V2148</f>
        <v>6.6485753052917236</v>
      </c>
      <c r="G2148">
        <f>100*data!G2148/data!$V2148</f>
        <v>13.432835820895523</v>
      </c>
      <c r="H2148">
        <f>100*data!H2148/data!$V2148</f>
        <v>3.9348710990502034</v>
      </c>
      <c r="I2148">
        <f>100*data!I2148/data!$V2148</f>
        <v>4.2062415196743554</v>
      </c>
      <c r="J2148">
        <f>100*data!J2148/data!$V2148</f>
        <v>6.1058344640434195</v>
      </c>
      <c r="K2148">
        <f>100*data!K2148/data!$V2148</f>
        <v>5.8344640434192669</v>
      </c>
      <c r="L2148">
        <f>100*data!L2148/data!$V2148</f>
        <v>5.4274084124830395</v>
      </c>
      <c r="M2148">
        <f>100*data!M2148/data!$V2148</f>
        <v>5.5630936227951153</v>
      </c>
      <c r="N2148">
        <f>100*data!N2148/data!$V2148</f>
        <v>1.6282225237449117</v>
      </c>
      <c r="O2148">
        <f>100*data!O2148/data!$V2148</f>
        <v>3.3921302578018997</v>
      </c>
      <c r="P2148">
        <f>100*data!P2148/data!$V2148</f>
        <v>15.739484396200814</v>
      </c>
      <c r="Q2148">
        <f>100*data!Q2148/data!$V2148</f>
        <v>7.5983717774762551</v>
      </c>
      <c r="R2148">
        <f>100*data!R2148/data!$V2148</f>
        <v>0.54274084124830391</v>
      </c>
      <c r="S2148">
        <f>100*data!S2148/data!$V2148</f>
        <v>2.0352781546811398</v>
      </c>
      <c r="T2148">
        <f>100*data!T2148/data!$V2148</f>
        <v>3.5278154681139755</v>
      </c>
      <c r="U2148">
        <f>100*data!U2148/data!$V2148</f>
        <v>5.6987788331071911</v>
      </c>
      <c r="V2148">
        <f t="shared" si="24"/>
        <v>100</v>
      </c>
    </row>
    <row r="2149" spans="1:22" x14ac:dyDescent="0.3">
      <c r="A2149" t="s">
        <v>153</v>
      </c>
      <c r="B2149" s="15" t="str">
        <f>IFERROR(VLOOKUP($A2149,class!$A$1:$B$455,2,FALSE),"")</f>
        <v>Shire District</v>
      </c>
      <c r="C2149" s="15" t="str">
        <f>IFERROR(IFERROR(VLOOKUP($A2149,classifications!$A$3:$C$336,3,FALSE),VLOOKUP($A2149,classifications!$I$2:$K$28,3,FALSE)),"")</f>
        <v>Predominantly Urban</v>
      </c>
      <c r="D2149">
        <f>100*data!D2149/data!$V2149</f>
        <v>2.7397260273972601</v>
      </c>
      <c r="E2149">
        <f>100*data!E2149/data!$V2149</f>
        <v>0.57077625570776258</v>
      </c>
      <c r="F2149">
        <f>100*data!F2149/data!$V2149</f>
        <v>6.0502283105022832</v>
      </c>
      <c r="G2149">
        <f>100*data!G2149/data!$V2149</f>
        <v>15.525114155251142</v>
      </c>
      <c r="H2149">
        <f>100*data!H2149/data!$V2149</f>
        <v>2.7397260273972601</v>
      </c>
      <c r="I2149">
        <f>100*data!I2149/data!$V2149</f>
        <v>3.5388127853881279</v>
      </c>
      <c r="J2149">
        <f>100*data!J2149/data!$V2149</f>
        <v>5.4794520547945202</v>
      </c>
      <c r="K2149">
        <f>100*data!K2149/data!$V2149</f>
        <v>4.5662100456621006</v>
      </c>
      <c r="L2149">
        <f>100*data!L2149/data!$V2149</f>
        <v>3.0821917808219177</v>
      </c>
      <c r="M2149">
        <f>100*data!M2149/data!$V2149</f>
        <v>4.9086757990867582</v>
      </c>
      <c r="N2149">
        <f>100*data!N2149/data!$V2149</f>
        <v>15.41095890410959</v>
      </c>
      <c r="O2149">
        <f>100*data!O2149/data!$V2149</f>
        <v>6.1643835616438354</v>
      </c>
      <c r="P2149">
        <f>100*data!P2149/data!$V2149</f>
        <v>12.214611872146119</v>
      </c>
      <c r="Q2149">
        <f>100*data!Q2149/data!$V2149</f>
        <v>6.8493150684931505</v>
      </c>
      <c r="R2149">
        <f>100*data!R2149/data!$V2149</f>
        <v>0.45662100456621002</v>
      </c>
      <c r="S2149">
        <f>100*data!S2149/data!$V2149</f>
        <v>1.5981735159817352</v>
      </c>
      <c r="T2149">
        <f>100*data!T2149/data!$V2149</f>
        <v>3.310502283105023</v>
      </c>
      <c r="U2149">
        <f>100*data!U2149/data!$V2149</f>
        <v>4.7945205479452051</v>
      </c>
      <c r="V2149">
        <f t="shared" si="24"/>
        <v>100.00000000000001</v>
      </c>
    </row>
    <row r="2150" spans="1:22" x14ac:dyDescent="0.3">
      <c r="A2150" t="s">
        <v>164</v>
      </c>
      <c r="B2150" s="15" t="str">
        <f>IFERROR(VLOOKUP($A2150,class!$A$1:$B$455,2,FALSE),"")</f>
        <v>Shire District</v>
      </c>
      <c r="C2150" s="15" t="str">
        <f>IFERROR(IFERROR(VLOOKUP($A2150,classifications!$A$3:$C$336,3,FALSE),VLOOKUP($A2150,classifications!$I$2:$K$28,3,FALSE)),"")</f>
        <v>Predominantly Urban</v>
      </c>
      <c r="D2150">
        <f>100*data!D2150/data!$V2150</f>
        <v>3.1088082901554404</v>
      </c>
      <c r="E2150">
        <f>100*data!E2150/data!$V2150</f>
        <v>0.44411547002220575</v>
      </c>
      <c r="F2150">
        <f>100*data!F2150/data!$V2150</f>
        <v>8.5862324204293117</v>
      </c>
      <c r="G2150">
        <f>100*data!G2150/data!$V2150</f>
        <v>12.065136935603256</v>
      </c>
      <c r="H2150">
        <f>100*data!H2150/data!$V2150</f>
        <v>3.552923760177646</v>
      </c>
      <c r="I2150">
        <f>100*data!I2150/data!$V2150</f>
        <v>4.8112509252405626</v>
      </c>
      <c r="J2150">
        <f>100*data!J2150/data!$V2150</f>
        <v>7.8460399703923018</v>
      </c>
      <c r="K2150">
        <f>100*data!K2150/data!$V2150</f>
        <v>4.4411547002220582</v>
      </c>
      <c r="L2150">
        <f>100*data!L2150/data!$V2150</f>
        <v>5.6254626202812732</v>
      </c>
      <c r="M2150">
        <f>100*data!M2150/data!$V2150</f>
        <v>5.8475203552923762</v>
      </c>
      <c r="N2150">
        <f>100*data!N2150/data!$V2150</f>
        <v>1.9245003700962251</v>
      </c>
      <c r="O2150">
        <f>100*data!O2150/data!$V2150</f>
        <v>3.0347890451517396</v>
      </c>
      <c r="P2150">
        <f>100*data!P2150/data!$V2150</f>
        <v>17.542561065877127</v>
      </c>
      <c r="Q2150">
        <f>100*data!Q2150/data!$V2150</f>
        <v>8.4381939304219102</v>
      </c>
      <c r="R2150">
        <f>100*data!R2150/data!$V2150</f>
        <v>0.37009622501850481</v>
      </c>
      <c r="S2150">
        <f>100*data!S2150/data!$V2150</f>
        <v>1.998519615099926</v>
      </c>
      <c r="T2150">
        <f>100*data!T2150/data!$V2150</f>
        <v>4.2931162102146558</v>
      </c>
      <c r="U2150">
        <f>100*data!U2150/data!$V2150</f>
        <v>6.0695780903034793</v>
      </c>
      <c r="V2150">
        <f t="shared" si="24"/>
        <v>100</v>
      </c>
    </row>
    <row r="2151" spans="1:22" x14ac:dyDescent="0.3">
      <c r="A2151" t="s">
        <v>170</v>
      </c>
      <c r="B2151" s="15" t="str">
        <f>IFERROR(VLOOKUP($A2151,class!$A$1:$B$455,2,FALSE),"")</f>
        <v>Shire District</v>
      </c>
      <c r="C2151" s="15" t="str">
        <f>IFERROR(IFERROR(VLOOKUP($A2151,classifications!$A$3:$C$336,3,FALSE),VLOOKUP($A2151,classifications!$I$2:$K$28,3,FALSE)),"")</f>
        <v>Predominantly Rural</v>
      </c>
      <c r="D2151">
        <f>100*data!D2151/data!$V2151</f>
        <v>11.068702290076336</v>
      </c>
      <c r="E2151">
        <f>100*data!E2151/data!$V2151</f>
        <v>0.47709923664122139</v>
      </c>
      <c r="F2151">
        <f>100*data!F2151/data!$V2151</f>
        <v>5.343511450381679</v>
      </c>
      <c r="G2151">
        <f>100*data!G2151/data!$V2151</f>
        <v>10.114503816793894</v>
      </c>
      <c r="H2151">
        <f>100*data!H2151/data!$V2151</f>
        <v>2.9580152671755724</v>
      </c>
      <c r="I2151">
        <f>100*data!I2151/data!$V2151</f>
        <v>4.6755725190839694</v>
      </c>
      <c r="J2151">
        <f>100*data!J2151/data!$V2151</f>
        <v>6.393129770992366</v>
      </c>
      <c r="K2151">
        <f>100*data!K2151/data!$V2151</f>
        <v>3.3396946564885495</v>
      </c>
      <c r="L2151">
        <f>100*data!L2151/data!$V2151</f>
        <v>4.3893129770992365</v>
      </c>
      <c r="M2151">
        <f>100*data!M2151/data!$V2151</f>
        <v>5.5343511450381682</v>
      </c>
      <c r="N2151">
        <f>100*data!N2151/data!$V2151</f>
        <v>3.8167938931297711</v>
      </c>
      <c r="O2151">
        <f>100*data!O2151/data!$V2151</f>
        <v>4.6755725190839694</v>
      </c>
      <c r="P2151">
        <f>100*data!P2151/data!$V2151</f>
        <v>17.557251908396946</v>
      </c>
      <c r="Q2151">
        <f>100*data!Q2151/data!$V2151</f>
        <v>8.1106870229007626</v>
      </c>
      <c r="R2151">
        <f>100*data!R2151/data!$V2151</f>
        <v>0.76335877862595425</v>
      </c>
      <c r="S2151">
        <f>100*data!S2151/data!$V2151</f>
        <v>2.0992366412213741</v>
      </c>
      <c r="T2151">
        <f>100*data!T2151/data!$V2151</f>
        <v>3.053435114503817</v>
      </c>
      <c r="U2151">
        <f>100*data!U2151/data!$V2151</f>
        <v>5.6297709923664119</v>
      </c>
      <c r="V2151">
        <f t="shared" si="24"/>
        <v>99.999999999999986</v>
      </c>
    </row>
    <row r="2152" spans="1:22" x14ac:dyDescent="0.3">
      <c r="A2152" t="s">
        <v>181</v>
      </c>
      <c r="B2152" s="15" t="str">
        <f>IFERROR(VLOOKUP($A2152,class!$A$1:$B$455,2,FALSE),"")</f>
        <v>Shire District</v>
      </c>
      <c r="C2152" s="15" t="str">
        <f>IFERROR(IFERROR(VLOOKUP($A2152,classifications!$A$3:$C$336,3,FALSE),VLOOKUP($A2152,classifications!$I$2:$K$28,3,FALSE)),"")</f>
        <v>Predominantly Rural</v>
      </c>
      <c r="D2152">
        <f>100*data!D2152/data!$V2152</f>
        <v>6.2431544359255202</v>
      </c>
      <c r="E2152">
        <f>100*data!E2152/data!$V2152</f>
        <v>0.547645125958379</v>
      </c>
      <c r="F2152">
        <f>100*data!F2152/data!$V2152</f>
        <v>9.0909090909090917</v>
      </c>
      <c r="G2152">
        <f>100*data!G2152/data!$V2152</f>
        <v>12.48630887185104</v>
      </c>
      <c r="H2152">
        <f>100*data!H2152/data!$V2152</f>
        <v>3.3953997809419496</v>
      </c>
      <c r="I2152">
        <f>100*data!I2152/data!$V2152</f>
        <v>4.928806133625411</v>
      </c>
      <c r="J2152">
        <f>100*data!J2152/data!$V2152</f>
        <v>6.571741511500548</v>
      </c>
      <c r="K2152">
        <f>100*data!K2152/data!$V2152</f>
        <v>5.47645125958379</v>
      </c>
      <c r="L2152">
        <f>100*data!L2152/data!$V2152</f>
        <v>5.2573932092004378</v>
      </c>
      <c r="M2152">
        <f>100*data!M2152/data!$V2152</f>
        <v>6.1336254107338446</v>
      </c>
      <c r="N2152">
        <f>100*data!N2152/data!$V2152</f>
        <v>1.7524644030668126</v>
      </c>
      <c r="O2152">
        <f>100*data!O2152/data!$V2152</f>
        <v>3.3953997809419496</v>
      </c>
      <c r="P2152">
        <f>100*data!P2152/data!$V2152</f>
        <v>14.786418400876233</v>
      </c>
      <c r="Q2152">
        <f>100*data!Q2152/data!$V2152</f>
        <v>7.667031763417306</v>
      </c>
      <c r="R2152">
        <f>100*data!R2152/data!$V2152</f>
        <v>0.547645125958379</v>
      </c>
      <c r="S2152">
        <f>100*data!S2152/data!$V2152</f>
        <v>2.0810514786418399</v>
      </c>
      <c r="T2152">
        <f>100*data!T2152/data!$V2152</f>
        <v>3.285870755750274</v>
      </c>
      <c r="U2152">
        <f>100*data!U2152/data!$V2152</f>
        <v>6.3526834611171958</v>
      </c>
      <c r="V2152">
        <f t="shared" si="24"/>
        <v>99.999999999999986</v>
      </c>
    </row>
    <row r="2153" spans="1:22" x14ac:dyDescent="0.3">
      <c r="A2153" t="s">
        <v>189</v>
      </c>
      <c r="B2153" s="15" t="str">
        <f>IFERROR(VLOOKUP($A2153,class!$A$1:$B$455,2,FALSE),"")</f>
        <v>Shire District</v>
      </c>
      <c r="C2153" s="15" t="str">
        <f>IFERROR(IFERROR(VLOOKUP($A2153,classifications!$A$3:$C$336,3,FALSE),VLOOKUP($A2153,classifications!$I$2:$K$28,3,FALSE)),"")</f>
        <v>Predominantly Rural</v>
      </c>
      <c r="D2153">
        <f>100*data!D2153/data!$V2153</f>
        <v>15.41501976284585</v>
      </c>
      <c r="E2153">
        <f>100*data!E2153/data!$V2153</f>
        <v>0.59288537549407117</v>
      </c>
      <c r="F2153">
        <f>100*data!F2153/data!$V2153</f>
        <v>5.7312252964426875</v>
      </c>
      <c r="G2153">
        <f>100*data!G2153/data!$V2153</f>
        <v>12.450592885375494</v>
      </c>
      <c r="H2153">
        <f>100*data!H2153/data!$V2153</f>
        <v>3.1620553359683794</v>
      </c>
      <c r="I2153">
        <f>100*data!I2153/data!$V2153</f>
        <v>4.3478260869565215</v>
      </c>
      <c r="J2153">
        <f>100*data!J2153/data!$V2153</f>
        <v>6.3241106719367588</v>
      </c>
      <c r="K2153">
        <f>100*data!K2153/data!$V2153</f>
        <v>3.3596837944664033</v>
      </c>
      <c r="L2153">
        <f>100*data!L2153/data!$V2153</f>
        <v>4.9407114624505928</v>
      </c>
      <c r="M2153">
        <f>100*data!M2153/data!$V2153</f>
        <v>4.150197628458498</v>
      </c>
      <c r="N2153">
        <f>100*data!N2153/data!$V2153</f>
        <v>1.7786561264822134</v>
      </c>
      <c r="O2153">
        <f>100*data!O2153/data!$V2153</f>
        <v>3.3596837944664033</v>
      </c>
      <c r="P2153">
        <f>100*data!P2153/data!$V2153</f>
        <v>16.007905138339922</v>
      </c>
      <c r="Q2153">
        <f>100*data!Q2153/data!$V2153</f>
        <v>7.5098814229249014</v>
      </c>
      <c r="R2153">
        <f>100*data!R2153/data!$V2153</f>
        <v>0.59288537549407117</v>
      </c>
      <c r="S2153">
        <f>100*data!S2153/data!$V2153</f>
        <v>1.5810276679841897</v>
      </c>
      <c r="T2153">
        <f>100*data!T2153/data!$V2153</f>
        <v>2.9644268774703559</v>
      </c>
      <c r="U2153">
        <f>100*data!U2153/data!$V2153</f>
        <v>5.7312252964426875</v>
      </c>
      <c r="V2153">
        <f t="shared" si="24"/>
        <v>100.00000000000001</v>
      </c>
    </row>
    <row r="2154" spans="1:22" x14ac:dyDescent="0.3">
      <c r="A2154" t="s">
        <v>199</v>
      </c>
      <c r="B2154" s="15" t="str">
        <f>IFERROR(VLOOKUP($A2154,class!$A$1:$B$455,2,FALSE),"")</f>
        <v>Shire District</v>
      </c>
      <c r="C2154" s="15" t="str">
        <f>IFERROR(IFERROR(VLOOKUP($A2154,classifications!$A$3:$C$336,3,FALSE),VLOOKUP($A2154,classifications!$I$2:$K$28,3,FALSE)),"")</f>
        <v>Predominantly Rural</v>
      </c>
      <c r="D2154">
        <f>100*data!D2154/data!$V2154</f>
        <v>4.8349056603773581</v>
      </c>
      <c r="E2154">
        <f>100*data!E2154/data!$V2154</f>
        <v>0.589622641509434</v>
      </c>
      <c r="F2154">
        <f>100*data!F2154/data!$V2154</f>
        <v>7.3113207547169807</v>
      </c>
      <c r="G2154">
        <f>100*data!G2154/data!$V2154</f>
        <v>12.14622641509434</v>
      </c>
      <c r="H2154">
        <f>100*data!H2154/data!$V2154</f>
        <v>4.2452830188679247</v>
      </c>
      <c r="I2154">
        <f>100*data!I2154/data!$V2154</f>
        <v>5.0707547169811322</v>
      </c>
      <c r="J2154">
        <f>100*data!J2154/data!$V2154</f>
        <v>6.25</v>
      </c>
      <c r="K2154">
        <f>100*data!K2154/data!$V2154</f>
        <v>6.367924528301887</v>
      </c>
      <c r="L2154">
        <f>100*data!L2154/data!$V2154</f>
        <v>5.1886792452830193</v>
      </c>
      <c r="M2154">
        <f>100*data!M2154/data!$V2154</f>
        <v>5.6603773584905657</v>
      </c>
      <c r="N2154">
        <f>100*data!N2154/data!$V2154</f>
        <v>2.5943396226415096</v>
      </c>
      <c r="O2154">
        <f>100*data!O2154/data!$V2154</f>
        <v>3.5377358490566038</v>
      </c>
      <c r="P2154">
        <f>100*data!P2154/data!$V2154</f>
        <v>16.745283018867923</v>
      </c>
      <c r="Q2154">
        <f>100*data!Q2154/data!$V2154</f>
        <v>7.9009433962264151</v>
      </c>
      <c r="R2154">
        <f>100*data!R2154/data!$V2154</f>
        <v>0.589622641509434</v>
      </c>
      <c r="S2154">
        <f>100*data!S2154/data!$V2154</f>
        <v>2.2405660377358489</v>
      </c>
      <c r="T2154">
        <f>100*data!T2154/data!$V2154</f>
        <v>2.8301886792452828</v>
      </c>
      <c r="U2154">
        <f>100*data!U2154/data!$V2154</f>
        <v>5.8962264150943398</v>
      </c>
      <c r="V2154">
        <f t="shared" si="24"/>
        <v>100</v>
      </c>
    </row>
    <row r="2155" spans="1:22" x14ac:dyDescent="0.3">
      <c r="A2155" t="s">
        <v>205</v>
      </c>
      <c r="B2155" s="15" t="str">
        <f>IFERROR(VLOOKUP($A2155,class!$A$1:$B$455,2,FALSE),"")</f>
        <v>Shire District</v>
      </c>
      <c r="C2155" s="15" t="str">
        <f>IFERROR(IFERROR(VLOOKUP($A2155,classifications!$A$3:$C$336,3,FALSE),VLOOKUP($A2155,classifications!$I$2:$K$28,3,FALSE)),"")</f>
        <v>Predominantly Urban</v>
      </c>
      <c r="D2155">
        <f>100*data!D2155/data!$V2155</f>
        <v>0.51679586563307489</v>
      </c>
      <c r="E2155">
        <f>100*data!E2155/data!$V2155</f>
        <v>0.25839793281653745</v>
      </c>
      <c r="F2155">
        <f>100*data!F2155/data!$V2155</f>
        <v>9.819121447028424</v>
      </c>
      <c r="G2155">
        <f>100*data!G2155/data!$V2155</f>
        <v>12.661498708010337</v>
      </c>
      <c r="H2155">
        <f>100*data!H2155/data!$V2155</f>
        <v>3.3591731266149871</v>
      </c>
      <c r="I2155">
        <f>100*data!I2155/data!$V2155</f>
        <v>6.4599483204134369</v>
      </c>
      <c r="J2155">
        <f>100*data!J2155/data!$V2155</f>
        <v>8.5271317829457356</v>
      </c>
      <c r="K2155">
        <f>100*data!K2155/data!$V2155</f>
        <v>5.4263565891472867</v>
      </c>
      <c r="L2155">
        <f>100*data!L2155/data!$V2155</f>
        <v>4.3927648578811374</v>
      </c>
      <c r="M2155">
        <f>100*data!M2155/data!$V2155</f>
        <v>6.4599483204134369</v>
      </c>
      <c r="N2155">
        <f>100*data!N2155/data!$V2155</f>
        <v>2.3255813953488373</v>
      </c>
      <c r="O2155">
        <f>100*data!O2155/data!$V2155</f>
        <v>3.8759689922480618</v>
      </c>
      <c r="P2155">
        <f>100*data!P2155/data!$V2155</f>
        <v>13.178294573643411</v>
      </c>
      <c r="Q2155">
        <f>100*data!Q2155/data!$V2155</f>
        <v>6.7183462532299743</v>
      </c>
      <c r="R2155">
        <f>100*data!R2155/data!$V2155</f>
        <v>0</v>
      </c>
      <c r="S2155">
        <f>100*data!S2155/data!$V2155</f>
        <v>2.0671834625322996</v>
      </c>
      <c r="T2155">
        <f>100*data!T2155/data!$V2155</f>
        <v>8.2687338501291983</v>
      </c>
      <c r="U2155">
        <f>100*data!U2155/data!$V2155</f>
        <v>5.684754521963824</v>
      </c>
      <c r="V2155">
        <f t="shared" ref="V2155:V2218" si="25">SUM(D2155:U2155)</f>
        <v>100</v>
      </c>
    </row>
    <row r="2156" spans="1:22" x14ac:dyDescent="0.3">
      <c r="A2156" t="s">
        <v>216</v>
      </c>
      <c r="B2156" s="15" t="str">
        <f>IFERROR(VLOOKUP($A2156,class!$A$1:$B$455,2,FALSE),"")</f>
        <v>Shire District</v>
      </c>
      <c r="C2156" s="15" t="str">
        <f>IFERROR(IFERROR(VLOOKUP($A2156,classifications!$A$3:$C$336,3,FALSE),VLOOKUP($A2156,classifications!$I$2:$K$28,3,FALSE)),"")</f>
        <v>Urban with Significant Rural</v>
      </c>
      <c r="D2156">
        <f>100*data!D2156/data!$V2156</f>
        <v>14.942528735632184</v>
      </c>
      <c r="E2156">
        <f>100*data!E2156/data!$V2156</f>
        <v>0.45977011494252873</v>
      </c>
      <c r="F2156">
        <f>100*data!F2156/data!$V2156</f>
        <v>5.9770114942528734</v>
      </c>
      <c r="G2156">
        <f>100*data!G2156/data!$V2156</f>
        <v>11.03448275862069</v>
      </c>
      <c r="H2156">
        <f>100*data!H2156/data!$V2156</f>
        <v>5.0574712643678161</v>
      </c>
      <c r="I2156">
        <f>100*data!I2156/data!$V2156</f>
        <v>4.5977011494252871</v>
      </c>
      <c r="J2156">
        <f>100*data!J2156/data!$V2156</f>
        <v>8.2758620689655178</v>
      </c>
      <c r="K2156">
        <f>100*data!K2156/data!$V2156</f>
        <v>11.724137931034482</v>
      </c>
      <c r="L2156">
        <f>100*data!L2156/data!$V2156</f>
        <v>6.2068965517241379</v>
      </c>
      <c r="M2156">
        <f>100*data!M2156/data!$V2156</f>
        <v>1.8390804597701149</v>
      </c>
      <c r="N2156">
        <f>100*data!N2156/data!$V2156</f>
        <v>1.3793103448275863</v>
      </c>
      <c r="O2156">
        <f>100*data!O2156/data!$V2156</f>
        <v>2.5287356321839081</v>
      </c>
      <c r="P2156">
        <f>100*data!P2156/data!$V2156</f>
        <v>6.8965517241379306</v>
      </c>
      <c r="Q2156">
        <f>100*data!Q2156/data!$V2156</f>
        <v>7.5862068965517242</v>
      </c>
      <c r="R2156">
        <f>100*data!R2156/data!$V2156</f>
        <v>0.45977011494252873</v>
      </c>
      <c r="S2156">
        <f>100*data!S2156/data!$V2156</f>
        <v>1.1494252873563218</v>
      </c>
      <c r="T2156">
        <f>100*data!T2156/data!$V2156</f>
        <v>4.3678160919540234</v>
      </c>
      <c r="U2156">
        <f>100*data!U2156/data!$V2156</f>
        <v>5.5172413793103452</v>
      </c>
      <c r="V2156">
        <f t="shared" si="25"/>
        <v>100.00000000000003</v>
      </c>
    </row>
    <row r="2157" spans="1:22" x14ac:dyDescent="0.3">
      <c r="A2157" t="s">
        <v>224</v>
      </c>
      <c r="B2157" s="15" t="str">
        <f>IFERROR(VLOOKUP($A2157,class!$A$1:$B$455,2,FALSE),"")</f>
        <v>Shire District</v>
      </c>
      <c r="C2157" s="15" t="str">
        <f>IFERROR(IFERROR(VLOOKUP($A2157,classifications!$A$3:$C$336,3,FALSE),VLOOKUP($A2157,classifications!$I$2:$K$28,3,FALSE)),"")</f>
        <v>Predominantly Rural</v>
      </c>
      <c r="D2157">
        <f>100*data!D2157/data!$V2157</f>
        <v>20.667284522706211</v>
      </c>
      <c r="E2157">
        <f>100*data!E2157/data!$V2157</f>
        <v>0.55607043558850788</v>
      </c>
      <c r="F2157">
        <f>100*data!F2157/data!$V2157</f>
        <v>5.6533827618164967</v>
      </c>
      <c r="G2157">
        <f>100*data!G2157/data!$V2157</f>
        <v>11.770157553290083</v>
      </c>
      <c r="H2157">
        <f>100*data!H2157/data!$V2157</f>
        <v>3.9851714550509731</v>
      </c>
      <c r="I2157">
        <f>100*data!I2157/data!$V2157</f>
        <v>3.9851714550509731</v>
      </c>
      <c r="J2157">
        <f>100*data!J2157/data!$V2157</f>
        <v>9.3605189990732161</v>
      </c>
      <c r="K2157">
        <f>100*data!K2157/data!$V2157</f>
        <v>3.2437442075996294</v>
      </c>
      <c r="L2157">
        <f>100*data!L2157/data!$V2157</f>
        <v>10.843373493975903</v>
      </c>
      <c r="M2157">
        <f>100*data!M2157/data!$V2157</f>
        <v>2.1316033364226135</v>
      </c>
      <c r="N2157">
        <f>100*data!N2157/data!$V2157</f>
        <v>0.74142724745134381</v>
      </c>
      <c r="O2157">
        <f>100*data!O2157/data!$V2157</f>
        <v>2.5023169601482853</v>
      </c>
      <c r="P2157">
        <f>100*data!P2157/data!$V2157</f>
        <v>7.6923076923076925</v>
      </c>
      <c r="Q2157">
        <f>100*data!Q2157/data!$V2157</f>
        <v>5.7460611677479143</v>
      </c>
      <c r="R2157">
        <f>100*data!R2157/data!$V2157</f>
        <v>1.1121408711770158</v>
      </c>
      <c r="S2157">
        <f>100*data!S2157/data!$V2157</f>
        <v>1.2974976830398517</v>
      </c>
      <c r="T2157">
        <f>100*data!T2157/data!$V2157</f>
        <v>2.7803521779425395</v>
      </c>
      <c r="U2157">
        <f>100*data!U2157/data!$V2157</f>
        <v>5.9314179796107505</v>
      </c>
      <c r="V2157">
        <f t="shared" si="25"/>
        <v>100</v>
      </c>
    </row>
    <row r="2158" spans="1:22" x14ac:dyDescent="0.3">
      <c r="A2158" t="s">
        <v>230</v>
      </c>
      <c r="B2158" s="15" t="str">
        <f>IFERROR(VLOOKUP($A2158,class!$A$1:$B$455,2,FALSE),"")</f>
        <v>Shire District</v>
      </c>
      <c r="C2158" s="15" t="str">
        <f>IFERROR(IFERROR(VLOOKUP($A2158,classifications!$A$3:$C$336,3,FALSE),VLOOKUP($A2158,classifications!$I$2:$K$28,3,FALSE)),"")</f>
        <v>Predominantly Urban</v>
      </c>
      <c r="D2158">
        <f>100*data!D2158/data!$V2158</f>
        <v>0.98619329388560162</v>
      </c>
      <c r="E2158">
        <f>100*data!E2158/data!$V2158</f>
        <v>0.39447731755424065</v>
      </c>
      <c r="F2158">
        <f>100*data!F2158/data!$V2158</f>
        <v>5.3254437869822482</v>
      </c>
      <c r="G2158">
        <f>100*data!G2158/data!$V2158</f>
        <v>13.412228796844181</v>
      </c>
      <c r="H2158">
        <f>100*data!H2158/data!$V2158</f>
        <v>4.1420118343195265</v>
      </c>
      <c r="I2158">
        <f>100*data!I2158/data!$V2158</f>
        <v>3.1558185404339252</v>
      </c>
      <c r="J2158">
        <f>100*data!J2158/data!$V2158</f>
        <v>10.256410256410257</v>
      </c>
      <c r="K2158">
        <f>100*data!K2158/data!$V2158</f>
        <v>4.5364891518737673</v>
      </c>
      <c r="L2158">
        <f>100*data!L2158/data!$V2158</f>
        <v>9.0729783037475347</v>
      </c>
      <c r="M2158">
        <f>100*data!M2158/data!$V2158</f>
        <v>5.5226824457593686</v>
      </c>
      <c r="N2158">
        <f>100*data!N2158/data!$V2158</f>
        <v>2.1696252465483234</v>
      </c>
      <c r="O2158">
        <f>100*data!O2158/data!$V2158</f>
        <v>4.1420118343195265</v>
      </c>
      <c r="P2158">
        <f>100*data!P2158/data!$V2158</f>
        <v>13.609467455621301</v>
      </c>
      <c r="Q2158">
        <f>100*data!Q2158/data!$V2158</f>
        <v>7.1005917159763312</v>
      </c>
      <c r="R2158">
        <f>100*data!R2158/data!$V2158</f>
        <v>0</v>
      </c>
      <c r="S2158">
        <f>100*data!S2158/data!$V2158</f>
        <v>2.3668639053254439</v>
      </c>
      <c r="T2158">
        <f>100*data!T2158/data!$V2158</f>
        <v>6.1143984220907299</v>
      </c>
      <c r="U2158">
        <f>100*data!U2158/data!$V2158</f>
        <v>7.6923076923076925</v>
      </c>
      <c r="V2158">
        <f t="shared" si="25"/>
        <v>100</v>
      </c>
    </row>
    <row r="2159" spans="1:22" x14ac:dyDescent="0.3">
      <c r="A2159" t="s">
        <v>240</v>
      </c>
      <c r="B2159" s="15" t="str">
        <f>IFERROR(VLOOKUP($A2159,class!$A$1:$B$455,2,FALSE),"")</f>
        <v>Shire District</v>
      </c>
      <c r="C2159" s="15" t="str">
        <f>IFERROR(IFERROR(VLOOKUP($A2159,classifications!$A$3:$C$336,3,FALSE),VLOOKUP($A2159,classifications!$I$2:$K$28,3,FALSE)),"")</f>
        <v>Predominantly Rural</v>
      </c>
      <c r="D2159">
        <f>100*data!D2159/data!$V2159</f>
        <v>12.577833125778332</v>
      </c>
      <c r="E2159">
        <f>100*data!E2159/data!$V2159</f>
        <v>0.49813200498132004</v>
      </c>
      <c r="F2159">
        <f>100*data!F2159/data!$V2159</f>
        <v>6.102117061021171</v>
      </c>
      <c r="G2159">
        <f>100*data!G2159/data!$V2159</f>
        <v>16.06475716064757</v>
      </c>
      <c r="H2159">
        <f>100*data!H2159/data!$V2159</f>
        <v>3.8605230386052303</v>
      </c>
      <c r="I2159">
        <f>100*data!I2159/data!$V2159</f>
        <v>3.7359900373599002</v>
      </c>
      <c r="J2159">
        <f>100*data!J2159/data!$V2159</f>
        <v>5.9775840597758405</v>
      </c>
      <c r="K2159">
        <f>100*data!K2159/data!$V2159</f>
        <v>5.6039850560398508</v>
      </c>
      <c r="L2159">
        <f>100*data!L2159/data!$V2159</f>
        <v>5.2303860523038601</v>
      </c>
      <c r="M2159">
        <f>100*data!M2159/data!$V2159</f>
        <v>3.6114570361145701</v>
      </c>
      <c r="N2159">
        <f>100*data!N2159/data!$V2159</f>
        <v>1.3698630136986301</v>
      </c>
      <c r="O2159">
        <f>100*data!O2159/data!$V2159</f>
        <v>3.4869240348692405</v>
      </c>
      <c r="P2159">
        <f>100*data!P2159/data!$V2159</f>
        <v>12.577833125778332</v>
      </c>
      <c r="Q2159">
        <f>100*data!Q2159/data!$V2159</f>
        <v>6.7247820672478209</v>
      </c>
      <c r="R2159">
        <f>100*data!R2159/data!$V2159</f>
        <v>1.1207970112079702</v>
      </c>
      <c r="S2159">
        <f>100*data!S2159/data!$V2159</f>
        <v>1.9925280199252802</v>
      </c>
      <c r="T2159">
        <f>100*data!T2159/data!$V2159</f>
        <v>3.8605230386052303</v>
      </c>
      <c r="U2159">
        <f>100*data!U2159/data!$V2159</f>
        <v>5.6039850560398508</v>
      </c>
      <c r="V2159">
        <f t="shared" si="25"/>
        <v>100</v>
      </c>
    </row>
    <row r="2160" spans="1:22" x14ac:dyDescent="0.3">
      <c r="A2160" t="s">
        <v>246</v>
      </c>
      <c r="B2160" s="15" t="str">
        <f>IFERROR(VLOOKUP($A2160,class!$A$1:$B$455,2,FALSE),"")</f>
        <v>Shire District</v>
      </c>
      <c r="C2160" s="15" t="str">
        <f>IFERROR(IFERROR(VLOOKUP($A2160,classifications!$A$3:$C$336,3,FALSE),VLOOKUP($A2160,classifications!$I$2:$K$28,3,FALSE)),"")</f>
        <v>Predominantly Rural</v>
      </c>
      <c r="D2160">
        <f>100*data!D2160/data!$V2160</f>
        <v>17.297979797979799</v>
      </c>
      <c r="E2160">
        <f>100*data!E2160/data!$V2160</f>
        <v>0.37878787878787878</v>
      </c>
      <c r="F2160">
        <f>100*data!F2160/data!$V2160</f>
        <v>4.4191919191919196</v>
      </c>
      <c r="G2160">
        <f>100*data!G2160/data!$V2160</f>
        <v>13.257575757575758</v>
      </c>
      <c r="H2160">
        <f>100*data!H2160/data!$V2160</f>
        <v>3.1565656565656566</v>
      </c>
      <c r="I2160">
        <f>100*data!I2160/data!$V2160</f>
        <v>4.9242424242424239</v>
      </c>
      <c r="J2160">
        <f>100*data!J2160/data!$V2160</f>
        <v>6.1868686868686869</v>
      </c>
      <c r="K2160">
        <f>100*data!K2160/data!$V2160</f>
        <v>16.91919191919192</v>
      </c>
      <c r="L2160">
        <f>100*data!L2160/data!$V2160</f>
        <v>4.2929292929292933</v>
      </c>
      <c r="M2160">
        <f>100*data!M2160/data!$V2160</f>
        <v>2.5252525252525251</v>
      </c>
      <c r="N2160">
        <f>100*data!N2160/data!$V2160</f>
        <v>1.3888888888888888</v>
      </c>
      <c r="O2160">
        <f>100*data!O2160/data!$V2160</f>
        <v>1.6414141414141414</v>
      </c>
      <c r="P2160">
        <f>100*data!P2160/data!$V2160</f>
        <v>8.2070707070707076</v>
      </c>
      <c r="Q2160">
        <f>100*data!Q2160/data!$V2160</f>
        <v>6.9444444444444446</v>
      </c>
      <c r="R2160">
        <f>100*data!R2160/data!$V2160</f>
        <v>0.50505050505050508</v>
      </c>
      <c r="S2160">
        <f>100*data!S2160/data!$V2160</f>
        <v>1.3888888888888888</v>
      </c>
      <c r="T2160">
        <f>100*data!T2160/data!$V2160</f>
        <v>2.5252525252525251</v>
      </c>
      <c r="U2160">
        <f>100*data!U2160/data!$V2160</f>
        <v>4.0404040404040407</v>
      </c>
      <c r="V2160">
        <f t="shared" si="25"/>
        <v>100</v>
      </c>
    </row>
    <row r="2161" spans="1:22" x14ac:dyDescent="0.3">
      <c r="A2161" t="s">
        <v>250</v>
      </c>
      <c r="B2161" s="15" t="str">
        <f>IFERROR(VLOOKUP($A2161,class!$A$1:$B$455,2,FALSE),"")</f>
        <v>Shire District</v>
      </c>
      <c r="C2161" s="15" t="str">
        <f>IFERROR(IFERROR(VLOOKUP($A2161,classifications!$A$3:$C$336,3,FALSE),VLOOKUP($A2161,classifications!$I$2:$K$28,3,FALSE)),"")</f>
        <v>Predominantly Rural</v>
      </c>
      <c r="D2161">
        <f>100*data!D2161/data!$V2161</f>
        <v>8.3475298126064743</v>
      </c>
      <c r="E2161">
        <f>100*data!E2161/data!$V2161</f>
        <v>0.76660988074957415</v>
      </c>
      <c r="F2161">
        <f>100*data!F2161/data!$V2161</f>
        <v>5.5366269165247015</v>
      </c>
      <c r="G2161">
        <f>100*data!G2161/data!$V2161</f>
        <v>13.287904599659285</v>
      </c>
      <c r="H2161">
        <f>100*data!H2161/data!$V2161</f>
        <v>3.2367972742759794</v>
      </c>
      <c r="I2161">
        <f>100*data!I2161/data!$V2161</f>
        <v>5.2810902896081773</v>
      </c>
      <c r="J2161">
        <f>100*data!J2161/data!$V2161</f>
        <v>7.1550255536626919</v>
      </c>
      <c r="K2161">
        <f>100*data!K2161/data!$V2161</f>
        <v>3.918228279386712</v>
      </c>
      <c r="L2161">
        <f>100*data!L2161/data!$V2161</f>
        <v>5.1107325383304945</v>
      </c>
      <c r="M2161">
        <f>100*data!M2161/data!$V2161</f>
        <v>5.7069846678023852</v>
      </c>
      <c r="N2161">
        <f>100*data!N2161/data!$V2161</f>
        <v>2.2146507666098807</v>
      </c>
      <c r="O2161">
        <f>100*data!O2161/data!$V2161</f>
        <v>3.4923339011925041</v>
      </c>
      <c r="P2161">
        <f>100*data!P2161/data!$V2161</f>
        <v>17.206132879045995</v>
      </c>
      <c r="Q2161">
        <f>100*data!Q2161/data!$V2161</f>
        <v>7.2402044293015333</v>
      </c>
      <c r="R2161">
        <f>100*data!R2161/data!$V2161</f>
        <v>0.76660988074957415</v>
      </c>
      <c r="S2161">
        <f>100*data!S2161/data!$V2161</f>
        <v>1.8739352640545144</v>
      </c>
      <c r="T2161">
        <f>100*data!T2161/data!$V2161</f>
        <v>3.5775127768313459</v>
      </c>
      <c r="U2161">
        <f>100*data!U2161/data!$V2161</f>
        <v>5.2810902896081773</v>
      </c>
      <c r="V2161">
        <f t="shared" si="25"/>
        <v>99.999999999999972</v>
      </c>
    </row>
    <row r="2162" spans="1:22" x14ac:dyDescent="0.3">
      <c r="A2162" t="s">
        <v>254</v>
      </c>
      <c r="B2162" s="15" t="str">
        <f>IFERROR(VLOOKUP($A2162,class!$A$1:$B$455,2,FALSE),"")</f>
        <v>Shire District</v>
      </c>
      <c r="C2162" s="15" t="str">
        <f>IFERROR(IFERROR(VLOOKUP($A2162,classifications!$A$3:$C$336,3,FALSE),VLOOKUP($A2162,classifications!$I$2:$K$28,3,FALSE)),"")</f>
        <v>Predominantly Rural</v>
      </c>
      <c r="D2162">
        <f>100*data!D2162/data!$V2162</f>
        <v>16.353887399463808</v>
      </c>
      <c r="E2162">
        <f>100*data!E2162/data!$V2162</f>
        <v>0.80428954423592491</v>
      </c>
      <c r="F2162">
        <f>100*data!F2162/data!$V2162</f>
        <v>5.7640750670241285</v>
      </c>
      <c r="G2162">
        <f>100*data!G2162/data!$V2162</f>
        <v>14.075067024128685</v>
      </c>
      <c r="H2162">
        <f>100*data!H2162/data!$V2162</f>
        <v>4.0214477211796247</v>
      </c>
      <c r="I2162">
        <f>100*data!I2162/data!$V2162</f>
        <v>3.2171581769436997</v>
      </c>
      <c r="J2162">
        <f>100*data!J2162/data!$V2162</f>
        <v>5.8981233243967832</v>
      </c>
      <c r="K2162">
        <f>100*data!K2162/data!$V2162</f>
        <v>6.1662198391420908</v>
      </c>
      <c r="L2162">
        <f>100*data!L2162/data!$V2162</f>
        <v>4.9597855227882039</v>
      </c>
      <c r="M2162">
        <f>100*data!M2162/data!$V2162</f>
        <v>2.5469168900804289</v>
      </c>
      <c r="N2162">
        <f>100*data!N2162/data!$V2162</f>
        <v>1.3404825737265416</v>
      </c>
      <c r="O2162">
        <f>100*data!O2162/data!$V2162</f>
        <v>3.4852546916890081</v>
      </c>
      <c r="P2162">
        <f>100*data!P2162/data!$V2162</f>
        <v>12.600536193029491</v>
      </c>
      <c r="Q2162">
        <f>100*data!Q2162/data!$V2162</f>
        <v>6.7024128686327078</v>
      </c>
      <c r="R2162">
        <f>100*data!R2162/data!$V2162</f>
        <v>1.4745308310991958</v>
      </c>
      <c r="S2162">
        <f>100*data!S2162/data!$V2162</f>
        <v>1.7426273458445041</v>
      </c>
      <c r="T2162">
        <f>100*data!T2162/data!$V2162</f>
        <v>3.4852546916890081</v>
      </c>
      <c r="U2162">
        <f>100*data!U2162/data!$V2162</f>
        <v>5.3619302949061662</v>
      </c>
      <c r="V2162">
        <f t="shared" si="25"/>
        <v>100.00000000000003</v>
      </c>
    </row>
    <row r="2163" spans="1:22" x14ac:dyDescent="0.3">
      <c r="A2163" t="s">
        <v>350</v>
      </c>
      <c r="B2163" s="15" t="str">
        <f>IFERROR(VLOOKUP($A2163,class!$A$1:$B$455,2,FALSE),"")</f>
        <v>Shire District</v>
      </c>
      <c r="C2163" s="15" t="str">
        <f>IFERROR(IFERROR(VLOOKUP($A2163,classifications!$A$3:$C$336,3,FALSE),VLOOKUP($A2163,classifications!$I$2:$K$28,3,FALSE)),"")</f>
        <v>Predominantly Urban</v>
      </c>
      <c r="D2163">
        <f>100*data!D2163/data!$V2163</f>
        <v>2.2950819672131146</v>
      </c>
      <c r="E2163">
        <f>100*data!E2163/data!$V2163</f>
        <v>0.65573770491803274</v>
      </c>
      <c r="F2163">
        <f>100*data!F2163/data!$V2163</f>
        <v>10</v>
      </c>
      <c r="G2163">
        <f>100*data!G2163/data!$V2163</f>
        <v>16.557377049180328</v>
      </c>
      <c r="H2163">
        <f>100*data!H2163/data!$V2163</f>
        <v>4.5901639344262293</v>
      </c>
      <c r="I2163">
        <f>100*data!I2163/data!$V2163</f>
        <v>4.4262295081967213</v>
      </c>
      <c r="J2163">
        <f>100*data!J2163/data!$V2163</f>
        <v>13.770491803278688</v>
      </c>
      <c r="K2163">
        <f>100*data!K2163/data!$V2163</f>
        <v>5.4098360655737707</v>
      </c>
      <c r="L2163">
        <f>100*data!L2163/data!$V2163</f>
        <v>5.9016393442622954</v>
      </c>
      <c r="M2163">
        <f>100*data!M2163/data!$V2163</f>
        <v>4.2622950819672134</v>
      </c>
      <c r="N2163">
        <f>100*data!N2163/data!$V2163</f>
        <v>1.3114754098360655</v>
      </c>
      <c r="O2163">
        <f>100*data!O2163/data!$V2163</f>
        <v>1.8032786885245902</v>
      </c>
      <c r="P2163">
        <f>100*data!P2163/data!$V2163</f>
        <v>10.163934426229508</v>
      </c>
      <c r="Q2163">
        <f>100*data!Q2163/data!$V2163</f>
        <v>7.0491803278688527</v>
      </c>
      <c r="R2163">
        <f>100*data!R2163/data!$V2163</f>
        <v>0.16393442622950818</v>
      </c>
      <c r="S2163">
        <f>100*data!S2163/data!$V2163</f>
        <v>1.8032786885245902</v>
      </c>
      <c r="T2163">
        <f>100*data!T2163/data!$V2163</f>
        <v>3.442622950819672</v>
      </c>
      <c r="U2163">
        <f>100*data!U2163/data!$V2163</f>
        <v>6.3934426229508201</v>
      </c>
      <c r="V2163">
        <f t="shared" si="25"/>
        <v>99.999999999999972</v>
      </c>
    </row>
    <row r="2164" spans="1:22" x14ac:dyDescent="0.3">
      <c r="A2164" t="s">
        <v>354</v>
      </c>
      <c r="B2164" s="15" t="str">
        <f>IFERROR(VLOOKUP($A2164,class!$A$1:$B$455,2,FALSE),"")</f>
        <v>Shire District</v>
      </c>
      <c r="C2164" s="15" t="str">
        <f>IFERROR(IFERROR(VLOOKUP($A2164,classifications!$A$3:$C$336,3,FALSE),VLOOKUP($A2164,classifications!$I$2:$K$28,3,FALSE)),"")</f>
        <v>Predominantly Rural</v>
      </c>
      <c r="D2164">
        <f>100*data!D2164/data!$V2164</f>
        <v>9.4763092269326688</v>
      </c>
      <c r="E2164">
        <f>100*data!E2164/data!$V2164</f>
        <v>0.62344139650872821</v>
      </c>
      <c r="F2164">
        <f>100*data!F2164/data!$V2164</f>
        <v>7.6059850374064837</v>
      </c>
      <c r="G2164">
        <f>100*data!G2164/data!$V2164</f>
        <v>13.71571072319202</v>
      </c>
      <c r="H2164">
        <f>100*data!H2164/data!$V2164</f>
        <v>4.1147132169576057</v>
      </c>
      <c r="I2164">
        <f>100*data!I2164/data!$V2164</f>
        <v>4.6134663341645883</v>
      </c>
      <c r="J2164">
        <f>100*data!J2164/data!$V2164</f>
        <v>7.4812967581047385</v>
      </c>
      <c r="K2164">
        <f>100*data!K2164/data!$V2164</f>
        <v>6.2344139650872821</v>
      </c>
      <c r="L2164">
        <f>100*data!L2164/data!$V2164</f>
        <v>6.109725685785536</v>
      </c>
      <c r="M2164">
        <f>100*data!M2164/data!$V2164</f>
        <v>3.9900249376558605</v>
      </c>
      <c r="N2164">
        <f>100*data!N2164/data!$V2164</f>
        <v>1.6209476309226933</v>
      </c>
      <c r="O2164">
        <f>100*data!O2164/data!$V2164</f>
        <v>2.9925187032418954</v>
      </c>
      <c r="P2164">
        <f>100*data!P2164/data!$V2164</f>
        <v>12.593516209476309</v>
      </c>
      <c r="Q2164">
        <f>100*data!Q2164/data!$V2164</f>
        <v>6.3591022443890273</v>
      </c>
      <c r="R2164">
        <f>100*data!R2164/data!$V2164</f>
        <v>0.74812967581047385</v>
      </c>
      <c r="S2164">
        <f>100*data!S2164/data!$V2164</f>
        <v>1.745635910224439</v>
      </c>
      <c r="T2164">
        <f>100*data!T2164/data!$V2164</f>
        <v>3.7406483790523692</v>
      </c>
      <c r="U2164">
        <f>100*data!U2164/data!$V2164</f>
        <v>6.2344139650872821</v>
      </c>
      <c r="V2164">
        <f t="shared" si="25"/>
        <v>100</v>
      </c>
    </row>
    <row r="2165" spans="1:22" x14ac:dyDescent="0.3">
      <c r="A2165" t="s">
        <v>357</v>
      </c>
      <c r="B2165" s="15" t="str">
        <f>IFERROR(VLOOKUP($A2165,class!$A$1:$B$455,2,FALSE),"")</f>
        <v>Shire District</v>
      </c>
      <c r="C2165" s="15" t="str">
        <f>IFERROR(IFERROR(VLOOKUP($A2165,classifications!$A$3:$C$336,3,FALSE),VLOOKUP($A2165,classifications!$I$2:$K$28,3,FALSE)),"")</f>
        <v>Predominantly Urban</v>
      </c>
      <c r="D2165">
        <f>100*data!D2165/data!$V2165</f>
        <v>1.3595166163141994</v>
      </c>
      <c r="E2165">
        <f>100*data!E2165/data!$V2165</f>
        <v>0.30211480362537763</v>
      </c>
      <c r="F2165">
        <f>100*data!F2165/data!$V2165</f>
        <v>5.8912386706948636</v>
      </c>
      <c r="G2165">
        <f>100*data!G2165/data!$V2165</f>
        <v>15.256797583081571</v>
      </c>
      <c r="H2165">
        <f>100*data!H2165/data!$V2165</f>
        <v>3.4743202416918431</v>
      </c>
      <c r="I2165">
        <f>100*data!I2165/data!$V2165</f>
        <v>4.0785498489425978</v>
      </c>
      <c r="J2165">
        <f>100*data!J2165/data!$V2165</f>
        <v>8.3081570996978851</v>
      </c>
      <c r="K2165">
        <f>100*data!K2165/data!$V2165</f>
        <v>3.6253776435045317</v>
      </c>
      <c r="L2165">
        <f>100*data!L2165/data!$V2165</f>
        <v>5.8912386706948636</v>
      </c>
      <c r="M2165">
        <f>100*data!M2165/data!$V2165</f>
        <v>7.5528700906344408</v>
      </c>
      <c r="N2165">
        <f>100*data!N2165/data!$V2165</f>
        <v>1.8126888217522659</v>
      </c>
      <c r="O2165">
        <f>100*data!O2165/data!$V2165</f>
        <v>3.7764350453172204</v>
      </c>
      <c r="P2165">
        <f>100*data!P2165/data!$V2165</f>
        <v>15.709969788519638</v>
      </c>
      <c r="Q2165">
        <f>100*data!Q2165/data!$V2165</f>
        <v>9.0634441087613293</v>
      </c>
      <c r="R2165">
        <f>100*data!R2165/data!$V2165</f>
        <v>0.15105740181268881</v>
      </c>
      <c r="S2165">
        <f>100*data!S2165/data!$V2165</f>
        <v>1.8126888217522659</v>
      </c>
      <c r="T2165">
        <f>100*data!T2165/data!$V2165</f>
        <v>5.4380664652567976</v>
      </c>
      <c r="U2165">
        <f>100*data!U2165/data!$V2165</f>
        <v>6.4954682779456192</v>
      </c>
      <c r="V2165">
        <f t="shared" si="25"/>
        <v>100</v>
      </c>
    </row>
    <row r="2166" spans="1:22" x14ac:dyDescent="0.3">
      <c r="A2166" t="s">
        <v>361</v>
      </c>
      <c r="B2166" s="15" t="str">
        <f>IFERROR(VLOOKUP($A2166,class!$A$1:$B$455,2,FALSE),"")</f>
        <v>Shire District</v>
      </c>
      <c r="C2166" s="15" t="str">
        <f>IFERROR(IFERROR(VLOOKUP($A2166,classifications!$A$3:$C$336,3,FALSE),VLOOKUP($A2166,classifications!$I$2:$K$28,3,FALSE)),"")</f>
        <v>Predominantly Urban</v>
      </c>
      <c r="D2166">
        <f>100*data!D2166/data!$V2166</f>
        <v>2.2857142857142856</v>
      </c>
      <c r="E2166">
        <f>100*data!E2166/data!$V2166</f>
        <v>0.5714285714285714</v>
      </c>
      <c r="F2166">
        <f>100*data!F2166/data!$V2166</f>
        <v>6</v>
      </c>
      <c r="G2166">
        <f>100*data!G2166/data!$V2166</f>
        <v>18.571428571428573</v>
      </c>
      <c r="H2166">
        <f>100*data!H2166/data!$V2166</f>
        <v>3.7142857142857144</v>
      </c>
      <c r="I2166">
        <f>100*data!I2166/data!$V2166</f>
        <v>3.7142857142857144</v>
      </c>
      <c r="J2166">
        <f>100*data!J2166/data!$V2166</f>
        <v>8.4285714285714288</v>
      </c>
      <c r="K2166">
        <f>100*data!K2166/data!$V2166</f>
        <v>3.5714285714285716</v>
      </c>
      <c r="L2166">
        <f>100*data!L2166/data!$V2166</f>
        <v>5</v>
      </c>
      <c r="M2166">
        <f>100*data!M2166/data!$V2166</f>
        <v>5.8571428571428568</v>
      </c>
      <c r="N2166">
        <f>100*data!N2166/data!$V2166</f>
        <v>2.1428571428571428</v>
      </c>
      <c r="O2166">
        <f>100*data!O2166/data!$V2166</f>
        <v>3.8571428571428572</v>
      </c>
      <c r="P2166">
        <f>100*data!P2166/data!$V2166</f>
        <v>14.571428571428571</v>
      </c>
      <c r="Q2166">
        <f>100*data!Q2166/data!$V2166</f>
        <v>7.8571428571428568</v>
      </c>
      <c r="R2166">
        <f>100*data!R2166/data!$V2166</f>
        <v>0.2857142857142857</v>
      </c>
      <c r="S2166">
        <f>100*data!S2166/data!$V2166</f>
        <v>2.1428571428571428</v>
      </c>
      <c r="T2166">
        <f>100*data!T2166/data!$V2166</f>
        <v>4.8571428571428568</v>
      </c>
      <c r="U2166">
        <f>100*data!U2166/data!$V2166</f>
        <v>6.5714285714285712</v>
      </c>
      <c r="V2166">
        <f t="shared" si="25"/>
        <v>100.00000000000001</v>
      </c>
    </row>
    <row r="2167" spans="1:22" x14ac:dyDescent="0.3">
      <c r="A2167" t="s">
        <v>362</v>
      </c>
      <c r="B2167" s="15" t="str">
        <f>IFERROR(VLOOKUP($A2167,class!$A$1:$B$455,2,FALSE),"")</f>
        <v>Shire District</v>
      </c>
      <c r="C2167" s="15" t="str">
        <f>IFERROR(IFERROR(VLOOKUP($A2167,classifications!$A$3:$C$336,3,FALSE),VLOOKUP($A2167,classifications!$I$2:$K$28,3,FALSE)),"")</f>
        <v>Predominantly Urban</v>
      </c>
      <c r="D2167">
        <f>100*data!D2167/data!$V2167</f>
        <v>1.2773722627737227</v>
      </c>
      <c r="E2167">
        <f>100*data!E2167/data!$V2167</f>
        <v>0.36496350364963503</v>
      </c>
      <c r="F2167">
        <f>100*data!F2167/data!$V2167</f>
        <v>7.2992700729927007</v>
      </c>
      <c r="G2167">
        <f>100*data!G2167/data!$V2167</f>
        <v>18.430656934306569</v>
      </c>
      <c r="H2167">
        <f>100*data!H2167/data!$V2167</f>
        <v>6.0218978102189782</v>
      </c>
      <c r="I2167">
        <f>100*data!I2167/data!$V2167</f>
        <v>4.3795620437956204</v>
      </c>
      <c r="J2167">
        <f>100*data!J2167/data!$V2167</f>
        <v>9.4890510948905114</v>
      </c>
      <c r="K2167">
        <f>100*data!K2167/data!$V2167</f>
        <v>5.4744525547445253</v>
      </c>
      <c r="L2167">
        <f>100*data!L2167/data!$V2167</f>
        <v>6.2043795620437958</v>
      </c>
      <c r="M2167">
        <f>100*data!M2167/data!$V2167</f>
        <v>4.1970802919708028</v>
      </c>
      <c r="N2167">
        <f>100*data!N2167/data!$V2167</f>
        <v>1.6423357664233578</v>
      </c>
      <c r="O2167">
        <f>100*data!O2167/data!$V2167</f>
        <v>3.2846715328467155</v>
      </c>
      <c r="P2167">
        <f>100*data!P2167/data!$V2167</f>
        <v>10.401459854014599</v>
      </c>
      <c r="Q2167">
        <f>100*data!Q2167/data!$V2167</f>
        <v>7.8467153284671536</v>
      </c>
      <c r="R2167">
        <f>100*data!R2167/data!$V2167</f>
        <v>0.18248175182481752</v>
      </c>
      <c r="S2167">
        <f>100*data!S2167/data!$V2167</f>
        <v>1.6423357664233578</v>
      </c>
      <c r="T2167">
        <f>100*data!T2167/data!$V2167</f>
        <v>5.1094890510948909</v>
      </c>
      <c r="U2167">
        <f>100*data!U2167/data!$V2167</f>
        <v>6.7518248175182478</v>
      </c>
      <c r="V2167">
        <f t="shared" si="25"/>
        <v>100.00000000000003</v>
      </c>
    </row>
    <row r="2168" spans="1:22" x14ac:dyDescent="0.3">
      <c r="A2168" t="s">
        <v>365</v>
      </c>
      <c r="B2168" s="15" t="str">
        <f>IFERROR(VLOOKUP($A2168,class!$A$1:$B$455,2,FALSE),"")</f>
        <v>Shire District</v>
      </c>
      <c r="C2168" s="15" t="str">
        <f>IFERROR(IFERROR(VLOOKUP($A2168,classifications!$A$3:$C$336,3,FALSE),VLOOKUP($A2168,classifications!$I$2:$K$28,3,FALSE)),"")</f>
        <v>Predominantly Rural</v>
      </c>
      <c r="D2168">
        <f>100*data!D2168/data!$V2168</f>
        <v>9.1571279916753383</v>
      </c>
      <c r="E2168">
        <f>100*data!E2168/data!$V2168</f>
        <v>1.2486992715920915</v>
      </c>
      <c r="F2168">
        <f>100*data!F2168/data!$V2168</f>
        <v>6.7637877211238298</v>
      </c>
      <c r="G2168">
        <f>100*data!G2168/data!$V2168</f>
        <v>13.215400624349636</v>
      </c>
      <c r="H2168">
        <f>100*data!H2168/data!$V2168</f>
        <v>3.6420395421436003</v>
      </c>
      <c r="I2168">
        <f>100*data!I2168/data!$V2168</f>
        <v>4.5785639958376692</v>
      </c>
      <c r="J2168">
        <f>100*data!J2168/data!$V2168</f>
        <v>7.2840790842872005</v>
      </c>
      <c r="K2168">
        <f>100*data!K2168/data!$V2168</f>
        <v>4.890738813735692</v>
      </c>
      <c r="L2168">
        <f>100*data!L2168/data!$V2168</f>
        <v>5.5150884495317376</v>
      </c>
      <c r="M2168">
        <f>100*data!M2168/data!$V2168</f>
        <v>4.4745057232049952</v>
      </c>
      <c r="N2168">
        <f>100*data!N2168/data!$V2168</f>
        <v>1.8730489073881373</v>
      </c>
      <c r="O2168">
        <f>100*data!O2168/data!$V2168</f>
        <v>3.6420395421436003</v>
      </c>
      <c r="P2168">
        <f>100*data!P2168/data!$V2168</f>
        <v>14.984391259105099</v>
      </c>
      <c r="Q2168">
        <f>100*data!Q2168/data!$V2168</f>
        <v>7.0759625390218526</v>
      </c>
      <c r="R2168">
        <f>100*data!R2168/data!$V2168</f>
        <v>0.72840790842872005</v>
      </c>
      <c r="S2168">
        <f>100*data!S2168/data!$V2168</f>
        <v>1.4568158168574401</v>
      </c>
      <c r="T2168">
        <f>100*data!T2168/data!$V2168</f>
        <v>3.5379812695109263</v>
      </c>
      <c r="U2168">
        <f>100*data!U2168/data!$V2168</f>
        <v>5.9313215400624353</v>
      </c>
      <c r="V2168">
        <f t="shared" si="25"/>
        <v>100.00000000000001</v>
      </c>
    </row>
    <row r="2169" spans="1:22" x14ac:dyDescent="0.3">
      <c r="A2169" t="s">
        <v>368</v>
      </c>
      <c r="B2169" s="15" t="str">
        <f>IFERROR(VLOOKUP($A2169,class!$A$1:$B$455,2,FALSE),"")</f>
        <v>Shire District</v>
      </c>
      <c r="C2169" s="15" t="str">
        <f>IFERROR(IFERROR(VLOOKUP($A2169,classifications!$A$3:$C$336,3,FALSE),VLOOKUP($A2169,classifications!$I$2:$K$28,3,FALSE)),"")</f>
        <v>Predominantly Rural</v>
      </c>
      <c r="D2169">
        <f>100*data!D2169/data!$V2169</f>
        <v>5.2780395852968898</v>
      </c>
      <c r="E2169">
        <f>100*data!E2169/data!$V2169</f>
        <v>0.28275212064090482</v>
      </c>
      <c r="F2169">
        <f>100*data!F2169/data!$V2169</f>
        <v>4.1470311027332709</v>
      </c>
      <c r="G2169">
        <f>100*data!G2169/data!$V2169</f>
        <v>11.498586239396795</v>
      </c>
      <c r="H2169">
        <f>100*data!H2169/data!$V2169</f>
        <v>2.167766258246937</v>
      </c>
      <c r="I2169">
        <f>100*data!I2169/data!$V2169</f>
        <v>3.8642789820923658</v>
      </c>
      <c r="J2169">
        <f>100*data!J2169/data!$V2169</f>
        <v>6.5032987747408102</v>
      </c>
      <c r="K2169">
        <f>100*data!K2169/data!$V2169</f>
        <v>1.8850141376060321</v>
      </c>
      <c r="L2169">
        <f>100*data!L2169/data!$V2169</f>
        <v>4.0527803958529685</v>
      </c>
      <c r="M2169">
        <f>100*data!M2169/data!$V2169</f>
        <v>10.461828463713477</v>
      </c>
      <c r="N2169">
        <f>100*data!N2169/data!$V2169</f>
        <v>2.2620169651272386</v>
      </c>
      <c r="O2169">
        <f>100*data!O2169/data!$V2169</f>
        <v>4.1470311027332709</v>
      </c>
      <c r="P2169">
        <f>100*data!P2169/data!$V2169</f>
        <v>22.33741753063148</v>
      </c>
      <c r="Q2169">
        <f>100*data!Q2169/data!$V2169</f>
        <v>7.8228086710650331</v>
      </c>
      <c r="R2169">
        <f>100*data!R2169/data!$V2169</f>
        <v>0.47125353440150802</v>
      </c>
      <c r="S2169">
        <f>100*data!S2169/data!$V2169</f>
        <v>1.7907634307257305</v>
      </c>
      <c r="T2169">
        <f>100*data!T2169/data!$V2169</f>
        <v>5.1837888784165882</v>
      </c>
      <c r="U2169">
        <f>100*data!U2169/data!$V2169</f>
        <v>5.8435438265786992</v>
      </c>
      <c r="V2169">
        <f t="shared" si="25"/>
        <v>100.00000000000001</v>
      </c>
    </row>
    <row r="2170" spans="1:22" x14ac:dyDescent="0.3">
      <c r="A2170" t="s">
        <v>142</v>
      </c>
      <c r="B2170" s="15" t="str">
        <f>IFERROR(VLOOKUP($A2170,class!$A$1:$B$455,2,FALSE),"")</f>
        <v>Shire District</v>
      </c>
      <c r="C2170" s="15" t="str">
        <f>IFERROR(IFERROR(VLOOKUP($A2170,classifications!$A$3:$C$336,3,FALSE),VLOOKUP($A2170,classifications!$I$2:$K$28,3,FALSE)),"")</f>
        <v>Urban with Significant Rural</v>
      </c>
      <c r="D2170">
        <f>100*data!D2170/data!$V2170</f>
        <v>0.7363770250368189</v>
      </c>
      <c r="E2170">
        <f>100*data!E2170/data!$V2170</f>
        <v>0.7363770250368189</v>
      </c>
      <c r="F2170">
        <f>100*data!F2170/data!$V2170</f>
        <v>8.98379970544919</v>
      </c>
      <c r="G2170">
        <f>100*data!G2170/data!$V2170</f>
        <v>20.471281296023562</v>
      </c>
      <c r="H2170">
        <f>100*data!H2170/data!$V2170</f>
        <v>5.0073637702503682</v>
      </c>
      <c r="I2170">
        <f>100*data!I2170/data!$V2170</f>
        <v>5.7437407952871871</v>
      </c>
      <c r="J2170">
        <f>100*data!J2170/data!$V2170</f>
        <v>8.5419734904270985</v>
      </c>
      <c r="K2170">
        <f>100*data!K2170/data!$V2170</f>
        <v>5.4491899852724597</v>
      </c>
      <c r="L2170">
        <f>100*data!L2170/data!$V2170</f>
        <v>6.1855670103092786</v>
      </c>
      <c r="M2170">
        <f>100*data!M2170/data!$V2170</f>
        <v>4.1237113402061851</v>
      </c>
      <c r="N2170">
        <f>100*data!N2170/data!$V2170</f>
        <v>1.0309278350515463</v>
      </c>
      <c r="O2170">
        <f>100*data!O2170/data!$V2170</f>
        <v>2.7982326951399115</v>
      </c>
      <c r="P2170">
        <f>100*data!P2170/data!$V2170</f>
        <v>12.665684830633284</v>
      </c>
      <c r="Q2170">
        <f>100*data!Q2170/data!$V2170</f>
        <v>6.9219440353460975</v>
      </c>
      <c r="R2170">
        <f>100*data!R2170/data!$V2170</f>
        <v>0.14727540500736377</v>
      </c>
      <c r="S2170">
        <f>100*data!S2170/data!$V2170</f>
        <v>1.3254786450662739</v>
      </c>
      <c r="T2170">
        <f>100*data!T2170/data!$V2170</f>
        <v>2.9455081001472756</v>
      </c>
      <c r="U2170">
        <f>100*data!U2170/data!$V2170</f>
        <v>6.1855670103092786</v>
      </c>
      <c r="V2170">
        <f t="shared" si="25"/>
        <v>100</v>
      </c>
    </row>
    <row r="2171" spans="1:22" x14ac:dyDescent="0.3">
      <c r="A2171" t="s">
        <v>148</v>
      </c>
      <c r="B2171" s="15" t="str">
        <f>IFERROR(VLOOKUP($A2171,class!$A$1:$B$455,2,FALSE),"")</f>
        <v>Shire District</v>
      </c>
      <c r="C2171" s="15" t="str">
        <f>IFERROR(IFERROR(VLOOKUP($A2171,classifications!$A$3:$C$336,3,FALSE),VLOOKUP($A2171,classifications!$I$2:$K$28,3,FALSE)),"")</f>
        <v>Urban with Significant Rural</v>
      </c>
      <c r="D2171">
        <f>100*data!D2171/data!$V2171</f>
        <v>10.363247863247864</v>
      </c>
      <c r="E2171">
        <f>100*data!E2171/data!$V2171</f>
        <v>0.42735042735042733</v>
      </c>
      <c r="F2171">
        <f>100*data!F2171/data!$V2171</f>
        <v>6.4102564102564106</v>
      </c>
      <c r="G2171">
        <f>100*data!G2171/data!$V2171</f>
        <v>12.072649572649572</v>
      </c>
      <c r="H2171">
        <f>100*data!H2171/data!$V2171</f>
        <v>3.6324786324786325</v>
      </c>
      <c r="I2171">
        <f>100*data!I2171/data!$V2171</f>
        <v>4.166666666666667</v>
      </c>
      <c r="J2171">
        <f>100*data!J2171/data!$V2171</f>
        <v>7.0512820512820511</v>
      </c>
      <c r="K2171">
        <f>100*data!K2171/data!$V2171</f>
        <v>6.3034188034188032</v>
      </c>
      <c r="L2171">
        <f>100*data!L2171/data!$V2171</f>
        <v>5.7692307692307692</v>
      </c>
      <c r="M2171">
        <f>100*data!M2171/data!$V2171</f>
        <v>5.3418803418803416</v>
      </c>
      <c r="N2171">
        <f>100*data!N2171/data!$V2171</f>
        <v>1.9230769230769231</v>
      </c>
      <c r="O2171">
        <f>100*data!O2171/data!$V2171</f>
        <v>3.2051282051282053</v>
      </c>
      <c r="P2171">
        <f>100*data!P2171/data!$V2171</f>
        <v>15.277777777777779</v>
      </c>
      <c r="Q2171">
        <f>100*data!Q2171/data!$V2171</f>
        <v>6.8376068376068373</v>
      </c>
      <c r="R2171">
        <f>100*data!R2171/data!$V2171</f>
        <v>0.53418803418803418</v>
      </c>
      <c r="S2171">
        <f>100*data!S2171/data!$V2171</f>
        <v>1.7094017094017093</v>
      </c>
      <c r="T2171">
        <f>100*data!T2171/data!$V2171</f>
        <v>3.5256410256410255</v>
      </c>
      <c r="U2171">
        <f>100*data!U2171/data!$V2171</f>
        <v>5.4487179487179489</v>
      </c>
      <c r="V2171">
        <f t="shared" si="25"/>
        <v>99.999999999999972</v>
      </c>
    </row>
    <row r="2172" spans="1:22" x14ac:dyDescent="0.3">
      <c r="A2172" t="s">
        <v>156</v>
      </c>
      <c r="B2172" s="15" t="str">
        <f>IFERROR(VLOOKUP($A2172,class!$A$1:$B$455,2,FALSE),"")</f>
        <v>Shire District</v>
      </c>
      <c r="C2172" s="15" t="str">
        <f>IFERROR(IFERROR(VLOOKUP($A2172,classifications!$A$3:$C$336,3,FALSE),VLOOKUP($A2172,classifications!$I$2:$K$28,3,FALSE)),"")</f>
        <v>Urban with Significant Rural</v>
      </c>
      <c r="D2172">
        <f>100*data!D2172/data!$V2172</f>
        <v>5.3030303030303028</v>
      </c>
      <c r="E2172">
        <f>100*data!E2172/data!$V2172</f>
        <v>0.56818181818181823</v>
      </c>
      <c r="F2172">
        <f>100*data!F2172/data!$V2172</f>
        <v>5.7765151515151514</v>
      </c>
      <c r="G2172">
        <f>100*data!G2172/data!$V2172</f>
        <v>13.636363636363637</v>
      </c>
      <c r="H2172">
        <f>100*data!H2172/data!$V2172</f>
        <v>3.125</v>
      </c>
      <c r="I2172">
        <f>100*data!I2172/data!$V2172</f>
        <v>4.8295454545454541</v>
      </c>
      <c r="J2172">
        <f>100*data!J2172/data!$V2172</f>
        <v>5.3030303030303028</v>
      </c>
      <c r="K2172">
        <f>100*data!K2172/data!$V2172</f>
        <v>8.9962121212121211</v>
      </c>
      <c r="L2172">
        <f>100*data!L2172/data!$V2172</f>
        <v>4.4507575757575761</v>
      </c>
      <c r="M2172">
        <f>100*data!M2172/data!$V2172</f>
        <v>5.3030303030303028</v>
      </c>
      <c r="N2172">
        <f>100*data!N2172/data!$V2172</f>
        <v>1.9886363636363635</v>
      </c>
      <c r="O2172">
        <f>100*data!O2172/data!$V2172</f>
        <v>3.8825757575757578</v>
      </c>
      <c r="P2172">
        <f>100*data!P2172/data!$V2172</f>
        <v>16.098484848484848</v>
      </c>
      <c r="Q2172">
        <f>100*data!Q2172/data!$V2172</f>
        <v>9.2803030303030312</v>
      </c>
      <c r="R2172">
        <f>100*data!R2172/data!$V2172</f>
        <v>0.37878787878787878</v>
      </c>
      <c r="S2172">
        <f>100*data!S2172/data!$V2172</f>
        <v>1.7045454545454546</v>
      </c>
      <c r="T2172">
        <f>100*data!T2172/data!$V2172</f>
        <v>3.3143939393939394</v>
      </c>
      <c r="U2172">
        <f>100*data!U2172/data!$V2172</f>
        <v>6.0606060606060606</v>
      </c>
      <c r="V2172">
        <f t="shared" si="25"/>
        <v>100.00000000000001</v>
      </c>
    </row>
    <row r="2173" spans="1:22" x14ac:dyDescent="0.3">
      <c r="A2173" t="s">
        <v>168</v>
      </c>
      <c r="B2173" s="15" t="str">
        <f>IFERROR(VLOOKUP($A2173,class!$A$1:$B$455,2,FALSE),"")</f>
        <v>Shire District</v>
      </c>
      <c r="C2173" s="15" t="str">
        <f>IFERROR(IFERROR(VLOOKUP($A2173,classifications!$A$3:$C$336,3,FALSE),VLOOKUP($A2173,classifications!$I$2:$K$28,3,FALSE)),"")</f>
        <v>Predominantly Urban</v>
      </c>
      <c r="D2173">
        <f>100*data!D2173/data!$V2173</f>
        <v>5.2333804809052333</v>
      </c>
      <c r="E2173">
        <f>100*data!E2173/data!$V2173</f>
        <v>0.56577086280056577</v>
      </c>
      <c r="F2173">
        <f>100*data!F2173/data!$V2173</f>
        <v>6.3649222065063649</v>
      </c>
      <c r="G2173">
        <f>100*data!G2173/data!$V2173</f>
        <v>13.437057991513438</v>
      </c>
      <c r="H2173">
        <f>100*data!H2173/data!$V2173</f>
        <v>3.6775106082036775</v>
      </c>
      <c r="I2173">
        <f>100*data!I2173/data!$V2173</f>
        <v>5.2333804809052333</v>
      </c>
      <c r="J2173">
        <f>100*data!J2173/data!$V2173</f>
        <v>7.9207920792079207</v>
      </c>
      <c r="K2173">
        <f>100*data!K2173/data!$V2173</f>
        <v>4.809052333804809</v>
      </c>
      <c r="L2173">
        <f>100*data!L2173/data!$V2173</f>
        <v>6.9306930693069306</v>
      </c>
      <c r="M2173">
        <f>100*data!M2173/data!$V2173</f>
        <v>5.5162659123055162</v>
      </c>
      <c r="N2173">
        <f>100*data!N2173/data!$V2173</f>
        <v>1.6973125884016973</v>
      </c>
      <c r="O2173">
        <f>100*data!O2173/data!$V2173</f>
        <v>2.9702970297029703</v>
      </c>
      <c r="P2173">
        <f>100*data!P2173/data!$V2173</f>
        <v>14.002828854314004</v>
      </c>
      <c r="Q2173">
        <f>100*data!Q2173/data!$V2173</f>
        <v>6.6478076379066477</v>
      </c>
      <c r="R2173">
        <f>100*data!R2173/data!$V2173</f>
        <v>0.14144271570014144</v>
      </c>
      <c r="S2173">
        <f>100*data!S2173/data!$V2173</f>
        <v>2.5459688826025459</v>
      </c>
      <c r="T2173">
        <f>100*data!T2173/data!$V2173</f>
        <v>4.809052333804809</v>
      </c>
      <c r="U2173">
        <f>100*data!U2173/data!$V2173</f>
        <v>7.4964639321074964</v>
      </c>
      <c r="V2173">
        <f t="shared" si="25"/>
        <v>100.00000000000001</v>
      </c>
    </row>
    <row r="2174" spans="1:22" x14ac:dyDescent="0.3">
      <c r="A2174" t="s">
        <v>178</v>
      </c>
      <c r="B2174" s="15" t="str">
        <f>IFERROR(VLOOKUP($A2174,class!$A$1:$B$455,2,FALSE),"")</f>
        <v>Shire District</v>
      </c>
      <c r="C2174" s="15" t="str">
        <f>IFERROR(IFERROR(VLOOKUP($A2174,classifications!$A$3:$C$336,3,FALSE),VLOOKUP($A2174,classifications!$I$2:$K$28,3,FALSE)),"")</f>
        <v>Urban with Significant Rural</v>
      </c>
      <c r="D2174">
        <f>100*data!D2174/data!$V2174</f>
        <v>6.3549160671462825</v>
      </c>
      <c r="E2174">
        <f>100*data!E2174/data!$V2174</f>
        <v>0.71942446043165464</v>
      </c>
      <c r="F2174">
        <f>100*data!F2174/data!$V2174</f>
        <v>6.3549160671462825</v>
      </c>
      <c r="G2174">
        <f>100*data!G2174/data!$V2174</f>
        <v>17.985611510791365</v>
      </c>
      <c r="H2174">
        <f>100*data!H2174/data!$V2174</f>
        <v>3.1175059952038371</v>
      </c>
      <c r="I2174">
        <f>100*data!I2174/data!$V2174</f>
        <v>4.7961630695443649</v>
      </c>
      <c r="J2174">
        <f>100*data!J2174/data!$V2174</f>
        <v>6.5947242206235011</v>
      </c>
      <c r="K2174">
        <f>100*data!K2174/data!$V2174</f>
        <v>4.0767386091127102</v>
      </c>
      <c r="L2174">
        <f>100*data!L2174/data!$V2174</f>
        <v>4.7961630695443649</v>
      </c>
      <c r="M2174">
        <f>100*data!M2174/data!$V2174</f>
        <v>5.275779376498801</v>
      </c>
      <c r="N2174">
        <f>100*data!N2174/data!$V2174</f>
        <v>2.1582733812949639</v>
      </c>
      <c r="O2174">
        <f>100*data!O2174/data!$V2174</f>
        <v>3.7170263788968825</v>
      </c>
      <c r="P2174">
        <f>100*data!P2174/data!$V2174</f>
        <v>15.827338129496402</v>
      </c>
      <c r="Q2174">
        <f>100*data!Q2174/data!$V2174</f>
        <v>6.5947242206235011</v>
      </c>
      <c r="R2174">
        <f>100*data!R2174/data!$V2174</f>
        <v>0.35971223021582732</v>
      </c>
      <c r="S2174">
        <f>100*data!S2174/data!$V2174</f>
        <v>1.4388489208633093</v>
      </c>
      <c r="T2174">
        <f>100*data!T2174/data!$V2174</f>
        <v>3.4772182254196644</v>
      </c>
      <c r="U2174">
        <f>100*data!U2174/data!$V2174</f>
        <v>6.3549160671462825</v>
      </c>
      <c r="V2174">
        <f t="shared" si="25"/>
        <v>100</v>
      </c>
    </row>
    <row r="2175" spans="1:22" x14ac:dyDescent="0.3">
      <c r="A2175" t="s">
        <v>185</v>
      </c>
      <c r="B2175" s="15" t="str">
        <f>IFERROR(VLOOKUP($A2175,class!$A$1:$B$455,2,FALSE),"")</f>
        <v>Shire District</v>
      </c>
      <c r="C2175" s="15" t="str">
        <f>IFERROR(IFERROR(VLOOKUP($A2175,classifications!$A$3:$C$336,3,FALSE),VLOOKUP($A2175,classifications!$I$2:$K$28,3,FALSE)),"")</f>
        <v>Urban with Significant Rural</v>
      </c>
      <c r="D2175">
        <f>100*data!D2175/data!$V2175</f>
        <v>12.109744560075686</v>
      </c>
      <c r="E2175">
        <f>100*data!E2175/data!$V2175</f>
        <v>0.47303689687795647</v>
      </c>
      <c r="F2175">
        <f>100*data!F2175/data!$V2175</f>
        <v>5.5818353831598868</v>
      </c>
      <c r="G2175">
        <f>100*data!G2175/data!$V2175</f>
        <v>12.393566698202459</v>
      </c>
      <c r="H2175">
        <f>100*data!H2175/data!$V2175</f>
        <v>3.5004730368968779</v>
      </c>
      <c r="I2175">
        <f>100*data!I2175/data!$V2175</f>
        <v>4.4465468306527907</v>
      </c>
      <c r="J2175">
        <f>100*data!J2175/data!$V2175</f>
        <v>7.0955534531693472</v>
      </c>
      <c r="K2175">
        <f>100*data!K2175/data!$V2175</f>
        <v>3.2166508987701041</v>
      </c>
      <c r="L2175">
        <f>100*data!L2175/data!$V2175</f>
        <v>4.919583727530747</v>
      </c>
      <c r="M2175">
        <f>100*data!M2175/data!$V2175</f>
        <v>6.1494796594134344</v>
      </c>
      <c r="N2175">
        <f>100*data!N2175/data!$V2175</f>
        <v>1.5137180700094608</v>
      </c>
      <c r="O2175">
        <f>100*data!O2175/data!$V2175</f>
        <v>3.5004730368968779</v>
      </c>
      <c r="P2175">
        <f>100*data!P2175/data!$V2175</f>
        <v>14.380321665089877</v>
      </c>
      <c r="Q2175">
        <f>100*data!Q2175/data!$V2175</f>
        <v>7.4739829706717122</v>
      </c>
      <c r="R2175">
        <f>100*data!R2175/data!$V2175</f>
        <v>0.47303689687795647</v>
      </c>
      <c r="S2175">
        <f>100*data!S2175/data!$V2175</f>
        <v>2.0813623462630084</v>
      </c>
      <c r="T2175">
        <f>100*data!T2175/data!$V2175</f>
        <v>4.3519394512771994</v>
      </c>
      <c r="U2175">
        <f>100*data!U2175/data!$V2175</f>
        <v>6.338694418164617</v>
      </c>
      <c r="V2175">
        <f t="shared" si="25"/>
        <v>100.00000000000001</v>
      </c>
    </row>
    <row r="2176" spans="1:22" x14ac:dyDescent="0.3">
      <c r="A2176" t="s">
        <v>193</v>
      </c>
      <c r="B2176" s="15" t="str">
        <f>IFERROR(VLOOKUP($A2176,class!$A$1:$B$455,2,FALSE),"")</f>
        <v>Shire District</v>
      </c>
      <c r="C2176" s="15" t="str">
        <f>IFERROR(IFERROR(VLOOKUP($A2176,classifications!$A$3:$C$336,3,FALSE),VLOOKUP($A2176,classifications!$I$2:$K$28,3,FALSE)),"")</f>
        <v>Predominantly Rural</v>
      </c>
      <c r="D2176">
        <f>100*data!D2176/data!$V2176</f>
        <v>22.47596153846154</v>
      </c>
      <c r="E2176">
        <f>100*data!E2176/data!$V2176</f>
        <v>0.48076923076923078</v>
      </c>
      <c r="F2176">
        <f>100*data!F2176/data!$V2176</f>
        <v>6.8509615384615383</v>
      </c>
      <c r="G2176">
        <f>100*data!G2176/data!$V2176</f>
        <v>12.5</v>
      </c>
      <c r="H2176">
        <f>100*data!H2176/data!$V2176</f>
        <v>3.4855769230769229</v>
      </c>
      <c r="I2176">
        <f>100*data!I2176/data!$V2176</f>
        <v>3.4855769230769229</v>
      </c>
      <c r="J2176">
        <f>100*data!J2176/data!$V2176</f>
        <v>5.8894230769230766</v>
      </c>
      <c r="K2176">
        <f>100*data!K2176/data!$V2176</f>
        <v>4.927884615384615</v>
      </c>
      <c r="L2176">
        <f>100*data!L2176/data!$V2176</f>
        <v>6.1298076923076925</v>
      </c>
      <c r="M2176">
        <f>100*data!M2176/data!$V2176</f>
        <v>3.125</v>
      </c>
      <c r="N2176">
        <f>100*data!N2176/data!$V2176</f>
        <v>1.0817307692307692</v>
      </c>
      <c r="O2176">
        <f>100*data!O2176/data!$V2176</f>
        <v>1.9230769230769231</v>
      </c>
      <c r="P2176">
        <f>100*data!P2176/data!$V2176</f>
        <v>11.177884615384615</v>
      </c>
      <c r="Q2176">
        <f>100*data!Q2176/data!$V2176</f>
        <v>6.8509615384615383</v>
      </c>
      <c r="R2176">
        <f>100*data!R2176/data!$V2176</f>
        <v>0.60096153846153844</v>
      </c>
      <c r="S2176">
        <f>100*data!S2176/data!$V2176</f>
        <v>1.3221153846153846</v>
      </c>
      <c r="T2176">
        <f>100*data!T2176/data!$V2176</f>
        <v>2.8846153846153846</v>
      </c>
      <c r="U2176">
        <f>100*data!U2176/data!$V2176</f>
        <v>4.8076923076923075</v>
      </c>
      <c r="V2176">
        <f t="shared" si="25"/>
        <v>99.999999999999986</v>
      </c>
    </row>
    <row r="2177" spans="1:22" x14ac:dyDescent="0.3">
      <c r="A2177" t="s">
        <v>201</v>
      </c>
      <c r="B2177" s="15" t="str">
        <f>IFERROR(VLOOKUP($A2177,class!$A$1:$B$455,2,FALSE),"")</f>
        <v>Shire District</v>
      </c>
      <c r="C2177" s="15" t="str">
        <f>IFERROR(IFERROR(VLOOKUP($A2177,classifications!$A$3:$C$336,3,FALSE),VLOOKUP($A2177,classifications!$I$2:$K$28,3,FALSE)),"")</f>
        <v>Predominantly Urban</v>
      </c>
      <c r="D2177">
        <f>100*data!D2177/data!$V2177</f>
        <v>0.43383947939262474</v>
      </c>
      <c r="E2177">
        <f>100*data!E2177/data!$V2177</f>
        <v>0.43383947939262474</v>
      </c>
      <c r="F2177">
        <f>100*data!F2177/data!$V2177</f>
        <v>9.3275488069414312</v>
      </c>
      <c r="G2177">
        <f>100*data!G2177/data!$V2177</f>
        <v>14.967462039045554</v>
      </c>
      <c r="H2177">
        <f>100*data!H2177/data!$V2177</f>
        <v>4.5553145336225596</v>
      </c>
      <c r="I2177">
        <f>100*data!I2177/data!$V2177</f>
        <v>4.7722342733188716</v>
      </c>
      <c r="J2177">
        <f>100*data!J2177/data!$V2177</f>
        <v>6.9414316702819958</v>
      </c>
      <c r="K2177">
        <f>100*data!K2177/data!$V2177</f>
        <v>8.676789587852495</v>
      </c>
      <c r="L2177">
        <f>100*data!L2177/data!$V2177</f>
        <v>5.8568329718004337</v>
      </c>
      <c r="M2177">
        <f>100*data!M2177/data!$V2177</f>
        <v>5.6399132321041217</v>
      </c>
      <c r="N2177">
        <f>100*data!N2177/data!$V2177</f>
        <v>1.735357917570499</v>
      </c>
      <c r="O2177">
        <f>100*data!O2177/data!$V2177</f>
        <v>3.6876355748373104</v>
      </c>
      <c r="P2177">
        <f>100*data!P2177/data!$V2177</f>
        <v>14.316702819956616</v>
      </c>
      <c r="Q2177">
        <f>100*data!Q2177/data!$V2177</f>
        <v>7.1583514099783079</v>
      </c>
      <c r="R2177">
        <f>100*data!R2177/data!$V2177</f>
        <v>0.43383947939262474</v>
      </c>
      <c r="S2177">
        <f>100*data!S2177/data!$V2177</f>
        <v>1.5184381778741864</v>
      </c>
      <c r="T2177">
        <f>100*data!T2177/data!$V2177</f>
        <v>3.2537960954446854</v>
      </c>
      <c r="U2177">
        <f>100*data!U2177/data!$V2177</f>
        <v>6.2906724511930587</v>
      </c>
      <c r="V2177">
        <f t="shared" si="25"/>
        <v>100.00000000000001</v>
      </c>
    </row>
    <row r="2178" spans="1:22" x14ac:dyDescent="0.3">
      <c r="A2178" t="s">
        <v>311</v>
      </c>
      <c r="B2178" s="15" t="str">
        <f>IFERROR(VLOOKUP($A2178,class!$A$1:$B$455,2,FALSE),"")</f>
        <v>Shire District</v>
      </c>
      <c r="C2178" s="15" t="str">
        <f>IFERROR(IFERROR(VLOOKUP($A2178,classifications!$A$3:$C$336,3,FALSE),VLOOKUP($A2178,classifications!$I$2:$K$28,3,FALSE)),"")</f>
        <v>Predominantly Rural</v>
      </c>
      <c r="D2178">
        <f>100*data!D2178/data!$V2178</f>
        <v>6.74955595026643</v>
      </c>
      <c r="E2178">
        <f>100*data!E2178/data!$V2178</f>
        <v>0.88809946714031973</v>
      </c>
      <c r="F2178">
        <f>100*data!F2178/data!$V2178</f>
        <v>7.9928952042628776</v>
      </c>
      <c r="G2178">
        <f>100*data!G2178/data!$V2178</f>
        <v>14.031971580817052</v>
      </c>
      <c r="H2178">
        <f>100*data!H2178/data!$V2178</f>
        <v>4.2628774422735347</v>
      </c>
      <c r="I2178">
        <f>100*data!I2178/data!$V2178</f>
        <v>3.9076376554174068</v>
      </c>
      <c r="J2178">
        <f>100*data!J2178/data!$V2178</f>
        <v>6.571936056838366</v>
      </c>
      <c r="K2178">
        <f>100*data!K2178/data!$V2178</f>
        <v>7.1047957371225579</v>
      </c>
      <c r="L2178">
        <f>100*data!L2178/data!$V2178</f>
        <v>5.6838365896980463</v>
      </c>
      <c r="M2178">
        <f>100*data!M2178/data!$V2178</f>
        <v>4.9733570159857905</v>
      </c>
      <c r="N2178">
        <f>100*data!N2178/data!$V2178</f>
        <v>1.4209591474245116</v>
      </c>
      <c r="O2178">
        <f>100*data!O2178/data!$V2178</f>
        <v>3.5523978685612789</v>
      </c>
      <c r="P2178">
        <f>100*data!P2178/data!$V2178</f>
        <v>13.143872113676732</v>
      </c>
      <c r="Q2178">
        <f>100*data!Q2178/data!$V2178</f>
        <v>9.4138543516873892</v>
      </c>
      <c r="R2178">
        <f>100*data!R2178/data!$V2178</f>
        <v>0.53285968028419184</v>
      </c>
      <c r="S2178">
        <f>100*data!S2178/data!$V2178</f>
        <v>1.7761989342806395</v>
      </c>
      <c r="T2178">
        <f>100*data!T2178/data!$V2178</f>
        <v>2.4866785079928952</v>
      </c>
      <c r="U2178">
        <f>100*data!U2178/data!$V2178</f>
        <v>5.5062166962699823</v>
      </c>
      <c r="V2178">
        <f t="shared" si="25"/>
        <v>100.00000000000001</v>
      </c>
    </row>
    <row r="2179" spans="1:22" x14ac:dyDescent="0.3">
      <c r="A2179" t="s">
        <v>317</v>
      </c>
      <c r="B2179" s="15" t="str">
        <f>IFERROR(VLOOKUP($A2179,class!$A$1:$B$455,2,FALSE),"")</f>
        <v>Shire District</v>
      </c>
      <c r="C2179" s="15" t="str">
        <f>IFERROR(IFERROR(VLOOKUP($A2179,classifications!$A$3:$C$336,3,FALSE),VLOOKUP($A2179,classifications!$I$2:$K$28,3,FALSE)),"")</f>
        <v>Predominantly Urban</v>
      </c>
      <c r="D2179">
        <f>100*data!D2179/data!$V2179</f>
        <v>1.2465373961218837</v>
      </c>
      <c r="E2179">
        <f>100*data!E2179/data!$V2179</f>
        <v>0.554016620498615</v>
      </c>
      <c r="F2179">
        <f>100*data!F2179/data!$V2179</f>
        <v>9.5567867036011087</v>
      </c>
      <c r="G2179">
        <f>100*data!G2179/data!$V2179</f>
        <v>11.357340720221607</v>
      </c>
      <c r="H2179">
        <f>100*data!H2179/data!$V2179</f>
        <v>4.5706371191135737</v>
      </c>
      <c r="I2179">
        <f>100*data!I2179/data!$V2179</f>
        <v>4.0166204986149587</v>
      </c>
      <c r="J2179">
        <f>100*data!J2179/data!$V2179</f>
        <v>8.1717451523545712</v>
      </c>
      <c r="K2179">
        <f>100*data!K2179/data!$V2179</f>
        <v>9.5567867036011087</v>
      </c>
      <c r="L2179">
        <f>100*data!L2179/data!$V2179</f>
        <v>4.986149584487535</v>
      </c>
      <c r="M2179">
        <f>100*data!M2179/data!$V2179</f>
        <v>6.2326869806094187</v>
      </c>
      <c r="N2179">
        <f>100*data!N2179/data!$V2179</f>
        <v>1.6620498614958448</v>
      </c>
      <c r="O2179">
        <f>100*data!O2179/data!$V2179</f>
        <v>2.21606648199446</v>
      </c>
      <c r="P2179">
        <f>100*data!P2179/data!$V2179</f>
        <v>15.096952908587257</v>
      </c>
      <c r="Q2179">
        <f>100*data!Q2179/data!$V2179</f>
        <v>8.7257617728531862</v>
      </c>
      <c r="R2179">
        <f>100*data!R2179/data!$V2179</f>
        <v>0.13850415512465375</v>
      </c>
      <c r="S2179">
        <f>100*data!S2179/data!$V2179</f>
        <v>1.3850415512465375</v>
      </c>
      <c r="T2179">
        <f>100*data!T2179/data!$V2179</f>
        <v>3.601108033240997</v>
      </c>
      <c r="U2179">
        <f>100*data!U2179/data!$V2179</f>
        <v>6.9252077562326866</v>
      </c>
      <c r="V2179">
        <f t="shared" si="25"/>
        <v>99.999999999999972</v>
      </c>
    </row>
    <row r="2180" spans="1:22" x14ac:dyDescent="0.3">
      <c r="A2180" t="s">
        <v>321</v>
      </c>
      <c r="B2180" s="15" t="str">
        <f>IFERROR(VLOOKUP($A2180,class!$A$1:$B$455,2,FALSE),"")</f>
        <v>Shire District</v>
      </c>
      <c r="C2180" s="15" t="str">
        <f>IFERROR(IFERROR(VLOOKUP($A2180,classifications!$A$3:$C$336,3,FALSE),VLOOKUP($A2180,classifications!$I$2:$K$28,3,FALSE)),"")</f>
        <v>Predominantly Urban</v>
      </c>
      <c r="D2180">
        <f>100*data!D2180/data!$V2180</f>
        <v>5.7286432160804024</v>
      </c>
      <c r="E2180">
        <f>100*data!E2180/data!$V2180</f>
        <v>0.30150753768844218</v>
      </c>
      <c r="F2180">
        <f>100*data!F2180/data!$V2180</f>
        <v>4.924623115577889</v>
      </c>
      <c r="G2180">
        <f>100*data!G2180/data!$V2180</f>
        <v>9.3467336683417077</v>
      </c>
      <c r="H2180">
        <f>100*data!H2180/data!$V2180</f>
        <v>3.2160804020100504</v>
      </c>
      <c r="I2180">
        <f>100*data!I2180/data!$V2180</f>
        <v>3.3165829145728645</v>
      </c>
      <c r="J2180">
        <f>100*data!J2180/data!$V2180</f>
        <v>5.3266331658291461</v>
      </c>
      <c r="K2180">
        <f>100*data!K2180/data!$V2180</f>
        <v>16.482412060301506</v>
      </c>
      <c r="L2180">
        <f>100*data!L2180/data!$V2180</f>
        <v>4.2211055276381906</v>
      </c>
      <c r="M2180">
        <f>100*data!M2180/data!$V2180</f>
        <v>7.1356783919597992</v>
      </c>
      <c r="N2180">
        <f>100*data!N2180/data!$V2180</f>
        <v>1.2060301507537687</v>
      </c>
      <c r="O2180">
        <f>100*data!O2180/data!$V2180</f>
        <v>3.0150753768844223</v>
      </c>
      <c r="P2180">
        <f>100*data!P2180/data!$V2180</f>
        <v>18.090452261306531</v>
      </c>
      <c r="Q2180">
        <f>100*data!Q2180/data!$V2180</f>
        <v>7.6381909547738696</v>
      </c>
      <c r="R2180">
        <f>100*data!R2180/data!$V2180</f>
        <v>0.4020100502512563</v>
      </c>
      <c r="S2180">
        <f>100*data!S2180/data!$V2180</f>
        <v>1.9095477386934674</v>
      </c>
      <c r="T2180">
        <f>100*data!T2180/data!$V2180</f>
        <v>2.8140703517587942</v>
      </c>
      <c r="U2180">
        <f>100*data!U2180/data!$V2180</f>
        <v>4.924623115577889</v>
      </c>
      <c r="V2180">
        <f t="shared" si="25"/>
        <v>100.00000000000001</v>
      </c>
    </row>
    <row r="2181" spans="1:22" x14ac:dyDescent="0.3">
      <c r="A2181" t="s">
        <v>327</v>
      </c>
      <c r="B2181" s="15" t="str">
        <f>IFERROR(VLOOKUP($A2181,class!$A$1:$B$455,2,FALSE),"")</f>
        <v>Shire District</v>
      </c>
      <c r="C2181" s="15" t="str">
        <f>IFERROR(IFERROR(VLOOKUP($A2181,classifications!$A$3:$C$336,3,FALSE),VLOOKUP($A2181,classifications!$I$2:$K$28,3,FALSE)),"")</f>
        <v>Predominantly Rural</v>
      </c>
      <c r="D2181">
        <f>100*data!D2181/data!$V2181</f>
        <v>9.659442724458204</v>
      </c>
      <c r="E2181">
        <f>100*data!E2181/data!$V2181</f>
        <v>0.43343653250773995</v>
      </c>
      <c r="F2181">
        <f>100*data!F2181/data!$V2181</f>
        <v>5.4489164086687305</v>
      </c>
      <c r="G2181">
        <f>100*data!G2181/data!$V2181</f>
        <v>10.897832817337461</v>
      </c>
      <c r="H2181">
        <f>100*data!H2181/data!$V2181</f>
        <v>3.0340557275541795</v>
      </c>
      <c r="I2181">
        <f>100*data!I2181/data!$V2181</f>
        <v>4.0866873065015481</v>
      </c>
      <c r="J2181">
        <f>100*data!J2181/data!$V2181</f>
        <v>5.9442724458204337</v>
      </c>
      <c r="K2181">
        <f>100*data!K2181/data!$V2181</f>
        <v>1.7956656346749227</v>
      </c>
      <c r="L2181">
        <f>100*data!L2181/data!$V2181</f>
        <v>5.2012383900928789</v>
      </c>
      <c r="M2181">
        <f>100*data!M2181/data!$V2181</f>
        <v>5.7585139318885448</v>
      </c>
      <c r="N2181">
        <f>100*data!N2181/data!$V2181</f>
        <v>1.9195046439628483</v>
      </c>
      <c r="O2181">
        <f>100*data!O2181/data!$V2181</f>
        <v>4.7678018575851393</v>
      </c>
      <c r="P2181">
        <f>100*data!P2181/data!$V2181</f>
        <v>21.424148606811144</v>
      </c>
      <c r="Q2181">
        <f>100*data!Q2181/data!$V2181</f>
        <v>7.9256965944272446</v>
      </c>
      <c r="R2181">
        <f>100*data!R2181/data!$V2181</f>
        <v>0.68111455108359131</v>
      </c>
      <c r="S2181">
        <f>100*data!S2181/data!$V2181</f>
        <v>1.9814241486068112</v>
      </c>
      <c r="T2181">
        <f>100*data!T2181/data!$V2181</f>
        <v>2.6006191950464395</v>
      </c>
      <c r="U2181">
        <f>100*data!U2181/data!$V2181</f>
        <v>6.439628482972136</v>
      </c>
      <c r="V2181">
        <f t="shared" si="25"/>
        <v>100</v>
      </c>
    </row>
    <row r="2182" spans="1:22" x14ac:dyDescent="0.3">
      <c r="A2182" t="s">
        <v>331</v>
      </c>
      <c r="B2182" s="15" t="str">
        <f>IFERROR(VLOOKUP($A2182,class!$A$1:$B$455,2,FALSE),"")</f>
        <v>Shire District</v>
      </c>
      <c r="C2182" s="15" t="str">
        <f>IFERROR(IFERROR(VLOOKUP($A2182,classifications!$A$3:$C$336,3,FALSE),VLOOKUP($A2182,classifications!$I$2:$K$28,3,FALSE)),"")</f>
        <v>Predominantly Urban</v>
      </c>
      <c r="D2182">
        <f>100*data!D2182/data!$V2182</f>
        <v>2.6537216828478964</v>
      </c>
      <c r="E2182">
        <f>100*data!E2182/data!$V2182</f>
        <v>0.71197411003236244</v>
      </c>
      <c r="F2182">
        <f>100*data!F2182/data!$V2182</f>
        <v>4.8543689320388346</v>
      </c>
      <c r="G2182">
        <f>100*data!G2182/data!$V2182</f>
        <v>8.2200647249190943</v>
      </c>
      <c r="H2182">
        <f>100*data!H2182/data!$V2182</f>
        <v>2.2006472491909386</v>
      </c>
      <c r="I2182">
        <f>100*data!I2182/data!$V2182</f>
        <v>3.4951456310679609</v>
      </c>
      <c r="J2182">
        <f>100*data!J2182/data!$V2182</f>
        <v>6.0194174757281553</v>
      </c>
      <c r="K2182">
        <f>100*data!K2182/data!$V2182</f>
        <v>1.941747572815534</v>
      </c>
      <c r="L2182">
        <f>100*data!L2182/data!$V2182</f>
        <v>4.8543689320388346</v>
      </c>
      <c r="M2182">
        <f>100*data!M2182/data!$V2182</f>
        <v>9.9676375404530742</v>
      </c>
      <c r="N2182">
        <f>100*data!N2182/data!$V2182</f>
        <v>1.6828478964401294</v>
      </c>
      <c r="O2182">
        <f>100*data!O2182/data!$V2182</f>
        <v>4.1423948220064721</v>
      </c>
      <c r="P2182">
        <f>100*data!P2182/data!$V2182</f>
        <v>28.996763754045308</v>
      </c>
      <c r="Q2182">
        <f>100*data!Q2182/data!$V2182</f>
        <v>8.2200647249190943</v>
      </c>
      <c r="R2182">
        <f>100*data!R2182/data!$V2182</f>
        <v>0.25889967637540451</v>
      </c>
      <c r="S2182">
        <f>100*data!S2182/data!$V2182</f>
        <v>1.941747572815534</v>
      </c>
      <c r="T2182">
        <f>100*data!T2182/data!$V2182</f>
        <v>4.0129449838187705</v>
      </c>
      <c r="U2182">
        <f>100*data!U2182/data!$V2182</f>
        <v>5.825242718446602</v>
      </c>
      <c r="V2182">
        <f t="shared" si="25"/>
        <v>100</v>
      </c>
    </row>
    <row r="2183" spans="1:22" x14ac:dyDescent="0.3">
      <c r="A2183" t="s">
        <v>359</v>
      </c>
      <c r="B2183" s="15" t="str">
        <f>IFERROR(VLOOKUP($A2183,class!$A$1:$B$455,2,FALSE),"")</f>
        <v>Shire District</v>
      </c>
      <c r="C2183" s="15" t="str">
        <f>IFERROR(IFERROR(VLOOKUP($A2183,classifications!$A$3:$C$336,3,FALSE),VLOOKUP($A2183,classifications!$I$2:$K$28,3,FALSE)),"")</f>
        <v>Predominantly Urban</v>
      </c>
      <c r="D2183">
        <f>100*data!D2183/data!$V2183</f>
        <v>1.9730010384215992</v>
      </c>
      <c r="E2183">
        <f>100*data!E2183/data!$V2183</f>
        <v>0.25960539979231567</v>
      </c>
      <c r="F2183">
        <f>100*data!F2183/data!$V2183</f>
        <v>2.8556593977154723</v>
      </c>
      <c r="G2183">
        <f>100*data!G2183/data!$V2183</f>
        <v>8.826583592938734</v>
      </c>
      <c r="H2183">
        <f>100*data!H2183/data!$V2183</f>
        <v>1.921079958463136</v>
      </c>
      <c r="I2183">
        <f>100*data!I2183/data!$V2183</f>
        <v>2.2845275181723781</v>
      </c>
      <c r="J2183">
        <f>100*data!J2183/data!$V2183</f>
        <v>2.8556593977154723</v>
      </c>
      <c r="K2183">
        <f>100*data!K2183/data!$V2183</f>
        <v>16.458982346832816</v>
      </c>
      <c r="L2183">
        <f>100*data!L2183/data!$V2183</f>
        <v>2.0249221183800623</v>
      </c>
      <c r="M2183">
        <f>100*data!M2183/data!$V2183</f>
        <v>3.47871235721703</v>
      </c>
      <c r="N2183">
        <f>100*data!N2183/data!$V2183</f>
        <v>1.0384215991692627</v>
      </c>
      <c r="O2183">
        <f>100*data!O2183/data!$V2183</f>
        <v>2.5960539979231569</v>
      </c>
      <c r="P2183">
        <f>100*data!P2183/data!$V2183</f>
        <v>14.2263759086189</v>
      </c>
      <c r="Q2183">
        <f>100*data!Q2183/data!$V2183</f>
        <v>24.091381100726895</v>
      </c>
      <c r="R2183">
        <f>100*data!R2183/data!$V2183</f>
        <v>0.1557632398753894</v>
      </c>
      <c r="S2183">
        <f>100*data!S2183/data!$V2183</f>
        <v>1.2461059190031152</v>
      </c>
      <c r="T2183">
        <f>100*data!T2183/data!$V2183</f>
        <v>5.6074766355140184</v>
      </c>
      <c r="U2183">
        <f>100*data!U2183/data!$V2183</f>
        <v>8.0996884735202492</v>
      </c>
      <c r="V2183">
        <f t="shared" si="25"/>
        <v>99.999999999999986</v>
      </c>
    </row>
    <row r="2184" spans="1:22" x14ac:dyDescent="0.3">
      <c r="A2184" t="s">
        <v>363</v>
      </c>
      <c r="B2184" s="15" t="str">
        <f>IFERROR(VLOOKUP($A2184,class!$A$1:$B$455,2,FALSE),"")</f>
        <v>Shire District</v>
      </c>
      <c r="C2184" s="15" t="str">
        <f>IFERROR(IFERROR(VLOOKUP($A2184,classifications!$A$3:$C$336,3,FALSE),VLOOKUP($A2184,classifications!$I$2:$K$28,3,FALSE)),"")</f>
        <v>Predominantly Rural</v>
      </c>
      <c r="D2184">
        <f>100*data!D2184/data!$V2184</f>
        <v>15.581395348837209</v>
      </c>
      <c r="E2184">
        <f>100*data!E2184/data!$V2184</f>
        <v>0.34883720930232559</v>
      </c>
      <c r="F2184">
        <f>100*data!F2184/data!$V2184</f>
        <v>6.6279069767441863</v>
      </c>
      <c r="G2184">
        <f>100*data!G2184/data!$V2184</f>
        <v>10.581395348837209</v>
      </c>
      <c r="H2184">
        <f>100*data!H2184/data!$V2184</f>
        <v>2.558139534883721</v>
      </c>
      <c r="I2184">
        <f>100*data!I2184/data!$V2184</f>
        <v>4.6511627906976747</v>
      </c>
      <c r="J2184">
        <f>100*data!J2184/data!$V2184</f>
        <v>6.3953488372093021</v>
      </c>
      <c r="K2184">
        <f>100*data!K2184/data!$V2184</f>
        <v>1.7441860465116279</v>
      </c>
      <c r="L2184">
        <f>100*data!L2184/data!$V2184</f>
        <v>5.4651162790697674</v>
      </c>
      <c r="M2184">
        <f>100*data!M2184/data!$V2184</f>
        <v>6.3953488372093021</v>
      </c>
      <c r="N2184">
        <f>100*data!N2184/data!$V2184</f>
        <v>1.3953488372093024</v>
      </c>
      <c r="O2184">
        <f>100*data!O2184/data!$V2184</f>
        <v>4.5348837209302326</v>
      </c>
      <c r="P2184">
        <f>100*data!P2184/data!$V2184</f>
        <v>15.930232558139535</v>
      </c>
      <c r="Q2184">
        <f>100*data!Q2184/data!$V2184</f>
        <v>6.6279069767441863</v>
      </c>
      <c r="R2184">
        <f>100*data!R2184/data!$V2184</f>
        <v>1.0465116279069768</v>
      </c>
      <c r="S2184">
        <f>100*data!S2184/data!$V2184</f>
        <v>1.6279069767441861</v>
      </c>
      <c r="T2184">
        <f>100*data!T2184/data!$V2184</f>
        <v>3.2558139534883721</v>
      </c>
      <c r="U2184">
        <f>100*data!U2184/data!$V2184</f>
        <v>5.2325581395348841</v>
      </c>
      <c r="V2184">
        <f t="shared" si="25"/>
        <v>100.00000000000001</v>
      </c>
    </row>
    <row r="2185" spans="1:22" x14ac:dyDescent="0.3">
      <c r="A2185" t="s">
        <v>366</v>
      </c>
      <c r="B2185" s="15" t="str">
        <f>IFERROR(VLOOKUP($A2185,class!$A$1:$B$455,2,FALSE),"")</f>
        <v>Shire District</v>
      </c>
      <c r="C2185" s="15" t="str">
        <f>IFERROR(IFERROR(VLOOKUP($A2185,classifications!$A$3:$C$336,3,FALSE),VLOOKUP($A2185,classifications!$I$2:$K$28,3,FALSE)),"")</f>
        <v>Predominantly Urban</v>
      </c>
      <c r="D2185">
        <f>100*data!D2185/data!$V2185</f>
        <v>1.4285714285714286</v>
      </c>
      <c r="E2185">
        <f>100*data!E2185/data!$V2185</f>
        <v>0.5357142857142857</v>
      </c>
      <c r="F2185">
        <f>100*data!F2185/data!$V2185</f>
        <v>11.071428571428571</v>
      </c>
      <c r="G2185">
        <f>100*data!G2185/data!$V2185</f>
        <v>13.75</v>
      </c>
      <c r="H2185">
        <f>100*data!H2185/data!$V2185</f>
        <v>5.3571428571428568</v>
      </c>
      <c r="I2185">
        <f>100*data!I2185/data!$V2185</f>
        <v>5.5357142857142856</v>
      </c>
      <c r="J2185">
        <f>100*data!J2185/data!$V2185</f>
        <v>6.4285714285714288</v>
      </c>
      <c r="K2185">
        <f>100*data!K2185/data!$V2185</f>
        <v>4.4642857142857144</v>
      </c>
      <c r="L2185">
        <f>100*data!L2185/data!$V2185</f>
        <v>4.2857142857142856</v>
      </c>
      <c r="M2185">
        <f>100*data!M2185/data!$V2185</f>
        <v>7.5</v>
      </c>
      <c r="N2185">
        <f>100*data!N2185/data!$V2185</f>
        <v>1.7857142857142858</v>
      </c>
      <c r="O2185">
        <f>100*data!O2185/data!$V2185</f>
        <v>2.8571428571428572</v>
      </c>
      <c r="P2185">
        <f>100*data!P2185/data!$V2185</f>
        <v>15.714285714285714</v>
      </c>
      <c r="Q2185">
        <f>100*data!Q2185/data!$V2185</f>
        <v>8.75</v>
      </c>
      <c r="R2185">
        <f>100*data!R2185/data!$V2185</f>
        <v>0</v>
      </c>
      <c r="S2185">
        <f>100*data!S2185/data!$V2185</f>
        <v>2.1428571428571428</v>
      </c>
      <c r="T2185">
        <f>100*data!T2185/data!$V2185</f>
        <v>3.3928571428571428</v>
      </c>
      <c r="U2185">
        <f>100*data!U2185/data!$V2185</f>
        <v>5</v>
      </c>
      <c r="V2185">
        <f t="shared" si="25"/>
        <v>99.999999999999986</v>
      </c>
    </row>
    <row r="2186" spans="1:22" x14ac:dyDescent="0.3">
      <c r="A2186" t="s">
        <v>369</v>
      </c>
      <c r="B2186" s="15" t="str">
        <f>IFERROR(VLOOKUP($A2186,class!$A$1:$B$455,2,FALSE),"")</f>
        <v>Shire District</v>
      </c>
      <c r="C2186" s="15" t="str">
        <f>IFERROR(IFERROR(VLOOKUP($A2186,classifications!$A$3:$C$336,3,FALSE),VLOOKUP($A2186,classifications!$I$2:$K$28,3,FALSE)),"")</f>
        <v>Predominantly Urban</v>
      </c>
      <c r="D2186">
        <f>100*data!D2186/data!$V2186</f>
        <v>0.65252854812398042</v>
      </c>
      <c r="E2186">
        <f>100*data!E2186/data!$V2186</f>
        <v>0.32626427406199021</v>
      </c>
      <c r="F2186">
        <f>100*data!F2186/data!$V2186</f>
        <v>5.5464926590538335</v>
      </c>
      <c r="G2186">
        <f>100*data!G2186/data!$V2186</f>
        <v>10.277324632952691</v>
      </c>
      <c r="H2186">
        <f>100*data!H2186/data!$V2186</f>
        <v>3.5889070146818924</v>
      </c>
      <c r="I2186">
        <f>100*data!I2186/data!$V2186</f>
        <v>3.2626427406199023</v>
      </c>
      <c r="J2186">
        <f>100*data!J2186/data!$V2186</f>
        <v>9.1353996737357264</v>
      </c>
      <c r="K2186">
        <f>100*data!K2186/data!$V2186</f>
        <v>4.2414355628058731</v>
      </c>
      <c r="L2186">
        <f>100*data!L2186/data!$V2186</f>
        <v>7.3409461663947795</v>
      </c>
      <c r="M2186">
        <f>100*data!M2186/data!$V2186</f>
        <v>7.3409461663947795</v>
      </c>
      <c r="N2186">
        <f>100*data!N2186/data!$V2186</f>
        <v>1.9575856443719413</v>
      </c>
      <c r="O2186">
        <f>100*data!O2186/data!$V2186</f>
        <v>3.5889070146818924</v>
      </c>
      <c r="P2186">
        <f>100*data!P2186/data!$V2186</f>
        <v>18.433931484502448</v>
      </c>
      <c r="Q2186">
        <f>100*data!Q2186/data!$V2186</f>
        <v>8.3197389885807507</v>
      </c>
      <c r="R2186">
        <f>100*data!R2186/data!$V2186</f>
        <v>0.32626427406199021</v>
      </c>
      <c r="S2186">
        <f>100*data!S2186/data!$V2186</f>
        <v>2.1207177814029365</v>
      </c>
      <c r="T2186">
        <f>100*data!T2186/data!$V2186</f>
        <v>5.3833605220228389</v>
      </c>
      <c r="U2186">
        <f>100*data!U2186/data!$V2186</f>
        <v>8.1566068515497552</v>
      </c>
      <c r="V2186">
        <f t="shared" si="25"/>
        <v>100</v>
      </c>
    </row>
    <row r="2187" spans="1:22" x14ac:dyDescent="0.3">
      <c r="A2187" t="s">
        <v>372</v>
      </c>
      <c r="B2187" s="15" t="str">
        <f>IFERROR(VLOOKUP($A2187,class!$A$1:$B$455,2,FALSE),"")</f>
        <v>Shire District</v>
      </c>
      <c r="C2187" s="15" t="str">
        <f>IFERROR(IFERROR(VLOOKUP($A2187,classifications!$A$3:$C$336,3,FALSE),VLOOKUP($A2187,classifications!$I$2:$K$28,3,FALSE)),"")</f>
        <v>Predominantly Rural</v>
      </c>
      <c r="D2187">
        <f>100*data!D2187/data!$V2187</f>
        <v>11.417624521072797</v>
      </c>
      <c r="E2187">
        <f>100*data!E2187/data!$V2187</f>
        <v>0.53639846743295017</v>
      </c>
      <c r="F2187">
        <f>100*data!F2187/data!$V2187</f>
        <v>6.1302681992337167</v>
      </c>
      <c r="G2187">
        <f>100*data!G2187/data!$V2187</f>
        <v>11.724137931034482</v>
      </c>
      <c r="H2187">
        <f>100*data!H2187/data!$V2187</f>
        <v>3.524904214559387</v>
      </c>
      <c r="I2187">
        <f>100*data!I2187/data!$V2187</f>
        <v>5.0574712643678161</v>
      </c>
      <c r="J2187">
        <f>100*data!J2187/data!$V2187</f>
        <v>6.2835249042145591</v>
      </c>
      <c r="K2187">
        <f>100*data!K2187/data!$V2187</f>
        <v>3.524904214559387</v>
      </c>
      <c r="L2187">
        <f>100*data!L2187/data!$V2187</f>
        <v>4.3678160919540234</v>
      </c>
      <c r="M2187">
        <f>100*data!M2187/data!$V2187</f>
        <v>5.8237547892720309</v>
      </c>
      <c r="N2187">
        <f>100*data!N2187/data!$V2187</f>
        <v>1.7624521072796935</v>
      </c>
      <c r="O2187">
        <f>100*data!O2187/data!$V2187</f>
        <v>4.1379310344827589</v>
      </c>
      <c r="P2187">
        <f>100*data!P2187/data!$V2187</f>
        <v>16.551724137931036</v>
      </c>
      <c r="Q2187">
        <f>100*data!Q2187/data!$V2187</f>
        <v>8.5057471264367823</v>
      </c>
      <c r="R2187">
        <f>100*data!R2187/data!$V2187</f>
        <v>0.84291187739463602</v>
      </c>
      <c r="S2187">
        <f>100*data!S2187/data!$V2187</f>
        <v>1.4559386973180077</v>
      </c>
      <c r="T2187">
        <f>100*data!T2187/data!$V2187</f>
        <v>2.8352490421455938</v>
      </c>
      <c r="U2187">
        <f>100*data!U2187/data!$V2187</f>
        <v>5.5172413793103452</v>
      </c>
      <c r="V2187">
        <f t="shared" si="25"/>
        <v>100</v>
      </c>
    </row>
    <row r="2188" spans="1:22" x14ac:dyDescent="0.3">
      <c r="A2188" t="s">
        <v>373</v>
      </c>
      <c r="B2188" s="15" t="str">
        <f>IFERROR(VLOOKUP($A2188,class!$A$1:$B$455,2,FALSE),"")</f>
        <v>Shire District</v>
      </c>
      <c r="C2188" s="15" t="str">
        <f>IFERROR(IFERROR(VLOOKUP($A2188,classifications!$A$3:$C$336,3,FALSE),VLOOKUP($A2188,classifications!$I$2:$K$28,3,FALSE)),"")</f>
        <v>Urban with Significant Rural</v>
      </c>
      <c r="D2188">
        <f>100*data!D2188/data!$V2188</f>
        <v>4.7826086956521738</v>
      </c>
      <c r="E2188">
        <f>100*data!E2188/data!$V2188</f>
        <v>0.57971014492753625</v>
      </c>
      <c r="F2188">
        <f>100*data!F2188/data!$V2188</f>
        <v>7.2463768115942031</v>
      </c>
      <c r="G2188">
        <f>100*data!G2188/data!$V2188</f>
        <v>14.782608695652174</v>
      </c>
      <c r="H2188">
        <f>100*data!H2188/data!$V2188</f>
        <v>5.0724637681159424</v>
      </c>
      <c r="I2188">
        <f>100*data!I2188/data!$V2188</f>
        <v>5.5072463768115938</v>
      </c>
      <c r="J2188">
        <f>100*data!J2188/data!$V2188</f>
        <v>8.2608695652173907</v>
      </c>
      <c r="K2188">
        <f>100*data!K2188/data!$V2188</f>
        <v>4.0579710144927539</v>
      </c>
      <c r="L2188">
        <f>100*data!L2188/data!$V2188</f>
        <v>6.5217391304347823</v>
      </c>
      <c r="M2188">
        <f>100*data!M2188/data!$V2188</f>
        <v>4.4927536231884062</v>
      </c>
      <c r="N2188">
        <f>100*data!N2188/data!$V2188</f>
        <v>1.7391304347826086</v>
      </c>
      <c r="O2188">
        <f>100*data!O2188/data!$V2188</f>
        <v>3.1884057971014492</v>
      </c>
      <c r="P2188">
        <f>100*data!P2188/data!$V2188</f>
        <v>13.768115942028986</v>
      </c>
      <c r="Q2188">
        <f>100*data!Q2188/data!$V2188</f>
        <v>7.3913043478260869</v>
      </c>
      <c r="R2188">
        <f>100*data!R2188/data!$V2188</f>
        <v>0.28985507246376813</v>
      </c>
      <c r="S2188">
        <f>100*data!S2188/data!$V2188</f>
        <v>1.5942028985507246</v>
      </c>
      <c r="T2188">
        <f>100*data!T2188/data!$V2188</f>
        <v>3.7681159420289854</v>
      </c>
      <c r="U2188">
        <f>100*data!U2188/data!$V2188</f>
        <v>6.9565217391304346</v>
      </c>
      <c r="V2188">
        <f t="shared" si="25"/>
        <v>100</v>
      </c>
    </row>
    <row r="2189" spans="1:22" x14ac:dyDescent="0.3">
      <c r="A2189" t="s">
        <v>118</v>
      </c>
      <c r="B2189" s="15" t="str">
        <f>IFERROR(VLOOKUP($A2189,class!$A$1:$B$455,2,FALSE),"")</f>
        <v>Shire District</v>
      </c>
      <c r="C2189" s="15" t="str">
        <f>IFERROR(IFERROR(VLOOKUP($A2189,classifications!$A$3:$C$336,3,FALSE),VLOOKUP($A2189,classifications!$I$2:$K$28,3,FALSE)),"")</f>
        <v>Predominantly Urban</v>
      </c>
      <c r="D2189">
        <f>100*data!D2189/data!$V2189</f>
        <v>2.0140986908358509</v>
      </c>
      <c r="E2189">
        <f>100*data!E2189/data!$V2189</f>
        <v>0.2014098690835851</v>
      </c>
      <c r="F2189">
        <f>100*data!F2189/data!$V2189</f>
        <v>3.524672708962739</v>
      </c>
      <c r="G2189">
        <f>100*data!G2189/data!$V2189</f>
        <v>6.4451158106747233</v>
      </c>
      <c r="H2189">
        <f>100*data!H2189/data!$V2189</f>
        <v>0.90634441087613293</v>
      </c>
      <c r="I2189">
        <f>100*data!I2189/data!$V2189</f>
        <v>2.215508559919436</v>
      </c>
      <c r="J2189">
        <f>100*data!J2189/data!$V2189</f>
        <v>6.0422960725075532</v>
      </c>
      <c r="K2189">
        <f>100*data!K2189/data!$V2189</f>
        <v>1.107754279959718</v>
      </c>
      <c r="L2189">
        <f>100*data!L2189/data!$V2189</f>
        <v>7.452165156092649</v>
      </c>
      <c r="M2189">
        <f>100*data!M2189/data!$V2189</f>
        <v>15.81067472306143</v>
      </c>
      <c r="N2189">
        <f>100*data!N2189/data!$V2189</f>
        <v>1.7119838872104733</v>
      </c>
      <c r="O2189">
        <f>100*data!O2189/data!$V2189</f>
        <v>3.6253776435045317</v>
      </c>
      <c r="P2189">
        <f>100*data!P2189/data!$V2189</f>
        <v>24.269889224572005</v>
      </c>
      <c r="Q2189">
        <f>100*data!Q2189/data!$V2189</f>
        <v>7.7542799597180263</v>
      </c>
      <c r="R2189">
        <f>100*data!R2189/data!$V2189</f>
        <v>0</v>
      </c>
      <c r="S2189">
        <f>100*data!S2189/data!$V2189</f>
        <v>3.9274924471299095</v>
      </c>
      <c r="T2189">
        <f>100*data!T2189/data!$V2189</f>
        <v>5.1359516616314203</v>
      </c>
      <c r="U2189">
        <f>100*data!U2189/data!$V2189</f>
        <v>7.8549848942598191</v>
      </c>
      <c r="V2189">
        <f t="shared" si="25"/>
        <v>100</v>
      </c>
    </row>
    <row r="2190" spans="1:22" x14ac:dyDescent="0.3">
      <c r="A2190" t="s">
        <v>133</v>
      </c>
      <c r="B2190" s="15" t="str">
        <f>IFERROR(VLOOKUP($A2190,class!$A$1:$B$455,2,FALSE),"")</f>
        <v>Shire District</v>
      </c>
      <c r="C2190" s="15" t="str">
        <f>IFERROR(IFERROR(VLOOKUP($A2190,classifications!$A$3:$C$336,3,FALSE),VLOOKUP($A2190,classifications!$I$2:$K$28,3,FALSE)),"")</f>
        <v>Predominantly Rural</v>
      </c>
      <c r="D2190">
        <f>100*data!D2190/data!$V2190</f>
        <v>11.151960784313726</v>
      </c>
      <c r="E2190">
        <f>100*data!E2190/data!$V2190</f>
        <v>0.73529411764705888</v>
      </c>
      <c r="F2190">
        <f>100*data!F2190/data!$V2190</f>
        <v>5.5147058823529411</v>
      </c>
      <c r="G2190">
        <f>100*data!G2190/data!$V2190</f>
        <v>16.421568627450981</v>
      </c>
      <c r="H2190">
        <f>100*data!H2190/data!$V2190</f>
        <v>3.4313725490196076</v>
      </c>
      <c r="I2190">
        <f>100*data!I2190/data!$V2190</f>
        <v>3.9215686274509802</v>
      </c>
      <c r="J2190">
        <f>100*data!J2190/data!$V2190</f>
        <v>4.9019607843137258</v>
      </c>
      <c r="K2190">
        <f>100*data!K2190/data!$V2190</f>
        <v>4.0441176470588234</v>
      </c>
      <c r="L2190">
        <f>100*data!L2190/data!$V2190</f>
        <v>4.166666666666667</v>
      </c>
      <c r="M2190">
        <f>100*data!M2190/data!$V2190</f>
        <v>6.4950980392156863</v>
      </c>
      <c r="N2190">
        <f>100*data!N2190/data!$V2190</f>
        <v>1.3480392156862746</v>
      </c>
      <c r="O2190">
        <f>100*data!O2190/data!$V2190</f>
        <v>3.0637254901960786</v>
      </c>
      <c r="P2190">
        <f>100*data!P2190/data!$V2190</f>
        <v>15.196078431372548</v>
      </c>
      <c r="Q2190">
        <f>100*data!Q2190/data!$V2190</f>
        <v>7.5980392156862742</v>
      </c>
      <c r="R2190">
        <f>100*data!R2190/data!$V2190</f>
        <v>0.73529411764705888</v>
      </c>
      <c r="S2190">
        <f>100*data!S2190/data!$V2190</f>
        <v>1.5931372549019607</v>
      </c>
      <c r="T2190">
        <f>100*data!T2190/data!$V2190</f>
        <v>2.5735294117647061</v>
      </c>
      <c r="U2190">
        <f>100*data!U2190/data!$V2190</f>
        <v>7.1078431372549016</v>
      </c>
      <c r="V2190">
        <f t="shared" si="25"/>
        <v>100.00000000000001</v>
      </c>
    </row>
    <row r="2191" spans="1:22" x14ac:dyDescent="0.3">
      <c r="A2191" t="s">
        <v>138</v>
      </c>
      <c r="B2191" s="15" t="str">
        <f>IFERROR(VLOOKUP($A2191,class!$A$1:$B$455,2,FALSE),"")</f>
        <v>Shire District</v>
      </c>
      <c r="C2191" s="15" t="str">
        <f>IFERROR(IFERROR(VLOOKUP($A2191,classifications!$A$3:$C$336,3,FALSE),VLOOKUP($A2191,classifications!$I$2:$K$28,3,FALSE)),"")</f>
        <v>Predominantly Rural</v>
      </c>
      <c r="D2191">
        <f>100*data!D2191/data!$V2191</f>
        <v>12.212643678160919</v>
      </c>
      <c r="E2191">
        <f>100*data!E2191/data!$V2191</f>
        <v>0.86206896551724133</v>
      </c>
      <c r="F2191">
        <f>100*data!F2191/data!$V2191</f>
        <v>6.4655172413793105</v>
      </c>
      <c r="G2191">
        <f>100*data!G2191/data!$V2191</f>
        <v>17.816091954022987</v>
      </c>
      <c r="H2191">
        <f>100*data!H2191/data!$V2191</f>
        <v>4.7413793103448274</v>
      </c>
      <c r="I2191">
        <f>100*data!I2191/data!$V2191</f>
        <v>4.4540229885057467</v>
      </c>
      <c r="J2191">
        <f>100*data!J2191/data!$V2191</f>
        <v>6.8965517241379306</v>
      </c>
      <c r="K2191">
        <f>100*data!K2191/data!$V2191</f>
        <v>6.8965517241379306</v>
      </c>
      <c r="L2191">
        <f>100*data!L2191/data!$V2191</f>
        <v>5.7471264367816088</v>
      </c>
      <c r="M2191">
        <f>100*data!M2191/data!$V2191</f>
        <v>3.735632183908046</v>
      </c>
      <c r="N2191">
        <f>100*data!N2191/data!$V2191</f>
        <v>1.2931034482758621</v>
      </c>
      <c r="O2191">
        <f>100*data!O2191/data!$V2191</f>
        <v>2.7298850574712645</v>
      </c>
      <c r="P2191">
        <f>100*data!P2191/data!$V2191</f>
        <v>9.9137931034482758</v>
      </c>
      <c r="Q2191">
        <f>100*data!Q2191/data!$V2191</f>
        <v>6.4655172413793105</v>
      </c>
      <c r="R2191">
        <f>100*data!R2191/data!$V2191</f>
        <v>0.43103448275862066</v>
      </c>
      <c r="S2191">
        <f>100*data!S2191/data!$V2191</f>
        <v>1.0057471264367817</v>
      </c>
      <c r="T2191">
        <f>100*data!T2191/data!$V2191</f>
        <v>2.5862068965517242</v>
      </c>
      <c r="U2191">
        <f>100*data!U2191/data!$V2191</f>
        <v>5.7471264367816088</v>
      </c>
      <c r="V2191">
        <f t="shared" si="25"/>
        <v>100.00000000000001</v>
      </c>
    </row>
    <row r="2192" spans="1:22" x14ac:dyDescent="0.3">
      <c r="A2192" t="s">
        <v>146</v>
      </c>
      <c r="B2192" s="15" t="str">
        <f>IFERROR(VLOOKUP($A2192,class!$A$1:$B$455,2,FALSE),"")</f>
        <v>Shire District</v>
      </c>
      <c r="C2192" s="15" t="str">
        <f>IFERROR(IFERROR(VLOOKUP($A2192,classifications!$A$3:$C$336,3,FALSE),VLOOKUP($A2192,classifications!$I$2:$K$28,3,FALSE)),"")</f>
        <v>Predominantly Rural</v>
      </c>
      <c r="D2192">
        <f>100*data!D2192/data!$V2192</f>
        <v>6.4977257959714096</v>
      </c>
      <c r="E2192">
        <f>100*data!E2192/data!$V2192</f>
        <v>0.45484080571799868</v>
      </c>
      <c r="F2192">
        <f>100*data!F2192/data!$V2192</f>
        <v>6.8226120857699808</v>
      </c>
      <c r="G2192">
        <f>100*data!G2192/data!$V2192</f>
        <v>13.970110461338532</v>
      </c>
      <c r="H2192">
        <f>100*data!H2192/data!$V2192</f>
        <v>3.5737491877842755</v>
      </c>
      <c r="I2192">
        <f>100*data!I2192/data!$V2192</f>
        <v>4.8083170890188436</v>
      </c>
      <c r="J2192">
        <f>100*data!J2192/data!$V2192</f>
        <v>5.6530214424951266</v>
      </c>
      <c r="K2192">
        <f>100*data!K2192/data!$V2192</f>
        <v>4.2235217673814169</v>
      </c>
      <c r="L2192">
        <f>100*data!L2192/data!$V2192</f>
        <v>4.3534762833008447</v>
      </c>
      <c r="M2192">
        <f>100*data!M2192/data!$V2192</f>
        <v>8.3170890188434043</v>
      </c>
      <c r="N2192">
        <f>100*data!N2192/data!$V2192</f>
        <v>1.6244314489928524</v>
      </c>
      <c r="O2192">
        <f>100*data!O2192/data!$V2192</f>
        <v>3.3138401559454191</v>
      </c>
      <c r="P2192">
        <f>100*data!P2192/data!$V2192</f>
        <v>16.959064327485379</v>
      </c>
      <c r="Q2192">
        <f>100*data!Q2192/data!$V2192</f>
        <v>7.6673164392462638</v>
      </c>
      <c r="R2192">
        <f>100*data!R2192/data!$V2192</f>
        <v>0.71474983755685506</v>
      </c>
      <c r="S2192">
        <f>100*data!S2192/data!$V2192</f>
        <v>1.5594541910331383</v>
      </c>
      <c r="T2192">
        <f>100*data!T2192/data!$V2192</f>
        <v>3.5737491877842755</v>
      </c>
      <c r="U2192">
        <f>100*data!U2192/data!$V2192</f>
        <v>5.912930474333983</v>
      </c>
      <c r="V2192">
        <f t="shared" si="25"/>
        <v>100</v>
      </c>
    </row>
    <row r="2193" spans="1:22" x14ac:dyDescent="0.3">
      <c r="A2193" t="s">
        <v>150</v>
      </c>
      <c r="B2193" s="15" t="str">
        <f>IFERROR(VLOOKUP($A2193,class!$A$1:$B$455,2,FALSE),"")</f>
        <v>Shire District</v>
      </c>
      <c r="C2193" s="15" t="str">
        <f>IFERROR(IFERROR(VLOOKUP($A2193,classifications!$A$3:$C$336,3,FALSE),VLOOKUP($A2193,classifications!$I$2:$K$28,3,FALSE)),"")</f>
        <v>Predominantly Rural</v>
      </c>
      <c r="D2193">
        <f>100*data!D2193/data!$V2193</f>
        <v>6.7360685854255973</v>
      </c>
      <c r="E2193">
        <f>100*data!E2193/data!$V2193</f>
        <v>0.2449479485609308</v>
      </c>
      <c r="F2193">
        <f>100*data!F2193/data!$V2193</f>
        <v>6.3686466625842009</v>
      </c>
      <c r="G2193">
        <f>100*data!G2193/data!$V2193</f>
        <v>12.369871402327005</v>
      </c>
      <c r="H2193">
        <f>100*data!H2193/data!$V2193</f>
        <v>2.5107164727495408</v>
      </c>
      <c r="I2193">
        <f>100*data!I2193/data!$V2193</f>
        <v>4.225352112676056</v>
      </c>
      <c r="J2193">
        <f>100*data!J2193/data!$V2193</f>
        <v>4.4090630740967542</v>
      </c>
      <c r="K2193">
        <f>100*data!K2193/data!$V2193</f>
        <v>1.9595835884874464</v>
      </c>
      <c r="L2193">
        <f>100*data!L2193/data!$V2193</f>
        <v>3.3067973055725659</v>
      </c>
      <c r="M2193">
        <f>100*data!M2193/data!$V2193</f>
        <v>11.022657685241887</v>
      </c>
      <c r="N2193">
        <f>100*data!N2193/data!$V2193</f>
        <v>1.4696876913655847</v>
      </c>
      <c r="O2193">
        <f>100*data!O2193/data!$V2193</f>
        <v>3.5517452541334968</v>
      </c>
      <c r="P2193">
        <f>100*data!P2193/data!$V2193</f>
        <v>22.167789344764238</v>
      </c>
      <c r="Q2193">
        <f>100*data!Q2193/data!$V2193</f>
        <v>7.8995713410900184</v>
      </c>
      <c r="R2193">
        <f>100*data!R2193/data!$V2193</f>
        <v>0.85731781996325784</v>
      </c>
      <c r="S2193">
        <f>100*data!S2193/data!$V2193</f>
        <v>2.0208205756276789</v>
      </c>
      <c r="T2193">
        <f>100*data!T2193/data!$V2193</f>
        <v>3.5517452541334968</v>
      </c>
      <c r="U2193">
        <f>100*data!U2193/data!$V2193</f>
        <v>5.3276178812002453</v>
      </c>
      <c r="V2193">
        <f t="shared" si="25"/>
        <v>100.00000000000001</v>
      </c>
    </row>
    <row r="2194" spans="1:22" x14ac:dyDescent="0.3">
      <c r="A2194" t="s">
        <v>65</v>
      </c>
      <c r="B2194" s="15" t="str">
        <f>IFERROR(VLOOKUP($A2194,class!$A$1:$B$455,2,FALSE),"")</f>
        <v>Shire District</v>
      </c>
      <c r="C2194" s="15" t="str">
        <f>IFERROR(IFERROR(VLOOKUP($A2194,classifications!$A$3:$C$336,3,FALSE),VLOOKUP($A2194,classifications!$I$2:$K$28,3,FALSE)),"")</f>
        <v>Predominantly Urban</v>
      </c>
      <c r="D2194">
        <f>100*data!D2194/data!$V2194</f>
        <v>0.59523809523809523</v>
      </c>
      <c r="E2194">
        <f>100*data!E2194/data!$V2194</f>
        <v>0.52910052910052907</v>
      </c>
      <c r="F2194">
        <f>100*data!F2194/data!$V2194</f>
        <v>6.3492063492063489</v>
      </c>
      <c r="G2194">
        <f>100*data!G2194/data!$V2194</f>
        <v>21.494708994708994</v>
      </c>
      <c r="H2194">
        <f>100*data!H2194/data!$V2194</f>
        <v>2.9761904761904763</v>
      </c>
      <c r="I2194">
        <f>100*data!I2194/data!$V2194</f>
        <v>4.7619047619047619</v>
      </c>
      <c r="J2194">
        <f>100*data!J2194/data!$V2194</f>
        <v>5.8201058201058204</v>
      </c>
      <c r="K2194">
        <f>100*data!K2194/data!$V2194</f>
        <v>6.2169312169312168</v>
      </c>
      <c r="L2194">
        <f>100*data!L2194/data!$V2194</f>
        <v>3.2407407407407409</v>
      </c>
      <c r="M2194">
        <f>100*data!M2194/data!$V2194</f>
        <v>8.5317460317460316</v>
      </c>
      <c r="N2194">
        <f>100*data!N2194/data!$V2194</f>
        <v>2.1164021164021163</v>
      </c>
      <c r="O2194">
        <f>100*data!O2194/data!$V2194</f>
        <v>2.2486772486772488</v>
      </c>
      <c r="P2194">
        <f>100*data!P2194/data!$V2194</f>
        <v>16.534391534391535</v>
      </c>
      <c r="Q2194">
        <f>100*data!Q2194/data!$V2194</f>
        <v>8.5978835978835981</v>
      </c>
      <c r="R2194">
        <f>100*data!R2194/data!$V2194</f>
        <v>6.6137566137566134E-2</v>
      </c>
      <c r="S2194">
        <f>100*data!S2194/data!$V2194</f>
        <v>1.5873015873015872</v>
      </c>
      <c r="T2194">
        <f>100*data!T2194/data!$V2194</f>
        <v>3.6375661375661377</v>
      </c>
      <c r="U2194">
        <f>100*data!U2194/data!$V2194</f>
        <v>4.6957671957671954</v>
      </c>
      <c r="V2194">
        <f t="shared" si="25"/>
        <v>99.999999999999986</v>
      </c>
    </row>
    <row r="2195" spans="1:22" x14ac:dyDescent="0.3">
      <c r="A2195" t="s">
        <v>74</v>
      </c>
      <c r="B2195" s="15" t="str">
        <f>IFERROR(VLOOKUP($A2195,class!$A$1:$B$455,2,FALSE),"")</f>
        <v>Shire District</v>
      </c>
      <c r="C2195" s="15" t="str">
        <f>IFERROR(IFERROR(VLOOKUP($A2195,classifications!$A$3:$C$336,3,FALSE),VLOOKUP($A2195,classifications!$I$2:$K$28,3,FALSE)),"")</f>
        <v>Predominantly Rural</v>
      </c>
      <c r="D2195">
        <f>100*data!D2195/data!$V2195</f>
        <v>6.1840120663650078</v>
      </c>
      <c r="E2195">
        <f>100*data!E2195/data!$V2195</f>
        <v>0.45248868778280543</v>
      </c>
      <c r="F2195">
        <f>100*data!F2195/data!$V2195</f>
        <v>7.3906485671191557</v>
      </c>
      <c r="G2195">
        <f>100*data!G2195/data!$V2195</f>
        <v>18.250377073906485</v>
      </c>
      <c r="H2195">
        <f>100*data!H2195/data!$V2195</f>
        <v>3.3936651583710407</v>
      </c>
      <c r="I2195">
        <f>100*data!I2195/data!$V2195</f>
        <v>4.751131221719457</v>
      </c>
      <c r="J2195">
        <f>100*data!J2195/data!$V2195</f>
        <v>5.0527903469079938</v>
      </c>
      <c r="K2195">
        <f>100*data!K2195/data!$V2195</f>
        <v>3.6199095022624435</v>
      </c>
      <c r="L2195">
        <f>100*data!L2195/data!$V2195</f>
        <v>4.4494720965309202</v>
      </c>
      <c r="M2195">
        <f>100*data!M2195/data!$V2195</f>
        <v>6.6365007541478134</v>
      </c>
      <c r="N2195">
        <f>100*data!N2195/data!$V2195</f>
        <v>1.2066365007541477</v>
      </c>
      <c r="O2195">
        <f>100*data!O2195/data!$V2195</f>
        <v>2.8657616892911011</v>
      </c>
      <c r="P2195">
        <f>100*data!P2195/data!$V2195</f>
        <v>15.987933634992459</v>
      </c>
      <c r="Q2195">
        <f>100*data!Q2195/data!$V2195</f>
        <v>8.0693815987933633</v>
      </c>
      <c r="R2195">
        <f>100*data!R2195/data!$V2195</f>
        <v>0.75414781297134237</v>
      </c>
      <c r="S2195">
        <f>100*data!S2195/data!$V2195</f>
        <v>1.7345399698340875</v>
      </c>
      <c r="T2195">
        <f>100*data!T2195/data!$V2195</f>
        <v>3.1674208144796379</v>
      </c>
      <c r="U2195">
        <f>100*data!U2195/data!$V2195</f>
        <v>6.0331825037707389</v>
      </c>
      <c r="V2195">
        <f t="shared" si="25"/>
        <v>100</v>
      </c>
    </row>
    <row r="2196" spans="1:22" x14ac:dyDescent="0.3">
      <c r="A2196" t="s">
        <v>83</v>
      </c>
      <c r="B2196" s="15" t="str">
        <f>IFERROR(VLOOKUP($A2196,class!$A$1:$B$455,2,FALSE),"")</f>
        <v>Shire District</v>
      </c>
      <c r="C2196" s="15" t="str">
        <f>IFERROR(IFERROR(VLOOKUP($A2196,classifications!$A$3:$C$336,3,FALSE),VLOOKUP($A2196,classifications!$I$2:$K$28,3,FALSE)),"")</f>
        <v>Urban with Significant Rural</v>
      </c>
      <c r="D2196">
        <f>100*data!D2196/data!$V2196</f>
        <v>2.0524515393386547</v>
      </c>
      <c r="E2196">
        <f>100*data!E2196/data!$V2196</f>
        <v>0.45610034207525657</v>
      </c>
      <c r="F2196">
        <f>100*data!F2196/data!$V2196</f>
        <v>3.9908779931584948</v>
      </c>
      <c r="G2196">
        <f>100*data!G2196/data!$V2196</f>
        <v>16.989737742303308</v>
      </c>
      <c r="H2196">
        <f>100*data!H2196/data!$V2196</f>
        <v>2.5085518814139109</v>
      </c>
      <c r="I2196">
        <f>100*data!I2196/data!$V2196</f>
        <v>3.5347776510832385</v>
      </c>
      <c r="J2196">
        <f>100*data!J2196/data!$V2196</f>
        <v>6.2713797035347776</v>
      </c>
      <c r="K2196">
        <f>100*data!K2196/data!$V2196</f>
        <v>2.3945267958950969</v>
      </c>
      <c r="L2196">
        <f>100*data!L2196/data!$V2196</f>
        <v>3.8768529076396807</v>
      </c>
      <c r="M2196">
        <f>100*data!M2196/data!$V2196</f>
        <v>10.376282782212087</v>
      </c>
      <c r="N2196">
        <f>100*data!N2196/data!$V2196</f>
        <v>2.8506271379703536</v>
      </c>
      <c r="O2196">
        <f>100*data!O2196/data!$V2196</f>
        <v>3.3067274800456099</v>
      </c>
      <c r="P2196">
        <f>100*data!P2196/data!$V2196</f>
        <v>20.182440136830103</v>
      </c>
      <c r="Q2196">
        <f>100*data!Q2196/data!$V2196</f>
        <v>9.3500570125427593</v>
      </c>
      <c r="R2196">
        <f>100*data!R2196/data!$V2196</f>
        <v>0.22805017103762829</v>
      </c>
      <c r="S2196">
        <f>100*data!S2196/data!$V2196</f>
        <v>1.3683010262257698</v>
      </c>
      <c r="T2196">
        <f>100*data!T2196/data!$V2196</f>
        <v>3.7628278221208666</v>
      </c>
      <c r="U2196">
        <f>100*data!U2196/data!$V2196</f>
        <v>6.4994298745724057</v>
      </c>
      <c r="V2196">
        <f t="shared" si="25"/>
        <v>100</v>
      </c>
    </row>
    <row r="2197" spans="1:22" x14ac:dyDescent="0.3">
      <c r="A2197" t="s">
        <v>96</v>
      </c>
      <c r="B2197" s="15" t="str">
        <f>IFERROR(VLOOKUP($A2197,class!$A$1:$B$455,2,FALSE),"")</f>
        <v>Shire District</v>
      </c>
      <c r="C2197" s="15" t="str">
        <f>IFERROR(IFERROR(VLOOKUP($A2197,classifications!$A$3:$C$336,3,FALSE),VLOOKUP($A2197,classifications!$I$2:$K$28,3,FALSE)),"")</f>
        <v>Predominantly Urban</v>
      </c>
      <c r="D2197">
        <f>100*data!D2197/data!$V2197</f>
        <v>0.46875</v>
      </c>
      <c r="E2197">
        <f>100*data!E2197/data!$V2197</f>
        <v>0.625</v>
      </c>
      <c r="F2197">
        <f>100*data!F2197/data!$V2197</f>
        <v>5.9375</v>
      </c>
      <c r="G2197">
        <f>100*data!G2197/data!$V2197</f>
        <v>27.8125</v>
      </c>
      <c r="H2197">
        <f>100*data!H2197/data!$V2197</f>
        <v>3.28125</v>
      </c>
      <c r="I2197">
        <f>100*data!I2197/data!$V2197</f>
        <v>3.125</v>
      </c>
      <c r="J2197">
        <f>100*data!J2197/data!$V2197</f>
        <v>6.5625</v>
      </c>
      <c r="K2197">
        <f>100*data!K2197/data!$V2197</f>
        <v>4.84375</v>
      </c>
      <c r="L2197">
        <f>100*data!L2197/data!$V2197</f>
        <v>4.6875</v>
      </c>
      <c r="M2197">
        <f>100*data!M2197/data!$V2197</f>
        <v>5.78125</v>
      </c>
      <c r="N2197">
        <f>100*data!N2197/data!$V2197</f>
        <v>1.5625</v>
      </c>
      <c r="O2197">
        <f>100*data!O2197/data!$V2197</f>
        <v>3.125</v>
      </c>
      <c r="P2197">
        <f>100*data!P2197/data!$V2197</f>
        <v>14.6875</v>
      </c>
      <c r="Q2197">
        <f>100*data!Q2197/data!$V2197</f>
        <v>7.8125</v>
      </c>
      <c r="R2197">
        <f>100*data!R2197/data!$V2197</f>
        <v>0</v>
      </c>
      <c r="S2197">
        <f>100*data!S2197/data!$V2197</f>
        <v>1.875</v>
      </c>
      <c r="T2197">
        <f>100*data!T2197/data!$V2197</f>
        <v>2.65625</v>
      </c>
      <c r="U2197">
        <f>100*data!U2197/data!$V2197</f>
        <v>5.15625</v>
      </c>
      <c r="V2197">
        <f t="shared" si="25"/>
        <v>100</v>
      </c>
    </row>
    <row r="2198" spans="1:22" x14ac:dyDescent="0.3">
      <c r="A2198" t="s">
        <v>104</v>
      </c>
      <c r="B2198" s="15" t="str">
        <f>IFERROR(VLOOKUP($A2198,class!$A$1:$B$455,2,FALSE),"")</f>
        <v>Shire District</v>
      </c>
      <c r="C2198" s="15" t="str">
        <f>IFERROR(IFERROR(VLOOKUP($A2198,classifications!$A$3:$C$336,3,FALSE),VLOOKUP($A2198,classifications!$I$2:$K$28,3,FALSE)),"")</f>
        <v>Predominantly Urban</v>
      </c>
      <c r="D2198">
        <f>100*data!D2198/data!$V2198</f>
        <v>2.808988764044944</v>
      </c>
      <c r="E2198">
        <f>100*data!E2198/data!$V2198</f>
        <v>0.37453183520599254</v>
      </c>
      <c r="F2198">
        <f>100*data!F2198/data!$V2198</f>
        <v>4.4319600499375778</v>
      </c>
      <c r="G2198">
        <f>100*data!G2198/data!$V2198</f>
        <v>16.853932584269664</v>
      </c>
      <c r="H2198">
        <f>100*data!H2198/data!$V2198</f>
        <v>3.2459425717852683</v>
      </c>
      <c r="I2198">
        <f>100*data!I2198/data!$V2198</f>
        <v>3.6204744069912609</v>
      </c>
      <c r="J2198">
        <f>100*data!J2198/data!$V2198</f>
        <v>5.6803995006242198</v>
      </c>
      <c r="K2198">
        <f>100*data!K2198/data!$V2198</f>
        <v>2.808988764044944</v>
      </c>
      <c r="L2198">
        <f>100*data!L2198/data!$V2198</f>
        <v>4.0574282147315852</v>
      </c>
      <c r="M2198">
        <f>100*data!M2198/data!$V2198</f>
        <v>10.174781523096129</v>
      </c>
      <c r="N2198">
        <f>100*data!N2198/data!$V2198</f>
        <v>2.5593008739076155</v>
      </c>
      <c r="O2198">
        <f>100*data!O2198/data!$V2198</f>
        <v>3.8077403245942572</v>
      </c>
      <c r="P2198">
        <f>100*data!P2198/data!$V2198</f>
        <v>19.413233458177277</v>
      </c>
      <c r="Q2198">
        <f>100*data!Q2198/data!$V2198</f>
        <v>8.489388264669163</v>
      </c>
      <c r="R2198">
        <f>100*data!R2198/data!$V2198</f>
        <v>0.31210986267166041</v>
      </c>
      <c r="S2198">
        <f>100*data!S2198/data!$V2198</f>
        <v>1.9975031210986267</v>
      </c>
      <c r="T2198">
        <f>100*data!T2198/data!$V2198</f>
        <v>3.6828963795255931</v>
      </c>
      <c r="U2198">
        <f>100*data!U2198/data!$V2198</f>
        <v>5.6803995006242198</v>
      </c>
      <c r="V2198">
        <f t="shared" si="25"/>
        <v>100</v>
      </c>
    </row>
    <row r="2199" spans="1:22" x14ac:dyDescent="0.3">
      <c r="A2199" t="s">
        <v>114</v>
      </c>
      <c r="B2199" s="15" t="str">
        <f>IFERROR(VLOOKUP($A2199,class!$A$1:$B$455,2,FALSE),"")</f>
        <v>Shire District</v>
      </c>
      <c r="C2199" s="15" t="str">
        <f>IFERROR(IFERROR(VLOOKUP($A2199,classifications!$A$3:$C$336,3,FALSE),VLOOKUP($A2199,classifications!$I$2:$K$28,3,FALSE)),"")</f>
        <v>Urban with Significant Rural</v>
      </c>
      <c r="D2199">
        <f>100*data!D2199/data!$V2199</f>
        <v>3.624733475479744</v>
      </c>
      <c r="E2199">
        <f>100*data!E2199/data!$V2199</f>
        <v>0.49751243781094528</v>
      </c>
      <c r="F2199">
        <f>100*data!F2199/data!$V2199</f>
        <v>4.9751243781094523</v>
      </c>
      <c r="G2199">
        <f>100*data!G2199/data!$V2199</f>
        <v>16.204690831556505</v>
      </c>
      <c r="H2199">
        <f>100*data!H2199/data!$V2199</f>
        <v>3.1982942430703623</v>
      </c>
      <c r="I2199">
        <f>100*data!I2199/data!$V2199</f>
        <v>3.624733475479744</v>
      </c>
      <c r="J2199">
        <f>100*data!J2199/data!$V2199</f>
        <v>7.0362473347547976</v>
      </c>
      <c r="K2199">
        <f>100*data!K2199/data!$V2199</f>
        <v>2.9140014214641079</v>
      </c>
      <c r="L2199">
        <f>100*data!L2199/data!$V2199</f>
        <v>5.3304904051172706</v>
      </c>
      <c r="M2199">
        <f>100*data!M2199/data!$V2199</f>
        <v>7.7469793887704332</v>
      </c>
      <c r="N2199">
        <f>100*data!N2199/data!$V2199</f>
        <v>2.2743425728500357</v>
      </c>
      <c r="O2199">
        <f>100*data!O2199/data!$V2199</f>
        <v>3.8379530916844349</v>
      </c>
      <c r="P2199">
        <f>100*data!P2199/data!$V2199</f>
        <v>17.057569296375267</v>
      </c>
      <c r="Q2199">
        <f>100*data!Q2199/data!$V2199</f>
        <v>8.5287846481876333</v>
      </c>
      <c r="R2199">
        <f>100*data!R2199/data!$V2199</f>
        <v>0.35536602700781805</v>
      </c>
      <c r="S2199">
        <f>100*data!S2199/data!$V2199</f>
        <v>1.9900497512437811</v>
      </c>
      <c r="T2199">
        <f>100*data!T2199/data!$V2199</f>
        <v>5.1883439943141436</v>
      </c>
      <c r="U2199">
        <f>100*data!U2199/data!$V2199</f>
        <v>5.6147832267235254</v>
      </c>
      <c r="V2199">
        <f t="shared" si="25"/>
        <v>100.00000000000001</v>
      </c>
    </row>
    <row r="2200" spans="1:22" x14ac:dyDescent="0.3">
      <c r="A2200" t="s">
        <v>127</v>
      </c>
      <c r="B2200" s="15" t="str">
        <f>IFERROR(VLOOKUP($A2200,class!$A$1:$B$455,2,FALSE),"")</f>
        <v>Shire District</v>
      </c>
      <c r="C2200" s="15" t="str">
        <f>IFERROR(IFERROR(VLOOKUP($A2200,classifications!$A$3:$C$336,3,FALSE),VLOOKUP($A2200,classifications!$I$2:$K$28,3,FALSE)),"")</f>
        <v>Urban with Significant Rural</v>
      </c>
      <c r="D2200">
        <f>100*data!D2200/data!$V2200</f>
        <v>2.9113924050632911</v>
      </c>
      <c r="E2200">
        <f>100*data!E2200/data!$V2200</f>
        <v>0.569620253164557</v>
      </c>
      <c r="F2200">
        <f>100*data!F2200/data!$V2200</f>
        <v>4.3037974683544302</v>
      </c>
      <c r="G2200">
        <f>100*data!G2200/data!$V2200</f>
        <v>20</v>
      </c>
      <c r="H2200">
        <f>100*data!H2200/data!$V2200</f>
        <v>2.3417721518987342</v>
      </c>
      <c r="I2200">
        <f>100*data!I2200/data!$V2200</f>
        <v>4.6202531645569618</v>
      </c>
      <c r="J2200">
        <f>100*data!J2200/data!$V2200</f>
        <v>6.2025316455696204</v>
      </c>
      <c r="K2200">
        <f>100*data!K2200/data!$V2200</f>
        <v>3.037974683544304</v>
      </c>
      <c r="L2200">
        <f>100*data!L2200/data!$V2200</f>
        <v>3.6075949367088609</v>
      </c>
      <c r="M2200">
        <f>100*data!M2200/data!$V2200</f>
        <v>7.9113924050632916</v>
      </c>
      <c r="N2200">
        <f>100*data!N2200/data!$V2200</f>
        <v>1.9620253164556962</v>
      </c>
      <c r="O2200">
        <f>100*data!O2200/data!$V2200</f>
        <v>5.5063291139240507</v>
      </c>
      <c r="P2200">
        <f>100*data!P2200/data!$V2200</f>
        <v>15.949367088607595</v>
      </c>
      <c r="Q2200">
        <f>100*data!Q2200/data!$V2200</f>
        <v>10</v>
      </c>
      <c r="R2200">
        <f>100*data!R2200/data!$V2200</f>
        <v>0.189873417721519</v>
      </c>
      <c r="S2200">
        <f>100*data!S2200/data!$V2200</f>
        <v>1.7088607594936709</v>
      </c>
      <c r="T2200">
        <f>100*data!T2200/data!$V2200</f>
        <v>2.8481012658227849</v>
      </c>
      <c r="U2200">
        <f>100*data!U2200/data!$V2200</f>
        <v>6.3291139240506329</v>
      </c>
      <c r="V2200">
        <f t="shared" si="25"/>
        <v>100</v>
      </c>
    </row>
    <row r="2201" spans="1:22" x14ac:dyDescent="0.3">
      <c r="A2201" t="s">
        <v>135</v>
      </c>
      <c r="B2201" s="15" t="str">
        <f>IFERROR(VLOOKUP($A2201,class!$A$1:$B$455,2,FALSE),"")</f>
        <v>Shire District</v>
      </c>
      <c r="C2201" s="15" t="str">
        <f>IFERROR(IFERROR(VLOOKUP($A2201,classifications!$A$3:$C$336,3,FALSE),VLOOKUP($A2201,classifications!$I$2:$K$28,3,FALSE)),"")</f>
        <v>Predominantly Urban</v>
      </c>
      <c r="D2201">
        <f>100*data!D2201/data!$V2201</f>
        <v>0.34843205574912894</v>
      </c>
      <c r="E2201">
        <f>100*data!E2201/data!$V2201</f>
        <v>0.52264808362369342</v>
      </c>
      <c r="F2201">
        <f>100*data!F2201/data!$V2201</f>
        <v>6.968641114982578</v>
      </c>
      <c r="G2201">
        <f>100*data!G2201/data!$V2201</f>
        <v>19.860627177700348</v>
      </c>
      <c r="H2201">
        <f>100*data!H2201/data!$V2201</f>
        <v>3.3101045296167246</v>
      </c>
      <c r="I2201">
        <f>100*data!I2201/data!$V2201</f>
        <v>6.7944250871080136</v>
      </c>
      <c r="J2201">
        <f>100*data!J2201/data!$V2201</f>
        <v>5.4006968641114979</v>
      </c>
      <c r="K2201">
        <f>100*data!K2201/data!$V2201</f>
        <v>7.491289198606272</v>
      </c>
      <c r="L2201">
        <f>100*data!L2201/data!$V2201</f>
        <v>4.006968641114983</v>
      </c>
      <c r="M2201">
        <f>100*data!M2201/data!$V2201</f>
        <v>6.968641114982578</v>
      </c>
      <c r="N2201">
        <f>100*data!N2201/data!$V2201</f>
        <v>1.2195121951219512</v>
      </c>
      <c r="O2201">
        <f>100*data!O2201/data!$V2201</f>
        <v>2.264808362369338</v>
      </c>
      <c r="P2201">
        <f>100*data!P2201/data!$V2201</f>
        <v>13.414634146341463</v>
      </c>
      <c r="Q2201">
        <f>100*data!Q2201/data!$V2201</f>
        <v>8.7108013937282234</v>
      </c>
      <c r="R2201">
        <f>100*data!R2201/data!$V2201</f>
        <v>0</v>
      </c>
      <c r="S2201">
        <f>100*data!S2201/data!$V2201</f>
        <v>2.0905923344947737</v>
      </c>
      <c r="T2201">
        <f>100*data!T2201/data!$V2201</f>
        <v>4.8780487804878048</v>
      </c>
      <c r="U2201">
        <f>100*data!U2201/data!$V2201</f>
        <v>5.7491289198606275</v>
      </c>
      <c r="V2201">
        <f t="shared" si="25"/>
        <v>99.999999999999972</v>
      </c>
    </row>
    <row r="2202" spans="1:22" x14ac:dyDescent="0.3">
      <c r="A2202" t="s">
        <v>141</v>
      </c>
      <c r="B2202" s="15" t="str">
        <f>IFERROR(VLOOKUP($A2202,class!$A$1:$B$455,2,FALSE),"")</f>
        <v>Shire District</v>
      </c>
      <c r="C2202" s="15" t="str">
        <f>IFERROR(IFERROR(VLOOKUP($A2202,classifications!$A$3:$C$336,3,FALSE),VLOOKUP($A2202,classifications!$I$2:$K$28,3,FALSE)),"")</f>
        <v>Predominantly Rural</v>
      </c>
      <c r="D2202">
        <f>100*data!D2202/data!$V2202</f>
        <v>6.1674008810572687</v>
      </c>
      <c r="E2202">
        <f>100*data!E2202/data!$V2202</f>
        <v>0.73421439060205584</v>
      </c>
      <c r="F2202">
        <f>100*data!F2202/data!$V2202</f>
        <v>7.4889867841409687</v>
      </c>
      <c r="G2202">
        <f>100*data!G2202/data!$V2202</f>
        <v>19.676945668135094</v>
      </c>
      <c r="H2202">
        <f>100*data!H2202/data!$V2202</f>
        <v>3.5242290748898677</v>
      </c>
      <c r="I2202">
        <f>100*data!I2202/data!$V2202</f>
        <v>4.1116005873715125</v>
      </c>
      <c r="J2202">
        <f>100*data!J2202/data!$V2202</f>
        <v>6.607929515418502</v>
      </c>
      <c r="K2202">
        <f>100*data!K2202/data!$V2202</f>
        <v>3.3773861967694567</v>
      </c>
      <c r="L2202">
        <f>100*data!L2202/data!$V2202</f>
        <v>5.4331864904552125</v>
      </c>
      <c r="M2202">
        <f>100*data!M2202/data!$V2202</f>
        <v>4.8458149779735686</v>
      </c>
      <c r="N2202">
        <f>100*data!N2202/data!$V2202</f>
        <v>1.908957415565345</v>
      </c>
      <c r="O2202">
        <f>100*data!O2202/data!$V2202</f>
        <v>3.3773861967694567</v>
      </c>
      <c r="P2202">
        <f>100*data!P2202/data!$V2202</f>
        <v>14.977973568281937</v>
      </c>
      <c r="Q2202">
        <f>100*data!Q2202/data!$V2202</f>
        <v>7.7826725403817916</v>
      </c>
      <c r="R2202">
        <f>100*data!R2202/data!$V2202</f>
        <v>0.58737151248164465</v>
      </c>
      <c r="S2202">
        <f>100*data!S2202/data!$V2202</f>
        <v>1.4684287812041117</v>
      </c>
      <c r="T2202">
        <f>100*data!T2202/data!$V2202</f>
        <v>2.9368575624082234</v>
      </c>
      <c r="U2202">
        <f>100*data!U2202/data!$V2202</f>
        <v>4.9926578560939792</v>
      </c>
      <c r="V2202">
        <f t="shared" si="25"/>
        <v>100</v>
      </c>
    </row>
    <row r="2203" spans="1:22" x14ac:dyDescent="0.3">
      <c r="A2203" t="s">
        <v>147</v>
      </c>
      <c r="B2203" s="15" t="str">
        <f>IFERROR(VLOOKUP($A2203,class!$A$1:$B$455,2,FALSE),"")</f>
        <v>Shire District</v>
      </c>
      <c r="C2203" s="15" t="str">
        <f>IFERROR(IFERROR(VLOOKUP($A2203,classifications!$A$3:$C$336,3,FALSE),VLOOKUP($A2203,classifications!$I$2:$K$28,3,FALSE)),"")</f>
        <v>Predominantly Urban</v>
      </c>
      <c r="D2203">
        <f>100*data!D2203/data!$V2203</f>
        <v>2.0920502092050208</v>
      </c>
      <c r="E2203">
        <f>100*data!E2203/data!$V2203</f>
        <v>0.55788005578800559</v>
      </c>
      <c r="F2203">
        <f>100*data!F2203/data!$V2203</f>
        <v>6.8340306834030686</v>
      </c>
      <c r="G2203">
        <f>100*data!G2203/data!$V2203</f>
        <v>20.781032078103209</v>
      </c>
      <c r="H2203">
        <f>100*data!H2203/data!$V2203</f>
        <v>3.4867503486750349</v>
      </c>
      <c r="I2203">
        <f>100*data!I2203/data!$V2203</f>
        <v>3.6262203626220364</v>
      </c>
      <c r="J2203">
        <f>100*data!J2203/data!$V2203</f>
        <v>6.4156206415620645</v>
      </c>
      <c r="K2203">
        <f>100*data!K2203/data!$V2203</f>
        <v>4.0446304044630406</v>
      </c>
      <c r="L2203">
        <f>100*data!L2203/data!$V2203</f>
        <v>3.7656903765690375</v>
      </c>
      <c r="M2203">
        <f>100*data!M2203/data!$V2203</f>
        <v>7.670850767085077</v>
      </c>
      <c r="N2203">
        <f>100*data!N2203/data!$V2203</f>
        <v>2.0920502092050208</v>
      </c>
      <c r="O2203">
        <f>100*data!O2203/data!$V2203</f>
        <v>2.7894002789400281</v>
      </c>
      <c r="P2203">
        <f>100*data!P2203/data!$V2203</f>
        <v>17.15481171548117</v>
      </c>
      <c r="Q2203">
        <f>100*data!Q2203/data!$V2203</f>
        <v>7.9497907949790791</v>
      </c>
      <c r="R2203">
        <f>100*data!R2203/data!$V2203</f>
        <v>0.41841004184100417</v>
      </c>
      <c r="S2203">
        <f>100*data!S2203/data!$V2203</f>
        <v>1.8131101813110182</v>
      </c>
      <c r="T2203">
        <f>100*data!T2203/data!$V2203</f>
        <v>2.7894002789400281</v>
      </c>
      <c r="U2203">
        <f>100*data!U2203/data!$V2203</f>
        <v>5.7182705718270572</v>
      </c>
      <c r="V2203">
        <f t="shared" si="25"/>
        <v>100</v>
      </c>
    </row>
    <row r="2204" spans="1:22" x14ac:dyDescent="0.3">
      <c r="A2204" t="s">
        <v>158</v>
      </c>
      <c r="B2204" s="15" t="str">
        <f>IFERROR(VLOOKUP($A2204,class!$A$1:$B$455,2,FALSE),"")</f>
        <v>Shire District</v>
      </c>
      <c r="C2204" s="15" t="str">
        <f>IFERROR(IFERROR(VLOOKUP($A2204,classifications!$A$3:$C$336,3,FALSE),VLOOKUP($A2204,classifications!$I$2:$K$28,3,FALSE)),"")</f>
        <v>Predominantly Rural</v>
      </c>
      <c r="D2204">
        <f>100*data!D2204/data!$V2204</f>
        <v>6.0571428571428569</v>
      </c>
      <c r="E2204">
        <f>100*data!E2204/data!$V2204</f>
        <v>0.45714285714285713</v>
      </c>
      <c r="F2204">
        <f>100*data!F2204/data!$V2204</f>
        <v>6.2857142857142856</v>
      </c>
      <c r="G2204">
        <f>100*data!G2204/data!$V2204</f>
        <v>19.428571428571427</v>
      </c>
      <c r="H2204">
        <f>100*data!H2204/data!$V2204</f>
        <v>4.9142857142857146</v>
      </c>
      <c r="I2204">
        <f>100*data!I2204/data!$V2204</f>
        <v>3.2</v>
      </c>
      <c r="J2204">
        <f>100*data!J2204/data!$V2204</f>
        <v>8.8000000000000007</v>
      </c>
      <c r="K2204">
        <f>100*data!K2204/data!$V2204</f>
        <v>4.1142857142857139</v>
      </c>
      <c r="L2204">
        <f>100*data!L2204/data!$V2204</f>
        <v>7.7714285714285714</v>
      </c>
      <c r="M2204">
        <f>100*data!M2204/data!$V2204</f>
        <v>4.4571428571428573</v>
      </c>
      <c r="N2204">
        <f>100*data!N2204/data!$V2204</f>
        <v>1.1428571428571428</v>
      </c>
      <c r="O2204">
        <f>100*data!O2204/data!$V2204</f>
        <v>2.9714285714285715</v>
      </c>
      <c r="P2204">
        <f>100*data!P2204/data!$V2204</f>
        <v>10.285714285714286</v>
      </c>
      <c r="Q2204">
        <f>100*data!Q2204/data!$V2204</f>
        <v>6.7428571428571429</v>
      </c>
      <c r="R2204">
        <f>100*data!R2204/data!$V2204</f>
        <v>0.5714285714285714</v>
      </c>
      <c r="S2204">
        <f>100*data!S2204/data!$V2204</f>
        <v>1.8285714285714285</v>
      </c>
      <c r="T2204">
        <f>100*data!T2204/data!$V2204</f>
        <v>4.6857142857142859</v>
      </c>
      <c r="U2204">
        <f>100*data!U2204/data!$V2204</f>
        <v>6.2857142857142856</v>
      </c>
      <c r="V2204">
        <f t="shared" si="25"/>
        <v>100</v>
      </c>
    </row>
    <row r="2205" spans="1:22" x14ac:dyDescent="0.3">
      <c r="A2205" t="s">
        <v>166</v>
      </c>
      <c r="B2205" s="15" t="str">
        <f>IFERROR(VLOOKUP($A2205,class!$A$1:$B$455,2,FALSE),"")</f>
        <v>Shire District</v>
      </c>
      <c r="C2205" s="15" t="str">
        <f>IFERROR(IFERROR(VLOOKUP($A2205,classifications!$A$3:$C$336,3,FALSE),VLOOKUP($A2205,classifications!$I$2:$K$28,3,FALSE)),"")</f>
        <v>Predominantly Rural</v>
      </c>
      <c r="D2205">
        <f>100*data!D2205/data!$V2205</f>
        <v>6.983240223463687</v>
      </c>
      <c r="E2205">
        <f>100*data!E2205/data!$V2205</f>
        <v>0.46554934823091249</v>
      </c>
      <c r="F2205">
        <f>100*data!F2205/data!$V2205</f>
        <v>5.4934823091247669</v>
      </c>
      <c r="G2205">
        <f>100*data!G2205/data!$V2205</f>
        <v>14.432029795158288</v>
      </c>
      <c r="H2205">
        <f>100*data!H2205/data!$V2205</f>
        <v>3.0726256983240225</v>
      </c>
      <c r="I2205">
        <f>100*data!I2205/data!$V2205</f>
        <v>4.5623836126629422</v>
      </c>
      <c r="J2205">
        <f>100*data!J2205/data!$V2205</f>
        <v>5.4934823091247669</v>
      </c>
      <c r="K2205">
        <f>100*data!K2205/data!$V2205</f>
        <v>3.3519553072625698</v>
      </c>
      <c r="L2205">
        <f>100*data!L2205/data!$V2205</f>
        <v>3.8175046554934822</v>
      </c>
      <c r="M2205">
        <f>100*data!M2205/data!$V2205</f>
        <v>7.7281191806331471</v>
      </c>
      <c r="N2205">
        <f>100*data!N2205/data!$V2205</f>
        <v>2.3277467411545625</v>
      </c>
      <c r="O2205">
        <f>100*data!O2205/data!$V2205</f>
        <v>3.5381750465549349</v>
      </c>
      <c r="P2205">
        <f>100*data!P2205/data!$V2205</f>
        <v>18.901303538175046</v>
      </c>
      <c r="Q2205">
        <f>100*data!Q2205/data!$V2205</f>
        <v>8.8454376163873363</v>
      </c>
      <c r="R2205">
        <f>100*data!R2205/data!$V2205</f>
        <v>0.83798882681564246</v>
      </c>
      <c r="S2205">
        <f>100*data!S2205/data!$V2205</f>
        <v>1.8621973929236499</v>
      </c>
      <c r="T2205">
        <f>100*data!T2205/data!$V2205</f>
        <v>2.7001862197392925</v>
      </c>
      <c r="U2205">
        <f>100*data!U2205/data!$V2205</f>
        <v>5.5865921787709496</v>
      </c>
      <c r="V2205">
        <f t="shared" si="25"/>
        <v>100</v>
      </c>
    </row>
    <row r="2206" spans="1:22" x14ac:dyDescent="0.3">
      <c r="A2206" t="s">
        <v>290</v>
      </c>
      <c r="B2206" s="15" t="str">
        <f>IFERROR(VLOOKUP($A2206,class!$A$1:$B$455,2,FALSE),"")</f>
        <v>Shire District</v>
      </c>
      <c r="C2206" s="15" t="str">
        <f>IFERROR(IFERROR(VLOOKUP($A2206,classifications!$A$3:$C$336,3,FALSE),VLOOKUP($A2206,classifications!$I$2:$K$28,3,FALSE)),"")</f>
        <v>Predominantly Urban</v>
      </c>
      <c r="D2206">
        <f>100*data!D2206/data!$V2206</f>
        <v>0.86206896551724133</v>
      </c>
      <c r="E2206">
        <f>100*data!E2206/data!$V2206</f>
        <v>0.49261083743842365</v>
      </c>
      <c r="F2206">
        <f>100*data!F2206/data!$V2206</f>
        <v>5.4187192118226601</v>
      </c>
      <c r="G2206">
        <f>100*data!G2206/data!$V2206</f>
        <v>22.044334975369459</v>
      </c>
      <c r="H2206">
        <f>100*data!H2206/data!$V2206</f>
        <v>3.9408866995073892</v>
      </c>
      <c r="I2206">
        <f>100*data!I2206/data!$V2206</f>
        <v>6.4039408866995071</v>
      </c>
      <c r="J2206">
        <f>100*data!J2206/data!$V2206</f>
        <v>7.1428571428571432</v>
      </c>
      <c r="K2206">
        <f>100*data!K2206/data!$V2206</f>
        <v>5.2955665024630543</v>
      </c>
      <c r="L2206">
        <f>100*data!L2206/data!$V2206</f>
        <v>4.1871921182266014</v>
      </c>
      <c r="M2206">
        <f>100*data!M2206/data!$V2206</f>
        <v>6.7733990147783247</v>
      </c>
      <c r="N2206">
        <f>100*data!N2206/data!$V2206</f>
        <v>1.7241379310344827</v>
      </c>
      <c r="O2206">
        <f>100*data!O2206/data!$V2206</f>
        <v>2.8325123152709359</v>
      </c>
      <c r="P2206">
        <f>100*data!P2206/data!$V2206</f>
        <v>14.039408866995075</v>
      </c>
      <c r="Q2206">
        <f>100*data!Q2206/data!$V2206</f>
        <v>8.7438423645320196</v>
      </c>
      <c r="R2206">
        <f>100*data!R2206/data!$V2206</f>
        <v>0</v>
      </c>
      <c r="S2206">
        <f>100*data!S2206/data!$V2206</f>
        <v>1.4778325123152709</v>
      </c>
      <c r="T2206">
        <f>100*data!T2206/data!$V2206</f>
        <v>3.0788177339901477</v>
      </c>
      <c r="U2206">
        <f>100*data!U2206/data!$V2206</f>
        <v>5.541871921182266</v>
      </c>
      <c r="V2206">
        <f t="shared" si="25"/>
        <v>100</v>
      </c>
    </row>
    <row r="2207" spans="1:22" x14ac:dyDescent="0.3">
      <c r="A2207" t="s">
        <v>295</v>
      </c>
      <c r="B2207" s="15" t="str">
        <f>IFERROR(VLOOKUP($A2207,class!$A$1:$B$455,2,FALSE),"")</f>
        <v>Shire District</v>
      </c>
      <c r="C2207" s="15" t="str">
        <f>IFERROR(IFERROR(VLOOKUP($A2207,classifications!$A$3:$C$336,3,FALSE),VLOOKUP($A2207,classifications!$I$2:$K$28,3,FALSE)),"")</f>
        <v>Urban with Significant Rural</v>
      </c>
      <c r="D2207">
        <f>100*data!D2207/data!$V2207</f>
        <v>1.6434892541087232</v>
      </c>
      <c r="E2207">
        <f>100*data!E2207/data!$V2207</f>
        <v>0.31605562579013907</v>
      </c>
      <c r="F2207">
        <f>100*data!F2207/data!$V2207</f>
        <v>4.1719342604298353</v>
      </c>
      <c r="G2207">
        <f>100*data!G2207/data!$V2207</f>
        <v>14.981036662452592</v>
      </c>
      <c r="H2207">
        <f>100*data!H2207/data!$V2207</f>
        <v>2.4020227560050569</v>
      </c>
      <c r="I2207">
        <f>100*data!I2207/data!$V2207</f>
        <v>3.9823008849557522</v>
      </c>
      <c r="J2207">
        <f>100*data!J2207/data!$V2207</f>
        <v>5.2465233881163087</v>
      </c>
      <c r="K2207">
        <f>100*data!K2207/data!$V2207</f>
        <v>3.9823008849557522</v>
      </c>
      <c r="L2207">
        <f>100*data!L2207/data!$V2207</f>
        <v>3.5398230088495577</v>
      </c>
      <c r="M2207">
        <f>100*data!M2207/data!$V2207</f>
        <v>13.969658659924146</v>
      </c>
      <c r="N2207">
        <f>100*data!N2207/data!$V2207</f>
        <v>1.6434892541087232</v>
      </c>
      <c r="O2207">
        <f>100*data!O2207/data!$V2207</f>
        <v>2.7180783817951961</v>
      </c>
      <c r="P2207">
        <f>100*data!P2207/data!$V2207</f>
        <v>20.733249051833123</v>
      </c>
      <c r="Q2207">
        <f>100*data!Q2207/data!$V2207</f>
        <v>8.7231352718078377</v>
      </c>
      <c r="R2207">
        <f>100*data!R2207/data!$V2207</f>
        <v>0.18963337547408343</v>
      </c>
      <c r="S2207">
        <f>100*data!S2207/data!$V2207</f>
        <v>1.7699115044247788</v>
      </c>
      <c r="T2207">
        <f>100*data!T2207/data!$V2207</f>
        <v>3.3501896333754742</v>
      </c>
      <c r="U2207">
        <f>100*data!U2207/data!$V2207</f>
        <v>6.6371681415929205</v>
      </c>
      <c r="V2207">
        <f t="shared" si="25"/>
        <v>100.00000000000001</v>
      </c>
    </row>
    <row r="2208" spans="1:22" x14ac:dyDescent="0.3">
      <c r="A2208" t="s">
        <v>299</v>
      </c>
      <c r="B2208" s="15" t="str">
        <f>IFERROR(VLOOKUP($A2208,class!$A$1:$B$455,2,FALSE),"")</f>
        <v>Shire District</v>
      </c>
      <c r="C2208" s="15" t="str">
        <f>IFERROR(IFERROR(VLOOKUP($A2208,classifications!$A$3:$C$336,3,FALSE),VLOOKUP($A2208,classifications!$I$2:$K$28,3,FALSE)),"")</f>
        <v>Urban with Significant Rural</v>
      </c>
      <c r="D2208">
        <f>100*data!D2208/data!$V2208</f>
        <v>2.6082130965593784</v>
      </c>
      <c r="E2208">
        <f>100*data!E2208/data!$V2208</f>
        <v>0.7769145394006659</v>
      </c>
      <c r="F2208">
        <f>100*data!F2208/data!$V2208</f>
        <v>4.6059933407325193</v>
      </c>
      <c r="G2208">
        <f>100*data!G2208/data!$V2208</f>
        <v>14.872364039955604</v>
      </c>
      <c r="H2208">
        <f>100*data!H2208/data!$V2208</f>
        <v>2.5527192008879025</v>
      </c>
      <c r="I2208">
        <f>100*data!I2208/data!$V2208</f>
        <v>3.6071032186459488</v>
      </c>
      <c r="J2208">
        <f>100*data!J2208/data!$V2208</f>
        <v>4.8279689234184238</v>
      </c>
      <c r="K2208">
        <f>100*data!K2208/data!$V2208</f>
        <v>9.8779134295227529</v>
      </c>
      <c r="L2208">
        <f>100*data!L2208/data!$V2208</f>
        <v>3.6625971143174252</v>
      </c>
      <c r="M2208">
        <f>100*data!M2208/data!$V2208</f>
        <v>7.9911209766925637</v>
      </c>
      <c r="N2208">
        <f>100*data!N2208/data!$V2208</f>
        <v>1.8867924528301887</v>
      </c>
      <c r="O2208">
        <f>100*data!O2208/data!$V2208</f>
        <v>3.6625971143174252</v>
      </c>
      <c r="P2208">
        <f>100*data!P2208/data!$V2208</f>
        <v>18.867924528301888</v>
      </c>
      <c r="Q2208">
        <f>100*data!Q2208/data!$V2208</f>
        <v>10.432852386237514</v>
      </c>
      <c r="R2208">
        <f>100*data!R2208/data!$V2208</f>
        <v>0.33296337402885684</v>
      </c>
      <c r="S2208">
        <f>100*data!S2208/data!$V2208</f>
        <v>1.6093229744728079</v>
      </c>
      <c r="T2208">
        <f>100*data!T2208/data!$V2208</f>
        <v>2.5527192008879025</v>
      </c>
      <c r="U2208">
        <f>100*data!U2208/data!$V2208</f>
        <v>5.2719200887902327</v>
      </c>
      <c r="V2208">
        <f t="shared" si="25"/>
        <v>100</v>
      </c>
    </row>
    <row r="2209" spans="1:22" x14ac:dyDescent="0.3">
      <c r="A2209" t="s">
        <v>302</v>
      </c>
      <c r="B2209" s="15" t="str">
        <f>IFERROR(VLOOKUP($A2209,class!$A$1:$B$455,2,FALSE),"")</f>
        <v>Shire District</v>
      </c>
      <c r="C2209" s="15" t="str">
        <f>IFERROR(IFERROR(VLOOKUP($A2209,classifications!$A$3:$C$336,3,FALSE),VLOOKUP($A2209,classifications!$I$2:$K$28,3,FALSE)),"")</f>
        <v>Predominantly Urban</v>
      </c>
      <c r="D2209">
        <f>100*data!D2209/data!$V2209</f>
        <v>0.48882681564245811</v>
      </c>
      <c r="E2209">
        <f>100*data!E2209/data!$V2209</f>
        <v>0.41899441340782123</v>
      </c>
      <c r="F2209">
        <f>100*data!F2209/data!$V2209</f>
        <v>3.4217877094972069</v>
      </c>
      <c r="G2209">
        <f>100*data!G2209/data!$V2209</f>
        <v>13.756983240223464</v>
      </c>
      <c r="H2209">
        <f>100*data!H2209/data!$V2209</f>
        <v>1.7458100558659218</v>
      </c>
      <c r="I2209">
        <f>100*data!I2209/data!$V2209</f>
        <v>5.7262569832402237</v>
      </c>
      <c r="J2209">
        <f>100*data!J2209/data!$V2209</f>
        <v>6.9134078212290504</v>
      </c>
      <c r="K2209">
        <f>100*data!K2209/data!$V2209</f>
        <v>3.1424581005586592</v>
      </c>
      <c r="L2209">
        <f>100*data!L2209/data!$V2209</f>
        <v>3.4217877094972069</v>
      </c>
      <c r="M2209">
        <f>100*data!M2209/data!$V2209</f>
        <v>10.963687150837989</v>
      </c>
      <c r="N2209">
        <f>100*data!N2209/data!$V2209</f>
        <v>2.8631284916201118</v>
      </c>
      <c r="O2209">
        <f>100*data!O2209/data!$V2209</f>
        <v>6.4245810055865924</v>
      </c>
      <c r="P2209">
        <f>100*data!P2209/data!$V2209</f>
        <v>19.553072625698324</v>
      </c>
      <c r="Q2209">
        <f>100*data!Q2209/data!$V2209</f>
        <v>10.26536312849162</v>
      </c>
      <c r="R2209">
        <f>100*data!R2209/data!$V2209</f>
        <v>6.9832402234636867E-2</v>
      </c>
      <c r="S2209">
        <f>100*data!S2209/data!$V2209</f>
        <v>1.2569832402234637</v>
      </c>
      <c r="T2209">
        <f>100*data!T2209/data!$V2209</f>
        <v>3.4916201117318435</v>
      </c>
      <c r="U2209">
        <f>100*data!U2209/data!$V2209</f>
        <v>6.0754189944134076</v>
      </c>
      <c r="V2209">
        <f t="shared" si="25"/>
        <v>100</v>
      </c>
    </row>
    <row r="2210" spans="1:22" x14ac:dyDescent="0.3">
      <c r="A2210" t="s">
        <v>309</v>
      </c>
      <c r="B2210" s="15" t="str">
        <f>IFERROR(VLOOKUP($A2210,class!$A$1:$B$455,2,FALSE),"")</f>
        <v>Shire District</v>
      </c>
      <c r="C2210" s="15" t="str">
        <f>IFERROR(IFERROR(VLOOKUP($A2210,classifications!$A$3:$C$336,3,FALSE),VLOOKUP($A2210,classifications!$I$2:$K$28,3,FALSE)),"")</f>
        <v>Urban with Significant Rural</v>
      </c>
      <c r="D2210">
        <f>100*data!D2210/data!$V2210</f>
        <v>2.9230769230769229</v>
      </c>
      <c r="E2210">
        <f>100*data!E2210/data!$V2210</f>
        <v>0.38461538461538464</v>
      </c>
      <c r="F2210">
        <f>100*data!F2210/data!$V2210</f>
        <v>5.9230769230769234</v>
      </c>
      <c r="G2210">
        <f>100*data!G2210/data!$V2210</f>
        <v>11.384615384615385</v>
      </c>
      <c r="H2210">
        <f>100*data!H2210/data!$V2210</f>
        <v>2.7692307692307692</v>
      </c>
      <c r="I2210">
        <f>100*data!I2210/data!$V2210</f>
        <v>4.4615384615384617</v>
      </c>
      <c r="J2210">
        <f>100*data!J2210/data!$V2210</f>
        <v>6.1538461538461542</v>
      </c>
      <c r="K2210">
        <f>100*data!K2210/data!$V2210</f>
        <v>2.4615384615384617</v>
      </c>
      <c r="L2210">
        <f>100*data!L2210/data!$V2210</f>
        <v>4.384615384615385</v>
      </c>
      <c r="M2210">
        <f>100*data!M2210/data!$V2210</f>
        <v>11.384615384615385</v>
      </c>
      <c r="N2210">
        <f>100*data!N2210/data!$V2210</f>
        <v>1.6923076923076923</v>
      </c>
      <c r="O2210">
        <f>100*data!O2210/data!$V2210</f>
        <v>4</v>
      </c>
      <c r="P2210">
        <f>100*data!P2210/data!$V2210</f>
        <v>21.923076923076923</v>
      </c>
      <c r="Q2210">
        <f>100*data!Q2210/data!$V2210</f>
        <v>8.0769230769230766</v>
      </c>
      <c r="R2210">
        <f>100*data!R2210/data!$V2210</f>
        <v>0.30769230769230771</v>
      </c>
      <c r="S2210">
        <f>100*data!S2210/data!$V2210</f>
        <v>1.8461538461538463</v>
      </c>
      <c r="T2210">
        <f>100*data!T2210/data!$V2210</f>
        <v>3.7692307692307692</v>
      </c>
      <c r="U2210">
        <f>100*data!U2210/data!$V2210</f>
        <v>6.1538461538461542</v>
      </c>
      <c r="V2210">
        <f t="shared" si="25"/>
        <v>100.00000000000001</v>
      </c>
    </row>
    <row r="2211" spans="1:22" x14ac:dyDescent="0.3">
      <c r="A2211" t="s">
        <v>314</v>
      </c>
      <c r="B2211" s="15" t="str">
        <f>IFERROR(VLOOKUP($A2211,class!$A$1:$B$455,2,FALSE),"")</f>
        <v>Shire District</v>
      </c>
      <c r="C2211" s="15" t="str">
        <f>IFERROR(IFERROR(VLOOKUP($A2211,classifications!$A$3:$C$336,3,FALSE),VLOOKUP($A2211,classifications!$I$2:$K$28,3,FALSE)),"")</f>
        <v>Predominantly Urban</v>
      </c>
      <c r="D2211">
        <f>100*data!D2211/data!$V2211</f>
        <v>0.84127874369040945</v>
      </c>
      <c r="E2211">
        <f>100*data!E2211/data!$V2211</f>
        <v>0.28042624789680315</v>
      </c>
      <c r="F2211">
        <f>100*data!F2211/data!$V2211</f>
        <v>3.5333707234997194</v>
      </c>
      <c r="G2211">
        <f>100*data!G2211/data!$V2211</f>
        <v>9.4784071789119455</v>
      </c>
      <c r="H2211">
        <f>100*data!H2211/data!$V2211</f>
        <v>1.5143017386427369</v>
      </c>
      <c r="I2211">
        <f>100*data!I2211/data!$V2211</f>
        <v>3.6455412226584407</v>
      </c>
      <c r="J2211">
        <f>100*data!J2211/data!$V2211</f>
        <v>6.8424004486819969</v>
      </c>
      <c r="K2211">
        <f>100*data!K2211/data!$V2211</f>
        <v>1.79472798653954</v>
      </c>
      <c r="L2211">
        <f>100*data!L2211/data!$V2211</f>
        <v>3.4212002243409985</v>
      </c>
      <c r="M2211">
        <f>100*data!M2211/data!$V2211</f>
        <v>14.2456533931576</v>
      </c>
      <c r="N2211">
        <f>100*data!N2211/data!$V2211</f>
        <v>1.962983735277622</v>
      </c>
      <c r="O2211">
        <f>100*data!O2211/data!$V2211</f>
        <v>3.1968592260235558</v>
      </c>
      <c r="P2211">
        <f>100*data!P2211/data!$V2211</f>
        <v>28.379136287156477</v>
      </c>
      <c r="Q2211">
        <f>100*data!Q2211/data!$V2211</f>
        <v>8.1884464385866522</v>
      </c>
      <c r="R2211">
        <f>100*data!R2211/data!$V2211</f>
        <v>0.11217049915872125</v>
      </c>
      <c r="S2211">
        <f>100*data!S2211/data!$V2211</f>
        <v>2.0751542344363432</v>
      </c>
      <c r="T2211">
        <f>100*data!T2211/data!$V2211</f>
        <v>4.374649467190129</v>
      </c>
      <c r="U2211">
        <f>100*data!U2211/data!$V2211</f>
        <v>6.1132922041503086</v>
      </c>
      <c r="V2211">
        <f t="shared" si="25"/>
        <v>100</v>
      </c>
    </row>
    <row r="2212" spans="1:22" x14ac:dyDescent="0.3">
      <c r="A2212" t="s">
        <v>318</v>
      </c>
      <c r="B2212" s="15" t="str">
        <f>IFERROR(VLOOKUP($A2212,class!$A$1:$B$455,2,FALSE),"")</f>
        <v>Shire District</v>
      </c>
      <c r="C2212" s="15" t="str">
        <f>IFERROR(IFERROR(VLOOKUP($A2212,classifications!$A$3:$C$336,3,FALSE),VLOOKUP($A2212,classifications!$I$2:$K$28,3,FALSE)),"")</f>
        <v>Predominantly Urban</v>
      </c>
      <c r="D2212">
        <f>100*data!D2212/data!$V2212</f>
        <v>0.16339869281045752</v>
      </c>
      <c r="E2212">
        <f>100*data!E2212/data!$V2212</f>
        <v>0.65359477124183007</v>
      </c>
      <c r="F2212">
        <f>100*data!F2212/data!$V2212</f>
        <v>4.738562091503268</v>
      </c>
      <c r="G2212">
        <f>100*data!G2212/data!$V2212</f>
        <v>17.647058823529413</v>
      </c>
      <c r="H2212">
        <f>100*data!H2212/data!$V2212</f>
        <v>2.9411764705882355</v>
      </c>
      <c r="I2212">
        <f>100*data!I2212/data!$V2212</f>
        <v>3.5947712418300655</v>
      </c>
      <c r="J2212">
        <f>100*data!J2212/data!$V2212</f>
        <v>5.5555555555555554</v>
      </c>
      <c r="K2212">
        <f>100*data!K2212/data!$V2212</f>
        <v>4.2483660130718954</v>
      </c>
      <c r="L2212">
        <f>100*data!L2212/data!$V2212</f>
        <v>3.9215686274509802</v>
      </c>
      <c r="M2212">
        <f>100*data!M2212/data!$V2212</f>
        <v>10.457516339869281</v>
      </c>
      <c r="N2212">
        <f>100*data!N2212/data!$V2212</f>
        <v>7.1895424836601309</v>
      </c>
      <c r="O2212">
        <f>100*data!O2212/data!$V2212</f>
        <v>4.2483660130718954</v>
      </c>
      <c r="P2212">
        <f>100*data!P2212/data!$V2212</f>
        <v>15.686274509803921</v>
      </c>
      <c r="Q2212">
        <f>100*data!Q2212/data!$V2212</f>
        <v>8.3333333333333339</v>
      </c>
      <c r="R2212">
        <f>100*data!R2212/data!$V2212</f>
        <v>0.16339869281045752</v>
      </c>
      <c r="S2212">
        <f>100*data!S2212/data!$V2212</f>
        <v>1.6339869281045751</v>
      </c>
      <c r="T2212">
        <f>100*data!T2212/data!$V2212</f>
        <v>4.2483660130718954</v>
      </c>
      <c r="U2212">
        <f>100*data!U2212/data!$V2212</f>
        <v>4.5751633986928102</v>
      </c>
      <c r="V2212">
        <f t="shared" si="25"/>
        <v>100.00000000000001</v>
      </c>
    </row>
    <row r="2213" spans="1:22" x14ac:dyDescent="0.3">
      <c r="A2213" t="s">
        <v>322</v>
      </c>
      <c r="B2213" s="15" t="str">
        <f>IFERROR(VLOOKUP($A2213,class!$A$1:$B$455,2,FALSE),"")</f>
        <v>Shire District</v>
      </c>
      <c r="C2213" s="15" t="str">
        <f>IFERROR(IFERROR(VLOOKUP($A2213,classifications!$A$3:$C$336,3,FALSE),VLOOKUP($A2213,classifications!$I$2:$K$28,3,FALSE)),"")</f>
        <v>Predominantly Urban</v>
      </c>
      <c r="D2213">
        <f>100*data!D2213/data!$V2213</f>
        <v>0.77145612343297976</v>
      </c>
      <c r="E2213">
        <f>100*data!E2213/data!$V2213</f>
        <v>1.0607521697203472</v>
      </c>
      <c r="F2213">
        <f>100*data!F2213/data!$V2213</f>
        <v>3.3751205400192865</v>
      </c>
      <c r="G2213">
        <f>100*data!G2213/data!$V2213</f>
        <v>14.85053037608486</v>
      </c>
      <c r="H2213">
        <f>100*data!H2213/data!$V2213</f>
        <v>2.314368370298939</v>
      </c>
      <c r="I2213">
        <f>100*data!I2213/data!$V2213</f>
        <v>4.918032786885246</v>
      </c>
      <c r="J2213">
        <f>100*data!J2213/data!$V2213</f>
        <v>5.496624879459981</v>
      </c>
      <c r="K2213">
        <f>100*data!K2213/data!$V2213</f>
        <v>3.1822565091610415</v>
      </c>
      <c r="L2213">
        <f>100*data!L2213/data!$V2213</f>
        <v>3.085824493731919</v>
      </c>
      <c r="M2213">
        <f>100*data!M2213/data!$V2213</f>
        <v>13.3076181292189</v>
      </c>
      <c r="N2213">
        <f>100*data!N2213/data!$V2213</f>
        <v>2.025072324011572</v>
      </c>
      <c r="O2213">
        <f>100*data!O2213/data!$V2213</f>
        <v>4.243008678881389</v>
      </c>
      <c r="P2213">
        <f>100*data!P2213/data!$V2213</f>
        <v>21.793635486981678</v>
      </c>
      <c r="Q2213">
        <f>100*data!Q2213/data!$V2213</f>
        <v>7.9074252651880421</v>
      </c>
      <c r="R2213">
        <f>100*data!R2213/data!$V2213</f>
        <v>9.643201542912247E-2</v>
      </c>
      <c r="S2213">
        <f>100*data!S2213/data!$V2213</f>
        <v>1.639344262295082</v>
      </c>
      <c r="T2213">
        <f>100*data!T2213/data!$V2213</f>
        <v>4.339440694310511</v>
      </c>
      <c r="U2213">
        <f>100*data!U2213/data!$V2213</f>
        <v>5.5930568948891031</v>
      </c>
      <c r="V2213">
        <f t="shared" si="25"/>
        <v>100</v>
      </c>
    </row>
    <row r="2214" spans="1:22" x14ac:dyDescent="0.3">
      <c r="A2214" t="s">
        <v>325</v>
      </c>
      <c r="B2214" s="15" t="str">
        <f>IFERROR(VLOOKUP($A2214,class!$A$1:$B$455,2,FALSE),"")</f>
        <v>Shire District</v>
      </c>
      <c r="C2214" s="15" t="str">
        <f>IFERROR(IFERROR(VLOOKUP($A2214,classifications!$A$3:$C$336,3,FALSE),VLOOKUP($A2214,classifications!$I$2:$K$28,3,FALSE)),"")</f>
        <v>Predominantly Urban</v>
      </c>
      <c r="D2214">
        <f>100*data!D2214/data!$V2214</f>
        <v>0.20470829068577279</v>
      </c>
      <c r="E2214">
        <f>100*data!E2214/data!$V2214</f>
        <v>0.40941658137154557</v>
      </c>
      <c r="F2214">
        <f>100*data!F2214/data!$V2214</f>
        <v>3.8894575230296828</v>
      </c>
      <c r="G2214">
        <f>100*data!G2214/data!$V2214</f>
        <v>14.124872057318321</v>
      </c>
      <c r="H2214">
        <f>100*data!H2214/data!$V2214</f>
        <v>2.3541453428863868</v>
      </c>
      <c r="I2214">
        <f>100*data!I2214/data!$V2214</f>
        <v>5.1177072671443193</v>
      </c>
      <c r="J2214">
        <f>100*data!J2214/data!$V2214</f>
        <v>6.4483111566018421</v>
      </c>
      <c r="K2214">
        <f>100*data!K2214/data!$V2214</f>
        <v>4.1965199590583415</v>
      </c>
      <c r="L2214">
        <f>100*data!L2214/data!$V2214</f>
        <v>4.7082906857727735</v>
      </c>
      <c r="M2214">
        <f>100*data!M2214/data!$V2214</f>
        <v>14.841351074718526</v>
      </c>
      <c r="N2214">
        <f>100*data!N2214/data!$V2214</f>
        <v>1.842374616171955</v>
      </c>
      <c r="O2214">
        <f>100*data!O2214/data!$V2214</f>
        <v>3.1729785056294779</v>
      </c>
      <c r="P2214">
        <f>100*data!P2214/data!$V2214</f>
        <v>18.730808597748208</v>
      </c>
      <c r="Q2214">
        <f>100*data!Q2214/data!$V2214</f>
        <v>9.4165813715455471</v>
      </c>
      <c r="R2214">
        <f>100*data!R2214/data!$V2214</f>
        <v>0</v>
      </c>
      <c r="S2214">
        <f>100*data!S2214/data!$V2214</f>
        <v>1.4329580348004094</v>
      </c>
      <c r="T2214">
        <f>100*data!T2214/data!$V2214</f>
        <v>3.7871033776867962</v>
      </c>
      <c r="U2214">
        <f>100*data!U2214/data!$V2214</f>
        <v>5.3224155578300918</v>
      </c>
      <c r="V2214">
        <f t="shared" si="25"/>
        <v>99.999999999999986</v>
      </c>
    </row>
    <row r="2215" spans="1:22" x14ac:dyDescent="0.3">
      <c r="A2215" t="s">
        <v>329</v>
      </c>
      <c r="B2215" s="15" t="str">
        <f>IFERROR(VLOOKUP($A2215,class!$A$1:$B$455,2,FALSE),"")</f>
        <v>Shire District</v>
      </c>
      <c r="C2215" s="15" t="str">
        <f>IFERROR(IFERROR(VLOOKUP($A2215,classifications!$A$3:$C$336,3,FALSE),VLOOKUP($A2215,classifications!$I$2:$K$28,3,FALSE)),"")</f>
        <v>Predominantly Urban</v>
      </c>
      <c r="D2215">
        <f>100*data!D2215/data!$V2215</f>
        <v>0.7866273352999017</v>
      </c>
      <c r="E2215">
        <f>100*data!E2215/data!$V2215</f>
        <v>0.49164208456243852</v>
      </c>
      <c r="F2215">
        <f>100*data!F2215/data!$V2215</f>
        <v>4.818092428711898</v>
      </c>
      <c r="G2215">
        <f>100*data!G2215/data!$V2215</f>
        <v>14.257620452310718</v>
      </c>
      <c r="H2215">
        <f>100*data!H2215/data!$V2215</f>
        <v>2.9498525073746311</v>
      </c>
      <c r="I2215">
        <f>100*data!I2215/data!$V2215</f>
        <v>4.818092428711898</v>
      </c>
      <c r="J2215">
        <f>100*data!J2215/data!$V2215</f>
        <v>5.0147492625368733</v>
      </c>
      <c r="K2215">
        <f>100*data!K2215/data!$V2215</f>
        <v>4.6214355948869219</v>
      </c>
      <c r="L2215">
        <f>100*data!L2215/data!$V2215</f>
        <v>3.343166175024582</v>
      </c>
      <c r="M2215">
        <f>100*data!M2215/data!$V2215</f>
        <v>11.897738446411013</v>
      </c>
      <c r="N2215">
        <f>100*data!N2215/data!$V2215</f>
        <v>1.8682399213372665</v>
      </c>
      <c r="O2215">
        <f>100*data!O2215/data!$V2215</f>
        <v>4.6214355948869219</v>
      </c>
      <c r="P2215">
        <f>100*data!P2215/data!$V2215</f>
        <v>20.353982300884955</v>
      </c>
      <c r="Q2215">
        <f>100*data!Q2215/data!$V2215</f>
        <v>8.652900688298919</v>
      </c>
      <c r="R2215">
        <f>100*data!R2215/data!$V2215</f>
        <v>0.19665683382497542</v>
      </c>
      <c r="S2215">
        <f>100*data!S2215/data!$V2215</f>
        <v>1.671583087512291</v>
      </c>
      <c r="T2215">
        <f>100*data!T2215/data!$V2215</f>
        <v>4.0314650934119962</v>
      </c>
      <c r="U2215">
        <f>100*data!U2215/data!$V2215</f>
        <v>5.6047197640117998</v>
      </c>
      <c r="V2215">
        <f t="shared" si="25"/>
        <v>100</v>
      </c>
    </row>
    <row r="2216" spans="1:22" x14ac:dyDescent="0.3">
      <c r="A2216" t="s">
        <v>258</v>
      </c>
      <c r="B2216" s="15" t="str">
        <f>IFERROR(VLOOKUP($A2216,class!$A$1:$B$455,2,FALSE),"")</f>
        <v>Shire District</v>
      </c>
      <c r="C2216" s="15" t="str">
        <f>IFERROR(IFERROR(VLOOKUP($A2216,classifications!$A$3:$C$336,3,FALSE),VLOOKUP($A2216,classifications!$I$2:$K$28,3,FALSE)),"")</f>
        <v>Predominantly Rural</v>
      </c>
      <c r="D2216">
        <f>100*data!D2216/data!$V2216</f>
        <v>14.285714285714286</v>
      </c>
      <c r="E2216">
        <f>100*data!E2216/data!$V2216</f>
        <v>0.68493150684931503</v>
      </c>
      <c r="F2216">
        <f>100*data!F2216/data!$V2216</f>
        <v>7.7299412915851269</v>
      </c>
      <c r="G2216">
        <f>100*data!G2216/data!$V2216</f>
        <v>13.50293542074364</v>
      </c>
      <c r="H2216">
        <f>100*data!H2216/data!$V2216</f>
        <v>3.9138943248532287</v>
      </c>
      <c r="I2216">
        <f>100*data!I2216/data!$V2216</f>
        <v>4.5009784735812133</v>
      </c>
      <c r="J2216">
        <f>100*data!J2216/data!$V2216</f>
        <v>6.8493150684931505</v>
      </c>
      <c r="K2216">
        <f>100*data!K2216/data!$V2216</f>
        <v>4.5009784735812133</v>
      </c>
      <c r="L2216">
        <f>100*data!L2216/data!$V2216</f>
        <v>5.283757338551859</v>
      </c>
      <c r="M2216">
        <f>100*data!M2216/data!$V2216</f>
        <v>3.8160469667318981</v>
      </c>
      <c r="N2216">
        <f>100*data!N2216/data!$V2216</f>
        <v>1.3698630136986301</v>
      </c>
      <c r="O2216">
        <f>100*data!O2216/data!$V2216</f>
        <v>2.4461839530332683</v>
      </c>
      <c r="P2216">
        <f>100*data!P2216/data!$V2216</f>
        <v>12.13307240704501</v>
      </c>
      <c r="Q2216">
        <f>100*data!Q2216/data!$V2216</f>
        <v>7.2407045009784738</v>
      </c>
      <c r="R2216">
        <f>100*data!R2216/data!$V2216</f>
        <v>1.2720156555772995</v>
      </c>
      <c r="S2216">
        <f>100*data!S2216/data!$V2216</f>
        <v>1.6634050880626223</v>
      </c>
      <c r="T2216">
        <f>100*data!T2216/data!$V2216</f>
        <v>3.228962818003914</v>
      </c>
      <c r="U2216">
        <f>100*data!U2216/data!$V2216</f>
        <v>5.5772994129158509</v>
      </c>
      <c r="V2216">
        <f t="shared" si="25"/>
        <v>99.999999999999986</v>
      </c>
    </row>
    <row r="2217" spans="1:22" x14ac:dyDescent="0.3">
      <c r="A2217" t="s">
        <v>265</v>
      </c>
      <c r="B2217" s="15" t="str">
        <f>IFERROR(VLOOKUP($A2217,class!$A$1:$B$455,2,FALSE),"")</f>
        <v>Shire District</v>
      </c>
      <c r="C2217" s="15" t="str">
        <f>IFERROR(IFERROR(VLOOKUP($A2217,classifications!$A$3:$C$336,3,FALSE),VLOOKUP($A2217,classifications!$I$2:$K$28,3,FALSE)),"")</f>
        <v>Urban with Significant Rural</v>
      </c>
      <c r="D2217">
        <f>100*data!D2217/data!$V2217</f>
        <v>7.3124406457739788</v>
      </c>
      <c r="E2217">
        <f>100*data!E2217/data!$V2217</f>
        <v>0.56980056980056981</v>
      </c>
      <c r="F2217">
        <f>100*data!F2217/data!$V2217</f>
        <v>5.982905982905983</v>
      </c>
      <c r="G2217">
        <f>100*data!G2217/data!$V2217</f>
        <v>19.183285849952515</v>
      </c>
      <c r="H2217">
        <f>100*data!H2217/data!$V2217</f>
        <v>3.5137701804368473</v>
      </c>
      <c r="I2217">
        <f>100*data!I2217/data!$V2217</f>
        <v>4.083570750237417</v>
      </c>
      <c r="J2217">
        <f>100*data!J2217/data!$V2217</f>
        <v>5.6980056980056979</v>
      </c>
      <c r="K2217">
        <f>100*data!K2217/data!$V2217</f>
        <v>8.167141500474834</v>
      </c>
      <c r="L2217">
        <f>100*data!L2217/data!$V2217</f>
        <v>4.083570750237417</v>
      </c>
      <c r="M2217">
        <f>100*data!M2217/data!$V2217</f>
        <v>5.1282051282051286</v>
      </c>
      <c r="N2217">
        <f>100*data!N2217/data!$V2217</f>
        <v>1.7094017094017093</v>
      </c>
      <c r="O2217">
        <f>100*data!O2217/data!$V2217</f>
        <v>3.3238366571699904</v>
      </c>
      <c r="P2217">
        <f>100*data!P2217/data!$V2217</f>
        <v>13.105413105413106</v>
      </c>
      <c r="Q2217">
        <f>100*data!Q2217/data!$V2217</f>
        <v>6.7426400759734095</v>
      </c>
      <c r="R2217">
        <f>100*data!R2217/data!$V2217</f>
        <v>0.85470085470085466</v>
      </c>
      <c r="S2217">
        <f>100*data!S2217/data!$V2217</f>
        <v>1.4245014245014245</v>
      </c>
      <c r="T2217">
        <f>100*data!T2217/data!$V2217</f>
        <v>3.9886039886039888</v>
      </c>
      <c r="U2217">
        <f>100*data!U2217/data!$V2217</f>
        <v>5.1282051282051286</v>
      </c>
      <c r="V2217">
        <f t="shared" si="25"/>
        <v>100.00000000000001</v>
      </c>
    </row>
    <row r="2218" spans="1:22" x14ac:dyDescent="0.3">
      <c r="A2218" t="s">
        <v>269</v>
      </c>
      <c r="B2218" s="15" t="str">
        <f>IFERROR(VLOOKUP($A2218,class!$A$1:$B$455,2,FALSE),"")</f>
        <v>Shire District</v>
      </c>
      <c r="C2218" s="15" t="str">
        <f>IFERROR(IFERROR(VLOOKUP($A2218,classifications!$A$3:$C$336,3,FALSE),VLOOKUP($A2218,classifications!$I$2:$K$28,3,FALSE)),"")</f>
        <v>Urban with Significant Rural</v>
      </c>
      <c r="D2218">
        <f>100*data!D2218/data!$V2218</f>
        <v>4.049295774647887</v>
      </c>
      <c r="E2218">
        <f>100*data!E2218/data!$V2218</f>
        <v>0.88028169014084512</v>
      </c>
      <c r="F2218">
        <f>100*data!F2218/data!$V2218</f>
        <v>6.6901408450704229</v>
      </c>
      <c r="G2218">
        <f>100*data!G2218/data!$V2218</f>
        <v>13.204225352112676</v>
      </c>
      <c r="H2218">
        <f>100*data!H2218/data!$V2218</f>
        <v>3.6971830985915495</v>
      </c>
      <c r="I2218">
        <f>100*data!I2218/data!$V2218</f>
        <v>3.3450704225352115</v>
      </c>
      <c r="J2218">
        <f>100*data!J2218/data!$V2218</f>
        <v>9.1549295774647881</v>
      </c>
      <c r="K2218">
        <f>100*data!K2218/data!$V2218</f>
        <v>3.6971830985915495</v>
      </c>
      <c r="L2218">
        <f>100*data!L2218/data!$V2218</f>
        <v>12.67605633802817</v>
      </c>
      <c r="M2218">
        <f>100*data!M2218/data!$V2218</f>
        <v>2.288732394366197</v>
      </c>
      <c r="N2218">
        <f>100*data!N2218/data!$V2218</f>
        <v>1.056338028169014</v>
      </c>
      <c r="O2218">
        <f>100*data!O2218/data!$V2218</f>
        <v>2.640845070422535</v>
      </c>
      <c r="P2218">
        <f>100*data!P2218/data!$V2218</f>
        <v>15.140845070422536</v>
      </c>
      <c r="Q2218">
        <f>100*data!Q2218/data!$V2218</f>
        <v>8.274647887323944</v>
      </c>
      <c r="R2218">
        <f>100*data!R2218/data!$V2218</f>
        <v>0.88028169014084512</v>
      </c>
      <c r="S2218">
        <f>100*data!S2218/data!$V2218</f>
        <v>0.88028169014084512</v>
      </c>
      <c r="T2218">
        <f>100*data!T2218/data!$V2218</f>
        <v>4.225352112676056</v>
      </c>
      <c r="U2218">
        <f>100*data!U2218/data!$V2218</f>
        <v>7.21830985915493</v>
      </c>
      <c r="V2218">
        <f t="shared" si="25"/>
        <v>100.00000000000001</v>
      </c>
    </row>
    <row r="2219" spans="1:22" x14ac:dyDescent="0.3">
      <c r="A2219" t="s">
        <v>276</v>
      </c>
      <c r="B2219" s="15" t="str">
        <f>IFERROR(VLOOKUP($A2219,class!$A$1:$B$455,2,FALSE),"")</f>
        <v>Shire District</v>
      </c>
      <c r="C2219" s="15" t="str">
        <f>IFERROR(IFERROR(VLOOKUP($A2219,classifications!$A$3:$C$336,3,FALSE),VLOOKUP($A2219,classifications!$I$2:$K$28,3,FALSE)),"")</f>
        <v>Predominantly Rural</v>
      </c>
      <c r="D2219">
        <f>100*data!D2219/data!$V2219</f>
        <v>14.090909090909092</v>
      </c>
      <c r="E2219">
        <f>100*data!E2219/data!$V2219</f>
        <v>0.72727272727272729</v>
      </c>
      <c r="F2219">
        <f>100*data!F2219/data!$V2219</f>
        <v>6</v>
      </c>
      <c r="G2219">
        <f>100*data!G2219/data!$V2219</f>
        <v>16.818181818181817</v>
      </c>
      <c r="H2219">
        <f>100*data!H2219/data!$V2219</f>
        <v>4.2727272727272725</v>
      </c>
      <c r="I2219">
        <f>100*data!I2219/data!$V2219</f>
        <v>3.8181818181818183</v>
      </c>
      <c r="J2219">
        <f>100*data!J2219/data!$V2219</f>
        <v>8.545454545454545</v>
      </c>
      <c r="K2219">
        <f>100*data!K2219/data!$V2219</f>
        <v>4.0909090909090908</v>
      </c>
      <c r="L2219">
        <f>100*data!L2219/data!$V2219</f>
        <v>6.6363636363636367</v>
      </c>
      <c r="M2219">
        <f>100*data!M2219/data!$V2219</f>
        <v>3.0909090909090908</v>
      </c>
      <c r="N2219">
        <f>100*data!N2219/data!$V2219</f>
        <v>1</v>
      </c>
      <c r="O2219">
        <f>100*data!O2219/data!$V2219</f>
        <v>2.7272727272727271</v>
      </c>
      <c r="P2219">
        <f>100*data!P2219/data!$V2219</f>
        <v>10.272727272727273</v>
      </c>
      <c r="Q2219">
        <f>100*data!Q2219/data!$V2219</f>
        <v>6.6363636363636367</v>
      </c>
      <c r="R2219">
        <f>100*data!R2219/data!$V2219</f>
        <v>1.2727272727272727</v>
      </c>
      <c r="S2219">
        <f>100*data!S2219/data!$V2219</f>
        <v>1.4545454545454546</v>
      </c>
      <c r="T2219">
        <f>100*data!T2219/data!$V2219</f>
        <v>3.1818181818181817</v>
      </c>
      <c r="U2219">
        <f>100*data!U2219/data!$V2219</f>
        <v>5.3636363636363633</v>
      </c>
      <c r="V2219">
        <f t="shared" ref="V2219:V2282" si="26">SUM(D2219:U2219)</f>
        <v>100.00000000000003</v>
      </c>
    </row>
    <row r="2220" spans="1:22" x14ac:dyDescent="0.3">
      <c r="A2220" t="s">
        <v>280</v>
      </c>
      <c r="B2220" s="15" t="str">
        <f>IFERROR(VLOOKUP($A2220,class!$A$1:$B$455,2,FALSE),"")</f>
        <v>Shire District</v>
      </c>
      <c r="C2220" s="15" t="str">
        <f>IFERROR(IFERROR(VLOOKUP($A2220,classifications!$A$3:$C$336,3,FALSE),VLOOKUP($A2220,classifications!$I$2:$K$28,3,FALSE)),"")</f>
        <v>Predominantly Rural</v>
      </c>
      <c r="D2220">
        <f>100*data!D2220/data!$V2220</f>
        <v>14.418604651162791</v>
      </c>
      <c r="E2220">
        <f>100*data!E2220/data!$V2220</f>
        <v>0.46511627906976744</v>
      </c>
      <c r="F2220">
        <f>100*data!F2220/data!$V2220</f>
        <v>5.6976744186046515</v>
      </c>
      <c r="G2220">
        <f>100*data!G2220/data!$V2220</f>
        <v>13.604651162790697</v>
      </c>
      <c r="H2220">
        <f>100*data!H2220/data!$V2220</f>
        <v>3.3720930232558142</v>
      </c>
      <c r="I2220">
        <f>100*data!I2220/data!$V2220</f>
        <v>3.2558139534883721</v>
      </c>
      <c r="J2220">
        <f>100*data!J2220/data!$V2220</f>
        <v>9.4186046511627914</v>
      </c>
      <c r="K2220">
        <f>100*data!K2220/data!$V2220</f>
        <v>2.6744186046511627</v>
      </c>
      <c r="L2220">
        <f>100*data!L2220/data!$V2220</f>
        <v>10.116279069767442</v>
      </c>
      <c r="M2220">
        <f>100*data!M2220/data!$V2220</f>
        <v>3.4883720930232558</v>
      </c>
      <c r="N2220">
        <f>100*data!N2220/data!$V2220</f>
        <v>0.81395348837209303</v>
      </c>
      <c r="O2220">
        <f>100*data!O2220/data!$V2220</f>
        <v>2.7906976744186047</v>
      </c>
      <c r="P2220">
        <f>100*data!P2220/data!$V2220</f>
        <v>10.232558139534884</v>
      </c>
      <c r="Q2220">
        <f>100*data!Q2220/data!$V2220</f>
        <v>6.9767441860465116</v>
      </c>
      <c r="R2220">
        <f>100*data!R2220/data!$V2220</f>
        <v>1.8604651162790697</v>
      </c>
      <c r="S2220">
        <f>100*data!S2220/data!$V2220</f>
        <v>1.2790697674418605</v>
      </c>
      <c r="T2220">
        <f>100*data!T2220/data!$V2220</f>
        <v>3.13953488372093</v>
      </c>
      <c r="U2220">
        <f>100*data!U2220/data!$V2220</f>
        <v>6.3953488372093021</v>
      </c>
      <c r="V2220">
        <f t="shared" si="26"/>
        <v>100.00000000000001</v>
      </c>
    </row>
    <row r="2221" spans="1:22" x14ac:dyDescent="0.3">
      <c r="A2221" t="s">
        <v>284</v>
      </c>
      <c r="B2221" s="15" t="str">
        <f>IFERROR(VLOOKUP($A2221,class!$A$1:$B$455,2,FALSE),"")</f>
        <v>Shire District</v>
      </c>
      <c r="C2221" s="15" t="str">
        <f>IFERROR(IFERROR(VLOOKUP($A2221,classifications!$A$3:$C$336,3,FALSE),VLOOKUP($A2221,classifications!$I$2:$K$28,3,FALSE)),"")</f>
        <v>Predominantly Urban</v>
      </c>
      <c r="D2221">
        <f>100*data!D2221/data!$V2221</f>
        <v>0.65146579804560256</v>
      </c>
      <c r="E2221">
        <f>100*data!E2221/data!$V2221</f>
        <v>0.43431053203040176</v>
      </c>
      <c r="F2221">
        <f>100*data!F2221/data!$V2221</f>
        <v>4.7774158523344195</v>
      </c>
      <c r="G2221">
        <f>100*data!G2221/data!$V2221</f>
        <v>9.3376764386536379</v>
      </c>
      <c r="H2221">
        <f>100*data!H2221/data!$V2221</f>
        <v>3.9087947882736156</v>
      </c>
      <c r="I2221">
        <f>100*data!I2221/data!$V2221</f>
        <v>3.6916395222584146</v>
      </c>
      <c r="J2221">
        <f>100*data!J2221/data!$V2221</f>
        <v>9.6634093376764394</v>
      </c>
      <c r="K2221">
        <f>100*data!K2221/data!$V2221</f>
        <v>3.6916395222584146</v>
      </c>
      <c r="L2221">
        <f>100*data!L2221/data!$V2221</f>
        <v>9.120521172638437</v>
      </c>
      <c r="M2221">
        <f>100*data!M2221/data!$V2221</f>
        <v>7.9261672095548317</v>
      </c>
      <c r="N2221">
        <f>100*data!N2221/data!$V2221</f>
        <v>2.4972855591748102</v>
      </c>
      <c r="O2221">
        <f>100*data!O2221/data!$V2221</f>
        <v>4.0173724212812161</v>
      </c>
      <c r="P2221">
        <f>100*data!P2221/data!$V2221</f>
        <v>17.046688382193267</v>
      </c>
      <c r="Q2221">
        <f>100*data!Q2221/data!$V2221</f>
        <v>7.1661237785016283</v>
      </c>
      <c r="R2221">
        <f>100*data!R2221/data!$V2221</f>
        <v>0.10857763300760044</v>
      </c>
      <c r="S2221">
        <f>100*data!S2221/data!$V2221</f>
        <v>2.2801302931596092</v>
      </c>
      <c r="T2221">
        <f>100*data!T2221/data!$V2221</f>
        <v>6.0803474484256244</v>
      </c>
      <c r="U2221">
        <f>100*data!U2221/data!$V2221</f>
        <v>7.6004343105320302</v>
      </c>
      <c r="V2221">
        <f t="shared" si="26"/>
        <v>100</v>
      </c>
    </row>
    <row r="2222" spans="1:22" x14ac:dyDescent="0.3">
      <c r="A2222" t="s">
        <v>287</v>
      </c>
      <c r="B2222" s="15" t="str">
        <f>IFERROR(VLOOKUP($A2222,class!$A$1:$B$455,2,FALSE),"")</f>
        <v>Shire District</v>
      </c>
      <c r="C2222" s="15" t="str">
        <f>IFERROR(IFERROR(VLOOKUP($A2222,classifications!$A$3:$C$336,3,FALSE),VLOOKUP($A2222,classifications!$I$2:$K$28,3,FALSE)),"")</f>
        <v>Predominantly Rural</v>
      </c>
      <c r="D2222">
        <f>100*data!D2222/data!$V2222</f>
        <v>12.797881729920565</v>
      </c>
      <c r="E2222">
        <f>100*data!E2222/data!$V2222</f>
        <v>0.61782877316857898</v>
      </c>
      <c r="F2222">
        <f>100*data!F2222/data!$V2222</f>
        <v>5.6487202118270083</v>
      </c>
      <c r="G2222">
        <f>100*data!G2222/data!$V2222</f>
        <v>13.23918799646955</v>
      </c>
      <c r="H2222">
        <f>100*data!H2222/data!$V2222</f>
        <v>3.6187113857016771</v>
      </c>
      <c r="I2222">
        <f>100*data!I2222/data!$V2222</f>
        <v>3.5304501323918798</v>
      </c>
      <c r="J2222">
        <f>100*data!J2222/data!$V2222</f>
        <v>6.1782877316857903</v>
      </c>
      <c r="K2222">
        <f>100*data!K2222/data!$V2222</f>
        <v>3.7069726390114739</v>
      </c>
      <c r="L2222">
        <f>100*data!L2222/data!$V2222</f>
        <v>4.9426301853486319</v>
      </c>
      <c r="M2222">
        <f>100*data!M2222/data!$V2222</f>
        <v>5.3839364518976174</v>
      </c>
      <c r="N2222">
        <f>100*data!N2222/data!$V2222</f>
        <v>1.588702559576346</v>
      </c>
      <c r="O2222">
        <f>100*data!O2222/data!$V2222</f>
        <v>2.912621359223301</v>
      </c>
      <c r="P2222">
        <f>100*data!P2222/data!$V2222</f>
        <v>16.151809355692851</v>
      </c>
      <c r="Q2222">
        <f>100*data!Q2222/data!$V2222</f>
        <v>6.7961165048543686</v>
      </c>
      <c r="R2222">
        <f>100*data!R2222/data!$V2222</f>
        <v>1.4121800529567521</v>
      </c>
      <c r="S2222">
        <f>100*data!S2222/data!$V2222</f>
        <v>1.676963812886143</v>
      </c>
      <c r="T2222">
        <f>100*data!T2222/data!$V2222</f>
        <v>4.2365401588702563</v>
      </c>
      <c r="U2222">
        <f>100*data!U2222/data!$V2222</f>
        <v>5.5604589585172111</v>
      </c>
      <c r="V2222">
        <f t="shared" si="26"/>
        <v>100.00000000000001</v>
      </c>
    </row>
    <row r="2223" spans="1:22" x14ac:dyDescent="0.3">
      <c r="A2223" t="s">
        <v>210</v>
      </c>
      <c r="B2223" s="15" t="str">
        <f>IFERROR(VLOOKUP($A2223,class!$A$1:$B$455,2,FALSE),"")</f>
        <v>Shire District</v>
      </c>
      <c r="C2223" s="15" t="str">
        <f>IFERROR(IFERROR(VLOOKUP($A2223,classifications!$A$3:$C$336,3,FALSE),VLOOKUP($A2223,classifications!$I$2:$K$28,3,FALSE)),"")</f>
        <v>Predominantly Rural</v>
      </c>
      <c r="D2223">
        <f>100*data!D2223/data!$V2223</f>
        <v>10.353227771010962</v>
      </c>
      <c r="E2223">
        <f>100*data!E2223/data!$V2223</f>
        <v>0.60901339829476253</v>
      </c>
      <c r="F2223">
        <f>100*data!F2223/data!$V2223</f>
        <v>6.699147381242387</v>
      </c>
      <c r="G2223">
        <f>100*data!G2223/data!$V2223</f>
        <v>14.738124238733253</v>
      </c>
      <c r="H2223">
        <f>100*data!H2223/data!$V2223</f>
        <v>3.4104750304506699</v>
      </c>
      <c r="I2223">
        <f>100*data!I2223/data!$V2223</f>
        <v>4.019488428745432</v>
      </c>
      <c r="J2223">
        <f>100*data!J2223/data!$V2223</f>
        <v>6.4555420219244821</v>
      </c>
      <c r="K2223">
        <f>100*data!K2223/data!$V2223</f>
        <v>3.0450669914738122</v>
      </c>
      <c r="L2223">
        <f>100*data!L2223/data!$V2223</f>
        <v>5.2375152253349571</v>
      </c>
      <c r="M2223">
        <f>100*data!M2223/data!$V2223</f>
        <v>5.1157125456760051</v>
      </c>
      <c r="N2223">
        <f>100*data!N2223/data!$V2223</f>
        <v>2.0706455542021924</v>
      </c>
      <c r="O2223">
        <f>100*data!O2223/data!$V2223</f>
        <v>3.2886723507917175</v>
      </c>
      <c r="P2223">
        <f>100*data!P2223/data!$V2223</f>
        <v>15.712545676004872</v>
      </c>
      <c r="Q2223">
        <f>100*data!Q2223/data!$V2223</f>
        <v>7.4299634591961023</v>
      </c>
      <c r="R2223">
        <f>100*data!R2223/data!$V2223</f>
        <v>1.2180267965895251</v>
      </c>
      <c r="S2223">
        <f>100*data!S2223/data!$V2223</f>
        <v>1.5834348355663825</v>
      </c>
      <c r="T2223">
        <f>100*data!T2223/data!$V2223</f>
        <v>3.0450669914738122</v>
      </c>
      <c r="U2223">
        <f>100*data!U2223/data!$V2223</f>
        <v>5.9683313032886725</v>
      </c>
      <c r="V2223">
        <f t="shared" si="26"/>
        <v>100.00000000000001</v>
      </c>
    </row>
    <row r="2224" spans="1:22" x14ac:dyDescent="0.3">
      <c r="A2224" t="s">
        <v>233</v>
      </c>
      <c r="B2224" s="15" t="str">
        <f>IFERROR(VLOOKUP($A2224,class!$A$1:$B$455,2,FALSE),"")</f>
        <v>Shire District</v>
      </c>
      <c r="C2224" s="15" t="str">
        <f>IFERROR(IFERROR(VLOOKUP($A2224,classifications!$A$3:$C$336,3,FALSE),VLOOKUP($A2224,classifications!$I$2:$K$28,3,FALSE)),"")</f>
        <v>Predominantly Urban</v>
      </c>
      <c r="D2224">
        <f>100*data!D2224/data!$V2224</f>
        <v>0.36855036855036855</v>
      </c>
      <c r="E2224">
        <f>100*data!E2224/data!$V2224</f>
        <v>0.36855036855036855</v>
      </c>
      <c r="F2224">
        <f>100*data!F2224/data!$V2224</f>
        <v>3.9312039312039313</v>
      </c>
      <c r="G2224">
        <f>100*data!G2224/data!$V2224</f>
        <v>14.25061425061425</v>
      </c>
      <c r="H2224">
        <f>100*data!H2224/data!$V2224</f>
        <v>4.176904176904177</v>
      </c>
      <c r="I2224">
        <f>100*data!I2224/data!$V2224</f>
        <v>3.4398034398034398</v>
      </c>
      <c r="J2224">
        <f>100*data!J2224/data!$V2224</f>
        <v>7.9852579852579852</v>
      </c>
      <c r="K2224">
        <f>100*data!K2224/data!$V2224</f>
        <v>8.722358722358722</v>
      </c>
      <c r="L2224">
        <f>100*data!L2224/data!$V2224</f>
        <v>6.8796068796068797</v>
      </c>
      <c r="M2224">
        <f>100*data!M2224/data!$V2224</f>
        <v>7.73955773955774</v>
      </c>
      <c r="N2224">
        <f>100*data!N2224/data!$V2224</f>
        <v>2.2113022113022112</v>
      </c>
      <c r="O2224">
        <f>100*data!O2224/data!$V2224</f>
        <v>3.6855036855036856</v>
      </c>
      <c r="P2224">
        <f>100*data!P2224/data!$V2224</f>
        <v>12.899262899262899</v>
      </c>
      <c r="Q2224">
        <f>100*data!Q2224/data!$V2224</f>
        <v>8.2309582309582314</v>
      </c>
      <c r="R2224">
        <f>100*data!R2224/data!$V2224</f>
        <v>0.12285012285012285</v>
      </c>
      <c r="S2224">
        <f>100*data!S2224/data!$V2224</f>
        <v>1.7199017199017199</v>
      </c>
      <c r="T2224">
        <f>100*data!T2224/data!$V2224</f>
        <v>5.5282555282555279</v>
      </c>
      <c r="U2224">
        <f>100*data!U2224/data!$V2224</f>
        <v>7.73955773955774</v>
      </c>
      <c r="V2224">
        <f t="shared" si="26"/>
        <v>100</v>
      </c>
    </row>
    <row r="2225" spans="1:22" x14ac:dyDescent="0.3">
      <c r="A2225" t="s">
        <v>241</v>
      </c>
      <c r="B2225" s="15" t="str">
        <f>IFERROR(VLOOKUP($A2225,class!$A$1:$B$455,2,FALSE),"")</f>
        <v>Shire District</v>
      </c>
      <c r="C2225" s="15" t="str">
        <f>IFERROR(IFERROR(VLOOKUP($A2225,classifications!$A$3:$C$336,3,FALSE),VLOOKUP($A2225,classifications!$I$2:$K$28,3,FALSE)),"")</f>
        <v>Predominantly Rural</v>
      </c>
      <c r="D2225">
        <f>100*data!D2225/data!$V2225</f>
        <v>15.583075335397316</v>
      </c>
      <c r="E2225">
        <f>100*data!E2225/data!$V2225</f>
        <v>0.41279669762641896</v>
      </c>
      <c r="F2225">
        <f>100*data!F2225/data!$V2225</f>
        <v>5.882352941176471</v>
      </c>
      <c r="G2225">
        <f>100*data!G2225/data!$V2225</f>
        <v>13.725490196078431</v>
      </c>
      <c r="H2225">
        <f>100*data!H2225/data!$V2225</f>
        <v>4.0247678018575854</v>
      </c>
      <c r="I2225">
        <f>100*data!I2225/data!$V2225</f>
        <v>4.1279669762641902</v>
      </c>
      <c r="J2225">
        <f>100*data!J2225/data!$V2225</f>
        <v>5.2631578947368425</v>
      </c>
      <c r="K2225">
        <f>100*data!K2225/data!$V2225</f>
        <v>3.8183694530443755</v>
      </c>
      <c r="L2225">
        <f>100*data!L2225/data!$V2225</f>
        <v>3.9215686274509802</v>
      </c>
      <c r="M2225">
        <f>100*data!M2225/data!$V2225</f>
        <v>4.7471620227038187</v>
      </c>
      <c r="N2225">
        <f>100*data!N2225/data!$V2225</f>
        <v>1.7543859649122806</v>
      </c>
      <c r="O2225">
        <f>100*data!O2225/data!$V2225</f>
        <v>2.5799793601651189</v>
      </c>
      <c r="P2225">
        <f>100*data!P2225/data!$V2225</f>
        <v>14.344685242518059</v>
      </c>
      <c r="Q2225">
        <f>100*data!Q2225/data!$V2225</f>
        <v>7.1207430340557272</v>
      </c>
      <c r="R2225">
        <f>100*data!R2225/data!$V2225</f>
        <v>1.5479876160990713</v>
      </c>
      <c r="S2225">
        <f>100*data!S2225/data!$V2225</f>
        <v>1.5479876160990713</v>
      </c>
      <c r="T2225">
        <f>100*data!T2225/data!$V2225</f>
        <v>3.0959752321981426</v>
      </c>
      <c r="U2225">
        <f>100*data!U2225/data!$V2225</f>
        <v>6.5015479876160986</v>
      </c>
      <c r="V2225">
        <f t="shared" si="26"/>
        <v>100</v>
      </c>
    </row>
    <row r="2226" spans="1:22" x14ac:dyDescent="0.3">
      <c r="A2226" t="s">
        <v>375</v>
      </c>
      <c r="B2226" s="15" t="str">
        <f>IFERROR(VLOOKUP($A2226,class!$A$1:$B$455,2,FALSE),"")</f>
        <v>Shire District</v>
      </c>
      <c r="C2226" s="15" t="str">
        <f>IFERROR(IFERROR(VLOOKUP($A2226,classifications!$A$3:$C$336,3,FALSE),VLOOKUP($A2226,classifications!$I$2:$K$28,3,FALSE)),"")</f>
        <v>Predominantly Rural</v>
      </c>
      <c r="D2226">
        <f>100*data!D2226/data!$V2226</f>
        <v>9.1199999999999992</v>
      </c>
      <c r="E2226">
        <f>100*data!E2226/data!$V2226</f>
        <v>0.42666666666666669</v>
      </c>
      <c r="F2226">
        <f>100*data!F2226/data!$V2226</f>
        <v>5.333333333333333</v>
      </c>
      <c r="G2226">
        <f>100*data!G2226/data!$V2226</f>
        <v>13.12</v>
      </c>
      <c r="H2226">
        <f>100*data!H2226/data!$V2226</f>
        <v>3.1466666666666665</v>
      </c>
      <c r="I2226">
        <f>100*data!I2226/data!$V2226</f>
        <v>3.3066666666666666</v>
      </c>
      <c r="J2226">
        <f>100*data!J2226/data!$V2226</f>
        <v>8.3733333333333331</v>
      </c>
      <c r="K2226">
        <f>100*data!K2226/data!$V2226</f>
        <v>5.8666666666666663</v>
      </c>
      <c r="L2226">
        <f>100*data!L2226/data!$V2226</f>
        <v>7.0933333333333337</v>
      </c>
      <c r="M2226">
        <f>100*data!M2226/data!$V2226</f>
        <v>5.1733333333333329</v>
      </c>
      <c r="N2226">
        <f>100*data!N2226/data!$V2226</f>
        <v>1.3333333333333333</v>
      </c>
      <c r="O2226">
        <f>100*data!O2226/data!$V2226</f>
        <v>2.9866666666666668</v>
      </c>
      <c r="P2226">
        <f>100*data!P2226/data!$V2226</f>
        <v>14.56</v>
      </c>
      <c r="Q2226">
        <f>100*data!Q2226/data!$V2226</f>
        <v>7.2</v>
      </c>
      <c r="R2226">
        <f>100*data!R2226/data!$V2226</f>
        <v>1.1200000000000001</v>
      </c>
      <c r="S2226">
        <f>100*data!S2226/data!$V2226</f>
        <v>1.5466666666666666</v>
      </c>
      <c r="T2226">
        <f>100*data!T2226/data!$V2226</f>
        <v>3.52</v>
      </c>
      <c r="U2226">
        <f>100*data!U2226/data!$V2226</f>
        <v>6.7733333333333334</v>
      </c>
      <c r="V2226">
        <f t="shared" si="26"/>
        <v>100</v>
      </c>
    </row>
    <row r="2227" spans="1:22" x14ac:dyDescent="0.3">
      <c r="A2227" t="s">
        <v>376</v>
      </c>
      <c r="B2227" s="15" t="str">
        <f>IFERROR(VLOOKUP($A2227,class!$A$1:$B$455,2,FALSE),"")</f>
        <v>Shire District</v>
      </c>
      <c r="C2227" s="15" t="str">
        <f>IFERROR(IFERROR(VLOOKUP($A2227,classifications!$A$3:$C$336,3,FALSE),VLOOKUP($A2227,classifications!$I$2:$K$28,3,FALSE)),"")</f>
        <v>Predominantly Rural</v>
      </c>
      <c r="D2227">
        <f>100*data!D2227/data!$V2227</f>
        <v>8.5391672547635853</v>
      </c>
      <c r="E2227">
        <f>100*data!E2227/data!$V2227</f>
        <v>0.49400141143260412</v>
      </c>
      <c r="F2227">
        <f>100*data!F2227/data!$V2227</f>
        <v>6.4220183486238529</v>
      </c>
      <c r="G2227">
        <f>100*data!G2227/data!$V2227</f>
        <v>13.832039520112914</v>
      </c>
      <c r="H2227">
        <f>100*data!H2227/data!$V2227</f>
        <v>3.5991531404375441</v>
      </c>
      <c r="I2227">
        <f>100*data!I2227/data!$V2227</f>
        <v>4.1637261820748055</v>
      </c>
      <c r="J2227">
        <f>100*data!J2227/data!$V2227</f>
        <v>6.4220183486238529</v>
      </c>
      <c r="K2227">
        <f>100*data!K2227/data!$V2227</f>
        <v>3.3874382498235711</v>
      </c>
      <c r="L2227">
        <f>100*data!L2227/data!$V2227</f>
        <v>5.6457304163726185</v>
      </c>
      <c r="M2227">
        <f>100*data!M2227/data!$V2227</f>
        <v>4.5871559633027523</v>
      </c>
      <c r="N2227">
        <f>100*data!N2227/data!$V2227</f>
        <v>1.6937191249117856</v>
      </c>
      <c r="O2227">
        <f>100*data!O2227/data!$V2227</f>
        <v>4.1637261820748055</v>
      </c>
      <c r="P2227">
        <f>100*data!P2227/data!$V2227</f>
        <v>14.184897671136204</v>
      </c>
      <c r="Q2227">
        <f>100*data!Q2227/data!$V2227</f>
        <v>7.5511644318983766</v>
      </c>
      <c r="R2227">
        <f>100*data!R2227/data!$V2227</f>
        <v>0.98800282286520824</v>
      </c>
      <c r="S2227">
        <f>100*data!S2227/data!$V2227</f>
        <v>1.6937191249117856</v>
      </c>
      <c r="T2227">
        <f>100*data!T2227/data!$V2227</f>
        <v>3.5991531404375441</v>
      </c>
      <c r="U2227">
        <f>100*data!U2227/data!$V2227</f>
        <v>9.0331686661961896</v>
      </c>
      <c r="V2227">
        <f t="shared" si="26"/>
        <v>99.999999999999986</v>
      </c>
    </row>
    <row r="2228" spans="1:22" x14ac:dyDescent="0.3">
      <c r="A2228" t="s">
        <v>330</v>
      </c>
      <c r="B2228" s="15" t="str">
        <f>IFERROR(VLOOKUP($A2228,class!$A$1:$B$455,2,FALSE),"")</f>
        <v>Shire District</v>
      </c>
      <c r="C2228" s="15" t="str">
        <f>IFERROR(IFERROR(VLOOKUP($A2228,classifications!$A$3:$C$336,3,FALSE),VLOOKUP($A2228,classifications!$I$2:$K$28,3,FALSE)),"")</f>
        <v>Predominantly Urban</v>
      </c>
      <c r="D2228">
        <f>100*data!D2228/data!$V2228</f>
        <v>0.65359477124183007</v>
      </c>
      <c r="E2228">
        <f>100*data!E2228/data!$V2228</f>
        <v>0.16339869281045752</v>
      </c>
      <c r="F2228">
        <f>100*data!F2228/data!$V2228</f>
        <v>4.0849673202614376</v>
      </c>
      <c r="G2228">
        <f>100*data!G2228/data!$V2228</f>
        <v>15.359477124183007</v>
      </c>
      <c r="H2228">
        <f>100*data!H2228/data!$V2228</f>
        <v>2.9411764705882355</v>
      </c>
      <c r="I2228">
        <f>100*data!I2228/data!$V2228</f>
        <v>3.1045751633986929</v>
      </c>
      <c r="J2228">
        <f>100*data!J2228/data!$V2228</f>
        <v>8.4967320261437909</v>
      </c>
      <c r="K2228">
        <f>100*data!K2228/data!$V2228</f>
        <v>1.9607843137254901</v>
      </c>
      <c r="L2228">
        <f>100*data!L2228/data!$V2228</f>
        <v>9.3137254901960791</v>
      </c>
      <c r="M2228">
        <f>100*data!M2228/data!$V2228</f>
        <v>6.6993464052287583</v>
      </c>
      <c r="N2228">
        <f>100*data!N2228/data!$V2228</f>
        <v>2.1241830065359477</v>
      </c>
      <c r="O2228">
        <f>100*data!O2228/data!$V2228</f>
        <v>4.2483660130718954</v>
      </c>
      <c r="P2228">
        <f>100*data!P2228/data!$V2228</f>
        <v>14.705882352941176</v>
      </c>
      <c r="Q2228">
        <f>100*data!Q2228/data!$V2228</f>
        <v>8.8235294117647065</v>
      </c>
      <c r="R2228">
        <f>100*data!R2228/data!$V2228</f>
        <v>0</v>
      </c>
      <c r="S2228">
        <f>100*data!S2228/data!$V2228</f>
        <v>2.2875816993464051</v>
      </c>
      <c r="T2228">
        <f>100*data!T2228/data!$V2228</f>
        <v>7.0261437908496731</v>
      </c>
      <c r="U2228">
        <f>100*data!U2228/data!$V2228</f>
        <v>8.0065359477124183</v>
      </c>
      <c r="V2228">
        <f t="shared" si="26"/>
        <v>100.00000000000001</v>
      </c>
    </row>
    <row r="2229" spans="1:22" x14ac:dyDescent="0.3">
      <c r="A2229" t="s">
        <v>335</v>
      </c>
      <c r="B2229" s="15" t="str">
        <f>IFERROR(VLOOKUP($A2229,class!$A$1:$B$455,2,FALSE),"")</f>
        <v>Shire District</v>
      </c>
      <c r="C2229" s="15" t="str">
        <f>IFERROR(IFERROR(VLOOKUP($A2229,classifications!$A$3:$C$336,3,FALSE),VLOOKUP($A2229,classifications!$I$2:$K$28,3,FALSE)),"")</f>
        <v>Predominantly Urban</v>
      </c>
      <c r="D2229">
        <f>100*data!D2229/data!$V2229</f>
        <v>0.91240875912408759</v>
      </c>
      <c r="E2229">
        <f>100*data!E2229/data!$V2229</f>
        <v>0.36496350364963503</v>
      </c>
      <c r="F2229">
        <f>100*data!F2229/data!$V2229</f>
        <v>6.0218978102189782</v>
      </c>
      <c r="G2229">
        <f>100*data!G2229/data!$V2229</f>
        <v>17.518248175182482</v>
      </c>
      <c r="H2229">
        <f>100*data!H2229/data!$V2229</f>
        <v>2.9197080291970803</v>
      </c>
      <c r="I2229">
        <f>100*data!I2229/data!$V2229</f>
        <v>3.1021897810218979</v>
      </c>
      <c r="J2229">
        <f>100*data!J2229/data!$V2229</f>
        <v>9.1240875912408761</v>
      </c>
      <c r="K2229">
        <f>100*data!K2229/data!$V2229</f>
        <v>2.5547445255474455</v>
      </c>
      <c r="L2229">
        <f>100*data!L2229/data!$V2229</f>
        <v>9.4890510948905114</v>
      </c>
      <c r="M2229">
        <f>100*data!M2229/data!$V2229</f>
        <v>6.3868613138686134</v>
      </c>
      <c r="N2229">
        <f>100*data!N2229/data!$V2229</f>
        <v>1.2773722627737227</v>
      </c>
      <c r="O2229">
        <f>100*data!O2229/data!$V2229</f>
        <v>3.4671532846715327</v>
      </c>
      <c r="P2229">
        <f>100*data!P2229/data!$V2229</f>
        <v>13.503649635036496</v>
      </c>
      <c r="Q2229">
        <f>100*data!Q2229/data!$V2229</f>
        <v>7.1167883211678831</v>
      </c>
      <c r="R2229">
        <f>100*data!R2229/data!$V2229</f>
        <v>0.18248175182481752</v>
      </c>
      <c r="S2229">
        <f>100*data!S2229/data!$V2229</f>
        <v>2.0072992700729926</v>
      </c>
      <c r="T2229">
        <f>100*data!T2229/data!$V2229</f>
        <v>6.0218978102189782</v>
      </c>
      <c r="U2229">
        <f>100*data!U2229/data!$V2229</f>
        <v>8.0291970802919703</v>
      </c>
      <c r="V2229">
        <f t="shared" si="26"/>
        <v>100.00000000000001</v>
      </c>
    </row>
    <row r="2230" spans="1:22" x14ac:dyDescent="0.3">
      <c r="A2230" t="s">
        <v>35</v>
      </c>
      <c r="B2230" s="15" t="str">
        <f>IFERROR(VLOOKUP($A2230,class!$A$1:$B$455,2,FALSE),"")</f>
        <v>Shire District</v>
      </c>
      <c r="C2230" s="15" t="str">
        <f>IFERROR(IFERROR(VLOOKUP($A2230,classifications!$A$3:$C$336,3,FALSE),VLOOKUP($A2230,classifications!$I$2:$K$28,3,FALSE)),"")</f>
        <v>Urban with Significant Rural</v>
      </c>
      <c r="D2230">
        <f>100*data!D2230/data!$V2230</f>
        <v>4.1997729852440413</v>
      </c>
      <c r="E2230">
        <f>100*data!E2230/data!$V2230</f>
        <v>0.56753688989784334</v>
      </c>
      <c r="F2230">
        <f>100*data!F2230/data!$V2230</f>
        <v>5.7888762769580024</v>
      </c>
      <c r="G2230">
        <f>100*data!G2230/data!$V2230</f>
        <v>13.847900113507379</v>
      </c>
      <c r="H2230">
        <f>100*data!H2230/data!$V2230</f>
        <v>2.6106696935300793</v>
      </c>
      <c r="I2230">
        <f>100*data!I2230/data!$V2230</f>
        <v>3.4052213393870603</v>
      </c>
      <c r="J2230">
        <f>100*data!J2230/data!$V2230</f>
        <v>7.3779795686719636</v>
      </c>
      <c r="K2230">
        <f>100*data!K2230/data!$V2230</f>
        <v>2.3836549375709422</v>
      </c>
      <c r="L2230">
        <f>100*data!L2230/data!$V2230</f>
        <v>4.6538024971623155</v>
      </c>
      <c r="M2230">
        <f>100*data!M2230/data!$V2230</f>
        <v>8.7400681044267881</v>
      </c>
      <c r="N2230">
        <f>100*data!N2230/data!$V2230</f>
        <v>1.4755959137343928</v>
      </c>
      <c r="O2230">
        <f>100*data!O2230/data!$V2230</f>
        <v>3.4052213393870603</v>
      </c>
      <c r="P2230">
        <f>100*data!P2230/data!$V2230</f>
        <v>19.409761634506243</v>
      </c>
      <c r="Q2230">
        <f>100*data!Q2230/data!$V2230</f>
        <v>7.8320090805902387</v>
      </c>
      <c r="R2230">
        <f>100*data!R2230/data!$V2230</f>
        <v>0.34052213393870601</v>
      </c>
      <c r="S2230">
        <f>100*data!S2230/data!$V2230</f>
        <v>2.1566401816118046</v>
      </c>
      <c r="T2230">
        <f>100*data!T2230/data!$V2230</f>
        <v>3.859250851305335</v>
      </c>
      <c r="U2230">
        <f>100*data!U2230/data!$V2230</f>
        <v>7.9455164585698066</v>
      </c>
      <c r="V2230">
        <f t="shared" si="26"/>
        <v>100.00000000000001</v>
      </c>
    </row>
    <row r="2231" spans="1:22" x14ac:dyDescent="0.3">
      <c r="A2231" t="s">
        <v>50</v>
      </c>
      <c r="B2231" s="15" t="str">
        <f>IFERROR(VLOOKUP($A2231,class!$A$1:$B$455,2,FALSE),"")</f>
        <v>Shire District</v>
      </c>
      <c r="C2231" s="15" t="str">
        <f>IFERROR(IFERROR(VLOOKUP($A2231,classifications!$A$3:$C$336,3,FALSE),VLOOKUP($A2231,classifications!$I$2:$K$28,3,FALSE)),"")</f>
        <v>Predominantly Rural</v>
      </c>
      <c r="D2231">
        <f>100*data!D2231/data!$V2231</f>
        <v>9.9045346062052513</v>
      </c>
      <c r="E2231">
        <f>100*data!E2231/data!$V2231</f>
        <v>0.35799522673031026</v>
      </c>
      <c r="F2231">
        <f>100*data!F2231/data!$V2231</f>
        <v>5.0119331742243434</v>
      </c>
      <c r="G2231">
        <f>100*data!G2231/data!$V2231</f>
        <v>14.558472553699284</v>
      </c>
      <c r="H2231">
        <f>100*data!H2231/data!$V2231</f>
        <v>3.1026252983293556</v>
      </c>
      <c r="I2231">
        <f>100*data!I2231/data!$V2231</f>
        <v>2.9832935560859188</v>
      </c>
      <c r="J2231">
        <f>100*data!J2231/data!$V2231</f>
        <v>8.1145584725536999</v>
      </c>
      <c r="K2231">
        <f>100*data!K2231/data!$V2231</f>
        <v>2.3866348448687349</v>
      </c>
      <c r="L2231">
        <f>100*data!L2231/data!$V2231</f>
        <v>7.0405727923627683</v>
      </c>
      <c r="M2231">
        <f>100*data!M2231/data!$V2231</f>
        <v>5.9665871121718377</v>
      </c>
      <c r="N2231">
        <f>100*data!N2231/data!$V2231</f>
        <v>1.3126491646778042</v>
      </c>
      <c r="O2231">
        <f>100*data!O2231/data!$V2231</f>
        <v>3.2219570405727924</v>
      </c>
      <c r="P2231">
        <f>100*data!P2231/data!$V2231</f>
        <v>15.035799522673031</v>
      </c>
      <c r="Q2231">
        <f>100*data!Q2231/data!$V2231</f>
        <v>8.1145584725536999</v>
      </c>
      <c r="R2231">
        <f>100*data!R2231/data!$V2231</f>
        <v>0.59665871121718372</v>
      </c>
      <c r="S2231">
        <f>100*data!S2231/data!$V2231</f>
        <v>1.6706443914081146</v>
      </c>
      <c r="T2231">
        <f>100*data!T2231/data!$V2231</f>
        <v>4.1766109785202863</v>
      </c>
      <c r="U2231">
        <f>100*data!U2231/data!$V2231</f>
        <v>6.4439140811455848</v>
      </c>
      <c r="V2231">
        <f t="shared" si="26"/>
        <v>100</v>
      </c>
    </row>
    <row r="2232" spans="1:22" x14ac:dyDescent="0.3">
      <c r="A2232" t="s">
        <v>54</v>
      </c>
      <c r="B2232" s="15" t="str">
        <f>IFERROR(VLOOKUP($A2232,class!$A$1:$B$455,2,FALSE),"")</f>
        <v>Shire District</v>
      </c>
      <c r="C2232" s="15" t="str">
        <f>IFERROR(IFERROR(VLOOKUP($A2232,classifications!$A$3:$C$336,3,FALSE),VLOOKUP($A2232,classifications!$I$2:$K$28,3,FALSE)),"")</f>
        <v>Predominantly Rural</v>
      </c>
      <c r="D2232">
        <f>100*data!D2232/data!$V2232</f>
        <v>8.7007642563198111</v>
      </c>
      <c r="E2232">
        <f>100*data!E2232/data!$V2232</f>
        <v>0.35273368606701938</v>
      </c>
      <c r="F2232">
        <f>100*data!F2232/data!$V2232</f>
        <v>5.4085831863609641</v>
      </c>
      <c r="G2232">
        <f>100*data!G2232/data!$V2232</f>
        <v>15.637860082304528</v>
      </c>
      <c r="H2232">
        <f>100*data!H2232/data!$V2232</f>
        <v>3.6449147560258672</v>
      </c>
      <c r="I2232">
        <f>100*data!I2232/data!$V2232</f>
        <v>4.0564373897707231</v>
      </c>
      <c r="J2232">
        <f>100*data!J2232/data!$V2232</f>
        <v>6.1728395061728394</v>
      </c>
      <c r="K2232">
        <f>100*data!K2232/data!$V2232</f>
        <v>1.4697236919459142</v>
      </c>
      <c r="L2232">
        <f>100*data!L2232/data!$V2232</f>
        <v>4.2915931804820691</v>
      </c>
      <c r="M2232">
        <f>100*data!M2232/data!$V2232</f>
        <v>7.5837742504409169</v>
      </c>
      <c r="N2232">
        <f>100*data!N2232/data!$V2232</f>
        <v>1.5285126396237507</v>
      </c>
      <c r="O2232">
        <f>100*data!O2232/data!$V2232</f>
        <v>3.2921810699588478</v>
      </c>
      <c r="P2232">
        <f>100*data!P2232/data!$V2232</f>
        <v>17.519106407995295</v>
      </c>
      <c r="Q2232">
        <f>100*data!Q2232/data!$V2232</f>
        <v>8.3480305702527922</v>
      </c>
      <c r="R2232">
        <f>100*data!R2232/data!$V2232</f>
        <v>0.41152263374485598</v>
      </c>
      <c r="S2232">
        <f>100*data!S2232/data!$V2232</f>
        <v>1.8812463256907701</v>
      </c>
      <c r="T2232">
        <f>100*data!T2232/data!$V2232</f>
        <v>3.2921810699588478</v>
      </c>
      <c r="U2232">
        <f>100*data!U2232/data!$V2232</f>
        <v>6.4079952968841853</v>
      </c>
      <c r="V2232">
        <f t="shared" si="26"/>
        <v>99.999999999999972</v>
      </c>
    </row>
    <row r="2233" spans="1:22" x14ac:dyDescent="0.3">
      <c r="A2233" t="s">
        <v>236</v>
      </c>
      <c r="B2233" s="15" t="str">
        <f>IFERROR(VLOOKUP($A2233,class!$A$1:$B$455,2,FALSE),"")</f>
        <v>Shire District</v>
      </c>
      <c r="C2233" s="15" t="str">
        <f>IFERROR(IFERROR(VLOOKUP($A2233,classifications!$A$3:$C$336,3,FALSE),VLOOKUP($A2233,classifications!$I$2:$K$28,3,FALSE)),"")</f>
        <v>Urban with Significant Rural</v>
      </c>
      <c r="D2233">
        <f>100*data!D2233/data!$V2233</f>
        <v>3.7589112119248216</v>
      </c>
      <c r="E2233">
        <f>100*data!E2233/data!$V2233</f>
        <v>0.25923525599481528</v>
      </c>
      <c r="F2233">
        <f>100*data!F2233/data!$V2233</f>
        <v>4.4718081659105637</v>
      </c>
      <c r="G2233">
        <f>100*data!G2233/data!$V2233</f>
        <v>12.313674659753726</v>
      </c>
      <c r="H2233">
        <f>100*data!H2233/data!$V2233</f>
        <v>2.6571613739468569</v>
      </c>
      <c r="I2233">
        <f>100*data!I2233/data!$V2233</f>
        <v>3.6292935839274141</v>
      </c>
      <c r="J2233">
        <f>100*data!J2233/data!$V2233</f>
        <v>4.2125729099157487</v>
      </c>
      <c r="K2233">
        <f>100*data!K2233/data!$V2233</f>
        <v>3.1756318859364874</v>
      </c>
      <c r="L2233">
        <f>100*data!L2233/data!$V2233</f>
        <v>3.1756318859364874</v>
      </c>
      <c r="M2233">
        <f>100*data!M2233/data!$V2233</f>
        <v>15.618924173687622</v>
      </c>
      <c r="N2233">
        <f>100*data!N2233/data!$V2233</f>
        <v>1.9442644199611148</v>
      </c>
      <c r="O2233">
        <f>100*data!O2233/data!$V2233</f>
        <v>2.6571613739468569</v>
      </c>
      <c r="P2233">
        <f>100*data!P2233/data!$V2233</f>
        <v>21.970187945560596</v>
      </c>
      <c r="Q2233">
        <f>100*data!Q2233/data!$V2233</f>
        <v>8.6843810758263125</v>
      </c>
      <c r="R2233">
        <f>100*data!R2233/data!$V2233</f>
        <v>0.51847051198963057</v>
      </c>
      <c r="S2233">
        <f>100*data!S2233/data!$V2233</f>
        <v>1.7498379779650033</v>
      </c>
      <c r="T2233">
        <f>100*data!T2233/data!$V2233</f>
        <v>3.4348671419313028</v>
      </c>
      <c r="U2233">
        <f>100*data!U2233/data!$V2233</f>
        <v>5.7679844458846405</v>
      </c>
      <c r="V2233">
        <f t="shared" si="26"/>
        <v>100</v>
      </c>
    </row>
    <row r="2234" spans="1:22" x14ac:dyDescent="0.3">
      <c r="A2234" t="s">
        <v>243</v>
      </c>
      <c r="B2234" s="15" t="str">
        <f>IFERROR(VLOOKUP($A2234,class!$A$1:$B$455,2,FALSE),"")</f>
        <v>Shire District</v>
      </c>
      <c r="C2234" s="15" t="str">
        <f>IFERROR(IFERROR(VLOOKUP($A2234,classifications!$A$3:$C$336,3,FALSE),VLOOKUP($A2234,classifications!$I$2:$K$28,3,FALSE)),"")</f>
        <v>Predominantly Rural</v>
      </c>
      <c r="D2234">
        <f>100*data!D2234/data!$V2234</f>
        <v>4.7581903276131046</v>
      </c>
      <c r="E2234">
        <f>100*data!E2234/data!$V2234</f>
        <v>0.46801872074882994</v>
      </c>
      <c r="F2234">
        <f>100*data!F2234/data!$V2234</f>
        <v>5.538221528861154</v>
      </c>
      <c r="G2234">
        <f>100*data!G2234/data!$V2234</f>
        <v>13.026521060842434</v>
      </c>
      <c r="H2234">
        <f>100*data!H2234/data!$V2234</f>
        <v>2.9641185647425896</v>
      </c>
      <c r="I2234">
        <f>100*data!I2234/data!$V2234</f>
        <v>3.8221528861154446</v>
      </c>
      <c r="J2234">
        <f>100*data!J2234/data!$V2234</f>
        <v>5.8502340093603742</v>
      </c>
      <c r="K2234">
        <f>100*data!K2234/data!$V2234</f>
        <v>1.9500780031201248</v>
      </c>
      <c r="L2234">
        <f>100*data!L2234/data!$V2234</f>
        <v>3.5101404056162249</v>
      </c>
      <c r="M2234">
        <f>100*data!M2234/data!$V2234</f>
        <v>10.218408736349454</v>
      </c>
      <c r="N2234">
        <f>100*data!N2234/data!$V2234</f>
        <v>1.7160686427457099</v>
      </c>
      <c r="O2234">
        <f>100*data!O2234/data!$V2234</f>
        <v>3.4321372854914198</v>
      </c>
      <c r="P2234">
        <f>100*data!P2234/data!$V2234</f>
        <v>21.996879875195006</v>
      </c>
      <c r="Q2234">
        <f>100*data!Q2234/data!$V2234</f>
        <v>8.6583463338533537</v>
      </c>
      <c r="R2234">
        <f>100*data!R2234/data!$V2234</f>
        <v>0.54602184087363492</v>
      </c>
      <c r="S2234">
        <f>100*data!S2234/data!$V2234</f>
        <v>1.7940717628705147</v>
      </c>
      <c r="T2234">
        <f>100*data!T2234/data!$V2234</f>
        <v>3.6661466458658345</v>
      </c>
      <c r="U2234">
        <f>100*data!U2234/data!$V2234</f>
        <v>6.0842433697347893</v>
      </c>
      <c r="V2234">
        <f t="shared" si="26"/>
        <v>100.00000000000001</v>
      </c>
    </row>
    <row r="2235" spans="1:22" x14ac:dyDescent="0.3">
      <c r="A2235" t="s">
        <v>248</v>
      </c>
      <c r="B2235" s="15" t="str">
        <f>IFERROR(VLOOKUP($A2235,class!$A$1:$B$455,2,FALSE),"")</f>
        <v>Shire District</v>
      </c>
      <c r="C2235" s="15" t="str">
        <f>IFERROR(IFERROR(VLOOKUP($A2235,classifications!$A$3:$C$336,3,FALSE),VLOOKUP($A2235,classifications!$I$2:$K$28,3,FALSE)),"")</f>
        <v>Predominantly Urban</v>
      </c>
      <c r="D2235">
        <f>100*data!D2235/data!$V2235</f>
        <v>0.77459333849728895</v>
      </c>
      <c r="E2235">
        <f>100*data!E2235/data!$V2235</f>
        <v>0.30983733539891556</v>
      </c>
      <c r="F2235">
        <f>100*data!F2235/data!$V2235</f>
        <v>5.5770720371804803</v>
      </c>
      <c r="G2235">
        <f>100*data!G2235/data!$V2235</f>
        <v>14.252517428350115</v>
      </c>
      <c r="H2235">
        <f>100*data!H2235/data!$V2235</f>
        <v>2.4786986831913245</v>
      </c>
      <c r="I2235">
        <f>100*data!I2235/data!$V2235</f>
        <v>3.1758326878388847</v>
      </c>
      <c r="J2235">
        <f>100*data!J2235/data!$V2235</f>
        <v>23.547637490317584</v>
      </c>
      <c r="K2235">
        <f>100*data!K2235/data!$V2235</f>
        <v>3.6405886909372578</v>
      </c>
      <c r="L2235">
        <f>100*data!L2235/data!$V2235</f>
        <v>3.1758326878388847</v>
      </c>
      <c r="M2235">
        <f>100*data!M2235/data!$V2235</f>
        <v>7.2811773818745156</v>
      </c>
      <c r="N2235">
        <f>100*data!N2235/data!$V2235</f>
        <v>1.7815646785437644</v>
      </c>
      <c r="O2235">
        <f>100*data!O2235/data!$V2235</f>
        <v>2.1688613477924088</v>
      </c>
      <c r="P2235">
        <f>100*data!P2235/data!$V2235</f>
        <v>15.104570100697133</v>
      </c>
      <c r="Q2235">
        <f>100*data!Q2235/data!$V2235</f>
        <v>6.7389620449264136</v>
      </c>
      <c r="R2235">
        <f>100*data!R2235/data!$V2235</f>
        <v>0.23237800154918667</v>
      </c>
      <c r="S2235">
        <f>100*data!S2235/data!$V2235</f>
        <v>1.471727343144849</v>
      </c>
      <c r="T2235">
        <f>100*data!T2235/data!$V2235</f>
        <v>3.0983733539891558</v>
      </c>
      <c r="U2235">
        <f>100*data!U2235/data!$V2235</f>
        <v>5.1897753679318361</v>
      </c>
      <c r="V2235">
        <f t="shared" si="26"/>
        <v>100</v>
      </c>
    </row>
    <row r="2236" spans="1:22" x14ac:dyDescent="0.3">
      <c r="A2236" t="s">
        <v>252</v>
      </c>
      <c r="B2236" s="15" t="str">
        <f>IFERROR(VLOOKUP($A2236,class!$A$1:$B$455,2,FALSE),"")</f>
        <v>Shire District</v>
      </c>
      <c r="C2236" s="15" t="str">
        <f>IFERROR(IFERROR(VLOOKUP($A2236,classifications!$A$3:$C$336,3,FALSE),VLOOKUP($A2236,classifications!$I$2:$K$28,3,FALSE)),"")</f>
        <v>Predominantly Urban</v>
      </c>
      <c r="D2236">
        <f>100*data!D2236/data!$V2236</f>
        <v>1.0112359550561798</v>
      </c>
      <c r="E2236">
        <f>100*data!E2236/data!$V2236</f>
        <v>0.449438202247191</v>
      </c>
      <c r="F2236">
        <f>100*data!F2236/data!$V2236</f>
        <v>6.9662921348314608</v>
      </c>
      <c r="G2236">
        <f>100*data!G2236/data!$V2236</f>
        <v>17.640449438202246</v>
      </c>
      <c r="H2236">
        <f>100*data!H2236/data!$V2236</f>
        <v>3.2584269662921348</v>
      </c>
      <c r="I2236">
        <f>100*data!I2236/data!$V2236</f>
        <v>3.4831460674157304</v>
      </c>
      <c r="J2236">
        <f>100*data!J2236/data!$V2236</f>
        <v>5.1685393258426968</v>
      </c>
      <c r="K2236">
        <f>100*data!K2236/data!$V2236</f>
        <v>2.9213483146067416</v>
      </c>
      <c r="L2236">
        <f>100*data!L2236/data!$V2236</f>
        <v>4.0449438202247192</v>
      </c>
      <c r="M2236">
        <f>100*data!M2236/data!$V2236</f>
        <v>9.7752808988764048</v>
      </c>
      <c r="N2236">
        <f>100*data!N2236/data!$V2236</f>
        <v>2.3595505617977528</v>
      </c>
      <c r="O2236">
        <f>100*data!O2236/data!$V2236</f>
        <v>3.3707865168539324</v>
      </c>
      <c r="P2236">
        <f>100*data!P2236/data!$V2236</f>
        <v>18.764044943820224</v>
      </c>
      <c r="Q2236">
        <f>100*data!Q2236/data!$V2236</f>
        <v>8.8764044943820224</v>
      </c>
      <c r="R2236">
        <f>100*data!R2236/data!$V2236</f>
        <v>0</v>
      </c>
      <c r="S2236">
        <f>100*data!S2236/data!$V2236</f>
        <v>2.0224719101123596</v>
      </c>
      <c r="T2236">
        <f>100*data!T2236/data!$V2236</f>
        <v>3.8202247191011236</v>
      </c>
      <c r="U2236">
        <f>100*data!U2236/data!$V2236</f>
        <v>6.0674157303370784</v>
      </c>
      <c r="V2236">
        <f t="shared" si="26"/>
        <v>99.999999999999986</v>
      </c>
    </row>
    <row r="2237" spans="1:22" x14ac:dyDescent="0.3">
      <c r="A2237" t="s">
        <v>256</v>
      </c>
      <c r="B2237" s="15" t="str">
        <f>IFERROR(VLOOKUP($A2237,class!$A$1:$B$455,2,FALSE),"")</f>
        <v>Shire District</v>
      </c>
      <c r="C2237" s="15" t="str">
        <f>IFERROR(IFERROR(VLOOKUP($A2237,classifications!$A$3:$C$336,3,FALSE),VLOOKUP($A2237,classifications!$I$2:$K$28,3,FALSE)),"")</f>
        <v>Predominantly Urban</v>
      </c>
      <c r="D2237">
        <f>100*data!D2237/data!$V2237</f>
        <v>0.25906735751295334</v>
      </c>
      <c r="E2237">
        <f>100*data!E2237/data!$V2237</f>
        <v>0.25906735751295334</v>
      </c>
      <c r="F2237">
        <f>100*data!F2237/data!$V2237</f>
        <v>9.3264248704663206</v>
      </c>
      <c r="G2237">
        <f>100*data!G2237/data!$V2237</f>
        <v>18.652849740932641</v>
      </c>
      <c r="H2237">
        <f>100*data!H2237/data!$V2237</f>
        <v>3.3678756476683938</v>
      </c>
      <c r="I2237">
        <f>100*data!I2237/data!$V2237</f>
        <v>2.849740932642487</v>
      </c>
      <c r="J2237">
        <f>100*data!J2237/data!$V2237</f>
        <v>7.7720207253886011</v>
      </c>
      <c r="K2237">
        <f>100*data!K2237/data!$V2237</f>
        <v>3.8860103626943006</v>
      </c>
      <c r="L2237">
        <f>100*data!L2237/data!$V2237</f>
        <v>8.5492227979274613</v>
      </c>
      <c r="M2237">
        <f>100*data!M2237/data!$V2237</f>
        <v>6.4766839378238341</v>
      </c>
      <c r="N2237">
        <f>100*data!N2237/data!$V2237</f>
        <v>1.0362694300518134</v>
      </c>
      <c r="O2237">
        <f>100*data!O2237/data!$V2237</f>
        <v>3.1088082901554404</v>
      </c>
      <c r="P2237">
        <f>100*data!P2237/data!$V2237</f>
        <v>13.471502590673575</v>
      </c>
      <c r="Q2237">
        <f>100*data!Q2237/data!$V2237</f>
        <v>8.0310880829015545</v>
      </c>
      <c r="R2237">
        <f>100*data!R2237/data!$V2237</f>
        <v>0</v>
      </c>
      <c r="S2237">
        <f>100*data!S2237/data!$V2237</f>
        <v>1.5544041450777202</v>
      </c>
      <c r="T2237">
        <f>100*data!T2237/data!$V2237</f>
        <v>3.6269430051813472</v>
      </c>
      <c r="U2237">
        <f>100*data!U2237/data!$V2237</f>
        <v>7.7720207253886011</v>
      </c>
      <c r="V2237">
        <f t="shared" si="26"/>
        <v>100</v>
      </c>
    </row>
    <row r="2238" spans="1:22" x14ac:dyDescent="0.3">
      <c r="A2238" t="s">
        <v>262</v>
      </c>
      <c r="B2238" s="15" t="str">
        <f>IFERROR(VLOOKUP($A2238,class!$A$1:$B$455,2,FALSE),"")</f>
        <v>Shire District</v>
      </c>
      <c r="C2238" s="15" t="str">
        <f>IFERROR(IFERROR(VLOOKUP($A2238,classifications!$A$3:$C$336,3,FALSE),VLOOKUP($A2238,classifications!$I$2:$K$28,3,FALSE)),"")</f>
        <v>Urban with Significant Rural</v>
      </c>
      <c r="D2238">
        <f>100*data!D2238/data!$V2238</f>
        <v>2.0533880903490758</v>
      </c>
      <c r="E2238">
        <f>100*data!E2238/data!$V2238</f>
        <v>0.20533880903490759</v>
      </c>
      <c r="F2238">
        <f>100*data!F2238/data!$V2238</f>
        <v>3.7987679671457903</v>
      </c>
      <c r="G2238">
        <f>100*data!G2238/data!$V2238</f>
        <v>11.909650924024641</v>
      </c>
      <c r="H2238">
        <f>100*data!H2238/data!$V2238</f>
        <v>3.0800821355236141</v>
      </c>
      <c r="I2238">
        <f>100*data!I2238/data!$V2238</f>
        <v>3.2854209445585214</v>
      </c>
      <c r="J2238">
        <f>100*data!J2238/data!$V2238</f>
        <v>4.3121149897330593</v>
      </c>
      <c r="K2238">
        <f>100*data!K2238/data!$V2238</f>
        <v>1.8480492813141685</v>
      </c>
      <c r="L2238">
        <f>100*data!L2238/data!$V2238</f>
        <v>3.593429158110883</v>
      </c>
      <c r="M2238">
        <f>100*data!M2238/data!$V2238</f>
        <v>16.2217659137577</v>
      </c>
      <c r="N2238">
        <f>100*data!N2238/data!$V2238</f>
        <v>1.6427104722792607</v>
      </c>
      <c r="O2238">
        <f>100*data!O2238/data!$V2238</f>
        <v>3.0800821355236141</v>
      </c>
      <c r="P2238">
        <f>100*data!P2238/data!$V2238</f>
        <v>25.051334702258728</v>
      </c>
      <c r="Q2238">
        <f>100*data!Q2238/data!$V2238</f>
        <v>8.3162217659137578</v>
      </c>
      <c r="R2238">
        <f>100*data!R2238/data!$V2238</f>
        <v>0.41067761806981518</v>
      </c>
      <c r="S2238">
        <f>100*data!S2238/data!$V2238</f>
        <v>1.8480492813141685</v>
      </c>
      <c r="T2238">
        <f>100*data!T2238/data!$V2238</f>
        <v>3.0800821355236141</v>
      </c>
      <c r="U2238">
        <f>100*data!U2238/data!$V2238</f>
        <v>6.2628336755646821</v>
      </c>
      <c r="V2238">
        <f t="shared" si="26"/>
        <v>100</v>
      </c>
    </row>
    <row r="2239" spans="1:22" x14ac:dyDescent="0.3">
      <c r="A2239" t="s">
        <v>267</v>
      </c>
      <c r="B2239" s="15" t="str">
        <f>IFERROR(VLOOKUP($A2239,class!$A$1:$B$455,2,FALSE),"")</f>
        <v>Shire District</v>
      </c>
      <c r="C2239" s="15" t="str">
        <f>IFERROR(IFERROR(VLOOKUP($A2239,classifications!$A$3:$C$336,3,FALSE),VLOOKUP($A2239,classifications!$I$2:$K$28,3,FALSE)),"")</f>
        <v>Predominantly Urban</v>
      </c>
      <c r="D2239">
        <f>100*data!D2239/data!$V2239</f>
        <v>0.8353221957040573</v>
      </c>
      <c r="E2239">
        <f>100*data!E2239/data!$V2239</f>
        <v>0.47732696897374699</v>
      </c>
      <c r="F2239">
        <f>100*data!F2239/data!$V2239</f>
        <v>6.5632458233890212</v>
      </c>
      <c r="G2239">
        <f>100*data!G2239/data!$V2239</f>
        <v>22.315035799522672</v>
      </c>
      <c r="H2239">
        <f>100*data!H2239/data!$V2239</f>
        <v>3.460620525059666</v>
      </c>
      <c r="I2239">
        <f>100*data!I2239/data!$V2239</f>
        <v>2.8639618138424821</v>
      </c>
      <c r="J2239">
        <f>100*data!J2239/data!$V2239</f>
        <v>6.4439140811455848</v>
      </c>
      <c r="K2239">
        <f>100*data!K2239/data!$V2239</f>
        <v>2.9832935560859188</v>
      </c>
      <c r="L2239">
        <f>100*data!L2239/data!$V2239</f>
        <v>4.6539379474940334</v>
      </c>
      <c r="M2239">
        <f>100*data!M2239/data!$V2239</f>
        <v>8.2338902147971353</v>
      </c>
      <c r="N2239">
        <f>100*data!N2239/data!$V2239</f>
        <v>1.7899761336515514</v>
      </c>
      <c r="O2239">
        <f>100*data!O2239/data!$V2239</f>
        <v>2.7446300715990453</v>
      </c>
      <c r="P2239">
        <f>100*data!P2239/data!$V2239</f>
        <v>16.109785202863961</v>
      </c>
      <c r="Q2239">
        <f>100*data!Q2239/data!$V2239</f>
        <v>8.2338902147971353</v>
      </c>
      <c r="R2239">
        <f>100*data!R2239/data!$V2239</f>
        <v>0.11933174224343675</v>
      </c>
      <c r="S2239">
        <f>100*data!S2239/data!$V2239</f>
        <v>1.6706443914081146</v>
      </c>
      <c r="T2239">
        <f>100*data!T2239/data!$V2239</f>
        <v>4.4152744630071599</v>
      </c>
      <c r="U2239">
        <f>100*data!U2239/data!$V2239</f>
        <v>6.085918854415274</v>
      </c>
      <c r="V2239">
        <f t="shared" si="26"/>
        <v>100</v>
      </c>
    </row>
    <row r="2240" spans="1:22" x14ac:dyDescent="0.3">
      <c r="A2240" t="s">
        <v>272</v>
      </c>
      <c r="B2240" s="15" t="str">
        <f>IFERROR(VLOOKUP($A2240,class!$A$1:$B$455,2,FALSE),"")</f>
        <v>Shire District</v>
      </c>
      <c r="C2240" s="15" t="str">
        <f>IFERROR(IFERROR(VLOOKUP($A2240,classifications!$A$3:$C$336,3,FALSE),VLOOKUP($A2240,classifications!$I$2:$K$28,3,FALSE)),"")</f>
        <v>Urban with Significant Rural</v>
      </c>
      <c r="D2240">
        <f>100*data!D2240/data!$V2240</f>
        <v>5.0632911392405067</v>
      </c>
      <c r="E2240">
        <f>100*data!E2240/data!$V2240</f>
        <v>0.44303797468354428</v>
      </c>
      <c r="F2240">
        <f>100*data!F2240/data!$V2240</f>
        <v>6.1392405063291138</v>
      </c>
      <c r="G2240">
        <f>100*data!G2240/data!$V2240</f>
        <v>14.746835443037975</v>
      </c>
      <c r="H2240">
        <f>100*data!H2240/data!$V2240</f>
        <v>3.2911392405063293</v>
      </c>
      <c r="I2240">
        <f>100*data!I2240/data!$V2240</f>
        <v>3.7341772151898733</v>
      </c>
      <c r="J2240">
        <f>100*data!J2240/data!$V2240</f>
        <v>7.0253164556962027</v>
      </c>
      <c r="K2240">
        <f>100*data!K2240/data!$V2240</f>
        <v>3.1645569620253164</v>
      </c>
      <c r="L2240">
        <f>100*data!L2240/data!$V2240</f>
        <v>5.6962025316455698</v>
      </c>
      <c r="M2240">
        <f>100*data!M2240/data!$V2240</f>
        <v>7.0253164556962027</v>
      </c>
      <c r="N2240">
        <f>100*data!N2240/data!$V2240</f>
        <v>1.8354430379746836</v>
      </c>
      <c r="O2240">
        <f>100*data!O2240/data!$V2240</f>
        <v>4.4936708860759493</v>
      </c>
      <c r="P2240">
        <f>100*data!P2240/data!$V2240</f>
        <v>17.658227848101266</v>
      </c>
      <c r="Q2240">
        <f>100*data!Q2240/data!$V2240</f>
        <v>7.2784810126582276</v>
      </c>
      <c r="R2240">
        <f>100*data!R2240/data!$V2240</f>
        <v>0.379746835443038</v>
      </c>
      <c r="S2240">
        <f>100*data!S2240/data!$V2240</f>
        <v>2.0886075949367089</v>
      </c>
      <c r="T2240">
        <f>100*data!T2240/data!$V2240</f>
        <v>3.5443037974683542</v>
      </c>
      <c r="U2240">
        <f>100*data!U2240/data!$V2240</f>
        <v>6.3924050632911396</v>
      </c>
      <c r="V2240">
        <f t="shared" si="26"/>
        <v>100</v>
      </c>
    </row>
    <row r="2241" spans="1:22" x14ac:dyDescent="0.3">
      <c r="A2241" t="s">
        <v>277</v>
      </c>
      <c r="B2241" s="15" t="str">
        <f>IFERROR(VLOOKUP($A2241,class!$A$1:$B$455,2,FALSE),"")</f>
        <v>Shire District</v>
      </c>
      <c r="C2241" s="15" t="str">
        <f>IFERROR(IFERROR(VLOOKUP($A2241,classifications!$A$3:$C$336,3,FALSE),VLOOKUP($A2241,classifications!$I$2:$K$28,3,FALSE)),"")</f>
        <v>Predominantly Urban</v>
      </c>
      <c r="D2241">
        <f>100*data!D2241/data!$V2241</f>
        <v>0.29850746268656714</v>
      </c>
      <c r="E2241">
        <f>100*data!E2241/data!$V2241</f>
        <v>0.59701492537313428</v>
      </c>
      <c r="F2241">
        <f>100*data!F2241/data!$V2241</f>
        <v>5.8208955223880601</v>
      </c>
      <c r="G2241">
        <f>100*data!G2241/data!$V2241</f>
        <v>15.074626865671641</v>
      </c>
      <c r="H2241">
        <f>100*data!H2241/data!$V2241</f>
        <v>3.5820895522388061</v>
      </c>
      <c r="I2241">
        <f>100*data!I2241/data!$V2241</f>
        <v>3.1343283582089554</v>
      </c>
      <c r="J2241">
        <f>100*data!J2241/data!$V2241</f>
        <v>6.5671641791044779</v>
      </c>
      <c r="K2241">
        <f>100*data!K2241/data!$V2241</f>
        <v>3.5820895522388061</v>
      </c>
      <c r="L2241">
        <f>100*data!L2241/data!$V2241</f>
        <v>4.7761194029850742</v>
      </c>
      <c r="M2241">
        <f>100*data!M2241/data!$V2241</f>
        <v>13.582089552238806</v>
      </c>
      <c r="N2241">
        <f>100*data!N2241/data!$V2241</f>
        <v>1.791044776119403</v>
      </c>
      <c r="O2241">
        <f>100*data!O2241/data!$V2241</f>
        <v>2.5373134328358211</v>
      </c>
      <c r="P2241">
        <f>100*data!P2241/data!$V2241</f>
        <v>18.656716417910449</v>
      </c>
      <c r="Q2241">
        <f>100*data!Q2241/data!$V2241</f>
        <v>9.2537313432835813</v>
      </c>
      <c r="R2241">
        <f>100*data!R2241/data!$V2241</f>
        <v>0.14925373134328357</v>
      </c>
      <c r="S2241">
        <f>100*data!S2241/data!$V2241</f>
        <v>1.791044776119403</v>
      </c>
      <c r="T2241">
        <f>100*data!T2241/data!$V2241</f>
        <v>3.283582089552239</v>
      </c>
      <c r="U2241">
        <f>100*data!U2241/data!$V2241</f>
        <v>5.5223880597014929</v>
      </c>
      <c r="V2241">
        <f t="shared" si="26"/>
        <v>100</v>
      </c>
    </row>
    <row r="2242" spans="1:22" x14ac:dyDescent="0.3">
      <c r="A2242" t="s">
        <v>281</v>
      </c>
      <c r="B2242" s="15" t="str">
        <f>IFERROR(VLOOKUP($A2242,class!$A$1:$B$455,2,FALSE),"")</f>
        <v>Shire District</v>
      </c>
      <c r="C2242" s="15" t="str">
        <f>IFERROR(IFERROR(VLOOKUP($A2242,classifications!$A$3:$C$336,3,FALSE),VLOOKUP($A2242,classifications!$I$2:$K$28,3,FALSE)),"")</f>
        <v>Urban with Significant Rural</v>
      </c>
      <c r="D2242">
        <f>100*data!D2242/data!$V2242</f>
        <v>5.1261187957689174</v>
      </c>
      <c r="E2242">
        <f>100*data!E2242/data!$V2242</f>
        <v>0.73230268510984542</v>
      </c>
      <c r="F2242">
        <f>100*data!F2242/data!$V2242</f>
        <v>5.9397884458909687</v>
      </c>
      <c r="G2242">
        <f>100*data!G2242/data!$V2242</f>
        <v>12.693246541903987</v>
      </c>
      <c r="H2242">
        <f>100*data!H2242/data!$V2242</f>
        <v>3.3360455655004069</v>
      </c>
      <c r="I2242">
        <f>100*data!I2242/data!$V2242</f>
        <v>4.312449145646867</v>
      </c>
      <c r="J2242">
        <f>100*data!J2242/data!$V2242</f>
        <v>5.2074857607811227</v>
      </c>
      <c r="K2242">
        <f>100*data!K2242/data!$V2242</f>
        <v>4.068348250610252</v>
      </c>
      <c r="L2242">
        <f>100*data!L2242/data!$V2242</f>
        <v>3.7428803905614321</v>
      </c>
      <c r="M2242">
        <f>100*data!M2242/data!$V2242</f>
        <v>9.3572009764035808</v>
      </c>
      <c r="N2242">
        <f>100*data!N2242/data!$V2242</f>
        <v>2.1969080553295361</v>
      </c>
      <c r="O2242">
        <f>100*data!O2242/data!$V2242</f>
        <v>3.5801464605370219</v>
      </c>
      <c r="P2242">
        <f>100*data!P2242/data!$V2242</f>
        <v>20.423108218063465</v>
      </c>
      <c r="Q2242">
        <f>100*data!Q2242/data!$V2242</f>
        <v>7.3230268510984544</v>
      </c>
      <c r="R2242">
        <f>100*data!R2242/data!$V2242</f>
        <v>0.40683482506102525</v>
      </c>
      <c r="S2242">
        <f>100*data!S2242/data!$V2242</f>
        <v>1.627339300244101</v>
      </c>
      <c r="T2242">
        <f>100*data!T2242/data!$V2242</f>
        <v>4.068348250610252</v>
      </c>
      <c r="U2242">
        <f>100*data!U2242/data!$V2242</f>
        <v>5.8584214808787634</v>
      </c>
      <c r="V2242">
        <f t="shared" si="26"/>
        <v>100.00000000000001</v>
      </c>
    </row>
    <row r="2243" spans="1:22" x14ac:dyDescent="0.3">
      <c r="A2243" t="s">
        <v>286</v>
      </c>
      <c r="B2243" s="15" t="str">
        <f>IFERROR(VLOOKUP($A2243,class!$A$1:$B$455,2,FALSE),"")</f>
        <v>Shire District</v>
      </c>
      <c r="C2243" s="15" t="str">
        <f>IFERROR(IFERROR(VLOOKUP($A2243,classifications!$A$3:$C$336,3,FALSE),VLOOKUP($A2243,classifications!$I$2:$K$28,3,FALSE)),"")</f>
        <v>Predominantly Rural</v>
      </c>
      <c r="D2243">
        <f>100*data!D2243/data!$V2243</f>
        <v>5.612903225806452</v>
      </c>
      <c r="E2243">
        <f>100*data!E2243/data!$V2243</f>
        <v>0.32258064516129031</v>
      </c>
      <c r="F2243">
        <f>100*data!F2243/data!$V2243</f>
        <v>4</v>
      </c>
      <c r="G2243">
        <f>100*data!G2243/data!$V2243</f>
        <v>10</v>
      </c>
      <c r="H2243">
        <f>100*data!H2243/data!$V2243</f>
        <v>2.064516129032258</v>
      </c>
      <c r="I2243">
        <f>100*data!I2243/data!$V2243</f>
        <v>2.903225806451613</v>
      </c>
      <c r="J2243">
        <f>100*data!J2243/data!$V2243</f>
        <v>15.290322580645162</v>
      </c>
      <c r="K2243">
        <f>100*data!K2243/data!$V2243</f>
        <v>1.6774193548387097</v>
      </c>
      <c r="L2243">
        <f>100*data!L2243/data!$V2243</f>
        <v>3.4193548387096775</v>
      </c>
      <c r="M2243">
        <f>100*data!M2243/data!$V2243</f>
        <v>8.7741935483870961</v>
      </c>
      <c r="N2243">
        <f>100*data!N2243/data!$V2243</f>
        <v>1.8709677419354838</v>
      </c>
      <c r="O2243">
        <f>100*data!O2243/data!$V2243</f>
        <v>3.7419354838709675</v>
      </c>
      <c r="P2243">
        <f>100*data!P2243/data!$V2243</f>
        <v>21.806451612903224</v>
      </c>
      <c r="Q2243">
        <f>100*data!Q2243/data!$V2243</f>
        <v>7.67741935483871</v>
      </c>
      <c r="R2243">
        <f>100*data!R2243/data!$V2243</f>
        <v>0.38709677419354838</v>
      </c>
      <c r="S2243">
        <f>100*data!S2243/data!$V2243</f>
        <v>1.8709677419354838</v>
      </c>
      <c r="T2243">
        <f>100*data!T2243/data!$V2243</f>
        <v>3.2903225806451615</v>
      </c>
      <c r="U2243">
        <f>100*data!U2243/data!$V2243</f>
        <v>5.290322580645161</v>
      </c>
      <c r="V2243">
        <f t="shared" si="26"/>
        <v>100.00000000000001</v>
      </c>
    </row>
    <row r="2244" spans="1:22" x14ac:dyDescent="0.3">
      <c r="A2244" t="s">
        <v>333</v>
      </c>
      <c r="B2244" s="15" t="str">
        <f>IFERROR(VLOOKUP($A2244,class!$A$1:$B$455,2,FALSE),"")</f>
        <v>Shire District</v>
      </c>
      <c r="C2244" s="15" t="str">
        <f>IFERROR(IFERROR(VLOOKUP($A2244,classifications!$A$3:$C$336,3,FALSE),VLOOKUP($A2244,classifications!$I$2:$K$28,3,FALSE)),"")</f>
        <v>Urban with Significant Rural</v>
      </c>
      <c r="D2244">
        <f>100*data!D2244/data!$V2244</f>
        <v>6.6075745366639804</v>
      </c>
      <c r="E2244">
        <f>100*data!E2244/data!$V2244</f>
        <v>0.48348106365834004</v>
      </c>
      <c r="F2244">
        <f>100*data!F2244/data!$V2244</f>
        <v>5.3182917002417405</v>
      </c>
      <c r="G2244">
        <f>100*data!G2244/data!$V2244</f>
        <v>14.020950846091861</v>
      </c>
      <c r="H2244">
        <f>100*data!H2244/data!$V2244</f>
        <v>2.7397260273972601</v>
      </c>
      <c r="I2244">
        <f>100*data!I2244/data!$V2244</f>
        <v>7.6551168412570512</v>
      </c>
      <c r="J2244">
        <f>100*data!J2244/data!$V2244</f>
        <v>5.9629331184528604</v>
      </c>
      <c r="K2244">
        <f>100*data!K2244/data!$V2244</f>
        <v>2.5785656728444803</v>
      </c>
      <c r="L2244">
        <f>100*data!L2244/data!$V2244</f>
        <v>4.0290088638195005</v>
      </c>
      <c r="M2244">
        <f>100*data!M2244/data!$V2244</f>
        <v>6.526994359387591</v>
      </c>
      <c r="N2244">
        <f>100*data!N2244/data!$V2244</f>
        <v>5.5600322320709106</v>
      </c>
      <c r="O2244">
        <f>100*data!O2244/data!$V2244</f>
        <v>3.3843674456083805</v>
      </c>
      <c r="P2244">
        <f>100*data!P2244/data!$V2244</f>
        <v>15.713134568896052</v>
      </c>
      <c r="Q2244">
        <f>100*data!Q2244/data!$V2244</f>
        <v>8.6220789685737316</v>
      </c>
      <c r="R2244">
        <f>100*data!R2244/data!$V2244</f>
        <v>0.64464141821112009</v>
      </c>
      <c r="S2244">
        <f>100*data!S2244/data!$V2244</f>
        <v>1.3698630136986301</v>
      </c>
      <c r="T2244">
        <f>100*data!T2244/data!$V2244</f>
        <v>3.8678485092667203</v>
      </c>
      <c r="U2244">
        <f>100*data!U2244/data!$V2244</f>
        <v>4.9153908138597906</v>
      </c>
      <c r="V2244">
        <f t="shared" si="26"/>
        <v>100.00000000000001</v>
      </c>
    </row>
    <row r="2245" spans="1:22" x14ac:dyDescent="0.3">
      <c r="A2245" t="s">
        <v>339</v>
      </c>
      <c r="B2245" s="15" t="str">
        <f>IFERROR(VLOOKUP($A2245,class!$A$1:$B$455,2,FALSE),"")</f>
        <v>Shire District</v>
      </c>
      <c r="C2245" s="15" t="str">
        <f>IFERROR(IFERROR(VLOOKUP($A2245,classifications!$A$3:$C$336,3,FALSE),VLOOKUP($A2245,classifications!$I$2:$K$28,3,FALSE)),"")</f>
        <v>Predominantly Urban</v>
      </c>
      <c r="D2245">
        <f>100*data!D2245/data!$V2245</f>
        <v>3.3269961977186311</v>
      </c>
      <c r="E2245">
        <f>100*data!E2245/data!$V2245</f>
        <v>0.38022813688212925</v>
      </c>
      <c r="F2245">
        <f>100*data!F2245/data!$V2245</f>
        <v>4.3726235741444865</v>
      </c>
      <c r="G2245">
        <f>100*data!G2245/data!$V2245</f>
        <v>14.543726235741445</v>
      </c>
      <c r="H2245">
        <f>100*data!H2245/data!$V2245</f>
        <v>2.8517110266159698</v>
      </c>
      <c r="I2245">
        <f>100*data!I2245/data!$V2245</f>
        <v>3.8973384030418252</v>
      </c>
      <c r="J2245">
        <f>100*data!J2245/data!$V2245</f>
        <v>8.3650190114068437</v>
      </c>
      <c r="K2245">
        <f>100*data!K2245/data!$V2245</f>
        <v>2.4714828897338403</v>
      </c>
      <c r="L2245">
        <f>100*data!L2245/data!$V2245</f>
        <v>7.7946768060836504</v>
      </c>
      <c r="M2245">
        <f>100*data!M2245/data!$V2245</f>
        <v>6.749049429657795</v>
      </c>
      <c r="N2245">
        <f>100*data!N2245/data!$V2245</f>
        <v>1.6159695817490494</v>
      </c>
      <c r="O2245">
        <f>100*data!O2245/data!$V2245</f>
        <v>3.7072243346007605</v>
      </c>
      <c r="P2245">
        <f>100*data!P2245/data!$V2245</f>
        <v>17.20532319391635</v>
      </c>
      <c r="Q2245">
        <f>100*data!Q2245/data!$V2245</f>
        <v>8.0798479087452471</v>
      </c>
      <c r="R2245">
        <f>100*data!R2245/data!$V2245</f>
        <v>0.28517110266159695</v>
      </c>
      <c r="S2245">
        <f>100*data!S2245/data!$V2245</f>
        <v>1.9961977186311788</v>
      </c>
      <c r="T2245">
        <f>100*data!T2245/data!$V2245</f>
        <v>4.8479087452471479</v>
      </c>
      <c r="U2245">
        <f>100*data!U2245/data!$V2245</f>
        <v>7.5095057034220529</v>
      </c>
      <c r="V2245">
        <f t="shared" si="26"/>
        <v>100</v>
      </c>
    </row>
    <row r="2246" spans="1:22" x14ac:dyDescent="0.3">
      <c r="A2246" t="s">
        <v>342</v>
      </c>
      <c r="B2246" s="15" t="str">
        <f>IFERROR(VLOOKUP($A2246,class!$A$1:$B$455,2,FALSE),"")</f>
        <v>Shire District</v>
      </c>
      <c r="C2246" s="15" t="str">
        <f>IFERROR(IFERROR(VLOOKUP($A2246,classifications!$A$3:$C$336,3,FALSE),VLOOKUP($A2246,classifications!$I$2:$K$28,3,FALSE)),"")</f>
        <v>Predominantly Urban</v>
      </c>
      <c r="D2246">
        <f>100*data!D2246/data!$V2246</f>
        <v>0.70671378091872794</v>
      </c>
      <c r="E2246">
        <f>100*data!E2246/data!$V2246</f>
        <v>0.47114252061248529</v>
      </c>
      <c r="F2246">
        <f>100*data!F2246/data!$V2246</f>
        <v>5.1825677267373385</v>
      </c>
      <c r="G2246">
        <f>100*data!G2246/data!$V2246</f>
        <v>20.023557126030624</v>
      </c>
      <c r="H2246">
        <f>100*data!H2246/data!$V2246</f>
        <v>3.1802120141342756</v>
      </c>
      <c r="I2246">
        <f>100*data!I2246/data!$V2246</f>
        <v>4.0047114252061249</v>
      </c>
      <c r="J2246">
        <f>100*data!J2246/data!$V2246</f>
        <v>5.7714958775029448</v>
      </c>
      <c r="K2246">
        <f>100*data!K2246/data!$V2246</f>
        <v>5.7714958775029448</v>
      </c>
      <c r="L2246">
        <f>100*data!L2246/data!$V2246</f>
        <v>4.7114252061248525</v>
      </c>
      <c r="M2246">
        <f>100*data!M2246/data!$V2246</f>
        <v>10.011778563015312</v>
      </c>
      <c r="N2246">
        <f>100*data!N2246/data!$V2246</f>
        <v>1.6489988221436984</v>
      </c>
      <c r="O2246">
        <f>100*data!O2246/data!$V2246</f>
        <v>2.5912838633686692</v>
      </c>
      <c r="P2246">
        <f>100*data!P2246/data!$V2246</f>
        <v>17.667844522968199</v>
      </c>
      <c r="Q2246">
        <f>100*data!Q2246/data!$V2246</f>
        <v>8.4805653710247348</v>
      </c>
      <c r="R2246">
        <f>100*data!R2246/data!$V2246</f>
        <v>0.23557126030624265</v>
      </c>
      <c r="S2246">
        <f>100*data!S2246/data!$V2246</f>
        <v>1.4134275618374559</v>
      </c>
      <c r="T2246">
        <f>100*data!T2246/data!$V2246</f>
        <v>3.5335689045936394</v>
      </c>
      <c r="U2246">
        <f>100*data!U2246/data!$V2246</f>
        <v>4.5936395759717312</v>
      </c>
      <c r="V2246">
        <f t="shared" si="26"/>
        <v>100</v>
      </c>
    </row>
    <row r="2247" spans="1:22" x14ac:dyDescent="0.3">
      <c r="A2247" t="s">
        <v>345</v>
      </c>
      <c r="B2247" s="15" t="str">
        <f>IFERROR(VLOOKUP($A2247,class!$A$1:$B$455,2,FALSE),"")</f>
        <v>Shire District</v>
      </c>
      <c r="C2247" s="15" t="str">
        <f>IFERROR(IFERROR(VLOOKUP($A2247,classifications!$A$3:$C$336,3,FALSE),VLOOKUP($A2247,classifications!$I$2:$K$28,3,FALSE)),"")</f>
        <v>Urban with Significant Rural</v>
      </c>
      <c r="D2247">
        <f>100*data!D2247/data!$V2247</f>
        <v>5.7692307692307692</v>
      </c>
      <c r="E2247">
        <f>100*data!E2247/data!$V2247</f>
        <v>0.59171597633136097</v>
      </c>
      <c r="F2247">
        <f>100*data!F2247/data!$V2247</f>
        <v>5.0295857988165684</v>
      </c>
      <c r="G2247">
        <f>100*data!G2247/data!$V2247</f>
        <v>16.124260355029588</v>
      </c>
      <c r="H2247">
        <f>100*data!H2247/data!$V2247</f>
        <v>3.4023668639053253</v>
      </c>
      <c r="I2247">
        <f>100*data!I2247/data!$V2247</f>
        <v>2.9585798816568047</v>
      </c>
      <c r="J2247">
        <f>100*data!J2247/data!$V2247</f>
        <v>8.1360946745562135</v>
      </c>
      <c r="K2247">
        <f>100*data!K2247/data!$V2247</f>
        <v>4.4378698224852071</v>
      </c>
      <c r="L2247">
        <f>100*data!L2247/data!$V2247</f>
        <v>8.2840236686390529</v>
      </c>
      <c r="M2247">
        <f>100*data!M2247/data!$V2247</f>
        <v>4.8816568047337281</v>
      </c>
      <c r="N2247">
        <f>100*data!N2247/data!$V2247</f>
        <v>1.1834319526627219</v>
      </c>
      <c r="O2247">
        <f>100*data!O2247/data!$V2247</f>
        <v>2.2189349112426036</v>
      </c>
      <c r="P2247">
        <f>100*data!P2247/data!$V2247</f>
        <v>15.088757396449704</v>
      </c>
      <c r="Q2247">
        <f>100*data!Q2247/data!$V2247</f>
        <v>7.1005917159763312</v>
      </c>
      <c r="R2247">
        <f>100*data!R2247/data!$V2247</f>
        <v>1.1834319526627219</v>
      </c>
      <c r="S2247">
        <f>100*data!S2247/data!$V2247</f>
        <v>2.3668639053254439</v>
      </c>
      <c r="T2247">
        <f>100*data!T2247/data!$V2247</f>
        <v>4.8816568047337281</v>
      </c>
      <c r="U2247">
        <f>100*data!U2247/data!$V2247</f>
        <v>6.3609467455621305</v>
      </c>
      <c r="V2247">
        <f t="shared" si="26"/>
        <v>100</v>
      </c>
    </row>
    <row r="2248" spans="1:22" x14ac:dyDescent="0.3">
      <c r="A2248" t="s">
        <v>348</v>
      </c>
      <c r="B2248" s="15" t="str">
        <f>IFERROR(VLOOKUP($A2248,class!$A$1:$B$455,2,FALSE),"")</f>
        <v>Shire District</v>
      </c>
      <c r="C2248" s="15" t="str">
        <f>IFERROR(IFERROR(VLOOKUP($A2248,classifications!$A$3:$C$336,3,FALSE),VLOOKUP($A2248,classifications!$I$2:$K$28,3,FALSE)),"")</f>
        <v>Predominantly Urban</v>
      </c>
      <c r="D2248">
        <f>100*data!D2248/data!$V2248</f>
        <v>1.1764705882352942</v>
      </c>
      <c r="E2248">
        <f>100*data!E2248/data!$V2248</f>
        <v>0.39215686274509803</v>
      </c>
      <c r="F2248">
        <f>100*data!F2248/data!$V2248</f>
        <v>5.0980392156862742</v>
      </c>
      <c r="G2248">
        <f>100*data!G2248/data!$V2248</f>
        <v>21.045751633986928</v>
      </c>
      <c r="H2248">
        <f>100*data!H2248/data!$V2248</f>
        <v>3.0065359477124183</v>
      </c>
      <c r="I2248">
        <f>100*data!I2248/data!$V2248</f>
        <v>2.7450980392156863</v>
      </c>
      <c r="J2248">
        <f>100*data!J2248/data!$V2248</f>
        <v>6.7973856209150325</v>
      </c>
      <c r="K2248">
        <f>100*data!K2248/data!$V2248</f>
        <v>8.3660130718954253</v>
      </c>
      <c r="L2248">
        <f>100*data!L2248/data!$V2248</f>
        <v>6.143790849673203</v>
      </c>
      <c r="M2248">
        <f>100*data!M2248/data!$V2248</f>
        <v>6.5359477124183005</v>
      </c>
      <c r="N2248">
        <f>100*data!N2248/data!$V2248</f>
        <v>1.1764705882352942</v>
      </c>
      <c r="O2248">
        <f>100*data!O2248/data!$V2248</f>
        <v>2.7450980392156863</v>
      </c>
      <c r="P2248">
        <f>100*data!P2248/data!$V2248</f>
        <v>14.248366013071895</v>
      </c>
      <c r="Q2248">
        <f>100*data!Q2248/data!$V2248</f>
        <v>8.8888888888888893</v>
      </c>
      <c r="R2248">
        <f>100*data!R2248/data!$V2248</f>
        <v>0.13071895424836602</v>
      </c>
      <c r="S2248">
        <f>100*data!S2248/data!$V2248</f>
        <v>1.8300653594771241</v>
      </c>
      <c r="T2248">
        <f>100*data!T2248/data!$V2248</f>
        <v>4.3137254901960782</v>
      </c>
      <c r="U2248">
        <f>100*data!U2248/data!$V2248</f>
        <v>5.3594771241830061</v>
      </c>
      <c r="V2248">
        <f t="shared" si="26"/>
        <v>99.999999999999986</v>
      </c>
    </row>
    <row r="2249" spans="1:22" x14ac:dyDescent="0.3">
      <c r="A2249" t="s">
        <v>352</v>
      </c>
      <c r="B2249" s="15" t="str">
        <f>IFERROR(VLOOKUP($A2249,class!$A$1:$B$455,2,FALSE),"")</f>
        <v>Shire District</v>
      </c>
      <c r="C2249" s="15" t="str">
        <f>IFERROR(IFERROR(VLOOKUP($A2249,classifications!$A$3:$C$336,3,FALSE),VLOOKUP($A2249,classifications!$I$2:$K$28,3,FALSE)),"")</f>
        <v>Urban with Significant Rural</v>
      </c>
      <c r="D2249">
        <f>100*data!D2249/data!$V2249</f>
        <v>4.1180507892930676</v>
      </c>
      <c r="E2249">
        <f>100*data!E2249/data!$V2249</f>
        <v>0.54907343857240909</v>
      </c>
      <c r="F2249">
        <f>100*data!F2249/data!$V2249</f>
        <v>5.0789293067947838</v>
      </c>
      <c r="G2249">
        <f>100*data!G2249/data!$V2249</f>
        <v>18.668496911461908</v>
      </c>
      <c r="H2249">
        <f>100*data!H2249/data!$V2249</f>
        <v>3.225806451612903</v>
      </c>
      <c r="I2249">
        <f>100*data!I2249/data!$V2249</f>
        <v>4.0494166094715167</v>
      </c>
      <c r="J2249">
        <f>100*data!J2249/data!$V2249</f>
        <v>5.4221002059025398</v>
      </c>
      <c r="K2249">
        <f>100*data!K2249/data!$V2249</f>
        <v>5.3534660260809881</v>
      </c>
      <c r="L2249">
        <f>100*data!L2249/data!$V2249</f>
        <v>4.3925875085792727</v>
      </c>
      <c r="M2249">
        <f>100*data!M2249/data!$V2249</f>
        <v>6.3829787234042552</v>
      </c>
      <c r="N2249">
        <f>100*data!N2249/data!$V2249</f>
        <v>1.7158544955387782</v>
      </c>
      <c r="O2249">
        <f>100*data!O2249/data!$V2249</f>
        <v>3.1571722717913522</v>
      </c>
      <c r="P2249">
        <f>100*data!P2249/data!$V2249</f>
        <v>17.295813315030884</v>
      </c>
      <c r="Q2249">
        <f>100*data!Q2249/data!$V2249</f>
        <v>8.5106382978723403</v>
      </c>
      <c r="R2249">
        <f>100*data!R2249/data!$V2249</f>
        <v>0.41180507892930679</v>
      </c>
      <c r="S2249">
        <f>100*data!S2249/data!$V2249</f>
        <v>1.7158544955387782</v>
      </c>
      <c r="T2249">
        <f>100*data!T2249/data!$V2249</f>
        <v>4.1866849691146193</v>
      </c>
      <c r="U2249">
        <f>100*data!U2249/data!$V2249</f>
        <v>5.7652711050102949</v>
      </c>
      <c r="V2249">
        <f t="shared" si="26"/>
        <v>100</v>
      </c>
    </row>
    <row r="2250" spans="1:22" x14ac:dyDescent="0.3">
      <c r="A2250" t="s">
        <v>355</v>
      </c>
      <c r="B2250" s="15" t="str">
        <f>IFERROR(VLOOKUP($A2250,class!$A$1:$B$455,2,FALSE),"")</f>
        <v>Shire District</v>
      </c>
      <c r="C2250" s="15" t="str">
        <f>IFERROR(IFERROR(VLOOKUP($A2250,classifications!$A$3:$C$336,3,FALSE),VLOOKUP($A2250,classifications!$I$2:$K$28,3,FALSE)),"")</f>
        <v>Predominantly Rural</v>
      </c>
      <c r="D2250">
        <f>100*data!D2250/data!$V2250</f>
        <v>3.041825095057034</v>
      </c>
      <c r="E2250">
        <f>100*data!E2250/data!$V2250</f>
        <v>0.38022813688212925</v>
      </c>
      <c r="F2250">
        <f>100*data!F2250/data!$V2250</f>
        <v>4.7148288973384034</v>
      </c>
      <c r="G2250">
        <f>100*data!G2250/data!$V2250</f>
        <v>15.057034220532319</v>
      </c>
      <c r="H2250">
        <f>100*data!H2250/data!$V2250</f>
        <v>3.041825095057034</v>
      </c>
      <c r="I2250">
        <f>100*data!I2250/data!$V2250</f>
        <v>4.1825095057034218</v>
      </c>
      <c r="J2250">
        <f>100*data!J2250/data!$V2250</f>
        <v>5.6273764258555135</v>
      </c>
      <c r="K2250">
        <f>100*data!K2250/data!$V2250</f>
        <v>2.0532319391634979</v>
      </c>
      <c r="L2250">
        <f>100*data!L2250/data!$V2250</f>
        <v>3.8022813688212929</v>
      </c>
      <c r="M2250">
        <f>100*data!M2250/data!$V2250</f>
        <v>9.5057034220532319</v>
      </c>
      <c r="N2250">
        <f>100*data!N2250/data!$V2250</f>
        <v>2.4334600760456273</v>
      </c>
      <c r="O2250">
        <f>100*data!O2250/data!$V2250</f>
        <v>3.7262357414448668</v>
      </c>
      <c r="P2250">
        <f>100*data!P2250/data!$V2250</f>
        <v>21.140684410646386</v>
      </c>
      <c r="Q2250">
        <f>100*data!Q2250/data!$V2250</f>
        <v>9.9619771863117865</v>
      </c>
      <c r="R2250">
        <f>100*data!R2250/data!$V2250</f>
        <v>0.38022813688212925</v>
      </c>
      <c r="S2250">
        <f>100*data!S2250/data!$V2250</f>
        <v>1.7490494296577948</v>
      </c>
      <c r="T2250">
        <f>100*data!T2250/data!$V2250</f>
        <v>3.1178707224334601</v>
      </c>
      <c r="U2250">
        <f>100*data!U2250/data!$V2250</f>
        <v>6.083650190114068</v>
      </c>
      <c r="V2250">
        <f t="shared" si="26"/>
        <v>99.999999999999986</v>
      </c>
    </row>
    <row r="2251" spans="1:22" x14ac:dyDescent="0.3">
      <c r="A2251" t="s">
        <v>358</v>
      </c>
      <c r="B2251" s="15" t="str">
        <f>IFERROR(VLOOKUP($A2251,class!$A$1:$B$455,2,FALSE),"")</f>
        <v>Shire District</v>
      </c>
      <c r="C2251" s="15" t="str">
        <f>IFERROR(IFERROR(VLOOKUP($A2251,classifications!$A$3:$C$336,3,FALSE),VLOOKUP($A2251,classifications!$I$2:$K$28,3,FALSE)),"")</f>
        <v>Urban with Significant Rural</v>
      </c>
      <c r="D2251">
        <f>100*data!D2251/data!$V2251</f>
        <v>5.5706521739130439</v>
      </c>
      <c r="E2251">
        <f>100*data!E2251/data!$V2251</f>
        <v>0.27173913043478259</v>
      </c>
      <c r="F2251">
        <f>100*data!F2251/data!$V2251</f>
        <v>4.4836956521739131</v>
      </c>
      <c r="G2251">
        <f>100*data!G2251/data!$V2251</f>
        <v>15.625</v>
      </c>
      <c r="H2251">
        <f>100*data!H2251/data!$V2251</f>
        <v>3.2608695652173911</v>
      </c>
      <c r="I2251">
        <f>100*data!I2251/data!$V2251</f>
        <v>2.9891304347826089</v>
      </c>
      <c r="J2251">
        <f>100*data!J2251/data!$V2251</f>
        <v>8.0163043478260878</v>
      </c>
      <c r="K2251">
        <f>100*data!K2251/data!$V2251</f>
        <v>3.2608695652173911</v>
      </c>
      <c r="L2251">
        <f>100*data!L2251/data!$V2251</f>
        <v>9.1032608695652169</v>
      </c>
      <c r="M2251">
        <f>100*data!M2251/data!$V2251</f>
        <v>5.7065217391304346</v>
      </c>
      <c r="N2251">
        <f>100*data!N2251/data!$V2251</f>
        <v>1.0869565217391304</v>
      </c>
      <c r="O2251">
        <f>100*data!O2251/data!$V2251</f>
        <v>3.3967391304347827</v>
      </c>
      <c r="P2251">
        <f>100*data!P2251/data!$V2251</f>
        <v>16.576086956521738</v>
      </c>
      <c r="Q2251">
        <f>100*data!Q2251/data!$V2251</f>
        <v>8.0163043478260878</v>
      </c>
      <c r="R2251">
        <f>100*data!R2251/data!$V2251</f>
        <v>0.40760869565217389</v>
      </c>
      <c r="S2251">
        <f>100*data!S2251/data!$V2251</f>
        <v>1.6304347826086956</v>
      </c>
      <c r="T2251">
        <f>100*data!T2251/data!$V2251</f>
        <v>4.2119565217391308</v>
      </c>
      <c r="U2251">
        <f>100*data!U2251/data!$V2251</f>
        <v>6.3858695652173916</v>
      </c>
      <c r="V2251">
        <f t="shared" si="26"/>
        <v>100</v>
      </c>
    </row>
    <row r="2252" spans="1:22" x14ac:dyDescent="0.3">
      <c r="A2252" t="s">
        <v>364</v>
      </c>
      <c r="B2252" s="15" t="str">
        <f>IFERROR(VLOOKUP($A2252,class!$A$1:$B$455,2,FALSE),"")</f>
        <v>Shire District</v>
      </c>
      <c r="C2252" s="15" t="str">
        <f>IFERROR(IFERROR(VLOOKUP($A2252,classifications!$A$3:$C$336,3,FALSE),VLOOKUP($A2252,classifications!$I$2:$K$28,3,FALSE)),"")</f>
        <v>Predominantly Rural</v>
      </c>
      <c r="D2252">
        <f>100*data!D2252/data!$V2252</f>
        <v>4.7717842323651452</v>
      </c>
      <c r="E2252">
        <f>100*data!E2252/data!$V2252</f>
        <v>0.82987551867219922</v>
      </c>
      <c r="F2252">
        <f>100*data!F2252/data!$V2252</f>
        <v>6.7427385892116183</v>
      </c>
      <c r="G2252">
        <f>100*data!G2252/data!$V2252</f>
        <v>19.087136929460581</v>
      </c>
      <c r="H2252">
        <f>100*data!H2252/data!$V2252</f>
        <v>3.8381742738589213</v>
      </c>
      <c r="I2252">
        <f>100*data!I2252/data!$V2252</f>
        <v>3.5269709543568464</v>
      </c>
      <c r="J2252">
        <f>100*data!J2252/data!$V2252</f>
        <v>6.5352697095435683</v>
      </c>
      <c r="K2252">
        <f>100*data!K2252/data!$V2252</f>
        <v>5.186721991701245</v>
      </c>
      <c r="L2252">
        <f>100*data!L2252/data!$V2252</f>
        <v>6.7427385892116183</v>
      </c>
      <c r="M2252">
        <f>100*data!M2252/data!$V2252</f>
        <v>5.186721991701245</v>
      </c>
      <c r="N2252">
        <f>100*data!N2252/data!$V2252</f>
        <v>1.2448132780082988</v>
      </c>
      <c r="O2252">
        <f>100*data!O2252/data!$V2252</f>
        <v>2.800829875518672</v>
      </c>
      <c r="P2252">
        <f>100*data!P2252/data!$V2252</f>
        <v>13.589211618257261</v>
      </c>
      <c r="Q2252">
        <f>100*data!Q2252/data!$V2252</f>
        <v>7.9875518672199171</v>
      </c>
      <c r="R2252">
        <f>100*data!R2252/data!$V2252</f>
        <v>0.51867219917012453</v>
      </c>
      <c r="S2252">
        <f>100*data!S2252/data!$V2252</f>
        <v>1.6597510373443984</v>
      </c>
      <c r="T2252">
        <f>100*data!T2252/data!$V2252</f>
        <v>4.0456431535269708</v>
      </c>
      <c r="U2252">
        <f>100*data!U2252/data!$V2252</f>
        <v>5.7053941908713695</v>
      </c>
      <c r="V2252">
        <f t="shared" si="26"/>
        <v>100.00000000000001</v>
      </c>
    </row>
    <row r="2253" spans="1:22" x14ac:dyDescent="0.3">
      <c r="A2253" t="s">
        <v>367</v>
      </c>
      <c r="B2253" s="15" t="str">
        <f>IFERROR(VLOOKUP($A2253,class!$A$1:$B$455,2,FALSE),"")</f>
        <v>Shire District</v>
      </c>
      <c r="C2253" s="15" t="str">
        <f>IFERROR(IFERROR(VLOOKUP($A2253,classifications!$A$3:$C$336,3,FALSE),VLOOKUP($A2253,classifications!$I$2:$K$28,3,FALSE)),"")</f>
        <v>Predominantly Urban</v>
      </c>
      <c r="D2253">
        <f>100*data!D2253/data!$V2253</f>
        <v>1.9430051813471503</v>
      </c>
      <c r="E2253">
        <f>100*data!E2253/data!$V2253</f>
        <v>0.64766839378238339</v>
      </c>
      <c r="F2253">
        <f>100*data!F2253/data!$V2253</f>
        <v>6.2176165803108807</v>
      </c>
      <c r="G2253">
        <f>100*data!G2253/data!$V2253</f>
        <v>17.357512953367877</v>
      </c>
      <c r="H2253">
        <f>100*data!H2253/data!$V2253</f>
        <v>3.2383419689119171</v>
      </c>
      <c r="I2253">
        <f>100*data!I2253/data!$V2253</f>
        <v>2.849740932642487</v>
      </c>
      <c r="J2253">
        <f>100*data!J2253/data!$V2253</f>
        <v>9.8445595854922274</v>
      </c>
      <c r="K2253">
        <f>100*data!K2253/data!$V2253</f>
        <v>3.3678756476683938</v>
      </c>
      <c r="L2253">
        <f>100*data!L2253/data!$V2253</f>
        <v>10.362694300518134</v>
      </c>
      <c r="M2253">
        <f>100*data!M2253/data!$V2253</f>
        <v>5.5699481865284977</v>
      </c>
      <c r="N2253">
        <f>100*data!N2253/data!$V2253</f>
        <v>1.5544041450777202</v>
      </c>
      <c r="O2253">
        <f>100*data!O2253/data!$V2253</f>
        <v>2.849740932642487</v>
      </c>
      <c r="P2253">
        <f>100*data!P2253/data!$V2253</f>
        <v>12.305699481865284</v>
      </c>
      <c r="Q2253">
        <f>100*data!Q2253/data!$V2253</f>
        <v>7.5129533678756477</v>
      </c>
      <c r="R2253">
        <f>100*data!R2253/data!$V2253</f>
        <v>0.25906735751295334</v>
      </c>
      <c r="S2253">
        <f>100*data!S2253/data!$V2253</f>
        <v>2.2020725388601035</v>
      </c>
      <c r="T2253">
        <f>100*data!T2253/data!$V2253</f>
        <v>4.5336787564766841</v>
      </c>
      <c r="U2253">
        <f>100*data!U2253/data!$V2253</f>
        <v>7.3834196891191706</v>
      </c>
      <c r="V2253">
        <f t="shared" si="26"/>
        <v>100.00000000000001</v>
      </c>
    </row>
    <row r="2254" spans="1:22" x14ac:dyDescent="0.3">
      <c r="A2254" t="s">
        <v>370</v>
      </c>
      <c r="B2254" s="15" t="str">
        <f>IFERROR(VLOOKUP($A2254,class!$A$1:$B$455,2,FALSE),"")</f>
        <v>Shire District</v>
      </c>
      <c r="C2254" s="15" t="str">
        <f>IFERROR(IFERROR(VLOOKUP($A2254,classifications!$A$3:$C$336,3,FALSE),VLOOKUP($A2254,classifications!$I$2:$K$28,3,FALSE)),"")</f>
        <v>Urban with Significant Rural</v>
      </c>
      <c r="D2254">
        <f>100*data!D2254/data!$V2254</f>
        <v>2.3498694516971281</v>
      </c>
      <c r="E2254">
        <f>100*data!E2254/data!$V2254</f>
        <v>0.52219321148825071</v>
      </c>
      <c r="F2254">
        <f>100*data!F2254/data!$V2254</f>
        <v>4.6997389033942563</v>
      </c>
      <c r="G2254">
        <f>100*data!G2254/data!$V2254</f>
        <v>16.275021758050478</v>
      </c>
      <c r="H2254">
        <f>100*data!H2254/data!$V2254</f>
        <v>2.8720626631853787</v>
      </c>
      <c r="I2254">
        <f>100*data!I2254/data!$V2254</f>
        <v>4.2645778938207135</v>
      </c>
      <c r="J2254">
        <f>100*data!J2254/data!$V2254</f>
        <v>4.8738033072236728</v>
      </c>
      <c r="K2254">
        <f>100*data!K2254/data!$V2254</f>
        <v>2.959094865100087</v>
      </c>
      <c r="L2254">
        <f>100*data!L2254/data!$V2254</f>
        <v>4.0905134899912969</v>
      </c>
      <c r="M2254">
        <f>100*data!M2254/data!$V2254</f>
        <v>8.9643167972149698</v>
      </c>
      <c r="N2254">
        <f>100*data!N2254/data!$V2254</f>
        <v>2.6109660574412534</v>
      </c>
      <c r="O2254">
        <f>100*data!O2254/data!$V2254</f>
        <v>2.8720626631853787</v>
      </c>
      <c r="P2254">
        <f>100*data!P2254/data!$V2254</f>
        <v>20.887728459530027</v>
      </c>
      <c r="Q2254">
        <f>100*data!Q2254/data!$V2254</f>
        <v>9.9216710182767631</v>
      </c>
      <c r="R2254">
        <f>100*data!R2254/data!$V2254</f>
        <v>0.4351610095735422</v>
      </c>
      <c r="S2254">
        <f>100*data!S2254/data!$V2254</f>
        <v>1.8276762402088773</v>
      </c>
      <c r="T2254">
        <f>100*data!T2254/data!$V2254</f>
        <v>4.0034812880765882</v>
      </c>
      <c r="U2254">
        <f>100*data!U2254/data!$V2254</f>
        <v>5.57006092254134</v>
      </c>
      <c r="V2254">
        <f t="shared" si="26"/>
        <v>100.00000000000001</v>
      </c>
    </row>
    <row r="2255" spans="1:22" x14ac:dyDescent="0.3">
      <c r="A2255" t="s">
        <v>371</v>
      </c>
      <c r="B2255" s="15" t="str">
        <f>IFERROR(VLOOKUP($A2255,class!$A$1:$B$455,2,FALSE),"")</f>
        <v>Shire District</v>
      </c>
      <c r="C2255" s="15" t="str">
        <f>IFERROR(IFERROR(VLOOKUP($A2255,classifications!$A$3:$C$336,3,FALSE),VLOOKUP($A2255,classifications!$I$2:$K$28,3,FALSE)),"")</f>
        <v>Urban with Significant Rural</v>
      </c>
      <c r="D2255">
        <f>100*data!D2255/data!$V2255</f>
        <v>4.4740973312401886</v>
      </c>
      <c r="E2255">
        <f>100*data!E2255/data!$V2255</f>
        <v>0.31397174254317112</v>
      </c>
      <c r="F2255">
        <f>100*data!F2255/data!$V2255</f>
        <v>3.8461538461538463</v>
      </c>
      <c r="G2255">
        <f>100*data!G2255/data!$V2255</f>
        <v>10.989010989010989</v>
      </c>
      <c r="H2255">
        <f>100*data!H2255/data!$V2255</f>
        <v>1.805337519623234</v>
      </c>
      <c r="I2255">
        <f>100*data!I2255/data!$V2255</f>
        <v>4.003139717425432</v>
      </c>
      <c r="J2255">
        <f>100*data!J2255/data!$V2255</f>
        <v>6.4364207221350078</v>
      </c>
      <c r="K2255">
        <f>100*data!K2255/data!$V2255</f>
        <v>1.4913657770800628</v>
      </c>
      <c r="L2255">
        <f>100*data!L2255/data!$V2255</f>
        <v>4.1601255886970172</v>
      </c>
      <c r="M2255">
        <f>100*data!M2255/data!$V2255</f>
        <v>9.9686028257456822</v>
      </c>
      <c r="N2255">
        <f>100*data!N2255/data!$V2255</f>
        <v>2.2762951334379906</v>
      </c>
      <c r="O2255">
        <f>100*data!O2255/data!$V2255</f>
        <v>3.2967032967032965</v>
      </c>
      <c r="P2255">
        <f>100*data!P2255/data!$V2255</f>
        <v>23.940345368916798</v>
      </c>
      <c r="Q2255">
        <f>100*data!Q2255/data!$V2255</f>
        <v>10.518053375196232</v>
      </c>
      <c r="R2255">
        <f>100*data!R2255/data!$V2255</f>
        <v>0.31397174254317112</v>
      </c>
      <c r="S2255">
        <f>100*data!S2255/data!$V2255</f>
        <v>1.8838304552590266</v>
      </c>
      <c r="T2255">
        <f>100*data!T2255/data!$V2255</f>
        <v>3.8461538461538463</v>
      </c>
      <c r="U2255">
        <f>100*data!U2255/data!$V2255</f>
        <v>6.4364207221350078</v>
      </c>
      <c r="V2255">
        <f t="shared" si="26"/>
        <v>100</v>
      </c>
    </row>
    <row r="2256" spans="1:22" x14ac:dyDescent="0.3">
      <c r="A2256" t="s">
        <v>38</v>
      </c>
      <c r="B2256" s="15" t="str">
        <f>IFERROR(VLOOKUP($A2256,class!$A$1:$B$455,2,FALSE),"")</f>
        <v>Shire District</v>
      </c>
      <c r="C2256" s="15" t="str">
        <f>IFERROR(IFERROR(VLOOKUP($A2256,classifications!$A$3:$C$336,3,FALSE),VLOOKUP($A2256,classifications!$I$2:$K$28,3,FALSE)),"")</f>
        <v>Urban with Significant Rural</v>
      </c>
      <c r="D2256">
        <f>100*data!D2256/data!$V2256</f>
        <v>7.8966789667896675</v>
      </c>
      <c r="E2256">
        <f>100*data!E2256/data!$V2256</f>
        <v>0.36900369003690037</v>
      </c>
      <c r="F2256">
        <f>100*data!F2256/data!$V2256</f>
        <v>5.2398523985239853</v>
      </c>
      <c r="G2256">
        <f>100*data!G2256/data!$V2256</f>
        <v>11.881918819188192</v>
      </c>
      <c r="H2256">
        <f>100*data!H2256/data!$V2256</f>
        <v>4.1328413284132841</v>
      </c>
      <c r="I2256">
        <f>100*data!I2256/data!$V2256</f>
        <v>3.9852398523985242</v>
      </c>
      <c r="J2256">
        <f>100*data!J2256/data!$V2256</f>
        <v>5.3136531365313653</v>
      </c>
      <c r="K2256">
        <f>100*data!K2256/data!$V2256</f>
        <v>3.5424354243542435</v>
      </c>
      <c r="L2256">
        <f>100*data!L2256/data!$V2256</f>
        <v>4.5018450184501848</v>
      </c>
      <c r="M2256">
        <f>100*data!M2256/data!$V2256</f>
        <v>7.8228782287822876</v>
      </c>
      <c r="N2256">
        <f>100*data!N2256/data!$V2256</f>
        <v>1.4760147601476015</v>
      </c>
      <c r="O2256">
        <f>100*data!O2256/data!$V2256</f>
        <v>3.6900369003690039</v>
      </c>
      <c r="P2256">
        <f>100*data!P2256/data!$V2256</f>
        <v>19.630996309963098</v>
      </c>
      <c r="Q2256">
        <f>100*data!Q2256/data!$V2256</f>
        <v>8.4132841328413281</v>
      </c>
      <c r="R2256">
        <f>100*data!R2256/data!$V2256</f>
        <v>0.73800738007380073</v>
      </c>
      <c r="S2256">
        <f>100*data!S2256/data!$V2256</f>
        <v>1.8450184501845019</v>
      </c>
      <c r="T2256">
        <f>100*data!T2256/data!$V2256</f>
        <v>3.1734317343173433</v>
      </c>
      <c r="U2256">
        <f>100*data!U2256/data!$V2256</f>
        <v>6.3468634686346865</v>
      </c>
      <c r="V2256">
        <f t="shared" si="26"/>
        <v>99.999999999999972</v>
      </c>
    </row>
    <row r="2257" spans="1:22" x14ac:dyDescent="0.3">
      <c r="A2257" t="s">
        <v>46</v>
      </c>
      <c r="B2257" s="15" t="str">
        <f>IFERROR(VLOOKUP($A2257,class!$A$1:$B$455,2,FALSE),"")</f>
        <v>Shire District</v>
      </c>
      <c r="C2257" s="15" t="str">
        <f>IFERROR(IFERROR(VLOOKUP($A2257,classifications!$A$3:$C$336,3,FALSE),VLOOKUP($A2257,classifications!$I$2:$K$28,3,FALSE)),"")</f>
        <v>Predominantly Urban</v>
      </c>
      <c r="D2257">
        <f>100*data!D2257/data!$V2257</f>
        <v>0.63492063492063489</v>
      </c>
      <c r="E2257">
        <f>100*data!E2257/data!$V2257</f>
        <v>0.21164021164021163</v>
      </c>
      <c r="F2257">
        <f>100*data!F2257/data!$V2257</f>
        <v>2.6455026455026456</v>
      </c>
      <c r="G2257">
        <f>100*data!G2257/data!$V2257</f>
        <v>8.0423280423280428</v>
      </c>
      <c r="H2257">
        <f>100*data!H2257/data!$V2257</f>
        <v>0.95238095238095233</v>
      </c>
      <c r="I2257">
        <f>100*data!I2257/data!$V2257</f>
        <v>2.3280423280423279</v>
      </c>
      <c r="J2257">
        <f>100*data!J2257/data!$V2257</f>
        <v>7.8306878306878307</v>
      </c>
      <c r="K2257">
        <f>100*data!K2257/data!$V2257</f>
        <v>1.9047619047619047</v>
      </c>
      <c r="L2257">
        <f>100*data!L2257/data!$V2257</f>
        <v>7.7248677248677247</v>
      </c>
      <c r="M2257">
        <f>100*data!M2257/data!$V2257</f>
        <v>12.063492063492063</v>
      </c>
      <c r="N2257">
        <f>100*data!N2257/data!$V2257</f>
        <v>1.5873015873015872</v>
      </c>
      <c r="O2257">
        <f>100*data!O2257/data!$V2257</f>
        <v>3.3862433862433861</v>
      </c>
      <c r="P2257">
        <f>100*data!P2257/data!$V2257</f>
        <v>23.06878306878307</v>
      </c>
      <c r="Q2257">
        <f>100*data!Q2257/data!$V2257</f>
        <v>7.5132275132275135</v>
      </c>
      <c r="R2257">
        <f>100*data!R2257/data!$V2257</f>
        <v>0.10582010582010581</v>
      </c>
      <c r="S2257">
        <f>100*data!S2257/data!$V2257</f>
        <v>4.4444444444444446</v>
      </c>
      <c r="T2257">
        <f>100*data!T2257/data!$V2257</f>
        <v>6.9841269841269842</v>
      </c>
      <c r="U2257">
        <f>100*data!U2257/data!$V2257</f>
        <v>8.5714285714285712</v>
      </c>
      <c r="V2257">
        <f t="shared" si="26"/>
        <v>100</v>
      </c>
    </row>
    <row r="2258" spans="1:22" x14ac:dyDescent="0.3">
      <c r="A2258" t="s">
        <v>58</v>
      </c>
      <c r="B2258" s="15" t="str">
        <f>IFERROR(VLOOKUP($A2258,class!$A$1:$B$455,2,FALSE),"")</f>
        <v>Shire District</v>
      </c>
      <c r="C2258" s="15" t="str">
        <f>IFERROR(IFERROR(VLOOKUP($A2258,classifications!$A$3:$C$336,3,FALSE),VLOOKUP($A2258,classifications!$I$2:$K$28,3,FALSE)),"")</f>
        <v>Predominantly Rural</v>
      </c>
      <c r="D2258">
        <f>100*data!D2258/data!$V2258</f>
        <v>4.6285018270401945</v>
      </c>
      <c r="E2258">
        <f>100*data!E2258/data!$V2258</f>
        <v>0.243605359317905</v>
      </c>
      <c r="F2258">
        <f>100*data!F2258/data!$V2258</f>
        <v>4.6285018270401945</v>
      </c>
      <c r="G2258">
        <f>100*data!G2258/data!$V2258</f>
        <v>11.632155907429963</v>
      </c>
      <c r="H2258">
        <f>100*data!H2258/data!$V2258</f>
        <v>2.4969549330085261</v>
      </c>
      <c r="I2258">
        <f>100*data!I2258/data!$V2258</f>
        <v>3.5322777101096223</v>
      </c>
      <c r="J2258">
        <f>100*data!J2258/data!$V2258</f>
        <v>5.0548112058465282</v>
      </c>
      <c r="K2258">
        <f>100*data!K2258/data!$V2258</f>
        <v>2.6187576126674785</v>
      </c>
      <c r="L2258">
        <f>100*data!L2258/data!$V2258</f>
        <v>4.2021924482338608</v>
      </c>
      <c r="M2258">
        <f>100*data!M2258/data!$V2258</f>
        <v>10.596833130328868</v>
      </c>
      <c r="N2258">
        <f>100*data!N2258/data!$V2258</f>
        <v>1.705237515225335</v>
      </c>
      <c r="O2258">
        <f>100*data!O2258/data!$V2258</f>
        <v>3.7758830694275276</v>
      </c>
      <c r="P2258">
        <f>100*data!P2258/data!$V2258</f>
        <v>23.142509135200974</v>
      </c>
      <c r="Q2258">
        <f>100*data!Q2258/data!$V2258</f>
        <v>9.1961023142509131</v>
      </c>
      <c r="R2258">
        <f>100*data!R2258/data!$V2258</f>
        <v>0.60901339829476253</v>
      </c>
      <c r="S2258">
        <f>100*data!S2258/data!$V2258</f>
        <v>1.7661388550548112</v>
      </c>
      <c r="T2258">
        <f>100*data!T2258/data!$V2258</f>
        <v>3.1059683313032886</v>
      </c>
      <c r="U2258">
        <f>100*data!U2258/data!$V2258</f>
        <v>7.0645554202192447</v>
      </c>
      <c r="V2258">
        <f t="shared" si="26"/>
        <v>99.999999999999986</v>
      </c>
    </row>
    <row r="2259" spans="1:22" x14ac:dyDescent="0.3">
      <c r="A2259" t="s">
        <v>72</v>
      </c>
      <c r="B2259" s="15" t="str">
        <f>IFERROR(VLOOKUP($A2259,class!$A$1:$B$455,2,FALSE),"")</f>
        <v>Shire District</v>
      </c>
      <c r="C2259" s="15" t="str">
        <f>IFERROR(IFERROR(VLOOKUP($A2259,classifications!$A$3:$C$336,3,FALSE),VLOOKUP($A2259,classifications!$I$2:$K$28,3,FALSE)),"")</f>
        <v>Predominantly Rural</v>
      </c>
      <c r="D2259">
        <f>100*data!D2259/data!$V2259</f>
        <v>5.5030094582975062</v>
      </c>
      <c r="E2259">
        <f>100*data!E2259/data!$V2259</f>
        <v>1.0318142734307825</v>
      </c>
      <c r="F2259">
        <f>100*data!F2259/data!$V2259</f>
        <v>4.6431642304385212</v>
      </c>
      <c r="G2259">
        <f>100*data!G2259/data!$V2259</f>
        <v>12.98366294067068</v>
      </c>
      <c r="H2259">
        <f>100*data!H2259/data!$V2259</f>
        <v>2.7515047291487531</v>
      </c>
      <c r="I2259">
        <f>100*data!I2259/data!$V2259</f>
        <v>3.4393809114359417</v>
      </c>
      <c r="J2259">
        <f>100*data!J2259/data!$V2259</f>
        <v>4.5571797076526224</v>
      </c>
      <c r="K2259">
        <f>100*data!K2259/data!$V2259</f>
        <v>2.3215821152192606</v>
      </c>
      <c r="L2259">
        <f>100*data!L2259/data!$V2259</f>
        <v>3.9552880481513326</v>
      </c>
      <c r="M2259">
        <f>100*data!M2259/data!$V2259</f>
        <v>10.060189165950129</v>
      </c>
      <c r="N2259">
        <f>100*data!N2259/data!$V2259</f>
        <v>1.2897678417884781</v>
      </c>
      <c r="O2259">
        <f>100*data!O2259/data!$V2259</f>
        <v>3.0954428202923472</v>
      </c>
      <c r="P2259">
        <f>100*data!P2259/data!$V2259</f>
        <v>22.44196044711952</v>
      </c>
      <c r="Q2259">
        <f>100*data!Q2259/data!$V2259</f>
        <v>8.5124677558039554</v>
      </c>
      <c r="R2259">
        <f>100*data!R2259/data!$V2259</f>
        <v>0.60189165950128976</v>
      </c>
      <c r="S2259">
        <f>100*data!S2259/data!$V2259</f>
        <v>2.4935511607910574</v>
      </c>
      <c r="T2259">
        <f>100*data!T2259/data!$V2259</f>
        <v>3.3533963886500429</v>
      </c>
      <c r="U2259">
        <f>100*data!U2259/data!$V2259</f>
        <v>6.9647463456577814</v>
      </c>
      <c r="V2259">
        <f t="shared" si="26"/>
        <v>99.999999999999986</v>
      </c>
    </row>
    <row r="2260" spans="1:22" x14ac:dyDescent="0.3">
      <c r="A2260" t="s">
        <v>85</v>
      </c>
      <c r="B2260" s="15" t="str">
        <f>IFERROR(VLOOKUP($A2260,class!$A$1:$B$455,2,FALSE),"")</f>
        <v>Shire District</v>
      </c>
      <c r="C2260" s="15" t="str">
        <f>IFERROR(IFERROR(VLOOKUP($A2260,classifications!$A$3:$C$336,3,FALSE),VLOOKUP($A2260,classifications!$I$2:$K$28,3,FALSE)),"")</f>
        <v>Predominantly Rural</v>
      </c>
      <c r="D2260">
        <f>100*data!D2260/data!$V2260</f>
        <v>7.1554770318021204</v>
      </c>
      <c r="E2260">
        <f>100*data!E2260/data!$V2260</f>
        <v>0.35335689045936397</v>
      </c>
      <c r="F2260">
        <f>100*data!F2260/data!$V2260</f>
        <v>4.5936395759717312</v>
      </c>
      <c r="G2260">
        <f>100*data!G2260/data!$V2260</f>
        <v>14.045936395759718</v>
      </c>
      <c r="H2260">
        <f>100*data!H2260/data!$V2260</f>
        <v>3.3568904593639575</v>
      </c>
      <c r="I2260">
        <f>100*data!I2260/data!$V2260</f>
        <v>3.6219081272084805</v>
      </c>
      <c r="J2260">
        <f>100*data!J2260/data!$V2260</f>
        <v>6.1837455830388697</v>
      </c>
      <c r="K2260">
        <f>100*data!K2260/data!$V2260</f>
        <v>2.2084805653710249</v>
      </c>
      <c r="L2260">
        <f>100*data!L2260/data!$V2260</f>
        <v>4.8586572438162543</v>
      </c>
      <c r="M2260">
        <f>100*data!M2260/data!$V2260</f>
        <v>8.4805653710247348</v>
      </c>
      <c r="N2260">
        <f>100*data!N2260/data!$V2260</f>
        <v>1.5017667844522968</v>
      </c>
      <c r="O2260">
        <f>100*data!O2260/data!$V2260</f>
        <v>3.6219081272084805</v>
      </c>
      <c r="P2260">
        <f>100*data!P2260/data!$V2260</f>
        <v>19.081272084805654</v>
      </c>
      <c r="Q2260">
        <f>100*data!Q2260/data!$V2260</f>
        <v>7.5088339222614842</v>
      </c>
      <c r="R2260">
        <f>100*data!R2260/data!$V2260</f>
        <v>0.79505300353356889</v>
      </c>
      <c r="S2260">
        <f>100*data!S2260/data!$V2260</f>
        <v>1.8551236749116609</v>
      </c>
      <c r="T2260">
        <f>100*data!T2260/data!$V2260</f>
        <v>3.5335689045936394</v>
      </c>
      <c r="U2260">
        <f>100*data!U2260/data!$V2260</f>
        <v>7.2438162544169611</v>
      </c>
      <c r="V2260">
        <f t="shared" si="26"/>
        <v>100</v>
      </c>
    </row>
    <row r="2261" spans="1:22" x14ac:dyDescent="0.3">
      <c r="A2261" t="s">
        <v>260</v>
      </c>
      <c r="B2261" s="15" t="str">
        <f>IFERROR(VLOOKUP($A2261,class!$A$1:$B$455,2,FALSE),"")</f>
        <v>Shire District</v>
      </c>
      <c r="C2261" s="15" t="str">
        <f>IFERROR(IFERROR(VLOOKUP($A2261,classifications!$A$3:$C$336,3,FALSE),VLOOKUP($A2261,classifications!$I$2:$K$28,3,FALSE)),"")</f>
        <v>Predominantly Urban</v>
      </c>
      <c r="D2261">
        <f>100*data!D2261/data!$V2261</f>
        <v>0.45325779036827196</v>
      </c>
      <c r="E2261">
        <f>100*data!E2261/data!$V2261</f>
        <v>0.16997167138810199</v>
      </c>
      <c r="F2261">
        <f>100*data!F2261/data!$V2261</f>
        <v>2.7195467422096318</v>
      </c>
      <c r="G2261">
        <f>100*data!G2261/data!$V2261</f>
        <v>9.0084985835694056</v>
      </c>
      <c r="H2261">
        <f>100*data!H2261/data!$V2261</f>
        <v>1.3031161473087818</v>
      </c>
      <c r="I2261">
        <f>100*data!I2261/data!$V2261</f>
        <v>3.0594900849858355</v>
      </c>
      <c r="J2261">
        <f>100*data!J2261/data!$V2261</f>
        <v>5.3824362606232299</v>
      </c>
      <c r="K2261">
        <f>100*data!K2261/data!$V2261</f>
        <v>1.6430594900849858</v>
      </c>
      <c r="L2261">
        <f>100*data!L2261/data!$V2261</f>
        <v>3.2294617563739378</v>
      </c>
      <c r="M2261">
        <f>100*data!M2261/data!$V2261</f>
        <v>13.881019830028329</v>
      </c>
      <c r="N2261">
        <f>100*data!N2261/data!$V2261</f>
        <v>2.2662889518413598</v>
      </c>
      <c r="O2261">
        <f>100*data!O2261/data!$V2261</f>
        <v>4.022662889518414</v>
      </c>
      <c r="P2261">
        <f>100*data!P2261/data!$V2261</f>
        <v>29.575070821529746</v>
      </c>
      <c r="Q2261">
        <f>100*data!Q2261/data!$V2261</f>
        <v>10.594900849858357</v>
      </c>
      <c r="R2261">
        <f>100*data!R2261/data!$V2261</f>
        <v>5.6657223796033995E-2</v>
      </c>
      <c r="S2261">
        <f>100*data!S2261/data!$V2261</f>
        <v>1.5297450424929178</v>
      </c>
      <c r="T2261">
        <f>100*data!T2261/data!$V2261</f>
        <v>3.4560906515580738</v>
      </c>
      <c r="U2261">
        <f>100*data!U2261/data!$V2261</f>
        <v>7.6487252124645888</v>
      </c>
      <c r="V2261">
        <f t="shared" si="26"/>
        <v>100</v>
      </c>
    </row>
    <row r="2262" spans="1:22" x14ac:dyDescent="0.3">
      <c r="A2262" t="s">
        <v>266</v>
      </c>
      <c r="B2262" s="15" t="str">
        <f>IFERROR(VLOOKUP($A2262,class!$A$1:$B$455,2,FALSE),"")</f>
        <v>Shire District</v>
      </c>
      <c r="C2262" s="15" t="str">
        <f>IFERROR(IFERROR(VLOOKUP($A2262,classifications!$A$3:$C$336,3,FALSE),VLOOKUP($A2262,classifications!$I$2:$K$28,3,FALSE)),"")</f>
        <v>Predominantly Urban</v>
      </c>
      <c r="D2262">
        <f>100*data!D2262/data!$V2262</f>
        <v>0.26881720430107525</v>
      </c>
      <c r="E2262">
        <f>100*data!E2262/data!$V2262</f>
        <v>0.40322580645161288</v>
      </c>
      <c r="F2262">
        <f>100*data!F2262/data!$V2262</f>
        <v>2.28494623655914</v>
      </c>
      <c r="G2262">
        <f>100*data!G2262/data!$V2262</f>
        <v>15.32258064516129</v>
      </c>
      <c r="H2262">
        <f>100*data!H2262/data!$V2262</f>
        <v>1.881720430107527</v>
      </c>
      <c r="I2262">
        <f>100*data!I2262/data!$V2262</f>
        <v>3.629032258064516</v>
      </c>
      <c r="J2262">
        <f>100*data!J2262/data!$V2262</f>
        <v>5.241935483870968</v>
      </c>
      <c r="K2262">
        <f>100*data!K2262/data!$V2262</f>
        <v>2.0161290322580645</v>
      </c>
      <c r="L2262">
        <f>100*data!L2262/data!$V2262</f>
        <v>4.032258064516129</v>
      </c>
      <c r="M2262">
        <f>100*data!M2262/data!$V2262</f>
        <v>13.709677419354838</v>
      </c>
      <c r="N2262">
        <f>100*data!N2262/data!$V2262</f>
        <v>1.881720430107527</v>
      </c>
      <c r="O2262">
        <f>100*data!O2262/data!$V2262</f>
        <v>2.8225806451612905</v>
      </c>
      <c r="P2262">
        <f>100*data!P2262/data!$V2262</f>
        <v>24.596774193548388</v>
      </c>
      <c r="Q2262">
        <f>100*data!Q2262/data!$V2262</f>
        <v>10.080645161290322</v>
      </c>
      <c r="R2262">
        <f>100*data!R2262/data!$V2262</f>
        <v>0</v>
      </c>
      <c r="S2262">
        <f>100*data!S2262/data!$V2262</f>
        <v>1.3440860215053763</v>
      </c>
      <c r="T2262">
        <f>100*data!T2262/data!$V2262</f>
        <v>4.166666666666667</v>
      </c>
      <c r="U2262">
        <f>100*data!U2262/data!$V2262</f>
        <v>6.317204301075269</v>
      </c>
      <c r="V2262">
        <f t="shared" si="26"/>
        <v>100</v>
      </c>
    </row>
    <row r="2263" spans="1:22" x14ac:dyDescent="0.3">
      <c r="A2263" t="s">
        <v>274</v>
      </c>
      <c r="B2263" s="15" t="str">
        <f>IFERROR(VLOOKUP($A2263,class!$A$1:$B$455,2,FALSE),"")</f>
        <v>Shire District</v>
      </c>
      <c r="C2263" s="15" t="str">
        <f>IFERROR(IFERROR(VLOOKUP($A2263,classifications!$A$3:$C$336,3,FALSE),VLOOKUP($A2263,classifications!$I$2:$K$28,3,FALSE)),"")</f>
        <v>Predominantly Urban</v>
      </c>
      <c r="D2263">
        <f>100*data!D2263/data!$V2263</f>
        <v>1.814516129032258</v>
      </c>
      <c r="E2263">
        <f>100*data!E2263/data!$V2263</f>
        <v>0.5376344086021505</v>
      </c>
      <c r="F2263">
        <f>100*data!F2263/data!$V2263</f>
        <v>3.0913978494623655</v>
      </c>
      <c r="G2263">
        <f>100*data!G2263/data!$V2263</f>
        <v>11.760752688172044</v>
      </c>
      <c r="H2263">
        <f>100*data!H2263/data!$V2263</f>
        <v>2.150537634408602</v>
      </c>
      <c r="I2263">
        <f>100*data!I2263/data!$V2263</f>
        <v>3.4946236559139785</v>
      </c>
      <c r="J2263">
        <f>100*data!J2263/data!$V2263</f>
        <v>4.838709677419355</v>
      </c>
      <c r="K2263">
        <f>100*data!K2263/data!$V2263</f>
        <v>1.4112903225806452</v>
      </c>
      <c r="L2263">
        <f>100*data!L2263/data!$V2263</f>
        <v>3.225806451612903</v>
      </c>
      <c r="M2263">
        <f>100*data!M2263/data!$V2263</f>
        <v>13.373655913978494</v>
      </c>
      <c r="N2263">
        <f>100*data!N2263/data!$V2263</f>
        <v>2.217741935483871</v>
      </c>
      <c r="O2263">
        <f>100*data!O2263/data!$V2263</f>
        <v>4.032258064516129</v>
      </c>
      <c r="P2263">
        <f>100*data!P2263/data!$V2263</f>
        <v>26.142473118279568</v>
      </c>
      <c r="Q2263">
        <f>100*data!Q2263/data!$V2263</f>
        <v>9.07258064516129</v>
      </c>
      <c r="R2263">
        <f>100*data!R2263/data!$V2263</f>
        <v>0.26881720430107525</v>
      </c>
      <c r="S2263">
        <f>100*data!S2263/data!$V2263</f>
        <v>2.0833333333333335</v>
      </c>
      <c r="T2263">
        <f>100*data!T2263/data!$V2263</f>
        <v>3.629032258064516</v>
      </c>
      <c r="U2263">
        <f>100*data!U2263/data!$V2263</f>
        <v>6.854838709677419</v>
      </c>
      <c r="V2263">
        <f t="shared" si="26"/>
        <v>100</v>
      </c>
    </row>
    <row r="2264" spans="1:22" x14ac:dyDescent="0.3">
      <c r="A2264" t="s">
        <v>278</v>
      </c>
      <c r="B2264" s="15" t="str">
        <f>IFERROR(VLOOKUP($A2264,class!$A$1:$B$455,2,FALSE),"")</f>
        <v>Shire District</v>
      </c>
      <c r="C2264" s="15" t="str">
        <f>IFERROR(IFERROR(VLOOKUP($A2264,classifications!$A$3:$C$336,3,FALSE),VLOOKUP($A2264,classifications!$I$2:$K$28,3,FALSE)),"")</f>
        <v>Urban with Significant Rural</v>
      </c>
      <c r="D2264">
        <f>100*data!D2264/data!$V2264</f>
        <v>2.6827012025901942</v>
      </c>
      <c r="E2264">
        <f>100*data!E2264/data!$V2264</f>
        <v>0.27752081406105455</v>
      </c>
      <c r="F2264">
        <f>100*data!F2264/data!$V2264</f>
        <v>3.5152636447733578</v>
      </c>
      <c r="G2264">
        <f>100*data!G2264/data!$V2264</f>
        <v>12.858464384828862</v>
      </c>
      <c r="H2264">
        <f>100*data!H2264/data!$V2264</f>
        <v>2.497687326549491</v>
      </c>
      <c r="I2264">
        <f>100*data!I2264/data!$V2264</f>
        <v>3.700277520814061</v>
      </c>
      <c r="J2264">
        <f>100*data!J2264/data!$V2264</f>
        <v>5.9204440333024975</v>
      </c>
      <c r="K2264">
        <f>100*data!K2264/data!$V2264</f>
        <v>1.6651248843663276</v>
      </c>
      <c r="L2264">
        <f>100*data!L2264/data!$V2264</f>
        <v>3.2377428307123033</v>
      </c>
      <c r="M2264">
        <f>100*data!M2264/data!$V2264</f>
        <v>11.285846438482887</v>
      </c>
      <c r="N2264">
        <f>100*data!N2264/data!$V2264</f>
        <v>2.9602220166512487</v>
      </c>
      <c r="O2264">
        <f>100*data!O2264/data!$V2264</f>
        <v>3.5152636447733578</v>
      </c>
      <c r="P2264">
        <f>100*data!P2264/data!$V2264</f>
        <v>24.514338575393154</v>
      </c>
      <c r="Q2264">
        <f>100*data!Q2264/data!$V2264</f>
        <v>9.4357076780758558</v>
      </c>
      <c r="R2264">
        <f>100*data!R2264/data!$V2264</f>
        <v>0.18501387604070305</v>
      </c>
      <c r="S2264">
        <f>100*data!S2264/data!$V2264</f>
        <v>1.572617946345976</v>
      </c>
      <c r="T2264">
        <f>100*data!T2264/data!$V2264</f>
        <v>3.3302497687326551</v>
      </c>
      <c r="U2264">
        <f>100*data!U2264/data!$V2264</f>
        <v>6.8455134135060129</v>
      </c>
      <c r="V2264">
        <f t="shared" si="26"/>
        <v>100</v>
      </c>
    </row>
    <row r="2265" spans="1:22" x14ac:dyDescent="0.3">
      <c r="A2265" t="s">
        <v>282</v>
      </c>
      <c r="B2265" s="15" t="str">
        <f>IFERROR(VLOOKUP($A2265,class!$A$1:$B$455,2,FALSE),"")</f>
        <v>Shire District</v>
      </c>
      <c r="C2265" s="15" t="str">
        <f>IFERROR(IFERROR(VLOOKUP($A2265,classifications!$A$3:$C$336,3,FALSE),VLOOKUP($A2265,classifications!$I$2:$K$28,3,FALSE)),"")</f>
        <v>Predominantly Urban</v>
      </c>
      <c r="D2265">
        <f>100*data!D2265/data!$V2265</f>
        <v>1.0541110330288124</v>
      </c>
      <c r="E2265">
        <f>100*data!E2265/data!$V2265</f>
        <v>0.28109627547434995</v>
      </c>
      <c r="F2265">
        <f>100*data!F2265/data!$V2265</f>
        <v>3.3731553056921997</v>
      </c>
      <c r="G2265">
        <f>100*data!G2265/data!$V2265</f>
        <v>15.952213633169361</v>
      </c>
      <c r="H2265">
        <f>100*data!H2265/data!$V2265</f>
        <v>2.2487702037947996</v>
      </c>
      <c r="I2265">
        <f>100*data!I2265/data!$V2265</f>
        <v>3.3731553056921997</v>
      </c>
      <c r="J2265">
        <f>100*data!J2265/data!$V2265</f>
        <v>5.692199578355587</v>
      </c>
      <c r="K2265">
        <f>100*data!K2265/data!$V2265</f>
        <v>2.2487702037947996</v>
      </c>
      <c r="L2265">
        <f>100*data!L2265/data!$V2265</f>
        <v>3.5839775122979622</v>
      </c>
      <c r="M2265">
        <f>100*data!M2265/data!$V2265</f>
        <v>11.665495432185523</v>
      </c>
      <c r="N2265">
        <f>100*data!N2265/data!$V2265</f>
        <v>2.6704146170063248</v>
      </c>
      <c r="O2265">
        <f>100*data!O2265/data!$V2265</f>
        <v>3.0920590302178494</v>
      </c>
      <c r="P2265">
        <f>100*data!P2265/data!$V2265</f>
        <v>22.628250175685171</v>
      </c>
      <c r="Q2265">
        <f>100*data!Q2265/data!$V2265</f>
        <v>10.330288123682362</v>
      </c>
      <c r="R2265">
        <f>100*data!R2265/data!$V2265</f>
        <v>7.0274068868587489E-2</v>
      </c>
      <c r="S2265">
        <f>100*data!S2265/data!$V2265</f>
        <v>1.6865776528460998</v>
      </c>
      <c r="T2265">
        <f>100*data!T2265/data!$V2265</f>
        <v>4.0758959943780741</v>
      </c>
      <c r="U2265">
        <f>100*data!U2265/data!$V2265</f>
        <v>5.9732958538299368</v>
      </c>
      <c r="V2265">
        <f t="shared" si="26"/>
        <v>100</v>
      </c>
    </row>
    <row r="2266" spans="1:22" x14ac:dyDescent="0.3">
      <c r="A2266" t="s">
        <v>285</v>
      </c>
      <c r="B2266" s="15" t="str">
        <f>IFERROR(VLOOKUP($A2266,class!$A$1:$B$455,2,FALSE),"")</f>
        <v>Shire District</v>
      </c>
      <c r="C2266" s="15" t="str">
        <f>IFERROR(IFERROR(VLOOKUP($A2266,classifications!$A$3:$C$336,3,FALSE),VLOOKUP($A2266,classifications!$I$2:$K$28,3,FALSE)),"")</f>
        <v>Predominantly Urban</v>
      </c>
      <c r="D2266">
        <f>100*data!D2266/data!$V2266</f>
        <v>0.79275198187995466</v>
      </c>
      <c r="E2266">
        <f>100*data!E2266/data!$V2266</f>
        <v>0.33975084937712347</v>
      </c>
      <c r="F2266">
        <f>100*data!F2266/data!$V2266</f>
        <v>4.0770101925254814</v>
      </c>
      <c r="G2266">
        <f>100*data!G2266/data!$V2266</f>
        <v>12.570781426953568</v>
      </c>
      <c r="H2266">
        <f>100*data!H2266/data!$V2266</f>
        <v>3.3975084937712343</v>
      </c>
      <c r="I2266">
        <f>100*data!I2266/data!$V2266</f>
        <v>4.756511891279728</v>
      </c>
      <c r="J2266">
        <f>100*data!J2266/data!$V2266</f>
        <v>9.3997734994337492</v>
      </c>
      <c r="K2266">
        <f>100*data!K2266/data!$V2266</f>
        <v>3.5107587768969424</v>
      </c>
      <c r="L2266">
        <f>100*data!L2266/data!$V2266</f>
        <v>3.8505096262740657</v>
      </c>
      <c r="M2266">
        <f>100*data!M2266/data!$V2266</f>
        <v>12.684031710079275</v>
      </c>
      <c r="N2266">
        <f>100*data!N2266/data!$V2266</f>
        <v>1.812004530011325</v>
      </c>
      <c r="O2266">
        <f>100*data!O2266/data!$V2266</f>
        <v>3.8505096262740657</v>
      </c>
      <c r="P2266">
        <f>100*data!P2266/data!$V2266</f>
        <v>18.573046432616081</v>
      </c>
      <c r="Q2266">
        <f>100*data!Q2266/data!$V2266</f>
        <v>9.0600226500566254</v>
      </c>
      <c r="R2266">
        <f>100*data!R2266/data!$V2266</f>
        <v>0</v>
      </c>
      <c r="S2266">
        <f>100*data!S2266/data!$V2266</f>
        <v>1.6987542468856172</v>
      </c>
      <c r="T2266">
        <f>100*data!T2266/data!$V2266</f>
        <v>3.2842582106455267</v>
      </c>
      <c r="U2266">
        <f>100*data!U2266/data!$V2266</f>
        <v>6.3420158550396373</v>
      </c>
      <c r="V2266">
        <f t="shared" si="26"/>
        <v>100</v>
      </c>
    </row>
    <row r="2267" spans="1:22" x14ac:dyDescent="0.3">
      <c r="A2267" t="s">
        <v>289</v>
      </c>
      <c r="B2267" s="15" t="str">
        <f>IFERROR(VLOOKUP($A2267,class!$A$1:$B$455,2,FALSE),"")</f>
        <v>Shire District</v>
      </c>
      <c r="C2267" s="15" t="str">
        <f>IFERROR(IFERROR(VLOOKUP($A2267,classifications!$A$3:$C$336,3,FALSE),VLOOKUP($A2267,classifications!$I$2:$K$28,3,FALSE)),"")</f>
        <v>Predominantly Urban</v>
      </c>
      <c r="D2267">
        <f>100*data!D2267/data!$V2267</f>
        <v>0.32930845225027444</v>
      </c>
      <c r="E2267">
        <f>100*data!E2267/data!$V2267</f>
        <v>0.54884742041712409</v>
      </c>
      <c r="F2267">
        <f>100*data!F2267/data!$V2267</f>
        <v>3.402854006586169</v>
      </c>
      <c r="G2267">
        <f>100*data!G2267/data!$V2267</f>
        <v>14.928649835345773</v>
      </c>
      <c r="H2267">
        <f>100*data!H2267/data!$V2267</f>
        <v>3.2930845225027441</v>
      </c>
      <c r="I2267">
        <f>100*data!I2267/data!$V2267</f>
        <v>3.5126234906695939</v>
      </c>
      <c r="J2267">
        <f>100*data!J2267/data!$V2267</f>
        <v>6.0373216245883645</v>
      </c>
      <c r="K2267">
        <f>100*data!K2267/data!$V2267</f>
        <v>10.208562019758507</v>
      </c>
      <c r="L2267">
        <f>100*data!L2267/data!$V2267</f>
        <v>3.5126234906695939</v>
      </c>
      <c r="M2267">
        <f>100*data!M2267/data!$V2267</f>
        <v>14.818880351262349</v>
      </c>
      <c r="N2267">
        <f>100*data!N2267/data!$V2267</f>
        <v>1.3172338090010978</v>
      </c>
      <c r="O2267">
        <f>100*data!O2267/data!$V2267</f>
        <v>2.5246981339187706</v>
      </c>
      <c r="P2267">
        <f>100*data!P2267/data!$V2267</f>
        <v>17.124039517014271</v>
      </c>
      <c r="Q2267">
        <f>100*data!Q2267/data!$V2267</f>
        <v>8.6717892425905596</v>
      </c>
      <c r="R2267">
        <f>100*data!R2267/data!$V2267</f>
        <v>0</v>
      </c>
      <c r="S2267">
        <f>100*data!S2267/data!$V2267</f>
        <v>1.2074643249176729</v>
      </c>
      <c r="T2267">
        <f>100*data!T2267/data!$V2267</f>
        <v>2.9637760702524698</v>
      </c>
      <c r="U2267">
        <f>100*data!U2267/data!$V2267</f>
        <v>5.5982436882546649</v>
      </c>
      <c r="V2267">
        <f t="shared" si="26"/>
        <v>100</v>
      </c>
    </row>
    <row r="2268" spans="1:22" x14ac:dyDescent="0.3">
      <c r="A2268" t="s">
        <v>296</v>
      </c>
      <c r="B2268" s="15" t="str">
        <f>IFERROR(VLOOKUP($A2268,class!$A$1:$B$455,2,FALSE),"")</f>
        <v>Shire District</v>
      </c>
      <c r="C2268" s="15" t="str">
        <f>IFERROR(IFERROR(VLOOKUP($A2268,classifications!$A$3:$C$336,3,FALSE),VLOOKUP($A2268,classifications!$I$2:$K$28,3,FALSE)),"")</f>
        <v>Predominantly Urban</v>
      </c>
      <c r="D2268">
        <f>100*data!D2268/data!$V2268</f>
        <v>0.85015940488841657</v>
      </c>
      <c r="E2268">
        <f>100*data!E2268/data!$V2268</f>
        <v>0.42507970244420828</v>
      </c>
      <c r="F2268">
        <f>100*data!F2268/data!$V2268</f>
        <v>4.0382571732199786</v>
      </c>
      <c r="G2268">
        <f>100*data!G2268/data!$V2268</f>
        <v>12.646121147715197</v>
      </c>
      <c r="H2268">
        <f>100*data!H2268/data!$V2268</f>
        <v>3.0818278427205099</v>
      </c>
      <c r="I2268">
        <f>100*data!I2268/data!$V2268</f>
        <v>3.4006376195536663</v>
      </c>
      <c r="J2268">
        <f>100*data!J2268/data!$V2268</f>
        <v>5.63230605738576</v>
      </c>
      <c r="K2268">
        <f>100*data!K2268/data!$V2268</f>
        <v>2.2316684378320937</v>
      </c>
      <c r="L2268">
        <f>100*data!L2268/data!$V2268</f>
        <v>4.2507970244420825</v>
      </c>
      <c r="M2268">
        <f>100*data!M2268/data!$V2268</f>
        <v>13.496280552603613</v>
      </c>
      <c r="N2268">
        <f>100*data!N2268/data!$V2268</f>
        <v>2.1253985122210413</v>
      </c>
      <c r="O2268">
        <f>100*data!O2268/data!$V2268</f>
        <v>2.9755579171094579</v>
      </c>
      <c r="P2268">
        <f>100*data!P2268/data!$V2268</f>
        <v>22.635494155154092</v>
      </c>
      <c r="Q2268">
        <f>100*data!Q2268/data!$V2268</f>
        <v>9.7768331562167905</v>
      </c>
      <c r="R2268">
        <f>100*data!R2268/data!$V2268</f>
        <v>0.10626992561105207</v>
      </c>
      <c r="S2268">
        <f>100*data!S2268/data!$V2268</f>
        <v>1.9128586609989373</v>
      </c>
      <c r="T2268">
        <f>100*data!T2268/data!$V2268</f>
        <v>3.5069075451647183</v>
      </c>
      <c r="U2268">
        <f>100*data!U2268/data!$V2268</f>
        <v>6.9075451647183845</v>
      </c>
      <c r="V2268">
        <f t="shared" si="26"/>
        <v>100</v>
      </c>
    </row>
    <row r="2269" spans="1:22" x14ac:dyDescent="0.3">
      <c r="A2269" t="s">
        <v>300</v>
      </c>
      <c r="B2269" s="15" t="str">
        <f>IFERROR(VLOOKUP($A2269,class!$A$1:$B$455,2,FALSE),"")</f>
        <v>Shire District</v>
      </c>
      <c r="C2269" s="15" t="str">
        <f>IFERROR(IFERROR(VLOOKUP($A2269,classifications!$A$3:$C$336,3,FALSE),VLOOKUP($A2269,classifications!$I$2:$K$28,3,FALSE)),"")</f>
        <v>Urban with Significant Rural</v>
      </c>
      <c r="D2269">
        <f>100*data!D2269/data!$V2269</f>
        <v>2.9029029029029028</v>
      </c>
      <c r="E2269">
        <f>100*data!E2269/data!$V2269</f>
        <v>0.40040040040040042</v>
      </c>
      <c r="F2269">
        <f>100*data!F2269/data!$V2269</f>
        <v>4.0040040040040044</v>
      </c>
      <c r="G2269">
        <f>100*data!G2269/data!$V2269</f>
        <v>16.516516516516518</v>
      </c>
      <c r="H2269">
        <f>100*data!H2269/data!$V2269</f>
        <v>2.8028028028028027</v>
      </c>
      <c r="I2269">
        <f>100*data!I2269/data!$V2269</f>
        <v>3.7037037037037037</v>
      </c>
      <c r="J2269">
        <f>100*data!J2269/data!$V2269</f>
        <v>5.4054054054054053</v>
      </c>
      <c r="K2269">
        <f>100*data!K2269/data!$V2269</f>
        <v>2.2022022022022023</v>
      </c>
      <c r="L2269">
        <f>100*data!L2269/data!$V2269</f>
        <v>3.0030030030030028</v>
      </c>
      <c r="M2269">
        <f>100*data!M2269/data!$V2269</f>
        <v>9.6096096096096097</v>
      </c>
      <c r="N2269">
        <f>100*data!N2269/data!$V2269</f>
        <v>2.2022022022022023</v>
      </c>
      <c r="O2269">
        <f>100*data!O2269/data!$V2269</f>
        <v>3.6036036036036037</v>
      </c>
      <c r="P2269">
        <f>100*data!P2269/data!$V2269</f>
        <v>20.920920920920921</v>
      </c>
      <c r="Q2269">
        <f>100*data!Q2269/data!$V2269</f>
        <v>10.31031031031031</v>
      </c>
      <c r="R2269">
        <f>100*data!R2269/data!$V2269</f>
        <v>0.3003003003003003</v>
      </c>
      <c r="S2269">
        <f>100*data!S2269/data!$V2269</f>
        <v>1.8018018018018018</v>
      </c>
      <c r="T2269">
        <f>100*data!T2269/data!$V2269</f>
        <v>3.6036036036036037</v>
      </c>
      <c r="U2269">
        <f>100*data!U2269/data!$V2269</f>
        <v>6.706706706706707</v>
      </c>
      <c r="V2269">
        <f t="shared" si="26"/>
        <v>100.00000000000001</v>
      </c>
    </row>
    <row r="2270" spans="1:22" x14ac:dyDescent="0.3">
      <c r="A2270" t="s">
        <v>305</v>
      </c>
      <c r="B2270" s="15" t="str">
        <f>IFERROR(VLOOKUP($A2270,class!$A$1:$B$455,2,FALSE),"")</f>
        <v>Shire District</v>
      </c>
      <c r="C2270" s="15" t="str">
        <f>IFERROR(IFERROR(VLOOKUP($A2270,classifications!$A$3:$C$336,3,FALSE),VLOOKUP($A2270,classifications!$I$2:$K$28,3,FALSE)),"")</f>
        <v>Predominantly Rural</v>
      </c>
      <c r="D2270">
        <f>100*data!D2270/data!$V2270</f>
        <v>2.3100303951367782</v>
      </c>
      <c r="E2270">
        <f>100*data!E2270/data!$V2270</f>
        <v>0.48632218844984804</v>
      </c>
      <c r="F2270">
        <f>100*data!F2270/data!$V2270</f>
        <v>3.4042553191489362</v>
      </c>
      <c r="G2270">
        <f>100*data!G2270/data!$V2270</f>
        <v>10.516717325227964</v>
      </c>
      <c r="H2270">
        <f>100*data!H2270/data!$V2270</f>
        <v>1.9452887537993921</v>
      </c>
      <c r="I2270">
        <f>100*data!I2270/data!$V2270</f>
        <v>2.978723404255319</v>
      </c>
      <c r="J2270">
        <f>100*data!J2270/data!$V2270</f>
        <v>5.2279635258358663</v>
      </c>
      <c r="K2270">
        <f>100*data!K2270/data!$V2270</f>
        <v>1.21580547112462</v>
      </c>
      <c r="L2270">
        <f>100*data!L2270/data!$V2270</f>
        <v>3.282674772036474</v>
      </c>
      <c r="M2270">
        <f>100*data!M2270/data!$V2270</f>
        <v>11.550151975683891</v>
      </c>
      <c r="N2270">
        <f>100*data!N2270/data!$V2270</f>
        <v>7.1124620060790278</v>
      </c>
      <c r="O2270">
        <f>100*data!O2270/data!$V2270</f>
        <v>4.4376899696048628</v>
      </c>
      <c r="P2270">
        <f>100*data!P2270/data!$V2270</f>
        <v>24.863221884498479</v>
      </c>
      <c r="Q2270">
        <f>100*data!Q2270/data!$V2270</f>
        <v>9.0577507598784202</v>
      </c>
      <c r="R2270">
        <f>100*data!R2270/data!$V2270</f>
        <v>0.24316109422492402</v>
      </c>
      <c r="S2270">
        <f>100*data!S2270/data!$V2270</f>
        <v>1.884498480243161</v>
      </c>
      <c r="T2270">
        <f>100*data!T2270/data!$V2270</f>
        <v>2.6747720364741641</v>
      </c>
      <c r="U2270">
        <f>100*data!U2270/data!$V2270</f>
        <v>6.8085106382978724</v>
      </c>
      <c r="V2270">
        <f t="shared" si="26"/>
        <v>100.00000000000001</v>
      </c>
    </row>
    <row r="2271" spans="1:22" x14ac:dyDescent="0.3">
      <c r="A2271" t="s">
        <v>307</v>
      </c>
      <c r="B2271" s="15" t="str">
        <f>IFERROR(VLOOKUP($A2271,class!$A$1:$B$455,2,FALSE),"")</f>
        <v>Shire District</v>
      </c>
      <c r="C2271" s="15" t="str">
        <f>IFERROR(IFERROR(VLOOKUP($A2271,classifications!$A$3:$C$336,3,FALSE),VLOOKUP($A2271,classifications!$I$2:$K$28,3,FALSE)),"")</f>
        <v>Predominantly Urban</v>
      </c>
      <c r="D2271">
        <f>100*data!D2271/data!$V2271</f>
        <v>0.5923000987166831</v>
      </c>
      <c r="E2271">
        <f>100*data!E2271/data!$V2271</f>
        <v>9.8716683119447188E-2</v>
      </c>
      <c r="F2271">
        <f>100*data!F2271/data!$V2271</f>
        <v>4.0473840078973344</v>
      </c>
      <c r="G2271">
        <f>100*data!G2271/data!$V2271</f>
        <v>9.1806515301085891</v>
      </c>
      <c r="H2271">
        <f>100*data!H2271/data!$V2271</f>
        <v>2.3692003948667324</v>
      </c>
      <c r="I2271">
        <f>100*data!I2271/data!$V2271</f>
        <v>3.5538005923000986</v>
      </c>
      <c r="J2271">
        <f>100*data!J2271/data!$V2271</f>
        <v>4.8371174728529125</v>
      </c>
      <c r="K2271">
        <f>100*data!K2271/data!$V2271</f>
        <v>2.1717670286278383</v>
      </c>
      <c r="L2271">
        <f>100*data!L2271/data!$V2271</f>
        <v>4.0473840078973344</v>
      </c>
      <c r="M2271">
        <f>100*data!M2271/data!$V2271</f>
        <v>17.374136229022707</v>
      </c>
      <c r="N2271">
        <f>100*data!N2271/data!$V2271</f>
        <v>2.0730503455083911</v>
      </c>
      <c r="O2271">
        <f>100*data!O2271/data!$V2271</f>
        <v>2.7640671273445214</v>
      </c>
      <c r="P2271">
        <f>100*data!P2271/data!$V2271</f>
        <v>25.96248766041461</v>
      </c>
      <c r="Q2271">
        <f>100*data!Q2271/data!$V2271</f>
        <v>9.0819348469891406</v>
      </c>
      <c r="R2271">
        <f>100*data!R2271/data!$V2271</f>
        <v>0</v>
      </c>
      <c r="S2271">
        <f>100*data!S2271/data!$V2271</f>
        <v>1.579466929911155</v>
      </c>
      <c r="T2271">
        <f>100*data!T2271/data!$V2271</f>
        <v>3.7512339585389931</v>
      </c>
      <c r="U2271">
        <f>100*data!U2271/data!$V2271</f>
        <v>6.5153010858835145</v>
      </c>
      <c r="V2271">
        <f t="shared" si="26"/>
        <v>100</v>
      </c>
    </row>
    <row r="2272" spans="1:22" x14ac:dyDescent="0.3">
      <c r="A2272" t="s">
        <v>336</v>
      </c>
      <c r="B2272" s="15" t="str">
        <f>IFERROR(VLOOKUP($A2272,class!$A$1:$B$455,2,FALSE),"")</f>
        <v>Shire District</v>
      </c>
      <c r="C2272" s="15" t="str">
        <f>IFERROR(IFERROR(VLOOKUP($A2272,classifications!$A$3:$C$336,3,FALSE),VLOOKUP($A2272,classifications!$I$2:$K$28,3,FALSE)),"")</f>
        <v>Predominantly Urban</v>
      </c>
      <c r="D2272">
        <f>100*data!D2272/data!$V2272</f>
        <v>1.0683760683760684</v>
      </c>
      <c r="E2272">
        <f>100*data!E2272/data!$V2272</f>
        <v>0.85470085470085466</v>
      </c>
      <c r="F2272">
        <f>100*data!F2272/data!$V2272</f>
        <v>7.2649572649572649</v>
      </c>
      <c r="G2272">
        <f>100*data!G2272/data!$V2272</f>
        <v>19.871794871794872</v>
      </c>
      <c r="H2272">
        <f>100*data!H2272/data!$V2272</f>
        <v>3.2051282051282053</v>
      </c>
      <c r="I2272">
        <f>100*data!I2272/data!$V2272</f>
        <v>4.4871794871794872</v>
      </c>
      <c r="J2272">
        <f>100*data!J2272/data!$V2272</f>
        <v>7.4786324786324787</v>
      </c>
      <c r="K2272">
        <f>100*data!K2272/data!$V2272</f>
        <v>3.6324786324786325</v>
      </c>
      <c r="L2272">
        <f>100*data!L2272/data!$V2272</f>
        <v>5.1282051282051286</v>
      </c>
      <c r="M2272">
        <f>100*data!M2272/data!$V2272</f>
        <v>7.9059829059829063</v>
      </c>
      <c r="N2272">
        <f>100*data!N2272/data!$V2272</f>
        <v>1.9230769230769231</v>
      </c>
      <c r="O2272">
        <f>100*data!O2272/data!$V2272</f>
        <v>1.9230769230769231</v>
      </c>
      <c r="P2272">
        <f>100*data!P2272/data!$V2272</f>
        <v>14.102564102564102</v>
      </c>
      <c r="Q2272">
        <f>100*data!Q2272/data!$V2272</f>
        <v>8.1196581196581192</v>
      </c>
      <c r="R2272">
        <f>100*data!R2272/data!$V2272</f>
        <v>0.21367521367521367</v>
      </c>
      <c r="S2272">
        <f>100*data!S2272/data!$V2272</f>
        <v>1.9230769230769231</v>
      </c>
      <c r="T2272">
        <f>100*data!T2272/data!$V2272</f>
        <v>3.8461538461538463</v>
      </c>
      <c r="U2272">
        <f>100*data!U2272/data!$V2272</f>
        <v>7.0512820512820511</v>
      </c>
      <c r="V2272">
        <f t="shared" si="26"/>
        <v>99.999999999999972</v>
      </c>
    </row>
    <row r="2273" spans="1:22" x14ac:dyDescent="0.3">
      <c r="A2273" t="s">
        <v>340</v>
      </c>
      <c r="B2273" s="15" t="str">
        <f>IFERROR(VLOOKUP($A2273,class!$A$1:$B$455,2,FALSE),"")</f>
        <v>Shire District</v>
      </c>
      <c r="C2273" s="15" t="str">
        <f>IFERROR(IFERROR(VLOOKUP($A2273,classifications!$A$3:$C$336,3,FALSE),VLOOKUP($A2273,classifications!$I$2:$K$28,3,FALSE)),"")</f>
        <v>Predominantly Urban</v>
      </c>
      <c r="D2273">
        <f>100*data!D2273/data!$V2273</f>
        <v>2.7179006560449861</v>
      </c>
      <c r="E2273">
        <f>100*data!E2273/data!$V2273</f>
        <v>0.37488284910965325</v>
      </c>
      <c r="F2273">
        <f>100*data!F2273/data!$V2273</f>
        <v>6.8416119962511717</v>
      </c>
      <c r="G2273">
        <f>100*data!G2273/data!$V2273</f>
        <v>17.057169634489224</v>
      </c>
      <c r="H2273">
        <f>100*data!H2273/data!$V2273</f>
        <v>3.3739456419868792</v>
      </c>
      <c r="I2273">
        <f>100*data!I2273/data!$V2273</f>
        <v>3.6551077788191191</v>
      </c>
      <c r="J2273">
        <f>100*data!J2273/data!$V2273</f>
        <v>7.8725398313027179</v>
      </c>
      <c r="K2273">
        <f>100*data!K2273/data!$V2273</f>
        <v>2.999062792877226</v>
      </c>
      <c r="L2273">
        <f>100*data!L2273/data!$V2273</f>
        <v>6.1855670103092786</v>
      </c>
      <c r="M2273">
        <f>100*data!M2273/data!$V2273</f>
        <v>6.935332708528585</v>
      </c>
      <c r="N2273">
        <f>100*data!N2273/data!$V2273</f>
        <v>1.3120899718837864</v>
      </c>
      <c r="O2273">
        <f>100*data!O2273/data!$V2273</f>
        <v>3.4676663542642925</v>
      </c>
      <c r="P2273">
        <f>100*data!P2273/data!$V2273</f>
        <v>15.651358950328023</v>
      </c>
      <c r="Q2273">
        <f>100*data!Q2273/data!$V2273</f>
        <v>8.153701968134957</v>
      </c>
      <c r="R2273">
        <f>100*data!R2273/data!$V2273</f>
        <v>0.37488284910965325</v>
      </c>
      <c r="S2273">
        <f>100*data!S2273/data!$V2273</f>
        <v>1.4058106841611997</v>
      </c>
      <c r="T2273">
        <f>100*data!T2273/data!$V2273</f>
        <v>4.6860356138706658</v>
      </c>
      <c r="U2273">
        <f>100*data!U2273/data!$V2273</f>
        <v>6.935332708528585</v>
      </c>
      <c r="V2273">
        <f t="shared" si="26"/>
        <v>100.00000000000001</v>
      </c>
    </row>
    <row r="2274" spans="1:22" x14ac:dyDescent="0.3">
      <c r="A2274" t="s">
        <v>343</v>
      </c>
      <c r="B2274" s="15" t="str">
        <f>IFERROR(VLOOKUP($A2274,class!$A$1:$B$455,2,FALSE),"")</f>
        <v>Shire District</v>
      </c>
      <c r="C2274" s="15" t="str">
        <f>IFERROR(IFERROR(VLOOKUP($A2274,classifications!$A$3:$C$336,3,FALSE),VLOOKUP($A2274,classifications!$I$2:$K$28,3,FALSE)),"")</f>
        <v>Predominantly Rural</v>
      </c>
      <c r="D2274">
        <f>100*data!D2274/data!$V2274</f>
        <v>7.9163554891710231</v>
      </c>
      <c r="E2274">
        <f>100*data!E2274/data!$V2274</f>
        <v>0.37341299477221807</v>
      </c>
      <c r="F2274">
        <f>100*data!F2274/data!$V2274</f>
        <v>5.5265123226288271</v>
      </c>
      <c r="G2274">
        <f>100*data!G2274/data!$V2274</f>
        <v>12.696041822255415</v>
      </c>
      <c r="H2274">
        <f>100*data!H2274/data!$V2274</f>
        <v>2.68857356235997</v>
      </c>
      <c r="I2274">
        <f>100*data!I2274/data!$V2274</f>
        <v>3.51008215085885</v>
      </c>
      <c r="J2274">
        <f>100*data!J2274/data!$V2274</f>
        <v>7.0948469006721435</v>
      </c>
      <c r="K2274">
        <f>100*data!K2274/data!$V2274</f>
        <v>1.8670649738610903</v>
      </c>
      <c r="L2274">
        <f>100*data!L2274/data!$V2274</f>
        <v>5.078416728902166</v>
      </c>
      <c r="M2274">
        <f>100*data!M2274/data!$V2274</f>
        <v>6.6467513069454816</v>
      </c>
      <c r="N2274">
        <f>100*data!N2274/data!$V2274</f>
        <v>1.4936519790888723</v>
      </c>
      <c r="O2274">
        <f>100*data!O2274/data!$V2274</f>
        <v>4.2569081404032865</v>
      </c>
      <c r="P2274">
        <f>100*data!P2274/data!$V2274</f>
        <v>19.865571321882001</v>
      </c>
      <c r="Q2274">
        <f>100*data!Q2274/data!$V2274</f>
        <v>8.3644510828976841</v>
      </c>
      <c r="R2274">
        <f>100*data!R2274/data!$V2274</f>
        <v>0.44809559372666169</v>
      </c>
      <c r="S2274">
        <f>100*data!S2274/data!$V2274</f>
        <v>1.7176997759522032</v>
      </c>
      <c r="T2274">
        <f>100*data!T2274/data!$V2274</f>
        <v>3.286034353995519</v>
      </c>
      <c r="U2274">
        <f>100*data!U2274/data!$V2274</f>
        <v>7.169529499626587</v>
      </c>
      <c r="V2274">
        <f t="shared" si="26"/>
        <v>100</v>
      </c>
    </row>
    <row r="2275" spans="1:22" x14ac:dyDescent="0.3">
      <c r="A2275" t="s">
        <v>346</v>
      </c>
      <c r="B2275" s="15" t="str">
        <f>IFERROR(VLOOKUP($A2275,class!$A$1:$B$455,2,FALSE),"")</f>
        <v>Shire District</v>
      </c>
      <c r="C2275" s="15" t="str">
        <f>IFERROR(IFERROR(VLOOKUP($A2275,classifications!$A$3:$C$336,3,FALSE),VLOOKUP($A2275,classifications!$I$2:$K$28,3,FALSE)),"")</f>
        <v>Predominantly Urban</v>
      </c>
      <c r="D2275">
        <f>100*data!D2275/data!$V2275</f>
        <v>0.29411764705882354</v>
      </c>
      <c r="E2275">
        <f>100*data!E2275/data!$V2275</f>
        <v>1.4705882352941178</v>
      </c>
      <c r="F2275">
        <f>100*data!F2275/data!$V2275</f>
        <v>4.7058823529411766</v>
      </c>
      <c r="G2275">
        <f>100*data!G2275/data!$V2275</f>
        <v>13.088235294117647</v>
      </c>
      <c r="H2275">
        <f>100*data!H2275/data!$V2275</f>
        <v>3.0882352941176472</v>
      </c>
      <c r="I2275">
        <f>100*data!I2275/data!$V2275</f>
        <v>4.8529411764705879</v>
      </c>
      <c r="J2275">
        <f>100*data!J2275/data!$V2275</f>
        <v>6.3235294117647056</v>
      </c>
      <c r="K2275">
        <f>100*data!K2275/data!$V2275</f>
        <v>7.2058823529411766</v>
      </c>
      <c r="L2275">
        <f>100*data!L2275/data!$V2275</f>
        <v>4.8529411764705879</v>
      </c>
      <c r="M2275">
        <f>100*data!M2275/data!$V2275</f>
        <v>10.294117647058824</v>
      </c>
      <c r="N2275">
        <f>100*data!N2275/data!$V2275</f>
        <v>2.5</v>
      </c>
      <c r="O2275">
        <f>100*data!O2275/data!$V2275</f>
        <v>2.5</v>
      </c>
      <c r="P2275">
        <f>100*data!P2275/data!$V2275</f>
        <v>16.176470588235293</v>
      </c>
      <c r="Q2275">
        <f>100*data!Q2275/data!$V2275</f>
        <v>10.882352941176471</v>
      </c>
      <c r="R2275">
        <f>100*data!R2275/data!$V2275</f>
        <v>0</v>
      </c>
      <c r="S2275">
        <f>100*data!S2275/data!$V2275</f>
        <v>1.911764705882353</v>
      </c>
      <c r="T2275">
        <f>100*data!T2275/data!$V2275</f>
        <v>3.8235294117647061</v>
      </c>
      <c r="U2275">
        <f>100*data!U2275/data!$V2275</f>
        <v>6.0294117647058822</v>
      </c>
      <c r="V2275">
        <f t="shared" si="26"/>
        <v>99.999999999999986</v>
      </c>
    </row>
    <row r="2276" spans="1:22" x14ac:dyDescent="0.3">
      <c r="A2276" t="s">
        <v>349</v>
      </c>
      <c r="B2276" s="15" t="str">
        <f>IFERROR(VLOOKUP($A2276,class!$A$1:$B$455,2,FALSE),"")</f>
        <v>Shire District</v>
      </c>
      <c r="C2276" s="15" t="str">
        <f>IFERROR(IFERROR(VLOOKUP($A2276,classifications!$A$3:$C$336,3,FALSE),VLOOKUP($A2276,classifications!$I$2:$K$28,3,FALSE)),"")</f>
        <v>Predominantly Rural</v>
      </c>
      <c r="D2276">
        <f>100*data!D2276/data!$V2276</f>
        <v>5.7295136575616255</v>
      </c>
      <c r="E2276">
        <f>100*data!E2276/data!$V2276</f>
        <v>0.53297801465689543</v>
      </c>
      <c r="F2276">
        <f>100*data!F2276/data!$V2276</f>
        <v>5.3964023984010661</v>
      </c>
      <c r="G2276">
        <f>100*data!G2276/data!$V2276</f>
        <v>11.792138574283811</v>
      </c>
      <c r="H2276">
        <f>100*data!H2276/data!$V2276</f>
        <v>2.9980013324450367</v>
      </c>
      <c r="I2276">
        <f>100*data!I2276/data!$V2276</f>
        <v>4.5969353764157228</v>
      </c>
      <c r="J2276">
        <f>100*data!J2276/data!$V2276</f>
        <v>5.6628914057295132</v>
      </c>
      <c r="K2276">
        <f>100*data!K2276/data!$V2276</f>
        <v>1.9986675549633577</v>
      </c>
      <c r="L2276">
        <f>100*data!L2276/data!$V2276</f>
        <v>3.664223850766156</v>
      </c>
      <c r="M2276">
        <f>100*data!M2276/data!$V2276</f>
        <v>9.8600932711525644</v>
      </c>
      <c r="N2276">
        <f>100*data!N2276/data!$V2276</f>
        <v>2.1985343104596935</v>
      </c>
      <c r="O2276">
        <f>100*data!O2276/data!$V2276</f>
        <v>3.2644903397734844</v>
      </c>
      <c r="P2276">
        <f>100*data!P2276/data!$V2276</f>
        <v>21.585609593604264</v>
      </c>
      <c r="Q2276">
        <f>100*data!Q2276/data!$V2276</f>
        <v>9.1272485009993343</v>
      </c>
      <c r="R2276">
        <f>100*data!R2276/data!$V2276</f>
        <v>0.33311125916055961</v>
      </c>
      <c r="S2276">
        <f>100*data!S2276/data!$V2276</f>
        <v>1.7321785476349101</v>
      </c>
      <c r="T2276">
        <f>100*data!T2276/data!$V2276</f>
        <v>3.0646235842771485</v>
      </c>
      <c r="U2276">
        <f>100*data!U2276/data!$V2276</f>
        <v>6.4623584277148565</v>
      </c>
      <c r="V2276">
        <f t="shared" si="26"/>
        <v>99.999999999999986</v>
      </c>
    </row>
    <row r="2277" spans="1:22" x14ac:dyDescent="0.3">
      <c r="A2277" t="s">
        <v>353</v>
      </c>
      <c r="B2277" s="15" t="str">
        <f>IFERROR(VLOOKUP($A2277,class!$A$1:$B$455,2,FALSE),"")</f>
        <v>Shire District</v>
      </c>
      <c r="C2277" s="15" t="str">
        <f>IFERROR(IFERROR(VLOOKUP($A2277,classifications!$A$3:$C$336,3,FALSE),VLOOKUP($A2277,classifications!$I$2:$K$28,3,FALSE)),"")</f>
        <v>Predominantly Urban</v>
      </c>
      <c r="D2277">
        <f>100*data!D2277/data!$V2277</f>
        <v>3.0674846625766872</v>
      </c>
      <c r="E2277">
        <f>100*data!E2277/data!$V2277</f>
        <v>0.40899795501022496</v>
      </c>
      <c r="F2277">
        <f>100*data!F2277/data!$V2277</f>
        <v>4.6353101567825492</v>
      </c>
      <c r="G2277">
        <f>100*data!G2277/data!$V2277</f>
        <v>13.701431492842536</v>
      </c>
      <c r="H2277">
        <f>100*data!H2277/data!$V2277</f>
        <v>2.2494887525562373</v>
      </c>
      <c r="I2277">
        <f>100*data!I2277/data!$V2277</f>
        <v>4.0218132242672118</v>
      </c>
      <c r="J2277">
        <f>100*data!J2277/data!$V2277</f>
        <v>6.2031356509884121</v>
      </c>
      <c r="K2277">
        <f>100*data!K2277/data!$V2277</f>
        <v>1.9768234492160872</v>
      </c>
      <c r="L2277">
        <f>100*data!L2277/data!$V2277</f>
        <v>3.6128152692569873</v>
      </c>
      <c r="M2277">
        <f>100*data!M2277/data!$V2277</f>
        <v>10.565780504430812</v>
      </c>
      <c r="N2277">
        <f>100*data!N2277/data!$V2277</f>
        <v>2.7948193592365373</v>
      </c>
      <c r="O2277">
        <f>100*data!O2277/data!$V2277</f>
        <v>3.340149965916837</v>
      </c>
      <c r="P2277">
        <f>100*data!P2277/data!$V2277</f>
        <v>21.404226312201772</v>
      </c>
      <c r="Q2277">
        <f>100*data!Q2277/data!$V2277</f>
        <v>9.2706203135650984</v>
      </c>
      <c r="R2277">
        <f>100*data!R2277/data!$V2277</f>
        <v>0.27266530334014999</v>
      </c>
      <c r="S2277">
        <f>100*data!S2277/data!$V2277</f>
        <v>1.9768234492160872</v>
      </c>
      <c r="T2277">
        <f>100*data!T2277/data!$V2277</f>
        <v>3.8173142467620997</v>
      </c>
      <c r="U2277">
        <f>100*data!U2277/data!$V2277</f>
        <v>6.680299931833674</v>
      </c>
      <c r="V2277">
        <f t="shared" si="26"/>
        <v>100</v>
      </c>
    </row>
    <row r="2278" spans="1:22" x14ac:dyDescent="0.3">
      <c r="A2278" t="s">
        <v>356</v>
      </c>
      <c r="B2278" s="15" t="str">
        <f>IFERROR(VLOOKUP($A2278,class!$A$1:$B$455,2,FALSE),"")</f>
        <v>Shire District</v>
      </c>
      <c r="C2278" s="15" t="str">
        <f>IFERROR(IFERROR(VLOOKUP($A2278,classifications!$A$3:$C$336,3,FALSE),VLOOKUP($A2278,classifications!$I$2:$K$28,3,FALSE)),"")</f>
        <v>Predominantly Urban</v>
      </c>
      <c r="D2278">
        <f>100*data!D2278/data!$V2278</f>
        <v>0.27100271002710025</v>
      </c>
      <c r="E2278">
        <f>100*data!E2278/data!$V2278</f>
        <v>0.4065040650406504</v>
      </c>
      <c r="F2278">
        <f>100*data!F2278/data!$V2278</f>
        <v>4.742547425474255</v>
      </c>
      <c r="G2278">
        <f>100*data!G2278/data!$V2278</f>
        <v>14.769647696476964</v>
      </c>
      <c r="H2278">
        <f>100*data!H2278/data!$V2278</f>
        <v>2.4390243902439024</v>
      </c>
      <c r="I2278">
        <f>100*data!I2278/data!$V2278</f>
        <v>3.116531165311653</v>
      </c>
      <c r="J2278">
        <f>100*data!J2278/data!$V2278</f>
        <v>8.2655826558265577</v>
      </c>
      <c r="K2278">
        <f>100*data!K2278/data!$V2278</f>
        <v>1.897018970189702</v>
      </c>
      <c r="L2278">
        <f>100*data!L2278/data!$V2278</f>
        <v>7.0460704607046072</v>
      </c>
      <c r="M2278">
        <f>100*data!M2278/data!$V2278</f>
        <v>9.8915989159891602</v>
      </c>
      <c r="N2278">
        <f>100*data!N2278/data!$V2278</f>
        <v>2.0325203252032522</v>
      </c>
      <c r="O2278">
        <f>100*data!O2278/data!$V2278</f>
        <v>3.5230352303523036</v>
      </c>
      <c r="P2278">
        <f>100*data!P2278/data!$V2278</f>
        <v>17.479674796747968</v>
      </c>
      <c r="Q2278">
        <f>100*data!Q2278/data!$V2278</f>
        <v>8.8075880758807585</v>
      </c>
      <c r="R2278">
        <f>100*data!R2278/data!$V2278</f>
        <v>0.13550135501355012</v>
      </c>
      <c r="S2278">
        <f>100*data!S2278/data!$V2278</f>
        <v>1.7615176151761518</v>
      </c>
      <c r="T2278">
        <f>100*data!T2278/data!$V2278</f>
        <v>5.9620596205962055</v>
      </c>
      <c r="U2278">
        <f>100*data!U2278/data!$V2278</f>
        <v>7.4525745257452574</v>
      </c>
      <c r="V2278">
        <f t="shared" si="26"/>
        <v>100</v>
      </c>
    </row>
    <row r="2279" spans="1:22" x14ac:dyDescent="0.3">
      <c r="A2279" t="s">
        <v>263</v>
      </c>
      <c r="B2279" s="15" t="str">
        <f>IFERROR(VLOOKUP($A2279,class!$A$1:$B$455,2,FALSE),"")</f>
        <v>Shire District</v>
      </c>
      <c r="C2279" s="15" t="str">
        <f>IFERROR(IFERROR(VLOOKUP($A2279,classifications!$A$3:$C$336,3,FALSE),VLOOKUP($A2279,classifications!$I$2:$K$28,3,FALSE)),"")</f>
        <v>Predominantly Rural</v>
      </c>
      <c r="D2279">
        <f>100*data!D2279/data!$V2279</f>
        <v>16.601409553641346</v>
      </c>
      <c r="E2279">
        <f>100*data!E2279/data!$V2279</f>
        <v>0.39154267815191857</v>
      </c>
      <c r="F2279">
        <f>100*data!F2279/data!$V2279</f>
        <v>5.0900548159749412</v>
      </c>
      <c r="G2279">
        <f>100*data!G2279/data!$V2279</f>
        <v>13.547376664056381</v>
      </c>
      <c r="H2279">
        <f>100*data!H2279/data!$V2279</f>
        <v>3.3672670321064997</v>
      </c>
      <c r="I2279">
        <f>100*data!I2279/data!$V2279</f>
        <v>2.8974158183241974</v>
      </c>
      <c r="J2279">
        <f>100*data!J2279/data!$V2279</f>
        <v>7.9874706342991386</v>
      </c>
      <c r="K2279">
        <f>100*data!K2279/data!$V2279</f>
        <v>2.8974158183241974</v>
      </c>
      <c r="L2279">
        <f>100*data!L2279/data!$V2279</f>
        <v>6.8911511354737662</v>
      </c>
      <c r="M2279">
        <f>100*data!M2279/data!$V2279</f>
        <v>4.3852779953014878</v>
      </c>
      <c r="N2279">
        <f>100*data!N2279/data!$V2279</f>
        <v>1.3312451057165231</v>
      </c>
      <c r="O2279">
        <f>100*data!O2279/data!$V2279</f>
        <v>3.837118245888802</v>
      </c>
      <c r="P2279">
        <f>100*data!P2279/data!$V2279</f>
        <v>12.529365700861394</v>
      </c>
      <c r="Q2279">
        <f>100*data!Q2279/data!$V2279</f>
        <v>6.4996084573218482</v>
      </c>
      <c r="R2279">
        <f>100*data!R2279/data!$V2279</f>
        <v>0.86139389193422078</v>
      </c>
      <c r="S2279">
        <f>100*data!S2279/data!$V2279</f>
        <v>1.4878621769772906</v>
      </c>
      <c r="T2279">
        <f>100*data!T2279/data!$V2279</f>
        <v>3.7588097102584181</v>
      </c>
      <c r="U2279">
        <f>100*data!U2279/data!$V2279</f>
        <v>5.638214565387627</v>
      </c>
      <c r="V2279">
        <f t="shared" si="26"/>
        <v>100</v>
      </c>
    </row>
    <row r="2280" spans="1:22" x14ac:dyDescent="0.3">
      <c r="A2280" t="s">
        <v>268</v>
      </c>
      <c r="B2280" s="15" t="str">
        <f>IFERROR(VLOOKUP($A2280,class!$A$1:$B$455,2,FALSE),"")</f>
        <v>Shire District</v>
      </c>
      <c r="C2280" s="15" t="str">
        <f>IFERROR(IFERROR(VLOOKUP($A2280,classifications!$A$3:$C$336,3,FALSE),VLOOKUP($A2280,classifications!$I$2:$K$28,3,FALSE)),"")</f>
        <v>Predominantly Urban</v>
      </c>
      <c r="D2280">
        <f>100*data!D2280/data!$V2280</f>
        <v>0.97205346294046169</v>
      </c>
      <c r="E2280">
        <f>100*data!E2280/data!$V2280</f>
        <v>0.48602673147023084</v>
      </c>
      <c r="F2280">
        <f>100*data!F2280/data!$V2280</f>
        <v>4.4957472660996354</v>
      </c>
      <c r="G2280">
        <f>100*data!G2280/data!$V2280</f>
        <v>12.393681652490887</v>
      </c>
      <c r="H2280">
        <f>100*data!H2280/data!$V2280</f>
        <v>3.4021871202916159</v>
      </c>
      <c r="I2280">
        <f>100*data!I2280/data!$V2280</f>
        <v>3.6452004860267313</v>
      </c>
      <c r="J2280">
        <f>100*data!J2280/data!$V2280</f>
        <v>8.1409477521263671</v>
      </c>
      <c r="K2280">
        <f>100*data!K2280/data!$V2280</f>
        <v>2.4301336573511545</v>
      </c>
      <c r="L2280">
        <f>100*data!L2280/data!$V2280</f>
        <v>7.0473876063183472</v>
      </c>
      <c r="M2280">
        <f>100*data!M2280/data!$V2280</f>
        <v>6.5613608748481163</v>
      </c>
      <c r="N2280">
        <f>100*data!N2280/data!$V2280</f>
        <v>3.6452004860267313</v>
      </c>
      <c r="O2280">
        <f>100*data!O2280/data!$V2280</f>
        <v>4.9817739975698663</v>
      </c>
      <c r="P2280">
        <f>100*data!P2280/data!$V2280</f>
        <v>17.982989064398542</v>
      </c>
      <c r="Q2280">
        <f>100*data!Q2280/data!$V2280</f>
        <v>7.2904009720534626</v>
      </c>
      <c r="R2280">
        <f>100*data!R2280/data!$V2280</f>
        <v>0.12150668286755771</v>
      </c>
      <c r="S2280">
        <f>100*data!S2280/data!$V2280</f>
        <v>2.5516403402187122</v>
      </c>
      <c r="T2280">
        <f>100*data!T2280/data!$V2280</f>
        <v>6.3183475091130008</v>
      </c>
      <c r="U2280">
        <f>100*data!U2280/data!$V2280</f>
        <v>7.5334143377885781</v>
      </c>
      <c r="V2280">
        <f t="shared" si="26"/>
        <v>100</v>
      </c>
    </row>
    <row r="2281" spans="1:22" x14ac:dyDescent="0.3">
      <c r="A2281" t="s">
        <v>275</v>
      </c>
      <c r="B2281" s="15" t="str">
        <f>IFERROR(VLOOKUP($A2281,class!$A$1:$B$455,2,FALSE),"")</f>
        <v>Shire District</v>
      </c>
      <c r="C2281" s="15" t="str">
        <f>IFERROR(IFERROR(VLOOKUP($A2281,classifications!$A$3:$C$336,3,FALSE),VLOOKUP($A2281,classifications!$I$2:$K$28,3,FALSE)),"")</f>
        <v>Predominantly Rural</v>
      </c>
      <c r="D2281">
        <f>100*data!D2281/data!$V2281</f>
        <v>31.63716814159292</v>
      </c>
      <c r="E2281">
        <f>100*data!E2281/data!$V2281</f>
        <v>0.77433628318584069</v>
      </c>
      <c r="F2281">
        <f>100*data!F2281/data!$V2281</f>
        <v>6.0840707964601766</v>
      </c>
      <c r="G2281">
        <f>100*data!G2281/data!$V2281</f>
        <v>11.946902654867257</v>
      </c>
      <c r="H2281">
        <f>100*data!H2281/data!$V2281</f>
        <v>3.4292035398230087</v>
      </c>
      <c r="I2281">
        <f>100*data!I2281/data!$V2281</f>
        <v>3.3185840707964602</v>
      </c>
      <c r="J2281">
        <f>100*data!J2281/data!$V2281</f>
        <v>4.7566371681415927</v>
      </c>
      <c r="K2281">
        <f>100*data!K2281/data!$V2281</f>
        <v>2.8761061946902653</v>
      </c>
      <c r="L2281">
        <f>100*data!L2281/data!$V2281</f>
        <v>4.2035398230088497</v>
      </c>
      <c r="M2281">
        <f>100*data!M2281/data!$V2281</f>
        <v>2.8761061946902653</v>
      </c>
      <c r="N2281">
        <f>100*data!N2281/data!$V2281</f>
        <v>0.88495575221238942</v>
      </c>
      <c r="O2281">
        <f>100*data!O2281/data!$V2281</f>
        <v>2.3230088495575223</v>
      </c>
      <c r="P2281">
        <f>100*data!P2281/data!$V2281</f>
        <v>8.8495575221238933</v>
      </c>
      <c r="Q2281">
        <f>100*data!Q2281/data!$V2281</f>
        <v>5.8628318584070795</v>
      </c>
      <c r="R2281">
        <f>100*data!R2281/data!$V2281</f>
        <v>0.88495575221238942</v>
      </c>
      <c r="S2281">
        <f>100*data!S2281/data!$V2281</f>
        <v>0.99557522123893805</v>
      </c>
      <c r="T2281">
        <f>100*data!T2281/data!$V2281</f>
        <v>2.6548672566371683</v>
      </c>
      <c r="U2281">
        <f>100*data!U2281/data!$V2281</f>
        <v>5.6415929203539825</v>
      </c>
      <c r="V2281">
        <f t="shared" si="26"/>
        <v>100.00000000000001</v>
      </c>
    </row>
    <row r="2282" spans="1:22" x14ac:dyDescent="0.3">
      <c r="A2282" t="s">
        <v>279</v>
      </c>
      <c r="B2282" s="15" t="str">
        <f>IFERROR(VLOOKUP($A2282,class!$A$1:$B$455,2,FALSE),"")</f>
        <v>Shire District</v>
      </c>
      <c r="C2282" s="15" t="str">
        <f>IFERROR(IFERROR(VLOOKUP($A2282,classifications!$A$3:$C$336,3,FALSE),VLOOKUP($A2282,classifications!$I$2:$K$28,3,FALSE)),"")</f>
        <v>Predominantly Rural</v>
      </c>
      <c r="D2282">
        <f>100*data!D2282/data!$V2282</f>
        <v>26.930894308943088</v>
      </c>
      <c r="E2282">
        <f>100*data!E2282/data!$V2282</f>
        <v>0.50813008130081305</v>
      </c>
      <c r="F2282">
        <f>100*data!F2282/data!$V2282</f>
        <v>4.4715447154471546</v>
      </c>
      <c r="G2282">
        <f>100*data!G2282/data!$V2282</f>
        <v>12.195121951219512</v>
      </c>
      <c r="H2282">
        <f>100*data!H2282/data!$V2282</f>
        <v>3.2520325203252032</v>
      </c>
      <c r="I2282">
        <f>100*data!I2282/data!$V2282</f>
        <v>2.3373983739837398</v>
      </c>
      <c r="J2282">
        <f>100*data!J2282/data!$V2282</f>
        <v>7.2154471544715451</v>
      </c>
      <c r="K2282">
        <f>100*data!K2282/data!$V2282</f>
        <v>1.9308943089430894</v>
      </c>
      <c r="L2282">
        <f>100*data!L2282/data!$V2282</f>
        <v>9.2479674796747968</v>
      </c>
      <c r="M2282">
        <f>100*data!M2282/data!$V2282</f>
        <v>3.0487804878048781</v>
      </c>
      <c r="N2282">
        <f>100*data!N2282/data!$V2282</f>
        <v>1.1178861788617886</v>
      </c>
      <c r="O2282">
        <f>100*data!O2282/data!$V2282</f>
        <v>2.9471544715447155</v>
      </c>
      <c r="P2282">
        <f>100*data!P2282/data!$V2282</f>
        <v>8.7398373983739841</v>
      </c>
      <c r="Q2282">
        <f>100*data!Q2282/data!$V2282</f>
        <v>5.7926829268292686</v>
      </c>
      <c r="R2282">
        <f>100*data!R2282/data!$V2282</f>
        <v>0.71138211382113825</v>
      </c>
      <c r="S2282">
        <f>100*data!S2282/data!$V2282</f>
        <v>1.0162601626016261</v>
      </c>
      <c r="T2282">
        <f>100*data!T2282/data!$V2282</f>
        <v>3.3536585365853657</v>
      </c>
      <c r="U2282">
        <f>100*data!U2282/data!$V2282</f>
        <v>5.1829268292682924</v>
      </c>
      <c r="V2282">
        <f t="shared" si="26"/>
        <v>100.00000000000003</v>
      </c>
    </row>
    <row r="2283" spans="1:22" x14ac:dyDescent="0.3">
      <c r="A2283" t="s">
        <v>283</v>
      </c>
      <c r="B2283" s="15" t="str">
        <f>IFERROR(VLOOKUP($A2283,class!$A$1:$B$455,2,FALSE),"")</f>
        <v>Shire District</v>
      </c>
      <c r="C2283" s="15" t="str">
        <f>IFERROR(IFERROR(VLOOKUP($A2283,classifications!$A$3:$C$336,3,FALSE),VLOOKUP($A2283,classifications!$I$2:$K$28,3,FALSE)),"")</f>
        <v>Predominantly Rural</v>
      </c>
      <c r="D2283">
        <f>100*data!D2283/data!$V2283</f>
        <v>17.67578125</v>
      </c>
      <c r="E2283">
        <f>100*data!E2283/data!$V2283</f>
        <v>0.5859375</v>
      </c>
      <c r="F2283">
        <f>100*data!F2283/data!$V2283</f>
        <v>5.859375</v>
      </c>
      <c r="G2283">
        <f>100*data!G2283/data!$V2283</f>
        <v>12.20703125</v>
      </c>
      <c r="H2283">
        <f>100*data!H2283/data!$V2283</f>
        <v>2.63671875</v>
      </c>
      <c r="I2283">
        <f>100*data!I2283/data!$V2283</f>
        <v>3.02734375</v>
      </c>
      <c r="J2283">
        <f>100*data!J2283/data!$V2283</f>
        <v>7.71484375</v>
      </c>
      <c r="K2283">
        <f>100*data!K2283/data!$V2283</f>
        <v>1.953125</v>
      </c>
      <c r="L2283">
        <f>100*data!L2283/data!$V2283</f>
        <v>7.91015625</v>
      </c>
      <c r="M2283">
        <f>100*data!M2283/data!$V2283</f>
        <v>4.58984375</v>
      </c>
      <c r="N2283">
        <f>100*data!N2283/data!$V2283</f>
        <v>1.3671875</v>
      </c>
      <c r="O2283">
        <f>100*data!O2283/data!$V2283</f>
        <v>3.90625</v>
      </c>
      <c r="P2283">
        <f>100*data!P2283/data!$V2283</f>
        <v>13.0859375</v>
      </c>
      <c r="Q2283">
        <f>100*data!Q2283/data!$V2283</f>
        <v>6.25</v>
      </c>
      <c r="R2283">
        <f>100*data!R2283/data!$V2283</f>
        <v>0.87890625</v>
      </c>
      <c r="S2283">
        <f>100*data!S2283/data!$V2283</f>
        <v>1.26953125</v>
      </c>
      <c r="T2283">
        <f>100*data!T2283/data!$V2283</f>
        <v>3.22265625</v>
      </c>
      <c r="U2283">
        <f>100*data!U2283/data!$V2283</f>
        <v>5.859375</v>
      </c>
      <c r="V2283">
        <f t="shared" ref="V2283:V2296" si="27">SUM(D2283:U2283)</f>
        <v>100</v>
      </c>
    </row>
    <row r="2284" spans="1:22" x14ac:dyDescent="0.3">
      <c r="A2284" t="s">
        <v>288</v>
      </c>
      <c r="B2284" s="15" t="str">
        <f>IFERROR(VLOOKUP($A2284,class!$A$1:$B$455,2,FALSE),"")</f>
        <v>Shire District</v>
      </c>
      <c r="C2284" s="15" t="str">
        <f>IFERROR(IFERROR(VLOOKUP($A2284,classifications!$A$3:$C$336,3,FALSE),VLOOKUP($A2284,classifications!$I$2:$K$28,3,FALSE)),"")</f>
        <v>Predominantly Rural</v>
      </c>
      <c r="D2284">
        <f>100*data!D2284/data!$V2284</f>
        <v>12.510860121633362</v>
      </c>
      <c r="E2284">
        <f>100*data!E2284/data!$V2284</f>
        <v>0.1737619461337967</v>
      </c>
      <c r="F2284">
        <f>100*data!F2284/data!$V2284</f>
        <v>5.9947871416159861</v>
      </c>
      <c r="G2284">
        <f>100*data!G2284/data!$V2284</f>
        <v>14.682884448305821</v>
      </c>
      <c r="H2284">
        <f>100*data!H2284/data!$V2284</f>
        <v>4.1702867072111207</v>
      </c>
      <c r="I2284">
        <f>100*data!I2284/data!$V2284</f>
        <v>3.8227628149435273</v>
      </c>
      <c r="J2284">
        <f>100*data!J2284/data!$V2284</f>
        <v>6.9504778453518679</v>
      </c>
      <c r="K2284">
        <f>100*data!K2284/data!$V2284</f>
        <v>2.9539530842745441</v>
      </c>
      <c r="L2284">
        <f>100*data!L2284/data!$V2284</f>
        <v>7.3848827106863597</v>
      </c>
      <c r="M2284">
        <f>100*data!M2284/data!$V2284</f>
        <v>4.5178105994787146</v>
      </c>
      <c r="N2284">
        <f>100*data!N2284/data!$V2284</f>
        <v>1.5638575152041703</v>
      </c>
      <c r="O2284">
        <f>100*data!O2284/data!$V2284</f>
        <v>3.6490008688097308</v>
      </c>
      <c r="P2284">
        <f>100*data!P2284/data!$V2284</f>
        <v>12.597741094700261</v>
      </c>
      <c r="Q2284">
        <f>100*data!Q2284/data!$V2284</f>
        <v>6.8635968722849698</v>
      </c>
      <c r="R2284">
        <f>100*data!R2284/data!$V2284</f>
        <v>0.60816681146828844</v>
      </c>
      <c r="S2284">
        <f>100*data!S2284/data!$V2284</f>
        <v>1.5638575152041703</v>
      </c>
      <c r="T2284">
        <f>100*data!T2284/data!$V2284</f>
        <v>4.3440486533449176</v>
      </c>
      <c r="U2284">
        <f>100*data!U2284/data!$V2284</f>
        <v>5.6472632493483923</v>
      </c>
      <c r="V2284">
        <f t="shared" si="27"/>
        <v>100.00000000000004</v>
      </c>
    </row>
    <row r="2285" spans="1:22" x14ac:dyDescent="0.3">
      <c r="A2285" t="s">
        <v>294</v>
      </c>
      <c r="B2285" s="15" t="str">
        <f>IFERROR(VLOOKUP($A2285,class!$A$1:$B$455,2,FALSE),"")</f>
        <v>Shire District</v>
      </c>
      <c r="C2285" s="15" t="str">
        <f>IFERROR(IFERROR(VLOOKUP($A2285,classifications!$A$3:$C$336,3,FALSE),VLOOKUP($A2285,classifications!$I$2:$K$28,3,FALSE)),"")</f>
        <v>Predominantly Rural</v>
      </c>
      <c r="D2285">
        <f>100*data!D2285/data!$V2285</f>
        <v>36.980609418282548</v>
      </c>
      <c r="E2285">
        <f>100*data!E2285/data!$V2285</f>
        <v>0.69252077562326875</v>
      </c>
      <c r="F2285">
        <f>100*data!F2285/data!$V2285</f>
        <v>4.5706371191135737</v>
      </c>
      <c r="G2285">
        <f>100*data!G2285/data!$V2285</f>
        <v>11.495844875346261</v>
      </c>
      <c r="H2285">
        <f>100*data!H2285/data!$V2285</f>
        <v>3.1855955678670358</v>
      </c>
      <c r="I2285">
        <f>100*data!I2285/data!$V2285</f>
        <v>2.6315789473684212</v>
      </c>
      <c r="J2285">
        <f>100*data!J2285/data!$V2285</f>
        <v>5.54016620498615</v>
      </c>
      <c r="K2285">
        <f>100*data!K2285/data!$V2285</f>
        <v>2.3545706371191137</v>
      </c>
      <c r="L2285">
        <f>100*data!L2285/data!$V2285</f>
        <v>6.094182825484765</v>
      </c>
      <c r="M2285">
        <f>100*data!M2285/data!$V2285</f>
        <v>2.3545706371191137</v>
      </c>
      <c r="N2285">
        <f>100*data!N2285/data!$V2285</f>
        <v>0.83102493074792239</v>
      </c>
      <c r="O2285">
        <f>100*data!O2285/data!$V2285</f>
        <v>2.21606648199446</v>
      </c>
      <c r="P2285">
        <f>100*data!P2285/data!$V2285</f>
        <v>7.8947368421052628</v>
      </c>
      <c r="Q2285">
        <f>100*data!Q2285/data!$V2285</f>
        <v>4.8476454293628812</v>
      </c>
      <c r="R2285">
        <f>100*data!R2285/data!$V2285</f>
        <v>0.41551246537396119</v>
      </c>
      <c r="S2285">
        <f>100*data!S2285/data!$V2285</f>
        <v>1.3850415512465375</v>
      </c>
      <c r="T2285">
        <f>100*data!T2285/data!$V2285</f>
        <v>2.4930747922437675</v>
      </c>
      <c r="U2285">
        <f>100*data!U2285/data!$V2285</f>
        <v>4.0166204986149587</v>
      </c>
      <c r="V2285">
        <f t="shared" si="27"/>
        <v>99.999999999999986</v>
      </c>
    </row>
    <row r="2286" spans="1:22" x14ac:dyDescent="0.3">
      <c r="A2286" t="s">
        <v>297</v>
      </c>
      <c r="B2286" s="15" t="str">
        <f>IFERROR(VLOOKUP($A2286,class!$A$1:$B$455,2,FALSE),"")</f>
        <v>Shire District</v>
      </c>
      <c r="C2286" s="15" t="str">
        <f>IFERROR(IFERROR(VLOOKUP($A2286,classifications!$A$3:$C$336,3,FALSE),VLOOKUP($A2286,classifications!$I$2:$K$28,3,FALSE)),"")</f>
        <v>Predominantly Rural</v>
      </c>
      <c r="D2286">
        <f>100*data!D2286/data!$V2286</f>
        <v>33.438985736925517</v>
      </c>
      <c r="E2286">
        <f>100*data!E2286/data!$V2286</f>
        <v>0.31695721077654515</v>
      </c>
      <c r="F2286">
        <f>100*data!F2286/data!$V2286</f>
        <v>4.1204437400950873</v>
      </c>
      <c r="G2286">
        <f>100*data!G2286/data!$V2286</f>
        <v>9.3502377179080831</v>
      </c>
      <c r="H2286">
        <f>100*data!H2286/data!$V2286</f>
        <v>2.8526148969889067</v>
      </c>
      <c r="I2286">
        <f>100*data!I2286/data!$V2286</f>
        <v>2.5356576862123612</v>
      </c>
      <c r="J2286">
        <f>100*data!J2286/data!$V2286</f>
        <v>6.814580031695721</v>
      </c>
      <c r="K2286">
        <f>100*data!K2286/data!$V2286</f>
        <v>2.3771790808240887</v>
      </c>
      <c r="L2286">
        <f>100*data!L2286/data!$V2286</f>
        <v>6.0221870047543584</v>
      </c>
      <c r="M2286">
        <f>100*data!M2286/data!$V2286</f>
        <v>3.8034865293185418</v>
      </c>
      <c r="N2286">
        <f>100*data!N2286/data!$V2286</f>
        <v>0.95087163232963545</v>
      </c>
      <c r="O2286">
        <f>100*data!O2286/data!$V2286</f>
        <v>2.6941362916006337</v>
      </c>
      <c r="P2286">
        <f>100*data!P2286/data!$V2286</f>
        <v>9.1917591125198097</v>
      </c>
      <c r="Q2286">
        <f>100*data!Q2286/data!$V2286</f>
        <v>5.3882725832012675</v>
      </c>
      <c r="R2286">
        <f>100*data!R2286/data!$V2286</f>
        <v>0.95087163232963545</v>
      </c>
      <c r="S2286">
        <f>100*data!S2286/data!$V2286</f>
        <v>1.1093502377179081</v>
      </c>
      <c r="T2286">
        <f>100*data!T2286/data!$V2286</f>
        <v>3.1695721077654517</v>
      </c>
      <c r="U2286">
        <f>100*data!U2286/data!$V2286</f>
        <v>4.9128367670364499</v>
      </c>
      <c r="V2286">
        <f t="shared" si="27"/>
        <v>100</v>
      </c>
    </row>
    <row r="2287" spans="1:22" x14ac:dyDescent="0.3">
      <c r="A2287" t="s">
        <v>175</v>
      </c>
      <c r="B2287" s="15" t="str">
        <f>IFERROR(VLOOKUP($A2287,class!$A$1:$B$455,2,FALSE),"")</f>
        <v>Shire District</v>
      </c>
      <c r="C2287" s="15" t="str">
        <f>IFERROR(IFERROR(VLOOKUP($A2287,classifications!$A$3:$C$336,3,FALSE),VLOOKUP($A2287,classifications!$I$2:$K$28,3,FALSE)),"")</f>
        <v>Predominantly Urban</v>
      </c>
      <c r="D2287">
        <f>100*data!D2287/data!$V2287</f>
        <v>1.1428571428571428</v>
      </c>
      <c r="E2287">
        <f>100*data!E2287/data!$V2287</f>
        <v>0.2857142857142857</v>
      </c>
      <c r="F2287">
        <f>100*data!F2287/data!$V2287</f>
        <v>3.9047619047619047</v>
      </c>
      <c r="G2287">
        <f>100*data!G2287/data!$V2287</f>
        <v>10.285714285714286</v>
      </c>
      <c r="H2287">
        <f>100*data!H2287/data!$V2287</f>
        <v>2.0952380952380953</v>
      </c>
      <c r="I2287">
        <f>100*data!I2287/data!$V2287</f>
        <v>2.6666666666666665</v>
      </c>
      <c r="J2287">
        <f>100*data!J2287/data!$V2287</f>
        <v>6.4761904761904763</v>
      </c>
      <c r="K2287">
        <f>100*data!K2287/data!$V2287</f>
        <v>1.9047619047619047</v>
      </c>
      <c r="L2287">
        <f>100*data!L2287/data!$V2287</f>
        <v>5.5238095238095237</v>
      </c>
      <c r="M2287">
        <f>100*data!M2287/data!$V2287</f>
        <v>12.095238095238095</v>
      </c>
      <c r="N2287">
        <f>100*data!N2287/data!$V2287</f>
        <v>4.666666666666667</v>
      </c>
      <c r="O2287">
        <f>100*data!O2287/data!$V2287</f>
        <v>4.4761904761904763</v>
      </c>
      <c r="P2287">
        <f>100*data!P2287/data!$V2287</f>
        <v>22.666666666666668</v>
      </c>
      <c r="Q2287">
        <f>100*data!Q2287/data!$V2287</f>
        <v>8.3809523809523814</v>
      </c>
      <c r="R2287">
        <f>100*data!R2287/data!$V2287</f>
        <v>9.5238095238095233E-2</v>
      </c>
      <c r="S2287">
        <f>100*data!S2287/data!$V2287</f>
        <v>2</v>
      </c>
      <c r="T2287">
        <f>100*data!T2287/data!$V2287</f>
        <v>4.8571428571428568</v>
      </c>
      <c r="U2287">
        <f>100*data!U2287/data!$V2287</f>
        <v>6.4761904761904763</v>
      </c>
      <c r="V2287">
        <f t="shared" si="27"/>
        <v>100.00000000000001</v>
      </c>
    </row>
    <row r="2288" spans="1:22" x14ac:dyDescent="0.3">
      <c r="A2288" t="s">
        <v>187</v>
      </c>
      <c r="B2288" s="15" t="str">
        <f>IFERROR(VLOOKUP($A2288,class!$A$1:$B$455,2,FALSE),"")</f>
        <v>Shire District</v>
      </c>
      <c r="C2288" s="15" t="str">
        <f>IFERROR(IFERROR(VLOOKUP($A2288,classifications!$A$3:$C$336,3,FALSE),VLOOKUP($A2288,classifications!$I$2:$K$28,3,FALSE)),"")</f>
        <v>Predominantly Rural</v>
      </c>
      <c r="D2288">
        <f>100*data!D2288/data!$V2288</f>
        <v>12.652068126520682</v>
      </c>
      <c r="E2288">
        <f>100*data!E2288/data!$V2288</f>
        <v>0.56772100567721007</v>
      </c>
      <c r="F2288">
        <f>100*data!F2288/data!$V2288</f>
        <v>5.1094890510948909</v>
      </c>
      <c r="G2288">
        <f>100*data!G2288/data!$V2288</f>
        <v>10.5433901054339</v>
      </c>
      <c r="H2288">
        <f>100*data!H2288/data!$V2288</f>
        <v>2.3519870235198703</v>
      </c>
      <c r="I2288">
        <f>100*data!I2288/data!$V2288</f>
        <v>3.5685320356853203</v>
      </c>
      <c r="J2288">
        <f>100*data!J2288/data!$V2288</f>
        <v>7.0559610705596105</v>
      </c>
      <c r="K2288">
        <f>100*data!K2288/data!$V2288</f>
        <v>1.6220600162206003</v>
      </c>
      <c r="L2288">
        <f>100*data!L2288/data!$V2288</f>
        <v>5.5961070559610704</v>
      </c>
      <c r="M2288">
        <f>100*data!M2288/data!$V2288</f>
        <v>6.5693430656934311</v>
      </c>
      <c r="N2288">
        <f>100*data!N2288/data!$V2288</f>
        <v>2.0275750202757501</v>
      </c>
      <c r="O2288">
        <f>100*data!O2288/data!$V2288</f>
        <v>3.7307380373073804</v>
      </c>
      <c r="P2288">
        <f>100*data!P2288/data!$V2288</f>
        <v>19.383617193836173</v>
      </c>
      <c r="Q2288">
        <f>100*data!Q2288/data!$V2288</f>
        <v>7.3803730738037308</v>
      </c>
      <c r="R2288">
        <f>100*data!R2288/data!$V2288</f>
        <v>0.72992700729927007</v>
      </c>
      <c r="S2288">
        <f>100*data!S2288/data!$V2288</f>
        <v>1.3787510137875101</v>
      </c>
      <c r="T2288">
        <f>100*data!T2288/data!$V2288</f>
        <v>2.6763990267639901</v>
      </c>
      <c r="U2288">
        <f>100*data!U2288/data!$V2288</f>
        <v>7.0559610705596105</v>
      </c>
      <c r="V2288">
        <f t="shared" si="27"/>
        <v>99.999999999999986</v>
      </c>
    </row>
    <row r="2289" spans="1:22" x14ac:dyDescent="0.3">
      <c r="A2289" t="s">
        <v>192</v>
      </c>
      <c r="B2289" s="15" t="str">
        <f>IFERROR(VLOOKUP($A2289,class!$A$1:$B$455,2,FALSE),"")</f>
        <v>Shire District</v>
      </c>
      <c r="C2289" s="15" t="str">
        <f>IFERROR(IFERROR(VLOOKUP($A2289,classifications!$A$3:$C$336,3,FALSE),VLOOKUP($A2289,classifications!$I$2:$K$28,3,FALSE)),"")</f>
        <v>Predominantly Rural</v>
      </c>
      <c r="D2289">
        <f>100*data!D2289/data!$V2289</f>
        <v>14.320987654320987</v>
      </c>
      <c r="E2289">
        <f>100*data!E2289/data!$V2289</f>
        <v>0.7407407407407407</v>
      </c>
      <c r="F2289">
        <f>100*data!F2289/data!$V2289</f>
        <v>6.2962962962962967</v>
      </c>
      <c r="G2289">
        <f>100*data!G2289/data!$V2289</f>
        <v>12.222222222222221</v>
      </c>
      <c r="H2289">
        <f>100*data!H2289/data!$V2289</f>
        <v>3.5802469135802468</v>
      </c>
      <c r="I2289">
        <f>100*data!I2289/data!$V2289</f>
        <v>2.9629629629629628</v>
      </c>
      <c r="J2289">
        <f>100*data!J2289/data!$V2289</f>
        <v>5.9259259259259256</v>
      </c>
      <c r="K2289">
        <f>100*data!K2289/data!$V2289</f>
        <v>6.5432098765432096</v>
      </c>
      <c r="L2289">
        <f>100*data!L2289/data!$V2289</f>
        <v>5.0617283950617287</v>
      </c>
      <c r="M2289">
        <f>100*data!M2289/data!$V2289</f>
        <v>5.6790123456790127</v>
      </c>
      <c r="N2289">
        <f>100*data!N2289/data!$V2289</f>
        <v>1.1111111111111112</v>
      </c>
      <c r="O2289">
        <f>100*data!O2289/data!$V2289</f>
        <v>2.5925925925925926</v>
      </c>
      <c r="P2289">
        <f>100*data!P2289/data!$V2289</f>
        <v>13.456790123456789</v>
      </c>
      <c r="Q2289">
        <f>100*data!Q2289/data!$V2289</f>
        <v>8.518518518518519</v>
      </c>
      <c r="R2289">
        <f>100*data!R2289/data!$V2289</f>
        <v>0.86419753086419748</v>
      </c>
      <c r="S2289">
        <f>100*data!S2289/data!$V2289</f>
        <v>1.4814814814814814</v>
      </c>
      <c r="T2289">
        <f>100*data!T2289/data!$V2289</f>
        <v>3.0864197530864197</v>
      </c>
      <c r="U2289">
        <f>100*data!U2289/data!$V2289</f>
        <v>5.5555555555555554</v>
      </c>
      <c r="V2289">
        <f t="shared" si="27"/>
        <v>100</v>
      </c>
    </row>
    <row r="2290" spans="1:22" x14ac:dyDescent="0.3">
      <c r="A2290" t="s">
        <v>203</v>
      </c>
      <c r="B2290" s="15" t="str">
        <f>IFERROR(VLOOKUP($A2290,class!$A$1:$B$455,2,FALSE),"")</f>
        <v>Shire District</v>
      </c>
      <c r="C2290" s="15" t="str">
        <f>IFERROR(IFERROR(VLOOKUP($A2290,classifications!$A$3:$C$336,3,FALSE),VLOOKUP($A2290,classifications!$I$2:$K$28,3,FALSE)),"")</f>
        <v>Predominantly Urban</v>
      </c>
      <c r="D2290">
        <f>100*data!D2290/data!$V2290</f>
        <v>0.41208791208791207</v>
      </c>
      <c r="E2290">
        <f>100*data!E2290/data!$V2290</f>
        <v>0.41208791208791207</v>
      </c>
      <c r="F2290">
        <f>100*data!F2290/data!$V2290</f>
        <v>6.1813186813186816</v>
      </c>
      <c r="G2290">
        <f>100*data!G2290/data!$V2290</f>
        <v>15.247252747252746</v>
      </c>
      <c r="H2290">
        <f>100*data!H2290/data!$V2290</f>
        <v>4.1208791208791204</v>
      </c>
      <c r="I2290">
        <f>100*data!I2290/data!$V2290</f>
        <v>3.8461538461538463</v>
      </c>
      <c r="J2290">
        <f>100*data!J2290/data!$V2290</f>
        <v>7.1428571428571432</v>
      </c>
      <c r="K2290">
        <f>100*data!K2290/data!$V2290</f>
        <v>5.0824175824175821</v>
      </c>
      <c r="L2290">
        <f>100*data!L2290/data!$V2290</f>
        <v>6.4560439560439562</v>
      </c>
      <c r="M2290">
        <f>100*data!M2290/data!$V2290</f>
        <v>8.2417582417582409</v>
      </c>
      <c r="N2290">
        <f>100*data!N2290/data!$V2290</f>
        <v>2.197802197802198</v>
      </c>
      <c r="O2290">
        <f>100*data!O2290/data!$V2290</f>
        <v>3.1593406593406592</v>
      </c>
      <c r="P2290">
        <f>100*data!P2290/data!$V2290</f>
        <v>13.736263736263735</v>
      </c>
      <c r="Q2290">
        <f>100*data!Q2290/data!$V2290</f>
        <v>8.104395604395604</v>
      </c>
      <c r="R2290">
        <f>100*data!R2290/data!$V2290</f>
        <v>0.27472527472527475</v>
      </c>
      <c r="S2290">
        <f>100*data!S2290/data!$V2290</f>
        <v>2.0604395604395602</v>
      </c>
      <c r="T2290">
        <f>100*data!T2290/data!$V2290</f>
        <v>6.3186813186813184</v>
      </c>
      <c r="U2290">
        <f>100*data!U2290/data!$V2290</f>
        <v>7.0054945054945055</v>
      </c>
      <c r="V2290">
        <f t="shared" si="27"/>
        <v>100</v>
      </c>
    </row>
    <row r="2291" spans="1:22" x14ac:dyDescent="0.3">
      <c r="A2291" t="s">
        <v>218</v>
      </c>
      <c r="B2291" s="15" t="str">
        <f>IFERROR(VLOOKUP($A2291,class!$A$1:$B$455,2,FALSE),"")</f>
        <v>Shire District</v>
      </c>
      <c r="C2291" s="15" t="str">
        <f>IFERROR(IFERROR(VLOOKUP($A2291,classifications!$A$3:$C$336,3,FALSE),VLOOKUP($A2291,classifications!$I$2:$K$28,3,FALSE)),"")</f>
        <v>Urban with Significant Rural</v>
      </c>
      <c r="D2291">
        <f>100*data!D2291/data!$V2291</f>
        <v>8.5570469798657722</v>
      </c>
      <c r="E2291">
        <f>100*data!E2291/data!$V2291</f>
        <v>0.75503355704697983</v>
      </c>
      <c r="F2291">
        <f>100*data!F2291/data!$V2291</f>
        <v>6.5436241610738257</v>
      </c>
      <c r="G2291">
        <f>100*data!G2291/data!$V2291</f>
        <v>12.080536912751677</v>
      </c>
      <c r="H2291">
        <f>100*data!H2291/data!$V2291</f>
        <v>2.936241610738255</v>
      </c>
      <c r="I2291">
        <f>100*data!I2291/data!$V2291</f>
        <v>4.026845637583893</v>
      </c>
      <c r="J2291">
        <f>100*data!J2291/data!$V2291</f>
        <v>6.0402684563758386</v>
      </c>
      <c r="K2291">
        <f>100*data!K2291/data!$V2291</f>
        <v>2.6006711409395975</v>
      </c>
      <c r="L2291">
        <f>100*data!L2291/data!$V2291</f>
        <v>4.8657718120805367</v>
      </c>
      <c r="M2291">
        <f>100*data!M2291/data!$V2291</f>
        <v>8.3053691275167782</v>
      </c>
      <c r="N2291">
        <f>100*data!N2291/data!$V2291</f>
        <v>1.6778523489932886</v>
      </c>
      <c r="O2291">
        <f>100*data!O2291/data!$V2291</f>
        <v>2.8523489932885906</v>
      </c>
      <c r="P2291">
        <f>100*data!P2291/data!$V2291</f>
        <v>18.540268456375838</v>
      </c>
      <c r="Q2291">
        <f>100*data!Q2291/data!$V2291</f>
        <v>7.7181208053691277</v>
      </c>
      <c r="R2291">
        <f>100*data!R2291/data!$V2291</f>
        <v>0.58724832214765099</v>
      </c>
      <c r="S2291">
        <f>100*data!S2291/data!$V2291</f>
        <v>2.0134228187919465</v>
      </c>
      <c r="T2291">
        <f>100*data!T2291/data!$V2291</f>
        <v>3.6073825503355703</v>
      </c>
      <c r="U2291">
        <f>100*data!U2291/data!$V2291</f>
        <v>6.2919463087248326</v>
      </c>
      <c r="V2291">
        <f t="shared" si="27"/>
        <v>100</v>
      </c>
    </row>
    <row r="2292" spans="1:22" x14ac:dyDescent="0.3">
      <c r="A2292" t="s">
        <v>226</v>
      </c>
      <c r="B2292" s="15" t="str">
        <f>IFERROR(VLOOKUP($A2292,class!$A$1:$B$455,2,FALSE),"")</f>
        <v>Shire District</v>
      </c>
      <c r="C2292" s="15" t="str">
        <f>IFERROR(IFERROR(VLOOKUP($A2292,classifications!$A$3:$C$336,3,FALSE),VLOOKUP($A2292,classifications!$I$2:$K$28,3,FALSE)),"")</f>
        <v>Predominantly Rural</v>
      </c>
      <c r="D2292">
        <f>100*data!D2292/data!$V2292</f>
        <v>9.0036014405762312</v>
      </c>
      <c r="E2292">
        <f>100*data!E2292/data!$V2292</f>
        <v>0.48019207683073228</v>
      </c>
      <c r="F2292">
        <f>100*data!F2292/data!$V2292</f>
        <v>6.3625450180072027</v>
      </c>
      <c r="G2292">
        <f>100*data!G2292/data!$V2292</f>
        <v>12.845138055222089</v>
      </c>
      <c r="H2292">
        <f>100*data!H2292/data!$V2292</f>
        <v>3.3613445378151261</v>
      </c>
      <c r="I2292">
        <f>100*data!I2292/data!$V2292</f>
        <v>3.9615846338535414</v>
      </c>
      <c r="J2292">
        <f>100*data!J2292/data!$V2292</f>
        <v>5.4021608643457384</v>
      </c>
      <c r="K2292">
        <f>100*data!K2292/data!$V2292</f>
        <v>3.1212484993997598</v>
      </c>
      <c r="L2292">
        <f>100*data!L2292/data!$V2292</f>
        <v>3.7214885954381751</v>
      </c>
      <c r="M2292">
        <f>100*data!M2292/data!$V2292</f>
        <v>8.8835534213685481</v>
      </c>
      <c r="N2292">
        <f>100*data!N2292/data!$V2292</f>
        <v>2.0408163265306123</v>
      </c>
      <c r="O2292">
        <f>100*data!O2292/data!$V2292</f>
        <v>3.3613445378151261</v>
      </c>
      <c r="P2292">
        <f>100*data!P2292/data!$V2292</f>
        <v>18.727490996398558</v>
      </c>
      <c r="Q2292">
        <f>100*data!Q2292/data!$V2292</f>
        <v>7.4429771908763502</v>
      </c>
      <c r="R2292">
        <f>100*data!R2292/data!$V2292</f>
        <v>0.84033613445378152</v>
      </c>
      <c r="S2292">
        <f>100*data!S2292/data!$V2292</f>
        <v>1.9207683073229291</v>
      </c>
      <c r="T2292">
        <f>100*data!T2292/data!$V2292</f>
        <v>3.3613445378151261</v>
      </c>
      <c r="U2292">
        <f>100*data!U2292/data!$V2292</f>
        <v>5.1620648259303721</v>
      </c>
      <c r="V2292">
        <f t="shared" si="27"/>
        <v>100</v>
      </c>
    </row>
    <row r="2293" spans="1:22" x14ac:dyDescent="0.3">
      <c r="A2293" t="s">
        <v>93</v>
      </c>
      <c r="B2293" s="15" t="str">
        <f>IFERROR(VLOOKUP($A2293,class!$A$1:$B$455,2,FALSE),"")</f>
        <v>Shire District</v>
      </c>
      <c r="C2293" s="15" t="str">
        <f>IFERROR(IFERROR(VLOOKUP($A2293,classifications!$A$3:$C$336,3,FALSE),VLOOKUP($A2293,classifications!$I$2:$K$28,3,FALSE)),"")</f>
        <v>Predominantly Rural</v>
      </c>
      <c r="D2293">
        <f>100*data!D2293/data!$V2293</f>
        <v>13.72719374456994</v>
      </c>
      <c r="E2293">
        <f>100*data!E2293/data!$V2293</f>
        <v>1.6507384882710687</v>
      </c>
      <c r="F2293">
        <f>100*data!F2293/data!$V2293</f>
        <v>5.7341442224152912</v>
      </c>
      <c r="G2293">
        <f>100*data!G2293/data!$V2293</f>
        <v>13.72719374456994</v>
      </c>
      <c r="H2293">
        <f>100*data!H2293/data!$V2293</f>
        <v>3.1277150304083405</v>
      </c>
      <c r="I2293">
        <f>100*data!I2293/data!$V2293</f>
        <v>3.1277150304083405</v>
      </c>
      <c r="J2293">
        <f>100*data!J2293/data!$V2293</f>
        <v>6.7767158992180709</v>
      </c>
      <c r="K2293">
        <f>100*data!K2293/data!$V2293</f>
        <v>3.0408340573414421</v>
      </c>
      <c r="L2293">
        <f>100*data!L2293/data!$V2293</f>
        <v>5.7341442224152912</v>
      </c>
      <c r="M2293">
        <f>100*data!M2293/data!$V2293</f>
        <v>6.3423110338835791</v>
      </c>
      <c r="N2293">
        <f>100*data!N2293/data!$V2293</f>
        <v>1.3032145960034753</v>
      </c>
      <c r="O2293">
        <f>100*data!O2293/data!$V2293</f>
        <v>3.3883579496090355</v>
      </c>
      <c r="P2293">
        <f>100*data!P2293/data!$V2293</f>
        <v>14.509122502172024</v>
      </c>
      <c r="Q2293">
        <f>100*data!Q2293/data!$V2293</f>
        <v>6.8635968722849698</v>
      </c>
      <c r="R2293">
        <f>100*data!R2293/data!$V2293</f>
        <v>0.60816681146828844</v>
      </c>
      <c r="S2293">
        <f>100*data!S2293/data!$V2293</f>
        <v>1.6507384882710687</v>
      </c>
      <c r="T2293">
        <f>100*data!T2293/data!$V2293</f>
        <v>2.6933101650738487</v>
      </c>
      <c r="U2293">
        <f>100*data!U2293/data!$V2293</f>
        <v>5.9947871416159861</v>
      </c>
      <c r="V2293">
        <f t="shared" si="27"/>
        <v>100</v>
      </c>
    </row>
    <row r="2294" spans="1:22" x14ac:dyDescent="0.3">
      <c r="A2294" t="s">
        <v>106</v>
      </c>
      <c r="B2294" s="15" t="str">
        <f>IFERROR(VLOOKUP($A2294,class!$A$1:$B$455,2,FALSE),"")</f>
        <v>Shire District</v>
      </c>
      <c r="C2294" s="15" t="str">
        <f>IFERROR(IFERROR(VLOOKUP($A2294,classifications!$A$3:$C$336,3,FALSE),VLOOKUP($A2294,classifications!$I$2:$K$28,3,FALSE)),"")</f>
        <v>Predominantly Rural</v>
      </c>
      <c r="D2294">
        <f>100*data!D2294/data!$V2294</f>
        <v>14.256410256410257</v>
      </c>
      <c r="E2294">
        <f>100*data!E2294/data!$V2294</f>
        <v>1.1282051282051282</v>
      </c>
      <c r="F2294">
        <f>100*data!F2294/data!$V2294</f>
        <v>6.666666666666667</v>
      </c>
      <c r="G2294">
        <f>100*data!G2294/data!$V2294</f>
        <v>13.435897435897436</v>
      </c>
      <c r="H2294">
        <f>100*data!H2294/data!$V2294</f>
        <v>4</v>
      </c>
      <c r="I2294">
        <f>100*data!I2294/data!$V2294</f>
        <v>3.4871794871794872</v>
      </c>
      <c r="J2294">
        <f>100*data!J2294/data!$V2294</f>
        <v>6.1538461538461542</v>
      </c>
      <c r="K2294">
        <f>100*data!K2294/data!$V2294</f>
        <v>3.7948717948717947</v>
      </c>
      <c r="L2294">
        <f>100*data!L2294/data!$V2294</f>
        <v>6.9743589743589745</v>
      </c>
      <c r="M2294">
        <f>100*data!M2294/data!$V2294</f>
        <v>4.3076923076923075</v>
      </c>
      <c r="N2294">
        <f>100*data!N2294/data!$V2294</f>
        <v>1.7435897435897436</v>
      </c>
      <c r="O2294">
        <f>100*data!O2294/data!$V2294</f>
        <v>3.2820512820512819</v>
      </c>
      <c r="P2294">
        <f>100*data!P2294/data!$V2294</f>
        <v>13.025641025641026</v>
      </c>
      <c r="Q2294">
        <f>100*data!Q2294/data!$V2294</f>
        <v>6.8717948717948714</v>
      </c>
      <c r="R2294">
        <f>100*data!R2294/data!$V2294</f>
        <v>0.82051282051282048</v>
      </c>
      <c r="S2294">
        <f>100*data!S2294/data!$V2294</f>
        <v>1.5384615384615385</v>
      </c>
      <c r="T2294">
        <f>100*data!T2294/data!$V2294</f>
        <v>3.0769230769230771</v>
      </c>
      <c r="U2294">
        <f>100*data!U2294/data!$V2294</f>
        <v>5.4358974358974361</v>
      </c>
      <c r="V2294">
        <f t="shared" si="27"/>
        <v>99.999999999999986</v>
      </c>
    </row>
    <row r="2295" spans="1:22" x14ac:dyDescent="0.3">
      <c r="A2295" t="s">
        <v>116</v>
      </c>
      <c r="B2295" s="15" t="str">
        <f>IFERROR(VLOOKUP($A2295,class!$A$1:$B$455,2,FALSE),"")</f>
        <v>Shire District</v>
      </c>
      <c r="C2295" s="15" t="str">
        <f>IFERROR(IFERROR(VLOOKUP($A2295,classifications!$A$3:$C$336,3,FALSE),VLOOKUP($A2295,classifications!$I$2:$K$28,3,FALSE)),"")</f>
        <v>Predominantly Rural</v>
      </c>
      <c r="D2295">
        <f>100*data!D2295/data!$V2295</f>
        <v>16.666666666666668</v>
      </c>
      <c r="E2295">
        <f>100*data!E2295/data!$V2295</f>
        <v>0.35310734463276838</v>
      </c>
      <c r="F2295">
        <f>100*data!F2295/data!$V2295</f>
        <v>6.7090395480225986</v>
      </c>
      <c r="G2295">
        <f>100*data!G2295/data!$V2295</f>
        <v>13.912429378531073</v>
      </c>
      <c r="H2295">
        <f>100*data!H2295/data!$V2295</f>
        <v>3.884180790960452</v>
      </c>
      <c r="I2295">
        <f>100*data!I2295/data!$V2295</f>
        <v>3.3898305084745761</v>
      </c>
      <c r="J2295">
        <f>100*data!J2295/data!$V2295</f>
        <v>6.9209039548022595</v>
      </c>
      <c r="K2295">
        <f>100*data!K2295/data!$V2295</f>
        <v>2.3305084745762712</v>
      </c>
      <c r="L2295">
        <f>100*data!L2295/data!$V2295</f>
        <v>5.5084745762711869</v>
      </c>
      <c r="M2295">
        <f>100*data!M2295/data!$V2295</f>
        <v>4.9435028248587569</v>
      </c>
      <c r="N2295">
        <f>100*data!N2295/data!$V2295</f>
        <v>1.5536723163841808</v>
      </c>
      <c r="O2295">
        <f>100*data!O2295/data!$V2295</f>
        <v>3.036723163841808</v>
      </c>
      <c r="P2295">
        <f>100*data!P2295/data!$V2295</f>
        <v>12.641242937853107</v>
      </c>
      <c r="Q2295">
        <f>100*data!Q2295/data!$V2295</f>
        <v>6.4265536723163841</v>
      </c>
      <c r="R2295">
        <f>100*data!R2295/data!$V2295</f>
        <v>0.91807909604519777</v>
      </c>
      <c r="S2295">
        <f>100*data!S2295/data!$V2295</f>
        <v>1.5536723163841808</v>
      </c>
      <c r="T2295">
        <f>100*data!T2295/data!$V2295</f>
        <v>3.1779661016949152</v>
      </c>
      <c r="U2295">
        <f>100*data!U2295/data!$V2295</f>
        <v>6.0734463276836159</v>
      </c>
      <c r="V2295">
        <f t="shared" si="27"/>
        <v>100.00000000000001</v>
      </c>
    </row>
    <row r="2296" spans="1:22" x14ac:dyDescent="0.3">
      <c r="A2296" t="s">
        <v>374</v>
      </c>
      <c r="B2296" s="15" t="str">
        <f>IFERROR(VLOOKUP($A2296,class!$A$1:$B$455,2,FALSE),"")</f>
        <v>Shire District</v>
      </c>
      <c r="C2296" s="15" t="str">
        <f>IFERROR(IFERROR(VLOOKUP($A2296,classifications!$A$3:$C$336,3,FALSE),VLOOKUP($A2296,classifications!$I$2:$K$28,3,FALSE)),"")</f>
        <v>Predominantly Rural</v>
      </c>
      <c r="D2296">
        <f>100*data!D2296/data!$V2296</f>
        <v>18.20964039785769</v>
      </c>
      <c r="E2296">
        <f>100*data!E2296/data!$V2296</f>
        <v>0.38255547054322875</v>
      </c>
      <c r="F2296">
        <f>100*data!F2296/data!$V2296</f>
        <v>4.667176740627391</v>
      </c>
      <c r="G2296">
        <f>100*data!G2296/data!$V2296</f>
        <v>12.088752869166029</v>
      </c>
      <c r="H2296">
        <f>100*data!H2296/data!$V2296</f>
        <v>3.8255547054322876</v>
      </c>
      <c r="I2296">
        <f>100*data!I2296/data!$V2296</f>
        <v>2.9839326702371842</v>
      </c>
      <c r="J2296">
        <f>100*data!J2296/data!$V2296</f>
        <v>6.9625095638867638</v>
      </c>
      <c r="K2296">
        <f>100*data!K2296/data!$V2296</f>
        <v>2.3718439173680186</v>
      </c>
      <c r="L2296">
        <f>100*data!L2296/data!$V2296</f>
        <v>6.5799540933435345</v>
      </c>
      <c r="M2296">
        <f>100*data!M2296/data!$V2296</f>
        <v>4.2846212700841626</v>
      </c>
      <c r="N2296">
        <f>100*data!N2296/data!$V2296</f>
        <v>1.836266258607498</v>
      </c>
      <c r="O2296">
        <f>100*data!O2296/data!$V2296</f>
        <v>3.5195103289977046</v>
      </c>
      <c r="P2296">
        <f>100*data!P2296/data!$V2296</f>
        <v>13.159908186687069</v>
      </c>
      <c r="Q2296">
        <f>100*data!Q2296/data!$V2296</f>
        <v>6.5034429992348892</v>
      </c>
      <c r="R2296">
        <f>100*data!R2296/data!$V2296</f>
        <v>0.91813312930374902</v>
      </c>
      <c r="S2296">
        <f>100*data!S2296/data!$V2296</f>
        <v>1.3771996939556235</v>
      </c>
      <c r="T2296">
        <f>100*data!T2296/data!$V2296</f>
        <v>4.1315990818668711</v>
      </c>
      <c r="U2296">
        <f>100*data!U2296/data!$V2296</f>
        <v>6.1973986228003062</v>
      </c>
      <c r="V2296">
        <f t="shared" si="27"/>
        <v>99.999999999999986</v>
      </c>
    </row>
    <row r="2299" spans="1:22" x14ac:dyDescent="0.3">
      <c r="A2299" t="s">
        <v>384</v>
      </c>
      <c r="B2299" t="s">
        <v>384</v>
      </c>
      <c r="D2299">
        <f>100*data!D2299/data!$V2299</f>
        <v>0.89924212645937207</v>
      </c>
      <c r="E2299">
        <f>100*data!E2299/data!$V2299</f>
        <v>0.47479156753625584</v>
      </c>
      <c r="F2299">
        <f>100*data!F2299/data!$V2299</f>
        <v>4.7810166125328424</v>
      </c>
      <c r="G2299">
        <f>100*data!G2299/data!$V2299</f>
        <v>11.985297667073532</v>
      </c>
      <c r="H2299">
        <f>100*data!H2299/data!$V2299</f>
        <v>2.5456689492521258</v>
      </c>
      <c r="I2299">
        <f>100*data!I2299/data!$V2299</f>
        <v>3.9852149147306068</v>
      </c>
      <c r="J2299">
        <f>100*data!J2299/data!$V2299</f>
        <v>8.0311148809400663</v>
      </c>
      <c r="K2299">
        <f>100*data!K2299/data!$V2299</f>
        <v>4.4262159422388647</v>
      </c>
      <c r="L2299">
        <f>100*data!L2299/data!$V2299</f>
        <v>5.4047623973353742</v>
      </c>
      <c r="M2299">
        <f>100*data!M2299/data!$V2299</f>
        <v>10.034066381171083</v>
      </c>
      <c r="N2299">
        <f>100*data!N2299/data!$V2299</f>
        <v>2.5294632820958411</v>
      </c>
      <c r="O2299">
        <f>100*data!O2299/data!$V2299</f>
        <v>3.914530621814897</v>
      </c>
      <c r="P2299">
        <f>100*data!P2299/data!$V2299</f>
        <v>19.109929591548227</v>
      </c>
      <c r="Q2299">
        <f>100*data!Q2299/data!$V2299</f>
        <v>9.1293074318499983</v>
      </c>
      <c r="R2299">
        <f>100*data!R2299/data!$V2299</f>
        <v>8.5165952927708927E-2</v>
      </c>
      <c r="S2299">
        <f>100*data!S2299/data!$V2299</f>
        <v>1.7440056271593189</v>
      </c>
      <c r="T2299">
        <f>100*data!T2299/data!$V2299</f>
        <v>4.4624200922688626</v>
      </c>
      <c r="U2299">
        <f>100*data!U2299/data!$V2299</f>
        <v>6.4577859610650226</v>
      </c>
    </row>
    <row r="2300" spans="1:22" x14ac:dyDescent="0.3">
      <c r="A2300" t="s">
        <v>382</v>
      </c>
      <c r="B2300" t="s">
        <v>382</v>
      </c>
      <c r="D2300">
        <f>100*data!D2300/data!$V2300</f>
        <v>5.5553951850355059</v>
      </c>
      <c r="E2300">
        <f>100*data!E2300/data!$V2300</f>
        <v>0.49217712603198427</v>
      </c>
      <c r="F2300">
        <f>100*data!F2300/data!$V2300</f>
        <v>5.1426014664280357</v>
      </c>
      <c r="G2300">
        <f>100*data!G2300/data!$V2300</f>
        <v>13.385485826453438</v>
      </c>
      <c r="H2300">
        <f>100*data!H2300/data!$V2300</f>
        <v>3.1825529703827722</v>
      </c>
      <c r="I2300">
        <f>100*data!I2300/data!$V2300</f>
        <v>4.0225737544021705</v>
      </c>
      <c r="J2300">
        <f>100*data!J2300/data!$V2300</f>
        <v>6.2106691299578545</v>
      </c>
      <c r="K2300">
        <f>100*data!K2300/data!$V2300</f>
        <v>4.4887708561861324</v>
      </c>
      <c r="L2300">
        <f>100*data!L2300/data!$V2300</f>
        <v>4.8712545465042432</v>
      </c>
      <c r="M2300">
        <f>100*data!M2300/data!$V2300</f>
        <v>7.9686507707407195</v>
      </c>
      <c r="N2300">
        <f>100*data!N2300/data!$V2300</f>
        <v>2.0769586051613649</v>
      </c>
      <c r="O2300">
        <f>100*data!O2300/data!$V2300</f>
        <v>3.4495698862652273</v>
      </c>
      <c r="P2300">
        <f>100*data!P2300/data!$V2300</f>
        <v>18.31447376017551</v>
      </c>
      <c r="Q2300">
        <f>100*data!Q2300/data!$V2300</f>
        <v>8.6975347843657982</v>
      </c>
      <c r="R2300">
        <f>100*data!R2300/data!$V2300</f>
        <v>0.44310374689683046</v>
      </c>
      <c r="S2300">
        <f>100*data!S2300/data!$V2300</f>
        <v>1.7478782980197449</v>
      </c>
      <c r="T2300">
        <f>100*data!T2300/data!$V2300</f>
        <v>3.6602967496102998</v>
      </c>
      <c r="U2300">
        <f>100*data!U2300/data!$V2300</f>
        <v>6.2900525373823681</v>
      </c>
    </row>
    <row r="2301" spans="1:22" x14ac:dyDescent="0.3">
      <c r="A2301" t="s">
        <v>386</v>
      </c>
      <c r="B2301" t="s">
        <v>386</v>
      </c>
      <c r="D2301">
        <f>100*data!D2301/data!$V2301</f>
        <v>12.92510934571097</v>
      </c>
      <c r="E2301">
        <f>100*data!E2301/data!$V2301</f>
        <v>0.57127555119164508</v>
      </c>
      <c r="F2301">
        <f>100*data!F2301/data!$V2301</f>
        <v>5.6730835986392529</v>
      </c>
      <c r="G2301">
        <f>100*data!G2301/data!$V2301</f>
        <v>12.981641822130976</v>
      </c>
      <c r="H2301">
        <f>100*data!H2301/data!$V2301</f>
        <v>3.239211719083182</v>
      </c>
      <c r="I2301">
        <f>100*data!I2301/data!$V2301</f>
        <v>3.6656847868130562</v>
      </c>
      <c r="J2301">
        <f>100*data!J2301/data!$V2301</f>
        <v>6.7977823400478048</v>
      </c>
      <c r="K2301">
        <f>100*data!K2301/data!$V2301</f>
        <v>3.3959157765281125</v>
      </c>
      <c r="L2301">
        <f>100*data!L2301/data!$V2301</f>
        <v>6.0132702549912223</v>
      </c>
      <c r="M2301">
        <f>100*data!M2301/data!$V2301</f>
        <v>5.6403542701855658</v>
      </c>
      <c r="N2301">
        <f>100*data!N2301/data!$V2301</f>
        <v>1.6225812530373809</v>
      </c>
      <c r="O2301">
        <f>100*data!O2301/data!$V2301</f>
        <v>3.2778918345284498</v>
      </c>
      <c r="P2301">
        <f>100*data!P2301/data!$V2301</f>
        <v>15.078302438830869</v>
      </c>
      <c r="Q2301">
        <f>100*data!Q2301/data!$V2301</f>
        <v>7.3383121584496216</v>
      </c>
      <c r="R2301">
        <f>100*data!R2301/data!$V2301</f>
        <v>0.75475815009868386</v>
      </c>
      <c r="S2301">
        <f>100*data!S2301/data!$V2301</f>
        <v>1.6751465381296677</v>
      </c>
      <c r="T2301">
        <f>100*data!T2301/data!$V2301</f>
        <v>3.3086375673182777</v>
      </c>
      <c r="U2301">
        <f>100*data!U2301/data!$V2301</f>
        <v>6.0410405942852607</v>
      </c>
    </row>
    <row r="2302" spans="1:22" x14ac:dyDescent="0.3">
      <c r="A2302" t="s">
        <v>136</v>
      </c>
      <c r="C2302" t="s">
        <v>136</v>
      </c>
      <c r="D2302">
        <f>100*data!D2302/data!$V2302</f>
        <v>0.14521817301708043</v>
      </c>
      <c r="E2302">
        <f>100*data!E2302/data!$V2302</f>
        <v>0.48406057672360142</v>
      </c>
      <c r="F2302">
        <f>100*data!F2302/data!$V2302</f>
        <v>2.7146907445641975</v>
      </c>
      <c r="G2302">
        <f>100*data!G2302/data!$V2302</f>
        <v>10.249241803076254</v>
      </c>
      <c r="H2302">
        <f>100*data!H2302/data!$V2302</f>
        <v>1.2872059825935769</v>
      </c>
      <c r="I2302">
        <f>100*data!I2302/data!$V2302</f>
        <v>3.7549270451559367</v>
      </c>
      <c r="J2302">
        <f>100*data!J2302/data!$V2302</f>
        <v>7.0228298774042495</v>
      </c>
      <c r="K2302">
        <f>100*data!K2302/data!$V2302</f>
        <v>2.4864907583944995</v>
      </c>
      <c r="L2302">
        <f>100*data!L2302/data!$V2302</f>
        <v>4.5531330573858755</v>
      </c>
      <c r="M2302">
        <f>100*data!M2302/data!$V2302</f>
        <v>13.608029478301244</v>
      </c>
      <c r="N2302">
        <f>100*data!N2302/data!$V2302</f>
        <v>2.9488180031019393</v>
      </c>
      <c r="O2302">
        <f>100*data!O2302/data!$V2302</f>
        <v>4.6963754729469409</v>
      </c>
      <c r="P2302">
        <f>100*data!P2302/data!$V2302</f>
        <v>23.508550090390905</v>
      </c>
      <c r="Q2302">
        <f>100*data!Q2302/data!$V2302</f>
        <v>10.054629693658807</v>
      </c>
      <c r="R2302">
        <f>100*data!R2302/data!$V2302</f>
        <v>1.6793938376124948E-2</v>
      </c>
      <c r="S2302">
        <f>100*data!S2302/data!$V2302</f>
        <v>1.6566726268683256</v>
      </c>
      <c r="T2302">
        <f>100*data!T2302/data!$V2302</f>
        <v>3.9475633971173698</v>
      </c>
      <c r="U2302">
        <f>100*data!U2302/data!$V2302</f>
        <v>6.864769280923074</v>
      </c>
    </row>
    <row r="2303" spans="1:22" x14ac:dyDescent="0.3">
      <c r="A2303" t="s">
        <v>196</v>
      </c>
      <c r="C2303" t="s">
        <v>196</v>
      </c>
      <c r="D2303">
        <f>100*data!D2303/data!$V2303</f>
        <v>1.0585858585858585</v>
      </c>
      <c r="E2303">
        <f>100*data!E2303/data!$V2303</f>
        <v>0.50370370370370365</v>
      </c>
      <c r="F2303">
        <f>100*data!F2303/data!$V2303</f>
        <v>6.5360269360269356</v>
      </c>
      <c r="G2303">
        <f>100*data!G2303/data!$V2303</f>
        <v>11.964983164983165</v>
      </c>
      <c r="H2303">
        <f>100*data!H2303/data!$V2303</f>
        <v>3.3643097643097644</v>
      </c>
      <c r="I2303">
        <f>100*data!I2303/data!$V2303</f>
        <v>4.5414141414141413</v>
      </c>
      <c r="J2303">
        <f>100*data!J2303/data!$V2303</f>
        <v>10.095622895622895</v>
      </c>
      <c r="K2303">
        <f>100*data!K2303/data!$V2303</f>
        <v>6.5292929292929296</v>
      </c>
      <c r="L2303">
        <f>100*data!L2303/data!$V2303</f>
        <v>6.369023569023569</v>
      </c>
      <c r="M2303">
        <f>100*data!M2303/data!$V2303</f>
        <v>6.2329966329966329</v>
      </c>
      <c r="N2303">
        <f>100*data!N2303/data!$V2303</f>
        <v>2.3636363636363638</v>
      </c>
      <c r="O2303">
        <f>100*data!O2303/data!$V2303</f>
        <v>3.6363636363636362</v>
      </c>
      <c r="P2303">
        <f>100*data!P2303/data!$V2303</f>
        <v>15.204040404040404</v>
      </c>
      <c r="Q2303">
        <f>100*data!Q2303/data!$V2303</f>
        <v>8.5171717171717169</v>
      </c>
      <c r="R2303">
        <f>100*data!R2303/data!$V2303</f>
        <v>6.4646464646464646E-2</v>
      </c>
      <c r="S2303">
        <f>100*data!S2303/data!$V2303</f>
        <v>1.7131313131313131</v>
      </c>
      <c r="T2303">
        <f>100*data!T2303/data!$V2303</f>
        <v>5.0949494949494953</v>
      </c>
      <c r="U2303">
        <f>100*data!U2303/data!$V2303</f>
        <v>6.2101010101010097</v>
      </c>
    </row>
    <row r="2304" spans="1:22" x14ac:dyDescent="0.3">
      <c r="A2304" t="s">
        <v>270</v>
      </c>
      <c r="C2304" t="s">
        <v>270</v>
      </c>
      <c r="D2304">
        <f>100*data!D2304/data!$V2304</f>
        <v>7.3650902343663711</v>
      </c>
      <c r="E2304">
        <f>100*data!E2304/data!$V2304</f>
        <v>0.49258907468357227</v>
      </c>
      <c r="F2304">
        <f>100*data!F2304/data!$V2304</f>
        <v>5.5322391818161734</v>
      </c>
      <c r="G2304">
        <f>100*data!G2304/data!$V2304</f>
        <v>13.733405491374169</v>
      </c>
      <c r="H2304">
        <f>100*data!H2304/data!$V2304</f>
        <v>3.1642773519471628</v>
      </c>
      <c r="I2304">
        <f>100*data!I2304/data!$V2304</f>
        <v>3.9015042742594597</v>
      </c>
      <c r="J2304">
        <f>100*data!J2304/data!$V2304</f>
        <v>6.8509641934130014</v>
      </c>
      <c r="K2304">
        <f>100*data!K2304/data!$V2304</f>
        <v>3.8899074462680301</v>
      </c>
      <c r="L2304">
        <f>100*data!L2304/data!$V2304</f>
        <v>5.3560778423273181</v>
      </c>
      <c r="M2304">
        <f>100*data!M2304/data!$V2304</f>
        <v>7.3148373130701776</v>
      </c>
      <c r="N2304">
        <f>100*data!N2304/data!$V2304</f>
        <v>1.9941021846215017</v>
      </c>
      <c r="O2304">
        <f>100*data!O2304/data!$V2304</f>
        <v>3.4083629696715336</v>
      </c>
      <c r="P2304">
        <f>100*data!P2304/data!$V2304</f>
        <v>16.845221002407722</v>
      </c>
      <c r="Q2304">
        <f>100*data!Q2304/data!$V2304</f>
        <v>8.0658699829913196</v>
      </c>
      <c r="R2304">
        <f>100*data!R2304/data!$V2304</f>
        <v>0.49314130458792604</v>
      </c>
      <c r="S2304">
        <f>100*data!S2304/data!$V2304</f>
        <v>1.7185394623489652</v>
      </c>
      <c r="T2304">
        <f>100*data!T2304/data!$V2304</f>
        <v>3.7165072563009431</v>
      </c>
      <c r="U2304">
        <f>100*data!U2304/data!$V2304</f>
        <v>6.1573634335446537</v>
      </c>
    </row>
    <row r="2305" spans="1:21" x14ac:dyDescent="0.3">
      <c r="A2305" t="s">
        <v>273</v>
      </c>
      <c r="C2305" t="s">
        <v>273</v>
      </c>
      <c r="D2305">
        <f>100*data!D2305/data!$V2305</f>
        <v>7.2653879283651328</v>
      </c>
      <c r="E2305">
        <f>100*data!E2305/data!$V2305</f>
        <v>0.50106123643897471</v>
      </c>
      <c r="F2305">
        <f>100*data!F2305/data!$V2305</f>
        <v>5.5139255614419307</v>
      </c>
      <c r="G2305">
        <f>100*data!G2305/data!$V2305</f>
        <v>13.711625183675537</v>
      </c>
      <c r="H2305">
        <f>100*data!H2305/data!$V2305</f>
        <v>3.1600637304853536</v>
      </c>
      <c r="I2305">
        <f>100*data!I2305/data!$V2305</f>
        <v>3.9065886737640958</v>
      </c>
      <c r="J2305">
        <f>100*data!J2305/data!$V2305</f>
        <v>6.840330362621958</v>
      </c>
      <c r="K2305">
        <f>100*data!K2305/data!$V2305</f>
        <v>3.922352398056558</v>
      </c>
      <c r="L2305">
        <f>100*data!L2305/data!$V2305</f>
        <v>5.3309537616187095</v>
      </c>
      <c r="M2305">
        <f>100*data!M2305/data!$V2305</f>
        <v>7.3509624316670701</v>
      </c>
      <c r="N2305">
        <f>100*data!N2305/data!$V2305</f>
        <v>2.0014299949893877</v>
      </c>
      <c r="O2305">
        <f>100*data!O2305/data!$V2305</f>
        <v>3.4094683683982367</v>
      </c>
      <c r="P2305">
        <f>100*data!P2305/data!$V2305</f>
        <v>16.915039155965161</v>
      </c>
      <c r="Q2305">
        <f>100*data!Q2305/data!$V2305</f>
        <v>8.0896055127995812</v>
      </c>
      <c r="R2305">
        <f>100*data!R2305/data!$V2305</f>
        <v>0.486423492453117</v>
      </c>
      <c r="S2305">
        <f>100*data!S2305/data!$V2305</f>
        <v>1.7261278100246027</v>
      </c>
      <c r="T2305">
        <f>100*data!T2305/data!$V2305</f>
        <v>3.7219279034809682</v>
      </c>
      <c r="U2305">
        <f>100*data!U2305/data!$V2305</f>
        <v>6.1467264937536239</v>
      </c>
    </row>
    <row r="2306" spans="1:21" x14ac:dyDescent="0.3">
      <c r="A2306" t="s">
        <v>1</v>
      </c>
      <c r="C2306" t="s">
        <v>1</v>
      </c>
      <c r="D2306">
        <f>100*data!D2306/data!$V2306</f>
        <v>5.2796800986611609</v>
      </c>
      <c r="E2306">
        <f>100*data!E2306/data!$V2306</f>
        <v>0.50451729840329618</v>
      </c>
      <c r="F2306">
        <f>100*data!F2306/data!$V2306</f>
        <v>5.375912101875123</v>
      </c>
      <c r="G2306">
        <f>100*data!G2306/data!$V2306</f>
        <v>12.621341081722459</v>
      </c>
      <c r="H2306">
        <f>100*data!H2306/data!$V2306</f>
        <v>3.2139620490876646</v>
      </c>
      <c r="I2306">
        <f>100*data!I2306/data!$V2306</f>
        <v>3.6708304915306496</v>
      </c>
      <c r="J2306">
        <f>100*data!J2306/data!$V2306</f>
        <v>7.188437210953631</v>
      </c>
      <c r="K2306">
        <f>100*data!K2306/data!$V2306</f>
        <v>4.7078938271374247</v>
      </c>
      <c r="L2306">
        <f>100*data!L2306/data!$V2306</f>
        <v>5.891640895798492</v>
      </c>
      <c r="M2306">
        <f>100*data!M2306/data!$V2306</f>
        <v>8.2675436547606811</v>
      </c>
      <c r="N2306">
        <f>100*data!N2306/data!$V2306</f>
        <v>1.9769603767062496</v>
      </c>
      <c r="O2306">
        <f>100*data!O2306/data!$V2306</f>
        <v>3.3055225958349292</v>
      </c>
      <c r="P2306">
        <f>100*data!P2306/data!$V2306</f>
        <v>16.98915287808433</v>
      </c>
      <c r="Q2306">
        <f>100*data!Q2306/data!$V2306</f>
        <v>8.4375846701484587</v>
      </c>
      <c r="R2306">
        <f>100*data!R2306/data!$V2306</f>
        <v>0.36063643922902283</v>
      </c>
      <c r="S2306">
        <f>100*data!S2306/data!$V2306</f>
        <v>1.8153279829585267</v>
      </c>
      <c r="T2306">
        <f>100*data!T2306/data!$V2306</f>
        <v>4.1333046817336712</v>
      </c>
      <c r="U2306">
        <f>100*data!U2306/data!$V2306</f>
        <v>6.25975166537423</v>
      </c>
    </row>
    <row r="2309" spans="1:21" x14ac:dyDescent="0.3">
      <c r="A2309" t="s">
        <v>391</v>
      </c>
      <c r="B2309" t="s">
        <v>384</v>
      </c>
      <c r="C2309" t="s">
        <v>270</v>
      </c>
      <c r="D2309">
        <f>100*data!D2309/data!$V2309</f>
        <v>3.0206715838509317</v>
      </c>
      <c r="E2309">
        <f>100*data!E2309/data!$V2309</f>
        <v>0.46826475155279501</v>
      </c>
      <c r="F2309">
        <f>100*data!F2309/data!$V2309</f>
        <v>4.7699922360248443</v>
      </c>
      <c r="G2309">
        <f>100*data!G2309/data!$V2309</f>
        <v>13.366168478260869</v>
      </c>
      <c r="H2309">
        <f>100*data!H2309/data!$V2309</f>
        <v>2.7950310559006213</v>
      </c>
      <c r="I2309">
        <f>100*data!I2309/data!$V2309</f>
        <v>4.1173330745341614</v>
      </c>
      <c r="J2309">
        <f>100*data!J2309/data!$V2309</f>
        <v>6.6454774844720497</v>
      </c>
      <c r="K2309">
        <f>100*data!K2309/data!$V2309</f>
        <v>3.5350349378881987</v>
      </c>
      <c r="L2309">
        <f>100*data!L2309/data!$V2309</f>
        <v>4.3623835403726705</v>
      </c>
      <c r="M2309">
        <f>100*data!M2309/data!$V2309</f>
        <v>10.190217391304348</v>
      </c>
      <c r="N2309">
        <f>100*data!N2309/data!$V2309</f>
        <v>2.358307453416149</v>
      </c>
      <c r="O2309">
        <f>100*data!O2309/data!$V2309</f>
        <v>3.59569099378882</v>
      </c>
      <c r="P2309">
        <f>100*data!P2309/data!$V2309</f>
        <v>19.904891304347824</v>
      </c>
      <c r="Q2309">
        <f>100*data!Q2309/data!$V2309</f>
        <v>8.8654891304347831</v>
      </c>
      <c r="R2309">
        <f>100*data!R2309/data!$V2309</f>
        <v>0.20380434782608695</v>
      </c>
      <c r="S2309">
        <f>100*data!S2309/data!$V2309</f>
        <v>1.6668284161490683</v>
      </c>
      <c r="T2309">
        <f>100*data!T2309/data!$V2309</f>
        <v>3.782511645962733</v>
      </c>
      <c r="U2309">
        <f>100*data!U2309/data!$V2309</f>
        <v>6.3519021739130439</v>
      </c>
    </row>
    <row r="2310" spans="1:21" x14ac:dyDescent="0.3">
      <c r="A2310" t="s">
        <v>392</v>
      </c>
      <c r="B2310" t="s">
        <v>384</v>
      </c>
      <c r="C2310" t="s">
        <v>273</v>
      </c>
      <c r="D2310">
        <f>100*data!D2310/data!$V2310</f>
        <v>1.7866950987044037</v>
      </c>
      <c r="E2310">
        <f>100*data!E2310/data!$V2310</f>
        <v>0.45394332977932861</v>
      </c>
      <c r="F2310">
        <f>100*data!F2310/data!$V2310</f>
        <v>5.4343963038350944</v>
      </c>
      <c r="G2310">
        <f>100*data!G2310/data!$V2310</f>
        <v>14.169170624535557</v>
      </c>
      <c r="H2310">
        <f>100*data!H2310/data!$V2310</f>
        <v>3.0305967497011403</v>
      </c>
      <c r="I2310">
        <f>100*data!I2310/data!$V2310</f>
        <v>3.9368679525701915</v>
      </c>
      <c r="J2310">
        <f>100*data!J2310/data!$V2310</f>
        <v>7.3115569771574425</v>
      </c>
      <c r="K2310">
        <f>100*data!K2310/data!$V2310</f>
        <v>4.4489677231753415</v>
      </c>
      <c r="L2310">
        <f>100*data!L2310/data!$V2310</f>
        <v>5.0693030919841036</v>
      </c>
      <c r="M2310">
        <f>100*data!M2310/data!$V2310</f>
        <v>8.9577073438661117</v>
      </c>
      <c r="N2310">
        <f>100*data!N2310/data!$V2310</f>
        <v>2.2826403024134923</v>
      </c>
      <c r="O2310">
        <f>100*data!O2310/data!$V2310</f>
        <v>3.4425382055507092</v>
      </c>
      <c r="P2310">
        <f>100*data!P2310/data!$V2310</f>
        <v>18.094730380278506</v>
      </c>
      <c r="Q2310">
        <f>100*data!Q2310/data!$V2310</f>
        <v>8.8607799424897422</v>
      </c>
      <c r="R2310">
        <f>100*data!R2310/data!$V2310</f>
        <v>0.17285386578785822</v>
      </c>
      <c r="S2310">
        <f>100*data!S2310/data!$V2310</f>
        <v>1.8383897127718005</v>
      </c>
      <c r="T2310">
        <f>100*data!T2310/data!$V2310</f>
        <v>4.3197311880068492</v>
      </c>
      <c r="U2310">
        <f>100*data!U2310/data!$V2310</f>
        <v>6.3891312073923299</v>
      </c>
    </row>
    <row r="2311" spans="1:21" x14ac:dyDescent="0.3">
      <c r="A2311" t="s">
        <v>393</v>
      </c>
      <c r="B2311" t="s">
        <v>384</v>
      </c>
      <c r="C2311" t="s">
        <v>1</v>
      </c>
      <c r="D2311">
        <f>100*data!D2311/data!$V2311</f>
        <v>1.0808654521968732</v>
      </c>
      <c r="E2311">
        <f>100*data!E2311/data!$V2311</f>
        <v>0.44070436715232797</v>
      </c>
      <c r="F2311">
        <f>100*data!F2311/data!$V2311</f>
        <v>5.5107041771935492</v>
      </c>
      <c r="G2311">
        <f>100*data!G2311/data!$V2311</f>
        <v>12.78422582299641</v>
      </c>
      <c r="H2311">
        <f>100*data!H2311/data!$V2311</f>
        <v>3.2406967688011701</v>
      </c>
      <c r="I2311">
        <f>100*data!I2311/data!$V2311</f>
        <v>3.7003970138479949</v>
      </c>
      <c r="J2311">
        <f>100*data!J2311/data!$V2311</f>
        <v>7.9041847919001578</v>
      </c>
      <c r="K2311">
        <f>100*data!K2311/data!$V2311</f>
        <v>5.1630796117242559</v>
      </c>
      <c r="L2311">
        <f>100*data!L2311/data!$V2311</f>
        <v>6.0767813384495568</v>
      </c>
      <c r="M2311">
        <f>100*data!M2311/data!$V2311</f>
        <v>9.7885758790342496</v>
      </c>
      <c r="N2311">
        <f>100*data!N2311/data!$V2311</f>
        <v>2.2472123549189824</v>
      </c>
      <c r="O2311">
        <f>100*data!O2311/data!$V2311</f>
        <v>3.3584712117470508</v>
      </c>
      <c r="P2311">
        <f>100*data!P2311/data!$V2311</f>
        <v>17.354634044412361</v>
      </c>
      <c r="Q2311">
        <f>100*data!Q2311/data!$V2311</f>
        <v>8.5291491746291062</v>
      </c>
      <c r="R2311">
        <f>100*data!R2311/data!$V2311</f>
        <v>0.1424690842087267</v>
      </c>
      <c r="S2311">
        <f>100*data!S2311/data!$V2311</f>
        <v>1.8444997435556485</v>
      </c>
      <c r="T2311">
        <f>100*data!T2311/data!$V2311</f>
        <v>4.7280740079402772</v>
      </c>
      <c r="U2311">
        <f>100*data!U2311/data!$V2311</f>
        <v>6.1052751552913014</v>
      </c>
    </row>
    <row r="2312" spans="1:21" x14ac:dyDescent="0.3">
      <c r="A2312" t="s">
        <v>394</v>
      </c>
      <c r="B2312" t="s">
        <v>384</v>
      </c>
      <c r="C2312" t="s">
        <v>136</v>
      </c>
      <c r="D2312">
        <f>100*data!D2312/data!$V2312</f>
        <v>0.14521817301708043</v>
      </c>
      <c r="E2312">
        <f>100*data!E2312/data!$V2312</f>
        <v>0.48406057672360142</v>
      </c>
      <c r="F2312">
        <f>100*data!F2312/data!$V2312</f>
        <v>2.7146907445641975</v>
      </c>
      <c r="G2312">
        <f>100*data!G2312/data!$V2312</f>
        <v>10.249241803076254</v>
      </c>
      <c r="H2312">
        <f>100*data!H2312/data!$V2312</f>
        <v>1.2872059825935769</v>
      </c>
      <c r="I2312">
        <f>100*data!I2312/data!$V2312</f>
        <v>3.7549270451559367</v>
      </c>
      <c r="J2312">
        <f>100*data!J2312/data!$V2312</f>
        <v>7.0228298774042495</v>
      </c>
      <c r="K2312">
        <f>100*data!K2312/data!$V2312</f>
        <v>2.4864907583944995</v>
      </c>
      <c r="L2312">
        <f>100*data!L2312/data!$V2312</f>
        <v>4.5531330573858755</v>
      </c>
      <c r="M2312">
        <f>100*data!M2312/data!$V2312</f>
        <v>13.608029478301244</v>
      </c>
      <c r="N2312">
        <f>100*data!N2312/data!$V2312</f>
        <v>2.9488180031019393</v>
      </c>
      <c r="O2312">
        <f>100*data!O2312/data!$V2312</f>
        <v>4.6963754729469409</v>
      </c>
      <c r="P2312">
        <f>100*data!P2312/data!$V2312</f>
        <v>23.508550090390905</v>
      </c>
      <c r="Q2312">
        <f>100*data!Q2312/data!$V2312</f>
        <v>10.054629693658807</v>
      </c>
      <c r="R2312">
        <f>100*data!R2312/data!$V2312</f>
        <v>1.6793938376124948E-2</v>
      </c>
      <c r="S2312">
        <f>100*data!S2312/data!$V2312</f>
        <v>1.6566726268683256</v>
      </c>
      <c r="T2312">
        <f>100*data!T2312/data!$V2312</f>
        <v>3.9475633971173698</v>
      </c>
      <c r="U2312">
        <f>100*data!U2312/data!$V2312</f>
        <v>6.864769280923074</v>
      </c>
    </row>
    <row r="2313" spans="1:21" x14ac:dyDescent="0.3">
      <c r="A2313" t="s">
        <v>395</v>
      </c>
      <c r="B2313" t="s">
        <v>384</v>
      </c>
      <c r="C2313" t="s">
        <v>196</v>
      </c>
      <c r="D2313">
        <f>100*data!D2313/data!$V2313</f>
        <v>1.0585858585858585</v>
      </c>
      <c r="E2313">
        <f>100*data!E2313/data!$V2313</f>
        <v>0.50370370370370365</v>
      </c>
      <c r="F2313">
        <f>100*data!F2313/data!$V2313</f>
        <v>6.5360269360269356</v>
      </c>
      <c r="G2313">
        <f>100*data!G2313/data!$V2313</f>
        <v>11.964983164983165</v>
      </c>
      <c r="H2313">
        <f>100*data!H2313/data!$V2313</f>
        <v>3.3643097643097644</v>
      </c>
      <c r="I2313">
        <f>100*data!I2313/data!$V2313</f>
        <v>4.5414141414141413</v>
      </c>
      <c r="J2313">
        <f>100*data!J2313/data!$V2313</f>
        <v>10.095622895622895</v>
      </c>
      <c r="K2313">
        <f>100*data!K2313/data!$V2313</f>
        <v>6.5292929292929296</v>
      </c>
      <c r="L2313">
        <f>100*data!L2313/data!$V2313</f>
        <v>6.369023569023569</v>
      </c>
      <c r="M2313">
        <f>100*data!M2313/data!$V2313</f>
        <v>6.2329966329966329</v>
      </c>
      <c r="N2313">
        <f>100*data!N2313/data!$V2313</f>
        <v>2.3636363636363638</v>
      </c>
      <c r="O2313">
        <f>100*data!O2313/data!$V2313</f>
        <v>3.6363636363636362</v>
      </c>
      <c r="P2313">
        <f>100*data!P2313/data!$V2313</f>
        <v>15.204040404040404</v>
      </c>
      <c r="Q2313">
        <f>100*data!Q2313/data!$V2313</f>
        <v>8.5171717171717169</v>
      </c>
      <c r="R2313">
        <f>100*data!R2313/data!$V2313</f>
        <v>6.4646464646464646E-2</v>
      </c>
      <c r="S2313">
        <f>100*data!S2313/data!$V2313</f>
        <v>1.7131313131313131</v>
      </c>
      <c r="T2313">
        <f>100*data!T2313/data!$V2313</f>
        <v>5.0949494949494953</v>
      </c>
      <c r="U2313">
        <f>100*data!U2313/data!$V2313</f>
        <v>6.2101010101010097</v>
      </c>
    </row>
    <row r="2315" spans="1:21" x14ac:dyDescent="0.3">
      <c r="A2315" t="s">
        <v>396</v>
      </c>
      <c r="B2315" t="s">
        <v>386</v>
      </c>
      <c r="C2315" t="s">
        <v>270</v>
      </c>
      <c r="D2315">
        <f>100*data!D2315/data!$V2315</f>
        <v>13.54009607630001</v>
      </c>
      <c r="E2315">
        <f>100*data!E2315/data!$V2315</f>
        <v>0.52421192888951229</v>
      </c>
      <c r="F2315">
        <f>100*data!F2315/data!$V2315</f>
        <v>5.4489989130053651</v>
      </c>
      <c r="G2315">
        <f>100*data!G2315/data!$V2315</f>
        <v>12.810757740453733</v>
      </c>
      <c r="H2315">
        <f>100*data!H2315/data!$V2315</f>
        <v>3.3083207686103999</v>
      </c>
      <c r="I2315">
        <f>100*data!I2315/data!$V2315</f>
        <v>3.5450050843297451</v>
      </c>
      <c r="J2315">
        <f>100*data!J2315/data!$V2315</f>
        <v>6.78319716680108</v>
      </c>
      <c r="K2315">
        <f>100*data!K2315/data!$V2315</f>
        <v>3.6344191591570532</v>
      </c>
      <c r="L2315">
        <f>100*data!L2315/data!$V2315</f>
        <v>6.4798905992496234</v>
      </c>
      <c r="M2315">
        <f>100*data!M2315/data!$V2315</f>
        <v>5.4051684841684491</v>
      </c>
      <c r="N2315">
        <f>100*data!N2315/data!$V2315</f>
        <v>1.6392580385006488</v>
      </c>
      <c r="O2315">
        <f>100*data!O2315/data!$V2315</f>
        <v>3.2732564255408674</v>
      </c>
      <c r="P2315">
        <f>100*data!P2315/data!$V2315</f>
        <v>14.386899961429222</v>
      </c>
      <c r="Q2315">
        <f>100*data!Q2315/data!$V2315</f>
        <v>7.0251411339808545</v>
      </c>
      <c r="R2315">
        <f>100*data!R2315/data!$V2315</f>
        <v>0.81173954205967946</v>
      </c>
      <c r="S2315">
        <f>100*data!S2315/data!$V2315</f>
        <v>1.6743223815701813</v>
      </c>
      <c r="T2315">
        <f>100*data!T2315/data!$V2315</f>
        <v>3.5414986500227918</v>
      </c>
      <c r="U2315">
        <f>100*data!U2315/data!$V2315</f>
        <v>6.1678179459307829</v>
      </c>
    </row>
    <row r="2316" spans="1:21" x14ac:dyDescent="0.3">
      <c r="A2316" t="s">
        <v>397</v>
      </c>
      <c r="B2316" t="s">
        <v>386</v>
      </c>
      <c r="C2316" t="s">
        <v>273</v>
      </c>
      <c r="D2316">
        <f>100*data!D2316/data!$V2316</f>
        <v>12.513055354703944</v>
      </c>
      <c r="E2316">
        <f>100*data!E2316/data!$V2316</f>
        <v>0.54497737071851315</v>
      </c>
      <c r="F2316">
        <f>100*data!F2316/data!$V2316</f>
        <v>5.7108808012640262</v>
      </c>
      <c r="G2316">
        <f>100*data!G2316/data!$V2316</f>
        <v>13.047320639511529</v>
      </c>
      <c r="H2316">
        <f>100*data!H2316/data!$V2316</f>
        <v>3.2578131276612838</v>
      </c>
      <c r="I2316">
        <f>100*data!I2316/data!$V2316</f>
        <v>3.761281165474947</v>
      </c>
      <c r="J2316">
        <f>100*data!J2316/data!$V2316</f>
        <v>6.7017487480249596</v>
      </c>
      <c r="K2316">
        <f>100*data!K2316/data!$V2316</f>
        <v>3.4198334270640851</v>
      </c>
      <c r="L2316">
        <f>100*data!L2316/data!$V2316</f>
        <v>5.6586593824482474</v>
      </c>
      <c r="M2316">
        <f>100*data!M2316/data!$V2316</f>
        <v>5.8206796818510487</v>
      </c>
      <c r="N2316">
        <f>100*data!N2316/data!$V2316</f>
        <v>1.6871535309713184</v>
      </c>
      <c r="O2316">
        <f>100*data!O2316/data!$V2316</f>
        <v>3.3421708042098497</v>
      </c>
      <c r="P2316">
        <f>100*data!P2316/data!$V2316</f>
        <v>15.536541603063657</v>
      </c>
      <c r="Q2316">
        <f>100*data!Q2316/data!$V2316</f>
        <v>7.3712541174580224</v>
      </c>
      <c r="R2316">
        <f>100*data!R2316/data!$V2316</f>
        <v>0.77528721780348675</v>
      </c>
      <c r="S2316">
        <f>100*data!S2316/data!$V2316</f>
        <v>1.64162716584987</v>
      </c>
      <c r="T2316">
        <f>100*data!T2316/data!$V2316</f>
        <v>3.2457620310114885</v>
      </c>
      <c r="U2316">
        <f>100*data!U2316/data!$V2316</f>
        <v>5.9639538309097242</v>
      </c>
    </row>
    <row r="2317" spans="1:21" x14ac:dyDescent="0.3">
      <c r="A2317" t="s">
        <v>398</v>
      </c>
      <c r="B2317" t="s">
        <v>386</v>
      </c>
      <c r="C2317" t="s">
        <v>1</v>
      </c>
      <c r="D2317">
        <f>100*data!D2317/data!$V2317</f>
        <v>14.102122776821572</v>
      </c>
      <c r="E2317">
        <f>100*data!E2317/data!$V2317</f>
        <v>0.64639510422642954</v>
      </c>
      <c r="F2317">
        <f>100*data!F2317/data!$V2317</f>
        <v>5.5651176133103846</v>
      </c>
      <c r="G2317">
        <f>100*data!G2317/data!$V2317</f>
        <v>12.794033275960986</v>
      </c>
      <c r="H2317">
        <f>100*data!H2317/data!$V2317</f>
        <v>3.1860776439089693</v>
      </c>
      <c r="I2317">
        <f>100*data!I2317/data!$V2317</f>
        <v>3.3926180914132722</v>
      </c>
      <c r="J2317">
        <f>100*data!J2317/data!$V2317</f>
        <v>7.0720979154714092</v>
      </c>
      <c r="K2317">
        <f>100*data!K2317/data!$V2317</f>
        <v>3.327596098680436</v>
      </c>
      <c r="L2317">
        <f>100*data!L2317/data!$V2317</f>
        <v>7.0262000382482306</v>
      </c>
      <c r="M2317">
        <f>100*data!M2317/data!$V2317</f>
        <v>5.1252629565882577</v>
      </c>
      <c r="N2317">
        <f>100*data!N2317/data!$V2317</f>
        <v>1.4381334863262574</v>
      </c>
      <c r="O2317">
        <f>100*data!O2317/data!$V2317</f>
        <v>3.0942818894626125</v>
      </c>
      <c r="P2317">
        <f>100*data!P2317/data!$V2317</f>
        <v>13.769363166953529</v>
      </c>
      <c r="Q2317">
        <f>100*data!Q2317/data!$V2317</f>
        <v>7.2442149550583288</v>
      </c>
      <c r="R2317">
        <f>100*data!R2317/data!$V2317</f>
        <v>0.69611780455153949</v>
      </c>
      <c r="S2317">
        <f>100*data!S2317/data!$V2317</f>
        <v>1.770893096194301</v>
      </c>
      <c r="T2317">
        <f>100*data!T2317/data!$V2317</f>
        <v>3.4882386689615603</v>
      </c>
      <c r="U2317">
        <f>100*data!U2317/data!$V2317</f>
        <v>6.2612354178619238</v>
      </c>
    </row>
    <row r="2318" spans="1:21" x14ac:dyDescent="0.3">
      <c r="B2318" t="s">
        <v>386</v>
      </c>
      <c r="C2318" t="s">
        <v>136</v>
      </c>
      <c r="D2318" t="e">
        <f>100*data!D2318/data!$V2318</f>
        <v>#DIV/0!</v>
      </c>
      <c r="E2318" t="e">
        <f>100*data!E2318/data!$V2318</f>
        <v>#DIV/0!</v>
      </c>
      <c r="F2318" t="e">
        <f>100*data!F2318/data!$V2318</f>
        <v>#DIV/0!</v>
      </c>
      <c r="G2318" t="e">
        <f>100*data!G2318/data!$V2318</f>
        <v>#DIV/0!</v>
      </c>
      <c r="H2318" t="e">
        <f>100*data!H2318/data!$V2318</f>
        <v>#DIV/0!</v>
      </c>
      <c r="I2318" t="e">
        <f>100*data!I2318/data!$V2318</f>
        <v>#DIV/0!</v>
      </c>
      <c r="J2318" t="e">
        <f>100*data!J2318/data!$V2318</f>
        <v>#DIV/0!</v>
      </c>
      <c r="K2318" t="e">
        <f>100*data!K2318/data!$V2318</f>
        <v>#DIV/0!</v>
      </c>
      <c r="L2318" t="e">
        <f>100*data!L2318/data!$V2318</f>
        <v>#DIV/0!</v>
      </c>
      <c r="M2318" t="e">
        <f>100*data!M2318/data!$V2318</f>
        <v>#DIV/0!</v>
      </c>
      <c r="N2318" t="e">
        <f>100*data!N2318/data!$V2318</f>
        <v>#DIV/0!</v>
      </c>
      <c r="O2318" t="e">
        <f>100*data!O2318/data!$V2318</f>
        <v>#DIV/0!</v>
      </c>
      <c r="P2318" t="e">
        <f>100*data!P2318/data!$V2318</f>
        <v>#DIV/0!</v>
      </c>
      <c r="Q2318" t="e">
        <f>100*data!Q2318/data!$V2318</f>
        <v>#DIV/0!</v>
      </c>
      <c r="R2318" t="e">
        <f>100*data!R2318/data!$V2318</f>
        <v>#DIV/0!</v>
      </c>
      <c r="S2318" t="e">
        <f>100*data!S2318/data!$V2318</f>
        <v>#DIV/0!</v>
      </c>
      <c r="T2318" t="e">
        <f>100*data!T2318/data!$V2318</f>
        <v>#DIV/0!</v>
      </c>
      <c r="U2318" t="e">
        <f>100*data!U2318/data!$V2318</f>
        <v>#DIV/0!</v>
      </c>
    </row>
    <row r="2319" spans="1:21" x14ac:dyDescent="0.3">
      <c r="B2319" t="s">
        <v>386</v>
      </c>
      <c r="C2319" t="s">
        <v>196</v>
      </c>
      <c r="D2319" t="e">
        <f>100*data!D2319/data!$V2319</f>
        <v>#DIV/0!</v>
      </c>
      <c r="E2319" t="e">
        <f>100*data!E2319/data!$V2319</f>
        <v>#DIV/0!</v>
      </c>
      <c r="F2319" t="e">
        <f>100*data!F2319/data!$V2319</f>
        <v>#DIV/0!</v>
      </c>
      <c r="G2319" t="e">
        <f>100*data!G2319/data!$V2319</f>
        <v>#DIV/0!</v>
      </c>
      <c r="H2319" t="e">
        <f>100*data!H2319/data!$V2319</f>
        <v>#DIV/0!</v>
      </c>
      <c r="I2319" t="e">
        <f>100*data!I2319/data!$V2319</f>
        <v>#DIV/0!</v>
      </c>
      <c r="J2319" t="e">
        <f>100*data!J2319/data!$V2319</f>
        <v>#DIV/0!</v>
      </c>
      <c r="K2319" t="e">
        <f>100*data!K2319/data!$V2319</f>
        <v>#DIV/0!</v>
      </c>
      <c r="L2319" t="e">
        <f>100*data!L2319/data!$V2319</f>
        <v>#DIV/0!</v>
      </c>
      <c r="M2319" t="e">
        <f>100*data!M2319/data!$V2319</f>
        <v>#DIV/0!</v>
      </c>
      <c r="N2319" t="e">
        <f>100*data!N2319/data!$V2319</f>
        <v>#DIV/0!</v>
      </c>
      <c r="O2319" t="e">
        <f>100*data!O2319/data!$V2319</f>
        <v>#DIV/0!</v>
      </c>
      <c r="P2319" t="e">
        <f>100*data!P2319/data!$V2319</f>
        <v>#DIV/0!</v>
      </c>
      <c r="Q2319" t="e">
        <f>100*data!Q2319/data!$V2319</f>
        <v>#DIV/0!</v>
      </c>
      <c r="R2319" t="e">
        <f>100*data!R2319/data!$V2319</f>
        <v>#DIV/0!</v>
      </c>
      <c r="S2319" t="e">
        <f>100*data!S2319/data!$V2319</f>
        <v>#DIV/0!</v>
      </c>
      <c r="T2319" t="e">
        <f>100*data!T2319/data!$V2319</f>
        <v>#DIV/0!</v>
      </c>
      <c r="U2319" t="e">
        <f>100*data!U2319/data!$V2319</f>
        <v>#DIV/0!</v>
      </c>
    </row>
    <row r="2321" spans="1:21" x14ac:dyDescent="0.3">
      <c r="A2321" t="s">
        <v>399</v>
      </c>
      <c r="B2321" t="s">
        <v>382</v>
      </c>
      <c r="C2321" t="s">
        <v>270</v>
      </c>
      <c r="D2321">
        <f>100*data!D2321/data!$V2321</f>
        <v>5.2746589399975852</v>
      </c>
      <c r="E2321">
        <f>100*data!E2321/data!$V2321</f>
        <v>0.48291681757817218</v>
      </c>
      <c r="F2321">
        <f>100*data!F2321/data!$V2321</f>
        <v>5.9688518652662079</v>
      </c>
      <c r="G2321">
        <f>100*data!G2321/data!$V2321</f>
        <v>14.551491005674272</v>
      </c>
      <c r="H2321">
        <f>100*data!H2321/data!$V2321</f>
        <v>3.248822890257153</v>
      </c>
      <c r="I2321">
        <f>100*data!I2321/data!$V2321</f>
        <v>4.0395991790414101</v>
      </c>
      <c r="J2321">
        <f>100*data!J2321/data!$V2321</f>
        <v>6.9998792707956055</v>
      </c>
      <c r="K2321">
        <f>100*data!K2321/data!$V2321</f>
        <v>4.2424242424242422</v>
      </c>
      <c r="L2321">
        <f>100*data!L2321/data!$V2321</f>
        <v>5.0766630447905348</v>
      </c>
      <c r="M2321">
        <f>100*data!M2321/data!$V2321</f>
        <v>7.1990824580466013</v>
      </c>
      <c r="N2321">
        <f>100*data!N2321/data!$V2321</f>
        <v>2.0572256428830134</v>
      </c>
      <c r="O2321">
        <f>100*data!O2321/data!$V2321</f>
        <v>3.4081854400579501</v>
      </c>
      <c r="P2321">
        <f>100*data!P2321/data!$V2321</f>
        <v>17.015574067366895</v>
      </c>
      <c r="Q2321">
        <f>100*data!Q2321/data!$V2321</f>
        <v>8.3846432452010138</v>
      </c>
      <c r="R2321">
        <f>100*data!R2321/data!$V2321</f>
        <v>0.41772304720511894</v>
      </c>
      <c r="S2321">
        <f>100*data!S2321/data!$V2321</f>
        <v>1.7747193045997827</v>
      </c>
      <c r="T2321">
        <f>100*data!T2321/data!$V2321</f>
        <v>3.8041772304720514</v>
      </c>
      <c r="U2321">
        <f>100*data!U2321/data!$V2321</f>
        <v>6.053362308342388</v>
      </c>
    </row>
    <row r="2322" spans="1:21" x14ac:dyDescent="0.3">
      <c r="A2322" t="s">
        <v>400</v>
      </c>
      <c r="B2322" t="s">
        <v>382</v>
      </c>
      <c r="C2322" t="s">
        <v>273</v>
      </c>
      <c r="D2322">
        <f>100*data!D2322/data!$V2322</f>
        <v>5.9796778673944297</v>
      </c>
      <c r="E2322">
        <f>100*data!E2322/data!$V2322</f>
        <v>0.49221472258095955</v>
      </c>
      <c r="F2322">
        <f>100*data!F2322/data!$V2322</f>
        <v>5.2754696751870176</v>
      </c>
      <c r="G2322">
        <f>100*data!G2322/data!$V2322</f>
        <v>14.23036623699408</v>
      </c>
      <c r="H2322">
        <f>100*data!H2322/data!$V2322</f>
        <v>3.1774653378493629</v>
      </c>
      <c r="I2322">
        <f>100*data!I2322/data!$V2322</f>
        <v>4.1253441847998245</v>
      </c>
      <c r="J2322">
        <f>100*data!J2322/data!$V2322</f>
        <v>6.3817344477204614</v>
      </c>
      <c r="K2322">
        <f>100*data!K2322/data!$V2322</f>
        <v>4.042496162187188</v>
      </c>
      <c r="L2322">
        <f>100*data!L2322/data!$V2322</f>
        <v>5.1292672823411873</v>
      </c>
      <c r="M2322">
        <f>100*data!M2322/data!$V2322</f>
        <v>7.7121762226175106</v>
      </c>
      <c r="N2322">
        <f>100*data!N2322/data!$V2322</f>
        <v>2.1491751748336947</v>
      </c>
      <c r="O2322">
        <f>100*data!O2322/data!$V2322</f>
        <v>3.4820536562781745</v>
      </c>
      <c r="P2322">
        <f>100*data!P2322/data!$V2322</f>
        <v>17.6441921099442</v>
      </c>
      <c r="Q2322">
        <f>100*data!Q2322/data!$V2322</f>
        <v>8.2336314237676351</v>
      </c>
      <c r="R2322">
        <f>100*data!R2322/data!$V2322</f>
        <v>0.43373376544262776</v>
      </c>
      <c r="S2322">
        <f>100*data!S2322/data!$V2322</f>
        <v>1.7105679962962062</v>
      </c>
      <c r="T2322">
        <f>100*data!T2322/data!$V2322</f>
        <v>3.6867370062623359</v>
      </c>
      <c r="U2322">
        <f>100*data!U2322/data!$V2322</f>
        <v>6.1136967275031067</v>
      </c>
    </row>
    <row r="2323" spans="1:21" x14ac:dyDescent="0.3">
      <c r="A2323" t="s">
        <v>401</v>
      </c>
      <c r="B2323" t="s">
        <v>382</v>
      </c>
      <c r="C2323" t="s">
        <v>1</v>
      </c>
      <c r="D2323">
        <f>100*data!D2323/data!$V2323</f>
        <v>4.9389272437599576</v>
      </c>
      <c r="E2323">
        <f>100*data!E2323/data!$V2323</f>
        <v>0.4921224995574438</v>
      </c>
      <c r="F2323">
        <f>100*data!F2323/data!$V2323</f>
        <v>4.9495485926712695</v>
      </c>
      <c r="G2323">
        <f>100*data!G2323/data!$V2323</f>
        <v>12.157904053814834</v>
      </c>
      <c r="H2323">
        <f>100*data!H2323/data!$V2323</f>
        <v>3.1899451230306251</v>
      </c>
      <c r="I2323">
        <f>100*data!I2323/data!$V2323</f>
        <v>3.8732519029916799</v>
      </c>
      <c r="J2323">
        <f>100*data!J2323/data!$V2323</f>
        <v>5.9621171888829885</v>
      </c>
      <c r="K2323">
        <f>100*data!K2323/data!$V2323</f>
        <v>5.1371924234377762</v>
      </c>
      <c r="L2323">
        <f>100*data!L2323/data!$V2323</f>
        <v>4.4963710391219687</v>
      </c>
      <c r="M2323">
        <f>100*data!M2323/data!$V2323</f>
        <v>8.341299345016818</v>
      </c>
      <c r="N2323">
        <f>100*data!N2323/data!$V2323</f>
        <v>1.9720304478668791</v>
      </c>
      <c r="O2323">
        <f>100*data!O2323/data!$V2323</f>
        <v>3.4023721012568595</v>
      </c>
      <c r="P2323">
        <f>100*data!P2323/data!$V2323</f>
        <v>19.288369622942113</v>
      </c>
      <c r="Q2323">
        <f>100*data!Q2323/data!$V2323</f>
        <v>9.3715701894140562</v>
      </c>
      <c r="R2323">
        <f>100*data!R2323/data!$V2323</f>
        <v>0.45671800318640465</v>
      </c>
      <c r="S2323">
        <f>100*data!S2323/data!$V2323</f>
        <v>1.8020888652858913</v>
      </c>
      <c r="T2323">
        <f>100*data!T2323/data!$V2323</f>
        <v>3.6218799787573022</v>
      </c>
      <c r="U2323">
        <f>100*data!U2323/data!$V2323</f>
        <v>6.546291379005134</v>
      </c>
    </row>
    <row r="2324" spans="1:21" x14ac:dyDescent="0.3">
      <c r="B2324" t="s">
        <v>382</v>
      </c>
      <c r="C2324" t="s">
        <v>136</v>
      </c>
      <c r="D2324" t="e">
        <f>100*data!D2324/data!$V2324</f>
        <v>#DIV/0!</v>
      </c>
      <c r="E2324" t="e">
        <f>100*data!E2324/data!$V2324</f>
        <v>#DIV/0!</v>
      </c>
      <c r="F2324" t="e">
        <f>100*data!F2324/data!$V2324</f>
        <v>#DIV/0!</v>
      </c>
      <c r="G2324" t="e">
        <f>100*data!G2324/data!$V2324</f>
        <v>#DIV/0!</v>
      </c>
      <c r="H2324" t="e">
        <f>100*data!H2324/data!$V2324</f>
        <v>#DIV/0!</v>
      </c>
      <c r="I2324" t="e">
        <f>100*data!I2324/data!$V2324</f>
        <v>#DIV/0!</v>
      </c>
      <c r="J2324" t="e">
        <f>100*data!J2324/data!$V2324</f>
        <v>#DIV/0!</v>
      </c>
      <c r="K2324" t="e">
        <f>100*data!K2324/data!$V2324</f>
        <v>#DIV/0!</v>
      </c>
      <c r="L2324" t="e">
        <f>100*data!L2324/data!$V2324</f>
        <v>#DIV/0!</v>
      </c>
      <c r="M2324" t="e">
        <f>100*data!M2324/data!$V2324</f>
        <v>#DIV/0!</v>
      </c>
      <c r="N2324" t="e">
        <f>100*data!N2324/data!$V2324</f>
        <v>#DIV/0!</v>
      </c>
      <c r="O2324" t="e">
        <f>100*data!O2324/data!$V2324</f>
        <v>#DIV/0!</v>
      </c>
      <c r="P2324" t="e">
        <f>100*data!P2324/data!$V2324</f>
        <v>#DIV/0!</v>
      </c>
      <c r="Q2324" t="e">
        <f>100*data!Q2324/data!$V2324</f>
        <v>#DIV/0!</v>
      </c>
      <c r="R2324" t="e">
        <f>100*data!R2324/data!$V2324</f>
        <v>#DIV/0!</v>
      </c>
      <c r="S2324" t="e">
        <f>100*data!S2324/data!$V2324</f>
        <v>#DIV/0!</v>
      </c>
      <c r="T2324" t="e">
        <f>100*data!T2324/data!$V2324</f>
        <v>#DIV/0!</v>
      </c>
      <c r="U2324" t="e">
        <f>100*data!U2324/data!$V2324</f>
        <v>#DIV/0!</v>
      </c>
    </row>
    <row r="2325" spans="1:21" x14ac:dyDescent="0.3">
      <c r="B2325" t="s">
        <v>382</v>
      </c>
      <c r="C2325" t="s">
        <v>196</v>
      </c>
      <c r="D2325" t="e">
        <f>100*data!D2325/data!$V2325</f>
        <v>#DIV/0!</v>
      </c>
      <c r="E2325" t="e">
        <f>100*data!E2325/data!$V2325</f>
        <v>#DIV/0!</v>
      </c>
      <c r="F2325" t="e">
        <f>100*data!F2325/data!$V2325</f>
        <v>#DIV/0!</v>
      </c>
      <c r="G2325" t="e">
        <f>100*data!G2325/data!$V2325</f>
        <v>#DIV/0!</v>
      </c>
      <c r="H2325" t="e">
        <f>100*data!H2325/data!$V2325</f>
        <v>#DIV/0!</v>
      </c>
      <c r="I2325" t="e">
        <f>100*data!I2325/data!$V2325</f>
        <v>#DIV/0!</v>
      </c>
      <c r="J2325" t="e">
        <f>100*data!J2325/data!$V2325</f>
        <v>#DIV/0!</v>
      </c>
      <c r="K2325" t="e">
        <f>100*data!K2325/data!$V2325</f>
        <v>#DIV/0!</v>
      </c>
      <c r="L2325" t="e">
        <f>100*data!L2325/data!$V2325</f>
        <v>#DIV/0!</v>
      </c>
      <c r="M2325" t="e">
        <f>100*data!M2325/data!$V2325</f>
        <v>#DIV/0!</v>
      </c>
      <c r="N2325" t="e">
        <f>100*data!N2325/data!$V2325</f>
        <v>#DIV/0!</v>
      </c>
      <c r="O2325" t="e">
        <f>100*data!O2325/data!$V2325</f>
        <v>#DIV/0!</v>
      </c>
      <c r="P2325" t="e">
        <f>100*data!P2325/data!$V2325</f>
        <v>#DIV/0!</v>
      </c>
      <c r="Q2325" t="e">
        <f>100*data!Q2325/data!$V2325</f>
        <v>#DIV/0!</v>
      </c>
      <c r="R2325" t="e">
        <f>100*data!R2325/data!$V2325</f>
        <v>#DIV/0!</v>
      </c>
      <c r="S2325" t="e">
        <f>100*data!S2325/data!$V2325</f>
        <v>#DIV/0!</v>
      </c>
      <c r="T2325" t="e">
        <f>100*data!T2325/data!$V2325</f>
        <v>#DIV/0!</v>
      </c>
      <c r="U2325" t="e">
        <f>100*data!U2325/data!$V2325</f>
        <v>#DIV/0!</v>
      </c>
    </row>
    <row r="2493" spans="4:4" x14ac:dyDescent="0.3">
      <c r="D2493" t="s">
        <v>429</v>
      </c>
    </row>
    <row r="2494" spans="4:4" x14ac:dyDescent="0.3">
      <c r="D2494" t="s">
        <v>430</v>
      </c>
    </row>
    <row r="2495" spans="4:4" x14ac:dyDescent="0.3">
      <c r="D2495" t="s">
        <v>431</v>
      </c>
    </row>
    <row r="2496" spans="4:4" x14ac:dyDescent="0.3">
      <c r="D2496" t="s">
        <v>432</v>
      </c>
    </row>
    <row r="2497" spans="4:4" x14ac:dyDescent="0.3">
      <c r="D2497" t="s">
        <v>433</v>
      </c>
    </row>
    <row r="2498" spans="4:4" x14ac:dyDescent="0.3">
      <c r="D2498" t="s">
        <v>434</v>
      </c>
    </row>
    <row r="2501" spans="4:4" x14ac:dyDescent="0.3">
      <c r="D2501" t="s">
        <v>435</v>
      </c>
    </row>
    <row r="2502" spans="4:4" x14ac:dyDescent="0.3">
      <c r="D2502" t="s">
        <v>436</v>
      </c>
    </row>
    <row r="2503" spans="4:4" x14ac:dyDescent="0.3">
      <c r="D2503" t="s">
        <v>437</v>
      </c>
    </row>
    <row r="2504" spans="4:4" x14ac:dyDescent="0.3">
      <c r="D2504" t="s">
        <v>438</v>
      </c>
    </row>
    <row r="2505" spans="4:4" x14ac:dyDescent="0.3">
      <c r="D2505" t="s">
        <v>439</v>
      </c>
    </row>
    <row r="2506" spans="4:4" x14ac:dyDescent="0.3">
      <c r="D2506" t="s">
        <v>440</v>
      </c>
    </row>
    <row r="2507" spans="4:4" x14ac:dyDescent="0.3">
      <c r="D2507" t="s">
        <v>441</v>
      </c>
    </row>
    <row r="2508" spans="4:4" x14ac:dyDescent="0.3">
      <c r="D2508" t="s">
        <v>442</v>
      </c>
    </row>
    <row r="2509" spans="4:4" x14ac:dyDescent="0.3">
      <c r="D2509" t="s">
        <v>443</v>
      </c>
    </row>
    <row r="2518" spans="1:22" x14ac:dyDescent="0.3">
      <c r="A2518" t="s">
        <v>402</v>
      </c>
    </row>
    <row r="2519" spans="1:22" x14ac:dyDescent="0.3">
      <c r="A2519" t="s">
        <v>403</v>
      </c>
    </row>
    <row r="2520" spans="1:22" x14ac:dyDescent="0.3">
      <c r="A2520" t="s">
        <v>404</v>
      </c>
      <c r="D2520" t="s">
        <v>405</v>
      </c>
    </row>
    <row r="2521" spans="1:22" x14ac:dyDescent="0.3">
      <c r="A2521" t="s">
        <v>406</v>
      </c>
      <c r="D2521">
        <v>2019</v>
      </c>
    </row>
    <row r="2522" spans="1:22" x14ac:dyDescent="0.3">
      <c r="A2522" t="s">
        <v>407</v>
      </c>
      <c r="D2522" t="s">
        <v>408</v>
      </c>
    </row>
    <row r="2523" spans="1:22" x14ac:dyDescent="0.3">
      <c r="A2523" t="s">
        <v>409</v>
      </c>
      <c r="D2523" t="s">
        <v>408</v>
      </c>
    </row>
    <row r="2525" spans="1:22" x14ac:dyDescent="0.3">
      <c r="A2525" t="s">
        <v>410</v>
      </c>
      <c r="D2525" t="s">
        <v>411</v>
      </c>
      <c r="E2525" t="s">
        <v>412</v>
      </c>
      <c r="F2525" t="s">
        <v>413</v>
      </c>
      <c r="G2525" t="s">
        <v>414</v>
      </c>
      <c r="H2525" t="s">
        <v>415</v>
      </c>
      <c r="I2525" t="s">
        <v>416</v>
      </c>
      <c r="J2525" t="s">
        <v>417</v>
      </c>
      <c r="K2525" t="s">
        <v>418</v>
      </c>
      <c r="L2525" t="s">
        <v>419</v>
      </c>
      <c r="M2525" t="s">
        <v>420</v>
      </c>
      <c r="N2525" t="s">
        <v>421</v>
      </c>
      <c r="O2525" t="s">
        <v>422</v>
      </c>
      <c r="P2525" t="s">
        <v>423</v>
      </c>
      <c r="Q2525" t="s">
        <v>424</v>
      </c>
      <c r="R2525" t="s">
        <v>425</v>
      </c>
      <c r="S2525" t="s">
        <v>426</v>
      </c>
      <c r="T2525" t="s">
        <v>427</v>
      </c>
      <c r="U2525" t="s">
        <v>428</v>
      </c>
      <c r="V2525" t="s">
        <v>509</v>
      </c>
    </row>
    <row r="2527" spans="1:22" x14ac:dyDescent="0.3">
      <c r="A2527" t="s">
        <v>390</v>
      </c>
      <c r="D2527">
        <f>100*data!D2527/data!$V2527</f>
        <v>4.221053590225285</v>
      </c>
      <c r="E2527">
        <f>100*data!E2527/data!$V2527</f>
        <v>0.49919835986758643</v>
      </c>
      <c r="F2527">
        <f>100*data!F2527/data!$V2527</f>
        <v>4.9892302772171124</v>
      </c>
      <c r="G2527">
        <f>100*data!G2527/data!$V2527</f>
        <v>12.666337680051338</v>
      </c>
      <c r="H2527">
        <f>100*data!H2527/data!$V2527</f>
        <v>2.8037284208430671</v>
      </c>
      <c r="I2527">
        <f>100*data!I2527/data!$V2527</f>
        <v>3.8766766139229114</v>
      </c>
      <c r="J2527">
        <f>100*data!J2527/data!$V2527</f>
        <v>7.6552926251225761</v>
      </c>
      <c r="K2527">
        <f>100*data!K2527/data!$V2527</f>
        <v>4.1691640704257269</v>
      </c>
      <c r="L2527">
        <f>100*data!L2527/data!$V2527</f>
        <v>5.5100316208379843</v>
      </c>
      <c r="M2527">
        <f>100*data!M2527/data!$V2527</f>
        <v>8.857011544888671</v>
      </c>
      <c r="N2527">
        <f>100*data!N2527/data!$V2527</f>
        <v>2.3015649455583631</v>
      </c>
      <c r="O2527">
        <f>100*data!O2527/data!$V2527</f>
        <v>3.7841226541171689</v>
      </c>
      <c r="P2527">
        <f>100*data!P2527/data!$V2527</f>
        <v>17.879434171260829</v>
      </c>
      <c r="Q2527">
        <f>100*data!Q2527/data!$V2527</f>
        <v>8.676139504444496</v>
      </c>
      <c r="R2527">
        <f>100*data!R2527/data!$V2527</f>
        <v>0.29206386858608474</v>
      </c>
      <c r="S2527">
        <f>100*data!S2527/data!$V2527</f>
        <v>1.7138367110939794</v>
      </c>
      <c r="T2527">
        <f>100*data!T2527/data!$V2527</f>
        <v>3.7447289778611776</v>
      </c>
      <c r="U2527">
        <f>100*data!U2527/data!$V2527</f>
        <v>6.3603843636756414</v>
      </c>
      <c r="V2527">
        <f>SUM(D2527:U2527)</f>
        <v>99.999999999999986</v>
      </c>
    </row>
    <row r="2528" spans="1:22" x14ac:dyDescent="0.3">
      <c r="A2528" t="s">
        <v>37</v>
      </c>
      <c r="B2528" s="15" t="str">
        <f>IFERROR(VLOOKUP($A2528,class!$A$1:$B$455,2,FALSE),"")</f>
        <v>Unitary Authority</v>
      </c>
      <c r="C2528" s="15" t="str">
        <f>IFERROR(IFERROR(VLOOKUP($A2528,classifications!$A$3:$C$336,3,FALSE),VLOOKUP($A2528,classifications!$I$2:$K$28,3,FALSE)),"")</f>
        <v>Predominantly Urban</v>
      </c>
      <c r="D2528">
        <f>100*data!D2528/data!$V2528</f>
        <v>4.5584045584045585</v>
      </c>
      <c r="E2528">
        <f>100*data!E2528/data!$V2528</f>
        <v>0.42735042735042733</v>
      </c>
      <c r="F2528">
        <f>100*data!F2528/data!$V2528</f>
        <v>4.9857549857549861</v>
      </c>
      <c r="G2528">
        <f>100*data!G2528/data!$V2528</f>
        <v>10.683760683760683</v>
      </c>
      <c r="H2528">
        <f>100*data!H2528/data!$V2528</f>
        <v>4.415954415954416</v>
      </c>
      <c r="I2528">
        <f>100*data!I2528/data!$V2528</f>
        <v>2.4216524216524218</v>
      </c>
      <c r="J2528">
        <f>100*data!J2528/data!$V2528</f>
        <v>7.834757834757835</v>
      </c>
      <c r="K2528">
        <f>100*data!K2528/data!$V2528</f>
        <v>3.7037037037037037</v>
      </c>
      <c r="L2528">
        <f>100*data!L2528/data!$V2528</f>
        <v>6.9800569800569798</v>
      </c>
      <c r="M2528">
        <f>100*data!M2528/data!$V2528</f>
        <v>4.5584045584045585</v>
      </c>
      <c r="N2528">
        <f>100*data!N2528/data!$V2528</f>
        <v>1.9943019943019944</v>
      </c>
      <c r="O2528">
        <f>100*data!O2528/data!$V2528</f>
        <v>2.8490028490028489</v>
      </c>
      <c r="P2528">
        <f>100*data!P2528/data!$V2528</f>
        <v>15.242165242165242</v>
      </c>
      <c r="Q2528">
        <f>100*data!Q2528/data!$V2528</f>
        <v>15.242165242165242</v>
      </c>
      <c r="R2528">
        <f>100*data!R2528/data!$V2528</f>
        <v>0.28490028490028491</v>
      </c>
      <c r="S2528">
        <f>100*data!S2528/data!$V2528</f>
        <v>1.7094017094017093</v>
      </c>
      <c r="T2528">
        <f>100*data!T2528/data!$V2528</f>
        <v>4.5584045584045585</v>
      </c>
      <c r="U2528">
        <f>100*data!U2528/data!$V2528</f>
        <v>7.54985754985755</v>
      </c>
      <c r="V2528">
        <f t="shared" ref="V2528:V2591" si="28">SUM(D2528:U2528)</f>
        <v>100</v>
      </c>
    </row>
    <row r="2529" spans="1:22" x14ac:dyDescent="0.3">
      <c r="A2529" t="s">
        <v>34</v>
      </c>
      <c r="B2529" s="15" t="str">
        <f>IFERROR(VLOOKUP($A2529,class!$A$1:$B$455,2,FALSE),"")</f>
        <v>Unitary Authority</v>
      </c>
      <c r="C2529" s="15" t="str">
        <f>IFERROR(IFERROR(VLOOKUP($A2529,classifications!$A$3:$C$336,3,FALSE),VLOOKUP($A2529,classifications!$I$2:$K$28,3,FALSE)),"")</f>
        <v>Predominantly Rural</v>
      </c>
      <c r="D2529">
        <f>100*data!D2529/data!$V2529</f>
        <v>9.9673794853207678</v>
      </c>
      <c r="E2529">
        <f>100*data!E2529/data!$V2529</f>
        <v>0.90612540775643347</v>
      </c>
      <c r="F2529">
        <f>100*data!F2529/data!$V2529</f>
        <v>6.2703878216745199</v>
      </c>
      <c r="G2529">
        <f>100*data!G2529/data!$V2529</f>
        <v>14.353026458861907</v>
      </c>
      <c r="H2529">
        <f>100*data!H2529/data!$V2529</f>
        <v>4.0231968104385647</v>
      </c>
      <c r="I2529">
        <f>100*data!I2529/data!$V2529</f>
        <v>2.972091337441102</v>
      </c>
      <c r="J2529">
        <f>100*data!J2529/data!$V2529</f>
        <v>7.8651685393258424</v>
      </c>
      <c r="K2529">
        <f>100*data!K2529/data!$V2529</f>
        <v>5.255527364987314</v>
      </c>
      <c r="L2529">
        <f>100*data!L2529/data!$V2529</f>
        <v>8.5538238492207324</v>
      </c>
      <c r="M2529">
        <f>100*data!M2529/data!$V2529</f>
        <v>3.4795215657847045</v>
      </c>
      <c r="N2529">
        <f>100*data!N2529/data!$V2529</f>
        <v>1.3410656034795216</v>
      </c>
      <c r="O2529">
        <f>100*data!O2529/data!$V2529</f>
        <v>2.5371511417180139</v>
      </c>
      <c r="P2529">
        <f>100*data!P2529/data!$V2529</f>
        <v>12.432040594418268</v>
      </c>
      <c r="Q2529">
        <f>100*data!Q2529/data!$V2529</f>
        <v>6.8865530989488946</v>
      </c>
      <c r="R2529">
        <f>100*data!R2529/data!$V2529</f>
        <v>0.57992026096411742</v>
      </c>
      <c r="S2529">
        <f>100*data!S2529/data!$V2529</f>
        <v>1.7397607828923523</v>
      </c>
      <c r="T2529">
        <f>100*data!T2529/data!$V2529</f>
        <v>3.733236679956506</v>
      </c>
      <c r="U2529">
        <f>100*data!U2529/data!$V2529</f>
        <v>7.1040231968104388</v>
      </c>
      <c r="V2529">
        <f t="shared" si="28"/>
        <v>100</v>
      </c>
    </row>
    <row r="2530" spans="1:22" x14ac:dyDescent="0.3">
      <c r="A2530" t="s">
        <v>47</v>
      </c>
      <c r="B2530" s="15" t="str">
        <f>IFERROR(VLOOKUP($A2530,class!$A$1:$B$455,2,FALSE),"")</f>
        <v>Unitary Authority</v>
      </c>
      <c r="C2530" s="15" t="str">
        <f>IFERROR(IFERROR(VLOOKUP($A2530,classifications!$A$3:$C$336,3,FALSE),VLOOKUP($A2530,classifications!$I$2:$K$28,3,FALSE)),"")</f>
        <v>Predominantly Urban</v>
      </c>
      <c r="D2530">
        <f>100*data!D2530/data!$V2530</f>
        <v>2.8322440087145968</v>
      </c>
      <c r="E2530">
        <f>100*data!E2530/data!$V2530</f>
        <v>0.8714596949891068</v>
      </c>
      <c r="F2530">
        <f>100*data!F2530/data!$V2530</f>
        <v>8.0610021786492378</v>
      </c>
      <c r="G2530">
        <f>100*data!G2530/data!$V2530</f>
        <v>15.032679738562091</v>
      </c>
      <c r="H2530">
        <f>100*data!H2530/data!$V2530</f>
        <v>2.8322440087145968</v>
      </c>
      <c r="I2530">
        <f>100*data!I2530/data!$V2530</f>
        <v>2.3965141612200438</v>
      </c>
      <c r="J2530">
        <f>100*data!J2530/data!$V2530</f>
        <v>7.6252723311546839</v>
      </c>
      <c r="K2530">
        <f>100*data!K2530/data!$V2530</f>
        <v>3.7037037037037037</v>
      </c>
      <c r="L2530">
        <f>100*data!L2530/data!$V2530</f>
        <v>8.9324618736383439</v>
      </c>
      <c r="M2530">
        <f>100*data!M2530/data!$V2530</f>
        <v>2.8322440087145968</v>
      </c>
      <c r="N2530">
        <f>100*data!N2530/data!$V2530</f>
        <v>0.8714596949891068</v>
      </c>
      <c r="O2530">
        <f>100*data!O2530/data!$V2530</f>
        <v>2.6143790849673203</v>
      </c>
      <c r="P2530">
        <f>100*data!P2530/data!$V2530</f>
        <v>21.350762527233115</v>
      </c>
      <c r="Q2530">
        <f>100*data!Q2530/data!$V2530</f>
        <v>7.4074074074074074</v>
      </c>
      <c r="R2530">
        <f>100*data!R2530/data!$V2530</f>
        <v>0.2178649237472767</v>
      </c>
      <c r="S2530">
        <f>100*data!S2530/data!$V2530</f>
        <v>1.9607843137254901</v>
      </c>
      <c r="T2530">
        <f>100*data!T2530/data!$V2530</f>
        <v>3.9215686274509802</v>
      </c>
      <c r="U2530">
        <f>100*data!U2530/data!$V2530</f>
        <v>6.5359477124183005</v>
      </c>
      <c r="V2530">
        <f t="shared" si="28"/>
        <v>99.999999999999986</v>
      </c>
    </row>
    <row r="2531" spans="1:22" x14ac:dyDescent="0.3">
      <c r="A2531" t="s">
        <v>64</v>
      </c>
      <c r="B2531" s="15" t="str">
        <f>IFERROR(VLOOKUP($A2531,class!$A$1:$B$455,2,FALSE),"")</f>
        <v>Unitary Authority</v>
      </c>
      <c r="C2531" s="15" t="str">
        <f>IFERROR(IFERROR(VLOOKUP($A2531,classifications!$A$3:$C$336,3,FALSE),VLOOKUP($A2531,classifications!$I$2:$K$28,3,FALSE)),"")</f>
        <v>Predominantly Urban</v>
      </c>
      <c r="D2531">
        <f>100*data!D2531/data!$V2531</f>
        <v>0.30120481927710846</v>
      </c>
      <c r="E2531">
        <f>100*data!E2531/data!$V2531</f>
        <v>0.60240963855421692</v>
      </c>
      <c r="F2531">
        <f>100*data!F2531/data!$V2531</f>
        <v>6.1746987951807233</v>
      </c>
      <c r="G2531">
        <f>100*data!G2531/data!$V2531</f>
        <v>12.951807228915662</v>
      </c>
      <c r="H2531">
        <f>100*data!H2531/data!$V2531</f>
        <v>3.463855421686747</v>
      </c>
      <c r="I2531">
        <f>100*data!I2531/data!$V2531</f>
        <v>3.1626506024096384</v>
      </c>
      <c r="J2531">
        <f>100*data!J2531/data!$V2531</f>
        <v>8.5843373493975896</v>
      </c>
      <c r="K2531">
        <f>100*data!K2531/data!$V2531</f>
        <v>2.8614457831325302</v>
      </c>
      <c r="L2531">
        <f>100*data!L2531/data!$V2531</f>
        <v>8.8855421686746983</v>
      </c>
      <c r="M2531">
        <f>100*data!M2531/data!$V2531</f>
        <v>4.0662650602409638</v>
      </c>
      <c r="N2531">
        <f>100*data!N2531/data!$V2531</f>
        <v>1.5060240963855422</v>
      </c>
      <c r="O2531">
        <f>100*data!O2531/data!$V2531</f>
        <v>3.0120481927710845</v>
      </c>
      <c r="P2531">
        <f>100*data!P2531/data!$V2531</f>
        <v>21.837349397590362</v>
      </c>
      <c r="Q2531">
        <f>100*data!Q2531/data!$V2531</f>
        <v>8.8855421686746983</v>
      </c>
      <c r="R2531">
        <f>100*data!R2531/data!$V2531</f>
        <v>0.15060240963855423</v>
      </c>
      <c r="S2531">
        <f>100*data!S2531/data!$V2531</f>
        <v>2.1084337349397591</v>
      </c>
      <c r="T2531">
        <f>100*data!T2531/data!$V2531</f>
        <v>4.9698795180722888</v>
      </c>
      <c r="U2531">
        <f>100*data!U2531/data!$V2531</f>
        <v>6.475903614457831</v>
      </c>
      <c r="V2531">
        <f t="shared" si="28"/>
        <v>100.00000000000001</v>
      </c>
    </row>
    <row r="2532" spans="1:22" x14ac:dyDescent="0.3">
      <c r="A2532" t="s">
        <v>75</v>
      </c>
      <c r="B2532" s="15" t="str">
        <f>IFERROR(VLOOKUP($A2532,class!$A$1:$B$455,2,FALSE),"")</f>
        <v>Unitary Authority</v>
      </c>
      <c r="C2532" s="15" t="str">
        <f>IFERROR(IFERROR(VLOOKUP($A2532,classifications!$A$3:$C$336,3,FALSE),VLOOKUP($A2532,classifications!$I$2:$K$28,3,FALSE)),"")</f>
        <v>Predominantly Rural</v>
      </c>
      <c r="D2532">
        <f>100*data!D2532/data!$V2532</f>
        <v>16.71826625386997</v>
      </c>
      <c r="E2532">
        <f>100*data!E2532/data!$V2532</f>
        <v>0.57496682883679784</v>
      </c>
      <c r="F2532">
        <f>100*data!F2532/data!$V2532</f>
        <v>5.3958425475453335</v>
      </c>
      <c r="G2532">
        <f>100*data!G2532/data!$V2532</f>
        <v>11.587793011941619</v>
      </c>
      <c r="H2532">
        <f>100*data!H2532/data!$V2532</f>
        <v>3.0517470145953118</v>
      </c>
      <c r="I2532">
        <f>100*data!I2532/data!$V2532</f>
        <v>2.8306059265811587</v>
      </c>
      <c r="J2532">
        <f>100*data!J2532/data!$V2532</f>
        <v>7.2976559044670504</v>
      </c>
      <c r="K2532">
        <f>100*data!K2532/data!$V2532</f>
        <v>2.9632905793896507</v>
      </c>
      <c r="L2532">
        <f>100*data!L2532/data!$V2532</f>
        <v>8.9783281733746136</v>
      </c>
      <c r="M2532">
        <f>100*data!M2532/data!$V2532</f>
        <v>3.7593984962406015</v>
      </c>
      <c r="N2532">
        <f>100*data!N2532/data!$V2532</f>
        <v>1.2826183104820876</v>
      </c>
      <c r="O2532">
        <f>100*data!O2532/data!$V2532</f>
        <v>2.9190623617868199</v>
      </c>
      <c r="P2532">
        <f>100*data!P2532/data!$V2532</f>
        <v>13.224237063246351</v>
      </c>
      <c r="Q2532">
        <f>100*data!Q2532/data!$V2532</f>
        <v>7.0765148164528968</v>
      </c>
      <c r="R2532">
        <f>100*data!R2532/data!$V2532</f>
        <v>0.84033613445378152</v>
      </c>
      <c r="S2532">
        <f>100*data!S2532/data!$V2532</f>
        <v>1.2826183104820876</v>
      </c>
      <c r="T2532">
        <f>100*data!T2532/data!$V2532</f>
        <v>3.4055727554179565</v>
      </c>
      <c r="U2532">
        <f>100*data!U2532/data!$V2532</f>
        <v>6.8111455108359129</v>
      </c>
      <c r="V2532">
        <f t="shared" si="28"/>
        <v>99.999999999999986</v>
      </c>
    </row>
    <row r="2533" spans="1:22" x14ac:dyDescent="0.3">
      <c r="A2533" t="s">
        <v>90</v>
      </c>
      <c r="B2533" s="15" t="str">
        <f>IFERROR(VLOOKUP($A2533,class!$A$1:$B$455,2,FALSE),"")</f>
        <v>Unitary Authority</v>
      </c>
      <c r="C2533" s="15" t="str">
        <f>IFERROR(IFERROR(VLOOKUP($A2533,classifications!$A$3:$C$336,3,FALSE),VLOOKUP($A2533,classifications!$I$2:$K$28,3,FALSE)),"")</f>
        <v>Urban with Significant Rural</v>
      </c>
      <c r="D2533">
        <f>100*data!D2533/data!$V2533</f>
        <v>4.2721518987341769</v>
      </c>
      <c r="E2533">
        <f>100*data!E2533/data!$V2533</f>
        <v>0.79113924050632911</v>
      </c>
      <c r="F2533">
        <f>100*data!F2533/data!$V2533</f>
        <v>7.4367088607594933</v>
      </c>
      <c r="G2533">
        <f>100*data!G2533/data!$V2533</f>
        <v>13.60759493670886</v>
      </c>
      <c r="H2533">
        <f>100*data!H2533/data!$V2533</f>
        <v>4.1139240506329111</v>
      </c>
      <c r="I2533">
        <f>100*data!I2533/data!$V2533</f>
        <v>2.6898734177215191</v>
      </c>
      <c r="J2533">
        <f>100*data!J2533/data!$V2533</f>
        <v>7.7531645569620249</v>
      </c>
      <c r="K2533">
        <f>100*data!K2533/data!$V2533</f>
        <v>3.6392405063291138</v>
      </c>
      <c r="L2533">
        <f>100*data!L2533/data!$V2533</f>
        <v>8.5443037974683538</v>
      </c>
      <c r="M2533">
        <f>100*data!M2533/data!$V2533</f>
        <v>2.8481012658227849</v>
      </c>
      <c r="N2533">
        <f>100*data!N2533/data!$V2533</f>
        <v>0.79113924050632911</v>
      </c>
      <c r="O2533">
        <f>100*data!O2533/data!$V2533</f>
        <v>1.740506329113924</v>
      </c>
      <c r="P2533">
        <f>100*data!P2533/data!$V2533</f>
        <v>20.727848101265824</v>
      </c>
      <c r="Q2533">
        <f>100*data!Q2533/data!$V2533</f>
        <v>7.7531645569620249</v>
      </c>
      <c r="R2533">
        <f>100*data!R2533/data!$V2533</f>
        <v>0.15822784810126583</v>
      </c>
      <c r="S2533">
        <f>100*data!S2533/data!$V2533</f>
        <v>1.740506329113924</v>
      </c>
      <c r="T2533">
        <f>100*data!T2533/data!$V2533</f>
        <v>4.4303797468354427</v>
      </c>
      <c r="U2533">
        <f>100*data!U2533/data!$V2533</f>
        <v>6.962025316455696</v>
      </c>
      <c r="V2533">
        <f t="shared" si="28"/>
        <v>100</v>
      </c>
    </row>
    <row r="2534" spans="1:22" x14ac:dyDescent="0.3">
      <c r="A2534" t="s">
        <v>105</v>
      </c>
      <c r="B2534" s="15" t="str">
        <f>IFERROR(VLOOKUP($A2534,class!$A$1:$B$455,2,FALSE),"")</f>
        <v>Unitary Authority</v>
      </c>
      <c r="C2534" s="15" t="str">
        <f>IFERROR(IFERROR(VLOOKUP($A2534,classifications!$A$3:$C$336,3,FALSE),VLOOKUP($A2534,classifications!$I$2:$K$28,3,FALSE)),"")</f>
        <v>Predominantly Urban</v>
      </c>
      <c r="D2534">
        <f>100*data!D2534/data!$V2534</f>
        <v>1.6483516483516483</v>
      </c>
      <c r="E2534">
        <f>100*data!E2534/data!$V2534</f>
        <v>0.73260073260073255</v>
      </c>
      <c r="F2534">
        <f>100*data!F2534/data!$V2534</f>
        <v>6.2271062271062272</v>
      </c>
      <c r="G2534">
        <f>100*data!G2534/data!$V2534</f>
        <v>13.278388278388279</v>
      </c>
      <c r="H2534">
        <f>100*data!H2534/data!$V2534</f>
        <v>3.4798534798534799</v>
      </c>
      <c r="I2534">
        <f>100*data!I2534/data!$V2534</f>
        <v>3.1135531135531136</v>
      </c>
      <c r="J2534">
        <f>100*data!J2534/data!$V2534</f>
        <v>6.6849816849816852</v>
      </c>
      <c r="K2534">
        <f>100*data!K2534/data!$V2534</f>
        <v>3.2051282051282053</v>
      </c>
      <c r="L2534">
        <f>100*data!L2534/data!$V2534</f>
        <v>6.3186813186813184</v>
      </c>
      <c r="M2534">
        <f>100*data!M2534/data!$V2534</f>
        <v>4.5787545787545785</v>
      </c>
      <c r="N2534">
        <f>100*data!N2534/data!$V2534</f>
        <v>1.9230769230769231</v>
      </c>
      <c r="O2534">
        <f>100*data!O2534/data!$V2534</f>
        <v>2.7472527472527473</v>
      </c>
      <c r="P2534">
        <f>100*data!P2534/data!$V2534</f>
        <v>24.542124542124544</v>
      </c>
      <c r="Q2534">
        <f>100*data!Q2534/data!$V2534</f>
        <v>8.5164835164835164</v>
      </c>
      <c r="R2534">
        <f>100*data!R2534/data!$V2534</f>
        <v>0.18315018315018314</v>
      </c>
      <c r="S2534">
        <f>100*data!S2534/data!$V2534</f>
        <v>1.73992673992674</v>
      </c>
      <c r="T2534">
        <f>100*data!T2534/data!$V2534</f>
        <v>4.395604395604396</v>
      </c>
      <c r="U2534">
        <f>100*data!U2534/data!$V2534</f>
        <v>6.6849816849816852</v>
      </c>
      <c r="V2534">
        <f t="shared" si="28"/>
        <v>100</v>
      </c>
    </row>
    <row r="2535" spans="1:22" x14ac:dyDescent="0.3">
      <c r="A2535" t="s">
        <v>242</v>
      </c>
      <c r="B2535" s="15" t="str">
        <f>IFERROR(VLOOKUP($A2535,class!$A$1:$B$455,2,FALSE),"")</f>
        <v>Metropolitan District</v>
      </c>
      <c r="C2535" s="15" t="str">
        <f>IFERROR(IFERROR(VLOOKUP($A2535,classifications!$A$3:$C$336,3,FALSE),VLOOKUP($A2535,classifications!$I$2:$K$28,3,FALSE)),"")</f>
        <v>Predominantly Urban</v>
      </c>
      <c r="D2535">
        <f>100*data!D2535/data!$V2535</f>
        <v>1.1396011396011396</v>
      </c>
      <c r="E2535">
        <f>100*data!E2535/data!$V2535</f>
        <v>0.75973409306742645</v>
      </c>
      <c r="F2535">
        <f>100*data!F2535/data!$V2535</f>
        <v>6.9325735992402659</v>
      </c>
      <c r="G2535">
        <f>100*data!G2535/data!$V2535</f>
        <v>14.150047483380817</v>
      </c>
      <c r="H2535">
        <f>100*data!H2535/data!$V2535</f>
        <v>3.8936372269705601</v>
      </c>
      <c r="I2535">
        <f>100*data!I2535/data!$V2535</f>
        <v>4.8433048433048436</v>
      </c>
      <c r="J2535">
        <f>100*data!J2535/data!$V2535</f>
        <v>9.116809116809117</v>
      </c>
      <c r="K2535">
        <f>100*data!K2535/data!$V2535</f>
        <v>3.6087369420702755</v>
      </c>
      <c r="L2535">
        <f>100*data!L2535/data!$V2535</f>
        <v>8.167141500474834</v>
      </c>
      <c r="M2535">
        <f>100*data!M2535/data!$V2535</f>
        <v>5.6030389363722701</v>
      </c>
      <c r="N2535">
        <f>100*data!N2535/data!$V2535</f>
        <v>1.8043684710351378</v>
      </c>
      <c r="O2535">
        <f>100*data!O2535/data!$V2535</f>
        <v>4.1785375118708448</v>
      </c>
      <c r="P2535">
        <f>100*data!P2535/data!$V2535</f>
        <v>13.675213675213675</v>
      </c>
      <c r="Q2535">
        <f>100*data!Q2535/data!$V2535</f>
        <v>8.7369420702754041</v>
      </c>
      <c r="R2535">
        <f>100*data!R2535/data!$V2535</f>
        <v>0</v>
      </c>
      <c r="S2535">
        <f>100*data!S2535/data!$V2535</f>
        <v>2.0892687559354224</v>
      </c>
      <c r="T2535">
        <f>100*data!T2535/data!$V2535</f>
        <v>4.1785375118708448</v>
      </c>
      <c r="U2535">
        <f>100*data!U2535/data!$V2535</f>
        <v>7.1225071225071224</v>
      </c>
      <c r="V2535">
        <f t="shared" si="28"/>
        <v>99.999999999999986</v>
      </c>
    </row>
    <row r="2536" spans="1:22" x14ac:dyDescent="0.3">
      <c r="A2536" t="s">
        <v>244</v>
      </c>
      <c r="B2536" s="15" t="str">
        <f>IFERROR(VLOOKUP($A2536,class!$A$1:$B$455,2,FALSE),"")</f>
        <v>Metropolitan District</v>
      </c>
      <c r="C2536" s="15" t="str">
        <f>IFERROR(IFERROR(VLOOKUP($A2536,classifications!$A$3:$C$336,3,FALSE),VLOOKUP($A2536,classifications!$I$2:$K$28,3,FALSE)),"")</f>
        <v>Predominantly Urban</v>
      </c>
      <c r="D2536">
        <f>100*data!D2536/data!$V2536</f>
        <v>0.55012224938875309</v>
      </c>
      <c r="E2536">
        <f>100*data!E2536/data!$V2536</f>
        <v>0.36674816625916873</v>
      </c>
      <c r="F2536">
        <f>100*data!F2536/data!$V2536</f>
        <v>4.0953545232273836</v>
      </c>
      <c r="G2536">
        <f>100*data!G2536/data!$V2536</f>
        <v>9.9633251833740832</v>
      </c>
      <c r="H2536">
        <f>100*data!H2536/data!$V2536</f>
        <v>2.4449877750611249</v>
      </c>
      <c r="I2536">
        <f>100*data!I2536/data!$V2536</f>
        <v>2.8117359413202934</v>
      </c>
      <c r="J2536">
        <f>100*data!J2536/data!$V2536</f>
        <v>9.1687041564792171</v>
      </c>
      <c r="K2536">
        <f>100*data!K2536/data!$V2536</f>
        <v>2.1393643031784841</v>
      </c>
      <c r="L2536">
        <f>100*data!L2536/data!$V2536</f>
        <v>10.024449877750611</v>
      </c>
      <c r="M2536">
        <f>100*data!M2536/data!$V2536</f>
        <v>7.6405867970660148</v>
      </c>
      <c r="N2536">
        <f>100*data!N2536/data!$V2536</f>
        <v>2.5061124694376526</v>
      </c>
      <c r="O2536">
        <f>100*data!O2536/data!$V2536</f>
        <v>5.3178484107579465</v>
      </c>
      <c r="P2536">
        <f>100*data!P2536/data!$V2536</f>
        <v>18.21515892420538</v>
      </c>
      <c r="Q2536">
        <f>100*data!Q2536/data!$V2536</f>
        <v>8.0684596577017107</v>
      </c>
      <c r="R2536">
        <f>100*data!R2536/data!$V2536</f>
        <v>0.12224938875305623</v>
      </c>
      <c r="S2536">
        <f>100*data!S2536/data!$V2536</f>
        <v>2.0782396088019559</v>
      </c>
      <c r="T2536">
        <f>100*data!T2536/data!$V2536</f>
        <v>5.8068459657701714</v>
      </c>
      <c r="U2536">
        <f>100*data!U2536/data!$V2536</f>
        <v>8.679706601466993</v>
      </c>
      <c r="V2536">
        <f t="shared" si="28"/>
        <v>99.999999999999986</v>
      </c>
    </row>
    <row r="2537" spans="1:22" x14ac:dyDescent="0.3">
      <c r="A2537" t="s">
        <v>5</v>
      </c>
      <c r="B2537" s="15" t="str">
        <f>IFERROR(VLOOKUP($A2537,class!$A$1:$B$455,2,FALSE),"")</f>
        <v>Metropolitan District</v>
      </c>
      <c r="C2537" s="15" t="str">
        <f>IFERROR(IFERROR(VLOOKUP($A2537,classifications!$A$3:$C$336,3,FALSE),VLOOKUP($A2537,classifications!$I$2:$K$28,3,FALSE)),"")</f>
        <v>Predominantly Urban</v>
      </c>
      <c r="D2537">
        <f>100*data!D2537/data!$V2537</f>
        <v>0.86621751684311843</v>
      </c>
      <c r="E2537">
        <f>100*data!E2537/data!$V2537</f>
        <v>0.38498556304138593</v>
      </c>
      <c r="F2537">
        <f>100*data!F2537/data!$V2537</f>
        <v>7.0259865255052931</v>
      </c>
      <c r="G2537">
        <f>100*data!G2537/data!$V2537</f>
        <v>13.282001924927815</v>
      </c>
      <c r="H2537">
        <f>100*data!H2537/data!$V2537</f>
        <v>3.4648700673724737</v>
      </c>
      <c r="I2537">
        <f>100*data!I2537/data!$V2537</f>
        <v>3.2723772858517806</v>
      </c>
      <c r="J2537">
        <f>100*data!J2537/data!$V2537</f>
        <v>8.3734359961501443</v>
      </c>
      <c r="K2537">
        <f>100*data!K2537/data!$V2537</f>
        <v>2.5024061597690088</v>
      </c>
      <c r="L2537">
        <f>100*data!L2537/data!$V2537</f>
        <v>8.9509143407122238</v>
      </c>
      <c r="M2537">
        <f>100*data!M2537/data!$V2537</f>
        <v>7.7959576515880658</v>
      </c>
      <c r="N2537">
        <f>100*data!N2537/data!$V2537</f>
        <v>1.6361886429258903</v>
      </c>
      <c r="O2537">
        <f>100*data!O2537/data!$V2537</f>
        <v>3.0798845043310874</v>
      </c>
      <c r="P2537">
        <f>100*data!P2537/data!$V2537</f>
        <v>17.324350336862366</v>
      </c>
      <c r="Q2537">
        <f>100*data!Q2537/data!$V2537</f>
        <v>7.8922040423484123</v>
      </c>
      <c r="R2537">
        <f>100*data!R2537/data!$V2537</f>
        <v>9.6246390760346481E-2</v>
      </c>
      <c r="S2537">
        <f>100*data!S2537/data!$V2537</f>
        <v>1.7324350336862369</v>
      </c>
      <c r="T2537">
        <f>100*data!T2537/data!$V2537</f>
        <v>4.6198267564966313</v>
      </c>
      <c r="U2537">
        <f>100*data!U2537/data!$V2537</f>
        <v>7.6997112608277192</v>
      </c>
      <c r="V2537">
        <f t="shared" si="28"/>
        <v>100</v>
      </c>
    </row>
    <row r="2538" spans="1:22" x14ac:dyDescent="0.3">
      <c r="A2538" t="s">
        <v>8</v>
      </c>
      <c r="B2538" s="15" t="str">
        <f>IFERROR(VLOOKUP($A2538,class!$A$1:$B$455,2,FALSE),"")</f>
        <v>Metropolitan District</v>
      </c>
      <c r="C2538" s="15" t="str">
        <f>IFERROR(IFERROR(VLOOKUP($A2538,classifications!$A$3:$C$336,3,FALSE),VLOOKUP($A2538,classifications!$I$2:$K$28,3,FALSE)),"")</f>
        <v>Predominantly Urban</v>
      </c>
      <c r="D2538">
        <f>100*data!D2538/data!$V2538</f>
        <v>0.75528700906344415</v>
      </c>
      <c r="E2538">
        <f>100*data!E2538/data!$V2538</f>
        <v>0.60422960725075525</v>
      </c>
      <c r="F2538">
        <f>100*data!F2538/data!$V2538</f>
        <v>8.1570996978851955</v>
      </c>
      <c r="G2538">
        <f>100*data!G2538/data!$V2538</f>
        <v>14.803625377643504</v>
      </c>
      <c r="H2538">
        <f>100*data!H2538/data!$V2538</f>
        <v>2.7190332326283988</v>
      </c>
      <c r="I2538">
        <f>100*data!I2538/data!$V2538</f>
        <v>3.1722054380664653</v>
      </c>
      <c r="J2538">
        <f>100*data!J2538/data!$V2538</f>
        <v>9.9697885196374614</v>
      </c>
      <c r="K2538">
        <f>100*data!K2538/data!$V2538</f>
        <v>4.0785498489425978</v>
      </c>
      <c r="L2538">
        <f>100*data!L2538/data!$V2538</f>
        <v>10.120845921450151</v>
      </c>
      <c r="M2538">
        <f>100*data!M2538/data!$V2538</f>
        <v>4.5317220543806647</v>
      </c>
      <c r="N2538">
        <f>100*data!N2538/data!$V2538</f>
        <v>1.5105740181268883</v>
      </c>
      <c r="O2538">
        <f>100*data!O2538/data!$V2538</f>
        <v>1.9637462235649548</v>
      </c>
      <c r="P2538">
        <f>100*data!P2538/data!$V2538</f>
        <v>16.163141993957705</v>
      </c>
      <c r="Q2538">
        <f>100*data!Q2538/data!$V2538</f>
        <v>8.761329305135952</v>
      </c>
      <c r="R2538">
        <f>100*data!R2538/data!$V2538</f>
        <v>0</v>
      </c>
      <c r="S2538">
        <f>100*data!S2538/data!$V2538</f>
        <v>1.9637462235649548</v>
      </c>
      <c r="T2538">
        <f>100*data!T2538/data!$V2538</f>
        <v>3.3232628398791539</v>
      </c>
      <c r="U2538">
        <f>100*data!U2538/data!$V2538</f>
        <v>7.4018126888217521</v>
      </c>
      <c r="V2538">
        <f t="shared" si="28"/>
        <v>100</v>
      </c>
    </row>
    <row r="2539" spans="1:22" x14ac:dyDescent="0.3">
      <c r="A2539" t="s">
        <v>10</v>
      </c>
      <c r="B2539" s="15" t="str">
        <f>IFERROR(VLOOKUP($A2539,class!$A$1:$B$455,2,FALSE),"")</f>
        <v>Metropolitan District</v>
      </c>
      <c r="C2539" s="15" t="str">
        <f>IFERROR(IFERROR(VLOOKUP($A2539,classifications!$A$3:$C$336,3,FALSE),VLOOKUP($A2539,classifications!$I$2:$K$28,3,FALSE)),"")</f>
        <v>Predominantly Urban</v>
      </c>
      <c r="D2539">
        <f>100*data!D2539/data!$V2539</f>
        <v>1.1524822695035462</v>
      </c>
      <c r="E2539">
        <f>100*data!E2539/data!$V2539</f>
        <v>0.62056737588652477</v>
      </c>
      <c r="F2539">
        <f>100*data!F2539/data!$V2539</f>
        <v>7.5354609929078018</v>
      </c>
      <c r="G2539">
        <f>100*data!G2539/data!$V2539</f>
        <v>14.184397163120567</v>
      </c>
      <c r="H2539">
        <f>100*data!H2539/data!$V2539</f>
        <v>3.4574468085106385</v>
      </c>
      <c r="I2539">
        <f>100*data!I2539/data!$V2539</f>
        <v>3.4574468085106385</v>
      </c>
      <c r="J2539">
        <f>100*data!J2539/data!$V2539</f>
        <v>10.726950354609929</v>
      </c>
      <c r="K2539">
        <f>100*data!K2539/data!$V2539</f>
        <v>4.166666666666667</v>
      </c>
      <c r="L2539">
        <f>100*data!L2539/data!$V2539</f>
        <v>10.638297872340425</v>
      </c>
      <c r="M2539">
        <f>100*data!M2539/data!$V2539</f>
        <v>4.6985815602836878</v>
      </c>
      <c r="N2539">
        <f>100*data!N2539/data!$V2539</f>
        <v>1.5957446808510638</v>
      </c>
      <c r="O2539">
        <f>100*data!O2539/data!$V2539</f>
        <v>2.6595744680851063</v>
      </c>
      <c r="P2539">
        <f>100*data!P2539/data!$V2539</f>
        <v>13.386524822695035</v>
      </c>
      <c r="Q2539">
        <f>100*data!Q2539/data!$V2539</f>
        <v>7.3581560283687946</v>
      </c>
      <c r="R2539">
        <f>100*data!R2539/data!$V2539</f>
        <v>0</v>
      </c>
      <c r="S2539">
        <f>100*data!S2539/data!$V2539</f>
        <v>2.0390070921985815</v>
      </c>
      <c r="T2539">
        <f>100*data!T2539/data!$V2539</f>
        <v>4.2553191489361701</v>
      </c>
      <c r="U2539">
        <f>100*data!U2539/data!$V2539</f>
        <v>8.0673758865248235</v>
      </c>
      <c r="V2539">
        <f t="shared" si="28"/>
        <v>100</v>
      </c>
    </row>
    <row r="2540" spans="1:22" x14ac:dyDescent="0.3">
      <c r="A2540" t="s">
        <v>7</v>
      </c>
      <c r="B2540" s="15" t="str">
        <f>IFERROR(VLOOKUP($A2540,class!$A$1:$B$455,2,FALSE),"")</f>
        <v>Unitary Authority</v>
      </c>
      <c r="C2540" s="15" t="str">
        <f>IFERROR(IFERROR(VLOOKUP($A2540,classifications!$A$3:$C$336,3,FALSE),VLOOKUP($A2540,classifications!$I$2:$K$28,3,FALSE)),"")</f>
        <v>Predominantly Urban</v>
      </c>
      <c r="D2540">
        <f>100*data!D2540/data!$V2540</f>
        <v>1.60481444332999</v>
      </c>
      <c r="E2540">
        <f>100*data!E2540/data!$V2540</f>
        <v>0.50150451354062187</v>
      </c>
      <c r="F2540">
        <f>100*data!F2540/data!$V2540</f>
        <v>9.0270812437311942</v>
      </c>
      <c r="G2540">
        <f>100*data!G2540/data!$V2540</f>
        <v>8.3249749247743221</v>
      </c>
      <c r="H2540">
        <f>100*data!H2540/data!$V2540</f>
        <v>4.8144433299899703</v>
      </c>
      <c r="I2540">
        <f>100*data!I2540/data!$V2540</f>
        <v>6.1183550651955869</v>
      </c>
      <c r="J2540">
        <f>100*data!J2540/data!$V2540</f>
        <v>11.434302908726179</v>
      </c>
      <c r="K2540">
        <f>100*data!K2540/data!$V2540</f>
        <v>6.8204613841524573</v>
      </c>
      <c r="L2540">
        <f>100*data!L2540/data!$V2540</f>
        <v>6.8204613841524573</v>
      </c>
      <c r="M2540">
        <f>100*data!M2540/data!$V2540</f>
        <v>3.7111334002006018</v>
      </c>
      <c r="N2540">
        <f>100*data!N2540/data!$V2540</f>
        <v>3.3099297893681041</v>
      </c>
      <c r="O2540">
        <f>100*data!O2540/data!$V2540</f>
        <v>3.4102306920762286</v>
      </c>
      <c r="P2540">
        <f>100*data!P2540/data!$V2540</f>
        <v>11.835506519558676</v>
      </c>
      <c r="Q2540">
        <f>100*data!Q2540/data!$V2540</f>
        <v>9.1273821464393183</v>
      </c>
      <c r="R2540">
        <f>100*data!R2540/data!$V2540</f>
        <v>0.10030090270812438</v>
      </c>
      <c r="S2540">
        <f>100*data!S2540/data!$V2540</f>
        <v>2.0060180541624875</v>
      </c>
      <c r="T2540">
        <f>100*data!T2540/data!$V2540</f>
        <v>5.8174523570712138</v>
      </c>
      <c r="U2540">
        <f>100*data!U2540/data!$V2540</f>
        <v>5.2156469408224675</v>
      </c>
      <c r="V2540">
        <f t="shared" si="28"/>
        <v>100.00000000000001</v>
      </c>
    </row>
    <row r="2541" spans="1:22" x14ac:dyDescent="0.3">
      <c r="A2541" t="s">
        <v>9</v>
      </c>
      <c r="B2541" s="15" t="str">
        <f>IFERROR(VLOOKUP($A2541,class!$A$1:$B$455,2,FALSE),"")</f>
        <v>Unitary Authority</v>
      </c>
      <c r="C2541" s="15" t="str">
        <f>IFERROR(IFERROR(VLOOKUP($A2541,classifications!$A$3:$C$336,3,FALSE),VLOOKUP($A2541,classifications!$I$2:$K$28,3,FALSE)),"")</f>
        <v>Predominantly Urban</v>
      </c>
      <c r="D2541">
        <f>100*data!D2541/data!$V2541</f>
        <v>0.40160642570281124</v>
      </c>
      <c r="E2541">
        <f>100*data!E2541/data!$V2541</f>
        <v>0.53547523427041499</v>
      </c>
      <c r="F2541">
        <f>100*data!F2541/data!$V2541</f>
        <v>5.2208835341365463</v>
      </c>
      <c r="G2541">
        <f>100*data!G2541/data!$V2541</f>
        <v>14.323962516733602</v>
      </c>
      <c r="H2541">
        <f>100*data!H2541/data!$V2541</f>
        <v>3.4805890227576977</v>
      </c>
      <c r="I2541">
        <f>100*data!I2541/data!$V2541</f>
        <v>3.2128514056224899</v>
      </c>
      <c r="J2541">
        <f>100*data!J2541/data!$V2541</f>
        <v>11.914323962516734</v>
      </c>
      <c r="K2541">
        <f>100*data!K2541/data!$V2541</f>
        <v>5.0870147255689426</v>
      </c>
      <c r="L2541">
        <f>100*data!L2541/data!$V2541</f>
        <v>14.190093708165998</v>
      </c>
      <c r="M2541">
        <f>100*data!M2541/data!$V2541</f>
        <v>5.4886211512717535</v>
      </c>
      <c r="N2541">
        <f>100*data!N2541/data!$V2541</f>
        <v>1.606425702811245</v>
      </c>
      <c r="O2541">
        <f>100*data!O2541/data!$V2541</f>
        <v>3.4805890227576977</v>
      </c>
      <c r="P2541">
        <f>100*data!P2541/data!$V2541</f>
        <v>10.307898259705489</v>
      </c>
      <c r="Q2541">
        <f>100*data!Q2541/data!$V2541</f>
        <v>7.2289156626506026</v>
      </c>
      <c r="R2541">
        <f>100*data!R2541/data!$V2541</f>
        <v>0</v>
      </c>
      <c r="S2541">
        <f>100*data!S2541/data!$V2541</f>
        <v>1.3386880856760375</v>
      </c>
      <c r="T2541">
        <f>100*data!T2541/data!$V2541</f>
        <v>4.6854082998661308</v>
      </c>
      <c r="U2541">
        <f>100*data!U2541/data!$V2541</f>
        <v>7.4966532797858099</v>
      </c>
      <c r="V2541">
        <f t="shared" si="28"/>
        <v>99.999999999999986</v>
      </c>
    </row>
    <row r="2542" spans="1:22" x14ac:dyDescent="0.3">
      <c r="A2542" t="s">
        <v>24</v>
      </c>
      <c r="B2542" s="15" t="str">
        <f>IFERROR(VLOOKUP($A2542,class!$A$1:$B$455,2,FALSE),"")</f>
        <v>Unitary Authority</v>
      </c>
      <c r="C2542" s="15" t="str">
        <f>IFERROR(IFERROR(VLOOKUP($A2542,classifications!$A$3:$C$336,3,FALSE),VLOOKUP($A2542,classifications!$I$2:$K$28,3,FALSE)),"")</f>
        <v>Urban with Significant Rural</v>
      </c>
      <c r="D2542">
        <f>100*data!D2542/data!$V2542</f>
        <v>7.3307790549169862</v>
      </c>
      <c r="E2542">
        <f>100*data!E2542/data!$V2542</f>
        <v>0.48531289910600256</v>
      </c>
      <c r="F2542">
        <f>100*data!F2542/data!$V2542</f>
        <v>4.7765006385696038</v>
      </c>
      <c r="G2542">
        <f>100*data!G2542/data!$V2542</f>
        <v>9.9872286079182633</v>
      </c>
      <c r="H2542">
        <f>100*data!H2542/data!$V2542</f>
        <v>2.9629629629629628</v>
      </c>
      <c r="I2542">
        <f>100*data!I2542/data!$V2542</f>
        <v>4.4444444444444446</v>
      </c>
      <c r="J2542">
        <f>100*data!J2542/data!$V2542</f>
        <v>6.3090676883780334</v>
      </c>
      <c r="K2542">
        <f>100*data!K2542/data!$V2542</f>
        <v>3.0906768837803322</v>
      </c>
      <c r="L2542">
        <f>100*data!L2542/data!$V2542</f>
        <v>4.9553001277139206</v>
      </c>
      <c r="M2542">
        <f>100*data!M2542/data!$V2542</f>
        <v>7.6883780332056197</v>
      </c>
      <c r="N2542">
        <f>100*data!N2542/data!$V2542</f>
        <v>2.554278416347382</v>
      </c>
      <c r="O2542">
        <f>100*data!O2542/data!$V2542</f>
        <v>3.7803320561941254</v>
      </c>
      <c r="P2542">
        <f>100*data!P2542/data!$V2542</f>
        <v>21.047254150702425</v>
      </c>
      <c r="Q2542">
        <f>100*data!Q2542/data!$V2542</f>
        <v>8.6079182630906761</v>
      </c>
      <c r="R2542">
        <f>100*data!R2542/data!$V2542</f>
        <v>0.40868454661558112</v>
      </c>
      <c r="S2542">
        <f>100*data!S2542/data!$V2542</f>
        <v>1.685823754789272</v>
      </c>
      <c r="T2542">
        <f>100*data!T2542/data!$V2542</f>
        <v>3.5504469987228608</v>
      </c>
      <c r="U2542">
        <f>100*data!U2542/data!$V2542</f>
        <v>6.3346104725415069</v>
      </c>
      <c r="V2542">
        <f t="shared" si="28"/>
        <v>100</v>
      </c>
    </row>
    <row r="2543" spans="1:22" x14ac:dyDescent="0.3">
      <c r="A2543" t="s">
        <v>26</v>
      </c>
      <c r="B2543" s="15" t="str">
        <f>IFERROR(VLOOKUP($A2543,class!$A$1:$B$455,2,FALSE),"")</f>
        <v>Unitary Authority</v>
      </c>
      <c r="C2543" s="15" t="str">
        <f>IFERROR(IFERROR(VLOOKUP($A2543,classifications!$A$3:$C$336,3,FALSE),VLOOKUP($A2543,classifications!$I$2:$K$28,3,FALSE)),"")</f>
        <v>Urban with Significant Rural</v>
      </c>
      <c r="D2543">
        <f>100*data!D2543/data!$V2543</f>
        <v>7.0077084793272597</v>
      </c>
      <c r="E2543">
        <f>100*data!E2543/data!$V2543</f>
        <v>0.5255781359495445</v>
      </c>
      <c r="F2543">
        <f>100*data!F2543/data!$V2543</f>
        <v>4.5550105115627186</v>
      </c>
      <c r="G2543">
        <f>100*data!G2543/data!$V2543</f>
        <v>10.651716888577436</v>
      </c>
      <c r="H2543">
        <f>100*data!H2543/data!$V2543</f>
        <v>3.0483531885073583</v>
      </c>
      <c r="I2543">
        <f>100*data!I2543/data!$V2543</f>
        <v>3.4337771548703575</v>
      </c>
      <c r="J2543">
        <f>100*data!J2543/data!$V2543</f>
        <v>6.5872459705676247</v>
      </c>
      <c r="K2543">
        <f>100*data!K2543/data!$V2543</f>
        <v>2.9782761037140855</v>
      </c>
      <c r="L2543">
        <f>100*data!L2543/data!$V2543</f>
        <v>5.2207428170988086</v>
      </c>
      <c r="M2543">
        <f>100*data!M2543/data!$V2543</f>
        <v>7.28801681850035</v>
      </c>
      <c r="N2543">
        <f>100*data!N2543/data!$V2543</f>
        <v>2.2775052557813593</v>
      </c>
      <c r="O2543">
        <f>100*data!O2543/data!$V2543</f>
        <v>3.644008409250175</v>
      </c>
      <c r="P2543">
        <f>100*data!P2543/data!$V2543</f>
        <v>21.373510861948144</v>
      </c>
      <c r="Q2543">
        <f>100*data!Q2543/data!$V2543</f>
        <v>9.3552908199018923</v>
      </c>
      <c r="R2543">
        <f>100*data!R2543/data!$V2543</f>
        <v>0.5255781359495445</v>
      </c>
      <c r="S2543">
        <f>100*data!S2543/data!$V2543</f>
        <v>1.8220042046250875</v>
      </c>
      <c r="T2543">
        <f>100*data!T2543/data!$V2543</f>
        <v>3.8542396636299929</v>
      </c>
      <c r="U2543">
        <f>100*data!U2543/data!$V2543</f>
        <v>5.8514365802382624</v>
      </c>
      <c r="V2543">
        <f t="shared" si="28"/>
        <v>100.00000000000001</v>
      </c>
    </row>
    <row r="2544" spans="1:22" x14ac:dyDescent="0.3">
      <c r="A2544" t="s">
        <v>45</v>
      </c>
      <c r="B2544" s="15" t="str">
        <f>IFERROR(VLOOKUP($A2544,class!$A$1:$B$455,2,FALSE),"")</f>
        <v>Unitary Authority</v>
      </c>
      <c r="C2544" s="15" t="str">
        <f>IFERROR(IFERROR(VLOOKUP($A2544,classifications!$A$3:$C$336,3,FALSE),VLOOKUP($A2544,classifications!$I$2:$K$28,3,FALSE)),"")</f>
        <v>Predominantly Urban</v>
      </c>
      <c r="D2544">
        <f>100*data!D2544/data!$V2544</f>
        <v>0.99431818181818177</v>
      </c>
      <c r="E2544">
        <f>100*data!E2544/data!$V2544</f>
        <v>0.99431818181818177</v>
      </c>
      <c r="F2544">
        <f>100*data!F2544/data!$V2544</f>
        <v>8.3806818181818183</v>
      </c>
      <c r="G2544">
        <f>100*data!G2544/data!$V2544</f>
        <v>12.5</v>
      </c>
      <c r="H2544">
        <f>100*data!H2544/data!$V2544</f>
        <v>3.2670454545454546</v>
      </c>
      <c r="I2544">
        <f>100*data!I2544/data!$V2544</f>
        <v>4.5454545454545459</v>
      </c>
      <c r="J2544">
        <f>100*data!J2544/data!$V2544</f>
        <v>6.1079545454545459</v>
      </c>
      <c r="K2544">
        <f>100*data!K2544/data!$V2544</f>
        <v>9.6590909090909083</v>
      </c>
      <c r="L2544">
        <f>100*data!L2544/data!$V2544</f>
        <v>5.5397727272727275</v>
      </c>
      <c r="M2544">
        <f>100*data!M2544/data!$V2544</f>
        <v>6.1079545454545459</v>
      </c>
      <c r="N2544">
        <f>100*data!N2544/data!$V2544</f>
        <v>1.8465909090909092</v>
      </c>
      <c r="O2544">
        <f>100*data!O2544/data!$V2544</f>
        <v>3.2670454545454546</v>
      </c>
      <c r="P2544">
        <f>100*data!P2544/data!$V2544</f>
        <v>16.477272727272727</v>
      </c>
      <c r="Q2544">
        <f>100*data!Q2544/data!$V2544</f>
        <v>8.5227272727272734</v>
      </c>
      <c r="R2544">
        <f>100*data!R2544/data!$V2544</f>
        <v>0.14204545454545456</v>
      </c>
      <c r="S2544">
        <f>100*data!S2544/data!$V2544</f>
        <v>1.9886363636363635</v>
      </c>
      <c r="T2544">
        <f>100*data!T2544/data!$V2544</f>
        <v>4.1193181818181817</v>
      </c>
      <c r="U2544">
        <f>100*data!U2544/data!$V2544</f>
        <v>5.5397727272727275</v>
      </c>
      <c r="V2544">
        <f t="shared" si="28"/>
        <v>100.00000000000001</v>
      </c>
    </row>
    <row r="2545" spans="1:22" x14ac:dyDescent="0.3">
      <c r="A2545" t="s">
        <v>117</v>
      </c>
      <c r="B2545" s="15" t="str">
        <f>IFERROR(VLOOKUP($A2545,class!$A$1:$B$455,2,FALSE),"")</f>
        <v>Unitary Authority</v>
      </c>
      <c r="C2545" s="15" t="str">
        <f>IFERROR(IFERROR(VLOOKUP($A2545,classifications!$A$3:$C$336,3,FALSE),VLOOKUP($A2545,classifications!$I$2:$K$28,3,FALSE)),"")</f>
        <v>Predominantly Urban</v>
      </c>
      <c r="D2545">
        <f>100*data!D2545/data!$V2545</f>
        <v>1.2664907651715041</v>
      </c>
      <c r="E2545">
        <f>100*data!E2545/data!$V2545</f>
        <v>0.58047493403693928</v>
      </c>
      <c r="F2545">
        <f>100*data!F2545/data!$V2545</f>
        <v>5.0131926121372032</v>
      </c>
      <c r="G2545">
        <f>100*data!G2545/data!$V2545</f>
        <v>10.448548812664908</v>
      </c>
      <c r="H2545">
        <f>100*data!H2545/data!$V2545</f>
        <v>2.6912928759894461</v>
      </c>
      <c r="I2545">
        <f>100*data!I2545/data!$V2545</f>
        <v>3.2717678100263852</v>
      </c>
      <c r="J2545">
        <f>100*data!J2545/data!$V2545</f>
        <v>5.1187335092348283</v>
      </c>
      <c r="K2545">
        <f>100*data!K2545/data!$V2545</f>
        <v>4.9604221635883903</v>
      </c>
      <c r="L2545">
        <f>100*data!L2545/data!$V2545</f>
        <v>3.7994722955145117</v>
      </c>
      <c r="M2545">
        <f>100*data!M2545/data!$V2545</f>
        <v>7.5989445910290234</v>
      </c>
      <c r="N2545">
        <f>100*data!N2545/data!$V2545</f>
        <v>1.6886543535620053</v>
      </c>
      <c r="O2545">
        <f>100*data!O2545/data!$V2545</f>
        <v>2.7440633245382586</v>
      </c>
      <c r="P2545">
        <f>100*data!P2545/data!$V2545</f>
        <v>28.12664907651715</v>
      </c>
      <c r="Q2545">
        <f>100*data!Q2545/data!$V2545</f>
        <v>12.717678100263852</v>
      </c>
      <c r="R2545">
        <f>100*data!R2545/data!$V2545</f>
        <v>0.15831134564643801</v>
      </c>
      <c r="S2545">
        <f>100*data!S2545/data!$V2545</f>
        <v>1.5831134564643798</v>
      </c>
      <c r="T2545">
        <f>100*data!T2545/data!$V2545</f>
        <v>3.3245382585751977</v>
      </c>
      <c r="U2545">
        <f>100*data!U2545/data!$V2545</f>
        <v>4.9076517150395782</v>
      </c>
      <c r="V2545">
        <f t="shared" si="28"/>
        <v>100.00000000000001</v>
      </c>
    </row>
    <row r="2546" spans="1:22" x14ac:dyDescent="0.3">
      <c r="A2546" t="s">
        <v>161</v>
      </c>
      <c r="B2546" s="15" t="str">
        <f>IFERROR(VLOOKUP($A2546,class!$A$1:$B$455,2,FALSE),"")</f>
        <v>Shire County</v>
      </c>
      <c r="C2546" s="15" t="str">
        <f>IFERROR(IFERROR(VLOOKUP($A2546,classifications!$A$3:$C$336,3,FALSE),VLOOKUP($A2546,classifications!$I$2:$K$28,3,FALSE)),"")</f>
        <v>Predominantly Rural</v>
      </c>
      <c r="D2546">
        <f>100*data!D2546/data!$V2546</f>
        <v>20.511195606252642</v>
      </c>
      <c r="E2546">
        <f>100*data!E2546/data!$V2546</f>
        <v>0.57034220532319391</v>
      </c>
      <c r="F2546">
        <f>100*data!F2546/data!$V2546</f>
        <v>4.8162230671736372</v>
      </c>
      <c r="G2546">
        <f>100*data!G2546/data!$V2546</f>
        <v>12.209547950992818</v>
      </c>
      <c r="H2546">
        <f>100*data!H2546/data!$V2546</f>
        <v>2.915082382762991</v>
      </c>
      <c r="I2546">
        <f>100*data!I2546/data!$V2546</f>
        <v>2.2813688212927756</v>
      </c>
      <c r="J2546">
        <f>100*data!J2546/data!$V2546</f>
        <v>6.5694972539079002</v>
      </c>
      <c r="K2546">
        <f>100*data!K2546/data!$V2546</f>
        <v>3.041825095057034</v>
      </c>
      <c r="L2546">
        <f>100*data!L2546/data!$V2546</f>
        <v>8.8719898605830156</v>
      </c>
      <c r="M2546">
        <f>100*data!M2546/data!$V2546</f>
        <v>2.703844528939586</v>
      </c>
      <c r="N2546">
        <f>100*data!N2546/data!$V2546</f>
        <v>2.915082382762991</v>
      </c>
      <c r="O2546">
        <f>100*data!O2546/data!$V2546</f>
        <v>2.5982256020278833</v>
      </c>
      <c r="P2546">
        <f>100*data!P2546/data!$V2546</f>
        <v>11.998310097169412</v>
      </c>
      <c r="Q2546">
        <f>100*data!Q2546/data!$V2546</f>
        <v>7.0342205323193916</v>
      </c>
      <c r="R2546">
        <f>100*data!R2546/data!$V2546</f>
        <v>0.76045627376425851</v>
      </c>
      <c r="S2546">
        <f>100*data!S2546/data!$V2546</f>
        <v>1.7110266159695817</v>
      </c>
      <c r="T2546">
        <f>100*data!T2546/data!$V2546</f>
        <v>2.915082382762991</v>
      </c>
      <c r="U2546">
        <f>100*data!U2546/data!$V2546</f>
        <v>5.5766793409378961</v>
      </c>
      <c r="V2546">
        <f t="shared" si="28"/>
        <v>100</v>
      </c>
    </row>
    <row r="2547" spans="1:22" x14ac:dyDescent="0.3">
      <c r="A2547" t="s">
        <v>195</v>
      </c>
      <c r="B2547" s="15" t="str">
        <f>IFERROR(VLOOKUP($A2547,class!$A$1:$B$455,2,FALSE),"")</f>
        <v>Metropolitan District</v>
      </c>
      <c r="C2547" s="15" t="str">
        <f>IFERROR(IFERROR(VLOOKUP($A2547,classifications!$A$3:$C$336,3,FALSE),VLOOKUP($A2547,classifications!$I$2:$K$28,3,FALSE)),"")</f>
        <v>Predominantly Urban</v>
      </c>
      <c r="D2547">
        <f>100*data!D2547/data!$V2547</f>
        <v>0.80645161290322576</v>
      </c>
      <c r="E2547">
        <f>100*data!E2547/data!$V2547</f>
        <v>0.47438330170777987</v>
      </c>
      <c r="F2547">
        <f>100*data!F2547/data!$V2547</f>
        <v>6.6413662239089186</v>
      </c>
      <c r="G2547">
        <f>100*data!G2547/data!$V2547</f>
        <v>13.187855787476281</v>
      </c>
      <c r="H2547">
        <f>100*data!H2547/data!$V2547</f>
        <v>3.6527514231499052</v>
      </c>
      <c r="I2547">
        <f>100*data!I2547/data!$V2547</f>
        <v>4.5540796963946866</v>
      </c>
      <c r="J2547">
        <f>100*data!J2547/data!$V2547</f>
        <v>10.246679316888045</v>
      </c>
      <c r="K2547">
        <f>100*data!K2547/data!$V2547</f>
        <v>11.290322580645162</v>
      </c>
      <c r="L2547">
        <f>100*data!L2547/data!$V2547</f>
        <v>5.5977229601518026</v>
      </c>
      <c r="M2547">
        <f>100*data!M2547/data!$V2547</f>
        <v>4.4592030360531307</v>
      </c>
      <c r="N2547">
        <f>100*data!N2547/data!$V2547</f>
        <v>2.1347248576850095</v>
      </c>
      <c r="O2547">
        <f>100*data!O2547/data!$V2547</f>
        <v>2.9886148007590134</v>
      </c>
      <c r="P2547">
        <f>100*data!P2547/data!$V2547</f>
        <v>12.381404174573055</v>
      </c>
      <c r="Q2547">
        <f>100*data!Q2547/data!$V2547</f>
        <v>8.8235294117647065</v>
      </c>
      <c r="R2547">
        <f>100*data!R2547/data!$V2547</f>
        <v>4.743833017077799E-2</v>
      </c>
      <c r="S2547">
        <f>100*data!S2547/data!$V2547</f>
        <v>1.4705882352941178</v>
      </c>
      <c r="T2547">
        <f>100*data!T2547/data!$V2547</f>
        <v>5.4079696394686909</v>
      </c>
      <c r="U2547">
        <f>100*data!U2547/data!$V2547</f>
        <v>5.8349146110056926</v>
      </c>
      <c r="V2547">
        <f t="shared" si="28"/>
        <v>99.999999999999986</v>
      </c>
    </row>
    <row r="2548" spans="1:22" x14ac:dyDescent="0.3">
      <c r="A2548" t="s">
        <v>198</v>
      </c>
      <c r="B2548" s="15" t="str">
        <f>IFERROR(VLOOKUP($A2548,class!$A$1:$B$455,2,FALSE),"")</f>
        <v>Metropolitan District</v>
      </c>
      <c r="C2548" s="15" t="str">
        <f>IFERROR(IFERROR(VLOOKUP($A2548,classifications!$A$3:$C$336,3,FALSE),VLOOKUP($A2548,classifications!$I$2:$K$28,3,FALSE)),"")</f>
        <v>Predominantly Urban</v>
      </c>
      <c r="D2548">
        <f>100*data!D2548/data!$V2548</f>
        <v>0.87976539589442815</v>
      </c>
      <c r="E2548">
        <f>100*data!E2548/data!$V2548</f>
        <v>0.35190615835777128</v>
      </c>
      <c r="F2548">
        <f>100*data!F2548/data!$V2548</f>
        <v>4.6920821114369504</v>
      </c>
      <c r="G2548">
        <f>100*data!G2548/data!$V2548</f>
        <v>12.668621700879765</v>
      </c>
      <c r="H2548">
        <f>100*data!H2548/data!$V2548</f>
        <v>3.1085043988269794</v>
      </c>
      <c r="I2548">
        <f>100*data!I2548/data!$V2548</f>
        <v>4.7507331378299122</v>
      </c>
      <c r="J2548">
        <f>100*data!J2548/data!$V2548</f>
        <v>9.2082111436950154</v>
      </c>
      <c r="K2548">
        <f>100*data!K2548/data!$V2548</f>
        <v>12.727272727272727</v>
      </c>
      <c r="L2548">
        <f>100*data!L2548/data!$V2548</f>
        <v>5.2785923753665687</v>
      </c>
      <c r="M2548">
        <f>100*data!M2548/data!$V2548</f>
        <v>5.0439882697947214</v>
      </c>
      <c r="N2548">
        <f>100*data!N2548/data!$V2548</f>
        <v>2.7565982404692084</v>
      </c>
      <c r="O2548">
        <f>100*data!O2548/data!$V2548</f>
        <v>5.161290322580645</v>
      </c>
      <c r="P2548">
        <f>100*data!P2548/data!$V2548</f>
        <v>12.903225806451612</v>
      </c>
      <c r="Q2548">
        <f>100*data!Q2548/data!$V2548</f>
        <v>9.3841642228739008</v>
      </c>
      <c r="R2548">
        <f>100*data!R2548/data!$V2548</f>
        <v>0</v>
      </c>
      <c r="S2548">
        <f>100*data!S2548/data!$V2548</f>
        <v>1.5249266862170088</v>
      </c>
      <c r="T2548">
        <f>100*data!T2548/data!$V2548</f>
        <v>3.9882697947214076</v>
      </c>
      <c r="U2548">
        <f>100*data!U2548/data!$V2548</f>
        <v>5.5718475073313787</v>
      </c>
      <c r="V2548">
        <f t="shared" si="28"/>
        <v>100.00000000000003</v>
      </c>
    </row>
    <row r="2549" spans="1:22" x14ac:dyDescent="0.3">
      <c r="A2549" t="s">
        <v>200</v>
      </c>
      <c r="B2549" s="15" t="str">
        <f>IFERROR(VLOOKUP($A2549,class!$A$1:$B$455,2,FALSE),"")</f>
        <v>Metropolitan District</v>
      </c>
      <c r="C2549" s="15" t="str">
        <f>IFERROR(IFERROR(VLOOKUP($A2549,classifications!$A$3:$C$336,3,FALSE),VLOOKUP($A2549,classifications!$I$2:$K$28,3,FALSE)),"")</f>
        <v>Predominantly Urban</v>
      </c>
      <c r="D2549">
        <f>100*data!D2549/data!$V2549</f>
        <v>6.6269052352551358E-2</v>
      </c>
      <c r="E2549">
        <f>100*data!E2549/data!$V2549</f>
        <v>0.3313452617627568</v>
      </c>
      <c r="F2549">
        <f>100*data!F2549/data!$V2549</f>
        <v>3.1588248288049483</v>
      </c>
      <c r="G2549">
        <f>100*data!G2549/data!$V2549</f>
        <v>6.3839187099624475</v>
      </c>
      <c r="H2549">
        <f>100*data!H2549/data!$V2549</f>
        <v>1.7009056770488182</v>
      </c>
      <c r="I2549">
        <f>100*data!I2549/data!$V2549</f>
        <v>5.5224210293792799</v>
      </c>
      <c r="J2549">
        <f>100*data!J2549/data!$V2549</f>
        <v>18.511155290479348</v>
      </c>
      <c r="K2549">
        <f>100*data!K2549/data!$V2549</f>
        <v>2.9600176717472939</v>
      </c>
      <c r="L2549">
        <f>100*data!L2549/data!$V2549</f>
        <v>6.7152639717252045</v>
      </c>
      <c r="M2549">
        <f>100*data!M2549/data!$V2549</f>
        <v>8.3499005964214703</v>
      </c>
      <c r="N2549">
        <f>100*data!N2549/data!$V2549</f>
        <v>2.3415065164568145</v>
      </c>
      <c r="O2549">
        <f>100*data!O2549/data!$V2549</f>
        <v>4.903909874088801</v>
      </c>
      <c r="P2549">
        <f>100*data!P2549/data!$V2549</f>
        <v>19.129666445769825</v>
      </c>
      <c r="Q2549">
        <f>100*data!Q2549/data!$V2549</f>
        <v>8.5266180693616089</v>
      </c>
      <c r="R2549">
        <f>100*data!R2549/data!$V2549</f>
        <v>2.2089684117517119E-2</v>
      </c>
      <c r="S2549">
        <f>100*data!S2549/data!$V2549</f>
        <v>1.5683675723437154</v>
      </c>
      <c r="T2549">
        <f>100*data!T2549/data!$V2549</f>
        <v>4.2633090346808045</v>
      </c>
      <c r="U2549">
        <f>100*data!U2549/data!$V2549</f>
        <v>5.5445107134967966</v>
      </c>
      <c r="V2549">
        <f t="shared" si="28"/>
        <v>100</v>
      </c>
    </row>
    <row r="2550" spans="1:22" x14ac:dyDescent="0.3">
      <c r="A2550" t="s">
        <v>202</v>
      </c>
      <c r="B2550" s="15" t="str">
        <f>IFERROR(VLOOKUP($A2550,class!$A$1:$B$455,2,FALSE),"")</f>
        <v>Metropolitan District</v>
      </c>
      <c r="C2550" s="15" t="str">
        <f>IFERROR(IFERROR(VLOOKUP($A2550,classifications!$A$3:$C$336,3,FALSE),VLOOKUP($A2550,classifications!$I$2:$K$28,3,FALSE)),"")</f>
        <v>Predominantly Urban</v>
      </c>
      <c r="D2550">
        <f>100*data!D2550/data!$V2550</f>
        <v>1.0630220197418374</v>
      </c>
      <c r="E2550">
        <f>100*data!E2550/data!$V2550</f>
        <v>0.45558086560364464</v>
      </c>
      <c r="F2550">
        <f>100*data!F2550/data!$V2550</f>
        <v>8.428246013667426</v>
      </c>
      <c r="G2550">
        <f>100*data!G2550/data!$V2550</f>
        <v>13.363705391040243</v>
      </c>
      <c r="H2550">
        <f>100*data!H2550/data!$V2550</f>
        <v>4.6317388003037205</v>
      </c>
      <c r="I2550">
        <f>100*data!I2550/data!$V2550</f>
        <v>4.6317388003037205</v>
      </c>
      <c r="J2550">
        <f>100*data!J2550/data!$V2550</f>
        <v>9.9468488990129078</v>
      </c>
      <c r="K2550">
        <f>100*data!K2550/data!$V2550</f>
        <v>5.3910402429764614</v>
      </c>
      <c r="L2550">
        <f>100*data!L2550/data!$V2550</f>
        <v>7.5170842824601367</v>
      </c>
      <c r="M2550">
        <f>100*data!M2550/data!$V2550</f>
        <v>5.0113895216400914</v>
      </c>
      <c r="N2550">
        <f>100*data!N2550/data!$V2550</f>
        <v>1.9741837509491269</v>
      </c>
      <c r="O2550">
        <f>100*data!O2550/data!$V2550</f>
        <v>3.0372057706909645</v>
      </c>
      <c r="P2550">
        <f>100*data!P2550/data!$V2550</f>
        <v>12.528473804100228</v>
      </c>
      <c r="Q2550">
        <f>100*data!Q2550/data!$V2550</f>
        <v>8.807896735003796</v>
      </c>
      <c r="R2550">
        <f>100*data!R2550/data!$V2550</f>
        <v>7.5930144267274111E-2</v>
      </c>
      <c r="S2550">
        <f>100*data!S2550/data!$V2550</f>
        <v>1.5186028853454823</v>
      </c>
      <c r="T2550">
        <f>100*data!T2550/data!$V2550</f>
        <v>4.7076689445709947</v>
      </c>
      <c r="U2550">
        <f>100*data!U2550/data!$V2550</f>
        <v>6.9096431283219442</v>
      </c>
      <c r="V2550">
        <f t="shared" si="28"/>
        <v>100</v>
      </c>
    </row>
    <row r="2551" spans="1:22" x14ac:dyDescent="0.3">
      <c r="A2551" t="s">
        <v>204</v>
      </c>
      <c r="B2551" s="15" t="str">
        <f>IFERROR(VLOOKUP($A2551,class!$A$1:$B$455,2,FALSE),"")</f>
        <v>Metropolitan District</v>
      </c>
      <c r="C2551" s="15" t="str">
        <f>IFERROR(IFERROR(VLOOKUP($A2551,classifications!$A$3:$C$336,3,FALSE),VLOOKUP($A2551,classifications!$I$2:$K$28,3,FALSE)),"")</f>
        <v>Predominantly Urban</v>
      </c>
      <c r="D2551">
        <f>100*data!D2551/data!$V2551</f>
        <v>1.800450112528132</v>
      </c>
      <c r="E2551">
        <f>100*data!E2551/data!$V2551</f>
        <v>0.67516879219804948</v>
      </c>
      <c r="F2551">
        <f>100*data!F2551/data!$V2551</f>
        <v>7.9519879969992502</v>
      </c>
      <c r="G2551">
        <f>100*data!G2551/data!$V2551</f>
        <v>13.653413353338335</v>
      </c>
      <c r="H2551">
        <f>100*data!H2551/data!$V2551</f>
        <v>3.7509377344336086</v>
      </c>
      <c r="I2551">
        <f>100*data!I2551/data!$V2551</f>
        <v>5.3263315828957243</v>
      </c>
      <c r="J2551">
        <f>100*data!J2551/data!$V2551</f>
        <v>10.202550637659416</v>
      </c>
      <c r="K2551">
        <f>100*data!K2551/data!$V2551</f>
        <v>7.0517629407351841</v>
      </c>
      <c r="L2551">
        <f>100*data!L2551/data!$V2551</f>
        <v>6.3765941485371345</v>
      </c>
      <c r="M2551">
        <f>100*data!M2551/data!$V2551</f>
        <v>4.7261815453863463</v>
      </c>
      <c r="N2551">
        <f>100*data!N2551/data!$V2551</f>
        <v>1.9504876219054763</v>
      </c>
      <c r="O2551">
        <f>100*data!O2551/data!$V2551</f>
        <v>3.4508627156789196</v>
      </c>
      <c r="P2551">
        <f>100*data!P2551/data!$V2551</f>
        <v>11.327831957989497</v>
      </c>
      <c r="Q2551">
        <f>100*data!Q2551/data!$V2551</f>
        <v>8.8522130532633163</v>
      </c>
      <c r="R2551">
        <f>100*data!R2551/data!$V2551</f>
        <v>0</v>
      </c>
      <c r="S2551">
        <f>100*data!S2551/data!$V2551</f>
        <v>1.6504126031507877</v>
      </c>
      <c r="T2551">
        <f>100*data!T2551/data!$V2551</f>
        <v>5.0262565641410353</v>
      </c>
      <c r="U2551">
        <f>100*data!U2551/data!$V2551</f>
        <v>6.2265566391597895</v>
      </c>
      <c r="V2551">
        <f t="shared" si="28"/>
        <v>100.00000000000001</v>
      </c>
    </row>
    <row r="2552" spans="1:22" x14ac:dyDescent="0.3">
      <c r="A2552" t="s">
        <v>206</v>
      </c>
      <c r="B2552" s="15" t="str">
        <f>IFERROR(VLOOKUP($A2552,class!$A$1:$B$455,2,FALSE),"")</f>
        <v>Metropolitan District</v>
      </c>
      <c r="C2552" s="15" t="str">
        <f>IFERROR(IFERROR(VLOOKUP($A2552,classifications!$A$3:$C$336,3,FALSE),VLOOKUP($A2552,classifications!$I$2:$K$28,3,FALSE)),"")</f>
        <v>Predominantly Urban</v>
      </c>
      <c r="D2552">
        <f>100*data!D2552/data!$V2552</f>
        <v>0.27161611588954276</v>
      </c>
      <c r="E2552">
        <f>100*data!E2552/data!$V2552</f>
        <v>0.58850158442734268</v>
      </c>
      <c r="F2552">
        <f>100*data!F2552/data!$V2552</f>
        <v>3.7120869171570847</v>
      </c>
      <c r="G2552">
        <f>100*data!G2552/data!$V2552</f>
        <v>9.4160253508374829</v>
      </c>
      <c r="H2552">
        <f>100*data!H2552/data!$V2552</f>
        <v>2.037120869171571</v>
      </c>
      <c r="I2552">
        <f>100*data!I2552/data!$V2552</f>
        <v>4.7985513807152556</v>
      </c>
      <c r="J2552">
        <f>100*data!J2552/data!$V2552</f>
        <v>18.696242643730194</v>
      </c>
      <c r="K2552">
        <f>100*data!K2552/data!$V2552</f>
        <v>4.2100497962879126</v>
      </c>
      <c r="L2552">
        <f>100*data!L2552/data!$V2552</f>
        <v>4.0289723856948845</v>
      </c>
      <c r="M2552">
        <f>100*data!M2552/data!$V2552</f>
        <v>5.5681303757356266</v>
      </c>
      <c r="N2552">
        <f>100*data!N2552/data!$V2552</f>
        <v>12.132186509732911</v>
      </c>
      <c r="O2552">
        <f>100*data!O2552/data!$V2552</f>
        <v>5.1154368492530553</v>
      </c>
      <c r="P2552">
        <f>100*data!P2552/data!$V2552</f>
        <v>12.584880036215482</v>
      </c>
      <c r="Q2552">
        <f>100*data!Q2552/data!$V2552</f>
        <v>7.5147125396106835</v>
      </c>
      <c r="R2552">
        <f>100*data!R2552/data!$V2552</f>
        <v>0</v>
      </c>
      <c r="S2552">
        <f>100*data!S2552/data!$V2552</f>
        <v>1.403349932095971</v>
      </c>
      <c r="T2552">
        <f>100*data!T2552/data!$V2552</f>
        <v>3.440470801267542</v>
      </c>
      <c r="U2552">
        <f>100*data!U2552/data!$V2552</f>
        <v>4.4816659121774558</v>
      </c>
      <c r="V2552">
        <f t="shared" si="28"/>
        <v>100.00000000000001</v>
      </c>
    </row>
    <row r="2553" spans="1:22" x14ac:dyDescent="0.3">
      <c r="A2553" t="s">
        <v>207</v>
      </c>
      <c r="B2553" s="15" t="str">
        <f>IFERROR(VLOOKUP($A2553,class!$A$1:$B$455,2,FALSE),"")</f>
        <v>Metropolitan District</v>
      </c>
      <c r="C2553" s="15" t="str">
        <f>IFERROR(IFERROR(VLOOKUP($A2553,classifications!$A$3:$C$336,3,FALSE),VLOOKUP($A2553,classifications!$I$2:$K$28,3,FALSE)),"")</f>
        <v>Predominantly Urban</v>
      </c>
      <c r="D2553">
        <f>100*data!D2553/data!$V2553</f>
        <v>0.68758057584873222</v>
      </c>
      <c r="E2553">
        <f>100*data!E2553/data!$V2553</f>
        <v>0.34379028792436611</v>
      </c>
      <c r="F2553">
        <f>100*data!F2553/data!$V2553</f>
        <v>6.3601203266007733</v>
      </c>
      <c r="G2553">
        <f>100*data!G2553/data!$V2553</f>
        <v>11.860764933390632</v>
      </c>
      <c r="H2553">
        <f>100*data!H2553/data!$V2553</f>
        <v>3.3519553072625698</v>
      </c>
      <c r="I2553">
        <f>100*data!I2553/data!$V2553</f>
        <v>5.2857756768371296</v>
      </c>
      <c r="J2553">
        <f>100*data!J2553/data!$V2553</f>
        <v>7.6063601203266007</v>
      </c>
      <c r="K2553">
        <f>100*data!K2553/data!$V2553</f>
        <v>2.363558229480017</v>
      </c>
      <c r="L2553">
        <f>100*data!L2553/data!$V2553</f>
        <v>5.328749462827675</v>
      </c>
      <c r="M2553">
        <f>100*data!M2553/data!$V2553</f>
        <v>7.9071766222604207</v>
      </c>
      <c r="N2553">
        <f>100*data!N2553/data!$V2553</f>
        <v>3.2230339492909326</v>
      </c>
      <c r="O2553">
        <f>100*data!O2553/data!$V2553</f>
        <v>3.9106145251396649</v>
      </c>
      <c r="P2553">
        <f>100*data!P2553/data!$V2553</f>
        <v>19.853889127632144</v>
      </c>
      <c r="Q2553">
        <f>100*data!Q2553/data!$V2553</f>
        <v>9.1534164159862481</v>
      </c>
      <c r="R2553">
        <f>100*data!R2553/data!$V2553</f>
        <v>0</v>
      </c>
      <c r="S2553">
        <f>100*data!S2553/data!$V2553</f>
        <v>1.504082509669102</v>
      </c>
      <c r="T2553">
        <f>100*data!T2553/data!$V2553</f>
        <v>4.6841426729694886</v>
      </c>
      <c r="U2553">
        <f>100*data!U2553/data!$V2553</f>
        <v>6.5749892565535024</v>
      </c>
      <c r="V2553">
        <f t="shared" si="28"/>
        <v>100</v>
      </c>
    </row>
    <row r="2554" spans="1:22" x14ac:dyDescent="0.3">
      <c r="A2554" t="s">
        <v>209</v>
      </c>
      <c r="B2554" s="15" t="str">
        <f>IFERROR(VLOOKUP($A2554,class!$A$1:$B$455,2,FALSE),"")</f>
        <v>Metropolitan District</v>
      </c>
      <c r="C2554" s="15" t="str">
        <f>IFERROR(IFERROR(VLOOKUP($A2554,classifications!$A$3:$C$336,3,FALSE),VLOOKUP($A2554,classifications!$I$2:$K$28,3,FALSE)),"")</f>
        <v>Predominantly Urban</v>
      </c>
      <c r="D2554">
        <f>100*data!D2554/data!$V2554</f>
        <v>0.89576547231270354</v>
      </c>
      <c r="E2554">
        <f>100*data!E2554/data!$V2554</f>
        <v>0.48859934853420195</v>
      </c>
      <c r="F2554">
        <f>100*data!F2554/data!$V2554</f>
        <v>10.260586319218241</v>
      </c>
      <c r="G2554">
        <f>100*data!G2554/data!$V2554</f>
        <v>14.657980456026058</v>
      </c>
      <c r="H2554">
        <f>100*data!H2554/data!$V2554</f>
        <v>4.3973941368078178</v>
      </c>
      <c r="I2554">
        <f>100*data!I2554/data!$V2554</f>
        <v>5.1302931596091206</v>
      </c>
      <c r="J2554">
        <f>100*data!J2554/data!$V2554</f>
        <v>10.17915309446254</v>
      </c>
      <c r="K2554">
        <f>100*data!K2554/data!$V2554</f>
        <v>4.234527687296417</v>
      </c>
      <c r="L2554">
        <f>100*data!L2554/data!$V2554</f>
        <v>7.1661237785016283</v>
      </c>
      <c r="M2554">
        <f>100*data!M2554/data!$V2554</f>
        <v>4.8859934853420199</v>
      </c>
      <c r="N2554">
        <f>100*data!N2554/data!$V2554</f>
        <v>1.7100977198697069</v>
      </c>
      <c r="O2554">
        <f>100*data!O2554/data!$V2554</f>
        <v>2.6872964169381106</v>
      </c>
      <c r="P2554">
        <f>100*data!P2554/data!$V2554</f>
        <v>13.517915309446254</v>
      </c>
      <c r="Q2554">
        <f>100*data!Q2554/data!$V2554</f>
        <v>7.1661237785016283</v>
      </c>
      <c r="R2554">
        <f>100*data!R2554/data!$V2554</f>
        <v>0</v>
      </c>
      <c r="S2554">
        <f>100*data!S2554/data!$V2554</f>
        <v>1.5472312703583062</v>
      </c>
      <c r="T2554">
        <f>100*data!T2554/data!$V2554</f>
        <v>4.234527687296417</v>
      </c>
      <c r="U2554">
        <f>100*data!U2554/data!$V2554</f>
        <v>6.8403908794788277</v>
      </c>
      <c r="V2554">
        <f t="shared" si="28"/>
        <v>100</v>
      </c>
    </row>
    <row r="2555" spans="1:22" x14ac:dyDescent="0.3">
      <c r="A2555" t="s">
        <v>212</v>
      </c>
      <c r="B2555" s="15" t="str">
        <f>IFERROR(VLOOKUP($A2555,class!$A$1:$B$455,2,FALSE),"")</f>
        <v>Metropolitan District</v>
      </c>
      <c r="C2555" s="15" t="str">
        <f>IFERROR(IFERROR(VLOOKUP($A2555,classifications!$A$3:$C$336,3,FALSE),VLOOKUP($A2555,classifications!$I$2:$K$28,3,FALSE)),"")</f>
        <v>Predominantly Urban</v>
      </c>
      <c r="D2555">
        <f>100*data!D2555/data!$V2555</f>
        <v>0.51970550021654394</v>
      </c>
      <c r="E2555">
        <f>100*data!E2555/data!$V2555</f>
        <v>0.47639670853183197</v>
      </c>
      <c r="F2555">
        <f>100*data!F2555/data!$V2555</f>
        <v>3.6812472932005198</v>
      </c>
      <c r="G2555">
        <f>100*data!G2555/data!$V2555</f>
        <v>9.5712429623213513</v>
      </c>
      <c r="H2555">
        <f>100*data!H2555/data!$V2555</f>
        <v>1.8622780424426157</v>
      </c>
      <c r="I2555">
        <f>100*data!I2555/data!$V2555</f>
        <v>4.3308791684712</v>
      </c>
      <c r="J2555">
        <f>100*data!J2555/data!$V2555</f>
        <v>6.5396275443915117</v>
      </c>
      <c r="K2555">
        <f>100*data!K2555/data!$V2555</f>
        <v>2.4252923343438719</v>
      </c>
      <c r="L2555">
        <f>100*data!L2555/data!$V2555</f>
        <v>4.027717626678216</v>
      </c>
      <c r="M2555">
        <f>100*data!M2555/data!$V2555</f>
        <v>10.220874837592032</v>
      </c>
      <c r="N2555">
        <f>100*data!N2555/data!$V2555</f>
        <v>4.0710264183629281</v>
      </c>
      <c r="O2555">
        <f>100*data!O2555/data!$V2555</f>
        <v>4.8505846686877439</v>
      </c>
      <c r="P2555">
        <f>100*data!P2555/data!$V2555</f>
        <v>22.56388046773495</v>
      </c>
      <c r="Q2555">
        <f>100*data!Q2555/data!$V2555</f>
        <v>12.386314421827631</v>
      </c>
      <c r="R2555">
        <f>100*data!R2555/data!$V2555</f>
        <v>0</v>
      </c>
      <c r="S2555">
        <f>100*data!S2555/data!$V2555</f>
        <v>1.7323516673884798</v>
      </c>
      <c r="T2555">
        <f>100*data!T2555/data!$V2555</f>
        <v>5.1537462104807279</v>
      </c>
      <c r="U2555">
        <f>100*data!U2555/data!$V2555</f>
        <v>5.5868341273278475</v>
      </c>
      <c r="V2555">
        <f t="shared" si="28"/>
        <v>100.00000000000001</v>
      </c>
    </row>
    <row r="2556" spans="1:22" x14ac:dyDescent="0.3">
      <c r="A2556" t="s">
        <v>215</v>
      </c>
      <c r="B2556" s="15" t="str">
        <f>IFERROR(VLOOKUP($A2556,class!$A$1:$B$455,2,FALSE),"")</f>
        <v>Metropolitan District</v>
      </c>
      <c r="C2556" s="15" t="str">
        <f>IFERROR(IFERROR(VLOOKUP($A2556,classifications!$A$3:$C$336,3,FALSE),VLOOKUP($A2556,classifications!$I$2:$K$28,3,FALSE)),"")</f>
        <v>Predominantly Urban</v>
      </c>
      <c r="D2556">
        <f>100*data!D2556/data!$V2556</f>
        <v>1.4764338444065872</v>
      </c>
      <c r="E2556">
        <f>100*data!E2556/data!$V2556</f>
        <v>0.68143100511073251</v>
      </c>
      <c r="F2556">
        <f>100*data!F2556/data!$V2556</f>
        <v>6.9846678023850082</v>
      </c>
      <c r="G2556">
        <f>100*data!G2556/data!$V2556</f>
        <v>17.262918796138557</v>
      </c>
      <c r="H2556">
        <f>100*data!H2556/data!$V2556</f>
        <v>4.4860874503123229</v>
      </c>
      <c r="I2556">
        <f>100*data!I2556/data!$V2556</f>
        <v>4.0318001135718342</v>
      </c>
      <c r="J2556">
        <f>100*data!J2556/data!$V2556</f>
        <v>7.9500283929585462</v>
      </c>
      <c r="K2556">
        <f>100*data!K2556/data!$V2556</f>
        <v>6.871095968199886</v>
      </c>
      <c r="L2556">
        <f>100*data!L2556/data!$V2556</f>
        <v>6.7007382169222032</v>
      </c>
      <c r="M2556">
        <f>100*data!M2556/data!$V2556</f>
        <v>4.9971607041453723</v>
      </c>
      <c r="N2556">
        <f>100*data!N2556/data!$V2556</f>
        <v>1.4196479273140261</v>
      </c>
      <c r="O2556">
        <f>100*data!O2556/data!$V2556</f>
        <v>2.6121521862578079</v>
      </c>
      <c r="P2556">
        <f>100*data!P2556/data!$V2556</f>
        <v>13.969335604770016</v>
      </c>
      <c r="Q2556">
        <f>100*data!Q2556/data!$V2556</f>
        <v>8.0068143100511069</v>
      </c>
      <c r="R2556">
        <f>100*data!R2556/data!$V2556</f>
        <v>5.6785917092561047E-2</v>
      </c>
      <c r="S2556">
        <f>100*data!S2556/data!$V2556</f>
        <v>1.6467915956842702</v>
      </c>
      <c r="T2556">
        <f>100*data!T2556/data!$V2556</f>
        <v>3.7478705281090288</v>
      </c>
      <c r="U2556">
        <f>100*data!U2556/data!$V2556</f>
        <v>7.0982396365701304</v>
      </c>
      <c r="V2556">
        <f t="shared" si="28"/>
        <v>100.00000000000001</v>
      </c>
    </row>
    <row r="2557" spans="1:22" x14ac:dyDescent="0.3">
      <c r="A2557" t="s">
        <v>31</v>
      </c>
      <c r="B2557" s="15" t="str">
        <f>IFERROR(VLOOKUP($A2557,class!$A$1:$B$455,2,FALSE),"")</f>
        <v>Shire County</v>
      </c>
      <c r="C2557" s="15" t="str">
        <f>IFERROR(IFERROR(VLOOKUP($A2557,classifications!$A$3:$C$336,3,FALSE),VLOOKUP($A2557,classifications!$I$2:$K$28,3,FALSE)),"")</f>
        <v>Predominantly Urban</v>
      </c>
      <c r="D2557">
        <f>100*data!D2557/data!$V2557</f>
        <v>7.1203244704821991</v>
      </c>
      <c r="E2557">
        <f>100*data!E2557/data!$V2557</f>
        <v>0.4957187922487607</v>
      </c>
      <c r="F2557">
        <f>100*data!F2557/data!$V2557</f>
        <v>6.7598017124831005</v>
      </c>
      <c r="G2557">
        <f>100*data!G2557/data!$V2557</f>
        <v>13.237945020279405</v>
      </c>
      <c r="H2557">
        <f>100*data!H2557/data!$V2557</f>
        <v>3.9206849932401981</v>
      </c>
      <c r="I2557">
        <f>100*data!I2557/data!$V2557</f>
        <v>4.5403334835511489</v>
      </c>
      <c r="J2557">
        <f>100*data!J2557/data!$V2557</f>
        <v>8.8102748986029749</v>
      </c>
      <c r="K2557">
        <f>100*data!K2557/data!$V2557</f>
        <v>5.1599819738621004</v>
      </c>
      <c r="L2557">
        <f>100*data!L2557/data!$V2557</f>
        <v>6.3316809373591711</v>
      </c>
      <c r="M2557">
        <f>100*data!M2557/data!$V2557</f>
        <v>5.0247859396124381</v>
      </c>
      <c r="N2557">
        <f>100*data!N2557/data!$V2557</f>
        <v>2.1180712032447047</v>
      </c>
      <c r="O2557">
        <f>100*data!O2557/data!$V2557</f>
        <v>3.5038305543037405</v>
      </c>
      <c r="P2557">
        <f>100*data!P2557/data!$V2557</f>
        <v>13.181613339342046</v>
      </c>
      <c r="Q2557">
        <f>100*data!Q2557/data!$V2557</f>
        <v>7.6273095989184316</v>
      </c>
      <c r="R2557">
        <f>100*data!R2557/data!$V2557</f>
        <v>0.3267237494366832</v>
      </c>
      <c r="S2557">
        <f>100*data!S2557/data!$V2557</f>
        <v>1.498422712933754</v>
      </c>
      <c r="T2557">
        <f>100*data!T2557/data!$V2557</f>
        <v>4.1798107255520502</v>
      </c>
      <c r="U2557">
        <f>100*data!U2557/data!$V2557</f>
        <v>6.162685894547093</v>
      </c>
      <c r="V2557">
        <f t="shared" si="28"/>
        <v>100.00000000000001</v>
      </c>
    </row>
    <row r="2558" spans="1:22" x14ac:dyDescent="0.3">
      <c r="A2558" t="s">
        <v>219</v>
      </c>
      <c r="B2558" s="15" t="str">
        <f>IFERROR(VLOOKUP($A2558,class!$A$1:$B$455,2,FALSE),"")</f>
        <v>Metropolitan District</v>
      </c>
      <c r="C2558" s="15" t="str">
        <f>IFERROR(IFERROR(VLOOKUP($A2558,classifications!$A$3:$C$336,3,FALSE),VLOOKUP($A2558,classifications!$I$2:$K$28,3,FALSE)),"")</f>
        <v>Predominantly Urban</v>
      </c>
      <c r="D2558">
        <f>100*data!D2558/data!$V2558</f>
        <v>1.062215477996965</v>
      </c>
      <c r="E2558">
        <f>100*data!E2558/data!$V2558</f>
        <v>0.75872534142640369</v>
      </c>
      <c r="F2558">
        <f>100*data!F2558/data!$V2558</f>
        <v>8.4977238239757202</v>
      </c>
      <c r="G2558">
        <f>100*data!G2558/data!$V2558</f>
        <v>17.450682852807283</v>
      </c>
      <c r="H2558">
        <f>100*data!H2558/data!$V2558</f>
        <v>1.8209408194233687</v>
      </c>
      <c r="I2558">
        <f>100*data!I2558/data!$V2558</f>
        <v>4.0971168437025796</v>
      </c>
      <c r="J2558">
        <f>100*data!J2558/data!$V2558</f>
        <v>7.1320182094081943</v>
      </c>
      <c r="K2558">
        <f>100*data!K2558/data!$V2558</f>
        <v>7.587253414264036</v>
      </c>
      <c r="L2558">
        <f>100*data!L2558/data!$V2558</f>
        <v>5.0075872534142638</v>
      </c>
      <c r="M2558">
        <f>100*data!M2558/data!$V2558</f>
        <v>4.0971168437025796</v>
      </c>
      <c r="N2558">
        <f>100*data!N2558/data!$V2558</f>
        <v>2.1244309559939301</v>
      </c>
      <c r="O2558">
        <f>100*data!O2558/data!$V2558</f>
        <v>1.8209408194233687</v>
      </c>
      <c r="P2558">
        <f>100*data!P2558/data!$V2558</f>
        <v>14.264036418816389</v>
      </c>
      <c r="Q2558">
        <f>100*data!Q2558/data!$V2558</f>
        <v>12.291350531107739</v>
      </c>
      <c r="R2558">
        <f>100*data!R2558/data!$V2558</f>
        <v>0.15174506828528073</v>
      </c>
      <c r="S2558">
        <f>100*data!S2558/data!$V2558</f>
        <v>1.5174506828528074</v>
      </c>
      <c r="T2558">
        <f>100*data!T2558/data!$V2558</f>
        <v>4.5523520485584221</v>
      </c>
      <c r="U2558">
        <f>100*data!U2558/data!$V2558</f>
        <v>5.7663125948406675</v>
      </c>
      <c r="V2558">
        <f t="shared" si="28"/>
        <v>100</v>
      </c>
    </row>
    <row r="2559" spans="1:22" x14ac:dyDescent="0.3">
      <c r="A2559" t="s">
        <v>222</v>
      </c>
      <c r="B2559" s="15" t="str">
        <f>IFERROR(VLOOKUP($A2559,class!$A$1:$B$455,2,FALSE),"")</f>
        <v>Metropolitan District</v>
      </c>
      <c r="C2559" s="15" t="str">
        <f>IFERROR(IFERROR(VLOOKUP($A2559,classifications!$A$3:$C$336,3,FALSE),VLOOKUP($A2559,classifications!$I$2:$K$28,3,FALSE)),"")</f>
        <v>Predominantly Urban</v>
      </c>
      <c r="D2559">
        <f>100*data!D2559/data!$V2559</f>
        <v>6.7704807041299928E-2</v>
      </c>
      <c r="E2559">
        <f>100*data!E2559/data!$V2559</f>
        <v>0.33852403520649965</v>
      </c>
      <c r="F2559">
        <f>100*data!F2559/data!$V2559</f>
        <v>4.2315504400812456</v>
      </c>
      <c r="G2559">
        <f>100*data!G2559/data!$V2559</f>
        <v>9.78334461746784</v>
      </c>
      <c r="H2559">
        <f>100*data!H2559/data!$V2559</f>
        <v>1.8957345971563981</v>
      </c>
      <c r="I2559">
        <f>100*data!I2559/data!$V2559</f>
        <v>2.8436018957345972</v>
      </c>
      <c r="J2559">
        <f>100*data!J2559/data!$V2559</f>
        <v>13.439404197698037</v>
      </c>
      <c r="K2559">
        <f>100*data!K2559/data!$V2559</f>
        <v>5.754908598510494</v>
      </c>
      <c r="L2559">
        <f>100*data!L2559/data!$V2559</f>
        <v>8.3953960731211907</v>
      </c>
      <c r="M2559">
        <f>100*data!M2559/data!$V2559</f>
        <v>5.5856465809072446</v>
      </c>
      <c r="N2559">
        <f>100*data!N2559/data!$V2559</f>
        <v>2.3019634394041977</v>
      </c>
      <c r="O2559">
        <f>100*data!O2559/data!$V2559</f>
        <v>4.299255247122546</v>
      </c>
      <c r="P2559">
        <f>100*data!P2559/data!$V2559</f>
        <v>17.095463777928234</v>
      </c>
      <c r="Q2559">
        <f>100*data!Q2559/data!$V2559</f>
        <v>10.088016249153689</v>
      </c>
      <c r="R2559">
        <f>100*data!R2559/data!$V2559</f>
        <v>3.3852403520649964E-2</v>
      </c>
      <c r="S2559">
        <f>100*data!S2559/data!$V2559</f>
        <v>2.0311442112389981</v>
      </c>
      <c r="T2559">
        <f>100*data!T2559/data!$V2559</f>
        <v>4.7054840893703451</v>
      </c>
      <c r="U2559">
        <f>100*data!U2559/data!$V2559</f>
        <v>7.109004739336493</v>
      </c>
      <c r="V2559">
        <f t="shared" si="28"/>
        <v>100.00000000000001</v>
      </c>
    </row>
    <row r="2560" spans="1:22" x14ac:dyDescent="0.3">
      <c r="A2560" t="s">
        <v>223</v>
      </c>
      <c r="B2560" s="15" t="str">
        <f>IFERROR(VLOOKUP($A2560,class!$A$1:$B$455,2,FALSE),"")</f>
        <v>Metropolitan District</v>
      </c>
      <c r="C2560" s="15" t="str">
        <f>IFERROR(IFERROR(VLOOKUP($A2560,classifications!$A$3:$C$336,3,FALSE),VLOOKUP($A2560,classifications!$I$2:$K$28,3,FALSE)),"")</f>
        <v>Predominantly Urban</v>
      </c>
      <c r="D2560">
        <f>100*data!D2560/data!$V2560</f>
        <v>0.95785440613026818</v>
      </c>
      <c r="E2560">
        <f>100*data!E2560/data!$V2560</f>
        <v>0.38314176245210729</v>
      </c>
      <c r="F2560">
        <f>100*data!F2560/data!$V2560</f>
        <v>5.1724137931034484</v>
      </c>
      <c r="G2560">
        <f>100*data!G2560/data!$V2560</f>
        <v>14.17624521072797</v>
      </c>
      <c r="H2560">
        <f>100*data!H2560/data!$V2560</f>
        <v>3.5121328224776502</v>
      </c>
      <c r="I2560">
        <f>100*data!I2560/data!$V2560</f>
        <v>3.7037037037037037</v>
      </c>
      <c r="J2560">
        <f>100*data!J2560/data!$V2560</f>
        <v>8.5568326947637292</v>
      </c>
      <c r="K2560">
        <f>100*data!K2560/data!$V2560</f>
        <v>6.0664112388250322</v>
      </c>
      <c r="L2560">
        <f>100*data!L2560/data!$V2560</f>
        <v>6.8326947637292461</v>
      </c>
      <c r="M2560">
        <f>100*data!M2560/data!$V2560</f>
        <v>5.1724137931034484</v>
      </c>
      <c r="N2560">
        <f>100*data!N2560/data!$V2560</f>
        <v>2.426564495530013</v>
      </c>
      <c r="O2560">
        <f>100*data!O2560/data!$V2560</f>
        <v>3.4482758620689653</v>
      </c>
      <c r="P2560">
        <f>100*data!P2560/data!$V2560</f>
        <v>15.325670498084291</v>
      </c>
      <c r="Q2560">
        <f>100*data!Q2560/data!$V2560</f>
        <v>8.7484035759897836</v>
      </c>
      <c r="R2560">
        <f>100*data!R2560/data!$V2560</f>
        <v>0.1277139208173691</v>
      </c>
      <c r="S2560">
        <f>100*data!S2560/data!$V2560</f>
        <v>1.9157088122605364</v>
      </c>
      <c r="T2560">
        <f>100*data!T2560/data!$V2560</f>
        <v>4.9808429118773949</v>
      </c>
      <c r="U2560">
        <f>100*data!U2560/data!$V2560</f>
        <v>8.4929757343550438</v>
      </c>
      <c r="V2560">
        <f t="shared" si="28"/>
        <v>100</v>
      </c>
    </row>
    <row r="2561" spans="1:22" x14ac:dyDescent="0.3">
      <c r="A2561" t="s">
        <v>225</v>
      </c>
      <c r="B2561" s="15" t="str">
        <f>IFERROR(VLOOKUP($A2561,class!$A$1:$B$455,2,FALSE),"")</f>
        <v>Metropolitan District</v>
      </c>
      <c r="C2561" s="15" t="str">
        <f>IFERROR(IFERROR(VLOOKUP($A2561,classifications!$A$3:$C$336,3,FALSE),VLOOKUP($A2561,classifications!$I$2:$K$28,3,FALSE)),"")</f>
        <v>Predominantly Urban</v>
      </c>
      <c r="D2561">
        <f>100*data!D2561/data!$V2561</f>
        <v>1.8930957683741647</v>
      </c>
      <c r="E2561">
        <f>100*data!E2561/data!$V2561</f>
        <v>0.55679287305122493</v>
      </c>
      <c r="F2561">
        <f>100*data!F2561/data!$V2561</f>
        <v>6.6815144766146997</v>
      </c>
      <c r="G2561">
        <f>100*data!G2561/data!$V2561</f>
        <v>14.031180400890868</v>
      </c>
      <c r="H2561">
        <f>100*data!H2561/data!$V2561</f>
        <v>3.5634743875278398</v>
      </c>
      <c r="I2561">
        <f>100*data!I2561/data!$V2561</f>
        <v>3.4521158129175946</v>
      </c>
      <c r="J2561">
        <f>100*data!J2561/data!$V2561</f>
        <v>8.908685968819599</v>
      </c>
      <c r="K2561">
        <f>100*data!K2561/data!$V2561</f>
        <v>8.0178173719376389</v>
      </c>
      <c r="L2561">
        <f>100*data!L2561/data!$V2561</f>
        <v>6.9042316258351892</v>
      </c>
      <c r="M2561">
        <f>100*data!M2561/data!$V2561</f>
        <v>4.8997772828507795</v>
      </c>
      <c r="N2561">
        <f>100*data!N2561/data!$V2561</f>
        <v>1.6703786191536749</v>
      </c>
      <c r="O2561">
        <f>100*data!O2561/data!$V2561</f>
        <v>2.4498886414253898</v>
      </c>
      <c r="P2561">
        <f>100*data!P2561/data!$V2561</f>
        <v>15.033407572383073</v>
      </c>
      <c r="Q2561">
        <f>100*data!Q2561/data!$V2561</f>
        <v>8.5746102449888646</v>
      </c>
      <c r="R2561">
        <f>100*data!R2561/data!$V2561</f>
        <v>0.111358574610245</v>
      </c>
      <c r="S2561">
        <f>100*data!S2561/data!$V2561</f>
        <v>1.6703786191536749</v>
      </c>
      <c r="T2561">
        <f>100*data!T2561/data!$V2561</f>
        <v>4.3429844097995547</v>
      </c>
      <c r="U2561">
        <f>100*data!U2561/data!$V2561</f>
        <v>7.2383073496659245</v>
      </c>
      <c r="V2561">
        <f t="shared" si="28"/>
        <v>100.00000000000001</v>
      </c>
    </row>
    <row r="2562" spans="1:22" x14ac:dyDescent="0.3">
      <c r="A2562" t="s">
        <v>227</v>
      </c>
      <c r="B2562" s="15" t="str">
        <f>IFERROR(VLOOKUP($A2562,class!$A$1:$B$455,2,FALSE),"")</f>
        <v>Metropolitan District</v>
      </c>
      <c r="C2562" s="15" t="str">
        <f>IFERROR(IFERROR(VLOOKUP($A2562,classifications!$A$3:$C$336,3,FALSE),VLOOKUP($A2562,classifications!$I$2:$K$28,3,FALSE)),"")</f>
        <v>Predominantly Urban</v>
      </c>
      <c r="D2562">
        <f>100*data!D2562/data!$V2562</f>
        <v>0.80321285140562249</v>
      </c>
      <c r="E2562">
        <f>100*data!E2562/data!$V2562</f>
        <v>0.40160642570281124</v>
      </c>
      <c r="F2562">
        <f>100*data!F2562/data!$V2562</f>
        <v>5.6798623063683307</v>
      </c>
      <c r="G2562">
        <f>100*data!G2562/data!$V2562</f>
        <v>12.449799196787149</v>
      </c>
      <c r="H2562">
        <f>100*data!H2562/data!$V2562</f>
        <v>3.0407343660355708</v>
      </c>
      <c r="I2562">
        <f>100*data!I2562/data!$V2562</f>
        <v>3.270223752151463</v>
      </c>
      <c r="J2562">
        <f>100*data!J2562/data!$V2562</f>
        <v>8.4337349397590362</v>
      </c>
      <c r="K2562">
        <f>100*data!K2562/data!$V2562</f>
        <v>4.0160642570281126</v>
      </c>
      <c r="L2562">
        <f>100*data!L2562/data!$V2562</f>
        <v>7.056798623063683</v>
      </c>
      <c r="M2562">
        <f>100*data!M2562/data!$V2562</f>
        <v>6.0814687320711416</v>
      </c>
      <c r="N2562">
        <f>100*data!N2562/data!$V2562</f>
        <v>1.9506597819850833</v>
      </c>
      <c r="O2562">
        <f>100*data!O2562/data!$V2562</f>
        <v>3.270223752151463</v>
      </c>
      <c r="P2562">
        <f>100*data!P2562/data!$V2562</f>
        <v>18.70338496844521</v>
      </c>
      <c r="Q2562">
        <f>100*data!Q2562/data!$V2562</f>
        <v>8.9500860585197941</v>
      </c>
      <c r="R2562">
        <f>100*data!R2562/data!$V2562</f>
        <v>5.7372346528973037E-2</v>
      </c>
      <c r="S2562">
        <f>100*data!S2562/data!$V2562</f>
        <v>2.1227768215720024</v>
      </c>
      <c r="T2562">
        <f>100*data!T2562/data!$V2562</f>
        <v>5.5651176133103846</v>
      </c>
      <c r="U2562">
        <f>100*data!U2562/data!$V2562</f>
        <v>8.1468732071141705</v>
      </c>
      <c r="V2562">
        <f t="shared" si="28"/>
        <v>100.00000000000003</v>
      </c>
    </row>
    <row r="2563" spans="1:22" x14ac:dyDescent="0.3">
      <c r="A2563" t="s">
        <v>43</v>
      </c>
      <c r="B2563" s="15" t="str">
        <f>IFERROR(VLOOKUP($A2563,class!$A$1:$B$455,2,FALSE),"")</f>
        <v>Unitary Authority</v>
      </c>
      <c r="C2563" s="15" t="str">
        <f>IFERROR(IFERROR(VLOOKUP($A2563,classifications!$A$3:$C$336,3,FALSE),VLOOKUP($A2563,classifications!$I$2:$K$28,3,FALSE)),"")</f>
        <v>Predominantly Rural</v>
      </c>
      <c r="D2563">
        <f>100*data!D2563/data!$V2563</f>
        <v>14.035087719298245</v>
      </c>
      <c r="E2563">
        <f>100*data!E2563/data!$V2563</f>
        <v>0.93089867525957748</v>
      </c>
      <c r="F2563">
        <f>100*data!F2563/data!$V2563</f>
        <v>5.9434300035803798</v>
      </c>
      <c r="G2563">
        <f>100*data!G2563/data!$V2563</f>
        <v>13.104189044038668</v>
      </c>
      <c r="H2563">
        <f>100*data!H2563/data!$V2563</f>
        <v>3.1149301825993554</v>
      </c>
      <c r="I2563">
        <f>100*data!I2563/data!$V2563</f>
        <v>3.6161833154314356</v>
      </c>
      <c r="J2563">
        <f>100*data!J2563/data!$V2563</f>
        <v>7.6978159684926606</v>
      </c>
      <c r="K2563">
        <f>100*data!K2563/data!$V2563</f>
        <v>4.2606516290726821</v>
      </c>
      <c r="L2563">
        <f>100*data!L2563/data!$V2563</f>
        <v>6.5520945220193338</v>
      </c>
      <c r="M2563">
        <f>100*data!M2563/data!$V2563</f>
        <v>3.6877909058360188</v>
      </c>
      <c r="N2563">
        <f>100*data!N2563/data!$V2563</f>
        <v>1.5395631936985321</v>
      </c>
      <c r="O2563">
        <f>100*data!O2563/data!$V2563</f>
        <v>3.2939491586108129</v>
      </c>
      <c r="P2563">
        <f>100*data!P2563/data!$V2563</f>
        <v>13.533834586466165</v>
      </c>
      <c r="Q2563">
        <f>100*data!Q2563/data!$V2563</f>
        <v>6.9101324740422481</v>
      </c>
      <c r="R2563">
        <f>100*data!R2563/data!$V2563</f>
        <v>0.8950948800572861</v>
      </c>
      <c r="S2563">
        <f>100*data!S2563/data!$V2563</f>
        <v>1.3963480128893662</v>
      </c>
      <c r="T2563">
        <f>100*data!T2563/data!$V2563</f>
        <v>3.2939491586108129</v>
      </c>
      <c r="U2563">
        <f>100*data!U2563/data!$V2563</f>
        <v>6.1940565699964196</v>
      </c>
      <c r="V2563">
        <f t="shared" si="28"/>
        <v>99.999999999999986</v>
      </c>
    </row>
    <row r="2564" spans="1:22" x14ac:dyDescent="0.3">
      <c r="A2564" t="s">
        <v>55</v>
      </c>
      <c r="B2564" s="15" t="str">
        <f>IFERROR(VLOOKUP($A2564,class!$A$1:$B$455,2,FALSE),"")</f>
        <v>Unitary Authority</v>
      </c>
      <c r="C2564" s="15" t="str">
        <f>IFERROR(IFERROR(VLOOKUP($A2564,classifications!$A$3:$C$336,3,FALSE),VLOOKUP($A2564,classifications!$I$2:$K$28,3,FALSE)),"")</f>
        <v>Predominantly Urban</v>
      </c>
      <c r="D2564">
        <f>100*data!D2564/data!$V2564</f>
        <v>0.41288191577208916</v>
      </c>
      <c r="E2564">
        <f>100*data!E2564/data!$V2564</f>
        <v>0.495458298926507</v>
      </c>
      <c r="F2564">
        <f>100*data!F2564/data!$V2564</f>
        <v>9.7440132122213043</v>
      </c>
      <c r="G2564">
        <f>100*data!G2564/data!$V2564</f>
        <v>13.872832369942197</v>
      </c>
      <c r="H2564">
        <f>100*data!H2564/data!$V2564</f>
        <v>4.2939719240297274</v>
      </c>
      <c r="I2564">
        <f>100*data!I2564/data!$V2564</f>
        <v>4.7894302229562342</v>
      </c>
      <c r="J2564">
        <f>100*data!J2564/data!$V2564</f>
        <v>10.32204789430223</v>
      </c>
      <c r="K2564">
        <f>100*data!K2564/data!$V2564</f>
        <v>4.8720066061106522</v>
      </c>
      <c r="L2564">
        <f>100*data!L2564/data!$V2564</f>
        <v>9.7440132122213043</v>
      </c>
      <c r="M2564">
        <f>100*data!M2564/data!$V2564</f>
        <v>3.5507844756399671</v>
      </c>
      <c r="N2564">
        <f>100*data!N2564/data!$V2564</f>
        <v>1.981833195706028</v>
      </c>
      <c r="O2564">
        <f>100*data!O2564/data!$V2564</f>
        <v>3.3856317093311312</v>
      </c>
      <c r="P2564">
        <f>100*data!P2564/data!$V2564</f>
        <v>10.982658959537572</v>
      </c>
      <c r="Q2564">
        <f>100*data!Q2564/data!$V2564</f>
        <v>7.1841453344343522</v>
      </c>
      <c r="R2564">
        <f>100*data!R2564/data!$V2564</f>
        <v>8.2576383154417843E-2</v>
      </c>
      <c r="S2564">
        <f>100*data!S2564/data!$V2564</f>
        <v>1.8992568125516103</v>
      </c>
      <c r="T2564">
        <f>100*data!T2564/data!$V2564</f>
        <v>4.7894302229562342</v>
      </c>
      <c r="U2564">
        <f>100*data!U2564/data!$V2564</f>
        <v>7.5970272502064411</v>
      </c>
      <c r="V2564">
        <f t="shared" si="28"/>
        <v>99.999999999999986</v>
      </c>
    </row>
    <row r="2565" spans="1:22" x14ac:dyDescent="0.3">
      <c r="A2565" t="s">
        <v>69</v>
      </c>
      <c r="B2565" s="15" t="str">
        <f>IFERROR(VLOOKUP($A2565,class!$A$1:$B$455,2,FALSE),"")</f>
        <v>Unitary Authority</v>
      </c>
      <c r="C2565" s="15" t="str">
        <f>IFERROR(IFERROR(VLOOKUP($A2565,classifications!$A$3:$C$336,3,FALSE),VLOOKUP($A2565,classifications!$I$2:$K$28,3,FALSE)),"")</f>
        <v>Predominantly Urban</v>
      </c>
      <c r="D2565">
        <f>100*data!D2565/data!$V2565</f>
        <v>1.6268980477223427</v>
      </c>
      <c r="E2565">
        <f>100*data!E2565/data!$V2565</f>
        <v>0.54229934924078094</v>
      </c>
      <c r="F2565">
        <f>100*data!F2565/data!$V2565</f>
        <v>7.1583514099783079</v>
      </c>
      <c r="G2565">
        <f>100*data!G2565/data!$V2565</f>
        <v>15.943600867678958</v>
      </c>
      <c r="H2565">
        <f>100*data!H2565/data!$V2565</f>
        <v>5.0976138828633406</v>
      </c>
      <c r="I2565">
        <f>100*data!I2565/data!$V2565</f>
        <v>4.2299349240780915</v>
      </c>
      <c r="J2565">
        <f>100*data!J2565/data!$V2565</f>
        <v>10.520607375271149</v>
      </c>
      <c r="K2565">
        <f>100*data!K2565/data!$V2565</f>
        <v>8.568329718004339</v>
      </c>
      <c r="L2565">
        <f>100*data!L2565/data!$V2565</f>
        <v>7.4837310195227769</v>
      </c>
      <c r="M2565">
        <f>100*data!M2565/data!$V2565</f>
        <v>2.6030368763557483</v>
      </c>
      <c r="N2565">
        <f>100*data!N2565/data!$V2565</f>
        <v>0.86767895878524948</v>
      </c>
      <c r="O2565">
        <f>100*data!O2565/data!$V2565</f>
        <v>3.2537960954446854</v>
      </c>
      <c r="P2565">
        <f>100*data!P2565/data!$V2565</f>
        <v>11.93058568329718</v>
      </c>
      <c r="Q2565">
        <f>100*data!Q2565/data!$V2565</f>
        <v>7.4837310195227769</v>
      </c>
      <c r="R2565">
        <f>100*data!R2565/data!$V2565</f>
        <v>0.32537960954446854</v>
      </c>
      <c r="S2565">
        <f>100*data!S2565/data!$V2565</f>
        <v>1.9522776572668112</v>
      </c>
      <c r="T2565">
        <f>100*data!T2565/data!$V2565</f>
        <v>4.1214750542299345</v>
      </c>
      <c r="U2565">
        <f>100*data!U2565/data!$V2565</f>
        <v>6.2906724511930587</v>
      </c>
      <c r="V2565">
        <f t="shared" si="28"/>
        <v>100</v>
      </c>
    </row>
    <row r="2566" spans="1:22" x14ac:dyDescent="0.3">
      <c r="A2566" t="s">
        <v>71</v>
      </c>
      <c r="B2566" s="15" t="str">
        <f>IFERROR(VLOOKUP($A2566,class!$A$1:$B$455,2,FALSE),"")</f>
        <v>Unitary Authority</v>
      </c>
      <c r="C2566" s="15" t="str">
        <f>IFERROR(IFERROR(VLOOKUP($A2566,classifications!$A$3:$C$336,3,FALSE),VLOOKUP($A2566,classifications!$I$2:$K$28,3,FALSE)),"")</f>
        <v>Urban with Significant Rural</v>
      </c>
      <c r="D2566">
        <f>100*data!D2566/data!$V2566</f>
        <v>8.7272727272727266</v>
      </c>
      <c r="E2566">
        <f>100*data!E2566/data!$V2566</f>
        <v>0.72727272727272729</v>
      </c>
      <c r="F2566">
        <f>100*data!F2566/data!$V2566</f>
        <v>6.8181818181818183</v>
      </c>
      <c r="G2566">
        <f>100*data!G2566/data!$V2566</f>
        <v>13.363636363636363</v>
      </c>
      <c r="H2566">
        <f>100*data!H2566/data!$V2566</f>
        <v>5</v>
      </c>
      <c r="I2566">
        <f>100*data!I2566/data!$V2566</f>
        <v>3.4545454545454546</v>
      </c>
      <c r="J2566">
        <f>100*data!J2566/data!$V2566</f>
        <v>7.2727272727272725</v>
      </c>
      <c r="K2566">
        <f>100*data!K2566/data!$V2566</f>
        <v>9</v>
      </c>
      <c r="L2566">
        <f>100*data!L2566/data!$V2566</f>
        <v>6.6363636363636367</v>
      </c>
      <c r="M2566">
        <f>100*data!M2566/data!$V2566</f>
        <v>2.6363636363636362</v>
      </c>
      <c r="N2566">
        <f>100*data!N2566/data!$V2566</f>
        <v>1.5454545454545454</v>
      </c>
      <c r="O2566">
        <f>100*data!O2566/data!$V2566</f>
        <v>2.5454545454545454</v>
      </c>
      <c r="P2566">
        <f>100*data!P2566/data!$V2566</f>
        <v>11.181818181818182</v>
      </c>
      <c r="Q2566">
        <f>100*data!Q2566/data!$V2566</f>
        <v>6.6363636363636367</v>
      </c>
      <c r="R2566">
        <f>100*data!R2566/data!$V2566</f>
        <v>0.72727272727272729</v>
      </c>
      <c r="S2566">
        <f>100*data!S2566/data!$V2566</f>
        <v>1.8181818181818181</v>
      </c>
      <c r="T2566">
        <f>100*data!T2566/data!$V2566</f>
        <v>3.7272727272727271</v>
      </c>
      <c r="U2566">
        <f>100*data!U2566/data!$V2566</f>
        <v>8.1818181818181817</v>
      </c>
      <c r="V2566">
        <f t="shared" si="28"/>
        <v>100.00000000000001</v>
      </c>
    </row>
    <row r="2567" spans="1:22" x14ac:dyDescent="0.3">
      <c r="A2567" t="s">
        <v>128</v>
      </c>
      <c r="B2567" s="15" t="str">
        <f>IFERROR(VLOOKUP($A2567,class!$A$1:$B$455,2,FALSE),"")</f>
        <v>Unitary Authority</v>
      </c>
      <c r="C2567" s="15" t="str">
        <f>IFERROR(IFERROR(VLOOKUP($A2567,classifications!$A$3:$C$336,3,FALSE),VLOOKUP($A2567,classifications!$I$2:$K$28,3,FALSE)),"")</f>
        <v>Predominantly Urban</v>
      </c>
      <c r="D2567">
        <f>100*data!D2567/data!$V2567</f>
        <v>3.5890218156228006</v>
      </c>
      <c r="E2567">
        <f>100*data!E2567/data!$V2567</f>
        <v>0.49261083743842365</v>
      </c>
      <c r="F2567">
        <f>100*data!F2567/data!$V2567</f>
        <v>4.0816326530612246</v>
      </c>
      <c r="G2567">
        <f>100*data!G2567/data!$V2567</f>
        <v>11.611541168191415</v>
      </c>
      <c r="H2567">
        <f>100*data!H2567/data!$V2567</f>
        <v>2.6741731175228711</v>
      </c>
      <c r="I2567">
        <f>100*data!I2567/data!$V2567</f>
        <v>2.8149190710767065</v>
      </c>
      <c r="J2567">
        <f>100*data!J2567/data!$V2567</f>
        <v>7.0372976776917664</v>
      </c>
      <c r="K2567">
        <f>100*data!K2567/data!$V2567</f>
        <v>2.322308233638283</v>
      </c>
      <c r="L2567">
        <f>100*data!L2567/data!$V2567</f>
        <v>9.1484869809992961</v>
      </c>
      <c r="M2567">
        <f>100*data!M2567/data!$V2567</f>
        <v>7.5299085151301899</v>
      </c>
      <c r="N2567">
        <f>100*data!N2567/data!$V2567</f>
        <v>2.6741731175228711</v>
      </c>
      <c r="O2567">
        <f>100*data!O2567/data!$V2567</f>
        <v>4.9964813511611545</v>
      </c>
      <c r="P2567">
        <f>100*data!P2567/data!$V2567</f>
        <v>19.211822660098523</v>
      </c>
      <c r="Q2567">
        <f>100*data!Q2567/data!$V2567</f>
        <v>7.6706544686840257</v>
      </c>
      <c r="R2567">
        <f>100*data!R2567/data!$V2567</f>
        <v>0.42223786066150598</v>
      </c>
      <c r="S2567">
        <f>100*data!S2567/data!$V2567</f>
        <v>2.1815622800844476</v>
      </c>
      <c r="T2567">
        <f>100*data!T2567/data!$V2567</f>
        <v>4.1520056298381425</v>
      </c>
      <c r="U2567">
        <f>100*data!U2567/data!$V2567</f>
        <v>7.389162561576355</v>
      </c>
      <c r="V2567">
        <f t="shared" si="28"/>
        <v>99.999999999999986</v>
      </c>
    </row>
    <row r="2568" spans="1:22" x14ac:dyDescent="0.3">
      <c r="A2568" t="s">
        <v>324</v>
      </c>
      <c r="B2568" s="15" t="str">
        <f>IFERROR(VLOOKUP($A2568,class!$A$1:$B$455,2,FALSE),"")</f>
        <v>Shire County</v>
      </c>
      <c r="C2568" s="15" t="str">
        <f>IFERROR(IFERROR(VLOOKUP($A2568,classifications!$A$3:$C$336,3,FALSE),VLOOKUP($A2568,classifications!$I$2:$K$28,3,FALSE)),"")</f>
        <v>Predominantly Rural</v>
      </c>
      <c r="D2568">
        <f>100*data!D2568/data!$V2568</f>
        <v>19.581487704292041</v>
      </c>
      <c r="E2568">
        <f>100*data!E2568/data!$V2568</f>
        <v>0.51932182679089656</v>
      </c>
      <c r="F2568">
        <f>100*data!F2568/data!$V2568</f>
        <v>5.0252023827707344</v>
      </c>
      <c r="G2568">
        <f>100*data!G2568/data!$V2568</f>
        <v>10.462807392698947</v>
      </c>
      <c r="H2568">
        <f>100*data!H2568/data!$V2568</f>
        <v>2.886818390102337</v>
      </c>
      <c r="I2568">
        <f>100*data!I2568/data!$V2568</f>
        <v>3.8185428440507101</v>
      </c>
      <c r="J2568">
        <f>100*data!J2568/data!$V2568</f>
        <v>6.5831678631434247</v>
      </c>
      <c r="K2568">
        <f>100*data!K2568/data!$V2568</f>
        <v>3.2992210172598138</v>
      </c>
      <c r="L2568">
        <f>100*data!L2568/data!$V2568</f>
        <v>7.362150603329769</v>
      </c>
      <c r="M2568">
        <f>100*data!M2568/data!$V2568</f>
        <v>4.0629295860699557</v>
      </c>
      <c r="N2568">
        <f>100*data!N2568/data!$V2568</f>
        <v>1.6648846800061097</v>
      </c>
      <c r="O2568">
        <f>100*data!O2568/data!$V2568</f>
        <v>3.8032686726745073</v>
      </c>
      <c r="P2568">
        <f>100*data!P2568/data!$V2568</f>
        <v>13.380174125553689</v>
      </c>
      <c r="Q2568">
        <f>100*data!Q2568/data!$V2568</f>
        <v>6.5220711776386135</v>
      </c>
      <c r="R2568">
        <f>100*data!R2568/data!$V2568</f>
        <v>0.85535359706735914</v>
      </c>
      <c r="S2568">
        <f>100*data!S2568/data!$V2568</f>
        <v>1.2372078814724301</v>
      </c>
      <c r="T2568">
        <f>100*data!T2568/data!$V2568</f>
        <v>2.9326409042309454</v>
      </c>
      <c r="U2568">
        <f>100*data!U2568/data!$V2568</f>
        <v>6.0027493508477168</v>
      </c>
      <c r="V2568">
        <f t="shared" si="28"/>
        <v>100</v>
      </c>
    </row>
    <row r="2569" spans="1:22" x14ac:dyDescent="0.3">
      <c r="A2569" t="s">
        <v>231</v>
      </c>
      <c r="B2569" s="15" t="str">
        <f>IFERROR(VLOOKUP($A2569,class!$A$1:$B$455,2,FALSE),"")</f>
        <v>Metropolitan District</v>
      </c>
      <c r="C2569" s="15" t="str">
        <f>IFERROR(IFERROR(VLOOKUP($A2569,classifications!$A$3:$C$336,3,FALSE),VLOOKUP($A2569,classifications!$I$2:$K$28,3,FALSE)),"")</f>
        <v>Predominantly Urban</v>
      </c>
      <c r="D2569">
        <f>100*data!D2569/data!$V2569</f>
        <v>3.9657853810264387</v>
      </c>
      <c r="E2569">
        <f>100*data!E2569/data!$V2569</f>
        <v>0.77760497667185069</v>
      </c>
      <c r="F2569">
        <f>100*data!F2569/data!$V2569</f>
        <v>7.0762052877138411</v>
      </c>
      <c r="G2569">
        <f>100*data!G2569/data!$V2569</f>
        <v>17.107309486780714</v>
      </c>
      <c r="H2569">
        <f>100*data!H2569/data!$V2569</f>
        <v>4.1213063763608089</v>
      </c>
      <c r="I2569">
        <f>100*data!I2569/data!$V2569</f>
        <v>4.1213063763608089</v>
      </c>
      <c r="J2569">
        <f>100*data!J2569/data!$V2569</f>
        <v>8.5536547433903571</v>
      </c>
      <c r="K2569">
        <f>100*data!K2569/data!$V2569</f>
        <v>9.0202177293934689</v>
      </c>
      <c r="L2569">
        <f>100*data!L2569/data!$V2569</f>
        <v>7.6205287713841372</v>
      </c>
      <c r="M2569">
        <f>100*data!M2569/data!$V2569</f>
        <v>3.8880248833592534</v>
      </c>
      <c r="N2569">
        <f>100*data!N2569/data!$V2569</f>
        <v>1.6329704510108864</v>
      </c>
      <c r="O2569">
        <f>100*data!O2569/data!$V2569</f>
        <v>3.188180404354588</v>
      </c>
      <c r="P2569">
        <f>100*data!P2569/data!$V2569</f>
        <v>10.964230171073094</v>
      </c>
      <c r="Q2569">
        <f>100*data!Q2569/data!$V2569</f>
        <v>6.1430793157076202</v>
      </c>
      <c r="R2569">
        <f>100*data!R2569/data!$V2569</f>
        <v>7.7760497667185069E-2</v>
      </c>
      <c r="S2569">
        <f>100*data!S2569/data!$V2569</f>
        <v>1.9440124416796267</v>
      </c>
      <c r="T2569">
        <f>100*data!T2569/data!$V2569</f>
        <v>3.6547433903576985</v>
      </c>
      <c r="U2569">
        <f>100*data!U2569/data!$V2569</f>
        <v>6.1430793157076202</v>
      </c>
      <c r="V2569">
        <f t="shared" si="28"/>
        <v>100</v>
      </c>
    </row>
    <row r="2570" spans="1:22" x14ac:dyDescent="0.3">
      <c r="A2570" t="s">
        <v>234</v>
      </c>
      <c r="B2570" s="15" t="str">
        <f>IFERROR(VLOOKUP($A2570,class!$A$1:$B$455,2,FALSE),"")</f>
        <v>Metropolitan District</v>
      </c>
      <c r="C2570" s="15" t="str">
        <f>IFERROR(IFERROR(VLOOKUP($A2570,classifications!$A$3:$C$336,3,FALSE),VLOOKUP($A2570,classifications!$I$2:$K$28,3,FALSE)),"")</f>
        <v>Predominantly Urban</v>
      </c>
      <c r="D2570">
        <f>100*data!D2570/data!$V2570</f>
        <v>3.6464088397790055</v>
      </c>
      <c r="E2570">
        <f>100*data!E2570/data!$V2570</f>
        <v>0.66298342541436461</v>
      </c>
      <c r="F2570">
        <f>100*data!F2570/data!$V2570</f>
        <v>5.9668508287292816</v>
      </c>
      <c r="G2570">
        <f>100*data!G2570/data!$V2570</f>
        <v>15.469613259668508</v>
      </c>
      <c r="H2570">
        <f>100*data!H2570/data!$V2570</f>
        <v>4.7513812154696131</v>
      </c>
      <c r="I2570">
        <f>100*data!I2570/data!$V2570</f>
        <v>4.0883977900552484</v>
      </c>
      <c r="J2570">
        <f>100*data!J2570/data!$V2570</f>
        <v>8.2872928176795586</v>
      </c>
      <c r="K2570">
        <f>100*data!K2570/data!$V2570</f>
        <v>11.491712707182321</v>
      </c>
      <c r="L2570">
        <f>100*data!L2570/data!$V2570</f>
        <v>6.6298342541436464</v>
      </c>
      <c r="M2570">
        <f>100*data!M2570/data!$V2570</f>
        <v>3.4806629834254146</v>
      </c>
      <c r="N2570">
        <f>100*data!N2570/data!$V2570</f>
        <v>1.8232044198895028</v>
      </c>
      <c r="O2570">
        <f>100*data!O2570/data!$V2570</f>
        <v>2.8176795580110499</v>
      </c>
      <c r="P2570">
        <f>100*data!P2570/data!$V2570</f>
        <v>11.325966850828729</v>
      </c>
      <c r="Q2570">
        <f>100*data!Q2570/data!$V2570</f>
        <v>7.569060773480663</v>
      </c>
      <c r="R2570">
        <f>100*data!R2570/data!$V2570</f>
        <v>0.27624309392265195</v>
      </c>
      <c r="S2570">
        <f>100*data!S2570/data!$V2570</f>
        <v>1.8784530386740332</v>
      </c>
      <c r="T2570">
        <f>100*data!T2570/data!$V2570</f>
        <v>3.9779005524861879</v>
      </c>
      <c r="U2570">
        <f>100*data!U2570/data!$V2570</f>
        <v>5.8563535911602207</v>
      </c>
      <c r="V2570">
        <f t="shared" si="28"/>
        <v>100.00000000000001</v>
      </c>
    </row>
    <row r="2571" spans="1:22" x14ac:dyDescent="0.3">
      <c r="A2571" t="s">
        <v>235</v>
      </c>
      <c r="B2571" s="15" t="str">
        <f>IFERROR(VLOOKUP($A2571,class!$A$1:$B$455,2,FALSE),"")</f>
        <v>Metropolitan District</v>
      </c>
      <c r="C2571" s="15" t="str">
        <f>IFERROR(IFERROR(VLOOKUP($A2571,classifications!$A$3:$C$336,3,FALSE),VLOOKUP($A2571,classifications!$I$2:$K$28,3,FALSE)),"")</f>
        <v>Predominantly Urban</v>
      </c>
      <c r="D2571">
        <f>100*data!D2571/data!$V2571</f>
        <v>2.0964360587002098</v>
      </c>
      <c r="E2571">
        <f>100*data!E2571/data!$V2571</f>
        <v>0.76869322152341024</v>
      </c>
      <c r="F2571">
        <f>100*data!F2571/data!$V2571</f>
        <v>7.8266946191474496</v>
      </c>
      <c r="G2571">
        <f>100*data!G2571/data!$V2571</f>
        <v>17.679944095038433</v>
      </c>
      <c r="H2571">
        <f>100*data!H2571/data!$V2571</f>
        <v>4.4025157232704402</v>
      </c>
      <c r="I2571">
        <f>100*data!I2571/data!$V2571</f>
        <v>4.4025157232704402</v>
      </c>
      <c r="J2571">
        <f>100*data!J2571/data!$V2571</f>
        <v>8.5953878406708597</v>
      </c>
      <c r="K2571">
        <f>100*data!K2571/data!$V2571</f>
        <v>7.4772886093640807</v>
      </c>
      <c r="L2571">
        <f>100*data!L2571/data!$V2571</f>
        <v>5.8700209643605872</v>
      </c>
      <c r="M2571">
        <f>100*data!M2571/data!$V2571</f>
        <v>5.1712089447938503</v>
      </c>
      <c r="N2571">
        <f>100*data!N2571/data!$V2571</f>
        <v>1.8867924528301887</v>
      </c>
      <c r="O2571">
        <f>100*data!O2571/data!$V2571</f>
        <v>2.6554856743535988</v>
      </c>
      <c r="P2571">
        <f>100*data!P2571/data!$V2571</f>
        <v>11.949685534591195</v>
      </c>
      <c r="Q2571">
        <f>100*data!Q2571/data!$V2571</f>
        <v>6.9881201956673653</v>
      </c>
      <c r="R2571">
        <f>100*data!R2571/data!$V2571</f>
        <v>0.27952480782669464</v>
      </c>
      <c r="S2571">
        <f>100*data!S2571/data!$V2571</f>
        <v>2.0964360587002098</v>
      </c>
      <c r="T2571">
        <f>100*data!T2571/data!$V2571</f>
        <v>3.7037037037037037</v>
      </c>
      <c r="U2571">
        <f>100*data!U2571/data!$V2571</f>
        <v>6.1495457721872819</v>
      </c>
      <c r="V2571">
        <f t="shared" si="28"/>
        <v>100</v>
      </c>
    </row>
    <row r="2572" spans="1:22" x14ac:dyDescent="0.3">
      <c r="A2572" t="s">
        <v>238</v>
      </c>
      <c r="B2572" s="15" t="str">
        <f>IFERROR(VLOOKUP($A2572,class!$A$1:$B$455,2,FALSE),"")</f>
        <v>Metropolitan District</v>
      </c>
      <c r="C2572" s="15" t="str">
        <f>IFERROR(IFERROR(VLOOKUP($A2572,classifications!$A$3:$C$336,3,FALSE),VLOOKUP($A2572,classifications!$I$2:$K$28,3,FALSE)),"")</f>
        <v>Predominantly Urban</v>
      </c>
      <c r="D2572">
        <f>100*data!D2572/data!$V2572</f>
        <v>1.1253516723976242</v>
      </c>
      <c r="E2572">
        <f>100*data!E2572/data!$V2572</f>
        <v>0.46889653016567678</v>
      </c>
      <c r="F2572">
        <f>100*data!F2572/data!$V2572</f>
        <v>7.5961237886839639</v>
      </c>
      <c r="G2572">
        <f>100*data!G2572/data!$V2572</f>
        <v>12.503907471084714</v>
      </c>
      <c r="H2572">
        <f>100*data!H2572/data!$V2572</f>
        <v>3.3447952485151609</v>
      </c>
      <c r="I2572">
        <f>100*data!I2572/data!$V2572</f>
        <v>4.814004376367615</v>
      </c>
      <c r="J2572">
        <f>100*data!J2572/data!$V2572</f>
        <v>8.4401375429821819</v>
      </c>
      <c r="K2572">
        <f>100*data!K2572/data!$V2572</f>
        <v>4.2825883088465142</v>
      </c>
      <c r="L2572">
        <f>100*data!L2572/data!$V2572</f>
        <v>7.1584870271959984</v>
      </c>
      <c r="M2572">
        <f>100*data!M2572/data!$V2572</f>
        <v>7.0959674898405751</v>
      </c>
      <c r="N2572">
        <f>100*data!N2572/data!$V2572</f>
        <v>1.9693654266958425</v>
      </c>
      <c r="O2572">
        <f>100*data!O2572/data!$V2572</f>
        <v>3.6886527039699906</v>
      </c>
      <c r="P2572">
        <f>100*data!P2572/data!$V2572</f>
        <v>15.536105032822757</v>
      </c>
      <c r="Q2572">
        <f>100*data!Q2572/data!$V2572</f>
        <v>7.2210065645514225</v>
      </c>
      <c r="R2572">
        <f>100*data!R2572/data!$V2572</f>
        <v>6.2519537355423566E-2</v>
      </c>
      <c r="S2572">
        <f>100*data!S2572/data!$V2572</f>
        <v>2.0944045014066894</v>
      </c>
      <c r="T2572">
        <f>100*data!T2572/data!$V2572</f>
        <v>5.376680212566427</v>
      </c>
      <c r="U2572">
        <f>100*data!U2572/data!$V2572</f>
        <v>7.2210065645514225</v>
      </c>
      <c r="V2572">
        <f t="shared" si="28"/>
        <v>99.999999999999986</v>
      </c>
    </row>
    <row r="2573" spans="1:22" x14ac:dyDescent="0.3">
      <c r="A2573" t="s">
        <v>27</v>
      </c>
      <c r="B2573" s="15" t="str">
        <f>IFERROR(VLOOKUP($A2573,class!$A$1:$B$455,2,FALSE),"")</f>
        <v>Metropolitan District</v>
      </c>
      <c r="C2573" s="15" t="str">
        <f>IFERROR(IFERROR(VLOOKUP($A2573,classifications!$A$3:$C$336,3,FALSE),VLOOKUP($A2573,classifications!$I$2:$K$28,3,FALSE)),"")</f>
        <v>Predominantly Urban</v>
      </c>
      <c r="D2573">
        <f>100*data!D2573/data!$V2573</f>
        <v>1.9955654101995566</v>
      </c>
      <c r="E2573">
        <f>100*data!E2573/data!$V2573</f>
        <v>0.47513462147608487</v>
      </c>
      <c r="F2573">
        <f>100*data!F2573/data!$V2573</f>
        <v>7.285397529299968</v>
      </c>
      <c r="G2573">
        <f>100*data!G2573/data!$V2573</f>
        <v>10.136205258156478</v>
      </c>
      <c r="H2573">
        <f>100*data!H2573/data!$V2573</f>
        <v>4.3078872347165031</v>
      </c>
      <c r="I2573">
        <f>100*data!I2573/data!$V2573</f>
        <v>5.6382641748495406</v>
      </c>
      <c r="J2573">
        <f>100*data!J2573/data!$V2573</f>
        <v>11.276528349699081</v>
      </c>
      <c r="K2573">
        <f>100*data!K2573/data!$V2573</f>
        <v>4.4029141590117202</v>
      </c>
      <c r="L2573">
        <f>100*data!L2573/data!$V2573</f>
        <v>7.1903706050047518</v>
      </c>
      <c r="M2573">
        <f>100*data!M2573/data!$V2573</f>
        <v>5.7332910991447577</v>
      </c>
      <c r="N2573">
        <f>100*data!N2573/data!$V2573</f>
        <v>2.0589166930630345</v>
      </c>
      <c r="O2573">
        <f>100*data!O2573/data!$V2573</f>
        <v>3.7060500475134623</v>
      </c>
      <c r="P2573">
        <f>100*data!P2573/data!$V2573</f>
        <v>14.380741210009504</v>
      </c>
      <c r="Q2573">
        <f>100*data!Q2573/data!$V2573</f>
        <v>7.8555590750712705</v>
      </c>
      <c r="R2573">
        <f>100*data!R2573/data!$V2573</f>
        <v>6.3351282863477992E-2</v>
      </c>
      <c r="S2573">
        <f>100*data!S2573/data!$V2573</f>
        <v>1.8055115616091226</v>
      </c>
      <c r="T2573">
        <f>100*data!T2573/data!$V2573</f>
        <v>5.5115616091225847</v>
      </c>
      <c r="U2573">
        <f>100*data!U2573/data!$V2573</f>
        <v>6.1767500791891035</v>
      </c>
      <c r="V2573">
        <f t="shared" si="28"/>
        <v>100</v>
      </c>
    </row>
    <row r="2574" spans="1:22" x14ac:dyDescent="0.3">
      <c r="A2574" t="s">
        <v>33</v>
      </c>
      <c r="B2574" s="15" t="str">
        <f>IFERROR(VLOOKUP($A2574,class!$A$1:$B$455,2,FALSE),"")</f>
        <v>Metropolitan District</v>
      </c>
      <c r="C2574" s="15" t="str">
        <f>IFERROR(IFERROR(VLOOKUP($A2574,classifications!$A$3:$C$336,3,FALSE),VLOOKUP($A2574,classifications!$I$2:$K$28,3,FALSE)),"")</f>
        <v>Predominantly Urban</v>
      </c>
      <c r="D2574">
        <f>100*data!D2574/data!$V2574</f>
        <v>3.3372365339578454</v>
      </c>
      <c r="E2574">
        <f>100*data!E2574/data!$V2574</f>
        <v>0.64402810304449654</v>
      </c>
      <c r="F2574">
        <f>100*data!F2574/data!$V2574</f>
        <v>8.3723653395784545</v>
      </c>
      <c r="G2574">
        <f>100*data!G2574/data!$V2574</f>
        <v>13.524590163934427</v>
      </c>
      <c r="H2574">
        <f>100*data!H2574/data!$V2574</f>
        <v>3.8056206088992974</v>
      </c>
      <c r="I2574">
        <f>100*data!I2574/data!$V2574</f>
        <v>4.7423887587822016</v>
      </c>
      <c r="J2574">
        <f>100*data!J2574/data!$V2574</f>
        <v>8.6065573770491799</v>
      </c>
      <c r="K2574">
        <f>100*data!K2574/data!$V2574</f>
        <v>5.5035128805620612</v>
      </c>
      <c r="L2574">
        <f>100*data!L2574/data!$V2574</f>
        <v>7.4941451990632322</v>
      </c>
      <c r="M2574">
        <f>100*data!M2574/data!$V2574</f>
        <v>6.4988290398126463</v>
      </c>
      <c r="N2574">
        <f>100*data!N2574/data!$V2574</f>
        <v>1.9320843091334894</v>
      </c>
      <c r="O2574">
        <f>100*data!O2574/data!$V2574</f>
        <v>2.8688524590163933</v>
      </c>
      <c r="P2574">
        <f>100*data!P2574/data!$V2574</f>
        <v>13.641686182669789</v>
      </c>
      <c r="Q2574">
        <f>100*data!Q2574/data!$V2574</f>
        <v>6.9672131147540988</v>
      </c>
      <c r="R2574">
        <f>100*data!R2574/data!$V2574</f>
        <v>0.117096018735363</v>
      </c>
      <c r="S2574">
        <f>100*data!S2574/data!$V2574</f>
        <v>1.8149882903981265</v>
      </c>
      <c r="T2574">
        <f>100*data!T2574/data!$V2574</f>
        <v>3.9227166276346606</v>
      </c>
      <c r="U2574">
        <f>100*data!U2574/data!$V2574</f>
        <v>6.2060889929742391</v>
      </c>
      <c r="V2574">
        <f t="shared" si="28"/>
        <v>100.00000000000001</v>
      </c>
    </row>
    <row r="2575" spans="1:22" x14ac:dyDescent="0.3">
      <c r="A2575" t="s">
        <v>44</v>
      </c>
      <c r="B2575" s="15" t="str">
        <f>IFERROR(VLOOKUP($A2575,class!$A$1:$B$455,2,FALSE),"")</f>
        <v>Metropolitan District</v>
      </c>
      <c r="C2575" s="15" t="str">
        <f>IFERROR(IFERROR(VLOOKUP($A2575,classifications!$A$3:$C$336,3,FALSE),VLOOKUP($A2575,classifications!$I$2:$K$28,3,FALSE)),"")</f>
        <v>Predominantly Urban</v>
      </c>
      <c r="D2575">
        <f>100*data!D2575/data!$V2575</f>
        <v>2.489768076398363</v>
      </c>
      <c r="E2575">
        <f>100*data!E2575/data!$V2575</f>
        <v>0.51159618008185537</v>
      </c>
      <c r="F2575">
        <f>100*data!F2575/data!$V2575</f>
        <v>9.038199181446112</v>
      </c>
      <c r="G2575">
        <f>100*data!G2575/data!$V2575</f>
        <v>12.858117326057299</v>
      </c>
      <c r="H2575">
        <f>100*data!H2575/data!$V2575</f>
        <v>4.3315143246930425</v>
      </c>
      <c r="I2575">
        <f>100*data!I2575/data!$V2575</f>
        <v>5.0477489768076396</v>
      </c>
      <c r="J2575">
        <f>100*data!J2575/data!$V2575</f>
        <v>10.163710777626195</v>
      </c>
      <c r="K2575">
        <f>100*data!K2575/data!$V2575</f>
        <v>4.263301500682128</v>
      </c>
      <c r="L2575">
        <f>100*data!L2575/data!$V2575</f>
        <v>7.0600272851296042</v>
      </c>
      <c r="M2575">
        <f>100*data!M2575/data!$V2575</f>
        <v>5.1500682128240109</v>
      </c>
      <c r="N2575">
        <f>100*data!N2575/data!$V2575</f>
        <v>1.7394270122783084</v>
      </c>
      <c r="O2575">
        <f>100*data!O2575/data!$V2575</f>
        <v>3.6152796725784446</v>
      </c>
      <c r="P2575">
        <f>100*data!P2575/data!$V2575</f>
        <v>13.778990450204638</v>
      </c>
      <c r="Q2575">
        <f>100*data!Q2575/data!$V2575</f>
        <v>7.3669849931787175</v>
      </c>
      <c r="R2575">
        <f>100*data!R2575/data!$V2575</f>
        <v>6.8212824010914053E-2</v>
      </c>
      <c r="S2575">
        <f>100*data!S2575/data!$V2575</f>
        <v>1.6371077762619373</v>
      </c>
      <c r="T2575">
        <f>100*data!T2575/data!$V2575</f>
        <v>4.9113233287858113</v>
      </c>
      <c r="U2575">
        <f>100*data!U2575/data!$V2575</f>
        <v>5.9686221009549794</v>
      </c>
      <c r="V2575">
        <f t="shared" si="28"/>
        <v>100</v>
      </c>
    </row>
    <row r="2576" spans="1:22" x14ac:dyDescent="0.3">
      <c r="A2576" t="s">
        <v>56</v>
      </c>
      <c r="B2576" s="15" t="str">
        <f>IFERROR(VLOOKUP($A2576,class!$A$1:$B$455,2,FALSE),"")</f>
        <v>Metropolitan District</v>
      </c>
      <c r="C2576" s="15" t="str">
        <f>IFERROR(IFERROR(VLOOKUP($A2576,classifications!$A$3:$C$336,3,FALSE),VLOOKUP($A2576,classifications!$I$2:$K$28,3,FALSE)),"")</f>
        <v>Predominantly Urban</v>
      </c>
      <c r="D2576">
        <f>100*data!D2576/data!$V2576</f>
        <v>1.1546536039188244</v>
      </c>
      <c r="E2576">
        <f>100*data!E2576/data!$V2576</f>
        <v>0.45486354093771869</v>
      </c>
      <c r="F2576">
        <f>100*data!F2576/data!$V2576</f>
        <v>5.1084674597620712</v>
      </c>
      <c r="G2576">
        <f>100*data!G2576/data!$V2576</f>
        <v>11.511546536039189</v>
      </c>
      <c r="H2576">
        <f>100*data!H2576/data!$V2576</f>
        <v>2.9391182645206437</v>
      </c>
      <c r="I2576">
        <f>100*data!I2576/data!$V2576</f>
        <v>3.7613715885234429</v>
      </c>
      <c r="J2576">
        <f>100*data!J2576/data!$V2576</f>
        <v>7.5227431770468858</v>
      </c>
      <c r="K2576">
        <f>100*data!K2576/data!$V2576</f>
        <v>6.6655003498950318</v>
      </c>
      <c r="L2576">
        <f>100*data!L2576/data!$V2576</f>
        <v>5.965710286913926</v>
      </c>
      <c r="M2576">
        <f>100*data!M2576/data!$V2576</f>
        <v>8.4499650104968502</v>
      </c>
      <c r="N2576">
        <f>100*data!N2576/data!$V2576</f>
        <v>2.7641707487753675</v>
      </c>
      <c r="O2576">
        <f>100*data!O2576/data!$V2576</f>
        <v>4.5836249125262425</v>
      </c>
      <c r="P2576">
        <f>100*data!P2576/data!$V2576</f>
        <v>18.33449965010497</v>
      </c>
      <c r="Q2576">
        <f>100*data!Q2576/data!$V2576</f>
        <v>8.8698390482855149</v>
      </c>
      <c r="R2576">
        <f>100*data!R2576/data!$V2576</f>
        <v>0.10496850944716585</v>
      </c>
      <c r="S2576">
        <f>100*data!S2576/data!$V2576</f>
        <v>1.4695591322603219</v>
      </c>
      <c r="T2576">
        <f>100*data!T2576/data!$V2576</f>
        <v>4.3386983904828549</v>
      </c>
      <c r="U2576">
        <f>100*data!U2576/data!$V2576</f>
        <v>6.0006997900629813</v>
      </c>
      <c r="V2576">
        <f t="shared" si="28"/>
        <v>100</v>
      </c>
    </row>
    <row r="2577" spans="1:22" x14ac:dyDescent="0.3">
      <c r="A2577" t="s">
        <v>63</v>
      </c>
      <c r="B2577" s="15" t="str">
        <f>IFERROR(VLOOKUP($A2577,class!$A$1:$B$455,2,FALSE),"")</f>
        <v>Metropolitan District</v>
      </c>
      <c r="C2577" s="15" t="str">
        <f>IFERROR(IFERROR(VLOOKUP($A2577,classifications!$A$3:$C$336,3,FALSE),VLOOKUP($A2577,classifications!$I$2:$K$28,3,FALSE)),"")</f>
        <v>Predominantly Urban</v>
      </c>
      <c r="D2577">
        <f>100*data!D2577/data!$V2577</f>
        <v>2.1276595744680851</v>
      </c>
      <c r="E2577">
        <f>100*data!E2577/data!$V2577</f>
        <v>0.57083549558899849</v>
      </c>
      <c r="F2577">
        <f>100*data!F2577/data!$V2577</f>
        <v>7.4208614426569799</v>
      </c>
      <c r="G2577">
        <f>100*data!G2577/data!$V2577</f>
        <v>14.582252205500778</v>
      </c>
      <c r="H2577">
        <f>100*data!H2577/data!$V2577</f>
        <v>4.7223663725998959</v>
      </c>
      <c r="I2577">
        <f>100*data!I2577/data!$V2577</f>
        <v>4.1515308770108978</v>
      </c>
      <c r="J2577">
        <f>100*data!J2577/data!$V2577</f>
        <v>8.562532433834976</v>
      </c>
      <c r="K2577">
        <f>100*data!K2577/data!$V2577</f>
        <v>8.3549558899844314</v>
      </c>
      <c r="L2577">
        <f>100*data!L2577/data!$V2577</f>
        <v>7.8879086663207056</v>
      </c>
      <c r="M2577">
        <f>100*data!M2577/data!$V2577</f>
        <v>5.0856253243383494</v>
      </c>
      <c r="N2577">
        <f>100*data!N2577/data!$V2577</f>
        <v>1.9719771665801764</v>
      </c>
      <c r="O2577">
        <f>100*data!O2577/data!$V2577</f>
        <v>3.2174364296834459</v>
      </c>
      <c r="P2577">
        <f>100*data!P2577/data!$V2577</f>
        <v>11.67618059159315</v>
      </c>
      <c r="Q2577">
        <f>100*data!Q2577/data!$V2577</f>
        <v>7.3170731707317076</v>
      </c>
      <c r="R2577">
        <f>100*data!R2577/data!$V2577</f>
        <v>0.25947067981318112</v>
      </c>
      <c r="S2577">
        <f>100*data!S2577/data!$V2577</f>
        <v>1.9719771665801764</v>
      </c>
      <c r="T2577">
        <f>100*data!T2577/data!$V2577</f>
        <v>3.9439543331603528</v>
      </c>
      <c r="U2577">
        <f>100*data!U2577/data!$V2577</f>
        <v>6.1754021795537106</v>
      </c>
      <c r="V2577">
        <f t="shared" si="28"/>
        <v>99.999999999999986</v>
      </c>
    </row>
    <row r="2578" spans="1:22" x14ac:dyDescent="0.3">
      <c r="A2578" t="s">
        <v>40</v>
      </c>
      <c r="B2578" s="15" t="str">
        <f>IFERROR(VLOOKUP($A2578,class!$A$1:$B$455,2,FALSE),"")</f>
        <v>Unitary Authority</v>
      </c>
      <c r="C2578" s="15" t="str">
        <f>IFERROR(IFERROR(VLOOKUP($A2578,classifications!$A$3:$C$336,3,FALSE),VLOOKUP($A2578,classifications!$I$2:$K$28,3,FALSE)),"")</f>
        <v>Predominantly Urban</v>
      </c>
      <c r="D2578">
        <f>100*data!D2578/data!$V2578</f>
        <v>0.41039671682626538</v>
      </c>
      <c r="E2578">
        <f>100*data!E2578/data!$V2578</f>
        <v>0.41039671682626538</v>
      </c>
      <c r="F2578">
        <f>100*data!F2578/data!$V2578</f>
        <v>6.4979480164158687</v>
      </c>
      <c r="G2578">
        <f>100*data!G2578/data!$V2578</f>
        <v>12.38030095759234</v>
      </c>
      <c r="H2578">
        <f>100*data!H2578/data!$V2578</f>
        <v>4.0355677154582761</v>
      </c>
      <c r="I2578">
        <f>100*data!I2578/data!$V2578</f>
        <v>3.4199726402188784</v>
      </c>
      <c r="J2578">
        <f>100*data!J2578/data!$V2578</f>
        <v>8.4131326949384402</v>
      </c>
      <c r="K2578">
        <f>100*data!K2578/data!$V2578</f>
        <v>6.2927496580027356</v>
      </c>
      <c r="L2578">
        <f>100*data!L2578/data!$V2578</f>
        <v>6.5663474692202461</v>
      </c>
      <c r="M2578">
        <f>100*data!M2578/data!$V2578</f>
        <v>7.045143638850889</v>
      </c>
      <c r="N2578">
        <f>100*data!N2578/data!$V2578</f>
        <v>2.4623803009575922</v>
      </c>
      <c r="O2578">
        <f>100*data!O2578/data!$V2578</f>
        <v>3.2147742818057456</v>
      </c>
      <c r="P2578">
        <f>100*data!P2578/data!$V2578</f>
        <v>17.168262653898768</v>
      </c>
      <c r="Q2578">
        <f>100*data!Q2578/data!$V2578</f>
        <v>7.6607387140902876</v>
      </c>
      <c r="R2578">
        <f>100*data!R2578/data!$V2578</f>
        <v>0.20519835841313269</v>
      </c>
      <c r="S2578">
        <f>100*data!S2578/data!$V2578</f>
        <v>2.1203830369357046</v>
      </c>
      <c r="T2578">
        <f>100*data!T2578/data!$V2578</f>
        <v>5.4719562243502056</v>
      </c>
      <c r="U2578">
        <f>100*data!U2578/data!$V2578</f>
        <v>6.2243502051983581</v>
      </c>
      <c r="V2578">
        <f t="shared" si="28"/>
        <v>100</v>
      </c>
    </row>
    <row r="2579" spans="1:22" x14ac:dyDescent="0.3">
      <c r="A2579" t="s">
        <v>57</v>
      </c>
      <c r="B2579" s="15" t="str">
        <f>IFERROR(VLOOKUP($A2579,class!$A$1:$B$455,2,FALSE),"")</f>
        <v>Unitary Authority</v>
      </c>
      <c r="C2579" s="15" t="str">
        <f>IFERROR(IFERROR(VLOOKUP($A2579,classifications!$A$3:$C$336,3,FALSE),VLOOKUP($A2579,classifications!$I$2:$K$28,3,FALSE)),"")</f>
        <v>Predominantly Urban</v>
      </c>
      <c r="D2579">
        <f>100*data!D2579/data!$V2579</f>
        <v>0.11741682974559686</v>
      </c>
      <c r="E2579">
        <f>100*data!E2579/data!$V2579</f>
        <v>0.27397260273972601</v>
      </c>
      <c r="F2579">
        <f>100*data!F2579/data!$V2579</f>
        <v>9.6673189823874761</v>
      </c>
      <c r="G2579">
        <f>100*data!G2579/data!$V2579</f>
        <v>6.262230919765166</v>
      </c>
      <c r="H2579">
        <f>100*data!H2579/data!$V2579</f>
        <v>3.679060665362035</v>
      </c>
      <c r="I2579">
        <f>100*data!I2579/data!$V2579</f>
        <v>5.362035225048924</v>
      </c>
      <c r="J2579">
        <f>100*data!J2579/data!$V2579</f>
        <v>10.724070450097848</v>
      </c>
      <c r="K2579">
        <f>100*data!K2579/data!$V2579</f>
        <v>7.2798434442270059</v>
      </c>
      <c r="L2579">
        <f>100*data!L2579/data!$V2579</f>
        <v>6.0665362035225048</v>
      </c>
      <c r="M2579">
        <f>100*data!M2579/data!$V2579</f>
        <v>6.6536203522504893</v>
      </c>
      <c r="N2579">
        <f>100*data!N2579/data!$V2579</f>
        <v>9.0410958904109595</v>
      </c>
      <c r="O2579">
        <f>100*data!O2579/data!$V2579</f>
        <v>4.8140900195694716</v>
      </c>
      <c r="P2579">
        <f>100*data!P2579/data!$V2579</f>
        <v>11.46771037181996</v>
      </c>
      <c r="Q2579">
        <f>100*data!Q2579/data!$V2579</f>
        <v>6.8493150684931505</v>
      </c>
      <c r="R2579">
        <f>100*data!R2579/data!$V2579</f>
        <v>0</v>
      </c>
      <c r="S2579">
        <f>100*data!S2579/data!$V2579</f>
        <v>1.4090019569471623</v>
      </c>
      <c r="T2579">
        <f>100*data!T2579/data!$V2579</f>
        <v>5.3228962818003911</v>
      </c>
      <c r="U2579">
        <f>100*data!U2579/data!$V2579</f>
        <v>5.0097847358121328</v>
      </c>
      <c r="V2579">
        <f t="shared" si="28"/>
        <v>100.00000000000001</v>
      </c>
    </row>
    <row r="2580" spans="1:22" x14ac:dyDescent="0.3">
      <c r="A2580" t="s">
        <v>78</v>
      </c>
      <c r="B2580" s="15" t="str">
        <f>IFERROR(VLOOKUP($A2580,class!$A$1:$B$455,2,FALSE),"")</f>
        <v>Unitary Authority</v>
      </c>
      <c r="C2580" s="15" t="str">
        <f>IFERROR(IFERROR(VLOOKUP($A2580,classifications!$A$3:$C$336,3,FALSE),VLOOKUP($A2580,classifications!$I$2:$K$28,3,FALSE)),"")</f>
        <v>Predominantly Urban</v>
      </c>
      <c r="D2580">
        <f>100*data!D2580/data!$V2580</f>
        <v>0.10775862068965517</v>
      </c>
      <c r="E2580">
        <f>100*data!E2580/data!$V2580</f>
        <v>0.59267241379310343</v>
      </c>
      <c r="F2580">
        <f>100*data!F2580/data!$V2580</f>
        <v>6.8426724137931032</v>
      </c>
      <c r="G2580">
        <f>100*data!G2580/data!$V2580</f>
        <v>9.7521551724137936</v>
      </c>
      <c r="H2580">
        <f>100*data!H2580/data!$V2580</f>
        <v>3.771551724137931</v>
      </c>
      <c r="I2580">
        <f>100*data!I2580/data!$V2580</f>
        <v>4.0948275862068968</v>
      </c>
      <c r="J2580">
        <f>100*data!J2580/data!$V2580</f>
        <v>9.2672413793103452</v>
      </c>
      <c r="K2580">
        <f>100*data!K2580/data!$V2580</f>
        <v>4.3103448275862073</v>
      </c>
      <c r="L2580">
        <f>100*data!L2580/data!$V2580</f>
        <v>7.0043103448275863</v>
      </c>
      <c r="M2580">
        <f>100*data!M2580/data!$V2580</f>
        <v>6.6271551724137927</v>
      </c>
      <c r="N2580">
        <f>100*data!N2580/data!$V2580</f>
        <v>5.1724137931034484</v>
      </c>
      <c r="O2580">
        <f>100*data!O2580/data!$V2580</f>
        <v>4.9030172413793105</v>
      </c>
      <c r="P2580">
        <f>100*data!P2580/data!$V2580</f>
        <v>15.247844827586206</v>
      </c>
      <c r="Q2580">
        <f>100*data!Q2580/data!$V2580</f>
        <v>8.5668103448275854</v>
      </c>
      <c r="R2580">
        <f>100*data!R2580/data!$V2580</f>
        <v>5.3879310344827583E-2</v>
      </c>
      <c r="S2580">
        <f>100*data!S2580/data!$V2580</f>
        <v>1.9396551724137931</v>
      </c>
      <c r="T2580">
        <f>100*data!T2580/data!$V2580</f>
        <v>5.4956896551724137</v>
      </c>
      <c r="U2580">
        <f>100*data!U2580/data!$V2580</f>
        <v>6.25</v>
      </c>
      <c r="V2580">
        <f t="shared" si="28"/>
        <v>99.999999999999986</v>
      </c>
    </row>
    <row r="2581" spans="1:22" x14ac:dyDescent="0.3">
      <c r="A2581" t="s">
        <v>92</v>
      </c>
      <c r="B2581" s="15" t="str">
        <f>IFERROR(VLOOKUP($A2581,class!$A$1:$B$455,2,FALSE),"")</f>
        <v>Unitary Authority</v>
      </c>
      <c r="C2581" s="15" t="str">
        <f>IFERROR(IFERROR(VLOOKUP($A2581,classifications!$A$3:$C$336,3,FALSE),VLOOKUP($A2581,classifications!$I$2:$K$28,3,FALSE)),"")</f>
        <v>Predominantly Rural</v>
      </c>
      <c r="D2581">
        <f>100*data!D2581/data!$V2581</f>
        <v>11.479591836734693</v>
      </c>
      <c r="E2581">
        <f>100*data!E2581/data!$V2581</f>
        <v>0.25510204081632654</v>
      </c>
      <c r="F2581">
        <f>100*data!F2581/data!$V2581</f>
        <v>5.3571428571428568</v>
      </c>
      <c r="G2581">
        <f>100*data!G2581/data!$V2581</f>
        <v>10.714285714285714</v>
      </c>
      <c r="H2581">
        <f>100*data!H2581/data!$V2581</f>
        <v>2.295918367346939</v>
      </c>
      <c r="I2581">
        <f>100*data!I2581/data!$V2581</f>
        <v>4.8469387755102042</v>
      </c>
      <c r="J2581">
        <f>100*data!J2581/data!$V2581</f>
        <v>7.908163265306122</v>
      </c>
      <c r="K2581">
        <f>100*data!K2581/data!$V2581</f>
        <v>2.0408163265306123</v>
      </c>
      <c r="L2581">
        <f>100*data!L2581/data!$V2581</f>
        <v>5.3571428571428568</v>
      </c>
      <c r="M2581">
        <f>100*data!M2581/data!$V2581</f>
        <v>5.8673469387755102</v>
      </c>
      <c r="N2581">
        <f>100*data!N2581/data!$V2581</f>
        <v>1.7857142857142858</v>
      </c>
      <c r="O2581">
        <f>100*data!O2581/data!$V2581</f>
        <v>3.3163265306122449</v>
      </c>
      <c r="P2581">
        <f>100*data!P2581/data!$V2581</f>
        <v>19.897959183673468</v>
      </c>
      <c r="Q2581">
        <f>100*data!Q2581/data!$V2581</f>
        <v>7.6530612244897958</v>
      </c>
      <c r="R2581">
        <f>100*data!R2581/data!$V2581</f>
        <v>1.0204081632653061</v>
      </c>
      <c r="S2581">
        <f>100*data!S2581/data!$V2581</f>
        <v>2.0408163265306123</v>
      </c>
      <c r="T2581">
        <f>100*data!T2581/data!$V2581</f>
        <v>2.295918367346939</v>
      </c>
      <c r="U2581">
        <f>100*data!U2581/data!$V2581</f>
        <v>5.8673469387755102</v>
      </c>
      <c r="V2581">
        <f t="shared" si="28"/>
        <v>100</v>
      </c>
    </row>
    <row r="2582" spans="1:22" x14ac:dyDescent="0.3">
      <c r="A2582" t="s">
        <v>214</v>
      </c>
      <c r="B2582" s="15" t="str">
        <f>IFERROR(VLOOKUP($A2582,class!$A$1:$B$455,2,FALSE),"")</f>
        <v>Shire County</v>
      </c>
      <c r="C2582" s="15" t="str">
        <f>IFERROR(IFERROR(VLOOKUP($A2582,classifications!$A$3:$C$336,3,FALSE),VLOOKUP($A2582,classifications!$I$2:$K$28,3,FALSE)),"")</f>
        <v>Urban with Significant Rural</v>
      </c>
      <c r="D2582">
        <f>100*data!D2582/data!$V2582</f>
        <v>8.0773799423044288</v>
      </c>
      <c r="E2582">
        <f>100*data!E2582/data!$V2582</f>
        <v>0.54301713897844905</v>
      </c>
      <c r="F2582">
        <f>100*data!F2582/data!$V2582</f>
        <v>7.8567792295944336</v>
      </c>
      <c r="G2582">
        <f>100*data!G2582/data!$V2582</f>
        <v>14.101476327846598</v>
      </c>
      <c r="H2582">
        <f>100*data!H2582/data!$V2582</f>
        <v>3.9199049720006789</v>
      </c>
      <c r="I2582">
        <f>100*data!I2582/data!$V2582</f>
        <v>4.3611063974206683</v>
      </c>
      <c r="J2582">
        <f>100*data!J2582/data!$V2582</f>
        <v>7.3646699473952149</v>
      </c>
      <c r="K2582">
        <f>100*data!K2582/data!$V2582</f>
        <v>4.2423213982691328</v>
      </c>
      <c r="L2582">
        <f>100*data!L2582/data!$V2582</f>
        <v>6.9064992363821487</v>
      </c>
      <c r="M2582">
        <f>100*data!M2582/data!$V2582</f>
        <v>5.0907856779229599</v>
      </c>
      <c r="N2582">
        <f>100*data!N2582/data!$V2582</f>
        <v>1.8496521296453419</v>
      </c>
      <c r="O2582">
        <f>100*data!O2582/data!$V2582</f>
        <v>3.7162735448837605</v>
      </c>
      <c r="P2582">
        <f>100*data!P2582/data!$V2582</f>
        <v>13.728152044798914</v>
      </c>
      <c r="Q2582">
        <f>100*data!Q2582/data!$V2582</f>
        <v>6.8216528084167658</v>
      </c>
      <c r="R2582">
        <f>100*data!R2582/data!$V2582</f>
        <v>0.52604785338537252</v>
      </c>
      <c r="S2582">
        <f>100*data!S2582/data!$V2582</f>
        <v>1.7138978449007296</v>
      </c>
      <c r="T2582">
        <f>100*data!T2582/data!$V2582</f>
        <v>3.478703546580689</v>
      </c>
      <c r="U2582">
        <f>100*data!U2582/data!$V2582</f>
        <v>5.7016799592737142</v>
      </c>
      <c r="V2582">
        <f t="shared" si="28"/>
        <v>100.00000000000001</v>
      </c>
    </row>
    <row r="2583" spans="1:22" x14ac:dyDescent="0.3">
      <c r="A2583" t="s">
        <v>154</v>
      </c>
      <c r="B2583" s="15" t="str">
        <f>IFERROR(VLOOKUP($A2583,class!$A$1:$B$455,2,FALSE),"")</f>
        <v>Shire County</v>
      </c>
      <c r="C2583" s="15" t="str">
        <f>IFERROR(IFERROR(VLOOKUP($A2583,classifications!$A$3:$C$336,3,FALSE),VLOOKUP($A2583,classifications!$I$2:$K$28,3,FALSE)),"")</f>
        <v>Urban with Significant Rural</v>
      </c>
      <c r="D2583">
        <f>100*data!D2583/data!$V2583</f>
        <v>6.1031276415891798</v>
      </c>
      <c r="E2583">
        <f>100*data!E2583/data!$V2583</f>
        <v>0.50718512256973791</v>
      </c>
      <c r="F2583">
        <f>100*data!F2583/data!$V2583</f>
        <v>7.2527472527472527</v>
      </c>
      <c r="G2583">
        <f>100*data!G2583/data!$V2583</f>
        <v>12.950126796280642</v>
      </c>
      <c r="H2583">
        <f>100*data!H2583/data!$V2583</f>
        <v>3.4657650042265429</v>
      </c>
      <c r="I2583">
        <f>100*data!I2583/data!$V2583</f>
        <v>4.7675401521555365</v>
      </c>
      <c r="J2583">
        <f>100*data!J2583/data!$V2583</f>
        <v>6.8300929839391378</v>
      </c>
      <c r="K2583">
        <f>100*data!K2583/data!$V2583</f>
        <v>4.7337278106508878</v>
      </c>
      <c r="L2583">
        <f>100*data!L2583/data!$V2583</f>
        <v>4.9704142011834316</v>
      </c>
      <c r="M2583">
        <f>100*data!M2583/data!$V2583</f>
        <v>5.7311918850380392</v>
      </c>
      <c r="N2583">
        <f>100*data!N2583/data!$V2583</f>
        <v>3.3474218089602705</v>
      </c>
      <c r="O2583">
        <f>100*data!O2583/data!$V2583</f>
        <v>3.7531699070160607</v>
      </c>
      <c r="P2583">
        <f>100*data!P2583/data!$V2583</f>
        <v>15.739644970414201</v>
      </c>
      <c r="Q2583">
        <f>100*data!Q2583/data!$V2583</f>
        <v>8.0811496196111587</v>
      </c>
      <c r="R2583">
        <f>100*data!R2583/data!$V2583</f>
        <v>0.5240912933220625</v>
      </c>
      <c r="S2583">
        <f>100*data!S2583/data!$V2583</f>
        <v>1.9442096365173289</v>
      </c>
      <c r="T2583">
        <f>100*data!T2583/data!$V2583</f>
        <v>3.4826711749788672</v>
      </c>
      <c r="U2583">
        <f>100*data!U2583/data!$V2583</f>
        <v>5.8157227387996615</v>
      </c>
      <c r="V2583">
        <f t="shared" si="28"/>
        <v>99.999999999999986</v>
      </c>
    </row>
    <row r="2584" spans="1:22" x14ac:dyDescent="0.3">
      <c r="A2584" t="s">
        <v>217</v>
      </c>
      <c r="B2584" s="15" t="str">
        <f>IFERROR(VLOOKUP($A2584,class!$A$1:$B$455,2,FALSE),"")</f>
        <v>Shire County</v>
      </c>
      <c r="C2584" s="15" t="str">
        <f>IFERROR(IFERROR(VLOOKUP($A2584,classifications!$A$3:$C$336,3,FALSE),VLOOKUP($A2584,classifications!$I$2:$K$28,3,FALSE)),"")</f>
        <v>Predominantly Rural</v>
      </c>
      <c r="D2584">
        <f>100*data!D2584/data!$V2584</f>
        <v>13.442974615659635</v>
      </c>
      <c r="E2584">
        <f>100*data!E2584/data!$V2584</f>
        <v>0.60779406506971756</v>
      </c>
      <c r="F2584">
        <f>100*data!F2584/data!$V2584</f>
        <v>5.4343939935645338</v>
      </c>
      <c r="G2584">
        <f>100*data!G2584/data!$V2584</f>
        <v>13.746871648194494</v>
      </c>
      <c r="H2584">
        <f>100*data!H2584/data!$V2584</f>
        <v>3.8970325348587771</v>
      </c>
      <c r="I2584">
        <f>100*data!I2584/data!$V2584</f>
        <v>4.1115480872363248</v>
      </c>
      <c r="J2584">
        <f>100*data!J2584/data!$V2584</f>
        <v>7.3114050768680725</v>
      </c>
      <c r="K2584">
        <f>100*data!K2584/data!$V2584</f>
        <v>7.0968895244905257</v>
      </c>
      <c r="L2584">
        <f>100*data!L2584/data!$V2584</f>
        <v>6.5784769395781195</v>
      </c>
      <c r="M2584">
        <f>100*data!M2584/data!$V2584</f>
        <v>3.6288880943868431</v>
      </c>
      <c r="N2584">
        <f>100*data!N2584/data!$V2584</f>
        <v>1.5373614587057562</v>
      </c>
      <c r="O2584">
        <f>100*data!O2584/data!$V2584</f>
        <v>3.0747229174115125</v>
      </c>
      <c r="P2584">
        <f>100*data!P2584/data!$V2584</f>
        <v>11.51233464426171</v>
      </c>
      <c r="Q2584">
        <f>100*data!Q2584/data!$V2584</f>
        <v>6.7214873078298174</v>
      </c>
      <c r="R2584">
        <f>100*data!R2584/data!$V2584</f>
        <v>0.8938148015731141</v>
      </c>
      <c r="S2584">
        <f>100*data!S2584/data!$V2584</f>
        <v>1.6267429388630676</v>
      </c>
      <c r="T2584">
        <f>100*data!T2584/data!$V2584</f>
        <v>3.307114765820522</v>
      </c>
      <c r="U2584">
        <f>100*data!U2584/data!$V2584</f>
        <v>5.4701465856274583</v>
      </c>
      <c r="V2584">
        <f t="shared" si="28"/>
        <v>100.00000000000001</v>
      </c>
    </row>
    <row r="2585" spans="1:22" x14ac:dyDescent="0.3">
      <c r="A2585" t="s">
        <v>351</v>
      </c>
      <c r="B2585" s="15" t="str">
        <f>IFERROR(VLOOKUP($A2585,class!$A$1:$B$455,2,FALSE),"")</f>
        <v>Shire County</v>
      </c>
      <c r="C2585" s="15" t="str">
        <f>IFERROR(IFERROR(VLOOKUP($A2585,classifications!$A$3:$C$336,3,FALSE),VLOOKUP($A2585,classifications!$I$2:$K$28,3,FALSE)),"")</f>
        <v>Urban with Significant Rural</v>
      </c>
      <c r="D2585">
        <f>100*data!D2585/data!$V2585</f>
        <v>4.9552906110283157</v>
      </c>
      <c r="E2585">
        <f>100*data!E2585/data!$V2585</f>
        <v>0.57749627421758565</v>
      </c>
      <c r="F2585">
        <f>100*data!F2585/data!$V2585</f>
        <v>6.5760059612518633</v>
      </c>
      <c r="G2585">
        <f>100*data!G2585/data!$V2585</f>
        <v>15.126676602086437</v>
      </c>
      <c r="H2585">
        <f>100*data!H2585/data!$V2585</f>
        <v>3.8375558867362147</v>
      </c>
      <c r="I2585">
        <f>100*data!I2585/data!$V2585</f>
        <v>4.1169895678092399</v>
      </c>
      <c r="J2585">
        <f>100*data!J2585/data!$V2585</f>
        <v>8.1408345752608042</v>
      </c>
      <c r="K2585">
        <f>100*data!K2585/data!$V2585</f>
        <v>4.4709388971684056</v>
      </c>
      <c r="L2585">
        <f>100*data!L2585/data!$V2585</f>
        <v>5.4955290611028316</v>
      </c>
      <c r="M2585">
        <f>100*data!M2585/data!$V2585</f>
        <v>6.2406855439642328</v>
      </c>
      <c r="N2585">
        <f>100*data!N2585/data!$V2585</f>
        <v>1.9001490312965723</v>
      </c>
      <c r="O2585">
        <f>100*data!O2585/data!$V2585</f>
        <v>3.5394932935916543</v>
      </c>
      <c r="P2585">
        <f>100*data!P2585/data!$V2585</f>
        <v>15.145305514157974</v>
      </c>
      <c r="Q2585">
        <f>100*data!Q2585/data!$V2585</f>
        <v>7.2652757078986587</v>
      </c>
      <c r="R2585">
        <f>100*data!R2585/data!$V2585</f>
        <v>0.44709388971684055</v>
      </c>
      <c r="S2585">
        <f>100*data!S2585/data!$V2585</f>
        <v>1.6952309985096869</v>
      </c>
      <c r="T2585">
        <f>100*data!T2585/data!$V2585</f>
        <v>4.2287630402384497</v>
      </c>
      <c r="U2585">
        <f>100*data!U2585/data!$V2585</f>
        <v>6.2406855439642328</v>
      </c>
      <c r="V2585">
        <f t="shared" si="28"/>
        <v>99.999999999999986</v>
      </c>
    </row>
    <row r="2586" spans="1:22" x14ac:dyDescent="0.3">
      <c r="A2586" t="s">
        <v>130</v>
      </c>
      <c r="B2586" s="15" t="str">
        <f>IFERROR(VLOOKUP($A2586,class!$A$1:$B$455,2,FALSE),"")</f>
        <v>Unitary Authority</v>
      </c>
      <c r="C2586" s="15" t="str">
        <f>IFERROR(IFERROR(VLOOKUP($A2586,classifications!$A$3:$C$336,3,FALSE),VLOOKUP($A2586,classifications!$I$2:$K$28,3,FALSE)),"")</f>
        <v>Urban with Significant Rural</v>
      </c>
      <c r="D2586">
        <f>100*data!D2586/data!$V2586</f>
        <v>3.4428300694883132</v>
      </c>
      <c r="E2586">
        <f>100*data!E2586/data!$V2586</f>
        <v>0.4421983575489577</v>
      </c>
      <c r="F2586">
        <f>100*data!F2586/data!$V2586</f>
        <v>6.0012634238787115</v>
      </c>
      <c r="G2586">
        <f>100*data!G2586/data!$V2586</f>
        <v>12.192040429564118</v>
      </c>
      <c r="H2586">
        <f>100*data!H2586/data!$V2586</f>
        <v>4.3903979785217944</v>
      </c>
      <c r="I2586">
        <f>100*data!I2586/data!$V2586</f>
        <v>3.790271636133923</v>
      </c>
      <c r="J2586">
        <f>100*data!J2586/data!$V2586</f>
        <v>5.4011370814908402</v>
      </c>
      <c r="K2586">
        <f>100*data!K2586/data!$V2586</f>
        <v>11.718256475047378</v>
      </c>
      <c r="L2586">
        <f>100*data!L2586/data!$V2586</f>
        <v>4.3903979785217944</v>
      </c>
      <c r="M2586">
        <f>100*data!M2586/data!$V2586</f>
        <v>4.8325963360707513</v>
      </c>
      <c r="N2586">
        <f>100*data!N2586/data!$V2586</f>
        <v>1.4213518635502211</v>
      </c>
      <c r="O2586">
        <f>100*data!O2586/data!$V2586</f>
        <v>2.4952621604548324</v>
      </c>
      <c r="P2586">
        <f>100*data!P2586/data!$V2586</f>
        <v>11.465571699305118</v>
      </c>
      <c r="Q2586">
        <f>100*data!Q2586/data!$V2586</f>
        <v>6.6645609602021478</v>
      </c>
      <c r="R2586">
        <f>100*data!R2586/data!$V2586</f>
        <v>0.4421983575489577</v>
      </c>
      <c r="S2586">
        <f>100*data!S2586/data!$V2586</f>
        <v>1.6740366392924826</v>
      </c>
      <c r="T2586">
        <f>100*data!T2586/data!$V2586</f>
        <v>2.6847757422615288</v>
      </c>
      <c r="U2586">
        <f>100*data!U2586/data!$V2586</f>
        <v>16.55085281111813</v>
      </c>
      <c r="V2586">
        <f t="shared" si="28"/>
        <v>100.00000000000001</v>
      </c>
    </row>
    <row r="2587" spans="1:22" x14ac:dyDescent="0.3">
      <c r="A2587" t="s">
        <v>132</v>
      </c>
      <c r="B2587" s="15" t="str">
        <f>IFERROR(VLOOKUP($A2587,class!$A$1:$B$455,2,FALSE),"")</f>
        <v>Unitary Authority</v>
      </c>
      <c r="C2587" s="15" t="str">
        <f>IFERROR(IFERROR(VLOOKUP($A2587,classifications!$A$3:$C$336,3,FALSE),VLOOKUP($A2587,classifications!$I$2:$K$28,3,FALSE)),"")</f>
        <v>Urban with Significant Rural</v>
      </c>
      <c r="D2587">
        <f>100*data!D2587/data!$V2587</f>
        <v>5.0873586844809866</v>
      </c>
      <c r="E2587">
        <f>100*data!E2587/data!$V2587</f>
        <v>0.48818088386433711</v>
      </c>
      <c r="F2587">
        <f>100*data!F2587/data!$V2587</f>
        <v>5.1130524152106887</v>
      </c>
      <c r="G2587">
        <f>100*data!G2587/data!$V2587</f>
        <v>12.821171634121274</v>
      </c>
      <c r="H2587">
        <f>100*data!H2587/data!$V2587</f>
        <v>3.2117163412127443</v>
      </c>
      <c r="I2587">
        <f>100*data!I2587/data!$V2587</f>
        <v>3.6998972250770814</v>
      </c>
      <c r="J2587">
        <f>100*data!J2587/data!$V2587</f>
        <v>6.6546762589928061</v>
      </c>
      <c r="K2587">
        <f>100*data!K2587/data!$V2587</f>
        <v>8.9157245632065774</v>
      </c>
      <c r="L2587">
        <f>100*data!L2587/data!$V2587</f>
        <v>4.1623843782117165</v>
      </c>
      <c r="M2587">
        <f>100*data!M2587/data!$V2587</f>
        <v>7.2456320657759505</v>
      </c>
      <c r="N2587">
        <f>100*data!N2587/data!$V2587</f>
        <v>1.8756423432682425</v>
      </c>
      <c r="O2587">
        <f>100*data!O2587/data!$V2587</f>
        <v>3.0832476875642345</v>
      </c>
      <c r="P2587">
        <f>100*data!P2587/data!$V2587</f>
        <v>16.726618705035971</v>
      </c>
      <c r="Q2587">
        <f>100*data!Q2587/data!$V2587</f>
        <v>9.4552929085303195</v>
      </c>
      <c r="R2587">
        <f>100*data!R2587/data!$V2587</f>
        <v>0.59095580678314497</v>
      </c>
      <c r="S2587">
        <f>100*data!S2587/data!$V2587</f>
        <v>1.9527235354573484</v>
      </c>
      <c r="T2587">
        <f>100*data!T2587/data!$V2587</f>
        <v>3.1089414182939361</v>
      </c>
      <c r="U2587">
        <f>100*data!U2587/data!$V2587</f>
        <v>5.8067831449126412</v>
      </c>
      <c r="V2587">
        <f t="shared" si="28"/>
        <v>100.00000000000001</v>
      </c>
    </row>
    <row r="2588" spans="1:22" x14ac:dyDescent="0.3">
      <c r="A2588" t="s">
        <v>49</v>
      </c>
      <c r="B2588" s="15" t="str">
        <f>IFERROR(VLOOKUP($A2588,class!$A$1:$B$455,2,FALSE),"")</f>
        <v>Unitary Authority</v>
      </c>
      <c r="C2588" s="15" t="str">
        <f>IFERROR(IFERROR(VLOOKUP($A2588,classifications!$A$3:$C$336,3,FALSE),VLOOKUP($A2588,classifications!$I$2:$K$28,3,FALSE)),"")</f>
        <v>Predominantly Rural</v>
      </c>
      <c r="D2588">
        <f>100*data!D2588/data!$V2588</f>
        <v>23.607038123167154</v>
      </c>
      <c r="E2588">
        <f>100*data!E2588/data!$V2588</f>
        <v>0.63538611925708699</v>
      </c>
      <c r="F2588">
        <f>100*data!F2588/data!$V2588</f>
        <v>5.7673509286412514</v>
      </c>
      <c r="G2588">
        <f>100*data!G2588/data!$V2588</f>
        <v>11.045943304007821</v>
      </c>
      <c r="H2588">
        <f>100*data!H2588/data!$V2588</f>
        <v>3.0303030303030303</v>
      </c>
      <c r="I2588">
        <f>100*data!I2588/data!$V2588</f>
        <v>3.372434017595308</v>
      </c>
      <c r="J2588">
        <f>100*data!J2588/data!$V2588</f>
        <v>6.0117302052785924</v>
      </c>
      <c r="K2588">
        <f>100*data!K2588/data!$V2588</f>
        <v>2.297165200391007</v>
      </c>
      <c r="L2588">
        <f>100*data!L2588/data!$V2588</f>
        <v>5.3274682306940369</v>
      </c>
      <c r="M2588">
        <f>100*data!M2588/data!$V2588</f>
        <v>4.4965786901270768</v>
      </c>
      <c r="N2588">
        <f>100*data!N2588/data!$V2588</f>
        <v>0.97751710654936463</v>
      </c>
      <c r="O2588">
        <f>100*data!O2588/data!$V2588</f>
        <v>3.372434017595308</v>
      </c>
      <c r="P2588">
        <f>100*data!P2588/data!$V2588</f>
        <v>11.192570869990226</v>
      </c>
      <c r="Q2588">
        <f>100*data!Q2588/data!$V2588</f>
        <v>7.8201368523949171</v>
      </c>
      <c r="R2588">
        <f>100*data!R2588/data!$V2588</f>
        <v>1.075268817204301</v>
      </c>
      <c r="S2588">
        <f>100*data!S2588/data!$V2588</f>
        <v>1.7595307917888563</v>
      </c>
      <c r="T2588">
        <f>100*data!T2588/data!$V2588</f>
        <v>2.6881720430107525</v>
      </c>
      <c r="U2588">
        <f>100*data!U2588/data!$V2588</f>
        <v>5.5229716520039105</v>
      </c>
      <c r="V2588">
        <f t="shared" si="28"/>
        <v>100.00000000000003</v>
      </c>
    </row>
    <row r="2589" spans="1:22" x14ac:dyDescent="0.3">
      <c r="A2589" t="s">
        <v>95</v>
      </c>
      <c r="B2589" s="15" t="str">
        <f>IFERROR(VLOOKUP($A2589,class!$A$1:$B$455,2,FALSE),"")</f>
        <v>Unitary Authority</v>
      </c>
      <c r="C2589" s="15" t="str">
        <f>IFERROR(IFERROR(VLOOKUP($A2589,classifications!$A$3:$C$336,3,FALSE),VLOOKUP($A2589,classifications!$I$2:$K$28,3,FALSE)),"")</f>
        <v>Predominantly Rural</v>
      </c>
      <c r="D2589">
        <f>100*data!D2589/data!$V2589</f>
        <v>21.236983275481226</v>
      </c>
      <c r="E2589">
        <f>100*data!E2589/data!$V2589</f>
        <v>0.47333543704638686</v>
      </c>
      <c r="F2589">
        <f>100*data!F2589/data!$V2589</f>
        <v>5.2698011991164408</v>
      </c>
      <c r="G2589">
        <f>100*data!G2589/data!$V2589</f>
        <v>11.360050489113284</v>
      </c>
      <c r="H2589">
        <f>100*data!H2589/data!$V2589</f>
        <v>3.4080151467339856</v>
      </c>
      <c r="I2589">
        <f>100*data!I2589/data!$V2589</f>
        <v>4.1022404544020192</v>
      </c>
      <c r="J2589">
        <f>100*data!J2589/data!$V2589</f>
        <v>6.1533606816030293</v>
      </c>
      <c r="K2589">
        <f>100*data!K2589/data!$V2589</f>
        <v>2.8084569264752286</v>
      </c>
      <c r="L2589">
        <f>100*data!L2589/data!$V2589</f>
        <v>6.1218049857999368</v>
      </c>
      <c r="M2589">
        <f>100*data!M2589/data!$V2589</f>
        <v>4.1022404544020192</v>
      </c>
      <c r="N2589">
        <f>100*data!N2589/data!$V2589</f>
        <v>1.3253392237298833</v>
      </c>
      <c r="O2589">
        <f>100*data!O2589/data!$V2589</f>
        <v>3.3133480593247082</v>
      </c>
      <c r="P2589">
        <f>100*data!P2589/data!$V2589</f>
        <v>12.969390975071001</v>
      </c>
      <c r="Q2589">
        <f>100*data!Q2589/data!$V2589</f>
        <v>6.5004733354370465</v>
      </c>
      <c r="R2589">
        <f>100*data!R2589/data!$V2589</f>
        <v>0.66266961186494167</v>
      </c>
      <c r="S2589">
        <f>100*data!S2589/data!$V2589</f>
        <v>1.4200063111391605</v>
      </c>
      <c r="T2589">
        <f>100*data!T2589/data!$V2589</f>
        <v>3.2817923635216157</v>
      </c>
      <c r="U2589">
        <f>100*data!U2589/data!$V2589</f>
        <v>5.4906910697380873</v>
      </c>
      <c r="V2589">
        <f t="shared" si="28"/>
        <v>100.00000000000003</v>
      </c>
    </row>
    <row r="2590" spans="1:22" x14ac:dyDescent="0.3">
      <c r="A2590" t="s">
        <v>107</v>
      </c>
      <c r="B2590" s="15" t="str">
        <f>IFERROR(VLOOKUP($A2590,class!$A$1:$B$455,2,FALSE),"")</f>
        <v>Unitary Authority</v>
      </c>
      <c r="C2590" s="15" t="str">
        <f>IFERROR(IFERROR(VLOOKUP($A2590,classifications!$A$3:$C$336,3,FALSE),VLOOKUP($A2590,classifications!$I$2:$K$28,3,FALSE)),"")</f>
        <v>Predominantly Urban</v>
      </c>
      <c r="D2590">
        <f>100*data!D2590/data!$V2590</f>
        <v>0.48899755501222492</v>
      </c>
      <c r="E2590">
        <f>100*data!E2590/data!$V2590</f>
        <v>0.32599837000814996</v>
      </c>
      <c r="F2590">
        <f>100*data!F2590/data!$V2590</f>
        <v>9.3724531377343112</v>
      </c>
      <c r="G2590">
        <f>100*data!G2590/data!$V2590</f>
        <v>12.876935615321923</v>
      </c>
      <c r="H2590">
        <f>100*data!H2590/data!$V2590</f>
        <v>6.0309698451507741</v>
      </c>
      <c r="I2590">
        <f>100*data!I2590/data!$V2590</f>
        <v>5.2159739201303994</v>
      </c>
      <c r="J2590">
        <f>100*data!J2590/data!$V2590</f>
        <v>10.839445802770987</v>
      </c>
      <c r="K2590">
        <f>100*data!K2590/data!$V2590</f>
        <v>8.1499592502037483</v>
      </c>
      <c r="L2590">
        <f>100*data!L2590/data!$V2590</f>
        <v>7.2534637326813369</v>
      </c>
      <c r="M2590">
        <f>100*data!M2590/data!$V2590</f>
        <v>4.0749796251018742</v>
      </c>
      <c r="N2590">
        <f>100*data!N2590/data!$V2590</f>
        <v>1.5484922575387123</v>
      </c>
      <c r="O2590">
        <f>100*data!O2590/data!$V2590</f>
        <v>2.6079869600651997</v>
      </c>
      <c r="P2590">
        <f>100*data!P2590/data!$V2590</f>
        <v>9.2909535452322736</v>
      </c>
      <c r="Q2590">
        <f>100*data!Q2590/data!$V2590</f>
        <v>7.7424612876935619</v>
      </c>
      <c r="R2590">
        <f>100*data!R2590/data!$V2590</f>
        <v>8.1499592502037491E-2</v>
      </c>
      <c r="S2590">
        <f>100*data!S2590/data!$V2590</f>
        <v>1.8744906275468622</v>
      </c>
      <c r="T2590">
        <f>100*data!T2590/data!$V2590</f>
        <v>5.1344743276283618</v>
      </c>
      <c r="U2590">
        <f>100*data!U2590/data!$V2590</f>
        <v>7.0904645476772616</v>
      </c>
      <c r="V2590">
        <f t="shared" si="28"/>
        <v>100</v>
      </c>
    </row>
    <row r="2591" spans="1:22" x14ac:dyDescent="0.3">
      <c r="A2591" t="s">
        <v>111</v>
      </c>
      <c r="B2591" s="15" t="str">
        <f>IFERROR(VLOOKUP($A2591,class!$A$1:$B$455,2,FALSE),"")</f>
        <v>Unitary Authority</v>
      </c>
      <c r="C2591" s="15" t="str">
        <f>IFERROR(IFERROR(VLOOKUP($A2591,classifications!$A$3:$C$336,3,FALSE),VLOOKUP($A2591,classifications!$I$2:$K$28,3,FALSE)),"")</f>
        <v>Predominantly Urban</v>
      </c>
      <c r="D2591">
        <f>100*data!D2591/data!$V2591</f>
        <v>3.9486673247778876</v>
      </c>
      <c r="E2591">
        <f>100*data!E2591/data!$V2591</f>
        <v>0.7897334649555775</v>
      </c>
      <c r="F2591">
        <f>100*data!F2591/data!$V2591</f>
        <v>8.4896347482724579</v>
      </c>
      <c r="G2591">
        <f>100*data!G2591/data!$V2591</f>
        <v>11.648568608094768</v>
      </c>
      <c r="H2591">
        <f>100*data!H2591/data!$V2591</f>
        <v>4.9358341559723593</v>
      </c>
      <c r="I2591">
        <f>100*data!I2591/data!$V2591</f>
        <v>4.639684106614018</v>
      </c>
      <c r="J2591">
        <f>100*data!J2591/data!$V2591</f>
        <v>7.5024679170779862</v>
      </c>
      <c r="K2591">
        <f>100*data!K2591/data!$V2591</f>
        <v>5.3307008884501483</v>
      </c>
      <c r="L2591">
        <f>100*data!L2591/data!$V2591</f>
        <v>6.1204343534057255</v>
      </c>
      <c r="M2591">
        <f>100*data!M2591/data!$V2591</f>
        <v>8.0947680157946689</v>
      </c>
      <c r="N2591">
        <f>100*data!N2591/data!$V2591</f>
        <v>1.4807502467917077</v>
      </c>
      <c r="O2591">
        <f>100*data!O2591/data!$V2591</f>
        <v>3.2576505429417573</v>
      </c>
      <c r="P2591">
        <f>100*data!P2591/data!$V2591</f>
        <v>13.228035538005923</v>
      </c>
      <c r="Q2591">
        <f>100*data!Q2591/data!$V2591</f>
        <v>8.0947680157946689</v>
      </c>
      <c r="R2591">
        <f>100*data!R2591/data!$V2591</f>
        <v>0.69101678183613036</v>
      </c>
      <c r="S2591">
        <f>100*data!S2591/data!$V2591</f>
        <v>1.7769002961500493</v>
      </c>
      <c r="T2591">
        <f>100*data!T2591/data!$V2591</f>
        <v>3.8499506416584404</v>
      </c>
      <c r="U2591">
        <f>100*data!U2591/data!$V2591</f>
        <v>6.1204343534057255</v>
      </c>
      <c r="V2591">
        <f t="shared" si="28"/>
        <v>100</v>
      </c>
    </row>
    <row r="2592" spans="1:22" x14ac:dyDescent="0.3">
      <c r="A2592" t="s">
        <v>143</v>
      </c>
      <c r="B2592" s="15" t="str">
        <f>IFERROR(VLOOKUP($A2592,class!$A$1:$B$455,2,FALSE),"")</f>
        <v>Shire County</v>
      </c>
      <c r="C2592" s="15" t="str">
        <f>IFERROR(IFERROR(VLOOKUP($A2592,classifications!$A$3:$C$336,3,FALSE),VLOOKUP($A2592,classifications!$I$2:$K$28,3,FALSE)),"")</f>
        <v>Urban with Significant Rural</v>
      </c>
      <c r="D2592">
        <f>100*data!D2592/data!$V2592</f>
        <v>8.5731596485913357</v>
      </c>
      <c r="E2592">
        <f>100*data!E2592/data!$V2592</f>
        <v>0.53014238109663736</v>
      </c>
      <c r="F2592">
        <f>100*data!F2592/data!$V2592</f>
        <v>6.7555286276885793</v>
      </c>
      <c r="G2592">
        <f>100*data!G2592/data!$V2592</f>
        <v>15.040896697970313</v>
      </c>
      <c r="H2592">
        <f>100*data!H2592/data!$V2592</f>
        <v>3.6655558921538929</v>
      </c>
      <c r="I2592">
        <f>100*data!I2592/data!$V2592</f>
        <v>4.4229021508633748</v>
      </c>
      <c r="J2592">
        <f>100*data!J2592/data!$V2592</f>
        <v>6.6192063011208724</v>
      </c>
      <c r="K2592">
        <f>100*data!K2592/data!$V2592</f>
        <v>5.3923053620115118</v>
      </c>
      <c r="L2592">
        <f>100*data!L2592/data!$V2592</f>
        <v>5.5134807634050285</v>
      </c>
      <c r="M2592">
        <f>100*data!M2592/data!$V2592</f>
        <v>5.0590730081793396</v>
      </c>
      <c r="N2592">
        <f>100*data!N2592/data!$V2592</f>
        <v>1.7267494698576189</v>
      </c>
      <c r="O2592">
        <f>100*data!O2592/data!$V2592</f>
        <v>3.3929112390184795</v>
      </c>
      <c r="P2592">
        <f>100*data!P2592/data!$V2592</f>
        <v>14.268403514086641</v>
      </c>
      <c r="Q2592">
        <f>100*data!Q2592/data!$V2592</f>
        <v>7.6491972129657677</v>
      </c>
      <c r="R2592">
        <f>100*data!R2592/data!$V2592</f>
        <v>0.42411390487730993</v>
      </c>
      <c r="S2592">
        <f>100*data!S2592/data!$V2592</f>
        <v>1.5904271432899122</v>
      </c>
      <c r="T2592">
        <f>100*data!T2592/data!$V2592</f>
        <v>3.3474704634959105</v>
      </c>
      <c r="U2592">
        <f>100*data!U2592/data!$V2592</f>
        <v>6.0284762193274766</v>
      </c>
      <c r="V2592">
        <f t="shared" ref="V2592:V2655" si="29">SUM(D2592:U2592)</f>
        <v>100</v>
      </c>
    </row>
    <row r="2593" spans="1:22" x14ac:dyDescent="0.3">
      <c r="A2593" t="s">
        <v>312</v>
      </c>
      <c r="B2593" s="15" t="str">
        <f>IFERROR(VLOOKUP($A2593,class!$A$1:$B$455,2,FALSE),"")</f>
        <v>Shire County</v>
      </c>
      <c r="C2593" s="15" t="str">
        <f>IFERROR(IFERROR(VLOOKUP($A2593,classifications!$A$3:$C$336,3,FALSE),VLOOKUP($A2593,classifications!$I$2:$K$28,3,FALSE)),"")</f>
        <v>Urban with Significant Rural</v>
      </c>
      <c r="D2593">
        <f>100*data!D2593/data!$V2593</f>
        <v>5.4145818441744105</v>
      </c>
      <c r="E2593">
        <f>100*data!E2593/data!$V2593</f>
        <v>0.53609721229449603</v>
      </c>
      <c r="F2593">
        <f>100*data!F2593/data!$V2593</f>
        <v>5.9328091493924235</v>
      </c>
      <c r="G2593">
        <f>100*data!G2593/data!$V2593</f>
        <v>10.203716940671908</v>
      </c>
      <c r="H2593">
        <f>100*data!H2593/data!$V2593</f>
        <v>3.0378842030021445</v>
      </c>
      <c r="I2593">
        <f>100*data!I2593/data!$V2593</f>
        <v>3.7526804860614726</v>
      </c>
      <c r="J2593">
        <f>100*data!J2593/data!$V2593</f>
        <v>5.86132952108649</v>
      </c>
      <c r="K2593">
        <f>100*data!K2593/data!$V2593</f>
        <v>7.2015725518227303</v>
      </c>
      <c r="L2593">
        <f>100*data!L2593/data!$V2593</f>
        <v>4.9499642601858467</v>
      </c>
      <c r="M2593">
        <f>100*data!M2593/data!$V2593</f>
        <v>7.237312365975697</v>
      </c>
      <c r="N2593">
        <f>100*data!N2593/data!$V2593</f>
        <v>1.679771265189421</v>
      </c>
      <c r="O2593">
        <f>100*data!O2593/data!$V2593</f>
        <v>3.7526804860614726</v>
      </c>
      <c r="P2593">
        <f>100*data!P2593/data!$V2593</f>
        <v>20.19299499642602</v>
      </c>
      <c r="Q2593">
        <f>100*data!Q2593/data!$V2593</f>
        <v>9.4531808434596147</v>
      </c>
      <c r="R2593">
        <f>100*data!R2593/data!$V2593</f>
        <v>0.42887776983559683</v>
      </c>
      <c r="S2593">
        <f>100*data!S2593/data!$V2593</f>
        <v>1.8227305218012866</v>
      </c>
      <c r="T2593">
        <f>100*data!T2593/data!$V2593</f>
        <v>2.930664760543245</v>
      </c>
      <c r="U2593">
        <f>100*data!U2593/data!$V2593</f>
        <v>5.6111508220157251</v>
      </c>
      <c r="V2593">
        <f t="shared" si="29"/>
        <v>100.00000000000001</v>
      </c>
    </row>
    <row r="2594" spans="1:22" x14ac:dyDescent="0.3">
      <c r="A2594" t="s">
        <v>12</v>
      </c>
      <c r="B2594" s="15" t="str">
        <f>IFERROR(VLOOKUP($A2594,class!$A$1:$B$455,2,FALSE),"")</f>
        <v>Metropolitan District</v>
      </c>
      <c r="C2594" s="15" t="str">
        <f>IFERROR(IFERROR(VLOOKUP($A2594,classifications!$A$3:$C$336,3,FALSE),VLOOKUP($A2594,classifications!$I$2:$K$28,3,FALSE)),"")</f>
        <v>Predominantly Urban</v>
      </c>
      <c r="D2594">
        <f>100*data!D2594/data!$V2594</f>
        <v>0.16342094511779925</v>
      </c>
      <c r="E2594">
        <f>100*data!E2594/data!$V2594</f>
        <v>0.43578918698079805</v>
      </c>
      <c r="F2594">
        <f>100*data!F2594/data!$V2594</f>
        <v>5.8695356121476232</v>
      </c>
      <c r="G2594">
        <f>100*data!G2594/data!$V2594</f>
        <v>8.8247310363611611</v>
      </c>
      <c r="H2594">
        <f>100*data!H2594/data!$V2594</f>
        <v>3.282037314449135</v>
      </c>
      <c r="I2594">
        <f>100*data!I2594/data!$V2594</f>
        <v>5.7605883154024244</v>
      </c>
      <c r="J2594">
        <f>100*data!J2594/data!$V2594</f>
        <v>10.540650960098052</v>
      </c>
      <c r="K2594">
        <f>100*data!K2594/data!$V2594</f>
        <v>5.0388124744654776</v>
      </c>
      <c r="L2594">
        <f>100*data!L2594/data!$V2594</f>
        <v>5.7333514912161245</v>
      </c>
      <c r="M2594">
        <f>100*data!M2594/data!$V2594</f>
        <v>6.3461800354078717</v>
      </c>
      <c r="N2594">
        <f>100*data!N2594/data!$V2594</f>
        <v>1.8793408688546915</v>
      </c>
      <c r="O2594">
        <f>100*data!O2594/data!$V2594</f>
        <v>3.9084842707340326</v>
      </c>
      <c r="P2594">
        <f>100*data!P2594/data!$V2594</f>
        <v>14.789595533160833</v>
      </c>
      <c r="Q2594">
        <f>100*data!Q2594/data!$V2594</f>
        <v>14.163148576875937</v>
      </c>
      <c r="R2594">
        <f>100*data!R2594/data!$V2594</f>
        <v>2.7236824186299878E-2</v>
      </c>
      <c r="S2594">
        <f>100*data!S2594/data!$V2594</f>
        <v>1.9610513414135913</v>
      </c>
      <c r="T2594">
        <f>100*data!T2594/data!$V2594</f>
        <v>5.8422987879613233</v>
      </c>
      <c r="U2594">
        <f>100*data!U2594/data!$V2594</f>
        <v>5.4337464251668255</v>
      </c>
      <c r="V2594">
        <f t="shared" si="29"/>
        <v>100.00000000000003</v>
      </c>
    </row>
    <row r="2595" spans="1:22" x14ac:dyDescent="0.3">
      <c r="A2595" t="s">
        <v>15</v>
      </c>
      <c r="B2595" s="15" t="str">
        <f>IFERROR(VLOOKUP($A2595,class!$A$1:$B$455,2,FALSE),"")</f>
        <v>Metropolitan District</v>
      </c>
      <c r="C2595" s="15" t="str">
        <f>IFERROR(IFERROR(VLOOKUP($A2595,classifications!$A$3:$C$336,3,FALSE),VLOOKUP($A2595,classifications!$I$2:$K$28,3,FALSE)),"")</f>
        <v>Predominantly Urban</v>
      </c>
      <c r="D2595">
        <f>100*data!D2595/data!$V2595</f>
        <v>0.34773969200198707</v>
      </c>
      <c r="E2595">
        <f>100*data!E2595/data!$V2595</f>
        <v>0.39741679085941384</v>
      </c>
      <c r="F2595">
        <f>100*data!F2595/data!$V2595</f>
        <v>7.0044709388971684</v>
      </c>
      <c r="G2595">
        <f>100*data!G2595/data!$V2595</f>
        <v>10.084451068057625</v>
      </c>
      <c r="H2595">
        <f>100*data!H2595/data!$V2595</f>
        <v>3.7257824143070044</v>
      </c>
      <c r="I2595">
        <f>100*data!I2595/data!$V2595</f>
        <v>3.5270740188772978</v>
      </c>
      <c r="J2595">
        <f>100*data!J2595/data!$V2595</f>
        <v>8.6934923000496767</v>
      </c>
      <c r="K2595">
        <f>100*data!K2595/data!$V2595</f>
        <v>8.49478390461997</v>
      </c>
      <c r="L2595">
        <f>100*data!L2595/data!$V2595</f>
        <v>5.3651266766020864</v>
      </c>
      <c r="M2595">
        <f>100*data!M2595/data!$V2595</f>
        <v>9.488325881768505</v>
      </c>
      <c r="N2595">
        <f>100*data!N2595/data!$V2595</f>
        <v>1.639344262295082</v>
      </c>
      <c r="O2595">
        <f>100*data!O2595/data!$V2595</f>
        <v>3.1296572280178836</v>
      </c>
      <c r="P2595">
        <f>100*data!P2595/data!$V2595</f>
        <v>17.834078489816196</v>
      </c>
      <c r="Q2595">
        <f>100*data!Q2595/data!$V2595</f>
        <v>8.2960755091902634</v>
      </c>
      <c r="R2595">
        <f>100*data!R2595/data!$V2595</f>
        <v>4.967709885742673E-2</v>
      </c>
      <c r="S2595">
        <f>100*data!S2595/data!$V2595</f>
        <v>1.639344262295082</v>
      </c>
      <c r="T2595">
        <f>100*data!T2595/data!$V2595</f>
        <v>4.4212617983109785</v>
      </c>
      <c r="U2595">
        <f>100*data!U2595/data!$V2595</f>
        <v>5.8618976651763539</v>
      </c>
      <c r="V2595">
        <f t="shared" si="29"/>
        <v>100</v>
      </c>
    </row>
    <row r="2596" spans="1:22" x14ac:dyDescent="0.3">
      <c r="A2596" t="s">
        <v>17</v>
      </c>
      <c r="B2596" s="15" t="str">
        <f>IFERROR(VLOOKUP($A2596,class!$A$1:$B$455,2,FALSE),"")</f>
        <v>Metropolitan District</v>
      </c>
      <c r="C2596" s="15" t="str">
        <f>IFERROR(IFERROR(VLOOKUP($A2596,classifications!$A$3:$C$336,3,FALSE),VLOOKUP($A2596,classifications!$I$2:$K$28,3,FALSE)),"")</f>
        <v>Predominantly Urban</v>
      </c>
      <c r="D2596">
        <f>100*data!D2596/data!$V2596</f>
        <v>0.25933609958506226</v>
      </c>
      <c r="E2596">
        <f>100*data!E2596/data!$V2596</f>
        <v>0.67427385892116187</v>
      </c>
      <c r="F2596">
        <f>100*data!F2596/data!$V2596</f>
        <v>10.78838174273859</v>
      </c>
      <c r="G2596">
        <f>100*data!G2596/data!$V2596</f>
        <v>15.663900414937759</v>
      </c>
      <c r="H2596">
        <f>100*data!H2596/data!$V2596</f>
        <v>4.3568464730290453</v>
      </c>
      <c r="I2596">
        <f>100*data!I2596/data!$V2596</f>
        <v>5.8609958506224062</v>
      </c>
      <c r="J2596">
        <f>100*data!J2596/data!$V2596</f>
        <v>8.6618257261410783</v>
      </c>
      <c r="K2596">
        <f>100*data!K2596/data!$V2596</f>
        <v>6.0684647302904562</v>
      </c>
      <c r="L2596">
        <f>100*data!L2596/data!$V2596</f>
        <v>5.9128630705394194</v>
      </c>
      <c r="M2596">
        <f>100*data!M2596/data!$V2596</f>
        <v>4.9273858921161828</v>
      </c>
      <c r="N2596">
        <f>100*data!N2596/data!$V2596</f>
        <v>1.607883817427386</v>
      </c>
      <c r="O2596">
        <f>100*data!O2596/data!$V2596</f>
        <v>2.904564315352697</v>
      </c>
      <c r="P2596">
        <f>100*data!P2596/data!$V2596</f>
        <v>12.655601659751037</v>
      </c>
      <c r="Q2596">
        <f>100*data!Q2596/data!$V2596</f>
        <v>7.2614107883817427</v>
      </c>
      <c r="R2596">
        <f>100*data!R2596/data!$V2596</f>
        <v>0</v>
      </c>
      <c r="S2596">
        <f>100*data!S2596/data!$V2596</f>
        <v>1.504149377593361</v>
      </c>
      <c r="T2596">
        <f>100*data!T2596/data!$V2596</f>
        <v>4.6161825726141075</v>
      </c>
      <c r="U2596">
        <f>100*data!U2596/data!$V2596</f>
        <v>6.2759336099585061</v>
      </c>
      <c r="V2596">
        <f t="shared" si="29"/>
        <v>100</v>
      </c>
    </row>
    <row r="2597" spans="1:22" x14ac:dyDescent="0.3">
      <c r="A2597" t="s">
        <v>19</v>
      </c>
      <c r="B2597" s="15" t="str">
        <f>IFERROR(VLOOKUP($A2597,class!$A$1:$B$455,2,FALSE),"")</f>
        <v>Metropolitan District</v>
      </c>
      <c r="C2597" s="15" t="str">
        <f>IFERROR(IFERROR(VLOOKUP($A2597,classifications!$A$3:$C$336,3,FALSE),VLOOKUP($A2597,classifications!$I$2:$K$28,3,FALSE)),"")</f>
        <v>Predominantly Urban</v>
      </c>
      <c r="D2597">
        <f>100*data!D2597/data!$V2597</f>
        <v>0.11242270938729623</v>
      </c>
      <c r="E2597">
        <f>100*data!E2597/data!$V2597</f>
        <v>0.7869589657110736</v>
      </c>
      <c r="F2597">
        <f>100*data!F2597/data!$V2597</f>
        <v>10.342889263631253</v>
      </c>
      <c r="G2597">
        <f>100*data!G2597/data!$V2597</f>
        <v>11.129848229342327</v>
      </c>
      <c r="H2597">
        <f>100*data!H2597/data!$V2597</f>
        <v>5.1714446318156266</v>
      </c>
      <c r="I2597">
        <f>100*data!I2597/data!$V2597</f>
        <v>6.4080944350758857</v>
      </c>
      <c r="J2597">
        <f>100*data!J2597/data!$V2597</f>
        <v>10.736368746486791</v>
      </c>
      <c r="K2597">
        <f>100*data!K2597/data!$V2597</f>
        <v>11.804384485666105</v>
      </c>
      <c r="L2597">
        <f>100*data!L2597/data!$V2597</f>
        <v>6.6891512085441258</v>
      </c>
      <c r="M2597">
        <f>100*data!M2597/data!$V2597</f>
        <v>4.1034288926363125</v>
      </c>
      <c r="N2597">
        <f>100*data!N2597/data!$V2597</f>
        <v>1.3490725126475549</v>
      </c>
      <c r="O2597">
        <f>100*data!O2597/data!$V2597</f>
        <v>3.0354131534569984</v>
      </c>
      <c r="P2597">
        <f>100*data!P2597/data!$V2597</f>
        <v>8.768971332209107</v>
      </c>
      <c r="Q2597">
        <f>100*data!Q2597/data!$V2597</f>
        <v>8.150646430578977</v>
      </c>
      <c r="R2597">
        <f>100*data!R2597/data!$V2597</f>
        <v>0</v>
      </c>
      <c r="S2597">
        <f>100*data!S2597/data!$V2597</f>
        <v>1.4052838673412029</v>
      </c>
      <c r="T2597">
        <f>100*data!T2597/data!$V2597</f>
        <v>4.7217537942664416</v>
      </c>
      <c r="U2597">
        <f>100*data!U2597/data!$V2597</f>
        <v>5.2838673412029227</v>
      </c>
      <c r="V2597">
        <f t="shared" si="29"/>
        <v>100</v>
      </c>
    </row>
    <row r="2598" spans="1:22" x14ac:dyDescent="0.3">
      <c r="A2598" t="s">
        <v>21</v>
      </c>
      <c r="B2598" s="15" t="str">
        <f>IFERROR(VLOOKUP($A2598,class!$A$1:$B$455,2,FALSE),"")</f>
        <v>Metropolitan District</v>
      </c>
      <c r="C2598" s="15" t="str">
        <f>IFERROR(IFERROR(VLOOKUP($A2598,classifications!$A$3:$C$336,3,FALSE),VLOOKUP($A2598,classifications!$I$2:$K$28,3,FALSE)),"")</f>
        <v>Predominantly Urban</v>
      </c>
      <c r="D2598">
        <f>100*data!D2598/data!$V2598</f>
        <v>1.5662650602409638</v>
      </c>
      <c r="E2598">
        <f>100*data!E2598/data!$V2598</f>
        <v>0.54216867469879515</v>
      </c>
      <c r="F2598">
        <f>100*data!F2598/data!$V2598</f>
        <v>3.5542168674698793</v>
      </c>
      <c r="G2598">
        <f>100*data!G2598/data!$V2598</f>
        <v>13.493975903614459</v>
      </c>
      <c r="H2598">
        <f>100*data!H2598/data!$V2598</f>
        <v>1.8072289156626506</v>
      </c>
      <c r="I2598">
        <f>100*data!I2598/data!$V2598</f>
        <v>3.6144578313253013</v>
      </c>
      <c r="J2598">
        <f>100*data!J2598/data!$V2598</f>
        <v>6.024096385542169</v>
      </c>
      <c r="K2598">
        <f>100*data!K2598/data!$V2598</f>
        <v>3.7951807228915664</v>
      </c>
      <c r="L2598">
        <f>100*data!L2598/data!$V2598</f>
        <v>3.8554216867469879</v>
      </c>
      <c r="M2598">
        <f>100*data!M2598/data!$V2598</f>
        <v>10.963855421686747</v>
      </c>
      <c r="N2598">
        <f>100*data!N2598/data!$V2598</f>
        <v>2.7710843373493974</v>
      </c>
      <c r="O2598">
        <f>100*data!O2598/data!$V2598</f>
        <v>4.6385542168674698</v>
      </c>
      <c r="P2598">
        <f>100*data!P2598/data!$V2598</f>
        <v>21.08433734939759</v>
      </c>
      <c r="Q2598">
        <f>100*data!Q2598/data!$V2598</f>
        <v>9.0361445783132535</v>
      </c>
      <c r="R2598">
        <f>100*data!R2598/data!$V2598</f>
        <v>0.18072289156626506</v>
      </c>
      <c r="S2598">
        <f>100*data!S2598/data!$V2598</f>
        <v>1.8674698795180722</v>
      </c>
      <c r="T2598">
        <f>100*data!T2598/data!$V2598</f>
        <v>5.3012048192771086</v>
      </c>
      <c r="U2598">
        <f>100*data!U2598/data!$V2598</f>
        <v>5.903614457831325</v>
      </c>
      <c r="V2598">
        <f t="shared" si="29"/>
        <v>99.999999999999986</v>
      </c>
    </row>
    <row r="2599" spans="1:22" x14ac:dyDescent="0.3">
      <c r="A2599" t="s">
        <v>23</v>
      </c>
      <c r="B2599" s="15" t="str">
        <f>IFERROR(VLOOKUP($A2599,class!$A$1:$B$455,2,FALSE),"")</f>
        <v>Metropolitan District</v>
      </c>
      <c r="C2599" s="15" t="str">
        <f>IFERROR(IFERROR(VLOOKUP($A2599,classifications!$A$3:$C$336,3,FALSE),VLOOKUP($A2599,classifications!$I$2:$K$28,3,FALSE)),"")</f>
        <v>Predominantly Urban</v>
      </c>
      <c r="D2599">
        <f>100*data!D2599/data!$V2599</f>
        <v>0.52185257664709717</v>
      </c>
      <c r="E2599">
        <f>100*data!E2599/data!$V2599</f>
        <v>0.58708414872798431</v>
      </c>
      <c r="F2599">
        <f>100*data!F2599/data!$V2599</f>
        <v>10.30658838878017</v>
      </c>
      <c r="G2599">
        <f>100*data!G2599/data!$V2599</f>
        <v>14.807566862361384</v>
      </c>
      <c r="H2599">
        <f>100*data!H2599/data!$V2599</f>
        <v>4.1748206131767773</v>
      </c>
      <c r="I2599">
        <f>100*data!I2599/data!$V2599</f>
        <v>5.4794520547945202</v>
      </c>
      <c r="J2599">
        <f>100*data!J2599/data!$V2599</f>
        <v>9.6542726679712985</v>
      </c>
      <c r="K2599">
        <f>100*data!K2599/data!$V2599</f>
        <v>9.067188519243313</v>
      </c>
      <c r="L2599">
        <f>100*data!L2599/data!$V2599</f>
        <v>6.1969993476842795</v>
      </c>
      <c r="M2599">
        <f>100*data!M2599/data!$V2599</f>
        <v>3.9138943248532287</v>
      </c>
      <c r="N2599">
        <f>100*data!N2599/data!$V2599</f>
        <v>1.1741682974559686</v>
      </c>
      <c r="O2599">
        <f>100*data!O2599/data!$V2599</f>
        <v>3.2615786040443573</v>
      </c>
      <c r="P2599">
        <f>100*data!P2599/data!$V2599</f>
        <v>10.828440965427268</v>
      </c>
      <c r="Q2599">
        <f>100*data!Q2599/data!$V2599</f>
        <v>7.6973255055446836</v>
      </c>
      <c r="R2599">
        <f>100*data!R2599/data!$V2599</f>
        <v>0</v>
      </c>
      <c r="S2599">
        <f>100*data!S2599/data!$V2599</f>
        <v>1.5003261578604044</v>
      </c>
      <c r="T2599">
        <f>100*data!T2599/data!$V2599</f>
        <v>4.5009784735812133</v>
      </c>
      <c r="U2599">
        <f>100*data!U2599/data!$V2599</f>
        <v>6.3274624918460534</v>
      </c>
      <c r="V2599">
        <f t="shared" si="29"/>
        <v>99.999999999999986</v>
      </c>
    </row>
    <row r="2600" spans="1:22" x14ac:dyDescent="0.3">
      <c r="A2600" t="s">
        <v>25</v>
      </c>
      <c r="B2600" s="15" t="str">
        <f>IFERROR(VLOOKUP($A2600,class!$A$1:$B$455,2,FALSE),"")</f>
        <v>Metropolitan District</v>
      </c>
      <c r="C2600" s="15" t="str">
        <f>IFERROR(IFERROR(VLOOKUP($A2600,classifications!$A$3:$C$336,3,FALSE),VLOOKUP($A2600,classifications!$I$2:$K$28,3,FALSE)),"")</f>
        <v>Predominantly Urban</v>
      </c>
      <c r="D2600">
        <f>100*data!D2600/data!$V2600</f>
        <v>0.13596193065941536</v>
      </c>
      <c r="E2600">
        <f>100*data!E2600/data!$V2600</f>
        <v>0.81577158395649219</v>
      </c>
      <c r="F2600">
        <f>100*data!F2600/data!$V2600</f>
        <v>7.8178110129163834</v>
      </c>
      <c r="G2600">
        <f>100*data!G2600/data!$V2600</f>
        <v>12.712440516655336</v>
      </c>
      <c r="H2600">
        <f>100*data!H2600/data!$V2600</f>
        <v>4.2828008157715836</v>
      </c>
      <c r="I2600">
        <f>100*data!I2600/data!$V2600</f>
        <v>5.0985723997280763</v>
      </c>
      <c r="J2600">
        <f>100*data!J2600/data!$V2600</f>
        <v>11.012916383412644</v>
      </c>
      <c r="K2600">
        <f>100*data!K2600/data!$V2600</f>
        <v>10.129163834126444</v>
      </c>
      <c r="L2600">
        <f>100*data!L2600/data!$V2600</f>
        <v>6.3222297756628141</v>
      </c>
      <c r="M2600">
        <f>100*data!M2600/data!$V2600</f>
        <v>5.0305914343983682</v>
      </c>
      <c r="N2600">
        <f>100*data!N2600/data!$V2600</f>
        <v>1.903467029231815</v>
      </c>
      <c r="O2600">
        <f>100*data!O2600/data!$V2600</f>
        <v>3.80693405846363</v>
      </c>
      <c r="P2600">
        <f>100*data!P2600/data!$V2600</f>
        <v>11.216859279401767</v>
      </c>
      <c r="Q2600">
        <f>100*data!Q2600/data!$V2600</f>
        <v>7.3419442556084293</v>
      </c>
      <c r="R2600">
        <f>100*data!R2600/data!$V2600</f>
        <v>0</v>
      </c>
      <c r="S2600">
        <f>100*data!S2600/data!$V2600</f>
        <v>1.4955812372535691</v>
      </c>
      <c r="T2600">
        <f>100*data!T2600/data!$V2600</f>
        <v>5.1665533650577835</v>
      </c>
      <c r="U2600">
        <f>100*data!U2600/data!$V2600</f>
        <v>5.7104010876954456</v>
      </c>
      <c r="V2600">
        <f t="shared" si="29"/>
        <v>99.999999999999986</v>
      </c>
    </row>
    <row r="2601" spans="1:22" x14ac:dyDescent="0.3">
      <c r="A2601" t="s">
        <v>360</v>
      </c>
      <c r="B2601" s="15" t="str">
        <f>IFERROR(VLOOKUP($A2601,class!$A$1:$B$455,2,FALSE),"")</f>
        <v>Shire County</v>
      </c>
      <c r="C2601" s="15" t="str">
        <f>IFERROR(IFERROR(VLOOKUP($A2601,classifications!$A$3:$C$336,3,FALSE),VLOOKUP($A2601,classifications!$I$2:$K$28,3,FALSE)),"")</f>
        <v>Urban with Significant Rural</v>
      </c>
      <c r="D2601">
        <f>100*data!D2601/data!$V2601</f>
        <v>6.7234673087608821</v>
      </c>
      <c r="E2601">
        <f>100*data!E2601/data!$V2601</f>
        <v>0.4445267642155955</v>
      </c>
      <c r="F2601">
        <f>100*data!F2601/data!$V2601</f>
        <v>6.3530283385812192</v>
      </c>
      <c r="G2601">
        <f>100*data!G2601/data!$V2601</f>
        <v>12.817188368216337</v>
      </c>
      <c r="H2601">
        <f>100*data!H2601/data!$V2601</f>
        <v>3.5747360622337472</v>
      </c>
      <c r="I2601">
        <f>100*data!I2601/data!$V2601</f>
        <v>4.3526578996110388</v>
      </c>
      <c r="J2601">
        <f>100*data!J2601/data!$V2601</f>
        <v>6.1492869049824037</v>
      </c>
      <c r="K2601">
        <f>100*data!K2601/data!$V2601</f>
        <v>7.2420818670124101</v>
      </c>
      <c r="L2601">
        <f>100*data!L2601/data!$V2601</f>
        <v>5.0935358399703645</v>
      </c>
      <c r="M2601">
        <f>100*data!M2601/data!$V2601</f>
        <v>5.8529357288386734</v>
      </c>
      <c r="N2601">
        <f>100*data!N2601/data!$V2601</f>
        <v>1.7410631598444157</v>
      </c>
      <c r="O2601">
        <f>100*data!O2601/data!$V2601</f>
        <v>3.9266530839044269</v>
      </c>
      <c r="P2601">
        <f>100*data!P2601/data!$V2601</f>
        <v>15.262085571402112</v>
      </c>
      <c r="Q2601">
        <f>100*data!Q2601/data!$V2601</f>
        <v>9.2980181515095381</v>
      </c>
      <c r="R2601">
        <f>100*data!R2601/data!$V2601</f>
        <v>0.50009260974254488</v>
      </c>
      <c r="S2601">
        <f>100*data!S2601/data!$V2601</f>
        <v>1.6669753658084832</v>
      </c>
      <c r="T2601">
        <f>100*data!T2601/data!$V2601</f>
        <v>3.2783848860900169</v>
      </c>
      <c r="U2601">
        <f>100*data!U2601/data!$V2601</f>
        <v>5.7232820892757914</v>
      </c>
      <c r="V2601">
        <f t="shared" si="29"/>
        <v>100</v>
      </c>
    </row>
    <row r="2602" spans="1:22" x14ac:dyDescent="0.3">
      <c r="A2602" t="s">
        <v>4</v>
      </c>
      <c r="B2602" s="15" t="str">
        <f>IFERROR(VLOOKUP($A2602,class!$A$1:$B$455,2,FALSE),"")</f>
        <v>Unitary Authority</v>
      </c>
      <c r="C2602" s="15" t="str">
        <f>IFERROR(IFERROR(VLOOKUP($A2602,classifications!$A$3:$C$336,3,FALSE),VLOOKUP($A2602,classifications!$I$2:$K$28,3,FALSE)),"")</f>
        <v>Urban with Significant Rural</v>
      </c>
      <c r="D2602">
        <f>100*data!D2602/data!$V2602</f>
        <v>3.4801136363636362</v>
      </c>
      <c r="E2602">
        <f>100*data!E2602/data!$V2602</f>
        <v>0.71022727272727271</v>
      </c>
      <c r="F2602">
        <f>100*data!F2602/data!$V2602</f>
        <v>4.8295454545454541</v>
      </c>
      <c r="G2602">
        <f>100*data!G2602/data!$V2602</f>
        <v>13.494318181818182</v>
      </c>
      <c r="H2602">
        <f>100*data!H2602/data!$V2602</f>
        <v>4.9715909090909092</v>
      </c>
      <c r="I2602">
        <f>100*data!I2602/data!$V2602</f>
        <v>4.2613636363636367</v>
      </c>
      <c r="J2602">
        <f>100*data!J2602/data!$V2602</f>
        <v>6.7471590909090908</v>
      </c>
      <c r="K2602">
        <f>100*data!K2602/data!$V2602</f>
        <v>4.2613636363636367</v>
      </c>
      <c r="L2602">
        <f>100*data!L2602/data!$V2602</f>
        <v>4.8295454545454541</v>
      </c>
      <c r="M2602">
        <f>100*data!M2602/data!$V2602</f>
        <v>9.0198863636363633</v>
      </c>
      <c r="N2602">
        <f>100*data!N2602/data!$V2602</f>
        <v>2.0596590909090908</v>
      </c>
      <c r="O2602">
        <f>100*data!O2602/data!$V2602</f>
        <v>3.6931818181818183</v>
      </c>
      <c r="P2602">
        <f>100*data!P2602/data!$V2602</f>
        <v>17.400568181818183</v>
      </c>
      <c r="Q2602">
        <f>100*data!Q2602/data!$V2602</f>
        <v>7.9545454545454541</v>
      </c>
      <c r="R2602">
        <f>100*data!R2602/data!$V2602</f>
        <v>0.42613636363636365</v>
      </c>
      <c r="S2602">
        <f>100*data!S2602/data!$V2602</f>
        <v>1.9886363636363635</v>
      </c>
      <c r="T2602">
        <f>100*data!T2602/data!$V2602</f>
        <v>3.7642045454545454</v>
      </c>
      <c r="U2602">
        <f>100*data!U2602/data!$V2602</f>
        <v>6.1079545454545459</v>
      </c>
      <c r="V2602">
        <f t="shared" si="29"/>
        <v>100</v>
      </c>
    </row>
    <row r="2603" spans="1:22" x14ac:dyDescent="0.3">
      <c r="A2603" t="s">
        <v>22</v>
      </c>
      <c r="B2603" s="15" t="str">
        <f>IFERROR(VLOOKUP($A2603,class!$A$1:$B$455,2,FALSE),"")</f>
        <v>Unitary Authority</v>
      </c>
      <c r="C2603" s="15" t="str">
        <f>IFERROR(IFERROR(VLOOKUP($A2603,classifications!$A$3:$C$336,3,FALSE),VLOOKUP($A2603,classifications!$I$2:$K$28,3,FALSE)),"")</f>
        <v>Predominantly Rural</v>
      </c>
      <c r="D2603">
        <f>100*data!D2603/data!$V2603</f>
        <v>3.3515482695810563</v>
      </c>
      <c r="E2603">
        <f>100*data!E2603/data!$V2603</f>
        <v>0.36429872495446264</v>
      </c>
      <c r="F2603">
        <f>100*data!F2603/data!$V2603</f>
        <v>5.3551912568306008</v>
      </c>
      <c r="G2603">
        <f>100*data!G2603/data!$V2603</f>
        <v>15.81056466302368</v>
      </c>
      <c r="H2603">
        <f>100*data!H2603/data!$V2603</f>
        <v>2.9143897996357011</v>
      </c>
      <c r="I2603">
        <f>100*data!I2603/data!$V2603</f>
        <v>3.6429872495446265</v>
      </c>
      <c r="J2603">
        <f>100*data!J2603/data!$V2603</f>
        <v>12.167577413479053</v>
      </c>
      <c r="K2603">
        <f>100*data!K2603/data!$V2603</f>
        <v>4.0437158469945356</v>
      </c>
      <c r="L2603">
        <f>100*data!L2603/data!$V2603</f>
        <v>3.7887067395264116</v>
      </c>
      <c r="M2603">
        <f>100*data!M2603/data!$V2603</f>
        <v>9.2167577413479052</v>
      </c>
      <c r="N2603">
        <f>100*data!N2603/data!$V2603</f>
        <v>1.8214936247723132</v>
      </c>
      <c r="O2603">
        <f>100*data!O2603/data!$V2603</f>
        <v>2.4043715846994536</v>
      </c>
      <c r="P2603">
        <f>100*data!P2603/data!$V2603</f>
        <v>15.591985428051002</v>
      </c>
      <c r="Q2603">
        <f>100*data!Q2603/data!$V2603</f>
        <v>8.415300546448087</v>
      </c>
      <c r="R2603">
        <f>100*data!R2603/data!$V2603</f>
        <v>0.40072859744990891</v>
      </c>
      <c r="S2603">
        <f>100*data!S2603/data!$V2603</f>
        <v>2.0400728597449911</v>
      </c>
      <c r="T2603">
        <f>100*data!T2603/data!$V2603</f>
        <v>2.3679417122040074</v>
      </c>
      <c r="U2603">
        <f>100*data!U2603/data!$V2603</f>
        <v>6.3023679417122036</v>
      </c>
      <c r="V2603">
        <f t="shared" si="29"/>
        <v>100</v>
      </c>
    </row>
    <row r="2604" spans="1:22" x14ac:dyDescent="0.3">
      <c r="A2604" t="s">
        <v>59</v>
      </c>
      <c r="B2604" s="15" t="str">
        <f>IFERROR(VLOOKUP($A2604,class!$A$1:$B$455,2,FALSE),"")</f>
        <v>Unitary Authority</v>
      </c>
      <c r="C2604" s="15" t="str">
        <f>IFERROR(IFERROR(VLOOKUP($A2604,classifications!$A$3:$C$336,3,FALSE),VLOOKUP($A2604,classifications!$I$2:$K$28,3,FALSE)),"")</f>
        <v>Predominantly Urban</v>
      </c>
      <c r="D2604">
        <f>100*data!D2604/data!$V2604</f>
        <v>6.9735006973500699E-2</v>
      </c>
      <c r="E2604">
        <f>100*data!E2604/data!$V2604</f>
        <v>0.1394700139470014</v>
      </c>
      <c r="F2604">
        <f>100*data!F2604/data!$V2604</f>
        <v>4.8814504881450489</v>
      </c>
      <c r="G2604">
        <f>100*data!G2604/data!$V2604</f>
        <v>15.06276150627615</v>
      </c>
      <c r="H2604">
        <f>100*data!H2604/data!$V2604</f>
        <v>3.6262203626220364</v>
      </c>
      <c r="I2604">
        <f>100*data!I2604/data!$V2604</f>
        <v>3.6959553695955369</v>
      </c>
      <c r="J2604">
        <f>100*data!J2604/data!$V2604</f>
        <v>10.948396094839609</v>
      </c>
      <c r="K2604">
        <f>100*data!K2604/data!$V2604</f>
        <v>10.111576011157601</v>
      </c>
      <c r="L2604">
        <f>100*data!L2604/data!$V2604</f>
        <v>4.4630404463040447</v>
      </c>
      <c r="M2604">
        <f>100*data!M2604/data!$V2604</f>
        <v>8.99581589958159</v>
      </c>
      <c r="N2604">
        <f>100*data!N2604/data!$V2604</f>
        <v>1.4644351464435146</v>
      </c>
      <c r="O2604">
        <f>100*data!O2604/data!$V2604</f>
        <v>3.7656903765690375</v>
      </c>
      <c r="P2604">
        <f>100*data!P2604/data!$V2604</f>
        <v>12.761506276150628</v>
      </c>
      <c r="Q2604">
        <f>100*data!Q2604/data!$V2604</f>
        <v>9.4839609483960956</v>
      </c>
      <c r="R2604">
        <f>100*data!R2604/data!$V2604</f>
        <v>6.9735006973500699E-2</v>
      </c>
      <c r="S2604">
        <f>100*data!S2604/data!$V2604</f>
        <v>1.9525801952580195</v>
      </c>
      <c r="T2604">
        <f>100*data!T2604/data!$V2604</f>
        <v>4.3933054393305442</v>
      </c>
      <c r="U2604">
        <f>100*data!U2604/data!$V2604</f>
        <v>4.1143654114365411</v>
      </c>
      <c r="V2604">
        <f t="shared" si="29"/>
        <v>99.999999999999986</v>
      </c>
    </row>
    <row r="2605" spans="1:22" x14ac:dyDescent="0.3">
      <c r="A2605" t="s">
        <v>80</v>
      </c>
      <c r="B2605" s="15" t="str">
        <f>IFERROR(VLOOKUP($A2605,class!$A$1:$B$455,2,FALSE),"")</f>
        <v>Unitary Authority</v>
      </c>
      <c r="C2605" s="15" t="str">
        <f>IFERROR(IFERROR(VLOOKUP($A2605,classifications!$A$3:$C$336,3,FALSE),VLOOKUP($A2605,classifications!$I$2:$K$28,3,FALSE)),"")</f>
        <v>Predominantly Urban</v>
      </c>
      <c r="D2605">
        <f>100*data!D2605/data!$V2605</f>
        <v>2.1663172606568835</v>
      </c>
      <c r="E2605">
        <f>100*data!E2605/data!$V2605</f>
        <v>0.27952480782669464</v>
      </c>
      <c r="F2605">
        <f>100*data!F2605/data!$V2605</f>
        <v>4.7519217330538082</v>
      </c>
      <c r="G2605">
        <f>100*data!G2605/data!$V2605</f>
        <v>10.90146750524109</v>
      </c>
      <c r="H2605">
        <f>100*data!H2605/data!$V2605</f>
        <v>5.450733752620545</v>
      </c>
      <c r="I2605">
        <f>100*data!I2605/data!$V2605</f>
        <v>4.4025157232704402</v>
      </c>
      <c r="J2605">
        <f>100*data!J2605/data!$V2605</f>
        <v>7.7568134171907754</v>
      </c>
      <c r="K2605">
        <f>100*data!K2605/data!$V2605</f>
        <v>13.067784765897974</v>
      </c>
      <c r="L2605">
        <f>100*data!L2605/data!$V2605</f>
        <v>4.6820405310971349</v>
      </c>
      <c r="M2605">
        <f>100*data!M2605/data!$V2605</f>
        <v>7.1977638015373868</v>
      </c>
      <c r="N2605">
        <f>100*data!N2605/data!$V2605</f>
        <v>1.8867924528301887</v>
      </c>
      <c r="O2605">
        <f>100*data!O2605/data!$V2605</f>
        <v>4.1928721174004195</v>
      </c>
      <c r="P2605">
        <f>100*data!P2605/data!$V2605</f>
        <v>13.906359189378056</v>
      </c>
      <c r="Q2605">
        <f>100*data!Q2605/data!$V2605</f>
        <v>7.5471698113207548</v>
      </c>
      <c r="R2605">
        <f>100*data!R2605/data!$V2605</f>
        <v>0.41928721174004191</v>
      </c>
      <c r="S2605">
        <f>100*data!S2605/data!$V2605</f>
        <v>2.3060796645702304</v>
      </c>
      <c r="T2605">
        <f>100*data!T2605/data!$V2605</f>
        <v>3.9133473095737248</v>
      </c>
      <c r="U2605">
        <f>100*data!U2605/data!$V2605</f>
        <v>5.1712089447938503</v>
      </c>
      <c r="V2605">
        <f t="shared" si="29"/>
        <v>100</v>
      </c>
    </row>
    <row r="2606" spans="1:22" x14ac:dyDescent="0.3">
      <c r="A2606" t="s">
        <v>103</v>
      </c>
      <c r="B2606" s="15" t="str">
        <f>IFERROR(VLOOKUP($A2606,class!$A$1:$B$455,2,FALSE),"")</f>
        <v>Unitary Authority</v>
      </c>
      <c r="C2606" s="15" t="str">
        <f>IFERROR(IFERROR(VLOOKUP($A2606,classifications!$A$3:$C$336,3,FALSE),VLOOKUP($A2606,classifications!$I$2:$K$28,3,FALSE)),"")</f>
        <v>Predominantly Urban</v>
      </c>
      <c r="D2606">
        <f>100*data!D2606/data!$V2606</f>
        <v>0.35919540229885055</v>
      </c>
      <c r="E2606">
        <f>100*data!E2606/data!$V2606</f>
        <v>0.28735632183908044</v>
      </c>
      <c r="F2606">
        <f>100*data!F2606/data!$V2606</f>
        <v>4.8850574712643677</v>
      </c>
      <c r="G2606">
        <f>100*data!G2606/data!$V2606</f>
        <v>16.020114942528735</v>
      </c>
      <c r="H2606">
        <f>100*data!H2606/data!$V2606</f>
        <v>2.8017241379310347</v>
      </c>
      <c r="I2606">
        <f>100*data!I2606/data!$V2606</f>
        <v>3.1609195402298851</v>
      </c>
      <c r="J2606">
        <f>100*data!J2606/data!$V2606</f>
        <v>9.2672413793103452</v>
      </c>
      <c r="K2606">
        <f>100*data!K2606/data!$V2606</f>
        <v>2.6580459770114944</v>
      </c>
      <c r="L2606">
        <f>100*data!L2606/data!$V2606</f>
        <v>6.7528735632183912</v>
      </c>
      <c r="M2606">
        <f>100*data!M2606/data!$V2606</f>
        <v>8.4770114942528743</v>
      </c>
      <c r="N2606">
        <f>100*data!N2606/data!$V2606</f>
        <v>2.8017241379310347</v>
      </c>
      <c r="O2606">
        <f>100*data!O2606/data!$V2606</f>
        <v>3.735632183908046</v>
      </c>
      <c r="P2606">
        <f>100*data!P2606/data!$V2606</f>
        <v>16.594827586206897</v>
      </c>
      <c r="Q2606">
        <f>100*data!Q2606/data!$V2606</f>
        <v>9.4827586206896548</v>
      </c>
      <c r="R2606">
        <f>100*data!R2606/data!$V2606</f>
        <v>7.183908045977011E-2</v>
      </c>
      <c r="S2606">
        <f>100*data!S2606/data!$V2606</f>
        <v>1.5804597701149425</v>
      </c>
      <c r="T2606">
        <f>100*data!T2606/data!$V2606</f>
        <v>4.6695402298850572</v>
      </c>
      <c r="U2606">
        <f>100*data!U2606/data!$V2606</f>
        <v>6.3936781609195403</v>
      </c>
      <c r="V2606">
        <f t="shared" si="29"/>
        <v>99.999999999999986</v>
      </c>
    </row>
    <row r="2607" spans="1:22" x14ac:dyDescent="0.3">
      <c r="A2607" t="s">
        <v>113</v>
      </c>
      <c r="B2607" s="15" t="str">
        <f>IFERROR(VLOOKUP($A2607,class!$A$1:$B$455,2,FALSE),"")</f>
        <v>Unitary Authority</v>
      </c>
      <c r="C2607" s="15" t="str">
        <f>IFERROR(IFERROR(VLOOKUP($A2607,classifications!$A$3:$C$336,3,FALSE),VLOOKUP($A2607,classifications!$I$2:$K$28,3,FALSE)),"")</f>
        <v>Predominantly Urban</v>
      </c>
      <c r="D2607">
        <f>100*data!D2607/data!$V2607</f>
        <v>0.61823802163833075</v>
      </c>
      <c r="E2607">
        <f>100*data!E2607/data!$V2607</f>
        <v>0.69551777434312212</v>
      </c>
      <c r="F2607">
        <f>100*data!F2607/data!$V2607</f>
        <v>4.2503863987635242</v>
      </c>
      <c r="G2607">
        <f>100*data!G2607/data!$V2607</f>
        <v>22.333848531684698</v>
      </c>
      <c r="H2607">
        <f>100*data!H2607/data!$V2607</f>
        <v>4.0958268933539417</v>
      </c>
      <c r="I2607">
        <f>100*data!I2607/data!$V2607</f>
        <v>3.6321483771251932</v>
      </c>
      <c r="J2607">
        <f>100*data!J2607/data!$V2607</f>
        <v>5.9505409582689337</v>
      </c>
      <c r="K2607">
        <f>100*data!K2607/data!$V2607</f>
        <v>14.37403400309119</v>
      </c>
      <c r="L2607">
        <f>100*data!L2607/data!$V2607</f>
        <v>4.0958268933539417</v>
      </c>
      <c r="M2607">
        <f>100*data!M2607/data!$V2607</f>
        <v>7.418856259659969</v>
      </c>
      <c r="N2607">
        <f>100*data!N2607/data!$V2607</f>
        <v>1.0046367851622875</v>
      </c>
      <c r="O2607">
        <f>100*data!O2607/data!$V2607</f>
        <v>2.009273570324575</v>
      </c>
      <c r="P2607">
        <f>100*data!P2607/data!$V2607</f>
        <v>12.596599690880989</v>
      </c>
      <c r="Q2607">
        <f>100*data!Q2607/data!$V2607</f>
        <v>8.1143740340030917</v>
      </c>
      <c r="R2607">
        <f>100*data!R2607/data!$V2607</f>
        <v>0</v>
      </c>
      <c r="S2607">
        <f>100*data!S2607/data!$V2607</f>
        <v>1.8547140649149922</v>
      </c>
      <c r="T2607">
        <f>100*data!T2607/data!$V2607</f>
        <v>3.1684698608964452</v>
      </c>
      <c r="U2607">
        <f>100*data!U2607/data!$V2607</f>
        <v>3.7867078825347757</v>
      </c>
      <c r="V2607">
        <f t="shared" si="29"/>
        <v>100.00000000000001</v>
      </c>
    </row>
    <row r="2608" spans="1:22" x14ac:dyDescent="0.3">
      <c r="A2608" t="s">
        <v>119</v>
      </c>
      <c r="B2608" s="15" t="str">
        <f>IFERROR(VLOOKUP($A2608,class!$A$1:$B$455,2,FALSE),"")</f>
        <v>Shire County</v>
      </c>
      <c r="C2608" s="15" t="str">
        <f>IFERROR(IFERROR(VLOOKUP($A2608,classifications!$A$3:$C$336,3,FALSE),VLOOKUP($A2608,classifications!$I$2:$K$28,3,FALSE)),"")</f>
        <v>Predominantly Rural</v>
      </c>
      <c r="D2608">
        <f>100*data!D2608/data!$V2608</f>
        <v>7.0012071046732194</v>
      </c>
      <c r="E2608">
        <f>100*data!E2608/data!$V2608</f>
        <v>0.41386445938954991</v>
      </c>
      <c r="F2608">
        <f>100*data!F2608/data!$V2608</f>
        <v>6.6390757027073635</v>
      </c>
      <c r="G2608">
        <f>100*data!G2608/data!$V2608</f>
        <v>13.122952233143646</v>
      </c>
      <c r="H2608">
        <f>100*data!H2608/data!$V2608</f>
        <v>2.8625625107777202</v>
      </c>
      <c r="I2608">
        <f>100*data!I2608/data!$V2608</f>
        <v>3.8799793067770305</v>
      </c>
      <c r="J2608">
        <f>100*data!J2608/data!$V2608</f>
        <v>5.1560613898948091</v>
      </c>
      <c r="K2608">
        <f>100*data!K2608/data!$V2608</f>
        <v>3.5350922572857391</v>
      </c>
      <c r="L2608">
        <f>100*data!L2608/data!$V2608</f>
        <v>4.7249525780306953</v>
      </c>
      <c r="M2608">
        <f>100*data!M2608/data!$V2608</f>
        <v>9.4154164511122609</v>
      </c>
      <c r="N2608">
        <f>100*data!N2608/data!$V2608</f>
        <v>1.5692360751853769</v>
      </c>
      <c r="O2608">
        <f>100*data!O2608/data!$V2608</f>
        <v>3.3454043800655286</v>
      </c>
      <c r="P2608">
        <f>100*data!P2608/data!$V2608</f>
        <v>18.416968442834971</v>
      </c>
      <c r="Q2608">
        <f>100*data!Q2608/data!$V2608</f>
        <v>7.8116916709777549</v>
      </c>
      <c r="R2608">
        <f>100*data!R2608/data!$V2608</f>
        <v>0.60355233660976026</v>
      </c>
      <c r="S2608">
        <f>100*data!S2608/data!$V2608</f>
        <v>1.9831005345749266</v>
      </c>
      <c r="T2608">
        <f>100*data!T2608/data!$V2608</f>
        <v>3.4661148473874808</v>
      </c>
      <c r="U2608">
        <f>100*data!U2608/data!$V2608</f>
        <v>6.0527677185721673</v>
      </c>
      <c r="V2608">
        <f t="shared" si="29"/>
        <v>100.00000000000001</v>
      </c>
    </row>
    <row r="2609" spans="1:22" x14ac:dyDescent="0.3">
      <c r="A2609" t="s">
        <v>66</v>
      </c>
      <c r="B2609" s="15" t="str">
        <f>IFERROR(VLOOKUP($A2609,class!$A$1:$B$455,2,FALSE),"")</f>
        <v>Shire County</v>
      </c>
      <c r="C2609" s="15" t="str">
        <f>IFERROR(IFERROR(VLOOKUP($A2609,classifications!$A$3:$C$336,3,FALSE),VLOOKUP($A2609,classifications!$I$2:$K$28,3,FALSE)),"")</f>
        <v>Urban with Significant Rural</v>
      </c>
      <c r="D2609">
        <f>100*data!D2609/data!$V2609</f>
        <v>3.3409610983981692</v>
      </c>
      <c r="E2609">
        <f>100*data!E2609/data!$V2609</f>
        <v>0.53394355453852016</v>
      </c>
      <c r="F2609">
        <f>100*data!F2609/data!$V2609</f>
        <v>5.5530129672006101</v>
      </c>
      <c r="G2609">
        <f>100*data!G2609/data!$V2609</f>
        <v>19.275362318840578</v>
      </c>
      <c r="H2609">
        <f>100*data!H2609/data!$V2609</f>
        <v>3.2570556826849733</v>
      </c>
      <c r="I2609">
        <f>100*data!I2609/data!$V2609</f>
        <v>4.111365369946606</v>
      </c>
      <c r="J2609">
        <f>100*data!J2609/data!$V2609</f>
        <v>6.0640732265446227</v>
      </c>
      <c r="K2609">
        <f>100*data!K2609/data!$V2609</f>
        <v>3.8443935926773456</v>
      </c>
      <c r="L2609">
        <f>100*data!L2609/data!$V2609</f>
        <v>4.3859649122807021</v>
      </c>
      <c r="M2609">
        <f>100*data!M2609/data!$V2609</f>
        <v>7.7650648360030514</v>
      </c>
      <c r="N2609">
        <f>100*data!N2609/data!$V2609</f>
        <v>2.0289855072463769</v>
      </c>
      <c r="O2609">
        <f>100*data!O2609/data!$V2609</f>
        <v>3.5316552250190694</v>
      </c>
      <c r="P2609">
        <f>100*data!P2609/data!$V2609</f>
        <v>16.475972540045767</v>
      </c>
      <c r="Q2609">
        <f>100*data!Q2609/data!$V2609</f>
        <v>8.6346300533943552</v>
      </c>
      <c r="R2609">
        <f>100*data!R2609/data!$V2609</f>
        <v>0.35850495804729215</v>
      </c>
      <c r="S2609">
        <f>100*data!S2609/data!$V2609</f>
        <v>1.7467581998474446</v>
      </c>
      <c r="T2609">
        <f>100*data!T2609/data!$V2609</f>
        <v>3.4019832189168575</v>
      </c>
      <c r="U2609">
        <f>100*data!U2609/data!$V2609</f>
        <v>5.6903127383676582</v>
      </c>
      <c r="V2609">
        <f t="shared" si="29"/>
        <v>100</v>
      </c>
    </row>
    <row r="2610" spans="1:22" x14ac:dyDescent="0.3">
      <c r="A2610" t="s">
        <v>291</v>
      </c>
      <c r="B2610" s="15" t="str">
        <f>IFERROR(VLOOKUP($A2610,class!$A$1:$B$455,2,FALSE),"")</f>
        <v>Shire County</v>
      </c>
      <c r="C2610" s="15" t="str">
        <f>IFERROR(IFERROR(VLOOKUP($A2610,classifications!$A$3:$C$336,3,FALSE),VLOOKUP($A2610,classifications!$I$2:$K$28,3,FALSE)),"")</f>
        <v>Predominantly Urban</v>
      </c>
      <c r="D2610">
        <f>100*data!D2610/data!$V2610</f>
        <v>1.2188618877123485</v>
      </c>
      <c r="E2610">
        <f>100*data!E2610/data!$V2610</f>
        <v>0.47230898148853506</v>
      </c>
      <c r="F2610">
        <f>100*data!F2610/data!$V2610</f>
        <v>4.1288946446255812</v>
      </c>
      <c r="G2610">
        <f>100*data!G2610/data!$V2610</f>
        <v>14.413041822198522</v>
      </c>
      <c r="H2610">
        <f>100*data!H2610/data!$V2610</f>
        <v>2.3234554734516646</v>
      </c>
      <c r="I2610">
        <f>100*data!I2610/data!$V2610</f>
        <v>4.2279271730022092</v>
      </c>
      <c r="J2610">
        <f>100*data!J2610/data!$V2610</f>
        <v>6.7418298164089281</v>
      </c>
      <c r="K2610">
        <f>100*data!K2610/data!$V2610</f>
        <v>5.6753256646606234</v>
      </c>
      <c r="L2610">
        <f>100*data!L2610/data!$V2610</f>
        <v>3.6032604555496306</v>
      </c>
      <c r="M2610">
        <f>100*data!M2610/data!$V2610</f>
        <v>11.571570046469109</v>
      </c>
      <c r="N2610">
        <f>100*data!N2610/data!$V2610</f>
        <v>2.1634798506894186</v>
      </c>
      <c r="O2610">
        <f>100*data!O2610/data!$V2610</f>
        <v>3.7784718519082805</v>
      </c>
      <c r="P2610">
        <f>100*data!P2610/data!$V2610</f>
        <v>20.012188618877122</v>
      </c>
      <c r="Q2610">
        <f>100*data!Q2610/data!$V2610</f>
        <v>9.1643178182372207</v>
      </c>
      <c r="R2610">
        <f>100*data!R2610/data!$V2610</f>
        <v>0.15235773596404356</v>
      </c>
      <c r="S2610">
        <f>100*data!S2610/data!$V2610</f>
        <v>1.6073741144206597</v>
      </c>
      <c r="T2610">
        <f>100*data!T2610/data!$V2610</f>
        <v>3.2299840024377238</v>
      </c>
      <c r="U2610">
        <f>100*data!U2610/data!$V2610</f>
        <v>5.515350041898377</v>
      </c>
      <c r="V2610">
        <f t="shared" si="29"/>
        <v>100</v>
      </c>
    </row>
    <row r="2611" spans="1:22" x14ac:dyDescent="0.3">
      <c r="A2611" t="s">
        <v>259</v>
      </c>
      <c r="B2611" s="15" t="str">
        <f>IFERROR(VLOOKUP($A2611,class!$A$1:$B$455,2,FALSE),"")</f>
        <v>Shire County</v>
      </c>
      <c r="C2611" s="15" t="str">
        <f>IFERROR(IFERROR(VLOOKUP($A2611,classifications!$A$3:$C$336,3,FALSE),VLOOKUP($A2611,classifications!$I$2:$K$28,3,FALSE)),"")</f>
        <v>Predominantly Rural</v>
      </c>
      <c r="D2611">
        <f>100*data!D2611/data!$V2611</f>
        <v>10.169491525423728</v>
      </c>
      <c r="E2611">
        <f>100*data!E2611/data!$V2611</f>
        <v>0.6204600484261501</v>
      </c>
      <c r="F2611">
        <f>100*data!F2611/data!$V2611</f>
        <v>6.1592009685230025</v>
      </c>
      <c r="G2611">
        <f>100*data!G2611/data!$V2611</f>
        <v>14.66404358353511</v>
      </c>
      <c r="H2611">
        <f>100*data!H2611/data!$V2611</f>
        <v>3.8135593220338984</v>
      </c>
      <c r="I2611">
        <f>100*data!I2611/data!$V2611</f>
        <v>3.7984261501210654</v>
      </c>
      <c r="J2611">
        <f>100*data!J2611/data!$V2611</f>
        <v>7.6573849878934626</v>
      </c>
      <c r="K2611">
        <f>100*data!K2611/data!$V2611</f>
        <v>3.7832929782082325</v>
      </c>
      <c r="L2611">
        <f>100*data!L2611/data!$V2611</f>
        <v>7.2487893462469737</v>
      </c>
      <c r="M2611">
        <f>100*data!M2611/data!$V2611</f>
        <v>4.5853510895883778</v>
      </c>
      <c r="N2611">
        <f>100*data!N2611/data!$V2611</f>
        <v>1.5889830508474576</v>
      </c>
      <c r="O2611">
        <f>100*data!O2611/data!$V2611</f>
        <v>3.1476997578692494</v>
      </c>
      <c r="P2611">
        <f>100*data!P2611/data!$V2611</f>
        <v>13.165859564164649</v>
      </c>
      <c r="Q2611">
        <f>100*data!Q2611/data!$V2611</f>
        <v>7.0823244552058116</v>
      </c>
      <c r="R2611">
        <f>100*data!R2611/data!$V2611</f>
        <v>1.1652542372881356</v>
      </c>
      <c r="S2611">
        <f>100*data!S2611/data!$V2611</f>
        <v>1.5284503631961259</v>
      </c>
      <c r="T2611">
        <f>100*data!T2611/data!$V2611</f>
        <v>3.7681598062953996</v>
      </c>
      <c r="U2611">
        <f>100*data!U2611/data!$V2611</f>
        <v>6.053268765133172</v>
      </c>
      <c r="V2611">
        <f t="shared" si="29"/>
        <v>100</v>
      </c>
    </row>
    <row r="2612" spans="1:22" x14ac:dyDescent="0.3">
      <c r="A2612" t="s">
        <v>211</v>
      </c>
      <c r="B2612" s="15" t="str">
        <f>IFERROR(VLOOKUP($A2612,class!$A$1:$B$455,2,FALSE),"")</f>
        <v>Shire County</v>
      </c>
      <c r="C2612" s="15" t="str">
        <f>IFERROR(IFERROR(VLOOKUP($A2612,classifications!$A$3:$C$336,3,FALSE),VLOOKUP($A2612,classifications!$I$2:$K$28,3,FALSE)),"")</f>
        <v>Predominantly Rural</v>
      </c>
      <c r="D2612">
        <f>100*data!D2612/data!$V2612</f>
        <v>8.8480801335559267</v>
      </c>
      <c r="E2612">
        <f>100*data!E2612/data!$V2612</f>
        <v>0.41736227045075125</v>
      </c>
      <c r="F2612">
        <f>100*data!F2612/data!$V2612</f>
        <v>5.5592654424040067</v>
      </c>
      <c r="G2612">
        <f>100*data!G2612/data!$V2612</f>
        <v>13.923205342237061</v>
      </c>
      <c r="H2612">
        <f>100*data!H2612/data!$V2612</f>
        <v>3.706176961602671</v>
      </c>
      <c r="I2612">
        <f>100*data!I2612/data!$V2612</f>
        <v>3.656093489148581</v>
      </c>
      <c r="J2612">
        <f>100*data!J2612/data!$V2612</f>
        <v>7.0617696160267114</v>
      </c>
      <c r="K2612">
        <f>100*data!K2612/data!$V2612</f>
        <v>5.1085141903171953</v>
      </c>
      <c r="L2612">
        <f>100*data!L2612/data!$V2612</f>
        <v>5.8931552587646081</v>
      </c>
      <c r="M2612">
        <f>100*data!M2612/data!$V2612</f>
        <v>5.292153589315526</v>
      </c>
      <c r="N2612">
        <f>100*data!N2612/data!$V2612</f>
        <v>1.7195325542570952</v>
      </c>
      <c r="O2612">
        <f>100*data!O2612/data!$V2612</f>
        <v>3.35559265442404</v>
      </c>
      <c r="P2612">
        <f>100*data!P2612/data!$V2612</f>
        <v>14.390651085141902</v>
      </c>
      <c r="Q2612">
        <f>100*data!Q2612/data!$V2612</f>
        <v>7.4791318864774627</v>
      </c>
      <c r="R2612">
        <f>100*data!R2612/data!$V2612</f>
        <v>1.0517529215358932</v>
      </c>
      <c r="S2612">
        <f>100*data!S2612/data!$V2612</f>
        <v>1.7028380634390652</v>
      </c>
      <c r="T2612">
        <f>100*data!T2612/data!$V2612</f>
        <v>3.5559265442404007</v>
      </c>
      <c r="U2612">
        <f>100*data!U2612/data!$V2612</f>
        <v>7.2787979966611021</v>
      </c>
      <c r="V2612">
        <f t="shared" si="29"/>
        <v>99.999999999999986</v>
      </c>
    </row>
    <row r="2613" spans="1:22" x14ac:dyDescent="0.3">
      <c r="A2613" t="s">
        <v>110</v>
      </c>
      <c r="B2613" s="15" t="str">
        <f>IFERROR(VLOOKUP($A2613,class!$A$1:$B$455,2,FALSE),"")</f>
        <v>London Borough</v>
      </c>
      <c r="C2613" s="15" t="str">
        <f>IFERROR(IFERROR(VLOOKUP($A2613,classifications!$A$3:$C$336,3,FALSE),VLOOKUP($A2613,classifications!$I$2:$K$28,3,FALSE)),"")</f>
        <v>Predominantly Urban</v>
      </c>
      <c r="D2613">
        <f>100*data!D2613/data!$V2613</f>
        <v>0.12399256044637322</v>
      </c>
      <c r="E2613">
        <f>100*data!E2613/data!$V2613</f>
        <v>0.32548047117172968</v>
      </c>
      <c r="F2613">
        <f>100*data!F2613/data!$V2613</f>
        <v>3.2238065716057038</v>
      </c>
      <c r="G2613">
        <f>100*data!G2613/data!$V2613</f>
        <v>4.4947303161810295</v>
      </c>
      <c r="H2613">
        <f>100*data!H2613/data!$V2613</f>
        <v>0.46497210167389957</v>
      </c>
      <c r="I2613">
        <f>100*data!I2613/data!$V2613</f>
        <v>3.7507749535027899</v>
      </c>
      <c r="J2613">
        <f>100*data!J2613/data!$V2613</f>
        <v>7.1295722256664602</v>
      </c>
      <c r="K2613">
        <f>100*data!K2613/data!$V2613</f>
        <v>1.1779293242405455</v>
      </c>
      <c r="L2613">
        <f>100*data!L2613/data!$V2613</f>
        <v>4.2467451952882831</v>
      </c>
      <c r="M2613">
        <f>100*data!M2613/data!$V2613</f>
        <v>15.018598884066956</v>
      </c>
      <c r="N2613">
        <f>100*data!N2613/data!$V2613</f>
        <v>2.3093614383137013</v>
      </c>
      <c r="O2613">
        <f>100*data!O2613/data!$V2613</f>
        <v>4.4482331060136389</v>
      </c>
      <c r="P2613">
        <f>100*data!P2613/data!$V2613</f>
        <v>30.87414755114693</v>
      </c>
      <c r="Q2613">
        <f>100*data!Q2613/data!$V2613</f>
        <v>9.3924364538127705</v>
      </c>
      <c r="R2613">
        <f>100*data!R2613/data!$V2613</f>
        <v>4.6497210167389953E-2</v>
      </c>
      <c r="S2613">
        <f>100*data!S2613/data!$V2613</f>
        <v>1.7048977061376318</v>
      </c>
      <c r="T2613">
        <f>100*data!T2613/data!$V2613</f>
        <v>2.898326100433974</v>
      </c>
      <c r="U2613">
        <f>100*data!U2613/data!$V2613</f>
        <v>8.369497830130193</v>
      </c>
      <c r="V2613">
        <f t="shared" si="29"/>
        <v>100</v>
      </c>
    </row>
    <row r="2614" spans="1:22" x14ac:dyDescent="0.3">
      <c r="A2614" t="s">
        <v>41</v>
      </c>
      <c r="B2614" s="15" t="str">
        <f>IFERROR(VLOOKUP($A2614,class!$A$1:$B$455,2,FALSE),"")</f>
        <v>London Borough</v>
      </c>
      <c r="C2614" s="15" t="str">
        <f>IFERROR(IFERROR(VLOOKUP($A2614,classifications!$A$3:$C$336,3,FALSE),VLOOKUP($A2614,classifications!$I$2:$K$28,3,FALSE)),"")</f>
        <v>Predominantly Urban</v>
      </c>
      <c r="D2614">
        <f>100*data!D2614/data!$V2614</f>
        <v>0.10466820180029307</v>
      </c>
      <c r="E2614">
        <f>100*data!E2614/data!$V2614</f>
        <v>2.3236340799665061</v>
      </c>
      <c r="F2614">
        <f>100*data!F2614/data!$V2614</f>
        <v>1.0885492987230478</v>
      </c>
      <c r="G2614">
        <f>100*data!G2614/data!$V2614</f>
        <v>2.8260414486079131</v>
      </c>
      <c r="H2614">
        <f>100*data!H2614/data!$V2614</f>
        <v>0.1256018421603517</v>
      </c>
      <c r="I2614">
        <f>100*data!I2614/data!$V2614</f>
        <v>2.4492359221268578</v>
      </c>
      <c r="J2614">
        <f>100*data!J2614/data!$V2614</f>
        <v>4.6263345195729535</v>
      </c>
      <c r="K2614">
        <f>100*data!K2614/data!$V2614</f>
        <v>0.98388109692275483</v>
      </c>
      <c r="L2614">
        <f>100*data!L2614/data!$V2614</f>
        <v>1.8840276324052754</v>
      </c>
      <c r="M2614">
        <f>100*data!M2614/data!$V2614</f>
        <v>9.2945363198660242</v>
      </c>
      <c r="N2614">
        <f>100*data!N2614/data!$V2614</f>
        <v>13.962738120159095</v>
      </c>
      <c r="O2614">
        <f>100*data!O2614/data!$V2614</f>
        <v>4.1029935105714888</v>
      </c>
      <c r="P2614">
        <f>100*data!P2614/data!$V2614</f>
        <v>32.237806154490265</v>
      </c>
      <c r="Q2614">
        <f>100*data!Q2614/data!$V2614</f>
        <v>18.233200753611055</v>
      </c>
      <c r="R2614">
        <f>100*data!R2614/data!$V2614</f>
        <v>2.0933640360058615E-2</v>
      </c>
      <c r="S2614">
        <f>100*data!S2614/data!$V2614</f>
        <v>0.79547833368222731</v>
      </c>
      <c r="T2614">
        <f>100*data!T2614/data!$V2614</f>
        <v>1.0466820180029308</v>
      </c>
      <c r="U2614">
        <f>100*data!U2614/data!$V2614</f>
        <v>3.8936571069709021</v>
      </c>
      <c r="V2614">
        <f t="shared" si="29"/>
        <v>100</v>
      </c>
    </row>
    <row r="2615" spans="1:22" x14ac:dyDescent="0.3">
      <c r="A2615" t="s">
        <v>149</v>
      </c>
      <c r="B2615" s="15" t="str">
        <f>IFERROR(VLOOKUP($A2615,class!$A$1:$B$455,2,FALSE),"")</f>
        <v>London Borough</v>
      </c>
      <c r="C2615" s="15" t="str">
        <f>IFERROR(IFERROR(VLOOKUP($A2615,classifications!$A$3:$C$336,3,FALSE),VLOOKUP($A2615,classifications!$I$2:$K$28,3,FALSE)),"")</f>
        <v>Predominantly Urban</v>
      </c>
      <c r="D2615">
        <f>100*data!D2615/data!$V2615</f>
        <v>7.0422535211267609E-2</v>
      </c>
      <c r="E2615">
        <f>100*data!E2615/data!$V2615</f>
        <v>0.28169014084507044</v>
      </c>
      <c r="F2615">
        <f>100*data!F2615/data!$V2615</f>
        <v>2.9812206572769955</v>
      </c>
      <c r="G2615">
        <f>100*data!G2615/data!$V2615</f>
        <v>5.915492957746479</v>
      </c>
      <c r="H2615">
        <f>100*data!H2615/data!$V2615</f>
        <v>0.539906103286385</v>
      </c>
      <c r="I2615">
        <f>100*data!I2615/data!$V2615</f>
        <v>3.028169014084507</v>
      </c>
      <c r="J2615">
        <f>100*data!J2615/data!$V2615</f>
        <v>6.901408450704225</v>
      </c>
      <c r="K2615">
        <f>100*data!K2615/data!$V2615</f>
        <v>1.267605633802817</v>
      </c>
      <c r="L2615">
        <f>100*data!L2615/data!$V2615</f>
        <v>4.577464788732394</v>
      </c>
      <c r="M2615">
        <f>100*data!M2615/data!$V2615</f>
        <v>19.43661971830986</v>
      </c>
      <c r="N2615">
        <f>100*data!N2615/data!$V2615</f>
        <v>1.5023474178403755</v>
      </c>
      <c r="O2615">
        <f>100*data!O2615/data!$V2615</f>
        <v>6.07981220657277</v>
      </c>
      <c r="P2615">
        <f>100*data!P2615/data!$V2615</f>
        <v>26.338028169014084</v>
      </c>
      <c r="Q2615">
        <f>100*data!Q2615/data!$V2615</f>
        <v>9.4366197183098599</v>
      </c>
      <c r="R2615">
        <f>100*data!R2615/data!$V2615</f>
        <v>0</v>
      </c>
      <c r="S2615">
        <f>100*data!S2615/data!$V2615</f>
        <v>1.7370892018779343</v>
      </c>
      <c r="T2615">
        <f>100*data!T2615/data!$V2615</f>
        <v>2.6291079812206575</v>
      </c>
      <c r="U2615">
        <f>100*data!U2615/data!$V2615</f>
        <v>7.276995305164319</v>
      </c>
      <c r="V2615">
        <f t="shared" si="29"/>
        <v>100</v>
      </c>
    </row>
    <row r="2616" spans="1:22" x14ac:dyDescent="0.3">
      <c r="A2616" t="s">
        <v>151</v>
      </c>
      <c r="B2616" s="15" t="str">
        <f>IFERROR(VLOOKUP($A2616,class!$A$1:$B$455,2,FALSE),"")</f>
        <v>London Borough</v>
      </c>
      <c r="C2616" s="15" t="str">
        <f>IFERROR(IFERROR(VLOOKUP($A2616,classifications!$A$3:$C$336,3,FALSE),VLOOKUP($A2616,classifications!$I$2:$K$28,3,FALSE)),"")</f>
        <v>Predominantly Urban</v>
      </c>
      <c r="D2616">
        <f>100*data!D2616/data!$V2616</f>
        <v>0.15692428403295411</v>
      </c>
      <c r="E2616">
        <f>100*data!E2616/data!$V2616</f>
        <v>0.31384856806590822</v>
      </c>
      <c r="F2616">
        <f>100*data!F2616/data!$V2616</f>
        <v>2.5500196155355042</v>
      </c>
      <c r="G2616">
        <f>100*data!G2616/data!$V2616</f>
        <v>6.4731267163593564</v>
      </c>
      <c r="H2616">
        <f>100*data!H2616/data!$V2616</f>
        <v>0.90231463318948613</v>
      </c>
      <c r="I2616">
        <f>100*data!I2616/data!$V2616</f>
        <v>3.805413887799137</v>
      </c>
      <c r="J2616">
        <f>100*data!J2616/data!$V2616</f>
        <v>7.2969792075323658</v>
      </c>
      <c r="K2616">
        <f>100*data!K2616/data!$V2616</f>
        <v>1.490780698313064</v>
      </c>
      <c r="L2616">
        <f>100*data!L2616/data!$V2616</f>
        <v>5.1785013730874851</v>
      </c>
      <c r="M2616">
        <f>100*data!M2616/data!$V2616</f>
        <v>14.201647704982346</v>
      </c>
      <c r="N2616">
        <f>100*data!N2616/data!$V2616</f>
        <v>2.3538642604943116</v>
      </c>
      <c r="O2616">
        <f>100*data!O2616/data!$V2616</f>
        <v>4.4723420949391919</v>
      </c>
      <c r="P2616">
        <f>100*data!P2616/data!$V2616</f>
        <v>26.206355433503333</v>
      </c>
      <c r="Q2616">
        <f>100*data!Q2616/data!$V2616</f>
        <v>10.710082385249118</v>
      </c>
      <c r="R2616">
        <f>100*data!R2616/data!$V2616</f>
        <v>3.9231071008238527E-2</v>
      </c>
      <c r="S2616">
        <f>100*data!S2616/data!$V2616</f>
        <v>1.9615535504119261</v>
      </c>
      <c r="T2616">
        <f>100*data!T2616/data!$V2616</f>
        <v>3.2561788936837974</v>
      </c>
      <c r="U2616">
        <f>100*data!U2616/data!$V2616</f>
        <v>8.6308356218124747</v>
      </c>
      <c r="V2616">
        <f t="shared" si="29"/>
        <v>100.00000000000001</v>
      </c>
    </row>
    <row r="2617" spans="1:22" x14ac:dyDescent="0.3">
      <c r="A2617" t="s">
        <v>152</v>
      </c>
      <c r="B2617" s="15" t="str">
        <f>IFERROR(VLOOKUP($A2617,class!$A$1:$B$455,2,FALSE),"")</f>
        <v>London Borough</v>
      </c>
      <c r="C2617" s="15" t="str">
        <f>IFERROR(IFERROR(VLOOKUP($A2617,classifications!$A$3:$C$336,3,FALSE),VLOOKUP($A2617,classifications!$I$2:$K$28,3,FALSE)),"")</f>
        <v>Predominantly Urban</v>
      </c>
      <c r="D2617">
        <f>100*data!D2617/data!$V2617</f>
        <v>0.12155591572123177</v>
      </c>
      <c r="E2617">
        <f>100*data!E2617/data!$V2617</f>
        <v>0.16207455429497569</v>
      </c>
      <c r="F2617">
        <f>100*data!F2617/data!$V2617</f>
        <v>3.8087520259319287</v>
      </c>
      <c r="G2617">
        <f>100*data!G2617/data!$V2617</f>
        <v>11.709886547811994</v>
      </c>
      <c r="H2617">
        <f>100*data!H2617/data!$V2617</f>
        <v>1.3776337115072934</v>
      </c>
      <c r="I2617">
        <f>100*data!I2617/data!$V2617</f>
        <v>4.3354943273905997</v>
      </c>
      <c r="J2617">
        <f>100*data!J2617/data!$V2617</f>
        <v>8.5089141004862245</v>
      </c>
      <c r="K2617">
        <f>100*data!K2617/data!$V2617</f>
        <v>2.6337115072933548</v>
      </c>
      <c r="L2617">
        <f>100*data!L2617/data!$V2617</f>
        <v>5.1863857374392222</v>
      </c>
      <c r="M2617">
        <f>100*data!M2617/data!$V2617</f>
        <v>13.006482982171798</v>
      </c>
      <c r="N2617">
        <f>100*data!N2617/data!$V2617</f>
        <v>0.85089141004862234</v>
      </c>
      <c r="O2617">
        <f>100*data!O2617/data!$V2617</f>
        <v>4.8622366288492707</v>
      </c>
      <c r="P2617">
        <f>100*data!P2617/data!$V2617</f>
        <v>20.907617504051863</v>
      </c>
      <c r="Q2617">
        <f>100*data!Q2617/data!$V2617</f>
        <v>8.3468395461912479</v>
      </c>
      <c r="R2617">
        <f>100*data!R2617/data!$V2617</f>
        <v>0</v>
      </c>
      <c r="S2617">
        <f>100*data!S2617/data!$V2617</f>
        <v>1.7828200972447326</v>
      </c>
      <c r="T2617">
        <f>100*data!T2617/data!$V2617</f>
        <v>3.4846029173419772</v>
      </c>
      <c r="U2617">
        <f>100*data!U2617/data!$V2617</f>
        <v>8.9141004862236635</v>
      </c>
      <c r="V2617">
        <f t="shared" si="29"/>
        <v>100</v>
      </c>
    </row>
    <row r="2618" spans="1:22" x14ac:dyDescent="0.3">
      <c r="A2618" t="s">
        <v>163</v>
      </c>
      <c r="B2618" s="15" t="str">
        <f>IFERROR(VLOOKUP($A2618,class!$A$1:$B$455,2,FALSE),"")</f>
        <v>London Borough</v>
      </c>
      <c r="C2618" s="15" t="str">
        <f>IFERROR(IFERROR(VLOOKUP($A2618,classifications!$A$3:$C$336,3,FALSE),VLOOKUP($A2618,classifications!$I$2:$K$28,3,FALSE)),"")</f>
        <v>Predominantly Urban</v>
      </c>
      <c r="D2618">
        <f>100*data!D2618/data!$V2618</f>
        <v>9.9378881987577633E-2</v>
      </c>
      <c r="E2618">
        <f>100*data!E2618/data!$V2618</f>
        <v>0.32298136645962733</v>
      </c>
      <c r="F2618">
        <f>100*data!F2618/data!$V2618</f>
        <v>2.7080745341614905</v>
      </c>
      <c r="G2618">
        <f>100*data!G2618/data!$V2618</f>
        <v>5.4161490683229809</v>
      </c>
      <c r="H2618">
        <f>100*data!H2618/data!$V2618</f>
        <v>0.47204968944099379</v>
      </c>
      <c r="I2618">
        <f>100*data!I2618/data!$V2618</f>
        <v>3.1801242236024843</v>
      </c>
      <c r="J2618">
        <f>100*data!J2618/data!$V2618</f>
        <v>6.4347826086956523</v>
      </c>
      <c r="K2618">
        <f>100*data!K2618/data!$V2618</f>
        <v>1.4161490683229814</v>
      </c>
      <c r="L2618">
        <f>100*data!L2618/data!$V2618</f>
        <v>4.7701863354037268</v>
      </c>
      <c r="M2618">
        <f>100*data!M2618/data!$V2618</f>
        <v>18.70807453416149</v>
      </c>
      <c r="N2618">
        <f>100*data!N2618/data!$V2618</f>
        <v>2.7329192546583849</v>
      </c>
      <c r="O2618">
        <f>100*data!O2618/data!$V2618</f>
        <v>3.5776397515527951</v>
      </c>
      <c r="P2618">
        <f>100*data!P2618/data!$V2618</f>
        <v>28</v>
      </c>
      <c r="Q2618">
        <f>100*data!Q2618/data!$V2618</f>
        <v>9.5900621118012417</v>
      </c>
      <c r="R2618">
        <f>100*data!R2618/data!$V2618</f>
        <v>2.4844720496894408E-2</v>
      </c>
      <c r="S2618">
        <f>100*data!S2618/data!$V2618</f>
        <v>1.4906832298136645</v>
      </c>
      <c r="T2618">
        <f>100*data!T2618/data!$V2618</f>
        <v>3.1055900621118013</v>
      </c>
      <c r="U2618">
        <f>100*data!U2618/data!$V2618</f>
        <v>7.9503105590062111</v>
      </c>
      <c r="V2618">
        <f t="shared" si="29"/>
        <v>100</v>
      </c>
    </row>
    <row r="2619" spans="1:22" x14ac:dyDescent="0.3">
      <c r="A2619" t="s">
        <v>165</v>
      </c>
      <c r="B2619" s="15" t="str">
        <f>IFERROR(VLOOKUP($A2619,class!$A$1:$B$455,2,FALSE),"")</f>
        <v>London Borough</v>
      </c>
      <c r="C2619" s="15" t="str">
        <f>IFERROR(IFERROR(VLOOKUP($A2619,classifications!$A$3:$C$336,3,FALSE),VLOOKUP($A2619,classifications!$I$2:$K$28,3,FALSE)),"")</f>
        <v>Predominantly Urban</v>
      </c>
      <c r="D2619">
        <f>100*data!D2619/data!$V2619</f>
        <v>0.29250457038391225</v>
      </c>
      <c r="E2619">
        <f>100*data!E2619/data!$V2619</f>
        <v>0.32906764168190128</v>
      </c>
      <c r="F2619">
        <f>100*data!F2619/data!$V2619</f>
        <v>2.340036563071298</v>
      </c>
      <c r="G2619">
        <f>100*data!G2619/data!$V2619</f>
        <v>5.4478976234003653</v>
      </c>
      <c r="H2619">
        <f>100*data!H2619/data!$V2619</f>
        <v>0.54844606946983543</v>
      </c>
      <c r="I2619">
        <f>100*data!I2619/data!$V2619</f>
        <v>3.8756855575868374</v>
      </c>
      <c r="J2619">
        <f>100*data!J2619/data!$V2619</f>
        <v>8.6654478976234</v>
      </c>
      <c r="K2619">
        <f>100*data!K2619/data!$V2619</f>
        <v>1.170018281535649</v>
      </c>
      <c r="L2619">
        <f>100*data!L2619/data!$V2619</f>
        <v>5.4478976234003653</v>
      </c>
      <c r="M2619">
        <f>100*data!M2619/data!$V2619</f>
        <v>9.542961608775137</v>
      </c>
      <c r="N2619">
        <f>100*data!N2619/data!$V2619</f>
        <v>3.6563071297989032</v>
      </c>
      <c r="O2619">
        <f>100*data!O2619/data!$V2619</f>
        <v>7.0932358318098716</v>
      </c>
      <c r="P2619">
        <f>100*data!P2619/data!$V2619</f>
        <v>26.361974405850091</v>
      </c>
      <c r="Q2619">
        <f>100*data!Q2619/data!$V2619</f>
        <v>10.93235831809872</v>
      </c>
      <c r="R2619">
        <f>100*data!R2619/data!$V2619</f>
        <v>3.6563071297989032E-2</v>
      </c>
      <c r="S2619">
        <f>100*data!S2619/data!$V2619</f>
        <v>1.7915904936014626</v>
      </c>
      <c r="T2619">
        <f>100*data!T2619/data!$V2619</f>
        <v>3.6563071297989032</v>
      </c>
      <c r="U2619">
        <f>100*data!U2619/data!$V2619</f>
        <v>8.8117001828153558</v>
      </c>
      <c r="V2619">
        <f t="shared" si="29"/>
        <v>100.00000000000001</v>
      </c>
    </row>
    <row r="2620" spans="1:22" x14ac:dyDescent="0.3">
      <c r="A2620" t="s">
        <v>169</v>
      </c>
      <c r="B2620" s="15" t="str">
        <f>IFERROR(VLOOKUP($A2620,class!$A$1:$B$455,2,FALSE),"")</f>
        <v>London Borough</v>
      </c>
      <c r="C2620" s="15" t="str">
        <f>IFERROR(IFERROR(VLOOKUP($A2620,classifications!$A$3:$C$336,3,FALSE),VLOOKUP($A2620,classifications!$I$2:$K$28,3,FALSE)),"")</f>
        <v>Predominantly Urban</v>
      </c>
      <c r="D2620">
        <f>100*data!D2620/data!$V2620</f>
        <v>7.1123755334281655E-2</v>
      </c>
      <c r="E2620">
        <f>100*data!E2620/data!$V2620</f>
        <v>0.32005689900426743</v>
      </c>
      <c r="F2620">
        <f>100*data!F2620/data!$V2620</f>
        <v>2.2048364153627311</v>
      </c>
      <c r="G2620">
        <f>100*data!G2620/data!$V2620</f>
        <v>7.2190611664295874</v>
      </c>
      <c r="H2620">
        <f>100*data!H2620/data!$V2620</f>
        <v>0.8534850640113798</v>
      </c>
      <c r="I2620">
        <f>100*data!I2620/data!$V2620</f>
        <v>2.3470839260312943</v>
      </c>
      <c r="J2620">
        <f>100*data!J2620/data!$V2620</f>
        <v>6.6500711237553345</v>
      </c>
      <c r="K2620">
        <f>100*data!K2620/data!$V2620</f>
        <v>1.7069701280227596</v>
      </c>
      <c r="L2620">
        <f>100*data!L2620/data!$V2620</f>
        <v>6.4011379800853483</v>
      </c>
      <c r="M2620">
        <f>100*data!M2620/data!$V2620</f>
        <v>16.287339971550498</v>
      </c>
      <c r="N2620">
        <f>100*data!N2620/data!$V2620</f>
        <v>1.2802275960170697</v>
      </c>
      <c r="O2620">
        <f>100*data!O2620/data!$V2620</f>
        <v>3.4495021337126599</v>
      </c>
      <c r="P2620">
        <f>100*data!P2620/data!$V2620</f>
        <v>26.031294452347083</v>
      </c>
      <c r="Q2620">
        <f>100*data!Q2620/data!$V2620</f>
        <v>10.455192034139403</v>
      </c>
      <c r="R2620">
        <f>100*data!R2620/data!$V2620</f>
        <v>3.5561877667140827E-2</v>
      </c>
      <c r="S2620">
        <f>100*data!S2620/data!$V2620</f>
        <v>1.7425320056899005</v>
      </c>
      <c r="T2620">
        <f>100*data!T2620/data!$V2620</f>
        <v>4.0184921763869133</v>
      </c>
      <c r="U2620">
        <f>100*data!U2620/data!$V2620</f>
        <v>8.926031294452347</v>
      </c>
      <c r="V2620">
        <f t="shared" si="29"/>
        <v>99.999999999999986</v>
      </c>
    </row>
    <row r="2621" spans="1:22" x14ac:dyDescent="0.3">
      <c r="A2621" t="s">
        <v>171</v>
      </c>
      <c r="B2621" s="15" t="str">
        <f>IFERROR(VLOOKUP($A2621,class!$A$1:$B$455,2,FALSE),"")</f>
        <v>London Borough</v>
      </c>
      <c r="C2621" s="15" t="str">
        <f>IFERROR(IFERROR(VLOOKUP($A2621,classifications!$A$3:$C$336,3,FALSE),VLOOKUP($A2621,classifications!$I$2:$K$28,3,FALSE)),"")</f>
        <v>Predominantly Urban</v>
      </c>
      <c r="D2621">
        <f>100*data!D2621/data!$V2621</f>
        <v>9.8667982239763197E-2</v>
      </c>
      <c r="E2621">
        <f>100*data!E2621/data!$V2621</f>
        <v>0.24666995559940799</v>
      </c>
      <c r="F2621">
        <f>100*data!F2621/data!$V2621</f>
        <v>2.8120374938332513</v>
      </c>
      <c r="G2621">
        <f>100*data!G2621/data!$V2621</f>
        <v>10.113468179575728</v>
      </c>
      <c r="H2621">
        <f>100*data!H2621/data!$V2621</f>
        <v>1.3320177602368031</v>
      </c>
      <c r="I2621">
        <f>100*data!I2621/data!$V2621</f>
        <v>2.2693635915145536</v>
      </c>
      <c r="J2621">
        <f>100*data!J2621/data!$V2621</f>
        <v>7.4494326591021212</v>
      </c>
      <c r="K2621">
        <f>100*data!K2621/data!$V2621</f>
        <v>2.3186975826344352</v>
      </c>
      <c r="L2621">
        <f>100*data!L2621/data!$V2621</f>
        <v>6.1667488899851994</v>
      </c>
      <c r="M2621">
        <f>100*data!M2621/data!$V2621</f>
        <v>16.033547113961518</v>
      </c>
      <c r="N2621">
        <f>100*data!N2621/data!$V2621</f>
        <v>1.1840157868771584</v>
      </c>
      <c r="O2621">
        <f>100*data!O2621/data!$V2621</f>
        <v>2.220029600394672</v>
      </c>
      <c r="P2621">
        <f>100*data!P2621/data!$V2621</f>
        <v>22.890971879625063</v>
      </c>
      <c r="Q2621">
        <f>100*data!Q2621/data!$V2621</f>
        <v>9.0774543660582143</v>
      </c>
      <c r="R2621">
        <f>100*data!R2621/data!$V2621</f>
        <v>0</v>
      </c>
      <c r="S2621">
        <f>100*data!S2621/data!$V2621</f>
        <v>1.7760236803157377</v>
      </c>
      <c r="T2621">
        <f>100*data!T2621/data!$V2621</f>
        <v>4.7853971386285155</v>
      </c>
      <c r="U2621">
        <f>100*data!U2621/data!$V2621</f>
        <v>9.2254563394178586</v>
      </c>
      <c r="V2621">
        <f t="shared" si="29"/>
        <v>100</v>
      </c>
    </row>
    <row r="2622" spans="1:22" x14ac:dyDescent="0.3">
      <c r="A2622" t="s">
        <v>174</v>
      </c>
      <c r="B2622" s="15" t="str">
        <f>IFERROR(VLOOKUP($A2622,class!$A$1:$B$455,2,FALSE),"")</f>
        <v>London Borough</v>
      </c>
      <c r="C2622" s="15" t="str">
        <f>IFERROR(IFERROR(VLOOKUP($A2622,classifications!$A$3:$C$336,3,FALSE),VLOOKUP($A2622,classifications!$I$2:$K$28,3,FALSE)),"")</f>
        <v>Predominantly Urban</v>
      </c>
      <c r="D2622">
        <f>100*data!D2622/data!$V2622</f>
        <v>3.9777247414478918E-2</v>
      </c>
      <c r="E2622">
        <f>100*data!E2622/data!$V2622</f>
        <v>0.39777247414478917</v>
      </c>
      <c r="F2622">
        <f>100*data!F2622/data!$V2622</f>
        <v>2.5855210819411298</v>
      </c>
      <c r="G2622">
        <f>100*data!G2622/data!$V2622</f>
        <v>15.43357199681782</v>
      </c>
      <c r="H2622">
        <f>100*data!H2622/data!$V2622</f>
        <v>1.4717581543357199</v>
      </c>
      <c r="I2622">
        <f>100*data!I2622/data!$V2622</f>
        <v>3.8981702466189341</v>
      </c>
      <c r="J2622">
        <f>100*data!J2622/data!$V2622</f>
        <v>11.01829753381066</v>
      </c>
      <c r="K2622">
        <f>100*data!K2622/data!$V2622</f>
        <v>4.8528241845664279</v>
      </c>
      <c r="L2622">
        <f>100*data!L2622/data!$V2622</f>
        <v>4.5346062052505971</v>
      </c>
      <c r="M2622">
        <f>100*data!M2622/data!$V2622</f>
        <v>12.251392203659506</v>
      </c>
      <c r="N2622">
        <f>100*data!N2622/data!$V2622</f>
        <v>0.99443118536197295</v>
      </c>
      <c r="O2622">
        <f>100*data!O2622/data!$V2622</f>
        <v>3.2617342879872715</v>
      </c>
      <c r="P2622">
        <f>100*data!P2622/data!$V2622</f>
        <v>14.677804295942721</v>
      </c>
      <c r="Q2622">
        <f>100*data!Q2622/data!$V2622</f>
        <v>14.677804295942721</v>
      </c>
      <c r="R2622">
        <f>100*data!R2622/data!$V2622</f>
        <v>0</v>
      </c>
      <c r="S2622">
        <f>100*data!S2622/data!$V2622</f>
        <v>1.949085123309467</v>
      </c>
      <c r="T2622">
        <f>100*data!T2622/data!$V2622</f>
        <v>3.3412887828162292</v>
      </c>
      <c r="U2622">
        <f>100*data!U2622/data!$V2622</f>
        <v>4.6141607000795544</v>
      </c>
      <c r="V2622">
        <f t="shared" si="29"/>
        <v>100.00000000000001</v>
      </c>
    </row>
    <row r="2623" spans="1:22" x14ac:dyDescent="0.3">
      <c r="A2623" t="s">
        <v>180</v>
      </c>
      <c r="B2623" s="15" t="str">
        <f>IFERROR(VLOOKUP($A2623,class!$A$1:$B$455,2,FALSE),"")</f>
        <v>London Borough</v>
      </c>
      <c r="C2623" s="15" t="str">
        <f>IFERROR(IFERROR(VLOOKUP($A2623,classifications!$A$3:$C$336,3,FALSE),VLOOKUP($A2623,classifications!$I$2:$K$28,3,FALSE)),"")</f>
        <v>Predominantly Urban</v>
      </c>
      <c r="D2623">
        <f>100*data!D2623/data!$V2623</f>
        <v>0.12073649260488983</v>
      </c>
      <c r="E2623">
        <f>100*data!E2623/data!$V2623</f>
        <v>0.84515544823422883</v>
      </c>
      <c r="F2623">
        <f>100*data!F2623/data!$V2623</f>
        <v>2.7769393299124658</v>
      </c>
      <c r="G2623">
        <f>100*data!G2623/data!$V2623</f>
        <v>5.5840627829761544</v>
      </c>
      <c r="H2623">
        <f>100*data!H2623/data!$V2623</f>
        <v>0.66405070932689403</v>
      </c>
      <c r="I2623">
        <f>100*data!I2623/data!$V2623</f>
        <v>2.8071234530636886</v>
      </c>
      <c r="J2623">
        <f>100*data!J2623/data!$V2623</f>
        <v>7.1234530636885003</v>
      </c>
      <c r="K2623">
        <f>100*data!K2623/data!$V2623</f>
        <v>1.5092061575611229</v>
      </c>
      <c r="L2623">
        <f>100*data!L2623/data!$V2623</f>
        <v>5.5840627829761544</v>
      </c>
      <c r="M2623">
        <f>100*data!M2623/data!$V2623</f>
        <v>15.937217023845458</v>
      </c>
      <c r="N2623">
        <f>100*data!N2623/data!$V2623</f>
        <v>2.4147298520977967</v>
      </c>
      <c r="O2623">
        <f>100*data!O2623/data!$V2623</f>
        <v>3.1089646845759131</v>
      </c>
      <c r="P2623">
        <f>100*data!P2623/data!$V2623</f>
        <v>27.316631451856324</v>
      </c>
      <c r="Q2623">
        <f>100*data!Q2623/data!$V2623</f>
        <v>9.9607606399034108</v>
      </c>
      <c r="R2623">
        <f>100*data!R2623/data!$V2623</f>
        <v>3.0184123151222458E-2</v>
      </c>
      <c r="S2623">
        <f>100*data!S2623/data!$V2623</f>
        <v>1.9015997585270148</v>
      </c>
      <c r="T2623">
        <f>100*data!T2623/data!$V2623</f>
        <v>3.5315424086930274</v>
      </c>
      <c r="U2623">
        <f>100*data!U2623/data!$V2623</f>
        <v>8.7835798370057354</v>
      </c>
      <c r="V2623">
        <f t="shared" si="29"/>
        <v>100</v>
      </c>
    </row>
    <row r="2624" spans="1:22" x14ac:dyDescent="0.3">
      <c r="A2624" t="s">
        <v>184</v>
      </c>
      <c r="B2624" s="15" t="str">
        <f>IFERROR(VLOOKUP($A2624,class!$A$1:$B$455,2,FALSE),"")</f>
        <v>London Borough</v>
      </c>
      <c r="C2624" s="15" t="str">
        <f>IFERROR(IFERROR(VLOOKUP($A2624,classifications!$A$3:$C$336,3,FALSE),VLOOKUP($A2624,classifications!$I$2:$K$28,3,FALSE)),"")</f>
        <v>Predominantly Urban</v>
      </c>
      <c r="D2624">
        <f>100*data!D2624/data!$V2624</f>
        <v>5.7620282339383461E-2</v>
      </c>
      <c r="E2624">
        <f>100*data!E2624/data!$V2624</f>
        <v>0.60501296456352638</v>
      </c>
      <c r="F2624">
        <f>100*data!F2624/data!$V2624</f>
        <v>2.6217228464419478</v>
      </c>
      <c r="G2624">
        <f>100*data!G2624/data!$V2624</f>
        <v>4.6384327283203683</v>
      </c>
      <c r="H2624">
        <f>100*data!H2624/data!$V2624</f>
        <v>0.74906367041198507</v>
      </c>
      <c r="I2624">
        <f>100*data!I2624/data!$V2624</f>
        <v>4.4079515989628346</v>
      </c>
      <c r="J2624">
        <f>100*data!J2624/data!$V2624</f>
        <v>6.9720541630653994</v>
      </c>
      <c r="K2624">
        <f>100*data!K2624/data!$V2624</f>
        <v>2.2760011524056467</v>
      </c>
      <c r="L2624">
        <f>100*data!L2624/data!$V2624</f>
        <v>5.3874963987323534</v>
      </c>
      <c r="M2624">
        <f>100*data!M2624/data!$V2624</f>
        <v>19.331604724863151</v>
      </c>
      <c r="N2624">
        <f>100*data!N2624/data!$V2624</f>
        <v>2.9962546816479403</v>
      </c>
      <c r="O2624">
        <f>100*data!O2624/data!$V2624</f>
        <v>4.1774704696053009</v>
      </c>
      <c r="P2624">
        <f>100*data!P2624/data!$V2624</f>
        <v>25.381734370498414</v>
      </c>
      <c r="Q2624">
        <f>100*data!Q2624/data!$V2624</f>
        <v>9.0751944684528958</v>
      </c>
      <c r="R2624">
        <f>100*data!R2624/data!$V2624</f>
        <v>2.881014116969173E-2</v>
      </c>
      <c r="S2624">
        <f>100*data!S2624/data!$V2624</f>
        <v>2.0743301642178045</v>
      </c>
      <c r="T2624">
        <f>100*data!T2624/data!$V2624</f>
        <v>2.9674445404782483</v>
      </c>
      <c r="U2624">
        <f>100*data!U2624/data!$V2624</f>
        <v>6.2518006338231054</v>
      </c>
      <c r="V2624">
        <f t="shared" si="29"/>
        <v>100</v>
      </c>
    </row>
    <row r="2625" spans="1:22" x14ac:dyDescent="0.3">
      <c r="A2625" t="s">
        <v>188</v>
      </c>
      <c r="B2625" s="15" t="str">
        <f>IFERROR(VLOOKUP($A2625,class!$A$1:$B$455,2,FALSE),"")</f>
        <v>London Borough</v>
      </c>
      <c r="C2625" s="15" t="str">
        <f>IFERROR(IFERROR(VLOOKUP($A2625,classifications!$A$3:$C$336,3,FALSE),VLOOKUP($A2625,classifications!$I$2:$K$28,3,FALSE)),"")</f>
        <v>Predominantly Urban</v>
      </c>
      <c r="D2625">
        <f>100*data!D2625/data!$V2625</f>
        <v>0.14611338398597312</v>
      </c>
      <c r="E2625">
        <f>100*data!E2625/data!$V2625</f>
        <v>0.17533606078316774</v>
      </c>
      <c r="F2625">
        <f>100*data!F2625/data!$V2625</f>
        <v>2.4254821741671537</v>
      </c>
      <c r="G2625">
        <f>100*data!G2625/data!$V2625</f>
        <v>6.9549970777323207</v>
      </c>
      <c r="H2625">
        <f>100*data!H2625/data!$V2625</f>
        <v>0.67212156633547637</v>
      </c>
      <c r="I2625">
        <f>100*data!I2625/data!$V2625</f>
        <v>3.5067212156633549</v>
      </c>
      <c r="J2625">
        <f>100*data!J2625/data!$V2625</f>
        <v>6.1659848042080654</v>
      </c>
      <c r="K2625">
        <f>100*data!K2625/data!$V2625</f>
        <v>1.2857977790765633</v>
      </c>
      <c r="L2625">
        <f>100*data!L2625/data!$V2625</f>
        <v>4.5002922267679724</v>
      </c>
      <c r="M2625">
        <f>100*data!M2625/data!$V2625</f>
        <v>14.319111630625365</v>
      </c>
      <c r="N2625">
        <f>100*data!N2625/data!$V2625</f>
        <v>1.6949152542372881</v>
      </c>
      <c r="O2625">
        <f>100*data!O2625/data!$V2625</f>
        <v>3.7405026300409117</v>
      </c>
      <c r="P2625">
        <f>100*data!P2625/data!$V2625</f>
        <v>30.625365283459963</v>
      </c>
      <c r="Q2625">
        <f>100*data!Q2625/data!$V2625</f>
        <v>10.753945061367622</v>
      </c>
      <c r="R2625">
        <f>100*data!R2625/data!$V2625</f>
        <v>0</v>
      </c>
      <c r="S2625">
        <f>100*data!S2625/data!$V2625</f>
        <v>1.6656925774400935</v>
      </c>
      <c r="T2625">
        <f>100*data!T2625/data!$V2625</f>
        <v>3.5651665692577441</v>
      </c>
      <c r="U2625">
        <f>100*data!U2625/data!$V2625</f>
        <v>7.8024547048509643</v>
      </c>
      <c r="V2625">
        <f t="shared" si="29"/>
        <v>99.999999999999986</v>
      </c>
    </row>
    <row r="2626" spans="1:22" x14ac:dyDescent="0.3">
      <c r="A2626" t="s">
        <v>190</v>
      </c>
      <c r="B2626" s="15" t="str">
        <f>IFERROR(VLOOKUP($A2626,class!$A$1:$B$455,2,FALSE),"")</f>
        <v>London Borough</v>
      </c>
      <c r="C2626" s="15" t="str">
        <f>IFERROR(IFERROR(VLOOKUP($A2626,classifications!$A$3:$C$336,3,FALSE),VLOOKUP($A2626,classifications!$I$2:$K$28,3,FALSE)),"")</f>
        <v>Predominantly Urban</v>
      </c>
      <c r="D2626">
        <f>100*data!D2626/data!$V2626</f>
        <v>0.21398696624841942</v>
      </c>
      <c r="E2626">
        <f>100*data!E2626/data!$V2626</f>
        <v>1.1185682326621924</v>
      </c>
      <c r="F2626">
        <f>100*data!F2626/data!$V2626</f>
        <v>1.7118957299873554</v>
      </c>
      <c r="G2626">
        <f>100*data!G2626/data!$V2626</f>
        <v>6.0889018577959346</v>
      </c>
      <c r="H2626">
        <f>100*data!H2626/data!$V2626</f>
        <v>0.27234704795253378</v>
      </c>
      <c r="I2626">
        <f>100*data!I2626/data!$V2626</f>
        <v>3.1417177317381579</v>
      </c>
      <c r="J2626">
        <f>100*data!J2626/data!$V2626</f>
        <v>6.5363291508608112</v>
      </c>
      <c r="K2626">
        <f>100*data!K2626/data!$V2626</f>
        <v>0.99212138896994451</v>
      </c>
      <c r="L2626">
        <f>100*data!L2626/data!$V2626</f>
        <v>4.8438867814414941</v>
      </c>
      <c r="M2626">
        <f>100*data!M2626/data!$V2626</f>
        <v>10.349187822196285</v>
      </c>
      <c r="N2626">
        <f>100*data!N2626/data!$V2626</f>
        <v>8.3260383231203186</v>
      </c>
      <c r="O2626">
        <f>100*data!O2626/data!$V2626</f>
        <v>10.213014298220017</v>
      </c>
      <c r="P2626">
        <f>100*data!P2626/data!$V2626</f>
        <v>23.956813539538956</v>
      </c>
      <c r="Q2626">
        <f>100*data!Q2626/data!$V2626</f>
        <v>9.9698472911195406</v>
      </c>
      <c r="R2626">
        <f>100*data!R2626/data!$V2626</f>
        <v>6.8086761988133446E-2</v>
      </c>
      <c r="S2626">
        <f>100*data!S2626/data!$V2626</f>
        <v>1.1574749537982687</v>
      </c>
      <c r="T2626">
        <f>100*data!T2626/data!$V2626</f>
        <v>2.8304639626495476</v>
      </c>
      <c r="U2626">
        <f>100*data!U2626/data!$V2626</f>
        <v>8.2093181597120903</v>
      </c>
      <c r="V2626">
        <f t="shared" si="29"/>
        <v>100</v>
      </c>
    </row>
    <row r="2627" spans="1:22" x14ac:dyDescent="0.3">
      <c r="A2627" t="s">
        <v>60</v>
      </c>
      <c r="B2627" s="15" t="str">
        <f>IFERROR(VLOOKUP($A2627,class!$A$1:$B$455,2,FALSE),"")</f>
        <v>London Borough</v>
      </c>
      <c r="C2627" s="15" t="str">
        <f>IFERROR(IFERROR(VLOOKUP($A2627,classifications!$A$3:$C$336,3,FALSE),VLOOKUP($A2627,classifications!$I$2:$K$28,3,FALSE)),"")</f>
        <v>Predominantly Urban</v>
      </c>
      <c r="D2627">
        <f>100*data!D2627/data!$V2627</f>
        <v>0.1444043321299639</v>
      </c>
      <c r="E2627">
        <f>100*data!E2627/data!$V2627</f>
        <v>0.79422382671480141</v>
      </c>
      <c r="F2627">
        <f>100*data!F2627/data!$V2627</f>
        <v>3.3935018050541514</v>
      </c>
      <c r="G2627">
        <f>100*data!G2627/data!$V2627</f>
        <v>23.39350180505415</v>
      </c>
      <c r="H2627">
        <f>100*data!H2627/data!$V2627</f>
        <v>2.9602888086642598</v>
      </c>
      <c r="I2627">
        <f>100*data!I2627/data!$V2627</f>
        <v>4.9097472924187722</v>
      </c>
      <c r="J2627">
        <f>100*data!J2627/data!$V2627</f>
        <v>8.3754512635379061</v>
      </c>
      <c r="K2627">
        <f>100*data!K2627/data!$V2627</f>
        <v>8.3032490974729249</v>
      </c>
      <c r="L2627">
        <f>100*data!L2627/data!$V2627</f>
        <v>4.6209386281588447</v>
      </c>
      <c r="M2627">
        <f>100*data!M2627/data!$V2627</f>
        <v>9.4584837545126348</v>
      </c>
      <c r="N2627">
        <f>100*data!N2627/data!$V2627</f>
        <v>0.86642599277978338</v>
      </c>
      <c r="O2627">
        <f>100*data!O2627/data!$V2627</f>
        <v>1.8050541516245486</v>
      </c>
      <c r="P2627">
        <f>100*data!P2627/data!$V2627</f>
        <v>11.11913357400722</v>
      </c>
      <c r="Q2627">
        <f>100*data!Q2627/data!$V2627</f>
        <v>9.2418772563176894</v>
      </c>
      <c r="R2627">
        <f>100*data!R2627/data!$V2627</f>
        <v>0</v>
      </c>
      <c r="S2627">
        <f>100*data!S2627/data!$V2627</f>
        <v>1.8772563176895307</v>
      </c>
      <c r="T2627">
        <f>100*data!T2627/data!$V2627</f>
        <v>4.5487364620938626</v>
      </c>
      <c r="U2627">
        <f>100*data!U2627/data!$V2627</f>
        <v>4.1877256317689531</v>
      </c>
      <c r="V2627">
        <f t="shared" si="29"/>
        <v>99.999999999999986</v>
      </c>
    </row>
    <row r="2628" spans="1:22" x14ac:dyDescent="0.3">
      <c r="A2628" t="s">
        <v>70</v>
      </c>
      <c r="B2628" s="15" t="str">
        <f>IFERROR(VLOOKUP($A2628,class!$A$1:$B$455,2,FALSE),"")</f>
        <v>London Borough</v>
      </c>
      <c r="C2628" s="15" t="str">
        <f>IFERROR(IFERROR(VLOOKUP($A2628,classifications!$A$3:$C$336,3,FALSE),VLOOKUP($A2628,classifications!$I$2:$K$28,3,FALSE)),"")</f>
        <v>Predominantly Urban</v>
      </c>
      <c r="D2628">
        <f>100*data!D2628/data!$V2628</f>
        <v>0.12463647694225176</v>
      </c>
      <c r="E2628">
        <f>100*data!E2628/data!$V2628</f>
        <v>0.24927295388450352</v>
      </c>
      <c r="F2628">
        <f>100*data!F2628/data!$V2628</f>
        <v>2.139592854175322</v>
      </c>
      <c r="G2628">
        <f>100*data!G2628/data!$V2628</f>
        <v>13.938512671375156</v>
      </c>
      <c r="H2628">
        <f>100*data!H2628/data!$V2628</f>
        <v>1.3502285002077274</v>
      </c>
      <c r="I2628">
        <f>100*data!I2628/data!$V2628</f>
        <v>4.7361861238055667</v>
      </c>
      <c r="J2628">
        <f>100*data!J2628/data!$V2628</f>
        <v>8.1844619858745329</v>
      </c>
      <c r="K2628">
        <f>100*data!K2628/data!$V2628</f>
        <v>2.4304113003739096</v>
      </c>
      <c r="L2628">
        <f>100*data!L2628/data!$V2628</f>
        <v>3.4690486082260077</v>
      </c>
      <c r="M2628">
        <f>100*data!M2628/data!$V2628</f>
        <v>11.11341919401745</v>
      </c>
      <c r="N2628">
        <f>100*data!N2628/data!$V2628</f>
        <v>1.8695471541337765</v>
      </c>
      <c r="O2628">
        <f>100*data!O2628/data!$V2628</f>
        <v>8.6622351474864985</v>
      </c>
      <c r="P2628">
        <f>100*data!P2628/data!$V2628</f>
        <v>20.502700457000415</v>
      </c>
      <c r="Q2628">
        <f>100*data!Q2628/data!$V2628</f>
        <v>8.9738263398421267</v>
      </c>
      <c r="R2628">
        <f>100*data!R2628/data!$V2628</f>
        <v>0</v>
      </c>
      <c r="S2628">
        <f>100*data!S2628/data!$V2628</f>
        <v>1.7656834233485668</v>
      </c>
      <c r="T2628">
        <f>100*data!T2628/data!$V2628</f>
        <v>4.4038221852928956</v>
      </c>
      <c r="U2628">
        <f>100*data!U2628/data!$V2628</f>
        <v>6.0864146240132948</v>
      </c>
      <c r="V2628">
        <f t="shared" si="29"/>
        <v>100.00000000000001</v>
      </c>
    </row>
    <row r="2629" spans="1:22" x14ac:dyDescent="0.3">
      <c r="A2629" t="s">
        <v>81</v>
      </c>
      <c r="B2629" s="15" t="str">
        <f>IFERROR(VLOOKUP($A2629,class!$A$1:$B$455,2,FALSE),"")</f>
        <v>London Borough</v>
      </c>
      <c r="C2629" s="15" t="str">
        <f>IFERROR(IFERROR(VLOOKUP($A2629,classifications!$A$3:$C$336,3,FALSE),VLOOKUP($A2629,classifications!$I$2:$K$28,3,FALSE)),"")</f>
        <v>Predominantly Urban</v>
      </c>
      <c r="D2629">
        <f>100*data!D2629/data!$V2629</f>
        <v>0.11337868480725624</v>
      </c>
      <c r="E2629">
        <f>100*data!E2629/data!$V2629</f>
        <v>0.3968253968253968</v>
      </c>
      <c r="F2629">
        <f>100*data!F2629/data!$V2629</f>
        <v>4.308390022675737</v>
      </c>
      <c r="G2629">
        <f>100*data!G2629/data!$V2629</f>
        <v>21.825396825396826</v>
      </c>
      <c r="H2629">
        <f>100*data!H2629/data!$V2629</f>
        <v>2.6077097505668934</v>
      </c>
      <c r="I2629">
        <f>100*data!I2629/data!$V2629</f>
        <v>3.0612244897959182</v>
      </c>
      <c r="J2629">
        <f>100*data!J2629/data!$V2629</f>
        <v>6.4058956916099774</v>
      </c>
      <c r="K2629">
        <f>100*data!K2629/data!$V2629</f>
        <v>4.024943310657596</v>
      </c>
      <c r="L2629">
        <f>100*data!L2629/data!$V2629</f>
        <v>4.8752834467120181</v>
      </c>
      <c r="M2629">
        <f>100*data!M2629/data!$V2629</f>
        <v>12.244897959183673</v>
      </c>
      <c r="N2629">
        <f>100*data!N2629/data!$V2629</f>
        <v>1.7006802721088434</v>
      </c>
      <c r="O2629">
        <f>100*data!O2629/data!$V2629</f>
        <v>2.1541950113378685</v>
      </c>
      <c r="P2629">
        <f>100*data!P2629/data!$V2629</f>
        <v>16.553287981859409</v>
      </c>
      <c r="Q2629">
        <f>100*data!Q2629/data!$V2629</f>
        <v>8.5034013605442169</v>
      </c>
      <c r="R2629">
        <f>100*data!R2629/data!$V2629</f>
        <v>0</v>
      </c>
      <c r="S2629">
        <f>100*data!S2629/data!$V2629</f>
        <v>1.870748299319728</v>
      </c>
      <c r="T2629">
        <f>100*data!T2629/data!$V2629</f>
        <v>3.9682539682539684</v>
      </c>
      <c r="U2629">
        <f>100*data!U2629/data!$V2629</f>
        <v>5.3854875283446715</v>
      </c>
      <c r="V2629">
        <f t="shared" si="29"/>
        <v>100</v>
      </c>
    </row>
    <row r="2630" spans="1:22" x14ac:dyDescent="0.3">
      <c r="A2630" t="s">
        <v>89</v>
      </c>
      <c r="B2630" s="15" t="str">
        <f>IFERROR(VLOOKUP($A2630,class!$A$1:$B$455,2,FALSE),"")</f>
        <v>London Borough</v>
      </c>
      <c r="C2630" s="15" t="str">
        <f>IFERROR(IFERROR(VLOOKUP($A2630,classifications!$A$3:$C$336,3,FALSE),VLOOKUP($A2630,classifications!$I$2:$K$28,3,FALSE)),"")</f>
        <v>Predominantly Urban</v>
      </c>
      <c r="D2630">
        <f>100*data!D2630/data!$V2630</f>
        <v>3.2195750160978753E-2</v>
      </c>
      <c r="E2630">
        <f>100*data!E2630/data!$V2630</f>
        <v>0.28976175144880878</v>
      </c>
      <c r="F2630">
        <f>100*data!F2630/data!$V2630</f>
        <v>3.1551835157759176</v>
      </c>
      <c r="G2630">
        <f>100*data!G2630/data!$V2630</f>
        <v>15.132002575660012</v>
      </c>
      <c r="H2630">
        <f>100*data!H2630/data!$V2630</f>
        <v>2.4468770122343853</v>
      </c>
      <c r="I2630">
        <f>100*data!I2630/data!$V2630</f>
        <v>5.5376690276883451</v>
      </c>
      <c r="J2630">
        <f>100*data!J2630/data!$V2630</f>
        <v>10.785576303927881</v>
      </c>
      <c r="K2630">
        <f>100*data!K2630/data!$V2630</f>
        <v>3.8312942691564715</v>
      </c>
      <c r="L2630">
        <f>100*data!L2630/data!$V2630</f>
        <v>5.0225370251126851</v>
      </c>
      <c r="M2630">
        <f>100*data!M2630/data!$V2630</f>
        <v>12.10560206052801</v>
      </c>
      <c r="N2630">
        <f>100*data!N2630/data!$V2630</f>
        <v>1.2878300064391501</v>
      </c>
      <c r="O2630">
        <f>100*data!O2630/data!$V2630</f>
        <v>4.7327752736638766</v>
      </c>
      <c r="P2630">
        <f>100*data!P2630/data!$V2630</f>
        <v>16.677398583386992</v>
      </c>
      <c r="Q2630">
        <f>100*data!Q2630/data!$V2630</f>
        <v>7.9845460399227299</v>
      </c>
      <c r="R2630">
        <f>100*data!R2630/data!$V2630</f>
        <v>0</v>
      </c>
      <c r="S2630">
        <f>100*data!S2630/data!$V2630</f>
        <v>1.4810045074050224</v>
      </c>
      <c r="T2630">
        <f>100*data!T2630/data!$V2630</f>
        <v>3.7025112685125565</v>
      </c>
      <c r="U2630">
        <f>100*data!U2630/data!$V2630</f>
        <v>5.7952350289761752</v>
      </c>
      <c r="V2630">
        <f t="shared" si="29"/>
        <v>99.999999999999986</v>
      </c>
    </row>
    <row r="2631" spans="1:22" x14ac:dyDescent="0.3">
      <c r="A2631" t="s">
        <v>100</v>
      </c>
      <c r="B2631" s="15" t="str">
        <f>IFERROR(VLOOKUP($A2631,class!$A$1:$B$455,2,FALSE),"")</f>
        <v>London Borough</v>
      </c>
      <c r="C2631" s="15" t="str">
        <f>IFERROR(IFERROR(VLOOKUP($A2631,classifications!$A$3:$C$336,3,FALSE),VLOOKUP($A2631,classifications!$I$2:$K$28,3,FALSE)),"")</f>
        <v>Predominantly Urban</v>
      </c>
      <c r="D2631">
        <f>100*data!D2631/data!$V2631</f>
        <v>0.38759689922480622</v>
      </c>
      <c r="E2631">
        <f>100*data!E2631/data!$V2631</f>
        <v>0.22609819121447028</v>
      </c>
      <c r="F2631">
        <f>100*data!F2631/data!$V2631</f>
        <v>2.6808785529715764</v>
      </c>
      <c r="G2631">
        <f>100*data!G2631/data!$V2631</f>
        <v>15.859173126614987</v>
      </c>
      <c r="H2631">
        <f>100*data!H2631/data!$V2631</f>
        <v>1.4534883720930232</v>
      </c>
      <c r="I2631">
        <f>100*data!I2631/data!$V2631</f>
        <v>2.842377260981912</v>
      </c>
      <c r="J2631">
        <f>100*data!J2631/data!$V2631</f>
        <v>7.0413436692506464</v>
      </c>
      <c r="K2631">
        <f>100*data!K2631/data!$V2631</f>
        <v>1.8087855297157622</v>
      </c>
      <c r="L2631">
        <f>100*data!L2631/data!$V2631</f>
        <v>4.2312661498708009</v>
      </c>
      <c r="M2631">
        <f>100*data!M2631/data!$V2631</f>
        <v>13.791989664082687</v>
      </c>
      <c r="N2631">
        <f>100*data!N2631/data!$V2631</f>
        <v>2.099483204134367</v>
      </c>
      <c r="O2631">
        <f>100*data!O2631/data!$V2631</f>
        <v>2.8746770025839794</v>
      </c>
      <c r="P2631">
        <f>100*data!P2631/data!$V2631</f>
        <v>22.38372093023256</v>
      </c>
      <c r="Q2631">
        <f>100*data!Q2631/data!$V2631</f>
        <v>9.5284237726098198</v>
      </c>
      <c r="R2631">
        <f>100*data!R2631/data!$V2631</f>
        <v>0</v>
      </c>
      <c r="S2631">
        <f>100*data!S2631/data!$V2631</f>
        <v>1.9702842377260983</v>
      </c>
      <c r="T2631">
        <f>100*data!T2631/data!$V2631</f>
        <v>4.0374677002583983</v>
      </c>
      <c r="U2631">
        <f>100*data!U2631/data!$V2631</f>
        <v>6.7829457364341081</v>
      </c>
      <c r="V2631">
        <f t="shared" si="29"/>
        <v>100.00000000000003</v>
      </c>
    </row>
    <row r="2632" spans="1:22" x14ac:dyDescent="0.3">
      <c r="A2632" t="s">
        <v>121</v>
      </c>
      <c r="B2632" s="15" t="str">
        <f>IFERROR(VLOOKUP($A2632,class!$A$1:$B$455,2,FALSE),"")</f>
        <v>London Borough</v>
      </c>
      <c r="C2632" s="15" t="str">
        <f>IFERROR(IFERROR(VLOOKUP($A2632,classifications!$A$3:$C$336,3,FALSE),VLOOKUP($A2632,classifications!$I$2:$K$28,3,FALSE)),"")</f>
        <v>Predominantly Urban</v>
      </c>
      <c r="D2632">
        <f>100*data!D2632/data!$V2632</f>
        <v>0.13409319477036541</v>
      </c>
      <c r="E2632">
        <f>100*data!E2632/data!$V2632</f>
        <v>0.30170968823332217</v>
      </c>
      <c r="F2632">
        <f>100*data!F2632/data!$V2632</f>
        <v>3.1176667784109955</v>
      </c>
      <c r="G2632">
        <f>100*data!G2632/data!$V2632</f>
        <v>15.487763995977204</v>
      </c>
      <c r="H2632">
        <f>100*data!H2632/data!$V2632</f>
        <v>2.2460610124036204</v>
      </c>
      <c r="I2632">
        <f>100*data!I2632/data!$V2632</f>
        <v>3.4193764666443176</v>
      </c>
      <c r="J2632">
        <f>100*data!J2632/data!$V2632</f>
        <v>7.8444518940663759</v>
      </c>
      <c r="K2632">
        <f>100*data!K2632/data!$V2632</f>
        <v>2.883003687562856</v>
      </c>
      <c r="L2632">
        <f>100*data!L2632/data!$V2632</f>
        <v>5.1625879986590677</v>
      </c>
      <c r="M2632">
        <f>100*data!M2632/data!$V2632</f>
        <v>13.744552463962455</v>
      </c>
      <c r="N2632">
        <f>100*data!N2632/data!$V2632</f>
        <v>1.6426416359369762</v>
      </c>
      <c r="O2632">
        <f>100*data!O2632/data!$V2632</f>
        <v>3.1847133757961785</v>
      </c>
      <c r="P2632">
        <f>100*data!P2632/data!$V2632</f>
        <v>19.074756956084478</v>
      </c>
      <c r="Q2632">
        <f>100*data!Q2632/data!$V2632</f>
        <v>8.9842440496144818</v>
      </c>
      <c r="R2632">
        <f>100*data!R2632/data!$V2632</f>
        <v>0</v>
      </c>
      <c r="S2632">
        <f>100*data!S2632/data!$V2632</f>
        <v>2.078444518940664</v>
      </c>
      <c r="T2632">
        <f>100*data!T2632/data!$V2632</f>
        <v>4.7267851156553808</v>
      </c>
      <c r="U2632">
        <f>100*data!U2632/data!$V2632</f>
        <v>5.9671471672812606</v>
      </c>
      <c r="V2632">
        <f t="shared" si="29"/>
        <v>100</v>
      </c>
    </row>
    <row r="2633" spans="1:22" x14ac:dyDescent="0.3">
      <c r="A2633" t="s">
        <v>131</v>
      </c>
      <c r="B2633" s="15" t="str">
        <f>IFERROR(VLOOKUP($A2633,class!$A$1:$B$455,2,FALSE),"")</f>
        <v>London Borough</v>
      </c>
      <c r="C2633" s="15" t="str">
        <f>IFERROR(IFERROR(VLOOKUP($A2633,classifications!$A$3:$C$336,3,FALSE),VLOOKUP($A2633,classifications!$I$2:$K$28,3,FALSE)),"")</f>
        <v>Predominantly Urban</v>
      </c>
      <c r="D2633">
        <f>100*data!D2633/data!$V2633</f>
        <v>0.11185682326621924</v>
      </c>
      <c r="E2633">
        <f>100*data!E2633/data!$V2633</f>
        <v>0.30760626398210289</v>
      </c>
      <c r="F2633">
        <f>100*data!F2633/data!$V2633</f>
        <v>3.5794183445190155</v>
      </c>
      <c r="G2633">
        <f>100*data!G2633/data!$V2633</f>
        <v>13.758389261744966</v>
      </c>
      <c r="H2633">
        <f>100*data!H2633/data!$V2633</f>
        <v>2.2651006711409396</v>
      </c>
      <c r="I2633">
        <f>100*data!I2633/data!$V2633</f>
        <v>6.124161073825503</v>
      </c>
      <c r="J2633">
        <f>100*data!J2633/data!$V2633</f>
        <v>9.0883668903803123</v>
      </c>
      <c r="K2633">
        <f>100*data!K2633/data!$V2633</f>
        <v>3.9988814317673378</v>
      </c>
      <c r="L2633">
        <f>100*data!L2633/data!$V2633</f>
        <v>4.3903803131991053</v>
      </c>
      <c r="M2633">
        <f>100*data!M2633/data!$V2633</f>
        <v>13.394854586129753</v>
      </c>
      <c r="N2633">
        <f>100*data!N2633/data!$V2633</f>
        <v>1.2304250559284116</v>
      </c>
      <c r="O2633">
        <f>100*data!O2633/data!$V2633</f>
        <v>3.8031319910514543</v>
      </c>
      <c r="P2633">
        <f>100*data!P2633/data!$V2633</f>
        <v>18.260626398210292</v>
      </c>
      <c r="Q2633">
        <f>100*data!Q2633/data!$V2633</f>
        <v>8.6129753914988818</v>
      </c>
      <c r="R2633">
        <f>100*data!R2633/data!$V2633</f>
        <v>0</v>
      </c>
      <c r="S2633">
        <f>100*data!S2633/data!$V2633</f>
        <v>1.5939597315436242</v>
      </c>
      <c r="T2633">
        <f>100*data!T2633/data!$V2633</f>
        <v>3.523489932885906</v>
      </c>
      <c r="U2633">
        <f>100*data!U2633/data!$V2633</f>
        <v>5.9563758389261743</v>
      </c>
      <c r="V2633">
        <f t="shared" si="29"/>
        <v>99.999999999999986</v>
      </c>
    </row>
    <row r="2634" spans="1:22" x14ac:dyDescent="0.3">
      <c r="A2634" t="s">
        <v>139</v>
      </c>
      <c r="B2634" s="15" t="str">
        <f>IFERROR(VLOOKUP($A2634,class!$A$1:$B$455,2,FALSE),"")</f>
        <v>London Borough</v>
      </c>
      <c r="C2634" s="15" t="str">
        <f>IFERROR(IFERROR(VLOOKUP($A2634,classifications!$A$3:$C$336,3,FALSE),VLOOKUP($A2634,classifications!$I$2:$K$28,3,FALSE)),"")</f>
        <v>Predominantly Urban</v>
      </c>
      <c r="D2634">
        <f>100*data!D2634/data!$V2634</f>
        <v>0.22607385079125847</v>
      </c>
      <c r="E2634">
        <f>100*data!E2634/data!$V2634</f>
        <v>0.33911077618688773</v>
      </c>
      <c r="F2634">
        <f>100*data!F2634/data!$V2634</f>
        <v>3.541823662396383</v>
      </c>
      <c r="G2634">
        <f>100*data!G2634/data!$V2634</f>
        <v>17.256970610399396</v>
      </c>
      <c r="H2634">
        <f>100*data!H2634/data!$V2634</f>
        <v>2.5998492840994727</v>
      </c>
      <c r="I2634">
        <f>100*data!I2634/data!$V2634</f>
        <v>5.4634513941220799</v>
      </c>
      <c r="J2634">
        <f>100*data!J2634/data!$V2634</f>
        <v>7.5734740015071589</v>
      </c>
      <c r="K2634">
        <f>100*data!K2634/data!$V2634</f>
        <v>4.069329314242653</v>
      </c>
      <c r="L2634">
        <f>100*data!L2634/data!$V2634</f>
        <v>4.6345139412207992</v>
      </c>
      <c r="M2634">
        <f>100*data!M2634/data!$V2634</f>
        <v>9.909570459683497</v>
      </c>
      <c r="N2634">
        <f>100*data!N2634/data!$V2634</f>
        <v>1.3187641296156745</v>
      </c>
      <c r="O2634">
        <f>100*data!O2634/data!$V2634</f>
        <v>4.7475508666164279</v>
      </c>
      <c r="P2634">
        <f>100*data!P2634/data!$V2634</f>
        <v>17.068575734740016</v>
      </c>
      <c r="Q2634">
        <f>100*data!Q2634/data!$V2634</f>
        <v>9.0429540316503392</v>
      </c>
      <c r="R2634">
        <f>100*data!R2634/data!$V2634</f>
        <v>0</v>
      </c>
      <c r="S2634">
        <f>100*data!S2634/data!$V2634</f>
        <v>1.7332328560663151</v>
      </c>
      <c r="T2634">
        <f>100*data!T2634/data!$V2634</f>
        <v>4.4461190655614171</v>
      </c>
      <c r="U2634">
        <f>100*data!U2634/data!$V2634</f>
        <v>6.0286360211002261</v>
      </c>
      <c r="V2634">
        <f t="shared" si="29"/>
        <v>99.999999999999986</v>
      </c>
    </row>
    <row r="2635" spans="1:22" x14ac:dyDescent="0.3">
      <c r="A2635" t="s">
        <v>145</v>
      </c>
      <c r="B2635" s="15" t="str">
        <f>IFERROR(VLOOKUP($A2635,class!$A$1:$B$455,2,FALSE),"")</f>
        <v>London Borough</v>
      </c>
      <c r="C2635" s="15" t="str">
        <f>IFERROR(IFERROR(VLOOKUP($A2635,classifications!$A$3:$C$336,3,FALSE),VLOOKUP($A2635,classifications!$I$2:$K$28,3,FALSE)),"")</f>
        <v>Predominantly Urban</v>
      </c>
      <c r="D2635">
        <f>100*data!D2635/data!$V2635</f>
        <v>9.8765432098765427E-2</v>
      </c>
      <c r="E2635">
        <f>100*data!E2635/data!$V2635</f>
        <v>0.29629629629629628</v>
      </c>
      <c r="F2635">
        <f>100*data!F2635/data!$V2635</f>
        <v>3.0617283950617282</v>
      </c>
      <c r="G2635">
        <f>100*data!G2635/data!$V2635</f>
        <v>14.074074074074074</v>
      </c>
      <c r="H2635">
        <f>100*data!H2635/data!$V2635</f>
        <v>1.5802469135802468</v>
      </c>
      <c r="I2635">
        <f>100*data!I2635/data!$V2635</f>
        <v>2.5679012345679011</v>
      </c>
      <c r="J2635">
        <f>100*data!J2635/data!$V2635</f>
        <v>7.4567901234567904</v>
      </c>
      <c r="K2635">
        <f>100*data!K2635/data!$V2635</f>
        <v>3.0617283950617282</v>
      </c>
      <c r="L2635">
        <f>100*data!L2635/data!$V2635</f>
        <v>4.8395061728395063</v>
      </c>
      <c r="M2635">
        <f>100*data!M2635/data!$V2635</f>
        <v>15.407407407407407</v>
      </c>
      <c r="N2635">
        <f>100*data!N2635/data!$V2635</f>
        <v>1.2345679012345678</v>
      </c>
      <c r="O2635">
        <f>100*data!O2635/data!$V2635</f>
        <v>2.3703703703703702</v>
      </c>
      <c r="P2635">
        <f>100*data!P2635/data!$V2635</f>
        <v>21.580246913580247</v>
      </c>
      <c r="Q2635">
        <f>100*data!Q2635/data!$V2635</f>
        <v>9.5802469135802468</v>
      </c>
      <c r="R2635">
        <f>100*data!R2635/data!$V2635</f>
        <v>0</v>
      </c>
      <c r="S2635">
        <f>100*data!S2635/data!$V2635</f>
        <v>1.9753086419753085</v>
      </c>
      <c r="T2635">
        <f>100*data!T2635/data!$V2635</f>
        <v>4.4444444444444446</v>
      </c>
      <c r="U2635">
        <f>100*data!U2635/data!$V2635</f>
        <v>6.3703703703703702</v>
      </c>
      <c r="V2635">
        <f t="shared" si="29"/>
        <v>99.999999999999986</v>
      </c>
    </row>
    <row r="2636" spans="1:22" x14ac:dyDescent="0.3">
      <c r="A2636" t="s">
        <v>155</v>
      </c>
      <c r="B2636" s="15" t="str">
        <f>IFERROR(VLOOKUP($A2636,class!$A$1:$B$455,2,FALSE),"")</f>
        <v>London Borough</v>
      </c>
      <c r="C2636" s="15" t="str">
        <f>IFERROR(IFERROR(VLOOKUP($A2636,classifications!$A$3:$C$336,3,FALSE),VLOOKUP($A2636,classifications!$I$2:$K$28,3,FALSE)),"")</f>
        <v>Predominantly Urban</v>
      </c>
      <c r="D2636">
        <f>100*data!D2636/data!$V2636</f>
        <v>9.8554533508541389E-2</v>
      </c>
      <c r="E2636">
        <f>100*data!E2636/data!$V2636</f>
        <v>0.22996057818659657</v>
      </c>
      <c r="F2636">
        <f>100*data!F2636/data!$V2636</f>
        <v>2.1681997371879107</v>
      </c>
      <c r="G2636">
        <f>100*data!G2636/data!$V2636</f>
        <v>14.88173455978975</v>
      </c>
      <c r="H2636">
        <f>100*data!H2636/data!$V2636</f>
        <v>2.0039421813403417</v>
      </c>
      <c r="I2636">
        <f>100*data!I2636/data!$V2636</f>
        <v>4.5663600525624179</v>
      </c>
      <c r="J2636">
        <f>100*data!J2636/data!$V2636</f>
        <v>6.8659658344283834</v>
      </c>
      <c r="K2636">
        <f>100*data!K2636/data!$V2636</f>
        <v>3.383705650459921</v>
      </c>
      <c r="L2636">
        <f>100*data!L2636/data!$V2636</f>
        <v>3.4822601839684624</v>
      </c>
      <c r="M2636">
        <f>100*data!M2636/data!$V2636</f>
        <v>15.144546649145861</v>
      </c>
      <c r="N2636">
        <f>100*data!N2636/data!$V2636</f>
        <v>1.7082785808147174</v>
      </c>
      <c r="O2636">
        <f>100*data!O2636/data!$V2636</f>
        <v>5.814717477003942</v>
      </c>
      <c r="P2636">
        <f>100*data!P2636/data!$V2636</f>
        <v>21.45203679369251</v>
      </c>
      <c r="Q2636">
        <f>100*data!Q2636/data!$V2636</f>
        <v>7.4244415243101178</v>
      </c>
      <c r="R2636">
        <f>100*data!R2636/data!$V2636</f>
        <v>0</v>
      </c>
      <c r="S2636">
        <f>100*data!S2636/data!$V2636</f>
        <v>1.4783180026281209</v>
      </c>
      <c r="T2636">
        <f>100*data!T2636/data!$V2636</f>
        <v>4.1064388961892249</v>
      </c>
      <c r="U2636">
        <f>100*data!U2636/data!$V2636</f>
        <v>5.19053876478318</v>
      </c>
      <c r="V2636">
        <f t="shared" si="29"/>
        <v>100</v>
      </c>
    </row>
    <row r="2637" spans="1:22" x14ac:dyDescent="0.3">
      <c r="A2637" t="s">
        <v>157</v>
      </c>
      <c r="B2637" s="15" t="str">
        <f>IFERROR(VLOOKUP($A2637,class!$A$1:$B$455,2,FALSE),"")</f>
        <v>London Borough</v>
      </c>
      <c r="C2637" s="15" t="str">
        <f>IFERROR(IFERROR(VLOOKUP($A2637,classifications!$A$3:$C$336,3,FALSE),VLOOKUP($A2637,classifications!$I$2:$K$28,3,FALSE)),"")</f>
        <v>Predominantly Urban</v>
      </c>
      <c r="D2637">
        <f>100*data!D2637/data!$V2637</f>
        <v>0.30303030303030304</v>
      </c>
      <c r="E2637">
        <f>100*data!E2637/data!$V2637</f>
        <v>0.50505050505050508</v>
      </c>
      <c r="F2637">
        <f>100*data!F2637/data!$V2637</f>
        <v>4.0909090909090908</v>
      </c>
      <c r="G2637">
        <f>100*data!G2637/data!$V2637</f>
        <v>25</v>
      </c>
      <c r="H2637">
        <f>100*data!H2637/data!$V2637</f>
        <v>3.0808080808080809</v>
      </c>
      <c r="I2637">
        <f>100*data!I2637/data!$V2637</f>
        <v>3.5858585858585861</v>
      </c>
      <c r="J2637">
        <f>100*data!J2637/data!$V2637</f>
        <v>6.7171717171717171</v>
      </c>
      <c r="K2637">
        <f>100*data!K2637/data!$V2637</f>
        <v>5.404040404040404</v>
      </c>
      <c r="L2637">
        <f>100*data!L2637/data!$V2637</f>
        <v>4.7979797979797976</v>
      </c>
      <c r="M2637">
        <f>100*data!M2637/data!$V2637</f>
        <v>8.6868686868686869</v>
      </c>
      <c r="N2637">
        <f>100*data!N2637/data!$V2637</f>
        <v>1.6161616161616161</v>
      </c>
      <c r="O2637">
        <f>100*data!O2637/data!$V2637</f>
        <v>2.7777777777777777</v>
      </c>
      <c r="P2637">
        <f>100*data!P2637/data!$V2637</f>
        <v>13.939393939393939</v>
      </c>
      <c r="Q2637">
        <f>100*data!Q2637/data!$V2637</f>
        <v>8.6868686868686869</v>
      </c>
      <c r="R2637">
        <f>100*data!R2637/data!$V2637</f>
        <v>0</v>
      </c>
      <c r="S2637">
        <f>100*data!S2637/data!$V2637</f>
        <v>1.5151515151515151</v>
      </c>
      <c r="T2637">
        <f>100*data!T2637/data!$V2637</f>
        <v>4.191919191919192</v>
      </c>
      <c r="U2637">
        <f>100*data!U2637/data!$V2637</f>
        <v>5.1010101010101012</v>
      </c>
      <c r="V2637">
        <f t="shared" si="29"/>
        <v>100.00000000000001</v>
      </c>
    </row>
    <row r="2638" spans="1:22" x14ac:dyDescent="0.3">
      <c r="A2638" t="s">
        <v>159</v>
      </c>
      <c r="B2638" s="15" t="str">
        <f>IFERROR(VLOOKUP($A2638,class!$A$1:$B$455,2,FALSE),"")</f>
        <v>London Borough</v>
      </c>
      <c r="C2638" s="15" t="str">
        <f>IFERROR(IFERROR(VLOOKUP($A2638,classifications!$A$3:$C$336,3,FALSE),VLOOKUP($A2638,classifications!$I$2:$K$28,3,FALSE)),"")</f>
        <v>Predominantly Urban</v>
      </c>
      <c r="D2638">
        <f>100*data!D2638/data!$V2638</f>
        <v>0.2206693637366679</v>
      </c>
      <c r="E2638">
        <f>100*data!E2638/data!$V2638</f>
        <v>0.36778227289444648</v>
      </c>
      <c r="F2638">
        <f>100*data!F2638/data!$V2638</f>
        <v>3.4203751379183522</v>
      </c>
      <c r="G2638">
        <f>100*data!G2638/data!$V2638</f>
        <v>15.961750643618977</v>
      </c>
      <c r="H2638">
        <f>100*data!H2638/data!$V2638</f>
        <v>2.8319235012872381</v>
      </c>
      <c r="I2638">
        <f>100*data!I2638/data!$V2638</f>
        <v>4.5972784111805813</v>
      </c>
      <c r="J2638">
        <f>100*data!J2638/data!$V2638</f>
        <v>8.5325487311511576</v>
      </c>
      <c r="K2638">
        <f>100*data!K2638/data!$V2638</f>
        <v>6.8407502758367045</v>
      </c>
      <c r="L2638">
        <f>100*data!L2638/data!$V2638</f>
        <v>4.413387274733358</v>
      </c>
      <c r="M2638">
        <f>100*data!M2638/data!$V2638</f>
        <v>13.276940051489518</v>
      </c>
      <c r="N2638">
        <f>100*data!N2638/data!$V2638</f>
        <v>1.5814637734461199</v>
      </c>
      <c r="O2638">
        <f>100*data!O2638/data!$V2638</f>
        <v>3.5307098197866864</v>
      </c>
      <c r="P2638">
        <f>100*data!P2638/data!$V2638</f>
        <v>16.108863552776757</v>
      </c>
      <c r="Q2638">
        <f>100*data!Q2638/data!$V2638</f>
        <v>8.1647664582567128</v>
      </c>
      <c r="R2638">
        <f>100*data!R2638/data!$V2638</f>
        <v>0</v>
      </c>
      <c r="S2638">
        <f>100*data!S2638/data!$V2638</f>
        <v>1.7653549098933432</v>
      </c>
      <c r="T2638">
        <f>100*data!T2638/data!$V2638</f>
        <v>3.3835969106289077</v>
      </c>
      <c r="U2638">
        <f>100*data!U2638/data!$V2638</f>
        <v>5.0018389113644721</v>
      </c>
      <c r="V2638">
        <f t="shared" si="29"/>
        <v>100</v>
      </c>
    </row>
    <row r="2639" spans="1:22" x14ac:dyDescent="0.3">
      <c r="A2639" t="s">
        <v>162</v>
      </c>
      <c r="B2639" s="15" t="str">
        <f>IFERROR(VLOOKUP($A2639,class!$A$1:$B$455,2,FALSE),"")</f>
        <v>London Borough</v>
      </c>
      <c r="C2639" s="15" t="str">
        <f>IFERROR(IFERROR(VLOOKUP($A2639,classifications!$A$3:$C$336,3,FALSE),VLOOKUP($A2639,classifications!$I$2:$K$28,3,FALSE)),"")</f>
        <v>Predominantly Urban</v>
      </c>
      <c r="D2639">
        <f>100*data!D2639/data!$V2639</f>
        <v>0.18818216033120061</v>
      </c>
      <c r="E2639">
        <f>100*data!E2639/data!$V2639</f>
        <v>0.30109145652992098</v>
      </c>
      <c r="F2639">
        <f>100*data!F2639/data!$V2639</f>
        <v>2.6721866767030487</v>
      </c>
      <c r="G2639">
        <f>100*data!G2639/data!$V2639</f>
        <v>10.764019570944674</v>
      </c>
      <c r="H2639">
        <f>100*data!H2639/data!$V2639</f>
        <v>2.1076401957094468</v>
      </c>
      <c r="I2639">
        <f>100*data!I2639/data!$V2639</f>
        <v>4.8927361686112159</v>
      </c>
      <c r="J2639">
        <f>100*data!J2639/data!$V2639</f>
        <v>6.9251035001881824</v>
      </c>
      <c r="K2639">
        <f>100*data!K2639/data!$V2639</f>
        <v>5.9841926985321789</v>
      </c>
      <c r="L2639">
        <f>100*data!L2639/data!$V2639</f>
        <v>4.2905532555513739</v>
      </c>
      <c r="M2639">
        <f>100*data!M2639/data!$V2639</f>
        <v>19.307489649981182</v>
      </c>
      <c r="N2639">
        <f>100*data!N2639/data!$V2639</f>
        <v>1.5054572826496049</v>
      </c>
      <c r="O2639">
        <f>100*data!O2639/data!$V2639</f>
        <v>3.1614602935641702</v>
      </c>
      <c r="P2639">
        <f>100*data!P2639/data!$V2639</f>
        <v>18.441851712457659</v>
      </c>
      <c r="Q2639">
        <f>100*data!Q2639/data!$V2639</f>
        <v>8.6940158073014686</v>
      </c>
      <c r="R2639">
        <f>100*data!R2639/data!$V2639</f>
        <v>0</v>
      </c>
      <c r="S2639">
        <f>100*data!S2639/data!$V2639</f>
        <v>1.4678208505833648</v>
      </c>
      <c r="T2639">
        <f>100*data!T2639/data!$V2639</f>
        <v>3.1238238614979301</v>
      </c>
      <c r="U2639">
        <f>100*data!U2639/data!$V2639</f>
        <v>6.17237485886338</v>
      </c>
      <c r="V2639">
        <f t="shared" si="29"/>
        <v>99.999999999999986</v>
      </c>
    </row>
    <row r="2640" spans="1:22" x14ac:dyDescent="0.3">
      <c r="A2640" t="s">
        <v>167</v>
      </c>
      <c r="B2640" s="15" t="str">
        <f>IFERROR(VLOOKUP($A2640,class!$A$1:$B$455,2,FALSE),"")</f>
        <v>London Borough</v>
      </c>
      <c r="C2640" s="15" t="str">
        <f>IFERROR(IFERROR(VLOOKUP($A2640,classifications!$A$3:$C$336,3,FALSE),VLOOKUP($A2640,classifications!$I$2:$K$28,3,FALSE)),"")</f>
        <v>Predominantly Urban</v>
      </c>
      <c r="D2640">
        <f>100*data!D2640/data!$V2640</f>
        <v>0.16844469399213924</v>
      </c>
      <c r="E2640">
        <f>100*data!E2640/data!$V2640</f>
        <v>0.22459292532285233</v>
      </c>
      <c r="F2640">
        <f>100*data!F2640/data!$V2640</f>
        <v>2.6951151038742278</v>
      </c>
      <c r="G2640">
        <f>100*data!G2640/data!$V2640</f>
        <v>10.724312184166198</v>
      </c>
      <c r="H2640">
        <f>100*data!H2640/data!$V2640</f>
        <v>1.6282987085906795</v>
      </c>
      <c r="I2640">
        <f>100*data!I2640/data!$V2640</f>
        <v>3.9303761931499159</v>
      </c>
      <c r="J2640">
        <f>100*data!J2640/data!$V2640</f>
        <v>9.2644581695676589</v>
      </c>
      <c r="K2640">
        <f>100*data!K2640/data!$V2640</f>
        <v>1.8528916339135317</v>
      </c>
      <c r="L2640">
        <f>100*data!L2640/data!$V2640</f>
        <v>4.2111173498034811</v>
      </c>
      <c r="M2640">
        <f>100*data!M2640/data!$V2640</f>
        <v>15.553060078607524</v>
      </c>
      <c r="N2640">
        <f>100*data!N2640/data!$V2640</f>
        <v>1.4598540145985401</v>
      </c>
      <c r="O2640">
        <f>100*data!O2640/data!$V2640</f>
        <v>3.481190342504211</v>
      </c>
      <c r="P2640">
        <f>100*data!P2640/data!$V2640</f>
        <v>24.368332397529478</v>
      </c>
      <c r="Q2640">
        <f>100*data!Q2640/data!$V2640</f>
        <v>8.9837170129140933</v>
      </c>
      <c r="R2640">
        <f>100*data!R2640/data!$V2640</f>
        <v>0</v>
      </c>
      <c r="S2640">
        <f>100*data!S2640/data!$V2640</f>
        <v>1.6844469399213924</v>
      </c>
      <c r="T2640">
        <f>100*data!T2640/data!$V2640</f>
        <v>3.8180797304884897</v>
      </c>
      <c r="U2640">
        <f>100*data!U2640/data!$V2640</f>
        <v>5.9517125210555868</v>
      </c>
      <c r="V2640">
        <f t="shared" si="29"/>
        <v>100</v>
      </c>
    </row>
    <row r="2641" spans="1:22" x14ac:dyDescent="0.3">
      <c r="A2641" t="s">
        <v>172</v>
      </c>
      <c r="B2641" s="15" t="str">
        <f>IFERROR(VLOOKUP($A2641,class!$A$1:$B$455,2,FALSE),"")</f>
        <v>London Borough</v>
      </c>
      <c r="C2641" s="15" t="str">
        <f>IFERROR(IFERROR(VLOOKUP($A2641,classifications!$A$3:$C$336,3,FALSE),VLOOKUP($A2641,classifications!$I$2:$K$28,3,FALSE)),"")</f>
        <v>Predominantly Urban</v>
      </c>
      <c r="D2641">
        <f>100*data!D2641/data!$V2641</f>
        <v>0.13333333333333333</v>
      </c>
      <c r="E2641">
        <f>100*data!E2641/data!$V2641</f>
        <v>0.17777777777777778</v>
      </c>
      <c r="F2641">
        <f>100*data!F2641/data!$V2641</f>
        <v>2.9777777777777779</v>
      </c>
      <c r="G2641">
        <f>100*data!G2641/data!$V2641</f>
        <v>13.333333333333334</v>
      </c>
      <c r="H2641">
        <f>100*data!H2641/data!$V2641</f>
        <v>1.7777777777777777</v>
      </c>
      <c r="I2641">
        <f>100*data!I2641/data!$V2641</f>
        <v>3.7777777777777777</v>
      </c>
      <c r="J2641">
        <f>100*data!J2641/data!$V2641</f>
        <v>6.177777777777778</v>
      </c>
      <c r="K2641">
        <f>100*data!K2641/data!$V2641</f>
        <v>3.3333333333333335</v>
      </c>
      <c r="L2641">
        <f>100*data!L2641/data!$V2641</f>
        <v>3.7333333333333334</v>
      </c>
      <c r="M2641">
        <f>100*data!M2641/data!$V2641</f>
        <v>14.266666666666667</v>
      </c>
      <c r="N2641">
        <f>100*data!N2641/data!$V2641</f>
        <v>1.5111111111111111</v>
      </c>
      <c r="O2641">
        <f>100*data!O2641/data!$V2641</f>
        <v>3.3333333333333335</v>
      </c>
      <c r="P2641">
        <f>100*data!P2641/data!$V2641</f>
        <v>23.644444444444446</v>
      </c>
      <c r="Q2641">
        <f>100*data!Q2641/data!$V2641</f>
        <v>10.311111111111112</v>
      </c>
      <c r="R2641">
        <f>100*data!R2641/data!$V2641</f>
        <v>0</v>
      </c>
      <c r="S2641">
        <f>100*data!S2641/data!$V2641</f>
        <v>1.7333333333333334</v>
      </c>
      <c r="T2641">
        <f>100*data!T2641/data!$V2641</f>
        <v>3.8222222222222224</v>
      </c>
      <c r="U2641">
        <f>100*data!U2641/data!$V2641</f>
        <v>5.9555555555555557</v>
      </c>
      <c r="V2641">
        <f t="shared" si="29"/>
        <v>100</v>
      </c>
    </row>
    <row r="2642" spans="1:22" x14ac:dyDescent="0.3">
      <c r="A2642" t="s">
        <v>177</v>
      </c>
      <c r="B2642" s="15" t="str">
        <f>IFERROR(VLOOKUP($A2642,class!$A$1:$B$455,2,FALSE),"")</f>
        <v>London Borough</v>
      </c>
      <c r="C2642" s="15" t="str">
        <f>IFERROR(IFERROR(VLOOKUP($A2642,classifications!$A$3:$C$336,3,FALSE),VLOOKUP($A2642,classifications!$I$2:$K$28,3,FALSE)),"")</f>
        <v>Predominantly Urban</v>
      </c>
      <c r="D2642">
        <f>100*data!D2642/data!$V2642</f>
        <v>0.14204545454545456</v>
      </c>
      <c r="E2642">
        <f>100*data!E2642/data!$V2642</f>
        <v>0.28409090909090912</v>
      </c>
      <c r="F2642">
        <f>100*data!F2642/data!$V2642</f>
        <v>2.3792613636363638</v>
      </c>
      <c r="G2642">
        <f>100*data!G2642/data!$V2642</f>
        <v>16.370738636363637</v>
      </c>
      <c r="H2642">
        <f>100*data!H2642/data!$V2642</f>
        <v>1.953125</v>
      </c>
      <c r="I2642">
        <f>100*data!I2642/data!$V2642</f>
        <v>3.90625</v>
      </c>
      <c r="J2642">
        <f>100*data!J2642/data!$V2642</f>
        <v>7.9900568181818183</v>
      </c>
      <c r="K2642">
        <f>100*data!K2642/data!$V2642</f>
        <v>3.7642045454545454</v>
      </c>
      <c r="L2642">
        <f>100*data!L2642/data!$V2642</f>
        <v>4.0127840909090908</v>
      </c>
      <c r="M2642">
        <f>100*data!M2642/data!$V2642</f>
        <v>15.447443181818182</v>
      </c>
      <c r="N2642">
        <f>100*data!N2642/data!$V2642</f>
        <v>1.3139204545454546</v>
      </c>
      <c r="O2642">
        <f>100*data!O2642/data!$V2642</f>
        <v>4.4389204545454541</v>
      </c>
      <c r="P2642">
        <f>100*data!P2642/data!$V2642</f>
        <v>18.75</v>
      </c>
      <c r="Q2642">
        <f>100*data!Q2642/data!$V2642</f>
        <v>8.203125</v>
      </c>
      <c r="R2642">
        <f>100*data!R2642/data!$V2642</f>
        <v>0</v>
      </c>
      <c r="S2642">
        <f>100*data!S2642/data!$V2642</f>
        <v>1.7755681818181819</v>
      </c>
      <c r="T2642">
        <f>100*data!T2642/data!$V2642</f>
        <v>4.5809659090909092</v>
      </c>
      <c r="U2642">
        <f>100*data!U2642/data!$V2642</f>
        <v>4.6875</v>
      </c>
      <c r="V2642">
        <f t="shared" si="29"/>
        <v>100</v>
      </c>
    </row>
    <row r="2643" spans="1:22" x14ac:dyDescent="0.3">
      <c r="A2643" t="s">
        <v>179</v>
      </c>
      <c r="B2643" s="15" t="str">
        <f>IFERROR(VLOOKUP($A2643,class!$A$1:$B$455,2,FALSE),"")</f>
        <v>London Borough</v>
      </c>
      <c r="C2643" s="15" t="str">
        <f>IFERROR(IFERROR(VLOOKUP($A2643,classifications!$A$3:$C$336,3,FALSE),VLOOKUP($A2643,classifications!$I$2:$K$28,3,FALSE)),"")</f>
        <v>Predominantly Urban</v>
      </c>
      <c r="D2643">
        <f>100*data!D2643/data!$V2643</f>
        <v>0.14908684308609765</v>
      </c>
      <c r="E2643">
        <f>100*data!E2643/data!$V2643</f>
        <v>0.14908684308609765</v>
      </c>
      <c r="F2643">
        <f>100*data!F2643/data!$V2643</f>
        <v>2.1990309355199402</v>
      </c>
      <c r="G2643">
        <f>100*data!G2643/data!$V2643</f>
        <v>6.7089079388743942</v>
      </c>
      <c r="H2643">
        <f>100*data!H2643/data!$V2643</f>
        <v>0.78270592620201263</v>
      </c>
      <c r="I2643">
        <f>100*data!I2643/data!$V2643</f>
        <v>2.4599329109206112</v>
      </c>
      <c r="J2643">
        <f>100*data!J2643/data!$V2643</f>
        <v>6.0007454342154301</v>
      </c>
      <c r="K2643">
        <f>100*data!K2643/data!$V2643</f>
        <v>1.2299664554603056</v>
      </c>
      <c r="L2643">
        <f>100*data!L2643/data!$V2643</f>
        <v>3.7644427879239659</v>
      </c>
      <c r="M2643">
        <f>100*data!M2643/data!$V2643</f>
        <v>16.921356690272084</v>
      </c>
      <c r="N2643">
        <f>100*data!N2643/data!$V2643</f>
        <v>1.6399552739470742</v>
      </c>
      <c r="O2643">
        <f>100*data!O2643/data!$V2643</f>
        <v>3.6526276556093924</v>
      </c>
      <c r="P2643">
        <f>100*data!P2643/data!$V2643</f>
        <v>30.115542303391727</v>
      </c>
      <c r="Q2643">
        <f>100*data!Q2643/data!$V2643</f>
        <v>9.5788296682817737</v>
      </c>
      <c r="R2643">
        <f>100*data!R2643/data!$V2643</f>
        <v>0</v>
      </c>
      <c r="S2643">
        <f>100*data!S2643/data!$V2643</f>
        <v>2.0872158032053671</v>
      </c>
      <c r="T2643">
        <f>100*data!T2643/data!$V2643</f>
        <v>3.6898993663809168</v>
      </c>
      <c r="U2643">
        <f>100*data!U2643/data!$V2643</f>
        <v>8.8706671636228105</v>
      </c>
      <c r="V2643">
        <f t="shared" si="29"/>
        <v>100</v>
      </c>
    </row>
    <row r="2644" spans="1:22" x14ac:dyDescent="0.3">
      <c r="A2644" t="s">
        <v>182</v>
      </c>
      <c r="B2644" s="15" t="str">
        <f>IFERROR(VLOOKUP($A2644,class!$A$1:$B$455,2,FALSE),"")</f>
        <v>London Borough</v>
      </c>
      <c r="C2644" s="15" t="str">
        <f>IFERROR(IFERROR(VLOOKUP($A2644,classifications!$A$3:$C$336,3,FALSE),VLOOKUP($A2644,classifications!$I$2:$K$28,3,FALSE)),"")</f>
        <v>Predominantly Urban</v>
      </c>
      <c r="D2644">
        <f>100*data!D2644/data!$V2644</f>
        <v>0.40697674418604651</v>
      </c>
      <c r="E2644">
        <f>100*data!E2644/data!$V2644</f>
        <v>0.34883720930232559</v>
      </c>
      <c r="F2644">
        <f>100*data!F2644/data!$V2644</f>
        <v>2.9069767441860463</v>
      </c>
      <c r="G2644">
        <f>100*data!G2644/data!$V2644</f>
        <v>20.406976744186046</v>
      </c>
      <c r="H2644">
        <f>100*data!H2644/data!$V2644</f>
        <v>1.9186046511627908</v>
      </c>
      <c r="I2644">
        <f>100*data!I2644/data!$V2644</f>
        <v>3.3720930232558142</v>
      </c>
      <c r="J2644">
        <f>100*data!J2644/data!$V2644</f>
        <v>6.5697674418604652</v>
      </c>
      <c r="K2644">
        <f>100*data!K2644/data!$V2644</f>
        <v>2.6744186046511627</v>
      </c>
      <c r="L2644">
        <f>100*data!L2644/data!$V2644</f>
        <v>4.3023255813953485</v>
      </c>
      <c r="M2644">
        <f>100*data!M2644/data!$V2644</f>
        <v>14.709302325581396</v>
      </c>
      <c r="N2644">
        <f>100*data!N2644/data!$V2644</f>
        <v>1.5116279069767442</v>
      </c>
      <c r="O2644">
        <f>100*data!O2644/data!$V2644</f>
        <v>2.441860465116279</v>
      </c>
      <c r="P2644">
        <f>100*data!P2644/data!$V2644</f>
        <v>18.197674418604652</v>
      </c>
      <c r="Q2644">
        <f>100*data!Q2644/data!$V2644</f>
        <v>8.3720930232558146</v>
      </c>
      <c r="R2644">
        <f>100*data!R2644/data!$V2644</f>
        <v>0</v>
      </c>
      <c r="S2644">
        <f>100*data!S2644/data!$V2644</f>
        <v>1.6860465116279071</v>
      </c>
      <c r="T2644">
        <f>100*data!T2644/data!$V2644</f>
        <v>4.1279069767441863</v>
      </c>
      <c r="U2644">
        <f>100*data!U2644/data!$V2644</f>
        <v>6.0465116279069768</v>
      </c>
      <c r="V2644">
        <f t="shared" si="29"/>
        <v>100.00000000000001</v>
      </c>
    </row>
    <row r="2645" spans="1:22" x14ac:dyDescent="0.3">
      <c r="A2645" t="s">
        <v>186</v>
      </c>
      <c r="B2645" s="15" t="str">
        <f>IFERROR(VLOOKUP($A2645,class!$A$1:$B$455,2,FALSE),"")</f>
        <v>London Borough</v>
      </c>
      <c r="C2645" s="15" t="str">
        <f>IFERROR(IFERROR(VLOOKUP($A2645,classifications!$A$3:$C$336,3,FALSE),VLOOKUP($A2645,classifications!$I$2:$K$28,3,FALSE)),"")</f>
        <v>Predominantly Urban</v>
      </c>
      <c r="D2645">
        <f>100*data!D2645/data!$V2645</f>
        <v>8.760402978537013E-2</v>
      </c>
      <c r="E2645">
        <f>100*data!E2645/data!$V2645</f>
        <v>0.26281208935611039</v>
      </c>
      <c r="F2645">
        <f>100*data!F2645/data!$V2645</f>
        <v>3.3289531318440648</v>
      </c>
      <c r="G2645">
        <f>100*data!G2645/data!$V2645</f>
        <v>18.834866403854576</v>
      </c>
      <c r="H2645">
        <f>100*data!H2645/data!$V2645</f>
        <v>1.6206745510293474</v>
      </c>
      <c r="I2645">
        <f>100*data!I2645/data!$V2645</f>
        <v>4.4240035041611918</v>
      </c>
      <c r="J2645">
        <f>100*data!J2645/data!$V2645</f>
        <v>10.600087604029785</v>
      </c>
      <c r="K2645">
        <f>100*data!K2645/data!$V2645</f>
        <v>3.54796320630749</v>
      </c>
      <c r="L2645">
        <f>100*data!L2645/data!$V2645</f>
        <v>5.037231712658782</v>
      </c>
      <c r="M2645">
        <f>100*data!M2645/data!$V2645</f>
        <v>11.169513797634691</v>
      </c>
      <c r="N2645">
        <f>100*data!N2645/data!$V2645</f>
        <v>1.0074463425317564</v>
      </c>
      <c r="O2645">
        <f>100*data!O2645/data!$V2645</f>
        <v>2.6281208935611038</v>
      </c>
      <c r="P2645">
        <f>100*data!P2645/data!$V2645</f>
        <v>18.002628120893561</v>
      </c>
      <c r="Q2645">
        <f>100*data!Q2645/data!$V2645</f>
        <v>8.7604029785370123</v>
      </c>
      <c r="R2645">
        <f>100*data!R2645/data!$V2645</f>
        <v>0</v>
      </c>
      <c r="S2645">
        <f>100*data!S2645/data!$V2645</f>
        <v>1.4454664914586071</v>
      </c>
      <c r="T2645">
        <f>100*data!T2645/data!$V2645</f>
        <v>3.1975470871660097</v>
      </c>
      <c r="U2645">
        <f>100*data!U2645/data!$V2645</f>
        <v>6.0446780551905386</v>
      </c>
      <c r="V2645">
        <f t="shared" si="29"/>
        <v>100.00000000000001</v>
      </c>
    </row>
    <row r="2646" spans="1:22" x14ac:dyDescent="0.3">
      <c r="A2646" t="s">
        <v>16</v>
      </c>
      <c r="B2646" s="15" t="str">
        <f>IFERROR(VLOOKUP($A2646,class!$A$1:$B$455,2,FALSE),"")</f>
        <v>Unitary Authority</v>
      </c>
      <c r="C2646" s="15" t="str">
        <f>IFERROR(IFERROR(VLOOKUP($A2646,classifications!$A$3:$C$336,3,FALSE),VLOOKUP($A2646,classifications!$I$2:$K$28,3,FALSE)),"")</f>
        <v>Predominantly Urban</v>
      </c>
      <c r="D2646">
        <f>100*data!D2646/data!$V2646</f>
        <v>0.96566523605150212</v>
      </c>
      <c r="E2646">
        <f>100*data!E2646/data!$V2646</f>
        <v>0.32188841201716739</v>
      </c>
      <c r="F2646">
        <f>100*data!F2646/data!$V2646</f>
        <v>3.3261802575107295</v>
      </c>
      <c r="G2646">
        <f>100*data!G2646/data!$V2646</f>
        <v>15.343347639484978</v>
      </c>
      <c r="H2646">
        <f>100*data!H2646/data!$V2646</f>
        <v>2.4678111587982832</v>
      </c>
      <c r="I2646">
        <f>100*data!I2646/data!$V2646</f>
        <v>3.8626609442060085</v>
      </c>
      <c r="J2646">
        <f>100*data!J2646/data!$V2646</f>
        <v>4.3991416309012878</v>
      </c>
      <c r="K2646">
        <f>100*data!K2646/data!$V2646</f>
        <v>3.1115879828326181</v>
      </c>
      <c r="L2646">
        <f>100*data!L2646/data!$V2646</f>
        <v>2.7896995708154506</v>
      </c>
      <c r="M2646">
        <f>100*data!M2646/data!$V2646</f>
        <v>16.845493562231759</v>
      </c>
      <c r="N2646">
        <f>100*data!N2646/data!$V2646</f>
        <v>2.1459227467811157</v>
      </c>
      <c r="O2646">
        <f>100*data!O2646/data!$V2646</f>
        <v>1.9313304721030042</v>
      </c>
      <c r="P2646">
        <f>100*data!P2646/data!$V2646</f>
        <v>21.351931330472102</v>
      </c>
      <c r="Q2646">
        <f>100*data!Q2646/data!$V2646</f>
        <v>10.515021459227468</v>
      </c>
      <c r="R2646">
        <f>100*data!R2646/data!$V2646</f>
        <v>0.1072961373390558</v>
      </c>
      <c r="S2646">
        <f>100*data!S2646/data!$V2646</f>
        <v>1.7167381974248928</v>
      </c>
      <c r="T2646">
        <f>100*data!T2646/data!$V2646</f>
        <v>3.1115879828326181</v>
      </c>
      <c r="U2646">
        <f>100*data!U2646/data!$V2646</f>
        <v>5.6866952789699567</v>
      </c>
      <c r="V2646">
        <f t="shared" si="29"/>
        <v>100</v>
      </c>
    </row>
    <row r="2647" spans="1:22" x14ac:dyDescent="0.3">
      <c r="A2647" t="s">
        <v>18</v>
      </c>
      <c r="B2647" s="15" t="str">
        <f>IFERROR(VLOOKUP($A2647,class!$A$1:$B$455,2,FALSE),"")</f>
        <v>Unitary Authority</v>
      </c>
      <c r="C2647" s="15" t="str">
        <f>IFERROR(IFERROR(VLOOKUP($A2647,classifications!$A$3:$C$336,3,FALSE),VLOOKUP($A2647,classifications!$I$2:$K$28,3,FALSE)),"")</f>
        <v>Predominantly Urban</v>
      </c>
      <c r="D2647">
        <f>100*data!D2647/data!$V2647</f>
        <v>0.3621995390187685</v>
      </c>
      <c r="E2647">
        <f>100*data!E2647/data!$V2647</f>
        <v>0.23049061573921634</v>
      </c>
      <c r="F2647">
        <f>100*data!F2647/data!$V2647</f>
        <v>2.798814619690484</v>
      </c>
      <c r="G2647">
        <f>100*data!G2647/data!$V2647</f>
        <v>9.0879157062891007</v>
      </c>
      <c r="H2647">
        <f>100*data!H2647/data!$V2647</f>
        <v>1.1524530786960816</v>
      </c>
      <c r="I2647">
        <f>100*data!I2647/data!$V2647</f>
        <v>2.6012512347711558</v>
      </c>
      <c r="J2647">
        <f>100*data!J2647/data!$V2647</f>
        <v>18.011195258478761</v>
      </c>
      <c r="K2647">
        <f>100*data!K2647/data!$V2647</f>
        <v>1.0865986170563056</v>
      </c>
      <c r="L2647">
        <f>100*data!L2647/data!$V2647</f>
        <v>7.0135001646361541</v>
      </c>
      <c r="M2647">
        <f>100*data!M2647/data!$V2647</f>
        <v>13.006256173855778</v>
      </c>
      <c r="N2647">
        <f>100*data!N2647/data!$V2647</f>
        <v>1.415870925255186</v>
      </c>
      <c r="O2647">
        <f>100*data!O2647/data!$V2647</f>
        <v>3.4573592360882448</v>
      </c>
      <c r="P2647">
        <f>100*data!P2647/data!$V2647</f>
        <v>18.340467566677642</v>
      </c>
      <c r="Q2647">
        <f>100*data!Q2647/data!$V2647</f>
        <v>7.7378992426736914</v>
      </c>
      <c r="R2647">
        <f>100*data!R2647/data!$V2647</f>
        <v>3.2927230819888048E-2</v>
      </c>
      <c r="S2647">
        <f>100*data!S2647/data!$V2647</f>
        <v>2.0744155416529471</v>
      </c>
      <c r="T2647">
        <f>100*data!T2647/data!$V2647</f>
        <v>3.5232136977280213</v>
      </c>
      <c r="U2647">
        <f>100*data!U2647/data!$V2647</f>
        <v>8.0671715508725708</v>
      </c>
      <c r="V2647">
        <f t="shared" si="29"/>
        <v>100.00000000000001</v>
      </c>
    </row>
    <row r="2648" spans="1:22" x14ac:dyDescent="0.3">
      <c r="A2648" t="s">
        <v>51</v>
      </c>
      <c r="B2648" s="15" t="str">
        <f>IFERROR(VLOOKUP($A2648,class!$A$1:$B$455,2,FALSE),"")</f>
        <v>Unitary Authority</v>
      </c>
      <c r="C2648" s="15" t="str">
        <f>IFERROR(IFERROR(VLOOKUP($A2648,classifications!$A$3:$C$336,3,FALSE),VLOOKUP($A2648,classifications!$I$2:$K$28,3,FALSE)),"")</f>
        <v>Predominantly Rural</v>
      </c>
      <c r="D2648">
        <f>100*data!D2648/data!$V2648</f>
        <v>6.3921993499458285</v>
      </c>
      <c r="E2648">
        <f>100*data!E2648/data!$V2648</f>
        <v>0.4333694474539545</v>
      </c>
      <c r="F2648">
        <f>100*data!F2648/data!$V2648</f>
        <v>7.042253521126761</v>
      </c>
      <c r="G2648">
        <f>100*data!G2648/data!$V2648</f>
        <v>12.892741061755146</v>
      </c>
      <c r="H2648">
        <f>100*data!H2648/data!$V2648</f>
        <v>2.9252437703141929</v>
      </c>
      <c r="I2648">
        <f>100*data!I2648/data!$V2648</f>
        <v>2.7085590465872156</v>
      </c>
      <c r="J2648">
        <f>100*data!J2648/data!$V2648</f>
        <v>8.4507042253521121</v>
      </c>
      <c r="K2648">
        <f>100*data!K2648/data!$V2648</f>
        <v>2.6002166847237271</v>
      </c>
      <c r="L2648">
        <f>100*data!L2648/data!$V2648</f>
        <v>12.026002166847237</v>
      </c>
      <c r="M2648">
        <f>100*data!M2648/data!$V2648</f>
        <v>4.6587215601300107</v>
      </c>
      <c r="N2648">
        <f>100*data!N2648/data!$V2648</f>
        <v>1.1917659804983749</v>
      </c>
      <c r="O2648">
        <f>100*data!O2648/data!$V2648</f>
        <v>3.3586132177681471</v>
      </c>
      <c r="P2648">
        <f>100*data!P2648/data!$V2648</f>
        <v>12.026002166847237</v>
      </c>
      <c r="Q2648">
        <f>100*data!Q2648/data!$V2648</f>
        <v>7.5839653304442036</v>
      </c>
      <c r="R2648">
        <f>100*data!R2648/data!$V2648</f>
        <v>0.54171180931744312</v>
      </c>
      <c r="S2648">
        <f>100*data!S2648/data!$V2648</f>
        <v>2.6002166847237271</v>
      </c>
      <c r="T2648">
        <f>100*data!T2648/data!$V2648</f>
        <v>4.117009750812568</v>
      </c>
      <c r="U2648">
        <f>100*data!U2648/data!$V2648</f>
        <v>8.4507042253521121</v>
      </c>
      <c r="V2648">
        <f t="shared" si="29"/>
        <v>100</v>
      </c>
    </row>
    <row r="2649" spans="1:22" x14ac:dyDescent="0.3">
      <c r="A2649" t="s">
        <v>62</v>
      </c>
      <c r="B2649" s="15" t="str">
        <f>IFERROR(VLOOKUP($A2649,class!$A$1:$B$455,2,FALSE),"")</f>
        <v>Unitary Authority</v>
      </c>
      <c r="C2649" s="15" t="str">
        <f>IFERROR(IFERROR(VLOOKUP($A2649,classifications!$A$3:$C$336,3,FALSE),VLOOKUP($A2649,classifications!$I$2:$K$28,3,FALSE)),"")</f>
        <v>Predominantly Urban</v>
      </c>
      <c r="D2649">
        <f>100*data!D2649/data!$V2649</f>
        <v>0.82159624413145538</v>
      </c>
      <c r="E2649">
        <f>100*data!E2649/data!$V2649</f>
        <v>0.46948356807511737</v>
      </c>
      <c r="F2649">
        <f>100*data!F2649/data!$V2649</f>
        <v>5.34037558685446</v>
      </c>
      <c r="G2649">
        <f>100*data!G2649/data!$V2649</f>
        <v>23.06338028169014</v>
      </c>
      <c r="H2649">
        <f>100*data!H2649/data!$V2649</f>
        <v>3.2863849765258215</v>
      </c>
      <c r="I2649">
        <f>100*data!I2649/data!$V2649</f>
        <v>3.6384976525821595</v>
      </c>
      <c r="J2649">
        <f>100*data!J2649/data!$V2649</f>
        <v>7.276995305164319</v>
      </c>
      <c r="K2649">
        <f>100*data!K2649/data!$V2649</f>
        <v>6.279342723004695</v>
      </c>
      <c r="L2649">
        <f>100*data!L2649/data!$V2649</f>
        <v>5.575117370892019</v>
      </c>
      <c r="M2649">
        <f>100*data!M2649/data!$V2649</f>
        <v>6.396713615023474</v>
      </c>
      <c r="N2649">
        <f>100*data!N2649/data!$V2649</f>
        <v>1.2910798122065728</v>
      </c>
      <c r="O2649">
        <f>100*data!O2649/data!$V2649</f>
        <v>2.464788732394366</v>
      </c>
      <c r="P2649">
        <f>100*data!P2649/data!$V2649</f>
        <v>14.26056338028169</v>
      </c>
      <c r="Q2649">
        <f>100*data!Q2649/data!$V2649</f>
        <v>8.0985915492957741</v>
      </c>
      <c r="R2649">
        <f>100*data!R2649/data!$V2649</f>
        <v>0.176056338028169</v>
      </c>
      <c r="S2649">
        <f>100*data!S2649/data!$V2649</f>
        <v>2.0539906103286385</v>
      </c>
      <c r="T2649">
        <f>100*data!T2649/data!$V2649</f>
        <v>4.342723004694836</v>
      </c>
      <c r="U2649">
        <f>100*data!U2649/data!$V2649</f>
        <v>5.164319248826291</v>
      </c>
      <c r="V2649">
        <f t="shared" si="29"/>
        <v>100</v>
      </c>
    </row>
    <row r="2650" spans="1:22" x14ac:dyDescent="0.3">
      <c r="A2650" t="s">
        <v>67</v>
      </c>
      <c r="B2650" s="15" t="str">
        <f>IFERROR(VLOOKUP($A2650,class!$A$1:$B$455,2,FALSE),"")</f>
        <v>Unitary Authority</v>
      </c>
      <c r="C2650" s="15" t="str">
        <f>IFERROR(IFERROR(VLOOKUP($A2650,classifications!$A$3:$C$336,3,FALSE),VLOOKUP($A2650,classifications!$I$2:$K$28,3,FALSE)),"")</f>
        <v>Predominantly Urban</v>
      </c>
      <c r="D2650">
        <f>100*data!D2650/data!$V2650</f>
        <v>1.0630758327427356</v>
      </c>
      <c r="E2650">
        <f>100*data!E2650/data!$V2650</f>
        <v>0.31892274982282071</v>
      </c>
      <c r="F2650">
        <f>100*data!F2650/data!$V2650</f>
        <v>3.8270729978738482</v>
      </c>
      <c r="G2650">
        <f>100*data!G2650/data!$V2650</f>
        <v>8.9298369950389791</v>
      </c>
      <c r="H2650">
        <f>100*data!H2650/data!$V2650</f>
        <v>2.4450744153082922</v>
      </c>
      <c r="I2650">
        <f>100*data!I2650/data!$V2650</f>
        <v>3.8979447200566972</v>
      </c>
      <c r="J2650">
        <f>100*data!J2650/data!$V2650</f>
        <v>4.5357902197023385</v>
      </c>
      <c r="K2650">
        <f>100*data!K2650/data!$V2650</f>
        <v>4.1814316087880936</v>
      </c>
      <c r="L2650">
        <f>100*data!L2650/data!$V2650</f>
        <v>3.2246633593196314</v>
      </c>
      <c r="M2650">
        <f>100*data!M2650/data!$V2650</f>
        <v>17.824238128986533</v>
      </c>
      <c r="N2650">
        <f>100*data!N2650/data!$V2650</f>
        <v>1.9489723600283486</v>
      </c>
      <c r="O2650">
        <f>100*data!O2650/data!$V2650</f>
        <v>2.9057406094968106</v>
      </c>
      <c r="P2650">
        <f>100*data!P2650/data!$V2650</f>
        <v>16.902905740609498</v>
      </c>
      <c r="Q2650">
        <f>100*data!Q2650/data!$V2650</f>
        <v>17.859673990077958</v>
      </c>
      <c r="R2650">
        <f>100*data!R2650/data!$V2650</f>
        <v>0.24805102763997164</v>
      </c>
      <c r="S2650">
        <f>100*data!S2650/data!$V2650</f>
        <v>1.559177888022679</v>
      </c>
      <c r="T2650">
        <f>100*data!T2650/data!$V2650</f>
        <v>3.2246633593196314</v>
      </c>
      <c r="U2650">
        <f>100*data!U2650/data!$V2650</f>
        <v>5.1027639971651313</v>
      </c>
      <c r="V2650">
        <f t="shared" si="29"/>
        <v>100.00000000000001</v>
      </c>
    </row>
    <row r="2651" spans="1:22" x14ac:dyDescent="0.3">
      <c r="A2651" t="s">
        <v>86</v>
      </c>
      <c r="B2651" s="15" t="str">
        <f>IFERROR(VLOOKUP($A2651,class!$A$1:$B$455,2,FALSE),"")</f>
        <v>Unitary Authority</v>
      </c>
      <c r="C2651" s="15" t="str">
        <f>IFERROR(IFERROR(VLOOKUP($A2651,classifications!$A$3:$C$336,3,FALSE),VLOOKUP($A2651,classifications!$I$2:$K$28,3,FALSE)),"")</f>
        <v>Predominantly Urban</v>
      </c>
      <c r="D2651">
        <f>100*data!D2651/data!$V2651</f>
        <v>0.24311183144246354</v>
      </c>
      <c r="E2651">
        <f>100*data!E2651/data!$V2651</f>
        <v>0.4051863857374392</v>
      </c>
      <c r="F2651">
        <f>100*data!F2651/data!$V2651</f>
        <v>5.5915721231766611</v>
      </c>
      <c r="G2651">
        <f>100*data!G2651/data!$V2651</f>
        <v>18.80064829821718</v>
      </c>
      <c r="H2651">
        <f>100*data!H2651/data!$V2651</f>
        <v>3.2414910858995136</v>
      </c>
      <c r="I2651">
        <f>100*data!I2651/data!$V2651</f>
        <v>2.5931928687196111</v>
      </c>
      <c r="J2651">
        <f>100*data!J2651/data!$V2651</f>
        <v>10.696920583468396</v>
      </c>
      <c r="K2651">
        <f>100*data!K2651/data!$V2651</f>
        <v>3.646677471636953</v>
      </c>
      <c r="L2651">
        <f>100*data!L2651/data!$V2651</f>
        <v>9.6434359805510539</v>
      </c>
      <c r="M2651">
        <f>100*data!M2651/data!$V2651</f>
        <v>6.9692058346839545</v>
      </c>
      <c r="N2651">
        <f>100*data!N2651/data!$V2651</f>
        <v>1.2155591572123177</v>
      </c>
      <c r="O2651">
        <f>100*data!O2651/data!$V2651</f>
        <v>3.2414910858995136</v>
      </c>
      <c r="P2651">
        <f>100*data!P2651/data!$V2651</f>
        <v>13.371150729335495</v>
      </c>
      <c r="Q2651">
        <f>100*data!Q2651/data!$V2651</f>
        <v>8.1037277147487838</v>
      </c>
      <c r="R2651">
        <f>100*data!R2651/data!$V2651</f>
        <v>0</v>
      </c>
      <c r="S2651">
        <f>100*data!S2651/data!$V2651</f>
        <v>1.6207455429497568</v>
      </c>
      <c r="T2651">
        <f>100*data!T2651/data!$V2651</f>
        <v>3.9708265802269045</v>
      </c>
      <c r="U2651">
        <f>100*data!U2651/data!$V2651</f>
        <v>6.645056726094003</v>
      </c>
      <c r="V2651">
        <f t="shared" si="29"/>
        <v>100</v>
      </c>
    </row>
    <row r="2652" spans="1:22" x14ac:dyDescent="0.3">
      <c r="A2652" t="s">
        <v>88</v>
      </c>
      <c r="B2652" s="15" t="str">
        <f>IFERROR(VLOOKUP($A2652,class!$A$1:$B$455,2,FALSE),"")</f>
        <v>Unitary Authority</v>
      </c>
      <c r="C2652" s="15" t="str">
        <f>IFERROR(IFERROR(VLOOKUP($A2652,classifications!$A$3:$C$336,3,FALSE),VLOOKUP($A2652,classifications!$I$2:$K$28,3,FALSE)),"")</f>
        <v>Predominantly Urban</v>
      </c>
      <c r="D2652">
        <f>100*data!D2652/data!$V2652</f>
        <v>0.21276595744680851</v>
      </c>
      <c r="E2652">
        <f>100*data!E2652/data!$V2652</f>
        <v>0.28368794326241137</v>
      </c>
      <c r="F2652">
        <f>100*data!F2652/data!$V2652</f>
        <v>2.9078014184397163</v>
      </c>
      <c r="G2652">
        <f>100*data!G2652/data!$V2652</f>
        <v>9.1489361702127656</v>
      </c>
      <c r="H2652">
        <f>100*data!H2652/data!$V2652</f>
        <v>2.624113475177305</v>
      </c>
      <c r="I2652">
        <f>100*data!I2652/data!$V2652</f>
        <v>3.1914893617021276</v>
      </c>
      <c r="J2652">
        <f>100*data!J2652/data!$V2652</f>
        <v>5.5319148936170217</v>
      </c>
      <c r="K2652">
        <f>100*data!K2652/data!$V2652</f>
        <v>5.0354609929078018</v>
      </c>
      <c r="L2652">
        <f>100*data!L2652/data!$V2652</f>
        <v>4.2553191489361701</v>
      </c>
      <c r="M2652">
        <f>100*data!M2652/data!$V2652</f>
        <v>21.276595744680851</v>
      </c>
      <c r="N2652">
        <f>100*data!N2652/data!$V2652</f>
        <v>2.0567375886524824</v>
      </c>
      <c r="O2652">
        <f>100*data!O2652/data!$V2652</f>
        <v>2.6950354609929077</v>
      </c>
      <c r="P2652">
        <f>100*data!P2652/data!$V2652</f>
        <v>20.283687943262411</v>
      </c>
      <c r="Q2652">
        <f>100*data!Q2652/data!$V2652</f>
        <v>9.3617021276595747</v>
      </c>
      <c r="R2652">
        <f>100*data!R2652/data!$V2652</f>
        <v>7.0921985815602842E-2</v>
      </c>
      <c r="S2652">
        <f>100*data!S2652/data!$V2652</f>
        <v>1.7021276595744681</v>
      </c>
      <c r="T2652">
        <f>100*data!T2652/data!$V2652</f>
        <v>4.1134751773049647</v>
      </c>
      <c r="U2652">
        <f>100*data!U2652/data!$V2652</f>
        <v>5.24822695035461</v>
      </c>
      <c r="V2652">
        <f t="shared" si="29"/>
        <v>99.999999999999986</v>
      </c>
    </row>
    <row r="2653" spans="1:22" x14ac:dyDescent="0.3">
      <c r="A2653" t="s">
        <v>97</v>
      </c>
      <c r="B2653" s="15" t="str">
        <f>IFERROR(VLOOKUP($A2653,class!$A$1:$B$455,2,FALSE),"")</f>
        <v>Unitary Authority</v>
      </c>
      <c r="C2653" s="15" t="str">
        <f>IFERROR(IFERROR(VLOOKUP($A2653,classifications!$A$3:$C$336,3,FALSE),VLOOKUP($A2653,classifications!$I$2:$K$28,3,FALSE)),"")</f>
        <v>Predominantly Urban</v>
      </c>
      <c r="D2653">
        <f>100*data!D2653/data!$V2653</f>
        <v>0.15698587127158556</v>
      </c>
      <c r="E2653">
        <f>100*data!E2653/data!$V2653</f>
        <v>0.23547880690737832</v>
      </c>
      <c r="F2653">
        <f>100*data!F2653/data!$V2653</f>
        <v>4.1601255886970172</v>
      </c>
      <c r="G2653">
        <f>100*data!G2653/data!$V2653</f>
        <v>10.204081632653061</v>
      </c>
      <c r="H2653">
        <f>100*data!H2653/data!$V2653</f>
        <v>3.0612244897959182</v>
      </c>
      <c r="I2653">
        <f>100*data!I2653/data!$V2653</f>
        <v>5.1805337519623231</v>
      </c>
      <c r="J2653">
        <f>100*data!J2653/data!$V2653</f>
        <v>7.2213500784929359</v>
      </c>
      <c r="K2653">
        <f>100*data!K2653/data!$V2653</f>
        <v>10.596546310832025</v>
      </c>
      <c r="L2653">
        <f>100*data!L2653/data!$V2653</f>
        <v>3.5321821036106749</v>
      </c>
      <c r="M2653">
        <f>100*data!M2653/data!$V2653</f>
        <v>20.408163265306122</v>
      </c>
      <c r="N2653">
        <f>100*data!N2653/data!$V2653</f>
        <v>1.5698587127158556</v>
      </c>
      <c r="O2653">
        <f>100*data!O2653/data!$V2653</f>
        <v>2.4332810047095763</v>
      </c>
      <c r="P2653">
        <f>100*data!P2653/data!$V2653</f>
        <v>14.207221350078493</v>
      </c>
      <c r="Q2653">
        <f>100*data!Q2653/data!$V2653</f>
        <v>8.4772370486656197</v>
      </c>
      <c r="R2653">
        <f>100*data!R2653/data!$V2653</f>
        <v>0</v>
      </c>
      <c r="S2653">
        <f>100*data!S2653/data!$V2653</f>
        <v>1.4128728414442699</v>
      </c>
      <c r="T2653">
        <f>100*data!T2653/data!$V2653</f>
        <v>3.4536891679748822</v>
      </c>
      <c r="U2653">
        <f>100*data!U2653/data!$V2653</f>
        <v>3.6891679748822606</v>
      </c>
      <c r="V2653">
        <f t="shared" si="29"/>
        <v>100</v>
      </c>
    </row>
    <row r="2654" spans="1:22" x14ac:dyDescent="0.3">
      <c r="A2654" t="s">
        <v>101</v>
      </c>
      <c r="B2654" s="15" t="str">
        <f>IFERROR(VLOOKUP($A2654,class!$A$1:$B$455,2,FALSE),"")</f>
        <v>Unitary Authority</v>
      </c>
      <c r="C2654" s="15" t="str">
        <f>IFERROR(IFERROR(VLOOKUP($A2654,classifications!$A$3:$C$336,3,FALSE),VLOOKUP($A2654,classifications!$I$2:$K$28,3,FALSE)),"")</f>
        <v>Predominantly Urban</v>
      </c>
      <c r="D2654">
        <f>100*data!D2654/data!$V2654</f>
        <v>0.21382751247327156</v>
      </c>
      <c r="E2654">
        <f>100*data!E2654/data!$V2654</f>
        <v>0.57020669992872419</v>
      </c>
      <c r="F2654">
        <f>100*data!F2654/data!$V2654</f>
        <v>5.5595153243050603</v>
      </c>
      <c r="G2654">
        <f>100*data!G2654/data!$V2654</f>
        <v>15.965787598004276</v>
      </c>
      <c r="H2654">
        <f>100*data!H2654/data!$V2654</f>
        <v>3.5637918745545258</v>
      </c>
      <c r="I2654">
        <f>100*data!I2654/data!$V2654</f>
        <v>2.7797576621525302</v>
      </c>
      <c r="J2654">
        <f>100*data!J2654/data!$V2654</f>
        <v>9.1233071988595871</v>
      </c>
      <c r="K2654">
        <f>100*data!K2654/data!$V2654</f>
        <v>7.9116179615110473</v>
      </c>
      <c r="L2654">
        <f>100*data!L2654/data!$V2654</f>
        <v>7.4839629365645051</v>
      </c>
      <c r="M2654">
        <f>100*data!M2654/data!$V2654</f>
        <v>6.6286528866714187</v>
      </c>
      <c r="N2654">
        <f>100*data!N2654/data!$V2654</f>
        <v>1.7818959372772629</v>
      </c>
      <c r="O2654">
        <f>100*data!O2654/data!$V2654</f>
        <v>2.9935851746258018</v>
      </c>
      <c r="P2654">
        <f>100*data!P2654/data!$V2654</f>
        <v>14.468995010691376</v>
      </c>
      <c r="Q2654">
        <f>100*data!Q2654/data!$V2654</f>
        <v>8.1254454739843194</v>
      </c>
      <c r="R2654">
        <f>100*data!R2654/data!$V2654</f>
        <v>0</v>
      </c>
      <c r="S2654">
        <f>100*data!S2654/data!$V2654</f>
        <v>1.9957234497505345</v>
      </c>
      <c r="T2654">
        <f>100*data!T2654/data!$V2654</f>
        <v>4.8467569493941554</v>
      </c>
      <c r="U2654">
        <f>100*data!U2654/data!$V2654</f>
        <v>5.9871703492516035</v>
      </c>
      <c r="V2654">
        <f t="shared" si="29"/>
        <v>99.999999999999986</v>
      </c>
    </row>
    <row r="2655" spans="1:22" x14ac:dyDescent="0.3">
      <c r="A2655" t="s">
        <v>120</v>
      </c>
      <c r="B2655" s="15" t="str">
        <f>IFERROR(VLOOKUP($A2655,class!$A$1:$B$455,2,FALSE),"")</f>
        <v>Unitary Authority</v>
      </c>
      <c r="C2655" s="15" t="str">
        <f>IFERROR(IFERROR(VLOOKUP($A2655,classifications!$A$3:$C$336,3,FALSE),VLOOKUP($A2655,classifications!$I$2:$K$28,3,FALSE)),"")</f>
        <v>Urban with Significant Rural</v>
      </c>
      <c r="D2655">
        <f>100*data!D2655/data!$V2655</f>
        <v>3.7162162162162162</v>
      </c>
      <c r="E2655">
        <f>100*data!E2655/data!$V2655</f>
        <v>0.84459459459459463</v>
      </c>
      <c r="F2655">
        <f>100*data!F2655/data!$V2655</f>
        <v>4.448198198198198</v>
      </c>
      <c r="G2655">
        <f>100*data!G2655/data!$V2655</f>
        <v>12.162162162162161</v>
      </c>
      <c r="H2655">
        <f>100*data!H2655/data!$V2655</f>
        <v>2.7027027027027026</v>
      </c>
      <c r="I2655">
        <f>100*data!I2655/data!$V2655</f>
        <v>4.2229729729729728</v>
      </c>
      <c r="J2655">
        <f>100*data!J2655/data!$V2655</f>
        <v>4.3355855855855854</v>
      </c>
      <c r="K2655">
        <f>100*data!K2655/data!$V2655</f>
        <v>2.9279279279279278</v>
      </c>
      <c r="L2655">
        <f>100*data!L2655/data!$V2655</f>
        <v>3.3220720720720722</v>
      </c>
      <c r="M2655">
        <f>100*data!M2655/data!$V2655</f>
        <v>13.682432432432432</v>
      </c>
      <c r="N2655">
        <f>100*data!N2655/data!$V2655</f>
        <v>2.0270270270270272</v>
      </c>
      <c r="O2655">
        <f>100*data!O2655/data!$V2655</f>
        <v>3.4346846846846848</v>
      </c>
      <c r="P2655">
        <f>100*data!P2655/data!$V2655</f>
        <v>21.734234234234233</v>
      </c>
      <c r="Q2655">
        <f>100*data!Q2655/data!$V2655</f>
        <v>8.5585585585585591</v>
      </c>
      <c r="R2655">
        <f>100*data!R2655/data!$V2655</f>
        <v>0.5067567567567568</v>
      </c>
      <c r="S2655">
        <f>100*data!S2655/data!$V2655</f>
        <v>1.5765765765765767</v>
      </c>
      <c r="T2655">
        <f>100*data!T2655/data!$V2655</f>
        <v>2.2522522522522523</v>
      </c>
      <c r="U2655">
        <f>100*data!U2655/data!$V2655</f>
        <v>7.545045045045045</v>
      </c>
      <c r="V2655">
        <f t="shared" si="29"/>
        <v>99.999999999999972</v>
      </c>
    </row>
    <row r="2656" spans="1:22" x14ac:dyDescent="0.3">
      <c r="A2656" t="s">
        <v>124</v>
      </c>
      <c r="B2656" s="15" t="str">
        <f>IFERROR(VLOOKUP($A2656,class!$A$1:$B$455,2,FALSE),"")</f>
        <v>Unitary Authority</v>
      </c>
      <c r="C2656" s="15" t="str">
        <f>IFERROR(IFERROR(VLOOKUP($A2656,classifications!$A$3:$C$336,3,FALSE),VLOOKUP($A2656,classifications!$I$2:$K$28,3,FALSE)),"")</f>
        <v>Predominantly Urban</v>
      </c>
      <c r="D2656">
        <f>100*data!D2656/data!$V2656</f>
        <v>0.835509138381201</v>
      </c>
      <c r="E2656">
        <f>100*data!E2656/data!$V2656</f>
        <v>0.4177545691906005</v>
      </c>
      <c r="F2656">
        <f>100*data!F2656/data!$V2656</f>
        <v>3.342036553524804</v>
      </c>
      <c r="G2656">
        <f>100*data!G2656/data!$V2656</f>
        <v>8.5639686684073109</v>
      </c>
      <c r="H2656">
        <f>100*data!H2656/data!$V2656</f>
        <v>2.0365535248041775</v>
      </c>
      <c r="I2656">
        <f>100*data!I2656/data!$V2656</f>
        <v>4.0208877284595301</v>
      </c>
      <c r="J2656">
        <f>100*data!J2656/data!$V2656</f>
        <v>5.535248041775457</v>
      </c>
      <c r="K2656">
        <f>100*data!K2656/data!$V2656</f>
        <v>2.2976501305483028</v>
      </c>
      <c r="L2656">
        <f>100*data!L2656/data!$V2656</f>
        <v>3.9164490861618799</v>
      </c>
      <c r="M2656">
        <f>100*data!M2656/data!$V2656</f>
        <v>14.986945169712794</v>
      </c>
      <c r="N2656">
        <f>100*data!N2656/data!$V2656</f>
        <v>1.8798955613577024</v>
      </c>
      <c r="O2656">
        <f>100*data!O2656/data!$V2656</f>
        <v>3.5509138381201044</v>
      </c>
      <c r="P2656">
        <f>100*data!P2656/data!$V2656</f>
        <v>26.161879895561359</v>
      </c>
      <c r="Q2656">
        <f>100*data!Q2656/data!$V2656</f>
        <v>10.078328981723237</v>
      </c>
      <c r="R2656">
        <f>100*data!R2656/data!$V2656</f>
        <v>0.1566579634464752</v>
      </c>
      <c r="S2656">
        <f>100*data!S2656/data!$V2656</f>
        <v>2.0365535248041775</v>
      </c>
      <c r="T2656">
        <f>100*data!T2656/data!$V2656</f>
        <v>3.5509138381201044</v>
      </c>
      <c r="U2656">
        <f>100*data!U2656/data!$V2656</f>
        <v>6.6318537859007831</v>
      </c>
      <c r="V2656">
        <f t="shared" ref="V2656:V2719" si="30">SUM(D2656:U2656)</f>
        <v>100</v>
      </c>
    </row>
    <row r="2657" spans="1:22" x14ac:dyDescent="0.3">
      <c r="A2657" t="s">
        <v>126</v>
      </c>
      <c r="B2657" s="15" t="str">
        <f>IFERROR(VLOOKUP($A2657,class!$A$1:$B$455,2,FALSE),"")</f>
        <v>Unitary Authority</v>
      </c>
      <c r="C2657" s="15" t="str">
        <f>IFERROR(IFERROR(VLOOKUP($A2657,classifications!$A$3:$C$336,3,FALSE),VLOOKUP($A2657,classifications!$I$2:$K$28,3,FALSE)),"")</f>
        <v>Predominantly Urban</v>
      </c>
      <c r="D2657">
        <f>100*data!D2657/data!$V2657</f>
        <v>1.071630005640158</v>
      </c>
      <c r="E2657">
        <f>100*data!E2657/data!$V2657</f>
        <v>0.33840947546531303</v>
      </c>
      <c r="F2657">
        <f>100*data!F2657/data!$V2657</f>
        <v>3.2712915961646925</v>
      </c>
      <c r="G2657">
        <f>100*data!G2657/data!$V2657</f>
        <v>10.547095318668923</v>
      </c>
      <c r="H2657">
        <f>100*data!H2657/data!$V2657</f>
        <v>2.143260011280316</v>
      </c>
      <c r="I2657">
        <f>100*data!I2657/data!$V2657</f>
        <v>3.3276931754089114</v>
      </c>
      <c r="J2657">
        <f>100*data!J2657/data!$V2657</f>
        <v>4.230118443316413</v>
      </c>
      <c r="K2657">
        <f>100*data!K2657/data!$V2657</f>
        <v>2.086858432036097</v>
      </c>
      <c r="L2657">
        <f>100*data!L2657/data!$V2657</f>
        <v>2.6508742244782852</v>
      </c>
      <c r="M2657">
        <f>100*data!M2657/data!$V2657</f>
        <v>22.673434856175973</v>
      </c>
      <c r="N2657">
        <f>100*data!N2657/data!$V2657</f>
        <v>1.7484489565707839</v>
      </c>
      <c r="O2657">
        <f>100*data!O2657/data!$V2657</f>
        <v>2.3124647490129724</v>
      </c>
      <c r="P2657">
        <f>100*data!P2657/data!$V2657</f>
        <v>24.421883812746756</v>
      </c>
      <c r="Q2657">
        <f>100*data!Q2657/data!$V2657</f>
        <v>9.7010716300056394</v>
      </c>
      <c r="R2657">
        <f>100*data!R2657/data!$V2657</f>
        <v>0.16920473773265651</v>
      </c>
      <c r="S2657">
        <f>100*data!S2657/data!$V2657</f>
        <v>1.4664410603496898</v>
      </c>
      <c r="T2657">
        <f>100*data!T2657/data!$V2657</f>
        <v>2.8200789622109421</v>
      </c>
      <c r="U2657">
        <f>100*data!U2657/data!$V2657</f>
        <v>5.0197405527354766</v>
      </c>
      <c r="V2657">
        <f t="shared" si="30"/>
        <v>100.00000000000001</v>
      </c>
    </row>
    <row r="2658" spans="1:22" x14ac:dyDescent="0.3">
      <c r="A2658" t="s">
        <v>134</v>
      </c>
      <c r="B2658" s="15" t="str">
        <f>IFERROR(VLOOKUP($A2658,class!$A$1:$B$455,2,FALSE),"")</f>
        <v>Unitary Authority</v>
      </c>
      <c r="C2658" s="15" t="str">
        <f>IFERROR(IFERROR(VLOOKUP($A2658,classifications!$A$3:$C$336,3,FALSE),VLOOKUP($A2658,classifications!$I$2:$K$28,3,FALSE)),"")</f>
        <v>Urban with Significant Rural</v>
      </c>
      <c r="D2658">
        <f>100*data!D2658/data!$V2658</f>
        <v>3.5003211303789339</v>
      </c>
      <c r="E2658">
        <f>100*data!E2658/data!$V2658</f>
        <v>0.32113037893384716</v>
      </c>
      <c r="F2658">
        <f>100*data!F2658/data!$V2658</f>
        <v>4.4637122671804752</v>
      </c>
      <c r="G2658">
        <f>100*data!G2658/data!$V2658</f>
        <v>12.443802183686577</v>
      </c>
      <c r="H2658">
        <f>100*data!H2658/data!$V2658</f>
        <v>2.7135517019910083</v>
      </c>
      <c r="I2658">
        <f>100*data!I2658/data!$V2658</f>
        <v>3.9820166987797045</v>
      </c>
      <c r="J2658">
        <f>100*data!J2658/data!$V2658</f>
        <v>5.0738599871547851</v>
      </c>
      <c r="K2658">
        <f>100*data!K2658/data!$V2658</f>
        <v>2.8580603725112397</v>
      </c>
      <c r="L2658">
        <f>100*data!L2658/data!$V2658</f>
        <v>3.3397559409120103</v>
      </c>
      <c r="M2658">
        <f>100*data!M2658/data!$V2658</f>
        <v>12.154784842646114</v>
      </c>
      <c r="N2658">
        <f>100*data!N2658/data!$V2658</f>
        <v>1.8786127167630058</v>
      </c>
      <c r="O2658">
        <f>100*data!O2658/data!$V2658</f>
        <v>4.2870905587668595</v>
      </c>
      <c r="P2658">
        <f>100*data!P2658/data!$V2658</f>
        <v>22.463070006422608</v>
      </c>
      <c r="Q2658">
        <f>100*data!Q2658/data!$V2658</f>
        <v>8.622350674373795</v>
      </c>
      <c r="R2658">
        <f>100*data!R2658/data!$V2658</f>
        <v>0.38535645472061658</v>
      </c>
      <c r="S2658">
        <f>100*data!S2658/data!$V2658</f>
        <v>1.798330122029544</v>
      </c>
      <c r="T2658">
        <f>100*data!T2658/data!$V2658</f>
        <v>3.2594733461785483</v>
      </c>
      <c r="U2658">
        <f>100*data!U2658/data!$V2658</f>
        <v>6.4547206165703273</v>
      </c>
      <c r="V2658">
        <f t="shared" si="30"/>
        <v>100.00000000000001</v>
      </c>
    </row>
    <row r="2659" spans="1:22" x14ac:dyDescent="0.3">
      <c r="A2659" t="s">
        <v>36</v>
      </c>
      <c r="B2659" s="15" t="str">
        <f>IFERROR(VLOOKUP($A2659,class!$A$1:$B$455,2,FALSE),"")</f>
        <v>Shire County</v>
      </c>
      <c r="C2659" s="15" t="str">
        <f>IFERROR(IFERROR(VLOOKUP($A2659,classifications!$A$3:$C$336,3,FALSE),VLOOKUP($A2659,classifications!$I$2:$K$28,3,FALSE)),"")</f>
        <v>Urban with Significant Rural</v>
      </c>
      <c r="D2659">
        <f>100*data!D2659/data!$V2659</f>
        <v>6.1175442429539002</v>
      </c>
      <c r="E2659">
        <f>100*data!E2659/data!$V2659</f>
        <v>0.41511907362901462</v>
      </c>
      <c r="F2659">
        <f>100*data!F2659/data!$V2659</f>
        <v>5.3965479571771899</v>
      </c>
      <c r="G2659">
        <f>100*data!G2659/data!$V2659</f>
        <v>15.6871313087175</v>
      </c>
      <c r="H2659">
        <f>100*data!H2659/data!$V2659</f>
        <v>3.1243172383657418</v>
      </c>
      <c r="I2659">
        <f>100*data!I2659/data!$V2659</f>
        <v>3.4957395674022287</v>
      </c>
      <c r="J2659">
        <f>100*data!J2659/data!$V2659</f>
        <v>7.2318112300633599</v>
      </c>
      <c r="K2659">
        <f>100*data!K2659/data!$V2659</f>
        <v>1.9008083897749617</v>
      </c>
      <c r="L2659">
        <f>100*data!L2659/data!$V2659</f>
        <v>6.161240987546428</v>
      </c>
      <c r="M2659">
        <f>100*data!M2659/data!$V2659</f>
        <v>7.2099628577670964</v>
      </c>
      <c r="N2659">
        <f>100*data!N2659/data!$V2659</f>
        <v>1.6386279222197946</v>
      </c>
      <c r="O2659">
        <f>100*data!O2659/data!$V2659</f>
        <v>3.4738911951059648</v>
      </c>
      <c r="P2659">
        <f>100*data!P2659/data!$V2659</f>
        <v>16.561066200568057</v>
      </c>
      <c r="Q2659">
        <f>100*data!Q2659/data!$V2659</f>
        <v>8.1931396110989727</v>
      </c>
      <c r="R2659">
        <f>100*data!R2659/data!$V2659</f>
        <v>0.34957395674022285</v>
      </c>
      <c r="S2659">
        <f>100*data!S2659/data!$V2659</f>
        <v>1.9008083897749617</v>
      </c>
      <c r="T2659">
        <f>100*data!T2659/data!$V2659</f>
        <v>4.0419488748088268</v>
      </c>
      <c r="U2659">
        <f>100*data!U2659/data!$V2659</f>
        <v>7.1007209962857765</v>
      </c>
      <c r="V2659">
        <f t="shared" si="30"/>
        <v>100</v>
      </c>
    </row>
    <row r="2660" spans="1:22" x14ac:dyDescent="0.3">
      <c r="A2660" t="s">
        <v>237</v>
      </c>
      <c r="B2660" s="15" t="str">
        <f>IFERROR(VLOOKUP($A2660,class!$A$1:$B$455,2,FALSE),"")</f>
        <v>Shire County</v>
      </c>
      <c r="C2660" s="15" t="str">
        <f>IFERROR(IFERROR(VLOOKUP($A2660,classifications!$A$3:$C$336,3,FALSE),VLOOKUP($A2660,classifications!$I$2:$K$28,3,FALSE)),"")</f>
        <v>Urban with Significant Rural</v>
      </c>
      <c r="D2660">
        <f>100*data!D2660/data!$V2660</f>
        <v>3.1928279333123624</v>
      </c>
      <c r="E2660">
        <f>100*data!E2660/data!$V2660</f>
        <v>0.39320541050644858</v>
      </c>
      <c r="F2660">
        <f>100*data!F2660/data!$V2660</f>
        <v>5.3475935828877006</v>
      </c>
      <c r="G2660">
        <f>100*data!G2660/data!$V2660</f>
        <v>14.076753696130858</v>
      </c>
      <c r="H2660">
        <f>100*data!H2660/data!$V2660</f>
        <v>2.8389430638565587</v>
      </c>
      <c r="I2660">
        <f>100*data!I2660/data!$V2660</f>
        <v>3.3501100975149418</v>
      </c>
      <c r="J2660">
        <f>100*data!J2660/data!$V2660</f>
        <v>10.490720352312048</v>
      </c>
      <c r="K2660">
        <f>100*data!K2660/data!$V2660</f>
        <v>2.9097200377477193</v>
      </c>
      <c r="L2660">
        <f>100*data!L2660/data!$V2660</f>
        <v>3.9949669707455175</v>
      </c>
      <c r="M2660">
        <f>100*data!M2660/data!$V2660</f>
        <v>10.144699591066374</v>
      </c>
      <c r="N2660">
        <f>100*data!N2660/data!$V2660</f>
        <v>1.8795218622208241</v>
      </c>
      <c r="O2660">
        <f>100*data!O2660/data!$V2660</f>
        <v>3.2714690154136519</v>
      </c>
      <c r="P2660">
        <f>100*data!P2660/data!$V2660</f>
        <v>19.133375275243786</v>
      </c>
      <c r="Q2660">
        <f>100*data!Q2660/data!$V2660</f>
        <v>7.9427492922302614</v>
      </c>
      <c r="R2660">
        <f>100*data!R2660/data!$V2660</f>
        <v>0.31456432840515886</v>
      </c>
      <c r="S2660">
        <f>100*data!S2660/data!$V2660</f>
        <v>1.6907832651777288</v>
      </c>
      <c r="T2660">
        <f>100*data!T2660/data!$V2660</f>
        <v>3.326517772884555</v>
      </c>
      <c r="U2660">
        <f>100*data!U2660/data!$V2660</f>
        <v>5.7014784523435038</v>
      </c>
      <c r="V2660">
        <f t="shared" si="30"/>
        <v>100</v>
      </c>
    </row>
    <row r="2661" spans="1:22" x14ac:dyDescent="0.3">
      <c r="A2661" t="s">
        <v>334</v>
      </c>
      <c r="B2661" s="15" t="str">
        <f>IFERROR(VLOOKUP($A2661,class!$A$1:$B$455,2,FALSE),"")</f>
        <v>Shire County</v>
      </c>
      <c r="C2661" s="15" t="str">
        <f>IFERROR(IFERROR(VLOOKUP($A2661,classifications!$A$3:$C$336,3,FALSE),VLOOKUP($A2661,classifications!$I$2:$K$28,3,FALSE)),"")</f>
        <v>Urban with Significant Rural</v>
      </c>
      <c r="D2661">
        <f>100*data!D2661/data!$V2661</f>
        <v>3.6318842883255185</v>
      </c>
      <c r="E2661">
        <f>100*data!E2661/data!$V2661</f>
        <v>0.52451720575379479</v>
      </c>
      <c r="F2661">
        <f>100*data!F2661/data!$V2661</f>
        <v>4.9590717634904236</v>
      </c>
      <c r="G2661">
        <f>100*data!G2661/data!$V2661</f>
        <v>16.800445044901853</v>
      </c>
      <c r="H2661">
        <f>100*data!H2661/data!$V2661</f>
        <v>2.9802113963283796</v>
      </c>
      <c r="I2661">
        <f>100*data!I2661/data!$V2661</f>
        <v>3.9577207343240879</v>
      </c>
      <c r="J2661">
        <f>100*data!J2661/data!$V2661</f>
        <v>6.4134149248986727</v>
      </c>
      <c r="K2661">
        <f>100*data!K2661/data!$V2661</f>
        <v>3.9179845823730428</v>
      </c>
      <c r="L2661">
        <f>100*data!L2661/data!$V2661</f>
        <v>5.6822697289994437</v>
      </c>
      <c r="M2661">
        <f>100*data!M2661/data!$V2661</f>
        <v>7.5816577922593975</v>
      </c>
      <c r="N2661">
        <f>100*data!N2661/data!$V2661</f>
        <v>2.1934355876976874</v>
      </c>
      <c r="O2661">
        <f>100*data!O2661/data!$V2661</f>
        <v>3.2027338472542319</v>
      </c>
      <c r="P2661">
        <f>100*data!P2661/data!$V2661</f>
        <v>17.539537471191291</v>
      </c>
      <c r="Q2661">
        <f>100*data!Q2661/data!$V2661</f>
        <v>8.8055312723515851</v>
      </c>
      <c r="R2661">
        <f>100*data!R2661/data!$V2661</f>
        <v>0.41325598029086863</v>
      </c>
      <c r="S2661">
        <f>100*data!S2661/data!$V2661</f>
        <v>1.7563379162361916</v>
      </c>
      <c r="T2661">
        <f>100*data!T2661/data!$V2661</f>
        <v>3.7351982833982356</v>
      </c>
      <c r="U2661">
        <f>100*data!U2661/data!$V2661</f>
        <v>5.9047921799252956</v>
      </c>
      <c r="V2661">
        <f t="shared" si="30"/>
        <v>100</v>
      </c>
    </row>
    <row r="2662" spans="1:22" x14ac:dyDescent="0.3">
      <c r="A2662" t="s">
        <v>39</v>
      </c>
      <c r="B2662" s="15" t="str">
        <f>IFERROR(VLOOKUP($A2662,class!$A$1:$B$455,2,FALSE),"")</f>
        <v>Shire County</v>
      </c>
      <c r="C2662" s="15" t="str">
        <f>IFERROR(IFERROR(VLOOKUP($A2662,classifications!$A$3:$C$336,3,FALSE),VLOOKUP($A2662,classifications!$I$2:$K$28,3,FALSE)),"")</f>
        <v>Predominantly Rural</v>
      </c>
      <c r="D2662">
        <f>100*data!D2662/data!$V2662</f>
        <v>5.31965272296764</v>
      </c>
      <c r="E2662">
        <f>100*data!E2662/data!$V2662</f>
        <v>0.39463299131807417</v>
      </c>
      <c r="F2662">
        <f>100*data!F2662/data!$V2662</f>
        <v>4.4041041831097081</v>
      </c>
      <c r="G2662">
        <f>100*data!G2662/data!$V2662</f>
        <v>12.123125493291239</v>
      </c>
      <c r="H2662">
        <f>100*data!H2662/data!$V2662</f>
        <v>2.7624309392265194</v>
      </c>
      <c r="I2662">
        <f>100*data!I2662/data!$V2662</f>
        <v>3.4411996842936068</v>
      </c>
      <c r="J2662">
        <f>100*data!J2662/data!$V2662</f>
        <v>5.556432517758485</v>
      </c>
      <c r="K2662">
        <f>100*data!K2662/data!$V2662</f>
        <v>2.7624309392265194</v>
      </c>
      <c r="L2662">
        <f>100*data!L2662/data!$V2662</f>
        <v>4.9881610102604581</v>
      </c>
      <c r="M2662">
        <f>100*data!M2662/data!$V2662</f>
        <v>9.7237569060773481</v>
      </c>
      <c r="N2662">
        <f>100*data!N2662/data!$V2662</f>
        <v>1.5627466456195738</v>
      </c>
      <c r="O2662">
        <f>100*data!O2662/data!$V2662</f>
        <v>3.6464088397790055</v>
      </c>
      <c r="P2662">
        <f>100*data!P2662/data!$V2662</f>
        <v>21.231254932912393</v>
      </c>
      <c r="Q2662">
        <f>100*data!Q2662/data!$V2662</f>
        <v>8.3346487766377262</v>
      </c>
      <c r="R2662">
        <f>100*data!R2662/data!$V2662</f>
        <v>0.6156274664561957</v>
      </c>
      <c r="S2662">
        <f>100*data!S2662/data!$V2662</f>
        <v>2.3204419889502761</v>
      </c>
      <c r="T2662">
        <f>100*data!T2662/data!$V2662</f>
        <v>3.7884767166535123</v>
      </c>
      <c r="U2662">
        <f>100*data!U2662/data!$V2662</f>
        <v>7.0244672454617207</v>
      </c>
      <c r="V2662">
        <f t="shared" si="30"/>
        <v>99.999999999999986</v>
      </c>
    </row>
    <row r="2663" spans="1:22" x14ac:dyDescent="0.3">
      <c r="A2663" t="s">
        <v>261</v>
      </c>
      <c r="B2663" s="15" t="str">
        <f>IFERROR(VLOOKUP($A2663,class!$A$1:$B$455,2,FALSE),"")</f>
        <v>Shire County</v>
      </c>
      <c r="C2663" s="15" t="str">
        <f>IFERROR(IFERROR(VLOOKUP($A2663,classifications!$A$3:$C$336,3,FALSE),VLOOKUP($A2663,classifications!$I$2:$K$28,3,FALSE)),"")</f>
        <v>Predominantly Urban</v>
      </c>
      <c r="D2663">
        <f>100*data!D2663/data!$V2663</f>
        <v>1.3224665538982008</v>
      </c>
      <c r="E2663">
        <f>100*data!E2663/data!$V2663</f>
        <v>0.36906043364600954</v>
      </c>
      <c r="F2663">
        <f>100*data!F2663/data!$V2663</f>
        <v>3.367676457019837</v>
      </c>
      <c r="G2663">
        <f>100*data!G2663/data!$V2663</f>
        <v>12.717207442718745</v>
      </c>
      <c r="H2663">
        <f>100*data!H2663/data!$V2663</f>
        <v>2.3604490235276026</v>
      </c>
      <c r="I2663">
        <f>100*data!I2663/data!$V2663</f>
        <v>3.4522528063970475</v>
      </c>
      <c r="J2663">
        <f>100*data!J2663/data!$V2663</f>
        <v>5.259111179455636</v>
      </c>
      <c r="K2663">
        <f>100*data!K2663/data!$V2663</f>
        <v>2.4834691680762724</v>
      </c>
      <c r="L2663">
        <f>100*data!L2663/data!$V2663</f>
        <v>3.4599415654313392</v>
      </c>
      <c r="M2663">
        <f>100*data!M2663/data!$V2663</f>
        <v>13.117022912501922</v>
      </c>
      <c r="N2663">
        <f>100*data!N2663/data!$V2663</f>
        <v>2.9832385053052439</v>
      </c>
      <c r="O2663">
        <f>100*data!O2663/data!$V2663</f>
        <v>3.6060279870828849</v>
      </c>
      <c r="P2663">
        <f>100*data!P2663/data!$V2663</f>
        <v>24.050438259264954</v>
      </c>
      <c r="Q2663">
        <f>100*data!Q2663/data!$V2663</f>
        <v>9.7109026603106265</v>
      </c>
      <c r="R2663">
        <f>100*data!R2663/data!$V2663</f>
        <v>0.13839766261725359</v>
      </c>
      <c r="S2663">
        <f>100*data!S2663/data!$V2663</f>
        <v>1.7299707827156696</v>
      </c>
      <c r="T2663">
        <f>100*data!T2663/data!$V2663</f>
        <v>3.2600338305397507</v>
      </c>
      <c r="U2663">
        <f>100*data!U2663/data!$V2663</f>
        <v>6.6123327694910046</v>
      </c>
      <c r="V2663">
        <f t="shared" si="30"/>
        <v>100</v>
      </c>
    </row>
    <row r="2664" spans="1:22" x14ac:dyDescent="0.3">
      <c r="A2664" t="s">
        <v>337</v>
      </c>
      <c r="B2664" s="15" t="str">
        <f>IFERROR(VLOOKUP($A2664,class!$A$1:$B$455,2,FALSE),"")</f>
        <v>Shire County</v>
      </c>
      <c r="C2664" s="15" t="str">
        <f>IFERROR(IFERROR(VLOOKUP($A2664,classifications!$A$3:$C$336,3,FALSE),VLOOKUP($A2664,classifications!$I$2:$K$28,3,FALSE)),"")</f>
        <v>Predominantly Urban</v>
      </c>
      <c r="D2664">
        <f>100*data!D2664/data!$V2664</f>
        <v>3.7037037037037037</v>
      </c>
      <c r="E2664">
        <f>100*data!E2664/data!$V2664</f>
        <v>0.54466230936819171</v>
      </c>
      <c r="F2664">
        <f>100*data!F2664/data!$V2664</f>
        <v>5.3921568627450984</v>
      </c>
      <c r="G2664">
        <f>100*data!G2664/data!$V2664</f>
        <v>14.202069716775599</v>
      </c>
      <c r="H2664">
        <f>100*data!H2664/data!$V2664</f>
        <v>2.8730936819172115</v>
      </c>
      <c r="I2664">
        <f>100*data!I2664/data!$V2664</f>
        <v>3.8943355119825709</v>
      </c>
      <c r="J2664">
        <f>100*data!J2664/data!$V2664</f>
        <v>6.753812636165577</v>
      </c>
      <c r="K2664">
        <f>100*data!K2664/data!$V2664</f>
        <v>2.7777777777777777</v>
      </c>
      <c r="L2664">
        <f>100*data!L2664/data!$V2664</f>
        <v>4.8202614379084965</v>
      </c>
      <c r="M2664">
        <f>100*data!M2664/data!$V2664</f>
        <v>8.9324618736383439</v>
      </c>
      <c r="N2664">
        <f>100*data!N2664/data!$V2664</f>
        <v>2.0969498910675379</v>
      </c>
      <c r="O2664">
        <f>100*data!O2664/data!$V2664</f>
        <v>3.4313725490196076</v>
      </c>
      <c r="P2664">
        <f>100*data!P2664/data!$V2664</f>
        <v>18.872549019607842</v>
      </c>
      <c r="Q2664">
        <f>100*data!Q2664/data!$V2664</f>
        <v>9.1911764705882355</v>
      </c>
      <c r="R2664">
        <f>100*data!R2664/data!$V2664</f>
        <v>0.28594771241830064</v>
      </c>
      <c r="S2664">
        <f>100*data!S2664/data!$V2664</f>
        <v>1.7837690631808278</v>
      </c>
      <c r="T2664">
        <f>100*data!T2664/data!$V2664</f>
        <v>3.7037037037037037</v>
      </c>
      <c r="U2664">
        <f>100*data!U2664/data!$V2664</f>
        <v>6.7401960784313726</v>
      </c>
      <c r="V2664">
        <f t="shared" si="30"/>
        <v>100.00000000000001</v>
      </c>
    </row>
    <row r="2665" spans="1:22" x14ac:dyDescent="0.3">
      <c r="A2665" t="s">
        <v>0</v>
      </c>
      <c r="B2665" s="15" t="str">
        <f>IFERROR(VLOOKUP($A2665,class!$A$1:$B$455,2,FALSE),"")</f>
        <v>Unitary Authority</v>
      </c>
      <c r="C2665" s="15" t="str">
        <f>IFERROR(IFERROR(VLOOKUP($A2665,classifications!$A$3:$C$336,3,FALSE),VLOOKUP($A2665,classifications!$I$2:$K$28,3,FALSE)),"")</f>
        <v>Urban with Significant Rural</v>
      </c>
      <c r="D2665">
        <f>100*data!D2665/data!$V2665</f>
        <v>3.7959667852906289</v>
      </c>
      <c r="E2665">
        <f>100*data!E2665/data!$V2665</f>
        <v>0.35587188612099646</v>
      </c>
      <c r="F2665">
        <f>100*data!F2665/data!$V2665</f>
        <v>4.0332147093712933</v>
      </c>
      <c r="G2665">
        <f>100*data!G2665/data!$V2665</f>
        <v>12.633451957295375</v>
      </c>
      <c r="H2665">
        <f>100*data!H2665/data!$V2665</f>
        <v>2.2538552787663106</v>
      </c>
      <c r="I2665">
        <f>100*data!I2665/data!$V2665</f>
        <v>2.9062870699881378</v>
      </c>
      <c r="J2665">
        <f>100*data!J2665/data!$V2665</f>
        <v>6.7615658362989324</v>
      </c>
      <c r="K2665">
        <f>100*data!K2665/data!$V2665</f>
        <v>2.1352313167259784</v>
      </c>
      <c r="L2665">
        <f>100*data!L2665/data!$V2665</f>
        <v>6.524317912218268</v>
      </c>
      <c r="M2665">
        <f>100*data!M2665/data!$V2665</f>
        <v>9.7864768683274015</v>
      </c>
      <c r="N2665">
        <f>100*data!N2665/data!$V2665</f>
        <v>1.9572953736654803</v>
      </c>
      <c r="O2665">
        <f>100*data!O2665/data!$V2665</f>
        <v>4.092526690391459</v>
      </c>
      <c r="P2665">
        <f>100*data!P2665/data!$V2665</f>
        <v>22.18268090154211</v>
      </c>
      <c r="Q2665">
        <f>100*data!Q2665/data!$V2665</f>
        <v>7.5326215895610913</v>
      </c>
      <c r="R2665">
        <f>100*data!R2665/data!$V2665</f>
        <v>0.41518386714116251</v>
      </c>
      <c r="S2665">
        <f>100*data!S2665/data!$V2665</f>
        <v>1.7793594306049823</v>
      </c>
      <c r="T2665">
        <f>100*data!T2665/data!$V2665</f>
        <v>3.9145907473309607</v>
      </c>
      <c r="U2665">
        <f>100*data!U2665/data!$V2665</f>
        <v>6.9395017793594302</v>
      </c>
      <c r="V2665">
        <f t="shared" si="30"/>
        <v>100</v>
      </c>
    </row>
    <row r="2666" spans="1:22" x14ac:dyDescent="0.3">
      <c r="A2666" t="s">
        <v>20</v>
      </c>
      <c r="B2666" s="15" t="str">
        <f>IFERROR(VLOOKUP($A2666,class!$A$1:$B$455,2,FALSE),"")</f>
        <v>Unitary Authority</v>
      </c>
      <c r="C2666" s="15" t="str">
        <f>IFERROR(IFERROR(VLOOKUP($A2666,classifications!$A$3:$C$336,3,FALSE),VLOOKUP($A2666,classifications!$I$2:$K$28,3,FALSE)),"")</f>
        <v>Predominantly Urban</v>
      </c>
      <c r="D2666">
        <f>100*data!D2666/data!$V2666</f>
        <v>0.24563318777292575</v>
      </c>
      <c r="E2666">
        <f>100*data!E2666/data!$V2666</f>
        <v>0.51855895196506552</v>
      </c>
      <c r="F2666">
        <f>100*data!F2666/data!$V2666</f>
        <v>4.284934497816594</v>
      </c>
      <c r="G2666">
        <f>100*data!G2666/data!$V2666</f>
        <v>11.135371179039302</v>
      </c>
      <c r="H2666">
        <f>100*data!H2666/data!$V2666</f>
        <v>2.7565502183406112</v>
      </c>
      <c r="I2666">
        <f>100*data!I2666/data!$V2666</f>
        <v>2.8111353711790392</v>
      </c>
      <c r="J2666">
        <f>100*data!J2666/data!$V2666</f>
        <v>6.8504366812227078</v>
      </c>
      <c r="K2666">
        <f>100*data!K2666/data!$V2666</f>
        <v>4.4213973799126638</v>
      </c>
      <c r="L2666">
        <f>100*data!L2666/data!$V2666</f>
        <v>6.3864628820960698</v>
      </c>
      <c r="M2666">
        <f>100*data!M2666/data!$V2666</f>
        <v>11.572052401746724</v>
      </c>
      <c r="N2666">
        <f>100*data!N2666/data!$V2666</f>
        <v>3.302401746724891</v>
      </c>
      <c r="O2666">
        <f>100*data!O2666/data!$V2666</f>
        <v>3.7663755458515285</v>
      </c>
      <c r="P2666">
        <f>100*data!P2666/data!$V2666</f>
        <v>20.578602620087338</v>
      </c>
      <c r="Q2666">
        <f>100*data!Q2666/data!$V2666</f>
        <v>8.4061135371179034</v>
      </c>
      <c r="R2666">
        <f>100*data!R2666/data!$V2666</f>
        <v>2.7292576419213975E-2</v>
      </c>
      <c r="S2666">
        <f>100*data!S2666/data!$V2666</f>
        <v>1.6648471615720524</v>
      </c>
      <c r="T2666">
        <f>100*data!T2666/data!$V2666</f>
        <v>4.503275109170306</v>
      </c>
      <c r="U2666">
        <f>100*data!U2666/data!$V2666</f>
        <v>6.7685589519650655</v>
      </c>
      <c r="V2666">
        <f t="shared" si="30"/>
        <v>99.999999999999986</v>
      </c>
    </row>
    <row r="2667" spans="1:22" x14ac:dyDescent="0.3">
      <c r="A2667" t="s">
        <v>29</v>
      </c>
      <c r="B2667" s="15" t="str">
        <f>IFERROR(VLOOKUP($A2667,class!$A$1:$B$455,2,FALSE),"")</f>
        <v>Unitary Authority</v>
      </c>
      <c r="C2667" s="15" t="str">
        <f>IFERROR(IFERROR(VLOOKUP($A2667,classifications!$A$3:$C$336,3,FALSE),VLOOKUP($A2667,classifications!$I$2:$K$28,3,FALSE)),"")</f>
        <v>Predominantly Rural</v>
      </c>
      <c r="D2667">
        <f>100*data!D2667/data!$V2667</f>
        <v>17.54277468563183</v>
      </c>
      <c r="E2667">
        <f>100*data!E2667/data!$V2667</f>
        <v>0.94825809111523396</v>
      </c>
      <c r="F2667">
        <f>100*data!F2667/data!$V2667</f>
        <v>5.2360338074623787</v>
      </c>
      <c r="G2667">
        <f>100*data!G2667/data!$V2667</f>
        <v>14.244485673057101</v>
      </c>
      <c r="H2667">
        <f>100*data!H2667/data!$V2667</f>
        <v>3.0921459492888066</v>
      </c>
      <c r="I2667">
        <f>100*data!I2667/data!$V2667</f>
        <v>2.8035456606885178</v>
      </c>
      <c r="J2667">
        <f>100*data!J2667/data!$V2667</f>
        <v>8.2251082251082259</v>
      </c>
      <c r="K2667">
        <f>100*data!K2667/data!$V2667</f>
        <v>2.6386312100597813</v>
      </c>
      <c r="L2667">
        <f>100*data!L2667/data!$V2667</f>
        <v>9.771181199752629</v>
      </c>
      <c r="M2667">
        <f>100*data!M2667/data!$V2667</f>
        <v>3.4425891568748712</v>
      </c>
      <c r="N2667">
        <f>100*data!N2667/data!$V2667</f>
        <v>1.1544011544011543</v>
      </c>
      <c r="O2667">
        <f>100*data!O2667/data!$V2667</f>
        <v>3.2158317872603588</v>
      </c>
      <c r="P2667">
        <f>100*data!P2667/data!$V2667</f>
        <v>10.224695938981654</v>
      </c>
      <c r="Q2667">
        <f>100*data!Q2667/data!$V2667</f>
        <v>6.4522778808493095</v>
      </c>
      <c r="R2667">
        <f>100*data!R2667/data!$V2667</f>
        <v>0.65965780251494532</v>
      </c>
      <c r="S2667">
        <f>100*data!S2667/data!$V2667</f>
        <v>1.2987012987012987</v>
      </c>
      <c r="T2667">
        <f>100*data!T2667/data!$V2667</f>
        <v>3.2982890125747271</v>
      </c>
      <c r="U2667">
        <f>100*data!U2667/data!$V2667</f>
        <v>5.7513914656771803</v>
      </c>
      <c r="V2667">
        <f t="shared" si="30"/>
        <v>100.00000000000003</v>
      </c>
    </row>
    <row r="2668" spans="1:22" x14ac:dyDescent="0.3">
      <c r="A2668" t="s">
        <v>53</v>
      </c>
      <c r="B2668" s="15" t="str">
        <f>IFERROR(VLOOKUP($A2668,class!$A$1:$B$455,2,FALSE),"")</f>
        <v>Unitary Authority</v>
      </c>
      <c r="C2668" s="15" t="str">
        <f>IFERROR(IFERROR(VLOOKUP($A2668,classifications!$A$3:$C$336,3,FALSE),VLOOKUP($A2668,classifications!$I$2:$K$28,3,FALSE)),"")</f>
        <v>Predominantly Rural</v>
      </c>
      <c r="D2668">
        <f>100*data!D2668/data!$V2668</f>
        <v>22.222222222222221</v>
      </c>
      <c r="E2668">
        <f>100*data!E2668/data!$V2668</f>
        <v>0</v>
      </c>
      <c r="F2668">
        <f>100*data!F2668/data!$V2668</f>
        <v>5.5555555555555554</v>
      </c>
      <c r="G2668">
        <f>100*data!G2668/data!$V2668</f>
        <v>8.3333333333333339</v>
      </c>
      <c r="H2668">
        <f>100*data!H2668/data!$V2668</f>
        <v>0</v>
      </c>
      <c r="I2668">
        <f>100*data!I2668/data!$V2668</f>
        <v>0</v>
      </c>
      <c r="J2668">
        <f>100*data!J2668/data!$V2668</f>
        <v>11.111111111111111</v>
      </c>
      <c r="K2668">
        <f>100*data!K2668/data!$V2668</f>
        <v>11.111111111111111</v>
      </c>
      <c r="L2668">
        <f>100*data!L2668/data!$V2668</f>
        <v>25</v>
      </c>
      <c r="M2668">
        <f>100*data!M2668/data!$V2668</f>
        <v>0</v>
      </c>
      <c r="N2668">
        <f>100*data!N2668/data!$V2668</f>
        <v>0</v>
      </c>
      <c r="O2668">
        <f>100*data!O2668/data!$V2668</f>
        <v>2.7777777777777777</v>
      </c>
      <c r="P2668">
        <f>100*data!P2668/data!$V2668</f>
        <v>2.7777777777777777</v>
      </c>
      <c r="Q2668">
        <f>100*data!Q2668/data!$V2668</f>
        <v>5.5555555555555554</v>
      </c>
      <c r="R2668">
        <f>100*data!R2668/data!$V2668</f>
        <v>0</v>
      </c>
      <c r="S2668">
        <f>100*data!S2668/data!$V2668</f>
        <v>0</v>
      </c>
      <c r="T2668">
        <f>100*data!T2668/data!$V2668</f>
        <v>0</v>
      </c>
      <c r="U2668">
        <f>100*data!U2668/data!$V2668</f>
        <v>5.5555555555555554</v>
      </c>
      <c r="V2668">
        <f t="shared" si="30"/>
        <v>100</v>
      </c>
    </row>
    <row r="2669" spans="1:22" x14ac:dyDescent="0.3">
      <c r="A2669" t="s">
        <v>73</v>
      </c>
      <c r="B2669" s="15" t="str">
        <f>IFERROR(VLOOKUP($A2669,class!$A$1:$B$455,2,FALSE),"")</f>
        <v>Unitary Authority</v>
      </c>
      <c r="C2669" s="15" t="str">
        <f>IFERROR(IFERROR(VLOOKUP($A2669,classifications!$A$3:$C$336,3,FALSE),VLOOKUP($A2669,classifications!$I$2:$K$28,3,FALSE)),"")</f>
        <v>Urban with Significant Rural</v>
      </c>
      <c r="D2669">
        <f>100*data!D2669/data!$V2669</f>
        <v>4.5662100456621006</v>
      </c>
      <c r="E2669">
        <f>100*data!E2669/data!$V2669</f>
        <v>0.51369863013698636</v>
      </c>
      <c r="F2669">
        <f>100*data!F2669/data!$V2669</f>
        <v>4.7945205479452051</v>
      </c>
      <c r="G2669">
        <f>100*data!G2669/data!$V2669</f>
        <v>13.812785388127853</v>
      </c>
      <c r="H2669">
        <f>100*data!H2669/data!$V2669</f>
        <v>3.595890410958904</v>
      </c>
      <c r="I2669">
        <f>100*data!I2669/data!$V2669</f>
        <v>3.4246575342465753</v>
      </c>
      <c r="J2669">
        <f>100*data!J2669/data!$V2669</f>
        <v>6.1643835616438354</v>
      </c>
      <c r="K2669">
        <f>100*data!K2669/data!$V2669</f>
        <v>4.6803652968036529</v>
      </c>
      <c r="L2669">
        <f>100*data!L2669/data!$V2669</f>
        <v>5.4794520547945202</v>
      </c>
      <c r="M2669">
        <f>100*data!M2669/data!$V2669</f>
        <v>8.3333333333333339</v>
      </c>
      <c r="N2669">
        <f>100*data!N2669/data!$V2669</f>
        <v>3.0821917808219177</v>
      </c>
      <c r="O2669">
        <f>100*data!O2669/data!$V2669</f>
        <v>3.595890410958904</v>
      </c>
      <c r="P2669">
        <f>100*data!P2669/data!$V2669</f>
        <v>17.80821917808219</v>
      </c>
      <c r="Q2669">
        <f>100*data!Q2669/data!$V2669</f>
        <v>8.2191780821917817</v>
      </c>
      <c r="R2669">
        <f>100*data!R2669/data!$V2669</f>
        <v>0.3995433789954338</v>
      </c>
      <c r="S2669">
        <f>100*data!S2669/data!$V2669</f>
        <v>1.8835616438356164</v>
      </c>
      <c r="T2669">
        <f>100*data!T2669/data!$V2669</f>
        <v>3.9954337899543377</v>
      </c>
      <c r="U2669">
        <f>100*data!U2669/data!$V2669</f>
        <v>5.6506849315068495</v>
      </c>
      <c r="V2669">
        <f t="shared" si="30"/>
        <v>99.999999999999986</v>
      </c>
    </row>
    <row r="2670" spans="1:22" x14ac:dyDescent="0.3">
      <c r="A2670" t="s">
        <v>82</v>
      </c>
      <c r="B2670" s="15" t="str">
        <f>IFERROR(VLOOKUP($A2670,class!$A$1:$B$455,2,FALSE),"")</f>
        <v>Unitary Authority</v>
      </c>
      <c r="C2670" s="15" t="str">
        <f>IFERROR(IFERROR(VLOOKUP($A2670,classifications!$A$3:$C$336,3,FALSE),VLOOKUP($A2670,classifications!$I$2:$K$28,3,FALSE)),"")</f>
        <v>Predominantly Urban</v>
      </c>
      <c r="D2670">
        <f>100*data!D2670/data!$V2670</f>
        <v>1.0398613518197575</v>
      </c>
      <c r="E2670">
        <f>100*data!E2670/data!$V2670</f>
        <v>0.51993067590987874</v>
      </c>
      <c r="F2670">
        <f>100*data!F2670/data!$V2670</f>
        <v>5.2859618717504331</v>
      </c>
      <c r="G2670">
        <f>100*data!G2670/data!$V2670</f>
        <v>18.544194107452341</v>
      </c>
      <c r="H2670">
        <f>100*data!H2670/data!$V2670</f>
        <v>4.3327556325823222</v>
      </c>
      <c r="I2670">
        <f>100*data!I2670/data!$V2670</f>
        <v>2.8596187175043326</v>
      </c>
      <c r="J2670">
        <f>100*data!J2670/data!$V2670</f>
        <v>8.5788561525129978</v>
      </c>
      <c r="K2670">
        <f>100*data!K2670/data!$V2670</f>
        <v>3.2062391681109186</v>
      </c>
      <c r="L2670">
        <f>100*data!L2670/data!$V2670</f>
        <v>9.2720970537261707</v>
      </c>
      <c r="M2670">
        <f>100*data!M2670/data!$V2670</f>
        <v>4.5060658578856154</v>
      </c>
      <c r="N2670">
        <f>100*data!N2670/data!$V2670</f>
        <v>2.0797227036395149</v>
      </c>
      <c r="O2670">
        <f>100*data!O2670/data!$V2670</f>
        <v>4.7660311958405543</v>
      </c>
      <c r="P2670">
        <f>100*data!P2670/data!$V2670</f>
        <v>13.344887348353552</v>
      </c>
      <c r="Q2670">
        <f>100*data!Q2670/data!$V2670</f>
        <v>7.1923743500866548</v>
      </c>
      <c r="R2670">
        <f>100*data!R2670/data!$V2670</f>
        <v>8.6655112651646451E-2</v>
      </c>
      <c r="S2670">
        <f>100*data!S2670/data!$V2670</f>
        <v>2.1663778162911611</v>
      </c>
      <c r="T2670">
        <f>100*data!T2670/data!$V2670</f>
        <v>5.8925476603119584</v>
      </c>
      <c r="U2670">
        <f>100*data!U2670/data!$V2670</f>
        <v>6.3258232235701906</v>
      </c>
      <c r="V2670">
        <f t="shared" si="30"/>
        <v>100</v>
      </c>
    </row>
    <row r="2671" spans="1:22" x14ac:dyDescent="0.3">
      <c r="A2671" t="s">
        <v>11</v>
      </c>
      <c r="B2671" s="15" t="str">
        <f>IFERROR(VLOOKUP($A2671,class!$A$1:$B$455,2,FALSE),"")</f>
        <v>Unitary Authority</v>
      </c>
      <c r="C2671" s="15" t="str">
        <f>IFERROR(IFERROR(VLOOKUP($A2671,classifications!$A$3:$C$336,3,FALSE),VLOOKUP($A2671,classifications!$I$2:$K$28,3,FALSE)),"")</f>
        <v>Predominantly Urban</v>
      </c>
      <c r="D2671">
        <f>100*data!D2671/data!$V2671</f>
        <v>0.49554013875123887</v>
      </c>
      <c r="E2671">
        <f>100*data!E2671/data!$V2671</f>
        <v>0.39643211100099107</v>
      </c>
      <c r="F2671">
        <f>100*data!F2671/data!$V2671</f>
        <v>5.5170135447637927</v>
      </c>
      <c r="G2671">
        <f>100*data!G2671/data!$V2671</f>
        <v>16.518004625041296</v>
      </c>
      <c r="H2671">
        <f>100*data!H2671/data!$V2671</f>
        <v>3.2044928972580111</v>
      </c>
      <c r="I2671">
        <f>100*data!I2671/data!$V2671</f>
        <v>3.7991410637594978</v>
      </c>
      <c r="J2671">
        <f>100*data!J2671/data!$V2671</f>
        <v>7.7964981830194908</v>
      </c>
      <c r="K2671">
        <f>100*data!K2671/data!$V2671</f>
        <v>2.8080607862570202</v>
      </c>
      <c r="L2671">
        <f>100*data!L2671/data!$V2671</f>
        <v>6.3098777667657746</v>
      </c>
      <c r="M2671">
        <f>100*data!M2671/data!$V2671</f>
        <v>8.9197224975222991</v>
      </c>
      <c r="N2671">
        <f>100*data!N2671/data!$V2671</f>
        <v>2.180376610505451</v>
      </c>
      <c r="O2671">
        <f>100*data!O2671/data!$V2671</f>
        <v>4.8562933597621409</v>
      </c>
      <c r="P2671">
        <f>100*data!P2671/data!$V2671</f>
        <v>15.923356458539809</v>
      </c>
      <c r="Q2671">
        <f>100*data!Q2671/data!$V2671</f>
        <v>8.3911463495209784</v>
      </c>
      <c r="R2671">
        <f>100*data!R2671/data!$V2671</f>
        <v>3.3036009250082592E-2</v>
      </c>
      <c r="S2671">
        <f>100*data!S2671/data!$V2671</f>
        <v>2.0812685827552033</v>
      </c>
      <c r="T2671">
        <f>100*data!T2671/data!$V2671</f>
        <v>4.5589692765113972</v>
      </c>
      <c r="U2671">
        <f>100*data!U2671/data!$V2671</f>
        <v>6.210769739015527</v>
      </c>
      <c r="V2671">
        <f t="shared" si="30"/>
        <v>100</v>
      </c>
    </row>
    <row r="2672" spans="1:22" x14ac:dyDescent="0.3">
      <c r="A2672" t="s">
        <v>99</v>
      </c>
      <c r="B2672" s="15" t="str">
        <f>IFERROR(VLOOKUP($A2672,class!$A$1:$B$455,2,FALSE),"")</f>
        <v>Unitary Authority</v>
      </c>
      <c r="C2672" s="15" t="str">
        <f>IFERROR(IFERROR(VLOOKUP($A2672,classifications!$A$3:$C$336,3,FALSE),VLOOKUP($A2672,classifications!$I$2:$K$28,3,FALSE)),"")</f>
        <v>Predominantly Urban</v>
      </c>
      <c r="D2672">
        <f>100*data!D2672/data!$V2672</f>
        <v>4.3799212598425195</v>
      </c>
      <c r="E2672">
        <f>100*data!E2672/data!$V2672</f>
        <v>0.39370078740157483</v>
      </c>
      <c r="F2672">
        <f>100*data!F2672/data!$V2672</f>
        <v>5.3641732283464565</v>
      </c>
      <c r="G2672">
        <f>100*data!G2672/data!$V2672</f>
        <v>17.421259842519685</v>
      </c>
      <c r="H2672">
        <f>100*data!H2672/data!$V2672</f>
        <v>3.5925196850393699</v>
      </c>
      <c r="I2672">
        <f>100*data!I2672/data!$V2672</f>
        <v>3.1003937007874014</v>
      </c>
      <c r="J2672">
        <f>100*data!J2672/data!$V2672</f>
        <v>4.8228346456692917</v>
      </c>
      <c r="K2672">
        <f>100*data!K2672/data!$V2672</f>
        <v>5.3149606299212602</v>
      </c>
      <c r="L2672">
        <f>100*data!L2672/data!$V2672</f>
        <v>3.9862204724409449</v>
      </c>
      <c r="M2672">
        <f>100*data!M2672/data!$V2672</f>
        <v>9.6456692913385833</v>
      </c>
      <c r="N2672">
        <f>100*data!N2672/data!$V2672</f>
        <v>2.0177165354330708</v>
      </c>
      <c r="O2672">
        <f>100*data!O2672/data!$V2672</f>
        <v>3.0019685039370079</v>
      </c>
      <c r="P2672">
        <f>100*data!P2672/data!$V2672</f>
        <v>17.618110236220474</v>
      </c>
      <c r="Q2672">
        <f>100*data!Q2672/data!$V2672</f>
        <v>8.2185039370078741</v>
      </c>
      <c r="R2672">
        <f>100*data!R2672/data!$V2672</f>
        <v>0.34448818897637795</v>
      </c>
      <c r="S2672">
        <f>100*data!S2672/data!$V2672</f>
        <v>1.3779527559055118</v>
      </c>
      <c r="T2672">
        <f>100*data!T2672/data!$V2672</f>
        <v>4.0354330708661417</v>
      </c>
      <c r="U2672">
        <f>100*data!U2672/data!$V2672</f>
        <v>5.3641732283464565</v>
      </c>
      <c r="V2672">
        <f t="shared" si="30"/>
        <v>100.00000000000001</v>
      </c>
    </row>
    <row r="2673" spans="1:22" x14ac:dyDescent="0.3">
      <c r="A2673" t="s">
        <v>109</v>
      </c>
      <c r="B2673" s="15" t="str">
        <f>IFERROR(VLOOKUP($A2673,class!$A$1:$B$455,2,FALSE),"")</f>
        <v>Unitary Authority</v>
      </c>
      <c r="C2673" s="15" t="str">
        <f>IFERROR(IFERROR(VLOOKUP($A2673,classifications!$A$3:$C$336,3,FALSE),VLOOKUP($A2673,classifications!$I$2:$K$28,3,FALSE)),"")</f>
        <v>Predominantly Urban</v>
      </c>
      <c r="D2673">
        <f>100*data!D2673/data!$V2673</f>
        <v>1.5302727877578177</v>
      </c>
      <c r="E2673">
        <f>100*data!E2673/data!$V2673</f>
        <v>0.5322687957418496</v>
      </c>
      <c r="F2673">
        <f>100*data!F2673/data!$V2673</f>
        <v>4.1916167664670656</v>
      </c>
      <c r="G2673">
        <f>100*data!G2673/data!$V2673</f>
        <v>13.972055888223553</v>
      </c>
      <c r="H2673">
        <f>100*data!H2673/data!$V2673</f>
        <v>2.9940119760479043</v>
      </c>
      <c r="I2673">
        <f>100*data!I2673/data!$V2673</f>
        <v>2.9940119760479043</v>
      </c>
      <c r="J2673">
        <f>100*data!J2673/data!$V2673</f>
        <v>5.5222887558216902</v>
      </c>
      <c r="K2673">
        <f>100*data!K2673/data!$V2673</f>
        <v>7.252162341982701</v>
      </c>
      <c r="L2673">
        <f>100*data!L2673/data!$V2673</f>
        <v>5.0565535595475719</v>
      </c>
      <c r="M2673">
        <f>100*data!M2673/data!$V2673</f>
        <v>12.375249500998004</v>
      </c>
      <c r="N2673">
        <f>100*data!N2673/data!$V2673</f>
        <v>1.7964071856287425</v>
      </c>
      <c r="O2673">
        <f>100*data!O2673/data!$V2673</f>
        <v>2.9940119760479043</v>
      </c>
      <c r="P2673">
        <f>100*data!P2673/data!$V2673</f>
        <v>18.7624750499002</v>
      </c>
      <c r="Q2673">
        <f>100*data!Q2673/data!$V2673</f>
        <v>8.6493679308050559</v>
      </c>
      <c r="R2673">
        <f>100*data!R2673/data!$V2673</f>
        <v>0.2661343978709248</v>
      </c>
      <c r="S2673">
        <f>100*data!S2673/data!$V2673</f>
        <v>2.1290751829673984</v>
      </c>
      <c r="T2673">
        <f>100*data!T2673/data!$V2673</f>
        <v>3.3266799733865602</v>
      </c>
      <c r="U2673">
        <f>100*data!U2673/data!$V2673</f>
        <v>5.6553559547571526</v>
      </c>
      <c r="V2673">
        <f t="shared" si="30"/>
        <v>100.00000000000001</v>
      </c>
    </row>
    <row r="2674" spans="1:22" x14ac:dyDescent="0.3">
      <c r="A2674" t="s">
        <v>115</v>
      </c>
      <c r="B2674" s="15" t="str">
        <f>IFERROR(VLOOKUP($A2674,class!$A$1:$B$455,2,FALSE),"")</f>
        <v>Unitary Authority</v>
      </c>
      <c r="C2674" s="15" t="str">
        <f>IFERROR(IFERROR(VLOOKUP($A2674,classifications!$A$3:$C$336,3,FALSE),VLOOKUP($A2674,classifications!$I$2:$K$28,3,FALSE)),"")</f>
        <v>Predominantly Urban</v>
      </c>
      <c r="D2674">
        <f>100*data!D2674/data!$V2674</f>
        <v>2.6927784577723379</v>
      </c>
      <c r="E2674">
        <f>100*data!E2674/data!$V2674</f>
        <v>0.24479804161566707</v>
      </c>
      <c r="F2674">
        <f>100*data!F2674/data!$V2674</f>
        <v>5.0183598531211748</v>
      </c>
      <c r="G2674">
        <f>100*data!G2674/data!$V2674</f>
        <v>16.034271725826194</v>
      </c>
      <c r="H2674">
        <f>100*data!H2674/data!$V2674</f>
        <v>3.3047735618115057</v>
      </c>
      <c r="I2674">
        <f>100*data!I2674/data!$V2674</f>
        <v>3.3047735618115057</v>
      </c>
      <c r="J2674">
        <f>100*data!J2674/data!$V2674</f>
        <v>9.7919216646266829</v>
      </c>
      <c r="K2674">
        <f>100*data!K2674/data!$V2674</f>
        <v>3.4271725826193391</v>
      </c>
      <c r="L2674">
        <f>100*data!L2674/data!$V2674</f>
        <v>12.729498164014688</v>
      </c>
      <c r="M2674">
        <f>100*data!M2674/data!$V2674</f>
        <v>4.0391676866585069</v>
      </c>
      <c r="N2674">
        <f>100*data!N2674/data!$V2674</f>
        <v>1.7135862913096696</v>
      </c>
      <c r="O2674">
        <f>100*data!O2674/data!$V2674</f>
        <v>4.406364749082007</v>
      </c>
      <c r="P2674">
        <f>100*data!P2674/data!$V2674</f>
        <v>11.138310893512852</v>
      </c>
      <c r="Q2674">
        <f>100*data!Q2674/data!$V2674</f>
        <v>7.9559363525091795</v>
      </c>
      <c r="R2674">
        <f>100*data!R2674/data!$V2674</f>
        <v>0</v>
      </c>
      <c r="S2674">
        <f>100*data!S2674/data!$V2674</f>
        <v>1.7135862913096696</v>
      </c>
      <c r="T2674">
        <f>100*data!T2674/data!$V2674</f>
        <v>5.2631578947368425</v>
      </c>
      <c r="U2674">
        <f>100*data!U2674/data!$V2674</f>
        <v>7.2215422276621783</v>
      </c>
      <c r="V2674">
        <f t="shared" si="30"/>
        <v>100</v>
      </c>
    </row>
    <row r="2675" spans="1:22" x14ac:dyDescent="0.3">
      <c r="A2675" t="s">
        <v>122</v>
      </c>
      <c r="B2675" s="15" t="str">
        <f>IFERROR(VLOOKUP($A2675,class!$A$1:$B$455,2,FALSE),"")</f>
        <v>Unitary Authority</v>
      </c>
      <c r="C2675" s="15" t="str">
        <f>IFERROR(IFERROR(VLOOKUP($A2675,classifications!$A$3:$C$336,3,FALSE),VLOOKUP($A2675,classifications!$I$2:$K$28,3,FALSE)),"")</f>
        <v>Predominantly Rural</v>
      </c>
      <c r="D2675">
        <f>100*data!D2675/data!$V2675</f>
        <v>9.5758928571428577</v>
      </c>
      <c r="E2675">
        <f>100*data!E2675/data!$V2675</f>
        <v>0.46875</v>
      </c>
      <c r="F2675">
        <f>100*data!F2675/data!$V2675</f>
        <v>5.2455357142857144</v>
      </c>
      <c r="G2675">
        <f>100*data!G2675/data!$V2675</f>
        <v>12.232142857142858</v>
      </c>
      <c r="H2675">
        <f>100*data!H2675/data!$V2675</f>
        <v>3.1026785714285716</v>
      </c>
      <c r="I2675">
        <f>100*data!I2675/data!$V2675</f>
        <v>3.2589285714285716</v>
      </c>
      <c r="J2675">
        <f>100*data!J2675/data!$V2675</f>
        <v>5.7142857142857144</v>
      </c>
      <c r="K2675">
        <f>100*data!K2675/data!$V2675</f>
        <v>2.6116071428571428</v>
      </c>
      <c r="L2675">
        <f>100*data!L2675/data!$V2675</f>
        <v>4.84375</v>
      </c>
      <c r="M2675">
        <f>100*data!M2675/data!$V2675</f>
        <v>8.1473214285714288</v>
      </c>
      <c r="N2675">
        <f>100*data!N2675/data!$V2675</f>
        <v>2.0535714285714284</v>
      </c>
      <c r="O2675">
        <f>100*data!O2675/data!$V2675</f>
        <v>3.59375</v>
      </c>
      <c r="P2675">
        <f>100*data!P2675/data!$V2675</f>
        <v>18.4375</v>
      </c>
      <c r="Q2675">
        <f>100*data!Q2675/data!$V2675</f>
        <v>7.7008928571428568</v>
      </c>
      <c r="R2675">
        <f>100*data!R2675/data!$V2675</f>
        <v>0.7142857142857143</v>
      </c>
      <c r="S2675">
        <f>100*data!S2675/data!$V2675</f>
        <v>2.1651785714285716</v>
      </c>
      <c r="T2675">
        <f>100*data!T2675/data!$V2675</f>
        <v>3.3258928571428572</v>
      </c>
      <c r="U2675">
        <f>100*data!U2675/data!$V2675</f>
        <v>6.8080357142857144</v>
      </c>
      <c r="V2675">
        <f t="shared" si="30"/>
        <v>100.00000000000001</v>
      </c>
    </row>
    <row r="2676" spans="1:22" x14ac:dyDescent="0.3">
      <c r="A2676" t="s">
        <v>264</v>
      </c>
      <c r="B2676" s="15" t="str">
        <f>IFERROR(VLOOKUP($A2676,class!$A$1:$B$455,2,FALSE),"")</f>
        <v>Shire County</v>
      </c>
      <c r="C2676" s="15" t="str">
        <f>IFERROR(IFERROR(VLOOKUP($A2676,classifications!$A$3:$C$336,3,FALSE),VLOOKUP($A2676,classifications!$I$2:$K$28,3,FALSE)),"")</f>
        <v>Predominantly Rural</v>
      </c>
      <c r="D2676">
        <f>100*data!D2676/data!$V2676</f>
        <v>20.858733103631064</v>
      </c>
      <c r="E2676">
        <f>100*data!E2676/data!$V2676</f>
        <v>0.50357805459846272</v>
      </c>
      <c r="F2676">
        <f>100*data!F2676/data!$V2676</f>
        <v>5.1550490326000533</v>
      </c>
      <c r="G2676">
        <f>100*data!G2676/data!$V2676</f>
        <v>12.695467797508615</v>
      </c>
      <c r="H2676">
        <f>100*data!H2676/data!$V2676</f>
        <v>3.339517625231911</v>
      </c>
      <c r="I2676">
        <f>100*data!I2676/data!$V2676</f>
        <v>3.0082162735223958</v>
      </c>
      <c r="J2676">
        <f>100*data!J2676/data!$V2676</f>
        <v>6.7717996289424862</v>
      </c>
      <c r="K2676">
        <f>100*data!K2676/data!$V2676</f>
        <v>2.5841505433342169</v>
      </c>
      <c r="L2676">
        <f>100*data!L2676/data!$V2676</f>
        <v>6.9175722236946724</v>
      </c>
      <c r="M2676">
        <f>100*data!M2676/data!$V2676</f>
        <v>4.121388815266366</v>
      </c>
      <c r="N2676">
        <f>100*data!N2676/data!$V2676</f>
        <v>1.4312218393851046</v>
      </c>
      <c r="O2676">
        <f>100*data!O2676/data!$V2676</f>
        <v>3.4985422740524781</v>
      </c>
      <c r="P2676">
        <f>100*data!P2676/data!$V2676</f>
        <v>11.555791147627883</v>
      </c>
      <c r="Q2676">
        <f>100*data!Q2676/data!$V2676</f>
        <v>6.254969520275643</v>
      </c>
      <c r="R2676">
        <f>100*data!R2676/data!$V2676</f>
        <v>0.70235886562417171</v>
      </c>
      <c r="S2676">
        <f>100*data!S2676/data!$V2676</f>
        <v>1.4179697853167241</v>
      </c>
      <c r="T2676">
        <f>100*data!T2676/data!$V2676</f>
        <v>3.5515504903260005</v>
      </c>
      <c r="U2676">
        <f>100*data!U2676/data!$V2676</f>
        <v>5.6321229790617542</v>
      </c>
      <c r="V2676">
        <f t="shared" si="30"/>
        <v>100</v>
      </c>
    </row>
    <row r="2677" spans="1:22" x14ac:dyDescent="0.3">
      <c r="A2677" t="s">
        <v>304</v>
      </c>
      <c r="B2677" s="15" t="str">
        <f>IFERROR(VLOOKUP($A2677,class!$A$1:$B$455,2,FALSE),"")</f>
        <v>Shire County</v>
      </c>
      <c r="C2677" s="15" t="str">
        <f>IFERROR(IFERROR(VLOOKUP($A2677,classifications!$A$3:$C$336,3,FALSE),VLOOKUP($A2677,classifications!$I$2:$K$28,3,FALSE)),"")</f>
        <v>Predominantly Rural</v>
      </c>
      <c r="D2677">
        <f>100*data!D2677/data!$V2677</f>
        <v>12.34673510122612</v>
      </c>
      <c r="E2677">
        <f>100*data!E2677/data!$V2677</f>
        <v>0.39920159680638723</v>
      </c>
      <c r="F2677">
        <f>100*data!F2677/data!$V2677</f>
        <v>6.5583119475335048</v>
      </c>
      <c r="G2677">
        <f>100*data!G2677/data!$V2677</f>
        <v>14.827487881380097</v>
      </c>
      <c r="H2677">
        <f>100*data!H2677/data!$V2677</f>
        <v>3.2506415739948675</v>
      </c>
      <c r="I2677">
        <f>100*data!I2677/data!$V2677</f>
        <v>3.3361847733105217</v>
      </c>
      <c r="J2677">
        <f>100*data!J2677/data!$V2677</f>
        <v>7.3852295409181634</v>
      </c>
      <c r="K2677">
        <f>100*data!K2677/data!$V2677</f>
        <v>2.2241231822070144</v>
      </c>
      <c r="L2677">
        <f>100*data!L2677/data!$V2677</f>
        <v>6.7579127459366983</v>
      </c>
      <c r="M2677">
        <f>100*data!M2677/data!$V2677</f>
        <v>5.5317935557456517</v>
      </c>
      <c r="N2677">
        <f>100*data!N2677/data!$V2677</f>
        <v>1.6538351867693184</v>
      </c>
      <c r="O2677">
        <f>100*data!O2677/data!$V2677</f>
        <v>3.6498431708012546</v>
      </c>
      <c r="P2677">
        <f>100*data!P2677/data!$V2677</f>
        <v>13.088109495295123</v>
      </c>
      <c r="Q2677">
        <f>100*data!Q2677/data!$V2677</f>
        <v>7.1856287425149699</v>
      </c>
      <c r="R2677">
        <f>100*data!R2677/data!$V2677</f>
        <v>0.68434559452523525</v>
      </c>
      <c r="S2677">
        <f>100*data!S2677/data!$V2677</f>
        <v>1.4827487881380097</v>
      </c>
      <c r="T2677">
        <f>100*data!T2677/data!$V2677</f>
        <v>3.0225263758197891</v>
      </c>
      <c r="U2677">
        <f>100*data!U2677/data!$V2677</f>
        <v>6.6153407470772736</v>
      </c>
      <c r="V2677">
        <f t="shared" si="30"/>
        <v>100</v>
      </c>
    </row>
    <row r="2678" spans="1:22" x14ac:dyDescent="0.3">
      <c r="A2678" t="s">
        <v>176</v>
      </c>
      <c r="B2678" s="15" t="str">
        <f>IFERROR(VLOOKUP($A2678,class!$A$1:$B$455,2,FALSE),"")</f>
        <v>Shire County</v>
      </c>
      <c r="C2678" s="15" t="str">
        <f>IFERROR(IFERROR(VLOOKUP($A2678,classifications!$A$3:$C$336,3,FALSE),VLOOKUP($A2678,classifications!$I$2:$K$28,3,FALSE)),"")</f>
        <v>Urban with Significant Rural</v>
      </c>
      <c r="D2678">
        <f>100*data!D2678/data!$V2678</f>
        <v>7.8299021262234225</v>
      </c>
      <c r="E2678">
        <f>100*data!E2678/data!$V2678</f>
        <v>0.57374282821464728</v>
      </c>
      <c r="F2678">
        <f>100*data!F2678/data!$V2678</f>
        <v>5.6024299696253799</v>
      </c>
      <c r="G2678">
        <f>100*data!G2678/data!$V2678</f>
        <v>12.267971650354371</v>
      </c>
      <c r="H2678">
        <f>100*data!H2678/data!$V2678</f>
        <v>2.9699628754640566</v>
      </c>
      <c r="I2678">
        <f>100*data!I2678/data!$V2678</f>
        <v>3.2905838677016539</v>
      </c>
      <c r="J2678">
        <f>100*data!J2678/data!$V2678</f>
        <v>6.1930475869051635</v>
      </c>
      <c r="K2678">
        <f>100*data!K2678/data!$V2678</f>
        <v>3.1555855551805601</v>
      </c>
      <c r="L2678">
        <f>100*data!L2678/data!$V2678</f>
        <v>5.2311846101923729</v>
      </c>
      <c r="M2678">
        <f>100*data!M2678/data!$V2678</f>
        <v>8.50489368882889</v>
      </c>
      <c r="N2678">
        <f>100*data!N2678/data!$V2678</f>
        <v>2.3962200472494093</v>
      </c>
      <c r="O2678">
        <f>100*data!O2678/data!$V2678</f>
        <v>3.4930813364832938</v>
      </c>
      <c r="P2678">
        <f>100*data!P2678/data!$V2678</f>
        <v>17.937900776240298</v>
      </c>
      <c r="Q2678">
        <f>100*data!Q2678/data!$V2678</f>
        <v>7.9817752278096528</v>
      </c>
      <c r="R2678">
        <f>100*data!R2678/data!$V2678</f>
        <v>0.57374282821464728</v>
      </c>
      <c r="S2678">
        <f>100*data!S2678/data!$V2678</f>
        <v>1.8562267971650355</v>
      </c>
      <c r="T2678">
        <f>100*data!T2678/data!$V2678</f>
        <v>3.7124535943300709</v>
      </c>
      <c r="U2678">
        <f>100*data!U2678/data!$V2678</f>
        <v>6.4292946338170776</v>
      </c>
      <c r="V2678">
        <f t="shared" si="30"/>
        <v>100</v>
      </c>
    </row>
    <row r="2679" spans="1:22" x14ac:dyDescent="0.3">
      <c r="A2679" t="s">
        <v>94</v>
      </c>
      <c r="B2679" s="15" t="str">
        <f>IFERROR(VLOOKUP($A2679,class!$A$1:$B$455,2,FALSE),"")</f>
        <v>Shire County</v>
      </c>
      <c r="C2679" s="15" t="str">
        <f>IFERROR(IFERROR(VLOOKUP($A2679,classifications!$A$3:$C$336,3,FALSE),VLOOKUP($A2679,classifications!$I$2:$K$28,3,FALSE)),"")</f>
        <v>Predominantly Rural</v>
      </c>
      <c r="D2679">
        <f>100*data!D2679/data!$V2679</f>
        <v>15.649867374005305</v>
      </c>
      <c r="E2679">
        <f>100*data!E2679/data!$V2679</f>
        <v>0.71413997143440111</v>
      </c>
      <c r="F2679">
        <f>100*data!F2679/data!$V2679</f>
        <v>5.8763517649459294</v>
      </c>
      <c r="G2679">
        <f>100*data!G2679/data!$V2679</f>
        <v>13.507447459702101</v>
      </c>
      <c r="H2679">
        <f>100*data!H2679/data!$V2679</f>
        <v>3.6319118547235258</v>
      </c>
      <c r="I2679">
        <f>100*data!I2679/data!$V2679</f>
        <v>3.2646398694144052</v>
      </c>
      <c r="J2679">
        <f>100*data!J2679/data!$V2679</f>
        <v>6.6108957355641706</v>
      </c>
      <c r="K2679">
        <f>100*data!K2679/data!$V2679</f>
        <v>2.8973678841052846</v>
      </c>
      <c r="L2679">
        <f>100*data!L2679/data!$V2679</f>
        <v>6.1211997551520101</v>
      </c>
      <c r="M2679">
        <f>100*data!M2679/data!$V2679</f>
        <v>4.9377678024892875</v>
      </c>
      <c r="N2679">
        <f>100*data!N2679/data!$V2679</f>
        <v>1.6119159355233625</v>
      </c>
      <c r="O2679">
        <f>100*data!O2679/data!$V2679</f>
        <v>3.4074678637012856</v>
      </c>
      <c r="P2679">
        <f>100*data!P2679/data!$V2679</f>
        <v>13.364619465415222</v>
      </c>
      <c r="Q2679">
        <f>100*data!Q2679/data!$V2679</f>
        <v>6.7129157314833705</v>
      </c>
      <c r="R2679">
        <f>100*data!R2679/data!$V2679</f>
        <v>0.83656396653744136</v>
      </c>
      <c r="S2679">
        <f>100*data!S2679/data!$V2679</f>
        <v>1.6119159355233625</v>
      </c>
      <c r="T2679">
        <f>100*data!T2679/data!$V2679</f>
        <v>3.2442358702305651</v>
      </c>
      <c r="U2679">
        <f>100*data!U2679/data!$V2679</f>
        <v>5.9987757600489697</v>
      </c>
      <c r="V2679">
        <f t="shared" si="30"/>
        <v>100</v>
      </c>
    </row>
    <row r="2680" spans="1:22" x14ac:dyDescent="0.3">
      <c r="A2680" t="s">
        <v>444</v>
      </c>
      <c r="B2680" s="15" t="str">
        <f>IFERROR(VLOOKUP($A2680,class!$A$1:$B$455,2,FALSE),"")</f>
        <v/>
      </c>
      <c r="C2680" s="15" t="str">
        <f>IFERROR(IFERROR(VLOOKUP($A2680,classifications!$A$3:$C$336,3,FALSE),VLOOKUP($A2680,classifications!$I$2:$K$28,3,FALSE)),"")</f>
        <v/>
      </c>
      <c r="D2680">
        <f>100*data!D2680/data!$V2680</f>
        <v>23.781676413255362</v>
      </c>
      <c r="E2680">
        <f>100*data!E2680/data!$V2680</f>
        <v>0.58479532163742687</v>
      </c>
      <c r="F2680">
        <f>100*data!F2680/data!$V2680</f>
        <v>4.4834307992202733</v>
      </c>
      <c r="G2680">
        <f>100*data!G2680/data!$V2680</f>
        <v>12.475633528265107</v>
      </c>
      <c r="H2680">
        <f>100*data!H2680/data!$V2680</f>
        <v>3.3138401559454191</v>
      </c>
      <c r="I2680">
        <f>100*data!I2680/data!$V2680</f>
        <v>2.7290448343079921</v>
      </c>
      <c r="J2680">
        <f>100*data!J2680/data!$V2680</f>
        <v>7.2124756335282649</v>
      </c>
      <c r="K2680">
        <f>100*data!K2680/data!$V2680</f>
        <v>3.3138401559454191</v>
      </c>
      <c r="L2680">
        <f>100*data!L2680/data!$V2680</f>
        <v>10.916179337231968</v>
      </c>
      <c r="M2680">
        <f>100*data!M2680/data!$V2680</f>
        <v>2.9239766081871346</v>
      </c>
      <c r="N2680">
        <f>100*data!N2680/data!$V2680</f>
        <v>0.77972709551656916</v>
      </c>
      <c r="O2680">
        <f>100*data!O2680/data!$V2680</f>
        <v>2.3391812865497075</v>
      </c>
      <c r="P2680">
        <f>100*data!P2680/data!$V2680</f>
        <v>7.9922027290448341</v>
      </c>
      <c r="Q2680">
        <f>100*data!Q2680/data!$V2680</f>
        <v>6.0428849902534116</v>
      </c>
      <c r="R2680">
        <f>100*data!R2680/data!$V2680</f>
        <v>0.77972709551656916</v>
      </c>
      <c r="S2680">
        <f>100*data!S2680/data!$V2680</f>
        <v>1.1695906432748537</v>
      </c>
      <c r="T2680">
        <f>100*data!T2680/data!$V2680</f>
        <v>3.8986354775828458</v>
      </c>
      <c r="U2680">
        <f>100*data!U2680/data!$V2680</f>
        <v>5.2631578947368425</v>
      </c>
      <c r="V2680">
        <f t="shared" si="30"/>
        <v>99.999999999999972</v>
      </c>
    </row>
    <row r="2681" spans="1:22" x14ac:dyDescent="0.3">
      <c r="A2681" t="s">
        <v>445</v>
      </c>
      <c r="B2681" s="15" t="str">
        <f>IFERROR(VLOOKUP($A2681,class!$A$1:$B$455,2,FALSE),"")</f>
        <v/>
      </c>
      <c r="C2681" s="15" t="str">
        <f>IFERROR(IFERROR(VLOOKUP($A2681,classifications!$A$3:$C$336,3,FALSE),VLOOKUP($A2681,classifications!$I$2:$K$28,3,FALSE)),"")</f>
        <v/>
      </c>
      <c r="D2681">
        <f>100*data!D2681/data!$V2681</f>
        <v>23.545966228893057</v>
      </c>
      <c r="E2681">
        <f>100*data!E2681/data!$V2681</f>
        <v>1.0318949343339587</v>
      </c>
      <c r="F2681">
        <f>100*data!F2681/data!$V2681</f>
        <v>4.3151969981238274</v>
      </c>
      <c r="G2681">
        <f>100*data!G2681/data!$V2681</f>
        <v>12.476547842401501</v>
      </c>
      <c r="H2681">
        <f>100*data!H2681/data!$V2681</f>
        <v>2.9080675422138835</v>
      </c>
      <c r="I2681">
        <f>100*data!I2681/data!$V2681</f>
        <v>2.1575984990619137</v>
      </c>
      <c r="J2681">
        <f>100*data!J2681/data!$V2681</f>
        <v>8.0675422138836765</v>
      </c>
      <c r="K2681">
        <f>100*data!K2681/data!$V2681</f>
        <v>2.6266416510318948</v>
      </c>
      <c r="L2681">
        <f>100*data!L2681/data!$V2681</f>
        <v>12.570356472795497</v>
      </c>
      <c r="M2681">
        <f>100*data!M2681/data!$V2681</f>
        <v>2.9080675422138835</v>
      </c>
      <c r="N2681">
        <f>100*data!N2681/data!$V2681</f>
        <v>0.65666041275797371</v>
      </c>
      <c r="O2681">
        <f>100*data!O2681/data!$V2681</f>
        <v>2.0637898686679175</v>
      </c>
      <c r="P2681">
        <f>100*data!P2681/data!$V2681</f>
        <v>7.2232645403377109</v>
      </c>
      <c r="Q2681">
        <f>100*data!Q2681/data!$V2681</f>
        <v>5.6285178236397746</v>
      </c>
      <c r="R2681">
        <f>100*data!R2681/data!$V2681</f>
        <v>0.65666041275797371</v>
      </c>
      <c r="S2681">
        <f>100*data!S2681/data!$V2681</f>
        <v>1.4071294559099436</v>
      </c>
      <c r="T2681">
        <f>100*data!T2681/data!$V2681</f>
        <v>3.8461538461538463</v>
      </c>
      <c r="U2681">
        <f>100*data!U2681/data!$V2681</f>
        <v>5.9099437148217637</v>
      </c>
      <c r="V2681">
        <f t="shared" si="30"/>
        <v>99.999999999999972</v>
      </c>
    </row>
    <row r="2682" spans="1:22" x14ac:dyDescent="0.3">
      <c r="A2682" t="s">
        <v>446</v>
      </c>
      <c r="B2682" s="15" t="str">
        <f>IFERROR(VLOOKUP($A2682,class!$A$1:$B$455,2,FALSE),"")</f>
        <v/>
      </c>
      <c r="C2682" s="15" t="str">
        <f>IFERROR(IFERROR(VLOOKUP($A2682,classifications!$A$3:$C$336,3,FALSE),VLOOKUP($A2682,classifications!$I$2:$K$28,3,FALSE)),"")</f>
        <v/>
      </c>
      <c r="D2682">
        <f>100*data!D2682/data!$V2682</f>
        <v>15.795454545454545</v>
      </c>
      <c r="E2682">
        <f>100*data!E2682/data!$V2682</f>
        <v>0.68181818181818177</v>
      </c>
      <c r="F2682">
        <f>100*data!F2682/data!$V2682</f>
        <v>4.4318181818181817</v>
      </c>
      <c r="G2682">
        <f>100*data!G2682/data!$V2682</f>
        <v>11.25</v>
      </c>
      <c r="H2682">
        <f>100*data!H2682/data!$V2682</f>
        <v>3.5227272727272729</v>
      </c>
      <c r="I2682">
        <f>100*data!I2682/data!$V2682</f>
        <v>2.6136363636363638</v>
      </c>
      <c r="J2682">
        <f>100*data!J2682/data!$V2682</f>
        <v>8.295454545454545</v>
      </c>
      <c r="K2682">
        <f>100*data!K2682/data!$V2682</f>
        <v>2.8409090909090908</v>
      </c>
      <c r="L2682">
        <f>100*data!L2682/data!$V2682</f>
        <v>12.045454545454545</v>
      </c>
      <c r="M2682">
        <f>100*data!M2682/data!$V2682</f>
        <v>3.1818181818181817</v>
      </c>
      <c r="N2682">
        <f>100*data!N2682/data!$V2682</f>
        <v>2.1590909090909092</v>
      </c>
      <c r="O2682">
        <f>100*data!O2682/data!$V2682</f>
        <v>2.3863636363636362</v>
      </c>
      <c r="P2682">
        <f>100*data!P2682/data!$V2682</f>
        <v>10.454545454545455</v>
      </c>
      <c r="Q2682">
        <f>100*data!Q2682/data!$V2682</f>
        <v>6.8181818181818183</v>
      </c>
      <c r="R2682">
        <f>100*data!R2682/data!$V2682</f>
        <v>0.45454545454545453</v>
      </c>
      <c r="S2682">
        <f>100*data!S2682/data!$V2682</f>
        <v>1.3636363636363635</v>
      </c>
      <c r="T2682">
        <f>100*data!T2682/data!$V2682</f>
        <v>5.3409090909090908</v>
      </c>
      <c r="U2682">
        <f>100*data!U2682/data!$V2682</f>
        <v>6.3636363636363633</v>
      </c>
      <c r="V2682">
        <f t="shared" si="30"/>
        <v>100</v>
      </c>
    </row>
    <row r="2683" spans="1:22" x14ac:dyDescent="0.3">
      <c r="A2683" t="s">
        <v>447</v>
      </c>
      <c r="B2683" s="15" t="str">
        <f>IFERROR(VLOOKUP($A2683,class!$A$1:$B$455,2,FALSE),"")</f>
        <v/>
      </c>
      <c r="C2683" s="15" t="str">
        <f>IFERROR(IFERROR(VLOOKUP($A2683,classifications!$A$3:$C$336,3,FALSE),VLOOKUP($A2683,classifications!$I$2:$K$28,3,FALSE)),"")</f>
        <v/>
      </c>
      <c r="D2683">
        <f>100*data!D2683/data!$V2683</f>
        <v>16.388888888888889</v>
      </c>
      <c r="E2683">
        <f>100*data!E2683/data!$V2683</f>
        <v>0.83333333333333337</v>
      </c>
      <c r="F2683">
        <f>100*data!F2683/data!$V2683</f>
        <v>5.5555555555555554</v>
      </c>
      <c r="G2683">
        <f>100*data!G2683/data!$V2683</f>
        <v>12.083333333333334</v>
      </c>
      <c r="H2683">
        <f>100*data!H2683/data!$V2683</f>
        <v>3.75</v>
      </c>
      <c r="I2683">
        <f>100*data!I2683/data!$V2683</f>
        <v>3.6111111111111112</v>
      </c>
      <c r="J2683">
        <f>100*data!J2683/data!$V2683</f>
        <v>6.9444444444444446</v>
      </c>
      <c r="K2683">
        <f>100*data!K2683/data!$V2683</f>
        <v>3.75</v>
      </c>
      <c r="L2683">
        <f>100*data!L2683/data!$V2683</f>
        <v>8.8888888888888893</v>
      </c>
      <c r="M2683">
        <f>100*data!M2683/data!$V2683</f>
        <v>3.75</v>
      </c>
      <c r="N2683">
        <f>100*data!N2683/data!$V2683</f>
        <v>1.25</v>
      </c>
      <c r="O2683">
        <f>100*data!O2683/data!$V2683</f>
        <v>2.2222222222222223</v>
      </c>
      <c r="P2683">
        <f>100*data!P2683/data!$V2683</f>
        <v>9.5833333333333339</v>
      </c>
      <c r="Q2683">
        <f>100*data!Q2683/data!$V2683</f>
        <v>7.3611111111111107</v>
      </c>
      <c r="R2683">
        <f>100*data!R2683/data!$V2683</f>
        <v>0.55555555555555558</v>
      </c>
      <c r="S2683">
        <f>100*data!S2683/data!$V2683</f>
        <v>1.5277777777777777</v>
      </c>
      <c r="T2683">
        <f>100*data!T2683/data!$V2683</f>
        <v>5.416666666666667</v>
      </c>
      <c r="U2683">
        <f>100*data!U2683/data!$V2683</f>
        <v>6.5277777777777777</v>
      </c>
      <c r="V2683">
        <f t="shared" si="30"/>
        <v>100</v>
      </c>
    </row>
    <row r="2684" spans="1:22" x14ac:dyDescent="0.3">
      <c r="A2684" t="s">
        <v>448</v>
      </c>
      <c r="B2684" s="15" t="str">
        <f>IFERROR(VLOOKUP($A2684,class!$A$1:$B$455,2,FALSE),"")</f>
        <v/>
      </c>
      <c r="C2684" s="15" t="str">
        <f>IFERROR(IFERROR(VLOOKUP($A2684,classifications!$A$3:$C$336,3,FALSE),VLOOKUP($A2684,classifications!$I$2:$K$28,3,FALSE)),"")</f>
        <v/>
      </c>
      <c r="D2684">
        <f>100*data!D2684/data!$V2684</f>
        <v>6.4425770308123251</v>
      </c>
      <c r="E2684">
        <f>100*data!E2684/data!$V2684</f>
        <v>0.7469654528478058</v>
      </c>
      <c r="F2684">
        <f>100*data!F2684/data!$V2684</f>
        <v>7.5630252100840334</v>
      </c>
      <c r="G2684">
        <f>100*data!G2684/data!$V2684</f>
        <v>12.978524743230626</v>
      </c>
      <c r="H2684">
        <f>100*data!H2684/data!$V2684</f>
        <v>4.8552754435107373</v>
      </c>
      <c r="I2684">
        <f>100*data!I2684/data!$V2684</f>
        <v>4.2016806722689077</v>
      </c>
      <c r="J2684">
        <f>100*data!J2684/data!$V2684</f>
        <v>6.7226890756302522</v>
      </c>
      <c r="K2684">
        <f>100*data!K2684/data!$V2684</f>
        <v>5.322128851540616</v>
      </c>
      <c r="L2684">
        <f>100*data!L2684/data!$V2684</f>
        <v>5.7889822595704947</v>
      </c>
      <c r="M2684">
        <f>100*data!M2684/data!$V2684</f>
        <v>4.9486461251167135</v>
      </c>
      <c r="N2684">
        <f>100*data!N2684/data!$V2684</f>
        <v>1.9607843137254901</v>
      </c>
      <c r="O2684">
        <f>100*data!O2684/data!$V2684</f>
        <v>2.4276377217553686</v>
      </c>
      <c r="P2684">
        <f>100*data!P2684/data!$V2684</f>
        <v>15.873015873015873</v>
      </c>
      <c r="Q2684">
        <f>100*data!Q2684/data!$V2684</f>
        <v>8.5901027077497663</v>
      </c>
      <c r="R2684">
        <f>100*data!R2684/data!$V2684</f>
        <v>0.56022408963585435</v>
      </c>
      <c r="S2684">
        <f>100*data!S2684/data!$V2684</f>
        <v>1.4005602240896358</v>
      </c>
      <c r="T2684">
        <f>100*data!T2684/data!$V2684</f>
        <v>3.6414565826330532</v>
      </c>
      <c r="U2684">
        <f>100*data!U2684/data!$V2684</f>
        <v>5.9757236227824464</v>
      </c>
      <c r="V2684">
        <f t="shared" si="30"/>
        <v>100</v>
      </c>
    </row>
    <row r="2685" spans="1:22" x14ac:dyDescent="0.3">
      <c r="A2685" t="s">
        <v>449</v>
      </c>
      <c r="B2685" s="15" t="str">
        <f>IFERROR(VLOOKUP($A2685,class!$A$1:$B$455,2,FALSE),"")</f>
        <v/>
      </c>
      <c r="C2685" s="15" t="str">
        <f>IFERROR(IFERROR(VLOOKUP($A2685,classifications!$A$3:$C$336,3,FALSE),VLOOKUP($A2685,classifications!$I$2:$K$28,3,FALSE)),"")</f>
        <v/>
      </c>
      <c r="D2685">
        <f>100*data!D2685/data!$V2685</f>
        <v>9.0575275397796826</v>
      </c>
      <c r="E2685">
        <f>100*data!E2685/data!$V2685</f>
        <v>0.61199510403916768</v>
      </c>
      <c r="F2685">
        <f>100*data!F2685/data!$V2685</f>
        <v>7.7111383108935128</v>
      </c>
      <c r="G2685">
        <f>100*data!G2685/data!$V2685</f>
        <v>14.19828641370869</v>
      </c>
      <c r="H2685">
        <f>100*data!H2685/data!$V2685</f>
        <v>3.5495716034271725</v>
      </c>
      <c r="I2685">
        <f>100*data!I2685/data!$V2685</f>
        <v>4.1615667074663403</v>
      </c>
      <c r="J2685">
        <f>100*data!J2685/data!$V2685</f>
        <v>6.7319461444308448</v>
      </c>
      <c r="K2685">
        <f>100*data!K2685/data!$V2685</f>
        <v>4.5287637698898413</v>
      </c>
      <c r="L2685">
        <f>100*data!L2685/data!$V2685</f>
        <v>6.3647490820073438</v>
      </c>
      <c r="M2685">
        <f>100*data!M2685/data!$V2685</f>
        <v>3.3047735618115057</v>
      </c>
      <c r="N2685">
        <f>100*data!N2685/data!$V2685</f>
        <v>1.4687882496940023</v>
      </c>
      <c r="O2685">
        <f>100*data!O2685/data!$V2685</f>
        <v>3.3047735618115057</v>
      </c>
      <c r="P2685">
        <f>100*data!P2685/data!$V2685</f>
        <v>12.974296205630354</v>
      </c>
      <c r="Q2685">
        <f>100*data!Q2685/data!$V2685</f>
        <v>8.0783353733170138</v>
      </c>
      <c r="R2685">
        <f>100*data!R2685/data!$V2685</f>
        <v>0.61199510403916768</v>
      </c>
      <c r="S2685">
        <f>100*data!S2685/data!$V2685</f>
        <v>1.2239902080783354</v>
      </c>
      <c r="T2685">
        <f>100*data!T2685/data!$V2685</f>
        <v>5.1407588739290082</v>
      </c>
      <c r="U2685">
        <f>100*data!U2685/data!$V2685</f>
        <v>6.9767441860465116</v>
      </c>
      <c r="V2685">
        <f t="shared" si="30"/>
        <v>100</v>
      </c>
    </row>
    <row r="2686" spans="1:22" x14ac:dyDescent="0.3">
      <c r="A2686" t="s">
        <v>450</v>
      </c>
      <c r="B2686" s="15" t="str">
        <f>IFERROR(VLOOKUP($A2686,class!$A$1:$B$455,2,FALSE),"")</f>
        <v/>
      </c>
      <c r="C2686" s="15" t="str">
        <f>IFERROR(IFERROR(VLOOKUP($A2686,classifications!$A$3:$C$336,3,FALSE),VLOOKUP($A2686,classifications!$I$2:$K$28,3,FALSE)),"")</f>
        <v/>
      </c>
      <c r="D2686">
        <f>100*data!D2686/data!$V2686</f>
        <v>38.448275862068968</v>
      </c>
      <c r="E2686">
        <f>100*data!E2686/data!$V2686</f>
        <v>0.34482758620689657</v>
      </c>
      <c r="F2686">
        <f>100*data!F2686/data!$V2686</f>
        <v>4.195402298850575</v>
      </c>
      <c r="G2686">
        <f>100*data!G2686/data!$V2686</f>
        <v>9.6551724137931032</v>
      </c>
      <c r="H2686">
        <f>100*data!H2686/data!$V2686</f>
        <v>2.8735632183908044</v>
      </c>
      <c r="I2686">
        <f>100*data!I2686/data!$V2686</f>
        <v>2.8160919540229883</v>
      </c>
      <c r="J2686">
        <f>100*data!J2686/data!$V2686</f>
        <v>5.4022988505747129</v>
      </c>
      <c r="K2686">
        <f>100*data!K2686/data!$V2686</f>
        <v>2.5862068965517242</v>
      </c>
      <c r="L2686">
        <f>100*data!L2686/data!$V2686</f>
        <v>6.7816091954022992</v>
      </c>
      <c r="M2686">
        <f>100*data!M2686/data!$V2686</f>
        <v>2.2988505747126435</v>
      </c>
      <c r="N2686">
        <f>100*data!N2686/data!$V2686</f>
        <v>0.63218390804597702</v>
      </c>
      <c r="O2686">
        <f>100*data!O2686/data!$V2686</f>
        <v>1.6091954022988506</v>
      </c>
      <c r="P2686">
        <f>100*data!P2686/data!$V2686</f>
        <v>6.8965517241379306</v>
      </c>
      <c r="Q2686">
        <f>100*data!Q2686/data!$V2686</f>
        <v>6.6091954022988508</v>
      </c>
      <c r="R2686">
        <f>100*data!R2686/data!$V2686</f>
        <v>0.8045977011494253</v>
      </c>
      <c r="S2686">
        <f>100*data!S2686/data!$V2686</f>
        <v>0.86206896551724133</v>
      </c>
      <c r="T2686">
        <f>100*data!T2686/data!$V2686</f>
        <v>2.4712643678160919</v>
      </c>
      <c r="U2686">
        <f>100*data!U2686/data!$V2686</f>
        <v>4.7126436781609193</v>
      </c>
      <c r="V2686">
        <f t="shared" si="30"/>
        <v>100</v>
      </c>
    </row>
    <row r="2687" spans="1:22" x14ac:dyDescent="0.3">
      <c r="A2687" t="s">
        <v>451</v>
      </c>
      <c r="B2687" s="15" t="str">
        <f>IFERROR(VLOOKUP($A2687,class!$A$1:$B$455,2,FALSE),"")</f>
        <v/>
      </c>
      <c r="C2687" s="15" t="str">
        <f>IFERROR(IFERROR(VLOOKUP($A2687,classifications!$A$3:$C$336,3,FALSE),VLOOKUP($A2687,classifications!$I$2:$K$28,3,FALSE)),"")</f>
        <v/>
      </c>
      <c r="D2687">
        <f>100*data!D2687/data!$V2687</f>
        <v>34.595959595959599</v>
      </c>
      <c r="E2687">
        <f>100*data!E2687/data!$V2687</f>
        <v>0.75757575757575757</v>
      </c>
      <c r="F2687">
        <f>100*data!F2687/data!$V2687</f>
        <v>3.9141414141414139</v>
      </c>
      <c r="G2687">
        <f>100*data!G2687/data!$V2687</f>
        <v>10.606060606060606</v>
      </c>
      <c r="H2687">
        <f>100*data!H2687/data!$V2687</f>
        <v>3.2828282828282829</v>
      </c>
      <c r="I2687">
        <f>100*data!I2687/data!$V2687</f>
        <v>2.3989898989898988</v>
      </c>
      <c r="J2687">
        <f>100*data!J2687/data!$V2687</f>
        <v>7.0707070707070709</v>
      </c>
      <c r="K2687">
        <f>100*data!K2687/data!$V2687</f>
        <v>2.3989898989898988</v>
      </c>
      <c r="L2687">
        <f>100*data!L2687/data!$V2687</f>
        <v>8.4595959595959602</v>
      </c>
      <c r="M2687">
        <f>100*data!M2687/data!$V2687</f>
        <v>2.6515151515151514</v>
      </c>
      <c r="N2687">
        <f>100*data!N2687/data!$V2687</f>
        <v>0.50505050505050508</v>
      </c>
      <c r="O2687">
        <f>100*data!O2687/data!$V2687</f>
        <v>2.2727272727272729</v>
      </c>
      <c r="P2687">
        <f>100*data!P2687/data!$V2687</f>
        <v>6.4393939393939394</v>
      </c>
      <c r="Q2687">
        <f>100*data!Q2687/data!$V2687</f>
        <v>6.0606060606060606</v>
      </c>
      <c r="R2687">
        <f>100*data!R2687/data!$V2687</f>
        <v>0.75757575757575757</v>
      </c>
      <c r="S2687">
        <f>100*data!S2687/data!$V2687</f>
        <v>0.75757575757575757</v>
      </c>
      <c r="T2687">
        <f>100*data!T2687/data!$V2687</f>
        <v>2.6515151515151514</v>
      </c>
      <c r="U2687">
        <f>100*data!U2687/data!$V2687</f>
        <v>4.4191919191919196</v>
      </c>
      <c r="V2687">
        <f t="shared" si="30"/>
        <v>99.999999999999986</v>
      </c>
    </row>
    <row r="2688" spans="1:22" x14ac:dyDescent="0.3">
      <c r="A2688" t="s">
        <v>452</v>
      </c>
      <c r="B2688" s="15" t="str">
        <f>IFERROR(VLOOKUP($A2688,class!$A$1:$B$455,2,FALSE),"")</f>
        <v/>
      </c>
      <c r="C2688" s="15" t="str">
        <f>IFERROR(IFERROR(VLOOKUP($A2688,classifications!$A$3:$C$336,3,FALSE),VLOOKUP($A2688,classifications!$I$2:$K$28,3,FALSE)),"")</f>
        <v/>
      </c>
      <c r="D2688">
        <f>100*data!D2688/data!$V2688</f>
        <v>23.6999147485081</v>
      </c>
      <c r="E2688">
        <f>100*data!E2688/data!$V2688</f>
        <v>0.68201193520886616</v>
      </c>
      <c r="F2688">
        <f>100*data!F2688/data!$V2688</f>
        <v>5.5413469735720371</v>
      </c>
      <c r="G2688">
        <f>100*data!G2688/data!$V2688</f>
        <v>10.912190963341859</v>
      </c>
      <c r="H2688">
        <f>100*data!H2688/data!$V2688</f>
        <v>2.8132992327365729</v>
      </c>
      <c r="I2688">
        <f>100*data!I2688/data!$V2688</f>
        <v>2.4722932651321399</v>
      </c>
      <c r="J2688">
        <f>100*data!J2688/data!$V2688</f>
        <v>7.0758738277919866</v>
      </c>
      <c r="K2688">
        <f>100*data!K2688/data!$V2688</f>
        <v>2.2165387894288151</v>
      </c>
      <c r="L2688">
        <f>100*data!L2688/data!$V2688</f>
        <v>11.508951406649617</v>
      </c>
      <c r="M2688">
        <f>100*data!M2688/data!$V2688</f>
        <v>2.5575447570332481</v>
      </c>
      <c r="N2688">
        <f>100*data!N2688/data!$V2688</f>
        <v>1.0230179028132993</v>
      </c>
      <c r="O2688">
        <f>100*data!O2688/data!$V2688</f>
        <v>1.7050298380221653</v>
      </c>
      <c r="P2688">
        <f>100*data!P2688/data!$V2688</f>
        <v>8.8661551577152604</v>
      </c>
      <c r="Q2688">
        <f>100*data!Q2688/data!$V2688</f>
        <v>8.2693947144075022</v>
      </c>
      <c r="R2688">
        <f>100*data!R2688/data!$V2688</f>
        <v>0.76726342710997442</v>
      </c>
      <c r="S2688">
        <f>100*data!S2688/data!$V2688</f>
        <v>1.0230179028132993</v>
      </c>
      <c r="T2688">
        <f>100*data!T2688/data!$V2688</f>
        <v>3.1543052003410059</v>
      </c>
      <c r="U2688">
        <f>100*data!U2688/data!$V2688</f>
        <v>5.7118499573742536</v>
      </c>
      <c r="V2688">
        <f t="shared" si="30"/>
        <v>99.999999999999986</v>
      </c>
    </row>
    <row r="2689" spans="1:22" x14ac:dyDescent="0.3">
      <c r="A2689" t="s">
        <v>453</v>
      </c>
      <c r="B2689" s="15" t="str">
        <f>IFERROR(VLOOKUP($A2689,class!$A$1:$B$455,2,FALSE),"")</f>
        <v/>
      </c>
      <c r="C2689" s="15" t="str">
        <f>IFERROR(IFERROR(VLOOKUP($A2689,classifications!$A$3:$C$336,3,FALSE),VLOOKUP($A2689,classifications!$I$2:$K$28,3,FALSE)),"")</f>
        <v/>
      </c>
      <c r="D2689">
        <f>100*data!D2689/data!$V2689</f>
        <v>27.588424437299036</v>
      </c>
      <c r="E2689">
        <f>100*data!E2689/data!$V2689</f>
        <v>0.64308681672025725</v>
      </c>
      <c r="F2689">
        <f>100*data!F2689/data!$V2689</f>
        <v>4.887459807073955</v>
      </c>
      <c r="G2689">
        <f>100*data!G2689/data!$V2689</f>
        <v>11.768488745980708</v>
      </c>
      <c r="H2689">
        <f>100*data!H2689/data!$V2689</f>
        <v>3.6012861736334405</v>
      </c>
      <c r="I2689">
        <f>100*data!I2689/data!$V2689</f>
        <v>3.022508038585209</v>
      </c>
      <c r="J2689">
        <f>100*data!J2689/data!$V2689</f>
        <v>6.559485530546624</v>
      </c>
      <c r="K2689">
        <f>100*data!K2689/data!$V2689</f>
        <v>3.472668810289389</v>
      </c>
      <c r="L2689">
        <f>100*data!L2689/data!$V2689</f>
        <v>7.009646302250804</v>
      </c>
      <c r="M2689">
        <f>100*data!M2689/data!$V2689</f>
        <v>2.7009646302250805</v>
      </c>
      <c r="N2689">
        <f>100*data!N2689/data!$V2689</f>
        <v>1.0932475884244373</v>
      </c>
      <c r="O2689">
        <f>100*data!O2689/data!$V2689</f>
        <v>1.9935691318327975</v>
      </c>
      <c r="P2689">
        <f>100*data!P2689/data!$V2689</f>
        <v>8.1028938906752419</v>
      </c>
      <c r="Q2689">
        <f>100*data!Q2689/data!$V2689</f>
        <v>6.688102893890675</v>
      </c>
      <c r="R2689">
        <f>100*data!R2689/data!$V2689</f>
        <v>0.707395498392283</v>
      </c>
      <c r="S2689">
        <f>100*data!S2689/data!$V2689</f>
        <v>0.90032154340836013</v>
      </c>
      <c r="T2689">
        <f>100*data!T2689/data!$V2689</f>
        <v>3.472668810289389</v>
      </c>
      <c r="U2689">
        <f>100*data!U2689/data!$V2689</f>
        <v>5.787781350482315</v>
      </c>
      <c r="V2689">
        <f t="shared" si="30"/>
        <v>100.00000000000003</v>
      </c>
    </row>
    <row r="2690" spans="1:22" x14ac:dyDescent="0.3">
      <c r="A2690" t="s">
        <v>454</v>
      </c>
      <c r="B2690" s="15" t="str">
        <f>IFERROR(VLOOKUP($A2690,class!$A$1:$B$455,2,FALSE),"")</f>
        <v/>
      </c>
      <c r="C2690" s="15" t="str">
        <f>IFERROR(IFERROR(VLOOKUP($A2690,classifications!$A$3:$C$336,3,FALSE),VLOOKUP($A2690,classifications!$I$2:$K$28,3,FALSE)),"")</f>
        <v/>
      </c>
      <c r="D2690">
        <f>100*data!D2690/data!$V2690</f>
        <v>3.2967032967032965</v>
      </c>
      <c r="E2690">
        <f>100*data!E2690/data!$V2690</f>
        <v>0.43956043956043955</v>
      </c>
      <c r="F2690">
        <f>100*data!F2690/data!$V2690</f>
        <v>5.6410256410256414</v>
      </c>
      <c r="G2690">
        <f>100*data!G2690/data!$V2690</f>
        <v>12.893772893772894</v>
      </c>
      <c r="H2690">
        <f>100*data!H2690/data!$V2690</f>
        <v>3.7362637362637363</v>
      </c>
      <c r="I2690">
        <f>100*data!I2690/data!$V2690</f>
        <v>3.0769230769230771</v>
      </c>
      <c r="J2690">
        <f>100*data!J2690/data!$V2690</f>
        <v>12.527472527472527</v>
      </c>
      <c r="K2690">
        <f>100*data!K2690/data!$V2690</f>
        <v>4.1758241758241761</v>
      </c>
      <c r="L2690">
        <f>100*data!L2690/data!$V2690</f>
        <v>8.864468864468865</v>
      </c>
      <c r="M2690">
        <f>100*data!M2690/data!$V2690</f>
        <v>5.2014652014652016</v>
      </c>
      <c r="N2690">
        <f>100*data!N2690/data!$V2690</f>
        <v>1.9047619047619047</v>
      </c>
      <c r="O2690">
        <f>100*data!O2690/data!$V2690</f>
        <v>3.8095238095238093</v>
      </c>
      <c r="P2690">
        <f>100*data!P2690/data!$V2690</f>
        <v>12.234432234432234</v>
      </c>
      <c r="Q2690">
        <f>100*data!Q2690/data!$V2690</f>
        <v>8.6446886446886442</v>
      </c>
      <c r="R2690">
        <f>100*data!R2690/data!$V2690</f>
        <v>0.21978021978021978</v>
      </c>
      <c r="S2690">
        <f>100*data!S2690/data!$V2690</f>
        <v>1.1721611721611722</v>
      </c>
      <c r="T2690">
        <f>100*data!T2690/data!$V2690</f>
        <v>4.615384615384615</v>
      </c>
      <c r="U2690">
        <f>100*data!U2690/data!$V2690</f>
        <v>7.5457875457875456</v>
      </c>
      <c r="V2690">
        <f t="shared" si="30"/>
        <v>100</v>
      </c>
    </row>
    <row r="2691" spans="1:22" x14ac:dyDescent="0.3">
      <c r="A2691" t="s">
        <v>455</v>
      </c>
      <c r="B2691" s="15" t="str">
        <f>IFERROR(VLOOKUP($A2691,class!$A$1:$B$455,2,FALSE),"")</f>
        <v/>
      </c>
      <c r="C2691" s="15" t="str">
        <f>IFERROR(IFERROR(VLOOKUP($A2691,classifications!$A$3:$C$336,3,FALSE),VLOOKUP($A2691,classifications!$I$2:$K$28,3,FALSE)),"")</f>
        <v/>
      </c>
      <c r="D2691">
        <f>100*data!D2691/data!$V2691</f>
        <v>4.1528239202657806</v>
      </c>
      <c r="E2691">
        <f>100*data!E2691/data!$V2691</f>
        <v>0.99667774086378735</v>
      </c>
      <c r="F2691">
        <f>100*data!F2691/data!$V2691</f>
        <v>7.308970099667774</v>
      </c>
      <c r="G2691">
        <f>100*data!G2691/data!$V2691</f>
        <v>14.950166112956811</v>
      </c>
      <c r="H2691">
        <f>100*data!H2691/data!$V2691</f>
        <v>3.9867109634551494</v>
      </c>
      <c r="I2691">
        <f>100*data!I2691/data!$V2691</f>
        <v>3.3222591362126246</v>
      </c>
      <c r="J2691">
        <f>100*data!J2691/data!$V2691</f>
        <v>8.9700996677740861</v>
      </c>
      <c r="K2691">
        <f>100*data!K2691/data!$V2691</f>
        <v>4.8172757475083055</v>
      </c>
      <c r="L2691">
        <f>100*data!L2691/data!$V2691</f>
        <v>11.129568106312293</v>
      </c>
      <c r="M2691">
        <f>100*data!M2691/data!$V2691</f>
        <v>4.3189368770764123</v>
      </c>
      <c r="N2691">
        <f>100*data!N2691/data!$V2691</f>
        <v>1.3289036544850499</v>
      </c>
      <c r="O2691">
        <f>100*data!O2691/data!$V2691</f>
        <v>1.8272425249169435</v>
      </c>
      <c r="P2691">
        <f>100*data!P2691/data!$V2691</f>
        <v>10.631229235880399</v>
      </c>
      <c r="Q2691">
        <f>100*data!Q2691/data!$V2691</f>
        <v>7.9734219269102988</v>
      </c>
      <c r="R2691">
        <f>100*data!R2691/data!$V2691</f>
        <v>0.33222591362126247</v>
      </c>
      <c r="S2691">
        <f>100*data!S2691/data!$V2691</f>
        <v>1.1627906976744187</v>
      </c>
      <c r="T2691">
        <f>100*data!T2691/data!$V2691</f>
        <v>4.6511627906976747</v>
      </c>
      <c r="U2691">
        <f>100*data!U2691/data!$V2691</f>
        <v>8.1395348837209305</v>
      </c>
      <c r="V2691">
        <f t="shared" si="30"/>
        <v>99.999999999999986</v>
      </c>
    </row>
    <row r="2692" spans="1:22" x14ac:dyDescent="0.3">
      <c r="A2692" t="s">
        <v>456</v>
      </c>
      <c r="B2692" s="15" t="str">
        <f>IFERROR(VLOOKUP($A2692,class!$A$1:$B$455,2,FALSE),"")</f>
        <v/>
      </c>
      <c r="C2692" s="15" t="str">
        <f>IFERROR(IFERROR(VLOOKUP($A2692,classifications!$A$3:$C$336,3,FALSE),VLOOKUP($A2692,classifications!$I$2:$K$28,3,FALSE)),"")</f>
        <v/>
      </c>
      <c r="D2692">
        <f>100*data!D2692/data!$V2692</f>
        <v>2.9216467463479416</v>
      </c>
      <c r="E2692">
        <f>100*data!E2692/data!$V2692</f>
        <v>0.79681274900398402</v>
      </c>
      <c r="F2692">
        <f>100*data!F2692/data!$V2692</f>
        <v>10.225763612217795</v>
      </c>
      <c r="G2692">
        <f>100*data!G2692/data!$V2692</f>
        <v>13.014608233731741</v>
      </c>
      <c r="H2692">
        <f>100*data!H2692/data!$V2692</f>
        <v>4.5152722443559101</v>
      </c>
      <c r="I2692">
        <f>100*data!I2692/data!$V2692</f>
        <v>3.452855245683931</v>
      </c>
      <c r="J2692">
        <f>100*data!J2692/data!$V2692</f>
        <v>8.4993359893758296</v>
      </c>
      <c r="K2692">
        <f>100*data!K2692/data!$V2692</f>
        <v>5.3120849933598935</v>
      </c>
      <c r="L2692">
        <f>100*data!L2692/data!$V2692</f>
        <v>8.2337317397078351</v>
      </c>
      <c r="M2692">
        <f>100*data!M2692/data!$V2692</f>
        <v>4.382470119521912</v>
      </c>
      <c r="N2692">
        <f>100*data!N2692/data!$V2692</f>
        <v>2.1248339973439574</v>
      </c>
      <c r="O2692">
        <f>100*data!O2692/data!$V2692</f>
        <v>2.7888446215139444</v>
      </c>
      <c r="P2692">
        <f>100*data!P2692/data!$V2692</f>
        <v>13.014608233731741</v>
      </c>
      <c r="Q2692">
        <f>100*data!Q2692/data!$V2692</f>
        <v>7.1713147410358564</v>
      </c>
      <c r="R2692">
        <f>100*data!R2692/data!$V2692</f>
        <v>0.66401062416998669</v>
      </c>
      <c r="S2692">
        <f>100*data!S2692/data!$V2692</f>
        <v>1.593625498007968</v>
      </c>
      <c r="T2692">
        <f>100*data!T2692/data!$V2692</f>
        <v>4.2496679946879148</v>
      </c>
      <c r="U2692">
        <f>100*data!U2692/data!$V2692</f>
        <v>7.0385126162018592</v>
      </c>
      <c r="V2692">
        <f t="shared" si="30"/>
        <v>99.999999999999986</v>
      </c>
    </row>
    <row r="2693" spans="1:22" x14ac:dyDescent="0.3">
      <c r="A2693" t="s">
        <v>457</v>
      </c>
      <c r="B2693" s="15" t="str">
        <f>IFERROR(VLOOKUP($A2693,class!$A$1:$B$455,2,FALSE),"")</f>
        <v/>
      </c>
      <c r="C2693" s="15" t="str">
        <f>IFERROR(IFERROR(VLOOKUP($A2693,classifications!$A$3:$C$336,3,FALSE),VLOOKUP($A2693,classifications!$I$2:$K$28,3,FALSE)),"")</f>
        <v/>
      </c>
      <c r="D2693">
        <f>100*data!D2693/data!$V2693</f>
        <v>4.3376318874560376</v>
      </c>
      <c r="E2693">
        <f>100*data!E2693/data!$V2693</f>
        <v>0.58616647127784294</v>
      </c>
      <c r="F2693">
        <f>100*data!F2693/data!$V2693</f>
        <v>5.2754982415005864</v>
      </c>
      <c r="G2693">
        <f>100*data!G2693/data!$V2693</f>
        <v>12.075029308323565</v>
      </c>
      <c r="H2693">
        <f>100*data!H2693/data!$V2693</f>
        <v>3.3997655334114887</v>
      </c>
      <c r="I2693">
        <f>100*data!I2693/data!$V2693</f>
        <v>3.0480656506447832</v>
      </c>
      <c r="J2693">
        <f>100*data!J2693/data!$V2693</f>
        <v>7.7373974208675262</v>
      </c>
      <c r="K2693">
        <f>100*data!K2693/data!$V2693</f>
        <v>2.8135990621336457</v>
      </c>
      <c r="L2693">
        <f>100*data!L2693/data!$V2693</f>
        <v>6.6822977725674093</v>
      </c>
      <c r="M2693">
        <f>100*data!M2693/data!$V2693</f>
        <v>7.0339976553341153</v>
      </c>
      <c r="N2693">
        <f>100*data!N2693/data!$V2693</f>
        <v>2.2274325908558033</v>
      </c>
      <c r="O2693">
        <f>100*data!O2693/data!$V2693</f>
        <v>4.2203985932004686</v>
      </c>
      <c r="P2693">
        <f>100*data!P2693/data!$V2693</f>
        <v>16.998827667057444</v>
      </c>
      <c r="Q2693">
        <f>100*data!Q2693/data!$V2693</f>
        <v>8.909730363423213</v>
      </c>
      <c r="R2693">
        <f>100*data!R2693/data!$V2693</f>
        <v>0.46893317702227433</v>
      </c>
      <c r="S2693">
        <f>100*data!S2693/data!$V2693</f>
        <v>1.7584994138335288</v>
      </c>
      <c r="T2693">
        <f>100*data!T2693/data!$V2693</f>
        <v>5.0410316529894494</v>
      </c>
      <c r="U2693">
        <f>100*data!U2693/data!$V2693</f>
        <v>7.3856975381008203</v>
      </c>
      <c r="V2693">
        <f t="shared" si="30"/>
        <v>100.00000000000001</v>
      </c>
    </row>
    <row r="2694" spans="1:22" x14ac:dyDescent="0.3">
      <c r="A2694" t="s">
        <v>458</v>
      </c>
      <c r="B2694" s="15" t="str">
        <f>IFERROR(VLOOKUP($A2694,class!$A$1:$B$455,2,FALSE),"")</f>
        <v/>
      </c>
      <c r="C2694" s="15" t="str">
        <f>IFERROR(IFERROR(VLOOKUP($A2694,classifications!$A$3:$C$336,3,FALSE),VLOOKUP($A2694,classifications!$I$2:$K$28,3,FALSE)),"")</f>
        <v/>
      </c>
      <c r="D2694">
        <f>100*data!D2694/data!$V2694</f>
        <v>0.35366931918656058</v>
      </c>
      <c r="E2694">
        <f>100*data!E2694/data!$V2694</f>
        <v>0.35366931918656058</v>
      </c>
      <c r="F2694">
        <f>100*data!F2694/data!$V2694</f>
        <v>3.8019451812555261</v>
      </c>
      <c r="G2694">
        <f>100*data!G2694/data!$V2694</f>
        <v>10.919540229885058</v>
      </c>
      <c r="H2694">
        <f>100*data!H2694/data!$V2694</f>
        <v>3.0061892130857646</v>
      </c>
      <c r="I2694">
        <f>100*data!I2694/data!$V2694</f>
        <v>3.2272325375773652</v>
      </c>
      <c r="J2694">
        <f>100*data!J2694/data!$V2694</f>
        <v>7.4270557029177722</v>
      </c>
      <c r="K2694">
        <f>100*data!K2694/data!$V2694</f>
        <v>2.7409372236958442</v>
      </c>
      <c r="L2694">
        <f>100*data!L2694/data!$V2694</f>
        <v>7.0733863837312114</v>
      </c>
      <c r="M2694">
        <f>100*data!M2694/data!$V2694</f>
        <v>8.6206896551724146</v>
      </c>
      <c r="N2694">
        <f>100*data!N2694/data!$V2694</f>
        <v>4.5977011494252871</v>
      </c>
      <c r="O2694">
        <f>100*data!O2694/data!$V2694</f>
        <v>5.083996463306808</v>
      </c>
      <c r="P2694">
        <f>100*data!P2694/data!$V2694</f>
        <v>18.611847922192752</v>
      </c>
      <c r="Q2694">
        <f>100*data!Q2694/data!$V2694</f>
        <v>9.2396109637488948</v>
      </c>
      <c r="R2694">
        <f>100*data!R2694/data!$V2694</f>
        <v>0.17683465959328029</v>
      </c>
      <c r="S2694">
        <f>100*data!S2694/data!$V2694</f>
        <v>1.900972590627763</v>
      </c>
      <c r="T2694">
        <f>100*data!T2694/data!$V2694</f>
        <v>5.393457117595049</v>
      </c>
      <c r="U2694">
        <f>100*data!U2694/data!$V2694</f>
        <v>7.4712643678160919</v>
      </c>
      <c r="V2694">
        <f t="shared" si="30"/>
        <v>100</v>
      </c>
    </row>
    <row r="2695" spans="1:22" x14ac:dyDescent="0.3">
      <c r="A2695" t="s">
        <v>459</v>
      </c>
      <c r="B2695" s="15" t="str">
        <f>IFERROR(VLOOKUP($A2695,class!$A$1:$B$455,2,FALSE),"")</f>
        <v/>
      </c>
      <c r="C2695" s="15" t="str">
        <f>IFERROR(IFERROR(VLOOKUP($A2695,classifications!$A$3:$C$336,3,FALSE),VLOOKUP($A2695,classifications!$I$2:$K$28,3,FALSE)),"")</f>
        <v/>
      </c>
      <c r="D2695">
        <f>100*data!D2695/data!$V2695</f>
        <v>1.8638573743922204</v>
      </c>
      <c r="E2695">
        <f>100*data!E2695/data!$V2695</f>
        <v>0.72933549432739064</v>
      </c>
      <c r="F2695">
        <f>100*data!F2695/data!$V2695</f>
        <v>5.9157212317666126</v>
      </c>
      <c r="G2695">
        <f>100*data!G2695/data!$V2695</f>
        <v>17.017828200972449</v>
      </c>
      <c r="H2695">
        <f>100*data!H2695/data!$V2695</f>
        <v>3.5656401944894651</v>
      </c>
      <c r="I2695">
        <f>100*data!I2695/data!$V2695</f>
        <v>2.025931928687196</v>
      </c>
      <c r="J2695">
        <f>100*data!J2695/data!$V2695</f>
        <v>21.555915721231766</v>
      </c>
      <c r="K2695">
        <f>100*data!K2695/data!$V2695</f>
        <v>4.1329011345218802</v>
      </c>
      <c r="L2695">
        <f>100*data!L2695/data!$V2695</f>
        <v>7.7795786061588332</v>
      </c>
      <c r="M2695">
        <f>100*data!M2695/data!$V2695</f>
        <v>3.3225283630470015</v>
      </c>
      <c r="N2695">
        <f>100*data!N2695/data!$V2695</f>
        <v>1.3776337115072934</v>
      </c>
      <c r="O2695">
        <f>100*data!O2695/data!$V2695</f>
        <v>2.2690437601296596</v>
      </c>
      <c r="P2695">
        <f>100*data!P2695/data!$V2695</f>
        <v>10.210696920583468</v>
      </c>
      <c r="Q2695">
        <f>100*data!Q2695/data!$V2695</f>
        <v>6.3209076175040515</v>
      </c>
      <c r="R2695">
        <f>100*data!R2695/data!$V2695</f>
        <v>0.16207455429497569</v>
      </c>
      <c r="S2695">
        <f>100*data!S2695/data!$V2695</f>
        <v>1.1345218800648298</v>
      </c>
      <c r="T2695">
        <f>100*data!T2695/data!$V2695</f>
        <v>3.7277147487844409</v>
      </c>
      <c r="U2695">
        <f>100*data!U2695/data!$V2695</f>
        <v>6.8881685575364671</v>
      </c>
      <c r="V2695">
        <f t="shared" si="30"/>
        <v>99.999999999999972</v>
      </c>
    </row>
    <row r="2696" spans="1:22" x14ac:dyDescent="0.3">
      <c r="A2696" t="s">
        <v>460</v>
      </c>
      <c r="B2696" s="15" t="str">
        <f>IFERROR(VLOOKUP($A2696,class!$A$1:$B$455,2,FALSE),"")</f>
        <v/>
      </c>
      <c r="C2696" s="15" t="str">
        <f>IFERROR(IFERROR(VLOOKUP($A2696,classifications!$A$3:$C$336,3,FALSE),VLOOKUP($A2696,classifications!$I$2:$K$28,3,FALSE)),"")</f>
        <v/>
      </c>
      <c r="D2696">
        <f>100*data!D2696/data!$V2696</f>
        <v>1.5384615384615385</v>
      </c>
      <c r="E2696">
        <f>100*data!E2696/data!$V2696</f>
        <v>0.76923076923076927</v>
      </c>
      <c r="F2696">
        <f>100*data!F2696/data!$V2696</f>
        <v>5</v>
      </c>
      <c r="G2696">
        <f>100*data!G2696/data!$V2696</f>
        <v>23.846153846153847</v>
      </c>
      <c r="H2696">
        <f>100*data!H2696/data!$V2696</f>
        <v>4.2307692307692308</v>
      </c>
      <c r="I2696">
        <f>100*data!I2696/data!$V2696</f>
        <v>3.0769230769230771</v>
      </c>
      <c r="J2696">
        <f>100*data!J2696/data!$V2696</f>
        <v>9.615384615384615</v>
      </c>
      <c r="K2696">
        <f>100*data!K2696/data!$V2696</f>
        <v>5.384615384615385</v>
      </c>
      <c r="L2696">
        <f>100*data!L2696/data!$V2696</f>
        <v>10.384615384615385</v>
      </c>
      <c r="M2696">
        <f>100*data!M2696/data!$V2696</f>
        <v>3.0769230769230771</v>
      </c>
      <c r="N2696">
        <f>100*data!N2696/data!$V2696</f>
        <v>1.1538461538461537</v>
      </c>
      <c r="O2696">
        <f>100*data!O2696/data!$V2696</f>
        <v>1.9230769230769231</v>
      </c>
      <c r="P2696">
        <f>100*data!P2696/data!$V2696</f>
        <v>9.2307692307692299</v>
      </c>
      <c r="Q2696">
        <f>100*data!Q2696/data!$V2696</f>
        <v>6.9230769230769234</v>
      </c>
      <c r="R2696">
        <f>100*data!R2696/data!$V2696</f>
        <v>0</v>
      </c>
      <c r="S2696">
        <f>100*data!S2696/data!$V2696</f>
        <v>1.1538461538461537</v>
      </c>
      <c r="T2696">
        <f>100*data!T2696/data!$V2696</f>
        <v>5.384615384615385</v>
      </c>
      <c r="U2696">
        <f>100*data!U2696/data!$V2696</f>
        <v>7.3076923076923075</v>
      </c>
      <c r="V2696">
        <f t="shared" si="30"/>
        <v>100.00000000000001</v>
      </c>
    </row>
    <row r="2697" spans="1:22" x14ac:dyDescent="0.3">
      <c r="A2697" t="s">
        <v>461</v>
      </c>
      <c r="B2697" s="15" t="str">
        <f>IFERROR(VLOOKUP($A2697,class!$A$1:$B$455,2,FALSE),"")</f>
        <v/>
      </c>
      <c r="C2697" s="15" t="str">
        <f>IFERROR(IFERROR(VLOOKUP($A2697,classifications!$A$3:$C$336,3,FALSE),VLOOKUP($A2697,classifications!$I$2:$K$28,3,FALSE)),"")</f>
        <v/>
      </c>
      <c r="D2697">
        <f>100*data!D2697/data!$V2697</f>
        <v>2.6612077789150459</v>
      </c>
      <c r="E2697">
        <f>100*data!E2697/data!$V2697</f>
        <v>0.81883316274309115</v>
      </c>
      <c r="F2697">
        <f>100*data!F2697/data!$V2697</f>
        <v>6.9600818833162741</v>
      </c>
      <c r="G2697">
        <f>100*data!G2697/data!$V2697</f>
        <v>17.195496417604915</v>
      </c>
      <c r="H2697">
        <f>100*data!H2697/data!$V2697</f>
        <v>3.8894575230296828</v>
      </c>
      <c r="I2697">
        <f>100*data!I2697/data!$V2697</f>
        <v>2.968270214943705</v>
      </c>
      <c r="J2697">
        <f>100*data!J2697/data!$V2697</f>
        <v>7.4718526100307061</v>
      </c>
      <c r="K2697">
        <f>100*data!K2697/data!$V2697</f>
        <v>14.943705220061412</v>
      </c>
      <c r="L2697">
        <f>100*data!L2697/data!$V2697</f>
        <v>6.7553735926305016</v>
      </c>
      <c r="M2697">
        <f>100*data!M2697/data!$V2697</f>
        <v>3.5823950870010237</v>
      </c>
      <c r="N2697">
        <f>100*data!N2697/data!$V2697</f>
        <v>1.4329580348004094</v>
      </c>
      <c r="O2697">
        <f>100*data!O2697/data!$V2697</f>
        <v>2.0470829068577276</v>
      </c>
      <c r="P2697">
        <f>100*data!P2697/data!$V2697</f>
        <v>9.1095189355168884</v>
      </c>
      <c r="Q2697">
        <f>100*data!Q2697/data!$V2697</f>
        <v>8.8024564994882297</v>
      </c>
      <c r="R2697">
        <f>100*data!R2697/data!$V2697</f>
        <v>0.30706243602865918</v>
      </c>
      <c r="S2697">
        <f>100*data!S2697/data!$V2697</f>
        <v>1.2282497441146367</v>
      </c>
      <c r="T2697">
        <f>100*data!T2697/data!$V2697</f>
        <v>3.2753326509723646</v>
      </c>
      <c r="U2697">
        <f>100*data!U2697/data!$V2697</f>
        <v>6.5506653019447292</v>
      </c>
      <c r="V2697">
        <f t="shared" si="30"/>
        <v>99.999999999999986</v>
      </c>
    </row>
    <row r="2698" spans="1:22" x14ac:dyDescent="0.3">
      <c r="A2698" t="s">
        <v>462</v>
      </c>
      <c r="B2698" s="15" t="str">
        <f>IFERROR(VLOOKUP($A2698,class!$A$1:$B$455,2,FALSE),"")</f>
        <v/>
      </c>
      <c r="C2698" s="15" t="str">
        <f>IFERROR(IFERROR(VLOOKUP($A2698,classifications!$A$3:$C$336,3,FALSE),VLOOKUP($A2698,classifications!$I$2:$K$28,3,FALSE)),"")</f>
        <v/>
      </c>
      <c r="D2698">
        <f>100*data!D2698/data!$V2698</f>
        <v>1.6528925619834711</v>
      </c>
      <c r="E2698">
        <f>100*data!E2698/data!$V2698</f>
        <v>0.41322314049586778</v>
      </c>
      <c r="F2698">
        <f>100*data!F2698/data!$V2698</f>
        <v>9.0909090909090917</v>
      </c>
      <c r="G2698">
        <f>100*data!G2698/data!$V2698</f>
        <v>14.87603305785124</v>
      </c>
      <c r="H2698">
        <f>100*data!H2698/data!$V2698</f>
        <v>7.0247933884297522</v>
      </c>
      <c r="I2698">
        <f>100*data!I2698/data!$V2698</f>
        <v>3.3057851239669422</v>
      </c>
      <c r="J2698">
        <f>100*data!J2698/data!$V2698</f>
        <v>11.570247933884298</v>
      </c>
      <c r="K2698">
        <f>100*data!K2698/data!$V2698</f>
        <v>5.3719008264462813</v>
      </c>
      <c r="L2698">
        <f>100*data!L2698/data!$V2698</f>
        <v>10.330578512396695</v>
      </c>
      <c r="M2698">
        <f>100*data!M2698/data!$V2698</f>
        <v>2.4793388429752068</v>
      </c>
      <c r="N2698">
        <f>100*data!N2698/data!$V2698</f>
        <v>2.0661157024793386</v>
      </c>
      <c r="O2698">
        <f>100*data!O2698/data!$V2698</f>
        <v>2.0661157024793386</v>
      </c>
      <c r="P2698">
        <f>100*data!P2698/data!$V2698</f>
        <v>8.2644628099173545</v>
      </c>
      <c r="Q2698">
        <f>100*data!Q2698/data!$V2698</f>
        <v>7.4380165289256199</v>
      </c>
      <c r="R2698">
        <f>100*data!R2698/data!$V2698</f>
        <v>0.41322314049586778</v>
      </c>
      <c r="S2698">
        <f>100*data!S2698/data!$V2698</f>
        <v>1.2396694214876034</v>
      </c>
      <c r="T2698">
        <f>100*data!T2698/data!$V2698</f>
        <v>4.5454545454545459</v>
      </c>
      <c r="U2698">
        <f>100*data!U2698/data!$V2698</f>
        <v>7.8512396694214877</v>
      </c>
      <c r="V2698">
        <f t="shared" si="30"/>
        <v>99.999999999999986</v>
      </c>
    </row>
    <row r="2699" spans="1:22" x14ac:dyDescent="0.3">
      <c r="A2699" t="s">
        <v>463</v>
      </c>
      <c r="B2699" s="15" t="str">
        <f>IFERROR(VLOOKUP($A2699,class!$A$1:$B$455,2,FALSE),"")</f>
        <v/>
      </c>
      <c r="C2699" s="15" t="str">
        <f>IFERROR(IFERROR(VLOOKUP($A2699,classifications!$A$3:$C$336,3,FALSE),VLOOKUP($A2699,classifications!$I$2:$K$28,3,FALSE)),"")</f>
        <v/>
      </c>
      <c r="D2699">
        <f>100*data!D2699/data!$V2699</f>
        <v>2.5522041763341066</v>
      </c>
      <c r="E2699">
        <f>100*data!E2699/data!$V2699</f>
        <v>0.23201856148491878</v>
      </c>
      <c r="F2699">
        <f>100*data!F2699/data!$V2699</f>
        <v>9.2807424593967518</v>
      </c>
      <c r="G2699">
        <f>100*data!G2699/data!$V2699</f>
        <v>16.241299303944317</v>
      </c>
      <c r="H2699">
        <f>100*data!H2699/data!$V2699</f>
        <v>5.5684454756380513</v>
      </c>
      <c r="I2699">
        <f>100*data!I2699/data!$V2699</f>
        <v>3.7122969837587005</v>
      </c>
      <c r="J2699">
        <f>100*data!J2699/data!$V2699</f>
        <v>7.6566125290023201</v>
      </c>
      <c r="K2699">
        <f>100*data!K2699/data!$V2699</f>
        <v>5.1044083526682131</v>
      </c>
      <c r="L2699">
        <f>100*data!L2699/data!$V2699</f>
        <v>6.9605568445475638</v>
      </c>
      <c r="M2699">
        <f>100*data!M2699/data!$V2699</f>
        <v>4.872389791183295</v>
      </c>
      <c r="N2699">
        <f>100*data!N2699/data!$V2699</f>
        <v>1.8561484918793503</v>
      </c>
      <c r="O2699">
        <f>100*data!O2699/data!$V2699</f>
        <v>2.0881670533642693</v>
      </c>
      <c r="P2699">
        <f>100*data!P2699/data!$V2699</f>
        <v>10.440835266821345</v>
      </c>
      <c r="Q2699">
        <f>100*data!Q2699/data!$V2699</f>
        <v>9.0487238979118327</v>
      </c>
      <c r="R2699">
        <f>100*data!R2699/data!$V2699</f>
        <v>0.46403712296983757</v>
      </c>
      <c r="S2699">
        <f>100*data!S2699/data!$V2699</f>
        <v>1.3921113689095128</v>
      </c>
      <c r="T2699">
        <f>100*data!T2699/data!$V2699</f>
        <v>5.3364269141531322</v>
      </c>
      <c r="U2699">
        <f>100*data!U2699/data!$V2699</f>
        <v>7.1925754060324829</v>
      </c>
      <c r="V2699">
        <f t="shared" si="30"/>
        <v>100</v>
      </c>
    </row>
    <row r="2700" spans="1:22" x14ac:dyDescent="0.3">
      <c r="A2700" t="s">
        <v>464</v>
      </c>
      <c r="B2700" s="15" t="str">
        <f>IFERROR(VLOOKUP($A2700,class!$A$1:$B$455,2,FALSE),"")</f>
        <v/>
      </c>
      <c r="C2700" s="15" t="str">
        <f>IFERROR(IFERROR(VLOOKUP($A2700,classifications!$A$3:$C$336,3,FALSE),VLOOKUP($A2700,classifications!$I$2:$K$28,3,FALSE)),"")</f>
        <v/>
      </c>
      <c r="D2700">
        <f>100*data!D2700/data!$V2700</f>
        <v>15.555555555555555</v>
      </c>
      <c r="E2700">
        <f>100*data!E2700/data!$V2700</f>
        <v>0.44444444444444442</v>
      </c>
      <c r="F2700">
        <f>100*data!F2700/data!$V2700</f>
        <v>4.7777777777777777</v>
      </c>
      <c r="G2700">
        <f>100*data!G2700/data!$V2700</f>
        <v>10.333333333333334</v>
      </c>
      <c r="H2700">
        <f>100*data!H2700/data!$V2700</f>
        <v>2.8888888888888888</v>
      </c>
      <c r="I2700">
        <f>100*data!I2700/data!$V2700</f>
        <v>2.7777777777777777</v>
      </c>
      <c r="J2700">
        <f>100*data!J2700/data!$V2700</f>
        <v>6.1111111111111107</v>
      </c>
      <c r="K2700">
        <f>100*data!K2700/data!$V2700</f>
        <v>3</v>
      </c>
      <c r="L2700">
        <f>100*data!L2700/data!$V2700</f>
        <v>6.5555555555555554</v>
      </c>
      <c r="M2700">
        <f>100*data!M2700/data!$V2700</f>
        <v>6.333333333333333</v>
      </c>
      <c r="N2700">
        <f>100*data!N2700/data!$V2700</f>
        <v>1.3333333333333333</v>
      </c>
      <c r="O2700">
        <f>100*data!O2700/data!$V2700</f>
        <v>3</v>
      </c>
      <c r="P2700">
        <f>100*data!P2700/data!$V2700</f>
        <v>17.888888888888889</v>
      </c>
      <c r="Q2700">
        <f>100*data!Q2700/data!$V2700</f>
        <v>7.5555555555555554</v>
      </c>
      <c r="R2700">
        <f>100*data!R2700/data!$V2700</f>
        <v>0.66666666666666663</v>
      </c>
      <c r="S2700">
        <f>100*data!S2700/data!$V2700</f>
        <v>1.2222222222222223</v>
      </c>
      <c r="T2700">
        <f>100*data!T2700/data!$V2700</f>
        <v>3.7777777777777777</v>
      </c>
      <c r="U2700">
        <f>100*data!U2700/data!$V2700</f>
        <v>5.7777777777777777</v>
      </c>
      <c r="V2700">
        <f t="shared" si="30"/>
        <v>100</v>
      </c>
    </row>
    <row r="2701" spans="1:22" x14ac:dyDescent="0.3">
      <c r="A2701" t="s">
        <v>465</v>
      </c>
      <c r="B2701" s="15" t="str">
        <f>IFERROR(VLOOKUP($A2701,class!$A$1:$B$455,2,FALSE),"")</f>
        <v/>
      </c>
      <c r="C2701" s="15" t="str">
        <f>IFERROR(IFERROR(VLOOKUP($A2701,classifications!$A$3:$C$336,3,FALSE),VLOOKUP($A2701,classifications!$I$2:$K$28,3,FALSE)),"")</f>
        <v/>
      </c>
      <c r="D2701">
        <f>100*data!D2701/data!$V2701</f>
        <v>1.8849206349206349</v>
      </c>
      <c r="E2701">
        <f>100*data!E2701/data!$V2701</f>
        <v>0.69444444444444442</v>
      </c>
      <c r="F2701">
        <f>100*data!F2701/data!$V2701</f>
        <v>4.4642857142857144</v>
      </c>
      <c r="G2701">
        <f>100*data!G2701/data!$V2701</f>
        <v>14.384920634920634</v>
      </c>
      <c r="H2701">
        <f>100*data!H2701/data!$V2701</f>
        <v>2.9761904761904763</v>
      </c>
      <c r="I2701">
        <f>100*data!I2701/data!$V2701</f>
        <v>2.876984126984127</v>
      </c>
      <c r="J2701">
        <f>100*data!J2701/data!$V2701</f>
        <v>6.9444444444444446</v>
      </c>
      <c r="K2701">
        <f>100*data!K2701/data!$V2701</f>
        <v>16.071428571428573</v>
      </c>
      <c r="L2701">
        <f>100*data!L2701/data!$V2701</f>
        <v>5.8531746031746028</v>
      </c>
      <c r="M2701">
        <f>100*data!M2701/data!$V2701</f>
        <v>5.2579365079365079</v>
      </c>
      <c r="N2701">
        <f>100*data!N2701/data!$V2701</f>
        <v>2.4801587301587302</v>
      </c>
      <c r="O2701">
        <f>100*data!O2701/data!$V2701</f>
        <v>2.7777777777777777</v>
      </c>
      <c r="P2701">
        <f>100*data!P2701/data!$V2701</f>
        <v>12.103174603174603</v>
      </c>
      <c r="Q2701">
        <f>100*data!Q2701/data!$V2701</f>
        <v>9.7222222222222214</v>
      </c>
      <c r="R2701">
        <f>100*data!R2701/data!$V2701</f>
        <v>0.1984126984126984</v>
      </c>
      <c r="S2701">
        <f>100*data!S2701/data!$V2701</f>
        <v>1.6865079365079365</v>
      </c>
      <c r="T2701">
        <f>100*data!T2701/data!$V2701</f>
        <v>3.8690476190476191</v>
      </c>
      <c r="U2701">
        <f>100*data!U2701/data!$V2701</f>
        <v>5.753968253968254</v>
      </c>
      <c r="V2701">
        <f t="shared" si="30"/>
        <v>100</v>
      </c>
    </row>
    <row r="2702" spans="1:22" x14ac:dyDescent="0.3">
      <c r="A2702" t="s">
        <v>466</v>
      </c>
      <c r="B2702" s="15" t="str">
        <f>IFERROR(VLOOKUP($A2702,class!$A$1:$B$455,2,FALSE),"")</f>
        <v/>
      </c>
      <c r="C2702" s="15" t="str">
        <f>IFERROR(IFERROR(VLOOKUP($A2702,classifications!$A$3:$C$336,3,FALSE),VLOOKUP($A2702,classifications!$I$2:$K$28,3,FALSE)),"")</f>
        <v/>
      </c>
      <c r="D2702">
        <f>100*data!D2702/data!$V2702</f>
        <v>1.192504258943782</v>
      </c>
      <c r="E2702">
        <f>100*data!E2702/data!$V2702</f>
        <v>1.192504258943782</v>
      </c>
      <c r="F2702">
        <f>100*data!F2702/data!$V2702</f>
        <v>4.5996592844974442</v>
      </c>
      <c r="G2702">
        <f>100*data!G2702/data!$V2702</f>
        <v>7.4389551391254969</v>
      </c>
      <c r="H2702">
        <f>100*data!H2702/data!$V2702</f>
        <v>1.7035775127768313</v>
      </c>
      <c r="I2702">
        <f>100*data!I2702/data!$V2702</f>
        <v>3.0664395229982966</v>
      </c>
      <c r="J2702">
        <f>100*data!J2702/data!$V2702</f>
        <v>4.8268029528676886</v>
      </c>
      <c r="K2702">
        <f>100*data!K2702/data!$V2702</f>
        <v>2.8392958546280522</v>
      </c>
      <c r="L2702">
        <f>100*data!L2702/data!$V2702</f>
        <v>5.5082339579784216</v>
      </c>
      <c r="M2702">
        <f>100*data!M2702/data!$V2702</f>
        <v>5.1107325383304945</v>
      </c>
      <c r="N2702">
        <f>100*data!N2702/data!$V2702</f>
        <v>1.7603634298693924</v>
      </c>
      <c r="O2702">
        <f>100*data!O2702/data!$V2702</f>
        <v>3.7478705281090288</v>
      </c>
      <c r="P2702">
        <f>100*data!P2702/data!$V2702</f>
        <v>37.421919363997731</v>
      </c>
      <c r="Q2702">
        <f>100*data!Q2702/data!$V2702</f>
        <v>10.051107325383304</v>
      </c>
      <c r="R2702">
        <f>100*data!R2702/data!$V2702</f>
        <v>5.6785917092561047E-2</v>
      </c>
      <c r="S2702">
        <f>100*data!S2702/data!$V2702</f>
        <v>1.1357183418512209</v>
      </c>
      <c r="T2702">
        <f>100*data!T2702/data!$V2702</f>
        <v>3.1800113571834183</v>
      </c>
      <c r="U2702">
        <f>100*data!U2702/data!$V2702</f>
        <v>5.1675184554230551</v>
      </c>
      <c r="V2702">
        <f t="shared" si="30"/>
        <v>99.999999999999986</v>
      </c>
    </row>
    <row r="2703" spans="1:22" x14ac:dyDescent="0.3">
      <c r="A2703" t="s">
        <v>467</v>
      </c>
      <c r="B2703" s="15" t="str">
        <f>IFERROR(VLOOKUP($A2703,class!$A$1:$B$455,2,FALSE),"")</f>
        <v/>
      </c>
      <c r="C2703" s="15" t="str">
        <f>IFERROR(IFERROR(VLOOKUP($A2703,classifications!$A$3:$C$336,3,FALSE),VLOOKUP($A2703,classifications!$I$2:$K$28,3,FALSE)),"")</f>
        <v/>
      </c>
      <c r="D2703">
        <f>100*data!D2703/data!$V2703</f>
        <v>21.556671449067434</v>
      </c>
      <c r="E2703">
        <f>100*data!E2703/data!$V2703</f>
        <v>1.2912482065997131</v>
      </c>
      <c r="F2703">
        <f>100*data!F2703/data!$V2703</f>
        <v>5.4519368723098998</v>
      </c>
      <c r="G2703">
        <f>100*data!G2703/data!$V2703</f>
        <v>10.832137733142037</v>
      </c>
      <c r="H2703">
        <f>100*data!H2703/data!$V2703</f>
        <v>2.4390243902439024</v>
      </c>
      <c r="I2703">
        <f>100*data!I2703/data!$V2703</f>
        <v>2.3314203730272598</v>
      </c>
      <c r="J2703">
        <f>100*data!J2703/data!$V2703</f>
        <v>4.2324246771879483</v>
      </c>
      <c r="K2703">
        <f>100*data!K2703/data!$V2703</f>
        <v>2.4748923959827835</v>
      </c>
      <c r="L2703">
        <f>100*data!L2703/data!$V2703</f>
        <v>4.3400286944045909</v>
      </c>
      <c r="M2703">
        <f>100*data!M2703/data!$V2703</f>
        <v>2.6901004304160687</v>
      </c>
      <c r="N2703">
        <f>100*data!N2703/data!$V2703</f>
        <v>0.68149210903873747</v>
      </c>
      <c r="O2703">
        <f>100*data!O2703/data!$V2703</f>
        <v>1.9010043041606888</v>
      </c>
      <c r="P2703">
        <f>100*data!P2703/data!$V2703</f>
        <v>25.466284074605451</v>
      </c>
      <c r="Q2703">
        <f>100*data!Q2703/data!$V2703</f>
        <v>7.5681492109038739</v>
      </c>
      <c r="R2703">
        <f>100*data!R2703/data!$V2703</f>
        <v>0</v>
      </c>
      <c r="S2703">
        <f>100*data!S2703/data!$V2703</f>
        <v>0.78909612625538017</v>
      </c>
      <c r="T2703">
        <f>100*data!T2703/data!$V2703</f>
        <v>1.8651362984218078</v>
      </c>
      <c r="U2703">
        <f>100*data!U2703/data!$V2703</f>
        <v>4.0889526542324246</v>
      </c>
      <c r="V2703">
        <f t="shared" si="30"/>
        <v>99.999999999999986</v>
      </c>
    </row>
    <row r="2704" spans="1:22" x14ac:dyDescent="0.3">
      <c r="A2704" t="s">
        <v>468</v>
      </c>
      <c r="B2704" s="15" t="str">
        <f>IFERROR(VLOOKUP($A2704,class!$A$1:$B$455,2,FALSE),"")</f>
        <v/>
      </c>
      <c r="C2704" s="15" t="str">
        <f>IFERROR(IFERROR(VLOOKUP($A2704,classifications!$A$3:$C$336,3,FALSE),VLOOKUP($A2704,classifications!$I$2:$K$28,3,FALSE)),"")</f>
        <v/>
      </c>
      <c r="D2704">
        <f>100*data!D2704/data!$V2704</f>
        <v>17.110266159695819</v>
      </c>
      <c r="E2704">
        <f>100*data!E2704/data!$V2704</f>
        <v>1.267427122940431</v>
      </c>
      <c r="F2704">
        <f>100*data!F2704/data!$V2704</f>
        <v>5.7034220532319395</v>
      </c>
      <c r="G2704">
        <f>100*data!G2704/data!$V2704</f>
        <v>12.801013941698352</v>
      </c>
      <c r="H2704">
        <f>100*data!H2704/data!$V2704</f>
        <v>2.788339670468948</v>
      </c>
      <c r="I2704">
        <f>100*data!I2704/data!$V2704</f>
        <v>3.041825095057034</v>
      </c>
      <c r="J2704">
        <f>100*data!J2704/data!$V2704</f>
        <v>7.4778200253485423</v>
      </c>
      <c r="K2704">
        <f>100*data!K2704/data!$V2704</f>
        <v>3.2953105196451205</v>
      </c>
      <c r="L2704">
        <f>100*data!L2704/data!$V2704</f>
        <v>7.8580481622306717</v>
      </c>
      <c r="M2704">
        <f>100*data!M2704/data!$V2704</f>
        <v>1.7743979721166032</v>
      </c>
      <c r="N2704">
        <f>100*data!N2704/data!$V2704</f>
        <v>0.63371356147021551</v>
      </c>
      <c r="O2704">
        <f>100*data!O2704/data!$V2704</f>
        <v>2.4081115335868186</v>
      </c>
      <c r="P2704">
        <f>100*data!P2704/data!$V2704</f>
        <v>16.730038022813687</v>
      </c>
      <c r="Q2704">
        <f>100*data!Q2704/data!$V2704</f>
        <v>6.5906210392902409</v>
      </c>
      <c r="R2704">
        <f>100*data!R2704/data!$V2704</f>
        <v>0</v>
      </c>
      <c r="S2704">
        <f>100*data!S2704/data!$V2704</f>
        <v>1.0139416983523448</v>
      </c>
      <c r="T2704">
        <f>100*data!T2704/data!$V2704</f>
        <v>3.1685678073510775</v>
      </c>
      <c r="U2704">
        <f>100*data!U2704/data!$V2704</f>
        <v>6.3371356147021549</v>
      </c>
      <c r="V2704">
        <f t="shared" si="30"/>
        <v>100</v>
      </c>
    </row>
    <row r="2705" spans="1:22" x14ac:dyDescent="0.3">
      <c r="A2705" t="s">
        <v>469</v>
      </c>
      <c r="B2705" s="15" t="str">
        <f>IFERROR(VLOOKUP($A2705,class!$A$1:$B$455,2,FALSE),"")</f>
        <v/>
      </c>
      <c r="C2705" s="15" t="str">
        <f>IFERROR(IFERROR(VLOOKUP($A2705,classifications!$A$3:$C$336,3,FALSE),VLOOKUP($A2705,classifications!$I$2:$K$28,3,FALSE)),"")</f>
        <v/>
      </c>
      <c r="D2705">
        <f>100*data!D2705/data!$V2705</f>
        <v>21.635883905013191</v>
      </c>
      <c r="E2705">
        <f>100*data!E2705/data!$V2705</f>
        <v>1.4511873350923483</v>
      </c>
      <c r="F2705">
        <f>100*data!F2705/data!$V2705</f>
        <v>4.8812664907651717</v>
      </c>
      <c r="G2705">
        <f>100*data!G2705/data!$V2705</f>
        <v>10.158311345646437</v>
      </c>
      <c r="H2705">
        <f>100*data!H2705/data!$V2705</f>
        <v>2.1108179419525066</v>
      </c>
      <c r="I2705">
        <f>100*data!I2705/data!$V2705</f>
        <v>2.3746701846965701</v>
      </c>
      <c r="J2705">
        <f>100*data!J2705/data!$V2705</f>
        <v>9.630606860158311</v>
      </c>
      <c r="K2705">
        <f>100*data!K2705/data!$V2705</f>
        <v>2.6385224274406331</v>
      </c>
      <c r="L2705">
        <f>100*data!L2705/data!$V2705</f>
        <v>12.796833773087071</v>
      </c>
      <c r="M2705">
        <f>100*data!M2705/data!$V2705</f>
        <v>2.7704485488126651</v>
      </c>
      <c r="N2705">
        <f>100*data!N2705/data!$V2705</f>
        <v>0.39577836411609496</v>
      </c>
      <c r="O2705">
        <f>100*data!O2705/data!$V2705</f>
        <v>2.2427440633245381</v>
      </c>
      <c r="P2705">
        <f>100*data!P2705/data!$V2705</f>
        <v>10.026385224274406</v>
      </c>
      <c r="Q2705">
        <f>100*data!Q2705/data!$V2705</f>
        <v>5.4089709762532978</v>
      </c>
      <c r="R2705">
        <f>100*data!R2705/data!$V2705</f>
        <v>0</v>
      </c>
      <c r="S2705">
        <f>100*data!S2705/data!$V2705</f>
        <v>0.79155672823218992</v>
      </c>
      <c r="T2705">
        <f>100*data!T2705/data!$V2705</f>
        <v>3.6939313984168867</v>
      </c>
      <c r="U2705">
        <f>100*data!U2705/data!$V2705</f>
        <v>6.9920844327176779</v>
      </c>
      <c r="V2705">
        <f t="shared" si="30"/>
        <v>100</v>
      </c>
    </row>
    <row r="2706" spans="1:22" x14ac:dyDescent="0.3">
      <c r="A2706" t="s">
        <v>470</v>
      </c>
      <c r="B2706" s="15" t="str">
        <f>IFERROR(VLOOKUP($A2706,class!$A$1:$B$455,2,FALSE),"")</f>
        <v/>
      </c>
      <c r="C2706" s="15" t="str">
        <f>IFERROR(IFERROR(VLOOKUP($A2706,classifications!$A$3:$C$336,3,FALSE),VLOOKUP($A2706,classifications!$I$2:$K$28,3,FALSE)),"")</f>
        <v/>
      </c>
      <c r="D2706">
        <f>100*data!D2706/data!$V2706</f>
        <v>4.5045045045045047</v>
      </c>
      <c r="E2706">
        <f>100*data!E2706/data!$V2706</f>
        <v>0.90090090090090091</v>
      </c>
      <c r="F2706">
        <f>100*data!F2706/data!$V2706</f>
        <v>6.3063063063063067</v>
      </c>
      <c r="G2706">
        <f>100*data!G2706/data!$V2706</f>
        <v>13.513513513513514</v>
      </c>
      <c r="H2706">
        <f>100*data!H2706/data!$V2706</f>
        <v>2.7027027027027026</v>
      </c>
      <c r="I2706">
        <f>100*data!I2706/data!$V2706</f>
        <v>4.0540540540540544</v>
      </c>
      <c r="J2706">
        <f>100*data!J2706/data!$V2706</f>
        <v>8.1081081081081088</v>
      </c>
      <c r="K2706">
        <f>100*data!K2706/data!$V2706</f>
        <v>3.6036036036036037</v>
      </c>
      <c r="L2706">
        <f>100*data!L2706/data!$V2706</f>
        <v>9.0090090090090094</v>
      </c>
      <c r="M2706">
        <f>100*data!M2706/data!$V2706</f>
        <v>5.8558558558558556</v>
      </c>
      <c r="N2706">
        <f>100*data!N2706/data!$V2706</f>
        <v>0.90090090090090091</v>
      </c>
      <c r="O2706">
        <f>100*data!O2706/data!$V2706</f>
        <v>3.6036036036036037</v>
      </c>
      <c r="P2706">
        <f>100*data!P2706/data!$V2706</f>
        <v>16.216216216216218</v>
      </c>
      <c r="Q2706">
        <f>100*data!Q2706/data!$V2706</f>
        <v>8.1081081081081088</v>
      </c>
      <c r="R2706">
        <f>100*data!R2706/data!$V2706</f>
        <v>0</v>
      </c>
      <c r="S2706">
        <f>100*data!S2706/data!$V2706</f>
        <v>1.3513513513513513</v>
      </c>
      <c r="T2706">
        <f>100*data!T2706/data!$V2706</f>
        <v>3.1531531531531534</v>
      </c>
      <c r="U2706">
        <f>100*data!U2706/data!$V2706</f>
        <v>8.1081081081081088</v>
      </c>
      <c r="V2706">
        <f t="shared" si="30"/>
        <v>100.00000000000001</v>
      </c>
    </row>
    <row r="2707" spans="1:22" x14ac:dyDescent="0.3">
      <c r="A2707" t="s">
        <v>471</v>
      </c>
      <c r="B2707" s="15" t="str">
        <f>IFERROR(VLOOKUP($A2707,class!$A$1:$B$455,2,FALSE),"")</f>
        <v/>
      </c>
      <c r="C2707" s="15" t="str">
        <f>IFERROR(IFERROR(VLOOKUP($A2707,classifications!$A$3:$C$336,3,FALSE),VLOOKUP($A2707,classifications!$I$2:$K$28,3,FALSE)),"")</f>
        <v/>
      </c>
      <c r="D2707">
        <f>100*data!D2707/data!$V2707</f>
        <v>32.466509062253742</v>
      </c>
      <c r="E2707">
        <f>100*data!E2707/data!$V2707</f>
        <v>0.78802206461780933</v>
      </c>
      <c r="F2707">
        <f>100*data!F2707/data!$V2707</f>
        <v>4.6493301812450749</v>
      </c>
      <c r="G2707">
        <f>100*data!G2707/data!$V2707</f>
        <v>10.480693459416864</v>
      </c>
      <c r="H2707">
        <f>100*data!H2707/data!$V2707</f>
        <v>2.6792750197005515</v>
      </c>
      <c r="I2707">
        <f>100*data!I2707/data!$V2707</f>
        <v>3.1520882584712373</v>
      </c>
      <c r="J2707">
        <f>100*data!J2707/data!$V2707</f>
        <v>6.77698975571316</v>
      </c>
      <c r="K2707">
        <f>100*data!K2707/data!$V2707</f>
        <v>3.2308904649330179</v>
      </c>
      <c r="L2707">
        <f>100*data!L2707/data!$V2707</f>
        <v>8.7470449172576838</v>
      </c>
      <c r="M2707">
        <f>100*data!M2707/data!$V2707</f>
        <v>1.4184397163120568</v>
      </c>
      <c r="N2707">
        <f>100*data!N2707/data!$V2707</f>
        <v>0.63041765169424746</v>
      </c>
      <c r="O2707">
        <f>100*data!O2707/data!$V2707</f>
        <v>1.7336485421591805</v>
      </c>
      <c r="P2707">
        <f>100*data!P2707/data!$V2707</f>
        <v>7.8014184397163122</v>
      </c>
      <c r="Q2707">
        <f>100*data!Q2707/data!$V2707</f>
        <v>5.4373522458628845</v>
      </c>
      <c r="R2707">
        <f>100*data!R2707/data!$V2707</f>
        <v>7.8802206461780933E-2</v>
      </c>
      <c r="S2707">
        <f>100*data!S2707/data!$V2707</f>
        <v>0.70921985815602839</v>
      </c>
      <c r="T2707">
        <f>100*data!T2707/data!$V2707</f>
        <v>3.467297084318361</v>
      </c>
      <c r="U2707">
        <f>100*data!U2707/data!$V2707</f>
        <v>5.7525610717100077</v>
      </c>
      <c r="V2707">
        <f t="shared" si="30"/>
        <v>100</v>
      </c>
    </row>
    <row r="2708" spans="1:22" x14ac:dyDescent="0.3">
      <c r="A2708" t="s">
        <v>472</v>
      </c>
      <c r="B2708" s="15" t="str">
        <f>IFERROR(VLOOKUP($A2708,class!$A$1:$B$455,2,FALSE),"")</f>
        <v/>
      </c>
      <c r="C2708" s="15" t="str">
        <f>IFERROR(IFERROR(VLOOKUP($A2708,classifications!$A$3:$C$336,3,FALSE),VLOOKUP($A2708,classifications!$I$2:$K$28,3,FALSE)),"")</f>
        <v/>
      </c>
      <c r="D2708">
        <f>100*data!D2708/data!$V2708</f>
        <v>0.60606060606060608</v>
      </c>
      <c r="E2708">
        <f>100*data!E2708/data!$V2708</f>
        <v>0.30303030303030304</v>
      </c>
      <c r="F2708">
        <f>100*data!F2708/data!$V2708</f>
        <v>5.6060606060606064</v>
      </c>
      <c r="G2708">
        <f>100*data!G2708/data!$V2708</f>
        <v>13.030303030303031</v>
      </c>
      <c r="H2708">
        <f>100*data!H2708/data!$V2708</f>
        <v>3.9393939393939394</v>
      </c>
      <c r="I2708">
        <f>100*data!I2708/data!$V2708</f>
        <v>3.4848484848484849</v>
      </c>
      <c r="J2708">
        <f>100*data!J2708/data!$V2708</f>
        <v>9.545454545454545</v>
      </c>
      <c r="K2708">
        <f>100*data!K2708/data!$V2708</f>
        <v>3.1818181818181817</v>
      </c>
      <c r="L2708">
        <f>100*data!L2708/data!$V2708</f>
        <v>10.454545454545455</v>
      </c>
      <c r="M2708">
        <f>100*data!M2708/data!$V2708</f>
        <v>4.5454545454545459</v>
      </c>
      <c r="N2708">
        <f>100*data!N2708/data!$V2708</f>
        <v>2.1212121212121211</v>
      </c>
      <c r="O2708">
        <f>100*data!O2708/data!$V2708</f>
        <v>5</v>
      </c>
      <c r="P2708">
        <f>100*data!P2708/data!$V2708</f>
        <v>14.242424242424242</v>
      </c>
      <c r="Q2708">
        <f>100*data!Q2708/data!$V2708</f>
        <v>6.8181818181818183</v>
      </c>
      <c r="R2708">
        <f>100*data!R2708/data!$V2708</f>
        <v>0.15151515151515152</v>
      </c>
      <c r="S2708">
        <f>100*data!S2708/data!$V2708</f>
        <v>1.5151515151515151</v>
      </c>
      <c r="T2708">
        <f>100*data!T2708/data!$V2708</f>
        <v>5.6060606060606064</v>
      </c>
      <c r="U2708">
        <f>100*data!U2708/data!$V2708</f>
        <v>9.8484848484848477</v>
      </c>
      <c r="V2708">
        <f t="shared" si="30"/>
        <v>100</v>
      </c>
    </row>
    <row r="2709" spans="1:22" x14ac:dyDescent="0.3">
      <c r="A2709" t="s">
        <v>473</v>
      </c>
      <c r="B2709" s="15" t="str">
        <f>IFERROR(VLOOKUP($A2709,class!$A$1:$B$455,2,FALSE),"")</f>
        <v/>
      </c>
      <c r="C2709" s="15" t="str">
        <f>IFERROR(IFERROR(VLOOKUP($A2709,classifications!$A$3:$C$336,3,FALSE),VLOOKUP($A2709,classifications!$I$2:$K$28,3,FALSE)),"")</f>
        <v/>
      </c>
      <c r="D2709">
        <f>100*data!D2709/data!$V2709</f>
        <v>14.53125</v>
      </c>
      <c r="E2709">
        <f>100*data!E2709/data!$V2709</f>
        <v>0.46875</v>
      </c>
      <c r="F2709">
        <f>100*data!F2709/data!$V2709</f>
        <v>6.71875</v>
      </c>
      <c r="G2709">
        <f>100*data!G2709/data!$V2709</f>
        <v>13.28125</v>
      </c>
      <c r="H2709">
        <f>100*data!H2709/data!$V2709</f>
        <v>3.4375</v>
      </c>
      <c r="I2709">
        <f>100*data!I2709/data!$V2709</f>
        <v>2.96875</v>
      </c>
      <c r="J2709">
        <f>100*data!J2709/data!$V2709</f>
        <v>8.4375</v>
      </c>
      <c r="K2709">
        <f>100*data!K2709/data!$V2709</f>
        <v>3.4375</v>
      </c>
      <c r="L2709">
        <f>100*data!L2709/data!$V2709</f>
        <v>7.8125</v>
      </c>
      <c r="M2709">
        <f>100*data!M2709/data!$V2709</f>
        <v>3.28125</v>
      </c>
      <c r="N2709">
        <f>100*data!N2709/data!$V2709</f>
        <v>0.9375</v>
      </c>
      <c r="O2709">
        <f>100*data!O2709/data!$V2709</f>
        <v>2.5</v>
      </c>
      <c r="P2709">
        <f>100*data!P2709/data!$V2709</f>
        <v>12.65625</v>
      </c>
      <c r="Q2709">
        <f>100*data!Q2709/data!$V2709</f>
        <v>7.65625</v>
      </c>
      <c r="R2709">
        <f>100*data!R2709/data!$V2709</f>
        <v>0</v>
      </c>
      <c r="S2709">
        <f>100*data!S2709/data!$V2709</f>
        <v>0.625</v>
      </c>
      <c r="T2709">
        <f>100*data!T2709/data!$V2709</f>
        <v>3.28125</v>
      </c>
      <c r="U2709">
        <f>100*data!U2709/data!$V2709</f>
        <v>7.96875</v>
      </c>
      <c r="V2709">
        <f t="shared" si="30"/>
        <v>100</v>
      </c>
    </row>
    <row r="2710" spans="1:22" x14ac:dyDescent="0.3">
      <c r="A2710" t="s">
        <v>474</v>
      </c>
      <c r="B2710" s="15" t="str">
        <f>IFERROR(VLOOKUP($A2710,class!$A$1:$B$455,2,FALSE),"")</f>
        <v/>
      </c>
      <c r="C2710" s="15" t="str">
        <f>IFERROR(IFERROR(VLOOKUP($A2710,classifications!$A$3:$C$336,3,FALSE),VLOOKUP($A2710,classifications!$I$2:$K$28,3,FALSE)),"")</f>
        <v/>
      </c>
      <c r="D2710">
        <f>100*data!D2710/data!$V2710</f>
        <v>1.6611295681063123</v>
      </c>
      <c r="E2710">
        <f>100*data!E2710/data!$V2710</f>
        <v>0.33222591362126247</v>
      </c>
      <c r="F2710">
        <f>100*data!F2710/data!$V2710</f>
        <v>4.3189368770764123</v>
      </c>
      <c r="G2710">
        <f>100*data!G2710/data!$V2710</f>
        <v>13.621262458471762</v>
      </c>
      <c r="H2710">
        <f>100*data!H2710/data!$V2710</f>
        <v>2.3255813953488373</v>
      </c>
      <c r="I2710">
        <f>100*data!I2710/data!$V2710</f>
        <v>3.1561461794019934</v>
      </c>
      <c r="J2710">
        <f>100*data!J2710/data!$V2710</f>
        <v>7.308970099667774</v>
      </c>
      <c r="K2710">
        <f>100*data!K2710/data!$V2710</f>
        <v>2.9900332225913622</v>
      </c>
      <c r="L2710">
        <f>100*data!L2710/data!$V2710</f>
        <v>4.9833887043189371</v>
      </c>
      <c r="M2710">
        <f>100*data!M2710/data!$V2710</f>
        <v>9.3023255813953494</v>
      </c>
      <c r="N2710">
        <f>100*data!N2710/data!$V2710</f>
        <v>2.1594684385382061</v>
      </c>
      <c r="O2710">
        <f>100*data!O2710/data!$V2710</f>
        <v>4.1528239202657806</v>
      </c>
      <c r="P2710">
        <f>100*data!P2710/data!$V2710</f>
        <v>22.425249169435215</v>
      </c>
      <c r="Q2710">
        <f>100*data!Q2710/data!$V2710</f>
        <v>6.3122923588039868</v>
      </c>
      <c r="R2710">
        <f>100*data!R2710/data!$V2710</f>
        <v>0</v>
      </c>
      <c r="S2710">
        <f>100*data!S2710/data!$V2710</f>
        <v>1.3289036544850499</v>
      </c>
      <c r="T2710">
        <f>100*data!T2710/data!$V2710</f>
        <v>4.6511627906976747</v>
      </c>
      <c r="U2710">
        <f>100*data!U2710/data!$V2710</f>
        <v>8.9700996677740861</v>
      </c>
      <c r="V2710">
        <f t="shared" si="30"/>
        <v>100</v>
      </c>
    </row>
    <row r="2711" spans="1:22" x14ac:dyDescent="0.3">
      <c r="A2711" t="s">
        <v>475</v>
      </c>
      <c r="B2711" s="15" t="str">
        <f>IFERROR(VLOOKUP($A2711,class!$A$1:$B$455,2,FALSE),"")</f>
        <v/>
      </c>
      <c r="C2711" s="15" t="str">
        <f>IFERROR(IFERROR(VLOOKUP($A2711,classifications!$A$3:$C$336,3,FALSE),VLOOKUP($A2711,classifications!$I$2:$K$28,3,FALSE)),"")</f>
        <v/>
      </c>
      <c r="D2711">
        <f>100*data!D2711/data!$V2711</f>
        <v>9.1190108191653785</v>
      </c>
      <c r="E2711">
        <f>100*data!E2711/data!$V2711</f>
        <v>0.61823802163833075</v>
      </c>
      <c r="F2711">
        <f>100*data!F2711/data!$V2711</f>
        <v>4.6367851622874809</v>
      </c>
      <c r="G2711">
        <f>100*data!G2711/data!$V2711</f>
        <v>13.137557959814529</v>
      </c>
      <c r="H2711">
        <f>100*data!H2711/data!$V2711</f>
        <v>2.472952086553323</v>
      </c>
      <c r="I2711">
        <f>100*data!I2711/data!$V2711</f>
        <v>2.7820710973724885</v>
      </c>
      <c r="J2711">
        <f>100*data!J2711/data!$V2711</f>
        <v>7.5734157650695515</v>
      </c>
      <c r="K2711">
        <f>100*data!K2711/data!$V2711</f>
        <v>2.3183925811437405</v>
      </c>
      <c r="L2711">
        <f>100*data!L2711/data!$V2711</f>
        <v>7.2642967542503865</v>
      </c>
      <c r="M2711">
        <f>100*data!M2711/data!$V2711</f>
        <v>7.5734157650695515</v>
      </c>
      <c r="N2711">
        <f>100*data!N2711/data!$V2711</f>
        <v>1.8547140649149922</v>
      </c>
      <c r="O2711">
        <f>100*data!O2711/data!$V2711</f>
        <v>2.6275115919629055</v>
      </c>
      <c r="P2711">
        <f>100*data!P2711/data!$V2711</f>
        <v>16.846986089644513</v>
      </c>
      <c r="Q2711">
        <f>100*data!Q2711/data!$V2711</f>
        <v>8.1916537867078834</v>
      </c>
      <c r="R2711">
        <f>100*data!R2711/data!$V2711</f>
        <v>0</v>
      </c>
      <c r="S2711">
        <f>100*data!S2711/data!$V2711</f>
        <v>1.2364760432766615</v>
      </c>
      <c r="T2711">
        <f>100*data!T2711/data!$V2711</f>
        <v>4.327666151468315</v>
      </c>
      <c r="U2711">
        <f>100*data!U2711/data!$V2711</f>
        <v>7.418856259659969</v>
      </c>
      <c r="V2711">
        <f t="shared" si="30"/>
        <v>100.00000000000003</v>
      </c>
    </row>
    <row r="2712" spans="1:22" x14ac:dyDescent="0.3">
      <c r="A2712" t="s">
        <v>476</v>
      </c>
      <c r="B2712" s="15" t="str">
        <f>IFERROR(VLOOKUP($A2712,class!$A$1:$B$455,2,FALSE),"")</f>
        <v/>
      </c>
      <c r="C2712" s="15" t="str">
        <f>IFERROR(IFERROR(VLOOKUP($A2712,classifications!$A$3:$C$336,3,FALSE),VLOOKUP($A2712,classifications!$I$2:$K$28,3,FALSE)),"")</f>
        <v/>
      </c>
      <c r="D2712">
        <f>100*data!D2712/data!$V2712</f>
        <v>2.4390243902439024</v>
      </c>
      <c r="E2712">
        <f>100*data!E2712/data!$V2712</f>
        <v>0.18761726078799248</v>
      </c>
      <c r="F2712">
        <f>100*data!F2712/data!$V2712</f>
        <v>3.9399624765478425</v>
      </c>
      <c r="G2712">
        <f>100*data!G2712/data!$V2712</f>
        <v>11.257035647279549</v>
      </c>
      <c r="H2712">
        <f>100*data!H2712/data!$V2712</f>
        <v>1.876172607879925</v>
      </c>
      <c r="I2712">
        <f>100*data!I2712/data!$V2712</f>
        <v>3.3771106941838651</v>
      </c>
      <c r="J2712">
        <f>100*data!J2712/data!$V2712</f>
        <v>7.3170731707317076</v>
      </c>
      <c r="K2712">
        <f>100*data!K2712/data!$V2712</f>
        <v>1.876172607879925</v>
      </c>
      <c r="L2712">
        <f>100*data!L2712/data!$V2712</f>
        <v>5.0656660412757972</v>
      </c>
      <c r="M2712">
        <f>100*data!M2712/data!$V2712</f>
        <v>9.7560975609756095</v>
      </c>
      <c r="N2712">
        <f>100*data!N2712/data!$V2712</f>
        <v>2.0637898686679175</v>
      </c>
      <c r="O2712">
        <f>100*data!O2712/data!$V2712</f>
        <v>4.8780487804878048</v>
      </c>
      <c r="P2712">
        <f>100*data!P2712/data!$V2712</f>
        <v>23.264540337711068</v>
      </c>
      <c r="Q2712">
        <f>100*data!Q2712/data!$V2712</f>
        <v>8.0675422138836765</v>
      </c>
      <c r="R2712">
        <f>100*data!R2712/data!$V2712</f>
        <v>0</v>
      </c>
      <c r="S2712">
        <f>100*data!S2712/data!$V2712</f>
        <v>1.125703564727955</v>
      </c>
      <c r="T2712">
        <f>100*data!T2712/data!$V2712</f>
        <v>5.0656660412757972</v>
      </c>
      <c r="U2712">
        <f>100*data!U2712/data!$V2712</f>
        <v>8.4427767354596615</v>
      </c>
      <c r="V2712">
        <f t="shared" si="30"/>
        <v>100</v>
      </c>
    </row>
    <row r="2713" spans="1:22" x14ac:dyDescent="0.3">
      <c r="A2713" t="s">
        <v>477</v>
      </c>
      <c r="B2713" s="15" t="str">
        <f>IFERROR(VLOOKUP($A2713,class!$A$1:$B$455,2,FALSE),"")</f>
        <v/>
      </c>
      <c r="C2713" s="15" t="str">
        <f>IFERROR(IFERROR(VLOOKUP($A2713,classifications!$A$3:$C$336,3,FALSE),VLOOKUP($A2713,classifications!$I$2:$K$28,3,FALSE)),"")</f>
        <v/>
      </c>
      <c r="D2713">
        <f>100*data!D2713/data!$V2713</f>
        <v>0.80813347236704902</v>
      </c>
      <c r="E2713">
        <f>100*data!E2713/data!$V2713</f>
        <v>0.59958289885297189</v>
      </c>
      <c r="F2713">
        <f>100*data!F2713/data!$V2713</f>
        <v>2.7893639207507821</v>
      </c>
      <c r="G2713">
        <f>100*data!G2713/data!$V2713</f>
        <v>7.9770594369134518</v>
      </c>
      <c r="H2713">
        <f>100*data!H2713/data!$V2713</f>
        <v>1.1991657977059438</v>
      </c>
      <c r="I2713">
        <f>100*data!I2713/data!$V2713</f>
        <v>2.1897810218978102</v>
      </c>
      <c r="J2713">
        <f>100*data!J2713/data!$V2713</f>
        <v>6.7518248175182478</v>
      </c>
      <c r="K2713">
        <f>100*data!K2713/data!$V2713</f>
        <v>1.4598540145985401</v>
      </c>
      <c r="L2713">
        <f>100*data!L2713/data!$V2713</f>
        <v>8.889468196037539</v>
      </c>
      <c r="M2713">
        <f>100*data!M2713/data!$V2713</f>
        <v>13.29509906152242</v>
      </c>
      <c r="N2713">
        <f>100*data!N2713/data!$V2713</f>
        <v>4.5099061522419186</v>
      </c>
      <c r="O2713">
        <f>100*data!O2713/data!$V2713</f>
        <v>4.5881126173096973</v>
      </c>
      <c r="P2713">
        <f>100*data!P2713/data!$V2713</f>
        <v>22.966631908237748</v>
      </c>
      <c r="Q2713">
        <f>100*data!Q2713/data!$V2713</f>
        <v>8.0813347236704907</v>
      </c>
      <c r="R2713">
        <f>100*data!R2713/data!$V2713</f>
        <v>5.213764337851929E-2</v>
      </c>
      <c r="S2713">
        <f>100*data!S2713/data!$V2713</f>
        <v>1.5641293013555788</v>
      </c>
      <c r="T2713">
        <f>100*data!T2713/data!$V2713</f>
        <v>4.6402502606882168</v>
      </c>
      <c r="U2713">
        <f>100*data!U2713/data!$V2713</f>
        <v>7.6381647549530758</v>
      </c>
      <c r="V2713">
        <f t="shared" si="30"/>
        <v>100.00000000000001</v>
      </c>
    </row>
    <row r="2714" spans="1:22" x14ac:dyDescent="0.3">
      <c r="A2714" t="s">
        <v>478</v>
      </c>
      <c r="B2714" s="15" t="str">
        <f>IFERROR(VLOOKUP($A2714,class!$A$1:$B$455,2,FALSE),"")</f>
        <v/>
      </c>
      <c r="C2714" s="15" t="str">
        <f>IFERROR(IFERROR(VLOOKUP($A2714,classifications!$A$3:$C$336,3,FALSE),VLOOKUP($A2714,classifications!$I$2:$K$28,3,FALSE)),"")</f>
        <v/>
      </c>
      <c r="D2714">
        <f>100*data!D2714/data!$V2714</f>
        <v>26.470588235294116</v>
      </c>
      <c r="E2714">
        <f>100*data!E2714/data!$V2714</f>
        <v>1.2605042016806722</v>
      </c>
      <c r="F2714">
        <f>100*data!F2714/data!$V2714</f>
        <v>6.3025210084033612</v>
      </c>
      <c r="G2714">
        <f>100*data!G2714/data!$V2714</f>
        <v>9.2436974789915958</v>
      </c>
      <c r="H2714">
        <f>100*data!H2714/data!$V2714</f>
        <v>3.3613445378151261</v>
      </c>
      <c r="I2714">
        <f>100*data!I2714/data!$V2714</f>
        <v>1.680672268907563</v>
      </c>
      <c r="J2714">
        <f>100*data!J2714/data!$V2714</f>
        <v>7.5630252100840334</v>
      </c>
      <c r="K2714">
        <f>100*data!K2714/data!$V2714</f>
        <v>4.2016806722689077</v>
      </c>
      <c r="L2714">
        <f>100*data!L2714/data!$V2714</f>
        <v>8.4033613445378155</v>
      </c>
      <c r="M2714">
        <f>100*data!M2714/data!$V2714</f>
        <v>2.9411764705882355</v>
      </c>
      <c r="N2714">
        <f>100*data!N2714/data!$V2714</f>
        <v>0.84033613445378152</v>
      </c>
      <c r="O2714">
        <f>100*data!O2714/data!$V2714</f>
        <v>2.1008403361344539</v>
      </c>
      <c r="P2714">
        <f>100*data!P2714/data!$V2714</f>
        <v>8.4033613445378155</v>
      </c>
      <c r="Q2714">
        <f>100*data!Q2714/data!$V2714</f>
        <v>6.7226890756302522</v>
      </c>
      <c r="R2714">
        <f>100*data!R2714/data!$V2714</f>
        <v>0</v>
      </c>
      <c r="S2714">
        <f>100*data!S2714/data!$V2714</f>
        <v>1.2605042016806722</v>
      </c>
      <c r="T2714">
        <f>100*data!T2714/data!$V2714</f>
        <v>3.3613445378151261</v>
      </c>
      <c r="U2714">
        <f>100*data!U2714/data!$V2714</f>
        <v>5.882352941176471</v>
      </c>
      <c r="V2714">
        <f t="shared" si="30"/>
        <v>100</v>
      </c>
    </row>
    <row r="2715" spans="1:22" x14ac:dyDescent="0.3">
      <c r="A2715" t="s">
        <v>479</v>
      </c>
      <c r="B2715" s="15" t="str">
        <f>IFERROR(VLOOKUP($A2715,class!$A$1:$B$455,2,FALSE),"")</f>
        <v/>
      </c>
      <c r="C2715" s="15" t="str">
        <f>IFERROR(IFERROR(VLOOKUP($A2715,classifications!$A$3:$C$336,3,FALSE),VLOOKUP($A2715,classifications!$I$2:$K$28,3,FALSE)),"")</f>
        <v/>
      </c>
      <c r="D2715">
        <f>100*data!D2715/data!$V2715</f>
        <v>3.2214765100671139</v>
      </c>
      <c r="E2715">
        <f>100*data!E2715/data!$V2715</f>
        <v>0.67114093959731547</v>
      </c>
      <c r="F2715">
        <f>100*data!F2715/data!$V2715</f>
        <v>6.7114093959731544</v>
      </c>
      <c r="G2715">
        <f>100*data!G2715/data!$V2715</f>
        <v>12.617449664429531</v>
      </c>
      <c r="H2715">
        <f>100*data!H2715/data!$V2715</f>
        <v>3.6241610738255035</v>
      </c>
      <c r="I2715">
        <f>100*data!I2715/data!$V2715</f>
        <v>3.4899328859060401</v>
      </c>
      <c r="J2715">
        <f>100*data!J2715/data!$V2715</f>
        <v>8.1879194630872476</v>
      </c>
      <c r="K2715">
        <f>100*data!K2715/data!$V2715</f>
        <v>4.8322147651006713</v>
      </c>
      <c r="L2715">
        <f>100*data!L2715/data!$V2715</f>
        <v>7.7852348993288594</v>
      </c>
      <c r="M2715">
        <f>100*data!M2715/data!$V2715</f>
        <v>6.5771812080536911</v>
      </c>
      <c r="N2715">
        <f>100*data!N2715/data!$V2715</f>
        <v>1.476510067114094</v>
      </c>
      <c r="O2715">
        <f>100*data!O2715/data!$V2715</f>
        <v>1.8791946308724832</v>
      </c>
      <c r="P2715">
        <f>100*data!P2715/data!$V2715</f>
        <v>18.523489932885905</v>
      </c>
      <c r="Q2715">
        <f>100*data!Q2715/data!$V2715</f>
        <v>7.651006711409396</v>
      </c>
      <c r="R2715">
        <f>100*data!R2715/data!$V2715</f>
        <v>0</v>
      </c>
      <c r="S2715">
        <f>100*data!S2715/data!$V2715</f>
        <v>1.2080536912751678</v>
      </c>
      <c r="T2715">
        <f>100*data!T2715/data!$V2715</f>
        <v>3.4899328859060401</v>
      </c>
      <c r="U2715">
        <f>100*data!U2715/data!$V2715</f>
        <v>8.053691275167786</v>
      </c>
      <c r="V2715">
        <f t="shared" si="30"/>
        <v>100</v>
      </c>
    </row>
    <row r="2716" spans="1:22" x14ac:dyDescent="0.3">
      <c r="A2716" t="s">
        <v>480</v>
      </c>
      <c r="B2716" s="15" t="str">
        <f>IFERROR(VLOOKUP($A2716,class!$A$1:$B$455,2,FALSE),"")</f>
        <v/>
      </c>
      <c r="C2716" s="15" t="str">
        <f>IFERROR(IFERROR(VLOOKUP($A2716,classifications!$A$3:$C$336,3,FALSE),VLOOKUP($A2716,classifications!$I$2:$K$28,3,FALSE)),"")</f>
        <v/>
      </c>
      <c r="D2716">
        <f>100*data!D2716/data!$V2716</f>
        <v>6.3873275421563616</v>
      </c>
      <c r="E2716">
        <f>100*data!E2716/data!$V2716</f>
        <v>0.61318344404701075</v>
      </c>
      <c r="F2716">
        <f>100*data!F2716/data!$V2716</f>
        <v>7.8180889115993866</v>
      </c>
      <c r="G2716">
        <f>100*data!G2716/data!$V2716</f>
        <v>12.51916198262647</v>
      </c>
      <c r="H2716">
        <f>100*data!H2716/data!$V2716</f>
        <v>3.372508942258559</v>
      </c>
      <c r="I2716">
        <f>100*data!I2716/data!$V2716</f>
        <v>2.86152273888605</v>
      </c>
      <c r="J2716">
        <f>100*data!J2716/data!$V2716</f>
        <v>8.0224833929483896</v>
      </c>
      <c r="K2716">
        <f>100*data!K2716/data!$V2716</f>
        <v>3.1681144609095555</v>
      </c>
      <c r="L2716">
        <f>100*data!L2716/data!$V2716</f>
        <v>7.664793050587634</v>
      </c>
      <c r="M2716">
        <f>100*data!M2716/data!$V2716</f>
        <v>5.3653551354113436</v>
      </c>
      <c r="N2716">
        <f>100*data!N2716/data!$V2716</f>
        <v>1.2774655084312723</v>
      </c>
      <c r="O2716">
        <f>100*data!O2716/data!$V2716</f>
        <v>2.5549310168625445</v>
      </c>
      <c r="P2716">
        <f>100*data!P2716/data!$V2716</f>
        <v>18.497700562084823</v>
      </c>
      <c r="Q2716">
        <f>100*data!Q2716/data!$V2716</f>
        <v>7.664793050587634</v>
      </c>
      <c r="R2716">
        <f>100*data!R2716/data!$V2716</f>
        <v>5.1098620337250891E-2</v>
      </c>
      <c r="S2716">
        <f>100*data!S2716/data!$V2716</f>
        <v>0.91977516607051613</v>
      </c>
      <c r="T2716">
        <f>100*data!T2716/data!$V2716</f>
        <v>3.42360756259581</v>
      </c>
      <c r="U2716">
        <f>100*data!U2716/data!$V2716</f>
        <v>7.8180889115993866</v>
      </c>
      <c r="V2716">
        <f t="shared" si="30"/>
        <v>100</v>
      </c>
    </row>
    <row r="2717" spans="1:22" x14ac:dyDescent="0.3">
      <c r="A2717" t="s">
        <v>481</v>
      </c>
      <c r="B2717" s="15" t="str">
        <f>IFERROR(VLOOKUP($A2717,class!$A$1:$B$455,2,FALSE),"")</f>
        <v/>
      </c>
      <c r="C2717" s="15" t="str">
        <f>IFERROR(IFERROR(VLOOKUP($A2717,classifications!$A$3:$C$336,3,FALSE),VLOOKUP($A2717,classifications!$I$2:$K$28,3,FALSE)),"")</f>
        <v/>
      </c>
      <c r="D2717">
        <f>100*data!D2717/data!$V2717</f>
        <v>0.21136063408190225</v>
      </c>
      <c r="E2717">
        <f>100*data!E2717/data!$V2717</f>
        <v>0.39630118890356669</v>
      </c>
      <c r="F2717">
        <f>100*data!F2717/data!$V2717</f>
        <v>4.7027741083223251</v>
      </c>
      <c r="G2717">
        <f>100*data!G2717/data!$V2717</f>
        <v>9.299867899603699</v>
      </c>
      <c r="H2717">
        <f>100*data!H2717/data!$V2717</f>
        <v>2.060766182298547</v>
      </c>
      <c r="I2717">
        <f>100*data!I2717/data!$V2717</f>
        <v>3.5931307793923382</v>
      </c>
      <c r="J2717">
        <f>100*data!J2717/data!$V2717</f>
        <v>10.673712021136064</v>
      </c>
      <c r="K2717">
        <f>100*data!K2717/data!$V2717</f>
        <v>2.9590488771466315</v>
      </c>
      <c r="L2717">
        <f>100*data!L2717/data!$V2717</f>
        <v>9.722589167767504</v>
      </c>
      <c r="M2717">
        <f>100*data!M2717/data!$V2717</f>
        <v>8.9828269484808452</v>
      </c>
      <c r="N2717">
        <f>100*data!N2717/data!$V2717</f>
        <v>2.7741083223249672</v>
      </c>
      <c r="O2717">
        <f>100*data!O2717/data!$V2717</f>
        <v>5.0990752972258919</v>
      </c>
      <c r="P2717">
        <f>100*data!P2717/data!$V2717</f>
        <v>16.961690885072656</v>
      </c>
      <c r="Q2717">
        <f>100*data!Q2717/data!$V2717</f>
        <v>7.6354029062087188</v>
      </c>
      <c r="R2717">
        <f>100*data!R2717/data!$V2717</f>
        <v>2.6420079260237782E-2</v>
      </c>
      <c r="S2717">
        <f>100*data!S2717/data!$V2717</f>
        <v>1.5059445178335535</v>
      </c>
      <c r="T2717">
        <f>100*data!T2717/data!$V2717</f>
        <v>5.1254953764861293</v>
      </c>
      <c r="U2717">
        <f>100*data!U2717/data!$V2717</f>
        <v>8.2694848084544255</v>
      </c>
      <c r="V2717">
        <f t="shared" si="30"/>
        <v>100</v>
      </c>
    </row>
    <row r="2718" spans="1:22" x14ac:dyDescent="0.3">
      <c r="A2718" t="s">
        <v>482</v>
      </c>
      <c r="B2718" s="15" t="str">
        <f>IFERROR(VLOOKUP($A2718,class!$A$1:$B$455,2,FALSE),"")</f>
        <v/>
      </c>
      <c r="C2718" s="15" t="str">
        <f>IFERROR(IFERROR(VLOOKUP($A2718,classifications!$A$3:$C$336,3,FALSE),VLOOKUP($A2718,classifications!$I$2:$K$28,3,FALSE)),"")</f>
        <v/>
      </c>
      <c r="D2718">
        <f>100*data!D2718/data!$V2718</f>
        <v>20.802919708029197</v>
      </c>
      <c r="E2718">
        <f>100*data!E2718/data!$V2718</f>
        <v>0.86678832116788318</v>
      </c>
      <c r="F2718">
        <f>100*data!F2718/data!$V2718</f>
        <v>5.1094890510948909</v>
      </c>
      <c r="G2718">
        <f>100*data!G2718/data!$V2718</f>
        <v>13.731751824817518</v>
      </c>
      <c r="H2718">
        <f>100*data!H2718/data!$V2718</f>
        <v>2.5091240875912408</v>
      </c>
      <c r="I2718">
        <f>100*data!I2718/data!$V2718</f>
        <v>2.2354014598540144</v>
      </c>
      <c r="J2718">
        <f>100*data!J2718/data!$V2718</f>
        <v>6.4324817518248176</v>
      </c>
      <c r="K2718">
        <f>100*data!K2718/data!$V2718</f>
        <v>2.8740875912408761</v>
      </c>
      <c r="L2718">
        <f>100*data!L2718/data!$V2718</f>
        <v>10.812043795620438</v>
      </c>
      <c r="M2718">
        <f>100*data!M2718/data!$V2718</f>
        <v>2.4635036496350367</v>
      </c>
      <c r="N2718">
        <f>100*data!N2718/data!$V2718</f>
        <v>0.63868613138686137</v>
      </c>
      <c r="O2718">
        <f>100*data!O2718/data!$V2718</f>
        <v>2.7828467153284673</v>
      </c>
      <c r="P2718">
        <f>100*data!P2718/data!$V2718</f>
        <v>12.089416058394161</v>
      </c>
      <c r="Q2718">
        <f>100*data!Q2718/data!$V2718</f>
        <v>6.7062043795620436</v>
      </c>
      <c r="R2718">
        <f>100*data!R2718/data!$V2718</f>
        <v>9.1240875912408759E-2</v>
      </c>
      <c r="S2718">
        <f>100*data!S2718/data!$V2718</f>
        <v>0.86678832116788318</v>
      </c>
      <c r="T2718">
        <f>100*data!T2718/data!$V2718</f>
        <v>3.1021897810218979</v>
      </c>
      <c r="U2718">
        <f>100*data!U2718/data!$V2718</f>
        <v>5.8850364963503647</v>
      </c>
      <c r="V2718">
        <f t="shared" si="30"/>
        <v>100</v>
      </c>
    </row>
    <row r="2719" spans="1:22" x14ac:dyDescent="0.3">
      <c r="A2719" t="s">
        <v>483</v>
      </c>
      <c r="B2719" s="15" t="str">
        <f>IFERROR(VLOOKUP($A2719,class!$A$1:$B$455,2,FALSE),"")</f>
        <v/>
      </c>
      <c r="C2719" s="15" t="str">
        <f>IFERROR(IFERROR(VLOOKUP($A2719,classifications!$A$3:$C$336,3,FALSE),VLOOKUP($A2719,classifications!$I$2:$K$28,3,FALSE)),"")</f>
        <v/>
      </c>
      <c r="D2719">
        <f>100*data!D2719/data!$V2719</f>
        <v>2.4390243902439024</v>
      </c>
      <c r="E2719">
        <f>100*data!E2719/data!$V2719</f>
        <v>0.6097560975609756</v>
      </c>
      <c r="F2719">
        <f>100*data!F2719/data!$V2719</f>
        <v>5.7926829268292686</v>
      </c>
      <c r="G2719">
        <f>100*data!G2719/data!$V2719</f>
        <v>10.670731707317072</v>
      </c>
      <c r="H2719">
        <f>100*data!H2719/data!$V2719</f>
        <v>2.7439024390243905</v>
      </c>
      <c r="I2719">
        <f>100*data!I2719/data!$V2719</f>
        <v>2.7439024390243905</v>
      </c>
      <c r="J2719">
        <f>100*data!J2719/data!$V2719</f>
        <v>10.975609756097562</v>
      </c>
      <c r="K2719">
        <f>100*data!K2719/data!$V2719</f>
        <v>2.7439024390243905</v>
      </c>
      <c r="L2719">
        <f>100*data!L2719/data!$V2719</f>
        <v>9.1463414634146343</v>
      </c>
      <c r="M2719">
        <f>100*data!M2719/data!$V2719</f>
        <v>5.4878048780487809</v>
      </c>
      <c r="N2719">
        <f>100*data!N2719/data!$V2719</f>
        <v>1.2195121951219512</v>
      </c>
      <c r="O2719">
        <f>100*data!O2719/data!$V2719</f>
        <v>3.3536585365853657</v>
      </c>
      <c r="P2719">
        <f>100*data!P2719/data!$V2719</f>
        <v>19.512195121951219</v>
      </c>
      <c r="Q2719">
        <f>100*data!Q2719/data!$V2719</f>
        <v>7.0121951219512191</v>
      </c>
      <c r="R2719">
        <f>100*data!R2719/data!$V2719</f>
        <v>0</v>
      </c>
      <c r="S2719">
        <f>100*data!S2719/data!$V2719</f>
        <v>1.524390243902439</v>
      </c>
      <c r="T2719">
        <f>100*data!T2719/data!$V2719</f>
        <v>5.1829268292682924</v>
      </c>
      <c r="U2719">
        <f>100*data!U2719/data!$V2719</f>
        <v>8.8414634146341466</v>
      </c>
      <c r="V2719">
        <f t="shared" si="30"/>
        <v>100.00000000000001</v>
      </c>
    </row>
    <row r="2720" spans="1:22" x14ac:dyDescent="0.3">
      <c r="A2720" t="s">
        <v>484</v>
      </c>
      <c r="B2720" s="15" t="str">
        <f>IFERROR(VLOOKUP($A2720,class!$A$1:$B$455,2,FALSE),"")</f>
        <v/>
      </c>
      <c r="C2720" s="15" t="str">
        <f>IFERROR(IFERROR(VLOOKUP($A2720,classifications!$A$3:$C$336,3,FALSE),VLOOKUP($A2720,classifications!$I$2:$K$28,3,FALSE)),"")</f>
        <v/>
      </c>
      <c r="D2720">
        <f>100*data!D2720/data!$V2720</f>
        <v>4.517453798767967</v>
      </c>
      <c r="E2720">
        <f>100*data!E2720/data!$V2720</f>
        <v>1.0266940451745379</v>
      </c>
      <c r="F2720">
        <f>100*data!F2720/data!$V2720</f>
        <v>6.3655030800821359</v>
      </c>
      <c r="G2720">
        <f>100*data!G2720/data!$V2720</f>
        <v>15.811088295687885</v>
      </c>
      <c r="H2720">
        <f>100*data!H2720/data!$V2720</f>
        <v>3.4907597535934292</v>
      </c>
      <c r="I2720">
        <f>100*data!I2720/data!$V2720</f>
        <v>3.2854209445585214</v>
      </c>
      <c r="J2720">
        <f>100*data!J2720/data!$V2720</f>
        <v>5.7494866529774127</v>
      </c>
      <c r="K2720">
        <f>100*data!K2720/data!$V2720</f>
        <v>3.0800821355236141</v>
      </c>
      <c r="L2720">
        <f>100*data!L2720/data!$V2720</f>
        <v>6.7761806981519506</v>
      </c>
      <c r="M2720">
        <f>100*data!M2720/data!$V2720</f>
        <v>8.0082135523613971</v>
      </c>
      <c r="N2720">
        <f>100*data!N2720/data!$V2720</f>
        <v>2.0533880903490758</v>
      </c>
      <c r="O2720">
        <f>100*data!O2720/data!$V2720</f>
        <v>2.8747433264887063</v>
      </c>
      <c r="P2720">
        <f>100*data!P2720/data!$V2720</f>
        <v>16.016427104722794</v>
      </c>
      <c r="Q2720">
        <f>100*data!Q2720/data!$V2720</f>
        <v>7.8028747433264884</v>
      </c>
      <c r="R2720">
        <f>100*data!R2720/data!$V2720</f>
        <v>0</v>
      </c>
      <c r="S2720">
        <f>100*data!S2720/data!$V2720</f>
        <v>1.0266940451745379</v>
      </c>
      <c r="T2720">
        <f>100*data!T2720/data!$V2720</f>
        <v>3.9014373716632442</v>
      </c>
      <c r="U2720">
        <f>100*data!U2720/data!$V2720</f>
        <v>8.2135523613963031</v>
      </c>
      <c r="V2720">
        <f t="shared" ref="V2720:V2783" si="31">SUM(D2720:U2720)</f>
        <v>100</v>
      </c>
    </row>
    <row r="2721" spans="1:22" x14ac:dyDescent="0.3">
      <c r="A2721" t="s">
        <v>485</v>
      </c>
      <c r="B2721" s="15" t="str">
        <f>IFERROR(VLOOKUP($A2721,class!$A$1:$B$455,2,FALSE),"")</f>
        <v/>
      </c>
      <c r="C2721" s="15" t="str">
        <f>IFERROR(IFERROR(VLOOKUP($A2721,classifications!$A$3:$C$336,3,FALSE),VLOOKUP($A2721,classifications!$I$2:$K$28,3,FALSE)),"")</f>
        <v/>
      </c>
      <c r="D2721">
        <f>100*data!D2721/data!$V2721</f>
        <v>19.568567026194145</v>
      </c>
      <c r="E2721">
        <f>100*data!E2721/data!$V2721</f>
        <v>0.92449922958397535</v>
      </c>
      <c r="F2721">
        <f>100*data!F2721/data!$V2721</f>
        <v>5.7010785824345147</v>
      </c>
      <c r="G2721">
        <f>100*data!G2721/data!$V2721</f>
        <v>14.946070878274268</v>
      </c>
      <c r="H2721">
        <f>100*data!H2721/data!$V2721</f>
        <v>3.6979969183359014</v>
      </c>
      <c r="I2721">
        <f>100*data!I2721/data!$V2721</f>
        <v>2.0030816640986133</v>
      </c>
      <c r="J2721">
        <f>100*data!J2721/data!$V2721</f>
        <v>7.3959938366718028</v>
      </c>
      <c r="K2721">
        <f>100*data!K2721/data!$V2721</f>
        <v>2.773497688751926</v>
      </c>
      <c r="L2721">
        <f>100*data!L2721/data!$V2721</f>
        <v>8.4745762711864412</v>
      </c>
      <c r="M2721">
        <f>100*data!M2721/data!$V2721</f>
        <v>2.0030816640986133</v>
      </c>
      <c r="N2721">
        <f>100*data!N2721/data!$V2721</f>
        <v>1.078582434514638</v>
      </c>
      <c r="O2721">
        <f>100*data!O2721/data!$V2721</f>
        <v>2.3112480739599386</v>
      </c>
      <c r="P2721">
        <f>100*data!P2721/data!$V2721</f>
        <v>12.63482280431433</v>
      </c>
      <c r="Q2721">
        <f>100*data!Q2721/data!$V2721</f>
        <v>6.7796610169491522</v>
      </c>
      <c r="R2721">
        <f>100*data!R2721/data!$V2721</f>
        <v>0</v>
      </c>
      <c r="S2721">
        <f>100*data!S2721/data!$V2721</f>
        <v>0.92449922958397535</v>
      </c>
      <c r="T2721">
        <f>100*data!T2721/data!$V2721</f>
        <v>2.6194144838212634</v>
      </c>
      <c r="U2721">
        <f>100*data!U2721/data!$V2721</f>
        <v>6.1633281972265026</v>
      </c>
      <c r="V2721">
        <f t="shared" si="31"/>
        <v>100.00000000000001</v>
      </c>
    </row>
    <row r="2722" spans="1:22" x14ac:dyDescent="0.3">
      <c r="A2722" t="s">
        <v>486</v>
      </c>
      <c r="B2722" s="15" t="str">
        <f>IFERROR(VLOOKUP($A2722,class!$A$1:$B$455,2,FALSE),"")</f>
        <v/>
      </c>
      <c r="C2722" s="15" t="str">
        <f>IFERROR(IFERROR(VLOOKUP($A2722,classifications!$A$3:$C$336,3,FALSE),VLOOKUP($A2722,classifications!$I$2:$K$28,3,FALSE)),"")</f>
        <v/>
      </c>
      <c r="D2722">
        <f>100*data!D2722/data!$V2722</f>
        <v>7.2085889570552144</v>
      </c>
      <c r="E2722">
        <f>100*data!E2722/data!$V2722</f>
        <v>0.76687116564417179</v>
      </c>
      <c r="F2722">
        <f>100*data!F2722/data!$V2722</f>
        <v>7.3619631901840492</v>
      </c>
      <c r="G2722">
        <f>100*data!G2722/data!$V2722</f>
        <v>14.263803680981596</v>
      </c>
      <c r="H2722">
        <f>100*data!H2722/data!$V2722</f>
        <v>3.0674846625766872</v>
      </c>
      <c r="I2722">
        <f>100*data!I2722/data!$V2722</f>
        <v>2.6073619631901841</v>
      </c>
      <c r="J2722">
        <f>100*data!J2722/data!$V2722</f>
        <v>8.7423312883435589</v>
      </c>
      <c r="K2722">
        <f>100*data!K2722/data!$V2722</f>
        <v>3.834355828220859</v>
      </c>
      <c r="L2722">
        <f>100*data!L2722/data!$V2722</f>
        <v>10.582822085889571</v>
      </c>
      <c r="M2722">
        <f>100*data!M2722/data!$V2722</f>
        <v>3.6809815950920246</v>
      </c>
      <c r="N2722">
        <f>100*data!N2722/data!$V2722</f>
        <v>0.92024539877300615</v>
      </c>
      <c r="O2722">
        <f>100*data!O2722/data!$V2722</f>
        <v>2.6073619631901841</v>
      </c>
      <c r="P2722">
        <f>100*data!P2722/data!$V2722</f>
        <v>14.570552147239264</v>
      </c>
      <c r="Q2722">
        <f>100*data!Q2722/data!$V2722</f>
        <v>7.0552147239263805</v>
      </c>
      <c r="R2722">
        <f>100*data!R2722/data!$V2722</f>
        <v>0</v>
      </c>
      <c r="S2722">
        <f>100*data!S2722/data!$V2722</f>
        <v>0.92024539877300615</v>
      </c>
      <c r="T2722">
        <f>100*data!T2722/data!$V2722</f>
        <v>3.2208588957055215</v>
      </c>
      <c r="U2722">
        <f>100*data!U2722/data!$V2722</f>
        <v>8.5889570552147241</v>
      </c>
      <c r="V2722">
        <f t="shared" si="31"/>
        <v>100</v>
      </c>
    </row>
    <row r="2723" spans="1:22" x14ac:dyDescent="0.3">
      <c r="A2723" t="s">
        <v>487</v>
      </c>
      <c r="B2723" s="15" t="str">
        <f>IFERROR(VLOOKUP($A2723,class!$A$1:$B$455,2,FALSE),"")</f>
        <v/>
      </c>
      <c r="C2723" s="15" t="str">
        <f>IFERROR(IFERROR(VLOOKUP($A2723,classifications!$A$3:$C$336,3,FALSE),VLOOKUP($A2723,classifications!$I$2:$K$28,3,FALSE)),"")</f>
        <v/>
      </c>
      <c r="D2723">
        <f>100*data!D2723/data!$V2723</f>
        <v>1.6622340425531914</v>
      </c>
      <c r="E2723">
        <f>100*data!E2723/data!$V2723</f>
        <v>0.59840425531914898</v>
      </c>
      <c r="F2723">
        <f>100*data!F2723/data!$V2723</f>
        <v>6.9148936170212769</v>
      </c>
      <c r="G2723">
        <f>100*data!G2723/data!$V2723</f>
        <v>17.287234042553191</v>
      </c>
      <c r="H2723">
        <f>100*data!H2723/data!$V2723</f>
        <v>3.7234042553191489</v>
      </c>
      <c r="I2723">
        <f>100*data!I2723/data!$V2723</f>
        <v>3.7234042553191489</v>
      </c>
      <c r="J2723">
        <f>100*data!J2723/data!$V2723</f>
        <v>8.5771276595744688</v>
      </c>
      <c r="K2723">
        <f>100*data!K2723/data!$V2723</f>
        <v>7.6462765957446805</v>
      </c>
      <c r="L2723">
        <f>100*data!L2723/data!$V2723</f>
        <v>7.7127659574468082</v>
      </c>
      <c r="M2723">
        <f>100*data!M2723/data!$V2723</f>
        <v>4.9202127659574471</v>
      </c>
      <c r="N2723">
        <f>100*data!N2723/data!$V2723</f>
        <v>1.7952127659574468</v>
      </c>
      <c r="O2723">
        <f>100*data!O2723/data!$V2723</f>
        <v>2.3936170212765959</v>
      </c>
      <c r="P2723">
        <f>100*data!P2723/data!$V2723</f>
        <v>13.297872340425531</v>
      </c>
      <c r="Q2723">
        <f>100*data!Q2723/data!$V2723</f>
        <v>7.5797872340425529</v>
      </c>
      <c r="R2723">
        <f>100*data!R2723/data!$V2723</f>
        <v>0</v>
      </c>
      <c r="S2723">
        <f>100*data!S2723/data!$V2723</f>
        <v>0.99734042553191493</v>
      </c>
      <c r="T2723">
        <f>100*data!T2723/data!$V2723</f>
        <v>3.6569148936170213</v>
      </c>
      <c r="U2723">
        <f>100*data!U2723/data!$V2723</f>
        <v>7.5132978723404253</v>
      </c>
      <c r="V2723">
        <f t="shared" si="31"/>
        <v>100</v>
      </c>
    </row>
    <row r="2724" spans="1:22" x14ac:dyDescent="0.3">
      <c r="A2724" t="s">
        <v>488</v>
      </c>
      <c r="B2724" s="15" t="str">
        <f>IFERROR(VLOOKUP($A2724,class!$A$1:$B$455,2,FALSE),"")</f>
        <v/>
      </c>
      <c r="C2724" s="15" t="str">
        <f>IFERROR(IFERROR(VLOOKUP($A2724,classifications!$A$3:$C$336,3,FALSE),VLOOKUP($A2724,classifications!$I$2:$K$28,3,FALSE)),"")</f>
        <v/>
      </c>
      <c r="D2724">
        <f>100*data!D2724/data!$V2724</f>
        <v>43.564356435643568</v>
      </c>
      <c r="E2724">
        <f>100*data!E2724/data!$V2724</f>
        <v>2.6402640264026402</v>
      </c>
      <c r="F2724">
        <f>100*data!F2724/data!$V2724</f>
        <v>3.3003300330033003</v>
      </c>
      <c r="G2724">
        <f>100*data!G2724/data!$V2724</f>
        <v>8.9108910891089117</v>
      </c>
      <c r="H2724">
        <f>100*data!H2724/data!$V2724</f>
        <v>1.9801980198019802</v>
      </c>
      <c r="I2724">
        <f>100*data!I2724/data!$V2724</f>
        <v>1.9801980198019802</v>
      </c>
      <c r="J2724">
        <f>100*data!J2724/data!$V2724</f>
        <v>5.6105610561056105</v>
      </c>
      <c r="K2724">
        <f>100*data!K2724/data!$V2724</f>
        <v>3.6303630363036303</v>
      </c>
      <c r="L2724">
        <f>100*data!L2724/data!$V2724</f>
        <v>5.2805280528052805</v>
      </c>
      <c r="M2724">
        <f>100*data!M2724/data!$V2724</f>
        <v>1.6501650165016502</v>
      </c>
      <c r="N2724">
        <f>100*data!N2724/data!$V2724</f>
        <v>0</v>
      </c>
      <c r="O2724">
        <f>100*data!O2724/data!$V2724</f>
        <v>1.3201320132013201</v>
      </c>
      <c r="P2724">
        <f>100*data!P2724/data!$V2724</f>
        <v>6.9306930693069306</v>
      </c>
      <c r="Q2724">
        <f>100*data!Q2724/data!$V2724</f>
        <v>5.2805280528052805</v>
      </c>
      <c r="R2724">
        <f>100*data!R2724/data!$V2724</f>
        <v>0</v>
      </c>
      <c r="S2724">
        <f>100*data!S2724/data!$V2724</f>
        <v>0.66006600660066006</v>
      </c>
      <c r="T2724">
        <f>100*data!T2724/data!$V2724</f>
        <v>2.6402640264026402</v>
      </c>
      <c r="U2724">
        <f>100*data!U2724/data!$V2724</f>
        <v>4.6204620462046204</v>
      </c>
      <c r="V2724">
        <f t="shared" si="31"/>
        <v>99.999999999999986</v>
      </c>
    </row>
    <row r="2725" spans="1:22" x14ac:dyDescent="0.3">
      <c r="A2725" t="s">
        <v>489</v>
      </c>
      <c r="B2725" s="15" t="str">
        <f>IFERROR(VLOOKUP($A2725,class!$A$1:$B$455,2,FALSE),"")</f>
        <v/>
      </c>
      <c r="C2725" s="15" t="str">
        <f>IFERROR(IFERROR(VLOOKUP($A2725,classifications!$A$3:$C$336,3,FALSE),VLOOKUP($A2725,classifications!$I$2:$K$28,3,FALSE)),"")</f>
        <v/>
      </c>
      <c r="D2725">
        <f>100*data!D2725/data!$V2725</f>
        <v>15.546558704453441</v>
      </c>
      <c r="E2725">
        <f>100*data!E2725/data!$V2725</f>
        <v>1.5384615384615385</v>
      </c>
      <c r="F2725">
        <f>100*data!F2725/data!$V2725</f>
        <v>4.6963562753036436</v>
      </c>
      <c r="G2725">
        <f>100*data!G2725/data!$V2725</f>
        <v>12.469635627530364</v>
      </c>
      <c r="H2725">
        <f>100*data!H2725/data!$V2725</f>
        <v>3.0769230769230771</v>
      </c>
      <c r="I2725">
        <f>100*data!I2725/data!$V2725</f>
        <v>3.1578947368421053</v>
      </c>
      <c r="J2725">
        <f>100*data!J2725/data!$V2725</f>
        <v>6.6396761133603235</v>
      </c>
      <c r="K2725">
        <f>100*data!K2725/data!$V2725</f>
        <v>2.3481781376518218</v>
      </c>
      <c r="L2725">
        <f>100*data!L2725/data!$V2725</f>
        <v>8.4210526315789469</v>
      </c>
      <c r="M2725">
        <f>100*data!M2725/data!$V2725</f>
        <v>4.048582995951417</v>
      </c>
      <c r="N2725">
        <f>100*data!N2725/data!$V2725</f>
        <v>1.2955465587044535</v>
      </c>
      <c r="O2725">
        <f>100*data!O2725/data!$V2725</f>
        <v>3.4817813765182186</v>
      </c>
      <c r="P2725">
        <f>100*data!P2725/data!$V2725</f>
        <v>14.089068825910932</v>
      </c>
      <c r="Q2725">
        <f>100*data!Q2725/data!$V2725</f>
        <v>7.6113360323886639</v>
      </c>
      <c r="R2725">
        <f>100*data!R2725/data!$V2725</f>
        <v>0</v>
      </c>
      <c r="S2725">
        <f>100*data!S2725/data!$V2725</f>
        <v>1.1336032388663968</v>
      </c>
      <c r="T2725">
        <f>100*data!T2725/data!$V2725</f>
        <v>3.0769230769230771</v>
      </c>
      <c r="U2725">
        <f>100*data!U2725/data!$V2725</f>
        <v>7.3684210526315788</v>
      </c>
      <c r="V2725">
        <f t="shared" si="31"/>
        <v>100</v>
      </c>
    </row>
    <row r="2726" spans="1:22" x14ac:dyDescent="0.3">
      <c r="A2726" t="s">
        <v>490</v>
      </c>
      <c r="B2726" s="15" t="str">
        <f>IFERROR(VLOOKUP($A2726,class!$A$1:$B$455,2,FALSE),"")</f>
        <v/>
      </c>
      <c r="C2726" s="15" t="str">
        <f>IFERROR(IFERROR(VLOOKUP($A2726,classifications!$A$3:$C$336,3,FALSE),VLOOKUP($A2726,classifications!$I$2:$K$28,3,FALSE)),"")</f>
        <v/>
      </c>
      <c r="D2726">
        <f>100*data!D2726/data!$V2726</f>
        <v>2.478448275862069</v>
      </c>
      <c r="E2726">
        <f>100*data!E2726/data!$V2726</f>
        <v>0.64655172413793105</v>
      </c>
      <c r="F2726">
        <f>100*data!F2726/data!$V2726</f>
        <v>6.7887931034482758</v>
      </c>
      <c r="G2726">
        <f>100*data!G2726/data!$V2726</f>
        <v>14.116379310344827</v>
      </c>
      <c r="H2726">
        <f>100*data!H2726/data!$V2726</f>
        <v>3.0172413793103448</v>
      </c>
      <c r="I2726">
        <f>100*data!I2726/data!$V2726</f>
        <v>3.8793103448275863</v>
      </c>
      <c r="J2726">
        <f>100*data!J2726/data!$V2726</f>
        <v>9.0517241379310338</v>
      </c>
      <c r="K2726">
        <f>100*data!K2726/data!$V2726</f>
        <v>3.771551724137931</v>
      </c>
      <c r="L2726">
        <f>100*data!L2726/data!$V2726</f>
        <v>7.2198275862068968</v>
      </c>
      <c r="M2726">
        <f>100*data!M2726/data!$V2726</f>
        <v>5.0646551724137927</v>
      </c>
      <c r="N2726">
        <f>100*data!N2726/data!$V2726</f>
        <v>2.0474137931034484</v>
      </c>
      <c r="O2726">
        <f>100*data!O2726/data!$V2726</f>
        <v>3.125</v>
      </c>
      <c r="P2726">
        <f>100*data!P2726/data!$V2726</f>
        <v>17.564655172413794</v>
      </c>
      <c r="Q2726">
        <f>100*data!Q2726/data!$V2726</f>
        <v>7.3275862068965516</v>
      </c>
      <c r="R2726">
        <f>100*data!R2726/data!$V2726</f>
        <v>0</v>
      </c>
      <c r="S2726">
        <f>100*data!S2726/data!$V2726</f>
        <v>1.2931034482758621</v>
      </c>
      <c r="T2726">
        <f>100*data!T2726/data!$V2726</f>
        <v>4.0948275862068968</v>
      </c>
      <c r="U2726">
        <f>100*data!U2726/data!$V2726</f>
        <v>8.512931034482758</v>
      </c>
      <c r="V2726">
        <f t="shared" si="31"/>
        <v>100</v>
      </c>
    </row>
    <row r="2727" spans="1:22" x14ac:dyDescent="0.3">
      <c r="A2727" t="s">
        <v>491</v>
      </c>
      <c r="B2727" s="15" t="str">
        <f>IFERROR(VLOOKUP($A2727,class!$A$1:$B$455,2,FALSE),"")</f>
        <v/>
      </c>
      <c r="C2727" s="15" t="str">
        <f>IFERROR(IFERROR(VLOOKUP($A2727,classifications!$A$3:$C$336,3,FALSE),VLOOKUP($A2727,classifications!$I$2:$K$28,3,FALSE)),"")</f>
        <v/>
      </c>
      <c r="D2727">
        <f>100*data!D2727/data!$V2727</f>
        <v>24.3</v>
      </c>
      <c r="E2727">
        <f>100*data!E2727/data!$V2727</f>
        <v>0.5</v>
      </c>
      <c r="F2727">
        <f>100*data!F2727/data!$V2727</f>
        <v>5.6</v>
      </c>
      <c r="G2727">
        <f>100*data!G2727/data!$V2727</f>
        <v>12.2</v>
      </c>
      <c r="H2727">
        <f>100*data!H2727/data!$V2727</f>
        <v>3.1</v>
      </c>
      <c r="I2727">
        <f>100*data!I2727/data!$V2727</f>
        <v>2.6</v>
      </c>
      <c r="J2727">
        <f>100*data!J2727/data!$V2727</f>
        <v>7.1</v>
      </c>
      <c r="K2727">
        <f>100*data!K2727/data!$V2727</f>
        <v>2.4</v>
      </c>
      <c r="L2727">
        <f>100*data!L2727/data!$V2727</f>
        <v>7</v>
      </c>
      <c r="M2727">
        <f>100*data!M2727/data!$V2727</f>
        <v>3.6</v>
      </c>
      <c r="N2727">
        <f>100*data!N2727/data!$V2727</f>
        <v>1</v>
      </c>
      <c r="O2727">
        <f>100*data!O2727/data!$V2727</f>
        <v>2.7</v>
      </c>
      <c r="P2727">
        <f>100*data!P2727/data!$V2727</f>
        <v>11.7</v>
      </c>
      <c r="Q2727">
        <f>100*data!Q2727/data!$V2727</f>
        <v>6.2</v>
      </c>
      <c r="R2727">
        <f>100*data!R2727/data!$V2727</f>
        <v>0</v>
      </c>
      <c r="S2727">
        <f>100*data!S2727/data!$V2727</f>
        <v>1</v>
      </c>
      <c r="T2727">
        <f>100*data!T2727/data!$V2727</f>
        <v>2.8</v>
      </c>
      <c r="U2727">
        <f>100*data!U2727/data!$V2727</f>
        <v>6.2</v>
      </c>
      <c r="V2727">
        <f t="shared" si="31"/>
        <v>100</v>
      </c>
    </row>
    <row r="2728" spans="1:22" x14ac:dyDescent="0.3">
      <c r="A2728" t="s">
        <v>492</v>
      </c>
      <c r="B2728" s="15" t="str">
        <f>IFERROR(VLOOKUP($A2728,class!$A$1:$B$455,2,FALSE),"")</f>
        <v/>
      </c>
      <c r="C2728" s="15" t="str">
        <f>IFERROR(IFERROR(VLOOKUP($A2728,classifications!$A$3:$C$336,3,FALSE),VLOOKUP($A2728,classifications!$I$2:$K$28,3,FALSE)),"")</f>
        <v/>
      </c>
      <c r="D2728">
        <f>100*data!D2728/data!$V2728</f>
        <v>42</v>
      </c>
      <c r="E2728">
        <f>100*data!E2728/data!$V2728</f>
        <v>1</v>
      </c>
      <c r="F2728">
        <f>100*data!F2728/data!$V2728</f>
        <v>5.333333333333333</v>
      </c>
      <c r="G2728">
        <f>100*data!G2728/data!$V2728</f>
        <v>10.666666666666666</v>
      </c>
      <c r="H2728">
        <f>100*data!H2728/data!$V2728</f>
        <v>1.6666666666666667</v>
      </c>
      <c r="I2728">
        <f>100*data!I2728/data!$V2728</f>
        <v>1.6666666666666667</v>
      </c>
      <c r="J2728">
        <f>100*data!J2728/data!$V2728</f>
        <v>6</v>
      </c>
      <c r="K2728">
        <f>100*data!K2728/data!$V2728</f>
        <v>3</v>
      </c>
      <c r="L2728">
        <f>100*data!L2728/data!$V2728</f>
        <v>5.666666666666667</v>
      </c>
      <c r="M2728">
        <f>100*data!M2728/data!$V2728</f>
        <v>1.6666666666666667</v>
      </c>
      <c r="N2728">
        <f>100*data!N2728/data!$V2728</f>
        <v>0.33333333333333331</v>
      </c>
      <c r="O2728">
        <f>100*data!O2728/data!$V2728</f>
        <v>1.3333333333333333</v>
      </c>
      <c r="P2728">
        <f>100*data!P2728/data!$V2728</f>
        <v>8.6666666666666661</v>
      </c>
      <c r="Q2728">
        <f>100*data!Q2728/data!$V2728</f>
        <v>4.333333333333333</v>
      </c>
      <c r="R2728">
        <f>100*data!R2728/data!$V2728</f>
        <v>0</v>
      </c>
      <c r="S2728">
        <f>100*data!S2728/data!$V2728</f>
        <v>0.66666666666666663</v>
      </c>
      <c r="T2728">
        <f>100*data!T2728/data!$V2728</f>
        <v>2</v>
      </c>
      <c r="U2728">
        <f>100*data!U2728/data!$V2728</f>
        <v>4</v>
      </c>
      <c r="V2728">
        <f t="shared" si="31"/>
        <v>100</v>
      </c>
    </row>
    <row r="2729" spans="1:22" x14ac:dyDescent="0.3">
      <c r="A2729" t="s">
        <v>493</v>
      </c>
      <c r="B2729" s="15" t="str">
        <f>IFERROR(VLOOKUP($A2729,class!$A$1:$B$455,2,FALSE),"")</f>
        <v/>
      </c>
      <c r="C2729" s="15" t="str">
        <f>IFERROR(IFERROR(VLOOKUP($A2729,classifications!$A$3:$C$336,3,FALSE),VLOOKUP($A2729,classifications!$I$2:$K$28,3,FALSE)),"")</f>
        <v/>
      </c>
      <c r="D2729">
        <f>100*data!D2729/data!$V2729</f>
        <v>11.739745403111741</v>
      </c>
      <c r="E2729">
        <f>100*data!E2729/data!$V2729</f>
        <v>0.42432814710042432</v>
      </c>
      <c r="F2729">
        <f>100*data!F2729/data!$V2729</f>
        <v>5.6577086280056577</v>
      </c>
      <c r="G2729">
        <f>100*data!G2729/data!$V2729</f>
        <v>12.446958981612447</v>
      </c>
      <c r="H2729">
        <f>100*data!H2729/data!$V2729</f>
        <v>2.8288543140028288</v>
      </c>
      <c r="I2729">
        <f>100*data!I2729/data!$V2729</f>
        <v>3.6775106082036775</v>
      </c>
      <c r="J2729">
        <f>100*data!J2729/data!$V2729</f>
        <v>8.9108910891089117</v>
      </c>
      <c r="K2729">
        <f>100*data!K2729/data!$V2729</f>
        <v>3.2531824611032532</v>
      </c>
      <c r="L2729">
        <f>100*data!L2729/data!$V2729</f>
        <v>8.6280056577086288</v>
      </c>
      <c r="M2729">
        <f>100*data!M2729/data!$V2729</f>
        <v>3.536067892503536</v>
      </c>
      <c r="N2729">
        <f>100*data!N2729/data!$V2729</f>
        <v>1.5558698727015559</v>
      </c>
      <c r="O2729">
        <f>100*data!O2729/data!$V2729</f>
        <v>3.6775106082036775</v>
      </c>
      <c r="P2729">
        <f>100*data!P2729/data!$V2729</f>
        <v>13.437057991513438</v>
      </c>
      <c r="Q2729">
        <f>100*data!Q2729/data!$V2729</f>
        <v>7.0721357850070721</v>
      </c>
      <c r="R2729">
        <f>100*data!R2729/data!$V2729</f>
        <v>0</v>
      </c>
      <c r="S2729">
        <f>100*data!S2729/data!$V2729</f>
        <v>1.1315417256011315</v>
      </c>
      <c r="T2729">
        <f>100*data!T2729/data!$V2729</f>
        <v>3.3946251768033946</v>
      </c>
      <c r="U2729">
        <f>100*data!U2729/data!$V2729</f>
        <v>8.6280056577086288</v>
      </c>
      <c r="V2729">
        <f t="shared" si="31"/>
        <v>100.00000000000003</v>
      </c>
    </row>
    <row r="2730" spans="1:22" x14ac:dyDescent="0.3">
      <c r="A2730" t="s">
        <v>494</v>
      </c>
      <c r="B2730" s="15" t="str">
        <f>IFERROR(VLOOKUP($A2730,class!$A$1:$B$455,2,FALSE),"")</f>
        <v/>
      </c>
      <c r="C2730" s="15" t="str">
        <f>IFERROR(IFERROR(VLOOKUP($A2730,classifications!$A$3:$C$336,3,FALSE),VLOOKUP($A2730,classifications!$I$2:$K$28,3,FALSE)),"")</f>
        <v/>
      </c>
      <c r="D2730">
        <f>100*data!D2730/data!$V2730</f>
        <v>6.607929515418502</v>
      </c>
      <c r="E2730">
        <f>100*data!E2730/data!$V2730</f>
        <v>0.82599118942731276</v>
      </c>
      <c r="F2730">
        <f>100*data!F2730/data!$V2730</f>
        <v>6.3876651982378858</v>
      </c>
      <c r="G2730">
        <f>100*data!G2730/data!$V2730</f>
        <v>14.537444933920705</v>
      </c>
      <c r="H2730">
        <f>100*data!H2730/data!$V2730</f>
        <v>3.3590308370044051</v>
      </c>
      <c r="I2730">
        <f>100*data!I2730/data!$V2730</f>
        <v>4.0748898678414101</v>
      </c>
      <c r="J2730">
        <f>100*data!J2730/data!$V2730</f>
        <v>7.9845814977973566</v>
      </c>
      <c r="K2730">
        <f>100*data!K2730/data!$V2730</f>
        <v>5.0110132158590313</v>
      </c>
      <c r="L2730">
        <f>100*data!L2730/data!$V2730</f>
        <v>7.1585903083700444</v>
      </c>
      <c r="M2730">
        <f>100*data!M2730/data!$V2730</f>
        <v>5.4515418502202646</v>
      </c>
      <c r="N2730">
        <f>100*data!N2730/data!$V2730</f>
        <v>1.7621145374449338</v>
      </c>
      <c r="O2730">
        <f>100*data!O2730/data!$V2730</f>
        <v>2.6982378854625551</v>
      </c>
      <c r="P2730">
        <f>100*data!P2730/data!$V2730</f>
        <v>15.1431718061674</v>
      </c>
      <c r="Q2730">
        <f>100*data!Q2730/data!$V2730</f>
        <v>7.1035242290748899</v>
      </c>
      <c r="R2730">
        <f>100*data!R2730/data!$V2730</f>
        <v>5.5066079295154183E-2</v>
      </c>
      <c r="S2730">
        <f>100*data!S2730/data!$V2730</f>
        <v>1.1013215859030836</v>
      </c>
      <c r="T2730">
        <f>100*data!T2730/data!$V2730</f>
        <v>3.248898678414097</v>
      </c>
      <c r="U2730">
        <f>100*data!U2730/data!$V2730</f>
        <v>7.4889867841409687</v>
      </c>
      <c r="V2730">
        <f t="shared" si="31"/>
        <v>100</v>
      </c>
    </row>
    <row r="2731" spans="1:22" x14ac:dyDescent="0.3">
      <c r="A2731" t="s">
        <v>495</v>
      </c>
      <c r="B2731" s="15" t="str">
        <f>IFERROR(VLOOKUP($A2731,class!$A$1:$B$455,2,FALSE),"")</f>
        <v/>
      </c>
      <c r="C2731" s="15" t="str">
        <f>IFERROR(IFERROR(VLOOKUP($A2731,classifications!$A$3:$C$336,3,FALSE),VLOOKUP($A2731,classifications!$I$2:$K$28,3,FALSE)),"")</f>
        <v/>
      </c>
      <c r="D2731">
        <f>100*data!D2731/data!$V2731</f>
        <v>9.7560975609756095</v>
      </c>
      <c r="E2731">
        <f>100*data!E2731/data!$V2731</f>
        <v>0.51347881899871628</v>
      </c>
      <c r="F2731">
        <f>100*data!F2731/data!$V2731</f>
        <v>3.8510911424903722</v>
      </c>
      <c r="G2731">
        <f>100*data!G2731/data!$V2731</f>
        <v>11.681643132220795</v>
      </c>
      <c r="H2731">
        <f>100*data!H2731/data!$V2731</f>
        <v>1.9255455712451861</v>
      </c>
      <c r="I2731">
        <f>100*data!I2731/data!$V2731</f>
        <v>3.3376123234916562</v>
      </c>
      <c r="J2731">
        <f>100*data!J2731/data!$V2731</f>
        <v>6.9319640564826699</v>
      </c>
      <c r="K2731">
        <f>100*data!K2731/data!$V2731</f>
        <v>2.3106546854942231</v>
      </c>
      <c r="L2731">
        <f>100*data!L2731/data!$V2731</f>
        <v>8.8575096277278558</v>
      </c>
      <c r="M2731">
        <f>100*data!M2731/data!$V2731</f>
        <v>6.8035943517329907</v>
      </c>
      <c r="N2731">
        <f>100*data!N2731/data!$V2731</f>
        <v>3.5943517329910142</v>
      </c>
      <c r="O2731">
        <f>100*data!O2731/data!$V2731</f>
        <v>3.9794608472400514</v>
      </c>
      <c r="P2731">
        <f>100*data!P2731/data!$V2731</f>
        <v>17.715019255455712</v>
      </c>
      <c r="Q2731">
        <f>100*data!Q2731/data!$V2731</f>
        <v>6.8035943517329907</v>
      </c>
      <c r="R2731">
        <f>100*data!R2731/data!$V2731</f>
        <v>0.12836970474967907</v>
      </c>
      <c r="S2731">
        <f>100*data!S2731/data!$V2731</f>
        <v>1.2836970474967908</v>
      </c>
      <c r="T2731">
        <f>100*data!T2731/data!$V2731</f>
        <v>3.7227214377406934</v>
      </c>
      <c r="U2731">
        <f>100*data!U2731/data!$V2731</f>
        <v>6.8035943517329907</v>
      </c>
      <c r="V2731">
        <f t="shared" si="31"/>
        <v>99.999999999999986</v>
      </c>
    </row>
    <row r="2732" spans="1:22" x14ac:dyDescent="0.3">
      <c r="A2732" t="s">
        <v>496</v>
      </c>
      <c r="B2732" s="15" t="str">
        <f>IFERROR(VLOOKUP($A2732,class!$A$1:$B$455,2,FALSE),"")</f>
        <v/>
      </c>
      <c r="C2732" s="15" t="str">
        <f>IFERROR(IFERROR(VLOOKUP($A2732,classifications!$A$3:$C$336,3,FALSE),VLOOKUP($A2732,classifications!$I$2:$K$28,3,FALSE)),"")</f>
        <v/>
      </c>
      <c r="D2732">
        <f>100*data!D2732/data!$V2732</f>
        <v>2.5139664804469275</v>
      </c>
      <c r="E2732">
        <f>100*data!E2732/data!$V2732</f>
        <v>0.55865921787709494</v>
      </c>
      <c r="F2732">
        <f>100*data!F2732/data!$V2732</f>
        <v>7.5418994413407825</v>
      </c>
      <c r="G2732">
        <f>100*data!G2732/data!$V2732</f>
        <v>15.083798882681565</v>
      </c>
      <c r="H2732">
        <f>100*data!H2732/data!$V2732</f>
        <v>3.6312849162011172</v>
      </c>
      <c r="I2732">
        <f>100*data!I2732/data!$V2732</f>
        <v>3.0726256983240225</v>
      </c>
      <c r="J2732">
        <f>100*data!J2732/data!$V2732</f>
        <v>9.4972067039106154</v>
      </c>
      <c r="K2732">
        <f>100*data!K2732/data!$V2732</f>
        <v>3.3519553072625698</v>
      </c>
      <c r="L2732">
        <f>100*data!L2732/data!$V2732</f>
        <v>9.7765363128491618</v>
      </c>
      <c r="M2732">
        <f>100*data!M2732/data!$V2732</f>
        <v>5.027932960893855</v>
      </c>
      <c r="N2732">
        <f>100*data!N2732/data!$V2732</f>
        <v>1.1173184357541899</v>
      </c>
      <c r="O2732">
        <f>100*data!O2732/data!$V2732</f>
        <v>3.0726256983240225</v>
      </c>
      <c r="P2732">
        <f>100*data!P2732/data!$V2732</f>
        <v>13.128491620111731</v>
      </c>
      <c r="Q2732">
        <f>100*data!Q2732/data!$V2732</f>
        <v>7.5418994413407825</v>
      </c>
      <c r="R2732">
        <f>100*data!R2732/data!$V2732</f>
        <v>0</v>
      </c>
      <c r="S2732">
        <f>100*data!S2732/data!$V2732</f>
        <v>1.1173184357541899</v>
      </c>
      <c r="T2732">
        <f>100*data!T2732/data!$V2732</f>
        <v>4.4692737430167595</v>
      </c>
      <c r="U2732">
        <f>100*data!U2732/data!$V2732</f>
        <v>9.4972067039106154</v>
      </c>
      <c r="V2732">
        <f t="shared" si="31"/>
        <v>100.00000000000001</v>
      </c>
    </row>
    <row r="2733" spans="1:22" x14ac:dyDescent="0.3">
      <c r="A2733" t="s">
        <v>497</v>
      </c>
      <c r="B2733" s="15" t="str">
        <f>IFERROR(VLOOKUP($A2733,class!$A$1:$B$455,2,FALSE),"")</f>
        <v/>
      </c>
      <c r="C2733" s="15" t="str">
        <f>IFERROR(IFERROR(VLOOKUP($A2733,classifications!$A$3:$C$336,3,FALSE),VLOOKUP($A2733,classifications!$I$2:$K$28,3,FALSE)),"")</f>
        <v/>
      </c>
      <c r="D2733">
        <f>100*data!D2733/data!$V2733</f>
        <v>2.869287991498406</v>
      </c>
      <c r="E2733">
        <f>100*data!E2733/data!$V2733</f>
        <v>0.42507970244420828</v>
      </c>
      <c r="F2733">
        <f>100*data!F2733/data!$V2733</f>
        <v>6.1636556854410198</v>
      </c>
      <c r="G2733">
        <f>100*data!G2733/data!$V2733</f>
        <v>12.646121147715197</v>
      </c>
      <c r="H2733">
        <f>100*data!H2733/data!$V2733</f>
        <v>4.0382571732199786</v>
      </c>
      <c r="I2733">
        <f>100*data!I2733/data!$V2733</f>
        <v>3.6131774707757707</v>
      </c>
      <c r="J2733">
        <f>100*data!J2733/data!$V2733</f>
        <v>7.2263549415515413</v>
      </c>
      <c r="K2733">
        <f>100*data!K2733/data!$V2733</f>
        <v>5.2072263549415512</v>
      </c>
      <c r="L2733">
        <f>100*data!L2733/data!$V2733</f>
        <v>5.9511158342189159</v>
      </c>
      <c r="M2733">
        <f>100*data!M2733/data!$V2733</f>
        <v>10.839532412327312</v>
      </c>
      <c r="N2733">
        <f>100*data!N2733/data!$V2733</f>
        <v>1.9128586609989373</v>
      </c>
      <c r="O2733">
        <f>100*data!O2733/data!$V2733</f>
        <v>2.869287991498406</v>
      </c>
      <c r="P2733">
        <f>100*data!P2733/data!$V2733</f>
        <v>16.684378320935174</v>
      </c>
      <c r="Q2733">
        <f>100*data!Q2733/data!$V2733</f>
        <v>8.1827842720510091</v>
      </c>
      <c r="R2733">
        <f>100*data!R2733/data!$V2733</f>
        <v>0</v>
      </c>
      <c r="S2733">
        <f>100*data!S2733/data!$V2733</f>
        <v>1.0626992561105206</v>
      </c>
      <c r="T2733">
        <f>100*data!T2733/data!$V2733</f>
        <v>3.2943676939426143</v>
      </c>
      <c r="U2733">
        <f>100*data!U2733/data!$V2733</f>
        <v>7.0138150903294365</v>
      </c>
      <c r="V2733">
        <f t="shared" si="31"/>
        <v>100</v>
      </c>
    </row>
    <row r="2734" spans="1:22" x14ac:dyDescent="0.3">
      <c r="A2734" t="s">
        <v>498</v>
      </c>
      <c r="B2734" s="15" t="str">
        <f>IFERROR(VLOOKUP($A2734,class!$A$1:$B$455,2,FALSE),"")</f>
        <v/>
      </c>
      <c r="C2734" s="15" t="str">
        <f>IFERROR(IFERROR(VLOOKUP($A2734,classifications!$A$3:$C$336,3,FALSE),VLOOKUP($A2734,classifications!$I$2:$K$28,3,FALSE)),"")</f>
        <v/>
      </c>
      <c r="D2734">
        <f>100*data!D2734/data!$V2734</f>
        <v>18.002466091245378</v>
      </c>
      <c r="E2734">
        <f>100*data!E2734/data!$V2734</f>
        <v>0.86313193588162762</v>
      </c>
      <c r="F2734">
        <f>100*data!F2734/data!$V2734</f>
        <v>7.2749691738594331</v>
      </c>
      <c r="G2734">
        <f>100*data!G2734/data!$V2734</f>
        <v>13.563501849568434</v>
      </c>
      <c r="H2734">
        <f>100*data!H2734/data!$V2734</f>
        <v>5.0554870530209621</v>
      </c>
      <c r="I2734">
        <f>100*data!I2734/data!$V2734</f>
        <v>5.4254007398273734</v>
      </c>
      <c r="J2734">
        <f>100*data!J2734/data!$V2734</f>
        <v>7.2749691738594331</v>
      </c>
      <c r="K2734">
        <f>100*data!K2734/data!$V2734</f>
        <v>5.3020961775585693</v>
      </c>
      <c r="L2734">
        <f>100*data!L2734/data!$V2734</f>
        <v>5.9186189889025895</v>
      </c>
      <c r="M2734">
        <f>100*data!M2734/data!$V2734</f>
        <v>3.0826140567200988</v>
      </c>
      <c r="N2734">
        <f>100*data!N2734/data!$V2734</f>
        <v>1.3563501849568433</v>
      </c>
      <c r="O2734">
        <f>100*data!O2734/data!$V2734</f>
        <v>3.2059186189889024</v>
      </c>
      <c r="P2734">
        <f>100*data!P2734/data!$V2734</f>
        <v>8.6313193588162758</v>
      </c>
      <c r="Q2734">
        <f>100*data!Q2734/data!$V2734</f>
        <v>3.6991368680641186</v>
      </c>
      <c r="R2734">
        <f>100*data!R2734/data!$V2734</f>
        <v>0</v>
      </c>
      <c r="S2734">
        <f>100*data!S2734/data!$V2734</f>
        <v>0.98643649815043155</v>
      </c>
      <c r="T2734">
        <f>100*data!T2734/data!$V2734</f>
        <v>2.9593094944512948</v>
      </c>
      <c r="U2734">
        <f>100*data!U2734/data!$V2734</f>
        <v>7.3982737361282371</v>
      </c>
      <c r="V2734">
        <f t="shared" si="31"/>
        <v>99.999999999999972</v>
      </c>
    </row>
    <row r="2735" spans="1:22" x14ac:dyDescent="0.3">
      <c r="A2735" t="s">
        <v>499</v>
      </c>
      <c r="B2735" s="15" t="str">
        <f>IFERROR(VLOOKUP($A2735,class!$A$1:$B$455,2,FALSE),"")</f>
        <v/>
      </c>
      <c r="C2735" s="15" t="str">
        <f>IFERROR(IFERROR(VLOOKUP($A2735,classifications!$A$3:$C$336,3,FALSE),VLOOKUP($A2735,classifications!$I$2:$K$28,3,FALSE)),"")</f>
        <v/>
      </c>
      <c r="D2735">
        <f>100*data!D2735/data!$V2735</f>
        <v>27.98165137614679</v>
      </c>
      <c r="E2735">
        <f>100*data!E2735/data!$V2735</f>
        <v>0.86009174311926606</v>
      </c>
      <c r="F2735">
        <f>100*data!F2735/data!$V2735</f>
        <v>6.307339449541284</v>
      </c>
      <c r="G2735">
        <f>100*data!G2735/data!$V2735</f>
        <v>14.04816513761468</v>
      </c>
      <c r="H2735">
        <f>100*data!H2735/data!$V2735</f>
        <v>3.8990825688073394</v>
      </c>
      <c r="I2735">
        <f>100*data!I2735/data!$V2735</f>
        <v>4.988532110091743</v>
      </c>
      <c r="J2735">
        <f>100*data!J2735/data!$V2735</f>
        <v>8.6009174311926611</v>
      </c>
      <c r="K2735">
        <f>100*data!K2735/data!$V2735</f>
        <v>4.7018348623853212</v>
      </c>
      <c r="L2735">
        <f>100*data!L2735/data!$V2735</f>
        <v>4.3004587155963305</v>
      </c>
      <c r="M2735">
        <f>100*data!M2735/data!$V2735</f>
        <v>1.6628440366972477</v>
      </c>
      <c r="N2735">
        <f>100*data!N2735/data!$V2735</f>
        <v>1.3188073394495412</v>
      </c>
      <c r="O2735">
        <f>100*data!O2735/data!$V2735</f>
        <v>2.7522935779816513</v>
      </c>
      <c r="P2735">
        <f>100*data!P2735/data!$V2735</f>
        <v>6.1353211009174311</v>
      </c>
      <c r="Q2735">
        <f>100*data!Q2735/data!$V2735</f>
        <v>3.3830275229357798</v>
      </c>
      <c r="R2735">
        <f>100*data!R2735/data!$V2735</f>
        <v>0</v>
      </c>
      <c r="S2735">
        <f>100*data!S2735/data!$V2735</f>
        <v>0.63073394495412849</v>
      </c>
      <c r="T2735">
        <f>100*data!T2735/data!$V2735</f>
        <v>2.8096330275229358</v>
      </c>
      <c r="U2735">
        <f>100*data!U2735/data!$V2735</f>
        <v>5.6192660550458715</v>
      </c>
      <c r="V2735">
        <f t="shared" si="31"/>
        <v>100</v>
      </c>
    </row>
    <row r="2736" spans="1:22" x14ac:dyDescent="0.3">
      <c r="A2736" t="s">
        <v>500</v>
      </c>
      <c r="B2736" s="15" t="str">
        <f>IFERROR(VLOOKUP($A2736,class!$A$1:$B$455,2,FALSE),"")</f>
        <v/>
      </c>
      <c r="C2736" s="15" t="str">
        <f>IFERROR(IFERROR(VLOOKUP($A2736,classifications!$A$3:$C$336,3,FALSE),VLOOKUP($A2736,classifications!$I$2:$K$28,3,FALSE)),"")</f>
        <v/>
      </c>
      <c r="D2736">
        <f>100*data!D2736/data!$V2736</f>
        <v>0.44488383588729608</v>
      </c>
      <c r="E2736">
        <f>100*data!E2736/data!$V2736</f>
        <v>1.2852199703410776</v>
      </c>
      <c r="F2736">
        <f>100*data!F2736/data!$V2736</f>
        <v>4.3005437469105292</v>
      </c>
      <c r="G2736">
        <f>100*data!G2736/data!$V2736</f>
        <v>8.3539298072170052</v>
      </c>
      <c r="H2736">
        <f>100*data!H2736/data!$V2736</f>
        <v>2.026693030153238</v>
      </c>
      <c r="I2736">
        <f>100*data!I2736/data!$V2736</f>
        <v>4.1522491349480966</v>
      </c>
      <c r="J2736">
        <f>100*data!J2736/data!$V2736</f>
        <v>9.738012852199704</v>
      </c>
      <c r="K2736">
        <f>100*data!K2736/data!$V2736</f>
        <v>2.3727137913989127</v>
      </c>
      <c r="L2736">
        <f>100*data!L2736/data!$V2736</f>
        <v>9.0954028670291649</v>
      </c>
      <c r="M2736">
        <f>100*data!M2736/data!$V2736</f>
        <v>7.2170044488383587</v>
      </c>
      <c r="N2736">
        <f>100*data!N2736/data!$V2736</f>
        <v>3.8062283737024223</v>
      </c>
      <c r="O2736">
        <f>100*data!O2736/data!$V2736</f>
        <v>5.7340583292140384</v>
      </c>
      <c r="P2736">
        <f>100*data!P2736/data!$V2736</f>
        <v>17.498764211566979</v>
      </c>
      <c r="Q2736">
        <f>100*data!Q2736/data!$V2736</f>
        <v>4.8937221947602572</v>
      </c>
      <c r="R2736">
        <f>100*data!R2736/data!$V2736</f>
        <v>0.24715768660405338</v>
      </c>
      <c r="S2736">
        <f>100*data!S2736/data!$V2736</f>
        <v>1.680672268907563</v>
      </c>
      <c r="T2736">
        <f>100*data!T2736/data!$V2736</f>
        <v>7.4147305981216016</v>
      </c>
      <c r="U2736">
        <f>100*data!U2736/data!$V2736</f>
        <v>9.738012852199704</v>
      </c>
      <c r="V2736">
        <f t="shared" si="31"/>
        <v>100.00000000000001</v>
      </c>
    </row>
    <row r="2737" spans="1:22" x14ac:dyDescent="0.3">
      <c r="A2737" t="s">
        <v>501</v>
      </c>
      <c r="B2737" s="15" t="str">
        <f>IFERROR(VLOOKUP($A2737,class!$A$1:$B$455,2,FALSE),"")</f>
        <v/>
      </c>
      <c r="C2737" s="15" t="str">
        <f>IFERROR(IFERROR(VLOOKUP($A2737,classifications!$A$3:$C$336,3,FALSE),VLOOKUP($A2737,classifications!$I$2:$K$28,3,FALSE)),"")</f>
        <v/>
      </c>
      <c r="D2737">
        <f>100*data!D2737/data!$V2737</f>
        <v>32.561983471074377</v>
      </c>
      <c r="E2737">
        <f>100*data!E2737/data!$V2737</f>
        <v>0.90909090909090906</v>
      </c>
      <c r="F2737">
        <f>100*data!F2737/data!$V2737</f>
        <v>4.6280991735537187</v>
      </c>
      <c r="G2737">
        <f>100*data!G2737/data!$V2737</f>
        <v>16.528925619834709</v>
      </c>
      <c r="H2737">
        <f>100*data!H2737/data!$V2737</f>
        <v>3.6363636363636362</v>
      </c>
      <c r="I2737">
        <f>100*data!I2737/data!$V2737</f>
        <v>3.3057851239669422</v>
      </c>
      <c r="J2737">
        <f>100*data!J2737/data!$V2737</f>
        <v>8.1818181818181817</v>
      </c>
      <c r="K2737">
        <f>100*data!K2737/data!$V2737</f>
        <v>2.7272727272727271</v>
      </c>
      <c r="L2737">
        <f>100*data!L2737/data!$V2737</f>
        <v>6.3636363636363633</v>
      </c>
      <c r="M2737">
        <f>100*data!M2737/data!$V2737</f>
        <v>1.2396694214876034</v>
      </c>
      <c r="N2737">
        <f>100*data!N2737/data!$V2737</f>
        <v>0.90909090909090906</v>
      </c>
      <c r="O2737">
        <f>100*data!O2737/data!$V2737</f>
        <v>2.4793388429752068</v>
      </c>
      <c r="P2737">
        <f>100*data!P2737/data!$V2737</f>
        <v>4.9586776859504136</v>
      </c>
      <c r="Q2737">
        <f>100*data!Q2737/data!$V2737</f>
        <v>3.0578512396694215</v>
      </c>
      <c r="R2737">
        <f>100*data!R2737/data!$V2737</f>
        <v>0</v>
      </c>
      <c r="S2737">
        <f>100*data!S2737/data!$V2737</f>
        <v>0.74380165289256195</v>
      </c>
      <c r="T2737">
        <f>100*data!T2737/data!$V2737</f>
        <v>2.8099173553719008</v>
      </c>
      <c r="U2737">
        <f>100*data!U2737/data!$V2737</f>
        <v>4.9586776859504136</v>
      </c>
      <c r="V2737">
        <f t="shared" si="31"/>
        <v>100</v>
      </c>
    </row>
    <row r="2738" spans="1:22" x14ac:dyDescent="0.3">
      <c r="A2738" t="s">
        <v>502</v>
      </c>
      <c r="B2738" s="15" t="str">
        <f>IFERROR(VLOOKUP($A2738,class!$A$1:$B$455,2,FALSE),"")</f>
        <v/>
      </c>
      <c r="C2738" s="15" t="str">
        <f>IFERROR(IFERROR(VLOOKUP($A2738,classifications!$A$3:$C$336,3,FALSE),VLOOKUP($A2738,classifications!$I$2:$K$28,3,FALSE)),"")</f>
        <v/>
      </c>
      <c r="D2738">
        <f>100*data!D2738/data!$V2738</f>
        <v>24.164278892072588</v>
      </c>
      <c r="E2738">
        <f>100*data!E2738/data!$V2738</f>
        <v>1.8147086914995225</v>
      </c>
      <c r="F2738">
        <f>100*data!F2738/data!$V2738</f>
        <v>5.1575931232091694</v>
      </c>
      <c r="G2738">
        <f>100*data!G2738/data!$V2738</f>
        <v>16.045845272206304</v>
      </c>
      <c r="H2738">
        <f>100*data!H2738/data!$V2738</f>
        <v>3.7249283667621778</v>
      </c>
      <c r="I2738">
        <f>100*data!I2738/data!$V2738</f>
        <v>3.629417382999045</v>
      </c>
      <c r="J2738">
        <f>100*data!J2738/data!$V2738</f>
        <v>8.4049665711556827</v>
      </c>
      <c r="K2738">
        <f>100*data!K2738/data!$V2738</f>
        <v>3.3428844317096464</v>
      </c>
      <c r="L2738">
        <f>100*data!L2738/data!$V2738</f>
        <v>5.6351480420248325</v>
      </c>
      <c r="M2738">
        <f>100*data!M2738/data!$V2738</f>
        <v>2.1967526265520534</v>
      </c>
      <c r="N2738">
        <f>100*data!N2738/data!$V2738</f>
        <v>1.241642788920726</v>
      </c>
      <c r="O2738">
        <f>100*data!O2738/data!$V2738</f>
        <v>3.151862464183381</v>
      </c>
      <c r="P2738">
        <f>100*data!P2738/data!$V2738</f>
        <v>6.781279847182426</v>
      </c>
      <c r="Q2738">
        <f>100*data!Q2738/data!$V2738</f>
        <v>3.151862464183381</v>
      </c>
      <c r="R2738">
        <f>100*data!R2738/data!$V2738</f>
        <v>0</v>
      </c>
      <c r="S2738">
        <f>100*data!S2738/data!$V2738</f>
        <v>0.76408787010506207</v>
      </c>
      <c r="T2738">
        <f>100*data!T2738/data!$V2738</f>
        <v>4.4890162368672399</v>
      </c>
      <c r="U2738">
        <f>100*data!U2738/data!$V2738</f>
        <v>6.303724928366762</v>
      </c>
      <c r="V2738">
        <f t="shared" si="31"/>
        <v>100.00000000000001</v>
      </c>
    </row>
    <row r="2739" spans="1:22" x14ac:dyDescent="0.3">
      <c r="A2739" t="s">
        <v>503</v>
      </c>
      <c r="B2739" s="15" t="str">
        <f>IFERROR(VLOOKUP($A2739,class!$A$1:$B$455,2,FALSE),"")</f>
        <v/>
      </c>
      <c r="C2739" s="15" t="str">
        <f>IFERROR(IFERROR(VLOOKUP($A2739,classifications!$A$3:$C$336,3,FALSE),VLOOKUP($A2739,classifications!$I$2:$K$28,3,FALSE)),"")</f>
        <v/>
      </c>
      <c r="D2739">
        <f>100*data!D2739/data!$V2739</f>
        <v>46.398046398046397</v>
      </c>
      <c r="E2739">
        <f>100*data!E2739/data!$V2739</f>
        <v>1.15995115995116</v>
      </c>
      <c r="F2739">
        <f>100*data!F2739/data!$V2739</f>
        <v>4.3345543345543343</v>
      </c>
      <c r="G2739">
        <f>100*data!G2739/data!$V2739</f>
        <v>13.003663003663004</v>
      </c>
      <c r="H2739">
        <f>100*data!H2739/data!$V2739</f>
        <v>3.2967032967032965</v>
      </c>
      <c r="I2739">
        <f>100*data!I2739/data!$V2739</f>
        <v>2.8693528693528694</v>
      </c>
      <c r="J2739">
        <f>100*data!J2739/data!$V2739</f>
        <v>6.3492063492063489</v>
      </c>
      <c r="K2739">
        <f>100*data!K2739/data!$V2739</f>
        <v>2.197802197802198</v>
      </c>
      <c r="L2739">
        <f>100*data!L2739/data!$V2739</f>
        <v>3.4188034188034186</v>
      </c>
      <c r="M2739">
        <f>100*data!M2739/data!$V2739</f>
        <v>0.6715506715506715</v>
      </c>
      <c r="N2739">
        <f>100*data!N2739/data!$V2739</f>
        <v>0.91575091575091572</v>
      </c>
      <c r="O2739">
        <f>100*data!O2739/data!$V2739</f>
        <v>2.2588522588522588</v>
      </c>
      <c r="P2739">
        <f>100*data!P2739/data!$V2739</f>
        <v>3.9072039072039071</v>
      </c>
      <c r="Q2739">
        <f>100*data!Q2739/data!$V2739</f>
        <v>2.9304029304029302</v>
      </c>
      <c r="R2739">
        <f>100*data!R2739/data!$V2739</f>
        <v>0</v>
      </c>
      <c r="S2739">
        <f>100*data!S2739/data!$V2739</f>
        <v>0.42735042735042733</v>
      </c>
      <c r="T2739">
        <f>100*data!T2739/data!$V2739</f>
        <v>2.197802197802198</v>
      </c>
      <c r="U2739">
        <f>100*data!U2739/data!$V2739</f>
        <v>3.6630036630036629</v>
      </c>
      <c r="V2739">
        <f t="shared" si="31"/>
        <v>100.00000000000004</v>
      </c>
    </row>
    <row r="2740" spans="1:22" x14ac:dyDescent="0.3">
      <c r="A2740" t="s">
        <v>504</v>
      </c>
      <c r="B2740" s="15" t="str">
        <f>IFERROR(VLOOKUP($A2740,class!$A$1:$B$455,2,FALSE),"")</f>
        <v/>
      </c>
      <c r="C2740" s="15" t="str">
        <f>IFERROR(IFERROR(VLOOKUP($A2740,classifications!$A$3:$C$336,3,FALSE),VLOOKUP($A2740,classifications!$I$2:$K$28,3,FALSE)),"")</f>
        <v/>
      </c>
      <c r="D2740">
        <f>100*data!D2740/data!$V2740</f>
        <v>13.451511991657977</v>
      </c>
      <c r="E2740">
        <f>100*data!E2740/data!$V2740</f>
        <v>0.9384775808133472</v>
      </c>
      <c r="F2740">
        <f>100*data!F2740/data!$V2740</f>
        <v>7.6120959332638165</v>
      </c>
      <c r="G2740">
        <f>100*data!G2740/data!$V2740</f>
        <v>13.764337851929092</v>
      </c>
      <c r="H2740">
        <f>100*data!H2740/data!$V2740</f>
        <v>4.0667361835245046</v>
      </c>
      <c r="I2740">
        <f>100*data!I2740/data!$V2740</f>
        <v>7.7163712200208554</v>
      </c>
      <c r="J2740">
        <f>100*data!J2740/data!$V2740</f>
        <v>6.9864442127215849</v>
      </c>
      <c r="K2740">
        <f>100*data!K2740/data!$V2740</f>
        <v>2.8154327424400418</v>
      </c>
      <c r="L2740">
        <f>100*data!L2740/data!$V2740</f>
        <v>4.9009384775808131</v>
      </c>
      <c r="M2740">
        <f>100*data!M2740/data!$V2740</f>
        <v>4.3795620437956204</v>
      </c>
      <c r="N2740">
        <f>100*data!N2740/data!$V2740</f>
        <v>1.9812304483837331</v>
      </c>
      <c r="O2740">
        <f>100*data!O2740/data!$V2740</f>
        <v>3.8581856100104277</v>
      </c>
      <c r="P2740">
        <f>100*data!P2740/data!$V2740</f>
        <v>10.218978102189782</v>
      </c>
      <c r="Q2740">
        <f>100*data!Q2740/data!$V2740</f>
        <v>4.6923879040667362</v>
      </c>
      <c r="R2740">
        <f>100*data!R2740/data!$V2740</f>
        <v>0.10427528675703858</v>
      </c>
      <c r="S2740">
        <f>100*data!S2740/data!$V2740</f>
        <v>0.9384775808133472</v>
      </c>
      <c r="T2740">
        <f>100*data!T2740/data!$V2740</f>
        <v>4.1710114702815435</v>
      </c>
      <c r="U2740">
        <f>100*data!U2740/data!$V2740</f>
        <v>7.4035453597497396</v>
      </c>
      <c r="V2740">
        <f t="shared" si="31"/>
        <v>99.999999999999986</v>
      </c>
    </row>
    <row r="2741" spans="1:22" x14ac:dyDescent="0.3">
      <c r="A2741" t="s">
        <v>505</v>
      </c>
      <c r="B2741" s="15" t="str">
        <f>IFERROR(VLOOKUP($A2741,class!$A$1:$B$455,2,FALSE),"")</f>
        <v/>
      </c>
      <c r="C2741" s="15" t="str">
        <f>IFERROR(IFERROR(VLOOKUP($A2741,classifications!$A$3:$C$336,3,FALSE),VLOOKUP($A2741,classifications!$I$2:$K$28,3,FALSE)),"")</f>
        <v/>
      </c>
      <c r="D2741">
        <f>100*data!D2741/data!$V2741</f>
        <v>28.629441624365484</v>
      </c>
      <c r="E2741">
        <f>100*data!E2741/data!$V2741</f>
        <v>1.3197969543147208</v>
      </c>
      <c r="F2741">
        <f>100*data!F2741/data!$V2741</f>
        <v>6.2944162436548226</v>
      </c>
      <c r="G2741">
        <f>100*data!G2741/data!$V2741</f>
        <v>13.197969543147208</v>
      </c>
      <c r="H2741">
        <f>100*data!H2741/data!$V2741</f>
        <v>4.3654822335025383</v>
      </c>
      <c r="I2741">
        <f>100*data!I2741/data!$V2741</f>
        <v>3.7563451776649748</v>
      </c>
      <c r="J2741">
        <f>100*data!J2741/data!$V2741</f>
        <v>7.6142131979695433</v>
      </c>
      <c r="K2741">
        <f>100*data!K2741/data!$V2741</f>
        <v>2.5380710659898478</v>
      </c>
      <c r="L2741">
        <f>100*data!L2741/data!$V2741</f>
        <v>5.7868020304568528</v>
      </c>
      <c r="M2741">
        <f>100*data!M2741/data!$V2741</f>
        <v>1.7258883248730965</v>
      </c>
      <c r="N2741">
        <f>100*data!N2741/data!$V2741</f>
        <v>1.116751269035533</v>
      </c>
      <c r="O2741">
        <f>100*data!O2741/data!$V2741</f>
        <v>2.7411167512690353</v>
      </c>
      <c r="P2741">
        <f>100*data!P2741/data!$V2741</f>
        <v>6.4974619289340101</v>
      </c>
      <c r="Q2741">
        <f>100*data!Q2741/data!$V2741</f>
        <v>3.3502538071065988</v>
      </c>
      <c r="R2741">
        <f>100*data!R2741/data!$V2741</f>
        <v>0</v>
      </c>
      <c r="S2741">
        <f>100*data!S2741/data!$V2741</f>
        <v>1.015228426395939</v>
      </c>
      <c r="T2741">
        <f>100*data!T2741/data!$V2741</f>
        <v>3.248730964467005</v>
      </c>
      <c r="U2741">
        <f>100*data!U2741/data!$V2741</f>
        <v>6.8020304568527923</v>
      </c>
      <c r="V2741">
        <f t="shared" si="31"/>
        <v>100.00000000000001</v>
      </c>
    </row>
    <row r="2742" spans="1:22" x14ac:dyDescent="0.3">
      <c r="A2742" t="s">
        <v>506</v>
      </c>
      <c r="B2742" s="15" t="str">
        <f>IFERROR(VLOOKUP($A2742,class!$A$1:$B$455,2,FALSE),"")</f>
        <v/>
      </c>
      <c r="C2742" s="15" t="str">
        <f>IFERROR(IFERROR(VLOOKUP($A2742,classifications!$A$3:$C$336,3,FALSE),VLOOKUP($A2742,classifications!$I$2:$K$28,3,FALSE)),"")</f>
        <v/>
      </c>
      <c r="D2742">
        <f>100*data!D2742/data!$V2742</f>
        <v>36.051026067665006</v>
      </c>
      <c r="E2742">
        <f>100*data!E2742/data!$V2742</f>
        <v>1.4420410427066002</v>
      </c>
      <c r="F2742">
        <f>100*data!F2742/data!$V2742</f>
        <v>7.7093732667775932</v>
      </c>
      <c r="G2742">
        <f>100*data!G2742/data!$V2742</f>
        <v>16.805324459234608</v>
      </c>
      <c r="H2742">
        <f>100*data!H2742/data!$V2742</f>
        <v>3.6051026067665002</v>
      </c>
      <c r="I2742">
        <f>100*data!I2742/data!$V2742</f>
        <v>3.5496394897393233</v>
      </c>
      <c r="J2742">
        <f>100*data!J2742/data!$V2742</f>
        <v>6.2673322240709926</v>
      </c>
      <c r="K2742">
        <f>100*data!K2742/data!$V2742</f>
        <v>3.5496394897393233</v>
      </c>
      <c r="L2742">
        <f>100*data!L2742/data!$V2742</f>
        <v>3.4387132556849695</v>
      </c>
      <c r="M2742">
        <f>100*data!M2742/data!$V2742</f>
        <v>0.94287298946200782</v>
      </c>
      <c r="N2742">
        <f>100*data!N2742/data!$V2742</f>
        <v>1.0537992235163616</v>
      </c>
      <c r="O2742">
        <f>100*data!O2742/data!$V2742</f>
        <v>2.3294509151414311</v>
      </c>
      <c r="P2742">
        <f>100*data!P2742/data!$V2742</f>
        <v>4.4370493621741538</v>
      </c>
      <c r="Q2742">
        <f>100*data!Q2742/data!$V2742</f>
        <v>2.6067665002773155</v>
      </c>
      <c r="R2742">
        <f>100*data!R2742/data!$V2742</f>
        <v>0</v>
      </c>
      <c r="S2742">
        <f>100*data!S2742/data!$V2742</f>
        <v>0.55463117027176922</v>
      </c>
      <c r="T2742">
        <f>100*data!T2742/data!$V2742</f>
        <v>2.1630615640599</v>
      </c>
      <c r="U2742">
        <f>100*data!U2742/data!$V2742</f>
        <v>3.4941763727121464</v>
      </c>
      <c r="V2742">
        <f t="shared" si="31"/>
        <v>100.00000000000001</v>
      </c>
    </row>
    <row r="2743" spans="1:22" x14ac:dyDescent="0.3">
      <c r="A2743" t="s">
        <v>507</v>
      </c>
      <c r="B2743" s="15" t="str">
        <f>IFERROR(VLOOKUP($A2743,class!$A$1:$B$455,2,FALSE),"")</f>
        <v/>
      </c>
      <c r="C2743" s="15" t="str">
        <f>IFERROR(IFERROR(VLOOKUP($A2743,classifications!$A$3:$C$336,3,FALSE),VLOOKUP($A2743,classifications!$I$2:$K$28,3,FALSE)),"")</f>
        <v/>
      </c>
      <c r="D2743">
        <f>100*data!D2743/data!$V2743</f>
        <v>27.152698048220437</v>
      </c>
      <c r="E2743">
        <f>100*data!E2743/data!$V2743</f>
        <v>0.86107921928817455</v>
      </c>
      <c r="F2743">
        <f>100*data!F2743/data!$V2743</f>
        <v>5.8553386911595871</v>
      </c>
      <c r="G2743">
        <f>100*data!G2743/data!$V2743</f>
        <v>17.623421354764638</v>
      </c>
      <c r="H2743">
        <f>100*data!H2743/data!$V2743</f>
        <v>3.214695752009185</v>
      </c>
      <c r="I2743">
        <f>100*data!I2743/data!$V2743</f>
        <v>4.2479908151549939</v>
      </c>
      <c r="J2743">
        <f>100*data!J2743/data!$V2743</f>
        <v>7.5200918484500576</v>
      </c>
      <c r="K2743">
        <f>100*data!K2743/data!$V2743</f>
        <v>3.9035591274397246</v>
      </c>
      <c r="L2743">
        <f>100*data!L2743/data!$V2743</f>
        <v>4.9942594718714117</v>
      </c>
      <c r="M2743">
        <f>100*data!M2743/data!$V2743</f>
        <v>1.7795637198622274</v>
      </c>
      <c r="N2743">
        <f>100*data!N2743/data!$V2743</f>
        <v>1.1481056257175659</v>
      </c>
      <c r="O2743">
        <f>100*data!O2743/data!$V2743</f>
        <v>2.3536165327210101</v>
      </c>
      <c r="P2743">
        <f>100*data!P2743/data!$V2743</f>
        <v>6.7164179104477615</v>
      </c>
      <c r="Q2743">
        <f>100*data!Q2743/data!$V2743</f>
        <v>3.5017221584385765</v>
      </c>
      <c r="R2743">
        <f>100*data!R2743/data!$V2743</f>
        <v>0</v>
      </c>
      <c r="S2743">
        <f>100*data!S2743/data!$V2743</f>
        <v>0.80367393800229625</v>
      </c>
      <c r="T2743">
        <f>100*data!T2743/data!$V2743</f>
        <v>2.9850746268656718</v>
      </c>
      <c r="U2743">
        <f>100*data!U2743/data!$V2743</f>
        <v>5.3386911595866824</v>
      </c>
      <c r="V2743">
        <f t="shared" si="31"/>
        <v>99.999999999999986</v>
      </c>
    </row>
    <row r="2744" spans="1:22" x14ac:dyDescent="0.3">
      <c r="A2744" t="s">
        <v>508</v>
      </c>
      <c r="B2744" s="15" t="str">
        <f>IFERROR(VLOOKUP($A2744,class!$A$1:$B$455,2,FALSE),"")</f>
        <v/>
      </c>
      <c r="C2744" s="15" t="str">
        <f>IFERROR(IFERROR(VLOOKUP($A2744,classifications!$A$3:$C$336,3,FALSE),VLOOKUP($A2744,classifications!$I$2:$K$28,3,FALSE)),"")</f>
        <v/>
      </c>
      <c r="D2744">
        <f>100*data!D2744/data!$V2744</f>
        <v>12.565997888067582</v>
      </c>
      <c r="E2744">
        <f>100*data!E2744/data!$V2744</f>
        <v>0.6335797254487856</v>
      </c>
      <c r="F2744">
        <f>100*data!F2744/data!$V2744</f>
        <v>6.2302006335797255</v>
      </c>
      <c r="G2744">
        <f>100*data!G2744/data!$V2744</f>
        <v>13.305174234424499</v>
      </c>
      <c r="H2744">
        <f>100*data!H2744/data!$V2744</f>
        <v>3.907074973600845</v>
      </c>
      <c r="I2744">
        <f>100*data!I2744/data!$V2744</f>
        <v>4.3294614572333687</v>
      </c>
      <c r="J2744">
        <f>100*data!J2744/data!$V2744</f>
        <v>8.9757127771911307</v>
      </c>
      <c r="K2744">
        <f>100*data!K2744/data!$V2744</f>
        <v>2.4287222808870115</v>
      </c>
      <c r="L2744">
        <f>100*data!L2744/data!$V2744</f>
        <v>7.7085533262935586</v>
      </c>
      <c r="M2744">
        <f>100*data!M2744/data!$V2744</f>
        <v>3.907074973600845</v>
      </c>
      <c r="N2744">
        <f>100*data!N2744/data!$V2744</f>
        <v>2.2175290390707496</v>
      </c>
      <c r="O2744">
        <f>100*data!O2744/data!$V2744</f>
        <v>4.3294614572333687</v>
      </c>
      <c r="P2744">
        <f>100*data!P2744/data!$V2744</f>
        <v>11.404435058078141</v>
      </c>
      <c r="Q2744">
        <f>100*data!Q2744/data!$V2744</f>
        <v>3.907074973600845</v>
      </c>
      <c r="R2744">
        <f>100*data!R2744/data!$V2744</f>
        <v>0</v>
      </c>
      <c r="S2744">
        <f>100*data!S2744/data!$V2744</f>
        <v>1.2671594508975712</v>
      </c>
      <c r="T2744">
        <f>100*data!T2744/data!$V2744</f>
        <v>4.6462513199577611</v>
      </c>
      <c r="U2744">
        <f>100*data!U2744/data!$V2744</f>
        <v>8.2365364308342137</v>
      </c>
      <c r="V2744">
        <f t="shared" si="31"/>
        <v>99.999999999999972</v>
      </c>
    </row>
    <row r="2745" spans="1:22" x14ac:dyDescent="0.3">
      <c r="A2745" t="s">
        <v>160</v>
      </c>
      <c r="B2745" s="15" t="str">
        <f>IFERROR(VLOOKUP($A2745,class!$A$1:$B$455,2,FALSE),"")</f>
        <v>Shire District</v>
      </c>
      <c r="C2745" s="15" t="str">
        <f>IFERROR(IFERROR(VLOOKUP($A2745,classifications!$A$3:$C$336,3,FALSE),VLOOKUP($A2745,classifications!$I$2:$K$28,3,FALSE)),"")</f>
        <v>Predominantly Rural</v>
      </c>
      <c r="D2745">
        <f>100*data!D2745/data!$V2745</f>
        <v>24.076147816349383</v>
      </c>
      <c r="E2745">
        <f>100*data!E2745/data!$V2745</f>
        <v>0.55991041433370659</v>
      </c>
      <c r="F2745">
        <f>100*data!F2745/data!$V2745</f>
        <v>5.2631578947368425</v>
      </c>
      <c r="G2745">
        <f>100*data!G2745/data!$V2745</f>
        <v>12.206047032474803</v>
      </c>
      <c r="H2745">
        <f>100*data!H2745/data!$V2745</f>
        <v>2.5755879059350506</v>
      </c>
      <c r="I2745">
        <f>100*data!I2745/data!$V2745</f>
        <v>1.6797312430011198</v>
      </c>
      <c r="J2745">
        <f>100*data!J2745/data!$V2745</f>
        <v>5.9350503919372901</v>
      </c>
      <c r="K2745">
        <f>100*data!K2745/data!$V2745</f>
        <v>3.0235162374020157</v>
      </c>
      <c r="L2745">
        <f>100*data!L2745/data!$V2745</f>
        <v>9.4064949608062705</v>
      </c>
      <c r="M2745">
        <f>100*data!M2745/data!$V2745</f>
        <v>2.0156774916013438</v>
      </c>
      <c r="N2745">
        <f>100*data!N2745/data!$V2745</f>
        <v>2.0156774916013438</v>
      </c>
      <c r="O2745">
        <f>100*data!O2745/data!$V2745</f>
        <v>2.1276595744680851</v>
      </c>
      <c r="P2745">
        <f>100*data!P2745/data!$V2745</f>
        <v>10.862262038073908</v>
      </c>
      <c r="Q2745">
        <f>100*data!Q2745/data!$V2745</f>
        <v>7.0548712206047028</v>
      </c>
      <c r="R2745">
        <f>100*data!R2745/data!$V2745</f>
        <v>1.0078387458006719</v>
      </c>
      <c r="S2745">
        <f>100*data!S2745/data!$V2745</f>
        <v>1.5677491601343785</v>
      </c>
      <c r="T2745">
        <f>100*data!T2745/data!$V2745</f>
        <v>2.6875699888017919</v>
      </c>
      <c r="U2745">
        <f>100*data!U2745/data!$V2745</f>
        <v>5.9350503919372901</v>
      </c>
      <c r="V2745">
        <f t="shared" si="31"/>
        <v>100</v>
      </c>
    </row>
    <row r="2746" spans="1:22" x14ac:dyDescent="0.3">
      <c r="A2746" t="s">
        <v>173</v>
      </c>
      <c r="B2746" s="15" t="str">
        <f>IFERROR(VLOOKUP($A2746,class!$A$1:$B$455,2,FALSE),"")</f>
        <v>Shire District</v>
      </c>
      <c r="C2746" s="15" t="str">
        <f>IFERROR(IFERROR(VLOOKUP($A2746,classifications!$A$3:$C$336,3,FALSE),VLOOKUP($A2746,classifications!$I$2:$K$28,3,FALSE)),"")</f>
        <v>Urban with Significant Rural</v>
      </c>
      <c r="D2746">
        <f>100*data!D2746/data!$V2746</f>
        <v>3.8961038961038961</v>
      </c>
      <c r="E2746">
        <f>100*data!E2746/data!$V2746</f>
        <v>1.2987012987012987</v>
      </c>
      <c r="F2746">
        <f>100*data!F2746/data!$V2746</f>
        <v>6.7532467532467528</v>
      </c>
      <c r="G2746">
        <f>100*data!G2746/data!$V2746</f>
        <v>15.064935064935066</v>
      </c>
      <c r="H2746">
        <f>100*data!H2746/data!$V2746</f>
        <v>3.8961038961038961</v>
      </c>
      <c r="I2746">
        <f>100*data!I2746/data!$V2746</f>
        <v>1.2987012987012987</v>
      </c>
      <c r="J2746">
        <f>100*data!J2746/data!$V2746</f>
        <v>8.0519480519480524</v>
      </c>
      <c r="K2746">
        <f>100*data!K2746/data!$V2746</f>
        <v>1.2987012987012987</v>
      </c>
      <c r="L2746">
        <f>100*data!L2746/data!$V2746</f>
        <v>8.0519480519480524</v>
      </c>
      <c r="M2746">
        <f>100*data!M2746/data!$V2746</f>
        <v>2.5974025974025974</v>
      </c>
      <c r="N2746">
        <f>100*data!N2746/data!$V2746</f>
        <v>0.77922077922077926</v>
      </c>
      <c r="O2746">
        <f>100*data!O2746/data!$V2746</f>
        <v>2.0779220779220777</v>
      </c>
      <c r="P2746">
        <f>100*data!P2746/data!$V2746</f>
        <v>21.2987012987013</v>
      </c>
      <c r="Q2746">
        <f>100*data!Q2746/data!$V2746</f>
        <v>11.428571428571429</v>
      </c>
      <c r="R2746">
        <f>100*data!R2746/data!$V2746</f>
        <v>0</v>
      </c>
      <c r="S2746">
        <f>100*data!S2746/data!$V2746</f>
        <v>1.5584415584415585</v>
      </c>
      <c r="T2746">
        <f>100*data!T2746/data!$V2746</f>
        <v>3.8961038961038961</v>
      </c>
      <c r="U2746">
        <f>100*data!U2746/data!$V2746</f>
        <v>6.7532467532467528</v>
      </c>
      <c r="V2746">
        <f t="shared" si="31"/>
        <v>100</v>
      </c>
    </row>
    <row r="2747" spans="1:22" x14ac:dyDescent="0.3">
      <c r="A2747" t="s">
        <v>183</v>
      </c>
      <c r="B2747" s="15" t="str">
        <f>IFERROR(VLOOKUP($A2747,class!$A$1:$B$455,2,FALSE),"")</f>
        <v>Shire District</v>
      </c>
      <c r="C2747" s="15" t="str">
        <f>IFERROR(IFERROR(VLOOKUP($A2747,classifications!$A$3:$C$336,3,FALSE),VLOOKUP($A2747,classifications!$I$2:$K$28,3,FALSE)),"")</f>
        <v>Urban with Significant Rural</v>
      </c>
      <c r="D2747">
        <f>100*data!D2747/data!$V2747</f>
        <v>16.961498439125911</v>
      </c>
      <c r="E2747">
        <f>100*data!E2747/data!$V2747</f>
        <v>0.41623309053069718</v>
      </c>
      <c r="F2747">
        <f>100*data!F2747/data!$V2747</f>
        <v>3.7460978147762747</v>
      </c>
      <c r="G2747">
        <f>100*data!G2747/data!$V2747</f>
        <v>12.174817898022892</v>
      </c>
      <c r="H2747">
        <f>100*data!H2747/data!$V2747</f>
        <v>3.9542143600416235</v>
      </c>
      <c r="I2747">
        <f>100*data!I2747/data!$V2747</f>
        <v>2.9136316337148802</v>
      </c>
      <c r="J2747">
        <f>100*data!J2747/data!$V2747</f>
        <v>5.7232049947970864</v>
      </c>
      <c r="K2747">
        <f>100*data!K2747/data!$V2747</f>
        <v>5.5150884495317376</v>
      </c>
      <c r="L2747">
        <f>100*data!L2747/data!$V2747</f>
        <v>6.8678459937565037</v>
      </c>
      <c r="M2747">
        <f>100*data!M2747/data!$V2747</f>
        <v>3.225806451612903</v>
      </c>
      <c r="N2747">
        <f>100*data!N2747/data!$V2747</f>
        <v>9.8855359001040579</v>
      </c>
      <c r="O2747">
        <f>100*data!O2747/data!$V2747</f>
        <v>3.121748178980229</v>
      </c>
      <c r="P2747">
        <f>100*data!P2747/data!$V2747</f>
        <v>9.0530697190426643</v>
      </c>
      <c r="Q2747">
        <f>100*data!Q2747/data!$V2747</f>
        <v>5.4110301768990636</v>
      </c>
      <c r="R2747">
        <f>100*data!R2747/data!$V2747</f>
        <v>0.52029136316337143</v>
      </c>
      <c r="S2747">
        <f>100*data!S2747/data!$V2747</f>
        <v>1.6649323621227887</v>
      </c>
      <c r="T2747">
        <f>100*data!T2747/data!$V2747</f>
        <v>3.3298647242455774</v>
      </c>
      <c r="U2747">
        <f>100*data!U2747/data!$V2747</f>
        <v>5.5150884495317376</v>
      </c>
      <c r="V2747">
        <f t="shared" si="31"/>
        <v>99.999999999999986</v>
      </c>
    </row>
    <row r="2748" spans="1:22" x14ac:dyDescent="0.3">
      <c r="A2748" t="s">
        <v>191</v>
      </c>
      <c r="B2748" s="15" t="str">
        <f>IFERROR(VLOOKUP($A2748,class!$A$1:$B$455,2,FALSE),"")</f>
        <v>Shire District</v>
      </c>
      <c r="C2748" s="15" t="str">
        <f>IFERROR(IFERROR(VLOOKUP($A2748,classifications!$A$3:$C$336,3,FALSE),VLOOKUP($A2748,classifications!$I$2:$K$28,3,FALSE)),"")</f>
        <v>Predominantly Rural</v>
      </c>
      <c r="D2748">
        <f>100*data!D2748/data!$V2748</f>
        <v>19.583333333333332</v>
      </c>
      <c r="E2748">
        <f>100*data!E2748/data!$V2748</f>
        <v>0.41666666666666669</v>
      </c>
      <c r="F2748">
        <f>100*data!F2748/data!$V2748</f>
        <v>4.791666666666667</v>
      </c>
      <c r="G2748">
        <f>100*data!G2748/data!$V2748</f>
        <v>10.208333333333334</v>
      </c>
      <c r="H2748">
        <f>100*data!H2748/data!$V2748</f>
        <v>2.7083333333333335</v>
      </c>
      <c r="I2748">
        <f>100*data!I2748/data!$V2748</f>
        <v>1.4583333333333333</v>
      </c>
      <c r="J2748">
        <f>100*data!J2748/data!$V2748</f>
        <v>5.208333333333333</v>
      </c>
      <c r="K2748">
        <f>100*data!K2748/data!$V2748</f>
        <v>2.5</v>
      </c>
      <c r="L2748">
        <f>100*data!L2748/data!$V2748</f>
        <v>8.9583333333333339</v>
      </c>
      <c r="M2748">
        <f>100*data!M2748/data!$V2748</f>
        <v>2.2916666666666665</v>
      </c>
      <c r="N2748">
        <f>100*data!N2748/data!$V2748</f>
        <v>0.625</v>
      </c>
      <c r="O2748">
        <f>100*data!O2748/data!$V2748</f>
        <v>1.4583333333333333</v>
      </c>
      <c r="P2748">
        <f>100*data!P2748/data!$V2748</f>
        <v>19.166666666666668</v>
      </c>
      <c r="Q2748">
        <f>100*data!Q2748/data!$V2748</f>
        <v>9.5833333333333339</v>
      </c>
      <c r="R2748">
        <f>100*data!R2748/data!$V2748</f>
        <v>0.625</v>
      </c>
      <c r="S2748">
        <f>100*data!S2748/data!$V2748</f>
        <v>1.4583333333333333</v>
      </c>
      <c r="T2748">
        <f>100*data!T2748/data!$V2748</f>
        <v>2.9166666666666665</v>
      </c>
      <c r="U2748">
        <f>100*data!U2748/data!$V2748</f>
        <v>6.041666666666667</v>
      </c>
      <c r="V2748">
        <f t="shared" si="31"/>
        <v>100.00000000000001</v>
      </c>
    </row>
    <row r="2749" spans="1:22" x14ac:dyDescent="0.3">
      <c r="A2749" t="s">
        <v>194</v>
      </c>
      <c r="B2749" s="15" t="str">
        <f>IFERROR(VLOOKUP($A2749,class!$A$1:$B$455,2,FALSE),"")</f>
        <v>Shire District</v>
      </c>
      <c r="C2749" s="15" t="str">
        <f>IFERROR(IFERROR(VLOOKUP($A2749,classifications!$A$3:$C$336,3,FALSE),VLOOKUP($A2749,classifications!$I$2:$K$28,3,FALSE)),"")</f>
        <v>Predominantly Rural</v>
      </c>
      <c r="D2749">
        <f>100*data!D2749/data!$V2749</f>
        <v>36.53846153846154</v>
      </c>
      <c r="E2749">
        <f>100*data!E2749/data!$V2749</f>
        <v>0.5494505494505495</v>
      </c>
      <c r="F2749">
        <f>100*data!F2749/data!$V2749</f>
        <v>3.7087912087912089</v>
      </c>
      <c r="G2749">
        <f>100*data!G2749/data!$V2749</f>
        <v>10.989010989010989</v>
      </c>
      <c r="H2749">
        <f>100*data!H2749/data!$V2749</f>
        <v>2.4725274725274726</v>
      </c>
      <c r="I2749">
        <f>100*data!I2749/data!$V2749</f>
        <v>2.6098901098901099</v>
      </c>
      <c r="J2749">
        <f>100*data!J2749/data!$V2749</f>
        <v>5.3571428571428568</v>
      </c>
      <c r="K2749">
        <f>100*data!K2749/data!$V2749</f>
        <v>3.5714285714285716</v>
      </c>
      <c r="L2749">
        <f>100*data!L2749/data!$V2749</f>
        <v>7.1428571428571432</v>
      </c>
      <c r="M2749">
        <f>100*data!M2749/data!$V2749</f>
        <v>2.0604395604395602</v>
      </c>
      <c r="N2749">
        <f>100*data!N2749/data!$V2749</f>
        <v>0.68681318681318682</v>
      </c>
      <c r="O2749">
        <f>100*data!O2749/data!$V2749</f>
        <v>2.197802197802198</v>
      </c>
      <c r="P2749">
        <f>100*data!P2749/data!$V2749</f>
        <v>8.2417582417582409</v>
      </c>
      <c r="Q2749">
        <f>100*data!Q2749/data!$V2749</f>
        <v>5.0824175824175821</v>
      </c>
      <c r="R2749">
        <f>100*data!R2749/data!$V2749</f>
        <v>1.098901098901099</v>
      </c>
      <c r="S2749">
        <f>100*data!S2749/data!$V2749</f>
        <v>1.5109890109890109</v>
      </c>
      <c r="T2749">
        <f>100*data!T2749/data!$V2749</f>
        <v>2.197802197802198</v>
      </c>
      <c r="U2749">
        <f>100*data!U2749/data!$V2749</f>
        <v>3.9835164835164836</v>
      </c>
      <c r="V2749">
        <f t="shared" si="31"/>
        <v>100</v>
      </c>
    </row>
    <row r="2750" spans="1:22" x14ac:dyDescent="0.3">
      <c r="A2750" t="s">
        <v>208</v>
      </c>
      <c r="B2750" s="15" t="str">
        <f>IFERROR(VLOOKUP($A2750,class!$A$1:$B$455,2,FALSE),"")</f>
        <v>Shire District</v>
      </c>
      <c r="C2750" s="15" t="str">
        <f>IFERROR(IFERROR(VLOOKUP($A2750,classifications!$A$3:$C$336,3,FALSE),VLOOKUP($A2750,classifications!$I$2:$K$28,3,FALSE)),"")</f>
        <v>Predominantly Rural</v>
      </c>
      <c r="D2750">
        <f>100*data!D2750/data!$V2750</f>
        <v>16.874027993779162</v>
      </c>
      <c r="E2750">
        <f>100*data!E2750/data!$V2750</f>
        <v>0.54432348367029548</v>
      </c>
      <c r="F2750">
        <f>100*data!F2750/data!$V2750</f>
        <v>5.36547433903577</v>
      </c>
      <c r="G2750">
        <f>100*data!G2750/data!$V2750</f>
        <v>12.830482115085536</v>
      </c>
      <c r="H2750">
        <f>100*data!H2750/data!$V2750</f>
        <v>2.4883359253499222</v>
      </c>
      <c r="I2750">
        <f>100*data!I2750/data!$V2750</f>
        <v>2.6438569206842923</v>
      </c>
      <c r="J2750">
        <f>100*data!J2750/data!$V2750</f>
        <v>8.320373250388803</v>
      </c>
      <c r="K2750">
        <f>100*data!K2750/data!$V2750</f>
        <v>1.6329704510108864</v>
      </c>
      <c r="L2750">
        <f>100*data!L2750/data!$V2750</f>
        <v>11.19751166407465</v>
      </c>
      <c r="M2750">
        <f>100*data!M2750/data!$V2750</f>
        <v>3.3437013996889582</v>
      </c>
      <c r="N2750">
        <f>100*data!N2750/data!$V2750</f>
        <v>1.088646967340591</v>
      </c>
      <c r="O2750">
        <f>100*data!O2750/data!$V2750</f>
        <v>3.3437013996889582</v>
      </c>
      <c r="P2750">
        <f>100*data!P2750/data!$V2750</f>
        <v>11.741835147744945</v>
      </c>
      <c r="Q2750">
        <f>100*data!Q2750/data!$V2750</f>
        <v>7.0762052877138411</v>
      </c>
      <c r="R2750">
        <f>100*data!R2750/data!$V2750</f>
        <v>0.77760497667185069</v>
      </c>
      <c r="S2750">
        <f>100*data!S2750/data!$V2750</f>
        <v>2.0995334370139971</v>
      </c>
      <c r="T2750">
        <f>100*data!T2750/data!$V2750</f>
        <v>2.9548989113530326</v>
      </c>
      <c r="U2750">
        <f>100*data!U2750/data!$V2750</f>
        <v>5.6765163297045103</v>
      </c>
      <c r="V2750">
        <f t="shared" si="31"/>
        <v>100.00000000000001</v>
      </c>
    </row>
    <row r="2751" spans="1:22" x14ac:dyDescent="0.3">
      <c r="A2751" t="s">
        <v>30</v>
      </c>
      <c r="B2751" s="15" t="str">
        <f>IFERROR(VLOOKUP($A2751,class!$A$1:$B$455,2,FALSE),"")</f>
        <v>Shire District</v>
      </c>
      <c r="C2751" s="15" t="str">
        <f>IFERROR(IFERROR(VLOOKUP($A2751,classifications!$A$3:$C$336,3,FALSE),VLOOKUP($A2751,classifications!$I$2:$K$28,3,FALSE)),"")</f>
        <v>Predominantly Urban</v>
      </c>
      <c r="D2751">
        <f>100*data!D2751/data!$V2751</f>
        <v>2.030456852791878</v>
      </c>
      <c r="E2751">
        <f>100*data!E2751/data!$V2751</f>
        <v>0.67681895093062605</v>
      </c>
      <c r="F2751">
        <f>100*data!F2751/data!$V2751</f>
        <v>8.7986463620981379</v>
      </c>
      <c r="G2751">
        <f>100*data!G2751/data!$V2751</f>
        <v>13.536379018612521</v>
      </c>
      <c r="H2751">
        <f>100*data!H2751/data!$V2751</f>
        <v>3.7225042301184432</v>
      </c>
      <c r="I2751">
        <f>100*data!I2751/data!$V2751</f>
        <v>4.9069373942470387</v>
      </c>
      <c r="J2751">
        <f>100*data!J2751/data!$V2751</f>
        <v>10.321489001692047</v>
      </c>
      <c r="K2751">
        <f>100*data!K2751/data!$V2751</f>
        <v>11.6751269035533</v>
      </c>
      <c r="L2751">
        <f>100*data!L2751/data!$V2751</f>
        <v>7.2758037225042305</v>
      </c>
      <c r="M2751">
        <f>100*data!M2751/data!$V2751</f>
        <v>4.230118443316413</v>
      </c>
      <c r="N2751">
        <f>100*data!N2751/data!$V2751</f>
        <v>1.5228426395939085</v>
      </c>
      <c r="O2751">
        <f>100*data!O2751/data!$V2751</f>
        <v>2.5380710659898478</v>
      </c>
      <c r="P2751">
        <f>100*data!P2751/data!$V2751</f>
        <v>9.3062605752961076</v>
      </c>
      <c r="Q2751">
        <f>100*data!Q2751/data!$V2751</f>
        <v>7.6142131979695433</v>
      </c>
      <c r="R2751">
        <f>100*data!R2751/data!$V2751</f>
        <v>0.33840947546531303</v>
      </c>
      <c r="S2751">
        <f>100*data!S2751/data!$V2751</f>
        <v>1.1844331641285957</v>
      </c>
      <c r="T2751">
        <f>100*data!T2751/data!$V2751</f>
        <v>4.3993231810490689</v>
      </c>
      <c r="U2751">
        <f>100*data!U2751/data!$V2751</f>
        <v>5.9221658206429781</v>
      </c>
      <c r="V2751">
        <f t="shared" si="31"/>
        <v>100</v>
      </c>
    </row>
    <row r="2752" spans="1:22" x14ac:dyDescent="0.3">
      <c r="A2752" t="s">
        <v>48</v>
      </c>
      <c r="B2752" s="15" t="str">
        <f>IFERROR(VLOOKUP($A2752,class!$A$1:$B$455,2,FALSE),"")</f>
        <v>Shire District</v>
      </c>
      <c r="C2752" s="15" t="str">
        <f>IFERROR(IFERROR(VLOOKUP($A2752,classifications!$A$3:$C$336,3,FALSE),VLOOKUP($A2752,classifications!$I$2:$K$28,3,FALSE)),"")</f>
        <v>Urban with Significant Rural</v>
      </c>
      <c r="D2752">
        <f>100*data!D2752/data!$V2752</f>
        <v>5.3899082568807337</v>
      </c>
      <c r="E2752">
        <f>100*data!E2752/data!$V2752</f>
        <v>0.22935779816513763</v>
      </c>
      <c r="F2752">
        <f>100*data!F2752/data!$V2752</f>
        <v>5.8486238532110093</v>
      </c>
      <c r="G2752">
        <f>100*data!G2752/data!$V2752</f>
        <v>14.334862385321101</v>
      </c>
      <c r="H2752">
        <f>100*data!H2752/data!$V2752</f>
        <v>3.8990825688073394</v>
      </c>
      <c r="I2752">
        <f>100*data!I2752/data!$V2752</f>
        <v>4.0137614678899078</v>
      </c>
      <c r="J2752">
        <f>100*data!J2752/data!$V2752</f>
        <v>8.2568807339449535</v>
      </c>
      <c r="K2752">
        <f>100*data!K2752/data!$V2752</f>
        <v>4.7018348623853212</v>
      </c>
      <c r="L2752">
        <f>100*data!L2752/data!$V2752</f>
        <v>5.2752293577981648</v>
      </c>
      <c r="M2752">
        <f>100*data!M2752/data!$V2752</f>
        <v>6.192660550458716</v>
      </c>
      <c r="N2752">
        <f>100*data!N2752/data!$V2752</f>
        <v>2.1788990825688073</v>
      </c>
      <c r="O2752">
        <f>100*data!O2752/data!$V2752</f>
        <v>3.2110091743119265</v>
      </c>
      <c r="P2752">
        <f>100*data!P2752/data!$V2752</f>
        <v>15.825688073394495</v>
      </c>
      <c r="Q2752">
        <f>100*data!Q2752/data!$V2752</f>
        <v>8.2568807339449535</v>
      </c>
      <c r="R2752">
        <f>100*data!R2752/data!$V2752</f>
        <v>0.34403669724770641</v>
      </c>
      <c r="S2752">
        <f>100*data!S2752/data!$V2752</f>
        <v>1.6055045871559632</v>
      </c>
      <c r="T2752">
        <f>100*data!T2752/data!$V2752</f>
        <v>3.8990825688073394</v>
      </c>
      <c r="U2752">
        <f>100*data!U2752/data!$V2752</f>
        <v>6.5366972477064218</v>
      </c>
      <c r="V2752">
        <f t="shared" si="31"/>
        <v>100</v>
      </c>
    </row>
    <row r="2753" spans="1:22" x14ac:dyDescent="0.3">
      <c r="A2753" t="s">
        <v>52</v>
      </c>
      <c r="B2753" s="15" t="str">
        <f>IFERROR(VLOOKUP($A2753,class!$A$1:$B$455,2,FALSE),"")</f>
        <v>Shire District</v>
      </c>
      <c r="C2753" s="15" t="str">
        <f>IFERROR(IFERROR(VLOOKUP($A2753,classifications!$A$3:$C$336,3,FALSE),VLOOKUP($A2753,classifications!$I$2:$K$28,3,FALSE)),"")</f>
        <v>Predominantly Urban</v>
      </c>
      <c r="D2753">
        <f>100*data!D2753/data!$V2753</f>
        <v>5.6060606060606064</v>
      </c>
      <c r="E2753">
        <f>100*data!E2753/data!$V2753</f>
        <v>0.75757575757575757</v>
      </c>
      <c r="F2753">
        <f>100*data!F2753/data!$V2753</f>
        <v>4.6969696969696972</v>
      </c>
      <c r="G2753">
        <f>100*data!G2753/data!$V2753</f>
        <v>10.606060606060606</v>
      </c>
      <c r="H2753">
        <f>100*data!H2753/data!$V2753</f>
        <v>2.7272727272727271</v>
      </c>
      <c r="I2753">
        <f>100*data!I2753/data!$V2753</f>
        <v>3.6363636363636362</v>
      </c>
      <c r="J2753">
        <f>100*data!J2753/data!$V2753</f>
        <v>8.6363636363636367</v>
      </c>
      <c r="K2753">
        <f>100*data!K2753/data!$V2753</f>
        <v>3.4848484848484849</v>
      </c>
      <c r="L2753">
        <f>100*data!L2753/data!$V2753</f>
        <v>7.1212121212121211</v>
      </c>
      <c r="M2753">
        <f>100*data!M2753/data!$V2753</f>
        <v>8.7878787878787872</v>
      </c>
      <c r="N2753">
        <f>100*data!N2753/data!$V2753</f>
        <v>2.4242424242424243</v>
      </c>
      <c r="O2753">
        <f>100*data!O2753/data!$V2753</f>
        <v>4.6969696969696972</v>
      </c>
      <c r="P2753">
        <f>100*data!P2753/data!$V2753</f>
        <v>16.818181818181817</v>
      </c>
      <c r="Q2753">
        <f>100*data!Q2753/data!$V2753</f>
        <v>7.4242424242424239</v>
      </c>
      <c r="R2753">
        <f>100*data!R2753/data!$V2753</f>
        <v>0.45454545454545453</v>
      </c>
      <c r="S2753">
        <f>100*data!S2753/data!$V2753</f>
        <v>1.8181818181818181</v>
      </c>
      <c r="T2753">
        <f>100*data!T2753/data!$V2753</f>
        <v>3.7878787878787881</v>
      </c>
      <c r="U2753">
        <f>100*data!U2753/data!$V2753</f>
        <v>6.5151515151515156</v>
      </c>
      <c r="V2753">
        <f t="shared" si="31"/>
        <v>99.999999999999986</v>
      </c>
    </row>
    <row r="2754" spans="1:22" x14ac:dyDescent="0.3">
      <c r="A2754" t="s">
        <v>68</v>
      </c>
      <c r="B2754" s="15" t="str">
        <f>IFERROR(VLOOKUP($A2754,class!$A$1:$B$455,2,FALSE),"")</f>
        <v>Shire District</v>
      </c>
      <c r="C2754" s="15" t="str">
        <f>IFERROR(IFERROR(VLOOKUP($A2754,classifications!$A$3:$C$336,3,FALSE),VLOOKUP($A2754,classifications!$I$2:$K$28,3,FALSE)),"")</f>
        <v>Predominantly Urban</v>
      </c>
      <c r="D2754">
        <f>100*data!D2754/data!$V2754</f>
        <v>2.8824833702882482</v>
      </c>
      <c r="E2754">
        <f>100*data!E2754/data!$V2754</f>
        <v>0.66518847006651882</v>
      </c>
      <c r="F2754">
        <f>100*data!F2754/data!$V2754</f>
        <v>10.643015521064301</v>
      </c>
      <c r="G2754">
        <f>100*data!G2754/data!$V2754</f>
        <v>12.86031042128603</v>
      </c>
      <c r="H2754">
        <f>100*data!H2754/data!$V2754</f>
        <v>4.6563192904656319</v>
      </c>
      <c r="I2754">
        <f>100*data!I2754/data!$V2754</f>
        <v>5.9866962305986693</v>
      </c>
      <c r="J2754">
        <f>100*data!J2754/data!$V2754</f>
        <v>9.5343680709534375</v>
      </c>
      <c r="K2754">
        <f>100*data!K2754/data!$V2754</f>
        <v>4.8780487804878048</v>
      </c>
      <c r="L2754">
        <f>100*data!L2754/data!$V2754</f>
        <v>8.4257206208425721</v>
      </c>
      <c r="M2754">
        <f>100*data!M2754/data!$V2754</f>
        <v>2.8824833702882482</v>
      </c>
      <c r="N2754">
        <f>100*data!N2754/data!$V2754</f>
        <v>1.9955654101995566</v>
      </c>
      <c r="O2754">
        <f>100*data!O2754/data!$V2754</f>
        <v>3.3259423503325944</v>
      </c>
      <c r="P2754">
        <f>100*data!P2754/data!$V2754</f>
        <v>9.3126385809312637</v>
      </c>
      <c r="Q2754">
        <f>100*data!Q2754/data!$V2754</f>
        <v>7.0953436807095347</v>
      </c>
      <c r="R2754">
        <f>100*data!R2754/data!$V2754</f>
        <v>0</v>
      </c>
      <c r="S2754">
        <f>100*data!S2754/data!$V2754</f>
        <v>1.7738359201773837</v>
      </c>
      <c r="T2754">
        <f>100*data!T2754/data!$V2754</f>
        <v>6.4301552106430151</v>
      </c>
      <c r="U2754">
        <f>100*data!U2754/data!$V2754</f>
        <v>6.6518847006651889</v>
      </c>
      <c r="V2754">
        <f t="shared" si="31"/>
        <v>100</v>
      </c>
    </row>
    <row r="2755" spans="1:22" x14ac:dyDescent="0.3">
      <c r="A2755" t="s">
        <v>79</v>
      </c>
      <c r="B2755" s="15" t="str">
        <f>IFERROR(VLOOKUP($A2755,class!$A$1:$B$455,2,FALSE),"")</f>
        <v>Shire District</v>
      </c>
      <c r="C2755" s="15" t="str">
        <f>IFERROR(IFERROR(VLOOKUP($A2755,classifications!$A$3:$C$336,3,FALSE),VLOOKUP($A2755,classifications!$I$2:$K$28,3,FALSE)),"")</f>
        <v>Urban with Significant Rural</v>
      </c>
      <c r="D2755">
        <f>100*data!D2755/data!$V2755</f>
        <v>10.848549946294307</v>
      </c>
      <c r="E2755">
        <f>100*data!E2755/data!$V2755</f>
        <v>0.53705692803437166</v>
      </c>
      <c r="F2755">
        <f>100*data!F2755/data!$V2755</f>
        <v>5.692803437164339</v>
      </c>
      <c r="G2755">
        <f>100*data!G2755/data!$V2755</f>
        <v>13.211600429645543</v>
      </c>
      <c r="H2755">
        <f>100*data!H2755/data!$V2755</f>
        <v>3.6519871106337272</v>
      </c>
      <c r="I2755">
        <f>100*data!I2755/data!$V2755</f>
        <v>3.7593984962406015</v>
      </c>
      <c r="J2755">
        <f>100*data!J2755/data!$V2755</f>
        <v>8.2706766917293226</v>
      </c>
      <c r="K2755">
        <f>100*data!K2755/data!$V2755</f>
        <v>3.7593984962406015</v>
      </c>
      <c r="L2755">
        <f>100*data!L2755/data!$V2755</f>
        <v>8.0558539205155739</v>
      </c>
      <c r="M2755">
        <f>100*data!M2755/data!$V2755</f>
        <v>5.0483351235230938</v>
      </c>
      <c r="N2755">
        <f>100*data!N2755/data!$V2755</f>
        <v>1.5037593984962405</v>
      </c>
      <c r="O2755">
        <f>100*data!O2755/data!$V2755</f>
        <v>3.1149301825993554</v>
      </c>
      <c r="P2755">
        <f>100*data!P2755/data!$V2755</f>
        <v>13.211600429645543</v>
      </c>
      <c r="Q2755">
        <f>100*data!Q2755/data!$V2755</f>
        <v>6.6595059076262082</v>
      </c>
      <c r="R2755">
        <f>100*data!R2755/data!$V2755</f>
        <v>0.32223415682062301</v>
      </c>
      <c r="S2755">
        <f>100*data!S2755/data!$V2755</f>
        <v>1.7185821697099892</v>
      </c>
      <c r="T2755">
        <f>100*data!T2755/data!$V2755</f>
        <v>4.4038668098818476</v>
      </c>
      <c r="U2755">
        <f>100*data!U2755/data!$V2755</f>
        <v>6.2298603651987108</v>
      </c>
      <c r="V2755">
        <f t="shared" si="31"/>
        <v>100</v>
      </c>
    </row>
    <row r="2756" spans="1:22" x14ac:dyDescent="0.3">
      <c r="A2756" t="s">
        <v>87</v>
      </c>
      <c r="B2756" s="15" t="str">
        <f>IFERROR(VLOOKUP($A2756,class!$A$1:$B$455,2,FALSE),"")</f>
        <v>Shire District</v>
      </c>
      <c r="C2756" s="15" t="str">
        <f>IFERROR(IFERROR(VLOOKUP($A2756,classifications!$A$3:$C$336,3,FALSE),VLOOKUP($A2756,classifications!$I$2:$K$28,3,FALSE)),"")</f>
        <v>Predominantly Urban</v>
      </c>
      <c r="D2756">
        <f>100*data!D2756/data!$V2756</f>
        <v>6.5602836879432624</v>
      </c>
      <c r="E2756">
        <f>100*data!E2756/data!$V2756</f>
        <v>0.3546099290780142</v>
      </c>
      <c r="F2756">
        <f>100*data!F2756/data!$V2756</f>
        <v>10.106382978723405</v>
      </c>
      <c r="G2756">
        <f>100*data!G2756/data!$V2756</f>
        <v>12.056737588652481</v>
      </c>
      <c r="H2756">
        <f>100*data!H2756/data!$V2756</f>
        <v>4.7872340425531918</v>
      </c>
      <c r="I2756">
        <f>100*data!I2756/data!$V2756</f>
        <v>4.9645390070921982</v>
      </c>
      <c r="J2756">
        <f>100*data!J2756/data!$V2756</f>
        <v>9.75177304964539</v>
      </c>
      <c r="K2756">
        <f>100*data!K2756/data!$V2756</f>
        <v>4.2553191489361701</v>
      </c>
      <c r="L2756">
        <f>100*data!L2756/data!$V2756</f>
        <v>6.7375886524822697</v>
      </c>
      <c r="M2756">
        <f>100*data!M2756/data!$V2756</f>
        <v>3.5460992907801416</v>
      </c>
      <c r="N2756">
        <f>100*data!N2756/data!$V2756</f>
        <v>1.5957446808510638</v>
      </c>
      <c r="O2756">
        <f>100*data!O2756/data!$V2756</f>
        <v>3.7234042553191489</v>
      </c>
      <c r="P2756">
        <f>100*data!P2756/data!$V2756</f>
        <v>10.283687943262411</v>
      </c>
      <c r="Q2756">
        <f>100*data!Q2756/data!$V2756</f>
        <v>8.5106382978723403</v>
      </c>
      <c r="R2756">
        <f>100*data!R2756/data!$V2756</f>
        <v>0.53191489361702127</v>
      </c>
      <c r="S2756">
        <f>100*data!S2756/data!$V2756</f>
        <v>1.0638297872340425</v>
      </c>
      <c r="T2756">
        <f>100*data!T2756/data!$V2756</f>
        <v>4.7872340425531918</v>
      </c>
      <c r="U2756">
        <f>100*data!U2756/data!$V2756</f>
        <v>6.3829787234042552</v>
      </c>
      <c r="V2756">
        <f t="shared" si="31"/>
        <v>100.00000000000001</v>
      </c>
    </row>
    <row r="2757" spans="1:22" x14ac:dyDescent="0.3">
      <c r="A2757" t="s">
        <v>102</v>
      </c>
      <c r="B2757" s="15" t="str">
        <f>IFERROR(VLOOKUP($A2757,class!$A$1:$B$455,2,FALSE),"")</f>
        <v>Shire District</v>
      </c>
      <c r="C2757" s="15" t="str">
        <f>IFERROR(IFERROR(VLOOKUP($A2757,classifications!$A$3:$C$336,3,FALSE),VLOOKUP($A2757,classifications!$I$2:$K$28,3,FALSE)),"")</f>
        <v>Predominantly Urban</v>
      </c>
      <c r="D2757">
        <f>100*data!D2757/data!$V2757</f>
        <v>3.5315985130111525</v>
      </c>
      <c r="E2757">
        <f>100*data!E2757/data!$V2757</f>
        <v>0.46468401486988847</v>
      </c>
      <c r="F2757">
        <f>100*data!F2757/data!$V2757</f>
        <v>5.1115241635687729</v>
      </c>
      <c r="G2757">
        <f>100*data!G2757/data!$V2757</f>
        <v>12.546468401486988</v>
      </c>
      <c r="H2757">
        <f>100*data!H2757/data!$V2757</f>
        <v>3.8104089219330857</v>
      </c>
      <c r="I2757">
        <f>100*data!I2757/data!$V2757</f>
        <v>5.1115241635687729</v>
      </c>
      <c r="J2757">
        <f>100*data!J2757/data!$V2757</f>
        <v>9.5724907063197033</v>
      </c>
      <c r="K2757">
        <f>100*data!K2757/data!$V2757</f>
        <v>4.7397769516728623</v>
      </c>
      <c r="L2757">
        <f>100*data!L2757/data!$V2757</f>
        <v>5.5762081784386615</v>
      </c>
      <c r="M2757">
        <f>100*data!M2757/data!$V2757</f>
        <v>4.8327137546468402</v>
      </c>
      <c r="N2757">
        <f>100*data!N2757/data!$V2757</f>
        <v>4.2750929368029738</v>
      </c>
      <c r="O2757">
        <f>100*data!O2757/data!$V2757</f>
        <v>4.6468401486988844</v>
      </c>
      <c r="P2757">
        <f>100*data!P2757/data!$V2757</f>
        <v>14.776951672862454</v>
      </c>
      <c r="Q2757">
        <f>100*data!Q2757/data!$V2757</f>
        <v>8.4572490706319705</v>
      </c>
      <c r="R2757">
        <f>100*data!R2757/data!$V2757</f>
        <v>0.27881040892193309</v>
      </c>
      <c r="S2757">
        <f>100*data!S2757/data!$V2757</f>
        <v>1.486988847583643</v>
      </c>
      <c r="T2757">
        <f>100*data!T2757/data!$V2757</f>
        <v>4.7397769516728623</v>
      </c>
      <c r="U2757">
        <f>100*data!U2757/data!$V2757</f>
        <v>6.04089219330855</v>
      </c>
      <c r="V2757">
        <f t="shared" si="31"/>
        <v>100</v>
      </c>
    </row>
    <row r="2758" spans="1:22" x14ac:dyDescent="0.3">
      <c r="A2758" t="s">
        <v>108</v>
      </c>
      <c r="B2758" s="15" t="str">
        <f>IFERROR(VLOOKUP($A2758,class!$A$1:$B$455,2,FALSE),"")</f>
        <v>Shire District</v>
      </c>
      <c r="C2758" s="15" t="str">
        <f>IFERROR(IFERROR(VLOOKUP($A2758,classifications!$A$3:$C$336,3,FALSE),VLOOKUP($A2758,classifications!$I$2:$K$28,3,FALSE)),"")</f>
        <v>Predominantly Rural</v>
      </c>
      <c r="D2758">
        <f>100*data!D2758/data!$V2758</f>
        <v>16.047548291233284</v>
      </c>
      <c r="E2758">
        <f>100*data!E2758/data!$V2758</f>
        <v>0.44576523031203569</v>
      </c>
      <c r="F2758">
        <f>100*data!F2758/data!$V2758</f>
        <v>5.7949479940564634</v>
      </c>
      <c r="G2758">
        <f>100*data!G2758/data!$V2758</f>
        <v>11.144130757800891</v>
      </c>
      <c r="H2758">
        <f>100*data!H2758/data!$V2758</f>
        <v>3.2689450222882614</v>
      </c>
      <c r="I2758">
        <f>100*data!I2758/data!$V2758</f>
        <v>4.9034175334323926</v>
      </c>
      <c r="J2758">
        <f>100*data!J2758/data!$V2758</f>
        <v>8.4695393759286777</v>
      </c>
      <c r="K2758">
        <f>100*data!K2758/data!$V2758</f>
        <v>2.6745913818722138</v>
      </c>
      <c r="L2758">
        <f>100*data!L2758/data!$V2758</f>
        <v>6.3893016344725115</v>
      </c>
      <c r="M2758">
        <f>100*data!M2758/data!$V2758</f>
        <v>4.0118870728083209</v>
      </c>
      <c r="N2758">
        <f>100*data!N2758/data!$V2758</f>
        <v>1.9316493313521546</v>
      </c>
      <c r="O2758">
        <f>100*data!O2758/data!$V2758</f>
        <v>4.1604754829123332</v>
      </c>
      <c r="P2758">
        <f>100*data!P2758/data!$V2758</f>
        <v>13.521545319465082</v>
      </c>
      <c r="Q2758">
        <f>100*data!Q2758/data!$V2758</f>
        <v>6.092124814264487</v>
      </c>
      <c r="R2758">
        <f>100*data!R2758/data!$V2758</f>
        <v>0.44576523031203569</v>
      </c>
      <c r="S2758">
        <f>100*data!S2758/data!$V2758</f>
        <v>1.6344725111441307</v>
      </c>
      <c r="T2758">
        <f>100*data!T2758/data!$V2758</f>
        <v>3.2689450222882614</v>
      </c>
      <c r="U2758">
        <f>100*data!U2758/data!$V2758</f>
        <v>5.7949479940564634</v>
      </c>
      <c r="V2758">
        <f t="shared" si="31"/>
        <v>99.999999999999957</v>
      </c>
    </row>
    <row r="2759" spans="1:22" x14ac:dyDescent="0.3">
      <c r="A2759" t="s">
        <v>123</v>
      </c>
      <c r="B2759" s="15" t="str">
        <f>IFERROR(VLOOKUP($A2759,class!$A$1:$B$455,2,FALSE),"")</f>
        <v>Shire District</v>
      </c>
      <c r="C2759" s="15" t="str">
        <f>IFERROR(IFERROR(VLOOKUP($A2759,classifications!$A$3:$C$336,3,FALSE),VLOOKUP($A2759,classifications!$I$2:$K$28,3,FALSE)),"")</f>
        <v>Predominantly Urban</v>
      </c>
      <c r="D2759">
        <f>100*data!D2759/data!$V2759</f>
        <v>4.4198895027624312</v>
      </c>
      <c r="E2759">
        <f>100*data!E2759/data!$V2759</f>
        <v>0.73664825046040516</v>
      </c>
      <c r="F2759">
        <f>100*data!F2759/data!$V2759</f>
        <v>8.1031307550644573</v>
      </c>
      <c r="G2759">
        <f>100*data!G2759/data!$V2759</f>
        <v>13.996316758747698</v>
      </c>
      <c r="H2759">
        <f>100*data!H2759/data!$V2759</f>
        <v>4.2357274401473299</v>
      </c>
      <c r="I2759">
        <f>100*data!I2759/data!$V2759</f>
        <v>5.1565377532228363</v>
      </c>
      <c r="J2759">
        <f>100*data!J2759/data!$V2759</f>
        <v>8.1031307550644573</v>
      </c>
      <c r="K2759">
        <f>100*data!K2759/data!$V2759</f>
        <v>9.0239410681399637</v>
      </c>
      <c r="L2759">
        <f>100*data!L2759/data!$V2759</f>
        <v>5.5248618784530388</v>
      </c>
      <c r="M2759">
        <f>100*data!M2759/data!$V2759</f>
        <v>4.0515653775322287</v>
      </c>
      <c r="N2759">
        <f>100*data!N2759/data!$V2759</f>
        <v>1.8416206261510129</v>
      </c>
      <c r="O2759">
        <f>100*data!O2759/data!$V2759</f>
        <v>2.2099447513812156</v>
      </c>
      <c r="P2759">
        <f>100*data!P2759/data!$V2759</f>
        <v>12.523020257826888</v>
      </c>
      <c r="Q2759">
        <f>100*data!Q2759/data!$V2759</f>
        <v>8.6556169429097611</v>
      </c>
      <c r="R2759">
        <f>100*data!R2759/data!$V2759</f>
        <v>0</v>
      </c>
      <c r="S2759">
        <f>100*data!S2759/data!$V2759</f>
        <v>1.1049723756906078</v>
      </c>
      <c r="T2759">
        <f>100*data!T2759/data!$V2759</f>
        <v>4.0515653775322287</v>
      </c>
      <c r="U2759">
        <f>100*data!U2759/data!$V2759</f>
        <v>6.2615101289134438</v>
      </c>
      <c r="V2759">
        <f t="shared" si="31"/>
        <v>100</v>
      </c>
    </row>
    <row r="2760" spans="1:22" x14ac:dyDescent="0.3">
      <c r="A2760" t="s">
        <v>129</v>
      </c>
      <c r="B2760" s="15" t="str">
        <f>IFERROR(VLOOKUP($A2760,class!$A$1:$B$455,2,FALSE),"")</f>
        <v>Shire District</v>
      </c>
      <c r="C2760" s="15" t="str">
        <f>IFERROR(IFERROR(VLOOKUP($A2760,classifications!$A$3:$C$336,3,FALSE),VLOOKUP($A2760,classifications!$I$2:$K$28,3,FALSE)),"")</f>
        <v>Predominantly Urban</v>
      </c>
      <c r="D2760">
        <f>100*data!D2760/data!$V2760</f>
        <v>4.8780487804878048</v>
      </c>
      <c r="E2760">
        <f>100*data!E2760/data!$V2760</f>
        <v>0.38510911424903721</v>
      </c>
      <c r="F2760">
        <f>100*data!F2760/data!$V2760</f>
        <v>6.8035943517329907</v>
      </c>
      <c r="G2760">
        <f>100*data!G2760/data!$V2760</f>
        <v>15.019255455712452</v>
      </c>
      <c r="H2760">
        <f>100*data!H2760/data!$V2760</f>
        <v>4.2362002567394095</v>
      </c>
      <c r="I2760">
        <f>100*data!I2760/data!$V2760</f>
        <v>4.2362002567394095</v>
      </c>
      <c r="J2760">
        <f>100*data!J2760/data!$V2760</f>
        <v>8.2156611039794605</v>
      </c>
      <c r="K2760">
        <f>100*data!K2760/data!$V2760</f>
        <v>4.6213093709884463</v>
      </c>
      <c r="L2760">
        <f>100*data!L2760/data!$V2760</f>
        <v>4.7496790757381255</v>
      </c>
      <c r="M2760">
        <f>100*data!M2760/data!$V2760</f>
        <v>6.0333761232349161</v>
      </c>
      <c r="N2760">
        <f>100*data!N2760/data!$V2760</f>
        <v>2.1822849807445444</v>
      </c>
      <c r="O2760">
        <f>100*data!O2760/data!$V2760</f>
        <v>3.2092426187419769</v>
      </c>
      <c r="P2760">
        <f>100*data!P2760/data!$V2760</f>
        <v>13.86392811296534</v>
      </c>
      <c r="Q2760">
        <f>100*data!Q2760/data!$V2760</f>
        <v>8.6007702182284973</v>
      </c>
      <c r="R2760">
        <f>100*data!R2760/data!$V2760</f>
        <v>0.25673940949935814</v>
      </c>
      <c r="S2760">
        <f>100*data!S2760/data!$V2760</f>
        <v>1.7971758664955071</v>
      </c>
      <c r="T2760">
        <f>100*data!T2760/data!$V2760</f>
        <v>4.2362002567394095</v>
      </c>
      <c r="U2760">
        <f>100*data!U2760/data!$V2760</f>
        <v>6.6752246469833123</v>
      </c>
      <c r="V2760">
        <f t="shared" si="31"/>
        <v>99.999999999999986</v>
      </c>
    </row>
    <row r="2761" spans="1:22" x14ac:dyDescent="0.3">
      <c r="A2761" t="s">
        <v>140</v>
      </c>
      <c r="B2761" s="15" t="str">
        <f>IFERROR(VLOOKUP($A2761,class!$A$1:$B$455,2,FALSE),"")</f>
        <v>Shire District</v>
      </c>
      <c r="C2761" s="15" t="str">
        <f>IFERROR(IFERROR(VLOOKUP($A2761,classifications!$A$3:$C$336,3,FALSE),VLOOKUP($A2761,classifications!$I$2:$K$28,3,FALSE)),"")</f>
        <v>Urban with Significant Rural</v>
      </c>
      <c r="D2761">
        <f>100*data!D2761/data!$V2761</f>
        <v>10.121012101210122</v>
      </c>
      <c r="E2761">
        <f>100*data!E2761/data!$V2761</f>
        <v>0.33003300330033003</v>
      </c>
      <c r="F2761">
        <f>100*data!F2761/data!$V2761</f>
        <v>6.8206820682068203</v>
      </c>
      <c r="G2761">
        <f>100*data!G2761/data!$V2761</f>
        <v>13.531353135313532</v>
      </c>
      <c r="H2761">
        <f>100*data!H2761/data!$V2761</f>
        <v>4.1804180418041801</v>
      </c>
      <c r="I2761">
        <f>100*data!I2761/data!$V2761</f>
        <v>4.7304730473047307</v>
      </c>
      <c r="J2761">
        <f>100*data!J2761/data!$V2761</f>
        <v>6.8206820682068203</v>
      </c>
      <c r="K2761">
        <f>100*data!K2761/data!$V2761</f>
        <v>6.3806380638063809</v>
      </c>
      <c r="L2761">
        <f>100*data!L2761/data!$V2761</f>
        <v>5.5005500550055002</v>
      </c>
      <c r="M2761">
        <f>100*data!M2761/data!$V2761</f>
        <v>4.6204620462046204</v>
      </c>
      <c r="N2761">
        <f>100*data!N2761/data!$V2761</f>
        <v>1.7601760176017602</v>
      </c>
      <c r="O2761">
        <f>100*data!O2761/data!$V2761</f>
        <v>3.6303630363036303</v>
      </c>
      <c r="P2761">
        <f>100*data!P2761/data!$V2761</f>
        <v>12.871287128712872</v>
      </c>
      <c r="Q2761">
        <f>100*data!Q2761/data!$V2761</f>
        <v>7.700770077007701</v>
      </c>
      <c r="R2761">
        <f>100*data!R2761/data!$V2761</f>
        <v>0.22002200220022003</v>
      </c>
      <c r="S2761">
        <f>100*data!S2761/data!$V2761</f>
        <v>1.6501650165016502</v>
      </c>
      <c r="T2761">
        <f>100*data!T2761/data!$V2761</f>
        <v>3.6303630363036303</v>
      </c>
      <c r="U2761">
        <f>100*data!U2761/data!$V2761</f>
        <v>5.5005500550055002</v>
      </c>
      <c r="V2761">
        <f t="shared" si="31"/>
        <v>100.00000000000001</v>
      </c>
    </row>
    <row r="2762" spans="1:22" x14ac:dyDescent="0.3">
      <c r="A2762" t="s">
        <v>144</v>
      </c>
      <c r="B2762" s="15" t="str">
        <f>IFERROR(VLOOKUP($A2762,class!$A$1:$B$455,2,FALSE),"")</f>
        <v>Shire District</v>
      </c>
      <c r="C2762" s="15" t="str">
        <f>IFERROR(IFERROR(VLOOKUP($A2762,classifications!$A$3:$C$336,3,FALSE),VLOOKUP($A2762,classifications!$I$2:$K$28,3,FALSE)),"")</f>
        <v>Predominantly Rural</v>
      </c>
      <c r="D2762">
        <f>100*data!D2762/data!$V2762</f>
        <v>10.386473429951691</v>
      </c>
      <c r="E2762">
        <f>100*data!E2762/data!$V2762</f>
        <v>0.48309178743961351</v>
      </c>
      <c r="F2762">
        <f>100*data!F2762/data!$V2762</f>
        <v>6.7632850241545892</v>
      </c>
      <c r="G2762">
        <f>100*data!G2762/data!$V2762</f>
        <v>15.096618357487923</v>
      </c>
      <c r="H2762">
        <f>100*data!H2762/data!$V2762</f>
        <v>3.9855072463768115</v>
      </c>
      <c r="I2762">
        <f>100*data!I2762/data!$V2762</f>
        <v>3.9855072463768115</v>
      </c>
      <c r="J2762">
        <f>100*data!J2762/data!$V2762</f>
        <v>10.386473429951691</v>
      </c>
      <c r="K2762">
        <f>100*data!K2762/data!$V2762</f>
        <v>3.8647342995169081</v>
      </c>
      <c r="L2762">
        <f>100*data!L2762/data!$V2762</f>
        <v>6.6425120772946862</v>
      </c>
      <c r="M2762">
        <f>100*data!M2762/data!$V2762</f>
        <v>4.8309178743961354</v>
      </c>
      <c r="N2762">
        <f>100*data!N2762/data!$V2762</f>
        <v>1.0869565217391304</v>
      </c>
      <c r="O2762">
        <f>100*data!O2762/data!$V2762</f>
        <v>3.0193236714975846</v>
      </c>
      <c r="P2762">
        <f>100*data!P2762/data!$V2762</f>
        <v>12.077294685990339</v>
      </c>
      <c r="Q2762">
        <f>100*data!Q2762/data!$V2762</f>
        <v>6.5217391304347823</v>
      </c>
      <c r="R2762">
        <f>100*data!R2762/data!$V2762</f>
        <v>0.72463768115942029</v>
      </c>
      <c r="S2762">
        <f>100*data!S2762/data!$V2762</f>
        <v>0.96618357487922701</v>
      </c>
      <c r="T2762">
        <f>100*data!T2762/data!$V2762</f>
        <v>3.3816425120772946</v>
      </c>
      <c r="U2762">
        <f>100*data!U2762/data!$V2762</f>
        <v>5.7971014492753623</v>
      </c>
      <c r="V2762">
        <f t="shared" si="31"/>
        <v>100</v>
      </c>
    </row>
    <row r="2763" spans="1:22" x14ac:dyDescent="0.3">
      <c r="A2763" t="s">
        <v>323</v>
      </c>
      <c r="B2763" s="15" t="str">
        <f>IFERROR(VLOOKUP($A2763,class!$A$1:$B$455,2,FALSE),"")</f>
        <v>Shire District</v>
      </c>
      <c r="C2763" s="15" t="str">
        <f>IFERROR(IFERROR(VLOOKUP($A2763,classifications!$A$3:$C$336,3,FALSE),VLOOKUP($A2763,classifications!$I$2:$K$28,3,FALSE)),"")</f>
        <v>Predominantly Rural</v>
      </c>
      <c r="D2763">
        <f>100*data!D2763/data!$V2763</f>
        <v>23.272214386459801</v>
      </c>
      <c r="E2763">
        <f>100*data!E2763/data!$V2763</f>
        <v>0.42313117066290551</v>
      </c>
      <c r="F2763">
        <f>100*data!F2763/data!$V2763</f>
        <v>5.0775740479548661</v>
      </c>
      <c r="G2763">
        <f>100*data!G2763/data!$V2763</f>
        <v>10.860366713681241</v>
      </c>
      <c r="H2763">
        <f>100*data!H2763/data!$V2763</f>
        <v>2.1156558533145273</v>
      </c>
      <c r="I2763">
        <f>100*data!I2763/data!$V2763</f>
        <v>3.9492242595204514</v>
      </c>
      <c r="J2763">
        <f>100*data!J2763/data!$V2763</f>
        <v>6.9111424541607898</v>
      </c>
      <c r="K2763">
        <f>100*data!K2763/data!$V2763</f>
        <v>2.8208744710860367</v>
      </c>
      <c r="L2763">
        <f>100*data!L2763/data!$V2763</f>
        <v>7.6163610719322987</v>
      </c>
      <c r="M2763">
        <f>100*data!M2763/data!$V2763</f>
        <v>3.9492242595204514</v>
      </c>
      <c r="N2763">
        <f>100*data!N2763/data!$V2763</f>
        <v>1.4104372355430184</v>
      </c>
      <c r="O2763">
        <f>100*data!O2763/data!$V2763</f>
        <v>3.9492242595204514</v>
      </c>
      <c r="P2763">
        <f>100*data!P2763/data!$V2763</f>
        <v>11.988716502115656</v>
      </c>
      <c r="Q2763">
        <f>100*data!Q2763/data!$V2763</f>
        <v>5.7827926657263751</v>
      </c>
      <c r="R2763">
        <f>100*data!R2763/data!$V2763</f>
        <v>0.56417489421720735</v>
      </c>
      <c r="S2763">
        <f>100*data!S2763/data!$V2763</f>
        <v>0.84626234132581102</v>
      </c>
      <c r="T2763">
        <f>100*data!T2763/data!$V2763</f>
        <v>2.8208744710860367</v>
      </c>
      <c r="U2763">
        <f>100*data!U2763/data!$V2763</f>
        <v>5.6417489421720735</v>
      </c>
      <c r="V2763">
        <f t="shared" si="31"/>
        <v>99.999999999999986</v>
      </c>
    </row>
    <row r="2764" spans="1:22" x14ac:dyDescent="0.3">
      <c r="A2764" t="s">
        <v>328</v>
      </c>
      <c r="B2764" s="15" t="str">
        <f>IFERROR(VLOOKUP($A2764,class!$A$1:$B$455,2,FALSE),"")</f>
        <v>Shire District</v>
      </c>
      <c r="C2764" s="15" t="str">
        <f>IFERROR(IFERROR(VLOOKUP($A2764,classifications!$A$3:$C$336,3,FALSE),VLOOKUP($A2764,classifications!$I$2:$K$28,3,FALSE)),"")</f>
        <v>Predominantly Rural</v>
      </c>
      <c r="D2764">
        <f>100*data!D2764/data!$V2764</f>
        <v>25.722273998136068</v>
      </c>
      <c r="E2764">
        <f>100*data!E2764/data!$V2764</f>
        <v>0.65237651444547995</v>
      </c>
      <c r="F2764">
        <f>100*data!F2764/data!$V2764</f>
        <v>5.0326188257222739</v>
      </c>
      <c r="G2764">
        <f>100*data!G2764/data!$V2764</f>
        <v>10.065237651444548</v>
      </c>
      <c r="H2764">
        <f>100*data!H2764/data!$V2764</f>
        <v>2.9822926374650511</v>
      </c>
      <c r="I2764">
        <f>100*data!I2764/data!$V2764</f>
        <v>3.9142590866728799</v>
      </c>
      <c r="J2764">
        <f>100*data!J2764/data!$V2764</f>
        <v>5.4986020503261885</v>
      </c>
      <c r="K2764">
        <f>100*data!K2764/data!$V2764</f>
        <v>2.2367194780987885</v>
      </c>
      <c r="L2764">
        <f>100*data!L2764/data!$V2764</f>
        <v>5.9645852749301023</v>
      </c>
      <c r="M2764">
        <f>100*data!M2764/data!$V2764</f>
        <v>2.7027027027027026</v>
      </c>
      <c r="N2764">
        <f>100*data!N2764/data!$V2764</f>
        <v>1.5843429636533084</v>
      </c>
      <c r="O2764">
        <f>100*data!O2764/data!$V2764</f>
        <v>3.4482758620689653</v>
      </c>
      <c r="P2764">
        <f>100*data!P2764/data!$V2764</f>
        <v>12.954333643988816</v>
      </c>
      <c r="Q2764">
        <f>100*data!Q2764/data!$V2764</f>
        <v>6.4305684995340169</v>
      </c>
      <c r="R2764">
        <f>100*data!R2764/data!$V2764</f>
        <v>1.0251630941286114</v>
      </c>
      <c r="S2764">
        <f>100*data!S2764/data!$V2764</f>
        <v>1.0251630941286114</v>
      </c>
      <c r="T2764">
        <f>100*data!T2764/data!$V2764</f>
        <v>2.9822926374650511</v>
      </c>
      <c r="U2764">
        <f>100*data!U2764/data!$V2764</f>
        <v>5.7781919850885366</v>
      </c>
      <c r="V2764">
        <f t="shared" si="31"/>
        <v>100.00000000000003</v>
      </c>
    </row>
    <row r="2765" spans="1:22" x14ac:dyDescent="0.3">
      <c r="A2765" t="s">
        <v>332</v>
      </c>
      <c r="B2765" s="15" t="str">
        <f>IFERROR(VLOOKUP($A2765,class!$A$1:$B$455,2,FALSE),"")</f>
        <v>Shire District</v>
      </c>
      <c r="C2765" s="15" t="str">
        <f>IFERROR(IFERROR(VLOOKUP($A2765,classifications!$A$3:$C$336,3,FALSE),VLOOKUP($A2765,classifications!$I$2:$K$28,3,FALSE)),"")</f>
        <v>Urban with Significant Rural</v>
      </c>
      <c r="D2765">
        <f>100*data!D2765/data!$V2765</f>
        <v>12.257019438444924</v>
      </c>
      <c r="E2765">
        <f>100*data!E2765/data!$V2765</f>
        <v>0.43196544276457882</v>
      </c>
      <c r="F2765">
        <f>100*data!F2765/data!$V2765</f>
        <v>4.481641468682505</v>
      </c>
      <c r="G2765">
        <f>100*data!G2765/data!$V2765</f>
        <v>9.8812095032397416</v>
      </c>
      <c r="H2765">
        <f>100*data!H2765/data!$V2765</f>
        <v>2.6997840172786178</v>
      </c>
      <c r="I2765">
        <f>100*data!I2765/data!$V2765</f>
        <v>4.643628509719222</v>
      </c>
      <c r="J2765">
        <f>100*data!J2765/data!$V2765</f>
        <v>6.4254859611231101</v>
      </c>
      <c r="K2765">
        <f>100*data!K2765/data!$V2765</f>
        <v>1.9978401727861772</v>
      </c>
      <c r="L2765">
        <f>100*data!L2765/data!$V2765</f>
        <v>5.291576673866091</v>
      </c>
      <c r="M2765">
        <f>100*data!M2765/data!$V2765</f>
        <v>6.2095032397408207</v>
      </c>
      <c r="N2765">
        <f>100*data!N2765/data!$V2765</f>
        <v>2.5917926565874732</v>
      </c>
      <c r="O2765">
        <f>100*data!O2765/data!$V2765</f>
        <v>5.0215982721382293</v>
      </c>
      <c r="P2765">
        <f>100*data!P2765/data!$V2765</f>
        <v>18.790496760259181</v>
      </c>
      <c r="Q2765">
        <f>100*data!Q2765/data!$V2765</f>
        <v>7.6673866090712739</v>
      </c>
      <c r="R2765">
        <f>100*data!R2765/data!$V2765</f>
        <v>0.64794816414686829</v>
      </c>
      <c r="S2765">
        <f>100*data!S2765/data!$V2765</f>
        <v>1.6198704103671706</v>
      </c>
      <c r="T2765">
        <f>100*data!T2765/data!$V2765</f>
        <v>3.3477321814254859</v>
      </c>
      <c r="U2765">
        <f>100*data!U2765/data!$V2765</f>
        <v>5.9935205183585314</v>
      </c>
      <c r="V2765">
        <f t="shared" si="31"/>
        <v>99.999999999999986</v>
      </c>
    </row>
    <row r="2766" spans="1:22" x14ac:dyDescent="0.3">
      <c r="A2766" t="s">
        <v>338</v>
      </c>
      <c r="B2766" s="15" t="str">
        <f>IFERROR(VLOOKUP($A2766,class!$A$1:$B$455,2,FALSE),"")</f>
        <v>Shire District</v>
      </c>
      <c r="C2766" s="15" t="str">
        <f>IFERROR(IFERROR(VLOOKUP($A2766,classifications!$A$3:$C$336,3,FALSE),VLOOKUP($A2766,classifications!$I$2:$K$28,3,FALSE)),"")</f>
        <v>Predominantly Rural</v>
      </c>
      <c r="D2766">
        <f>100*data!D2766/data!$V2766</f>
        <v>27.877697841726619</v>
      </c>
      <c r="E2766">
        <f>100*data!E2766/data!$V2766</f>
        <v>0.53956834532374098</v>
      </c>
      <c r="F2766">
        <f>100*data!F2766/data!$V2766</f>
        <v>4.3165467625899279</v>
      </c>
      <c r="G2766">
        <f>100*data!G2766/data!$V2766</f>
        <v>9.8920863309352516</v>
      </c>
      <c r="H2766">
        <f>100*data!H2766/data!$V2766</f>
        <v>3.0575539568345325</v>
      </c>
      <c r="I2766">
        <f>100*data!I2766/data!$V2766</f>
        <v>2.8776978417266186</v>
      </c>
      <c r="J2766">
        <f>100*data!J2766/data!$V2766</f>
        <v>5.5755395683453237</v>
      </c>
      <c r="K2766">
        <f>100*data!K2766/data!$V2766</f>
        <v>2.6978417266187051</v>
      </c>
      <c r="L2766">
        <f>100*data!L2766/data!$V2766</f>
        <v>8.0935251798561154</v>
      </c>
      <c r="M2766">
        <f>100*data!M2766/data!$V2766</f>
        <v>2.6978417266187051</v>
      </c>
      <c r="N2766">
        <f>100*data!N2766/data!$V2766</f>
        <v>0.71942446043165464</v>
      </c>
      <c r="O2766">
        <f>100*data!O2766/data!$V2766</f>
        <v>3.5971223021582732</v>
      </c>
      <c r="P2766">
        <f>100*data!P2766/data!$V2766</f>
        <v>10.071942446043165</v>
      </c>
      <c r="Q2766">
        <f>100*data!Q2766/data!$V2766</f>
        <v>6.1151079136690649</v>
      </c>
      <c r="R2766">
        <f>100*data!R2766/data!$V2766</f>
        <v>1.2589928057553956</v>
      </c>
      <c r="S2766">
        <f>100*data!S2766/data!$V2766</f>
        <v>1.079136690647482</v>
      </c>
      <c r="T2766">
        <f>100*data!T2766/data!$V2766</f>
        <v>2.3381294964028778</v>
      </c>
      <c r="U2766">
        <f>100*data!U2766/data!$V2766</f>
        <v>7.1942446043165464</v>
      </c>
      <c r="V2766">
        <f t="shared" si="31"/>
        <v>100</v>
      </c>
    </row>
    <row r="2767" spans="1:22" x14ac:dyDescent="0.3">
      <c r="A2767" t="s">
        <v>341</v>
      </c>
      <c r="B2767" s="15" t="str">
        <f>IFERROR(VLOOKUP($A2767,class!$A$1:$B$455,2,FALSE),"")</f>
        <v>Shire District</v>
      </c>
      <c r="C2767" s="15" t="str">
        <f>IFERROR(IFERROR(VLOOKUP($A2767,classifications!$A$3:$C$336,3,FALSE),VLOOKUP($A2767,classifications!$I$2:$K$28,3,FALSE)),"")</f>
        <v>Predominantly Rural</v>
      </c>
      <c r="D2767">
        <f>100*data!D2767/data!$V2767</f>
        <v>30.410958904109588</v>
      </c>
      <c r="E2767">
        <f>100*data!E2767/data!$V2767</f>
        <v>0.41095890410958902</v>
      </c>
      <c r="F2767">
        <f>100*data!F2767/data!$V2767</f>
        <v>6.0273972602739727</v>
      </c>
      <c r="G2767">
        <f>100*data!G2767/data!$V2767</f>
        <v>9.7260273972602747</v>
      </c>
      <c r="H2767">
        <f>100*data!H2767/data!$V2767</f>
        <v>3.1506849315068495</v>
      </c>
      <c r="I2767">
        <f>100*data!I2767/data!$V2767</f>
        <v>3.1506849315068495</v>
      </c>
      <c r="J2767">
        <f>100*data!J2767/data!$V2767</f>
        <v>6.0273972602739727</v>
      </c>
      <c r="K2767">
        <f>100*data!K2767/data!$V2767</f>
        <v>2.4657534246575343</v>
      </c>
      <c r="L2767">
        <f>100*data!L2767/data!$V2767</f>
        <v>6.5753424657534243</v>
      </c>
      <c r="M2767">
        <f>100*data!M2767/data!$V2767</f>
        <v>2.1917808219178081</v>
      </c>
      <c r="N2767">
        <f>100*data!N2767/data!$V2767</f>
        <v>1.2328767123287672</v>
      </c>
      <c r="O2767">
        <f>100*data!O2767/data!$V2767</f>
        <v>3.0136986301369864</v>
      </c>
      <c r="P2767">
        <f>100*data!P2767/data!$V2767</f>
        <v>9.3150684931506849</v>
      </c>
      <c r="Q2767">
        <f>100*data!Q2767/data!$V2767</f>
        <v>5.7534246575342465</v>
      </c>
      <c r="R2767">
        <f>100*data!R2767/data!$V2767</f>
        <v>0.95890410958904104</v>
      </c>
      <c r="S2767">
        <f>100*data!S2767/data!$V2767</f>
        <v>0.95890410958904104</v>
      </c>
      <c r="T2767">
        <f>100*data!T2767/data!$V2767</f>
        <v>1.9178082191780821</v>
      </c>
      <c r="U2767">
        <f>100*data!U2767/data!$V2767</f>
        <v>6.7123287671232879</v>
      </c>
      <c r="V2767">
        <f t="shared" si="31"/>
        <v>99.999999999999986</v>
      </c>
    </row>
    <row r="2768" spans="1:22" x14ac:dyDescent="0.3">
      <c r="A2768" t="s">
        <v>344</v>
      </c>
      <c r="B2768" s="15" t="str">
        <f>IFERROR(VLOOKUP($A2768,class!$A$1:$B$455,2,FALSE),"")</f>
        <v>Shire District</v>
      </c>
      <c r="C2768" s="15" t="str">
        <f>IFERROR(IFERROR(VLOOKUP($A2768,classifications!$A$3:$C$336,3,FALSE),VLOOKUP($A2768,classifications!$I$2:$K$28,3,FALSE)),"")</f>
        <v>Urban with Significant Rural</v>
      </c>
      <c r="D2768">
        <f>100*data!D2768/data!$V2768</f>
        <v>16.426858513189448</v>
      </c>
      <c r="E2768">
        <f>100*data!E2768/data!$V2768</f>
        <v>0.59952038369304561</v>
      </c>
      <c r="F2768">
        <f>100*data!F2768/data!$V2768</f>
        <v>5.1558752997601918</v>
      </c>
      <c r="G2768">
        <f>100*data!G2768/data!$V2768</f>
        <v>11.630695443645084</v>
      </c>
      <c r="H2768">
        <f>100*data!H2768/data!$V2768</f>
        <v>2.8776978417266186</v>
      </c>
      <c r="I2768">
        <f>100*data!I2768/data!$V2768</f>
        <v>2.9976019184652278</v>
      </c>
      <c r="J2768">
        <f>100*data!J2768/data!$V2768</f>
        <v>9.3525179856115113</v>
      </c>
      <c r="K2768">
        <f>100*data!K2768/data!$V2768</f>
        <v>2.3980815347721824</v>
      </c>
      <c r="L2768">
        <f>100*data!L2768/data!$V2768</f>
        <v>15.707434052757794</v>
      </c>
      <c r="M2768">
        <f>100*data!M2768/data!$V2768</f>
        <v>2.7577937649880098</v>
      </c>
      <c r="N2768">
        <f>100*data!N2768/data!$V2768</f>
        <v>1.1990407673860912</v>
      </c>
      <c r="O2768">
        <f>100*data!O2768/data!$V2768</f>
        <v>3.1175059952038371</v>
      </c>
      <c r="P2768">
        <f>100*data!P2768/data!$V2768</f>
        <v>8.3932853717026372</v>
      </c>
      <c r="Q2768">
        <f>100*data!Q2768/data!$V2768</f>
        <v>5.5155875299760195</v>
      </c>
      <c r="R2768">
        <f>100*data!R2768/data!$V2768</f>
        <v>0.83932853717026379</v>
      </c>
      <c r="S2768">
        <f>100*data!S2768/data!$V2768</f>
        <v>1.079136690647482</v>
      </c>
      <c r="T2768">
        <f>100*data!T2768/data!$V2768</f>
        <v>3.5971223021582732</v>
      </c>
      <c r="U2768">
        <f>100*data!U2768/data!$V2768</f>
        <v>6.3549160671462825</v>
      </c>
      <c r="V2768">
        <f t="shared" si="31"/>
        <v>99.999999999999986</v>
      </c>
    </row>
    <row r="2769" spans="1:22" x14ac:dyDescent="0.3">
      <c r="A2769" t="s">
        <v>347</v>
      </c>
      <c r="B2769" s="15" t="str">
        <f>IFERROR(VLOOKUP($A2769,class!$A$1:$B$455,2,FALSE),"")</f>
        <v>Shire District</v>
      </c>
      <c r="C2769" s="15" t="str">
        <f>IFERROR(IFERROR(VLOOKUP($A2769,classifications!$A$3:$C$336,3,FALSE),VLOOKUP($A2769,classifications!$I$2:$K$28,3,FALSE)),"")</f>
        <v>Predominantly Rural</v>
      </c>
      <c r="D2769">
        <f>100*data!D2769/data!$V2769</f>
        <v>12.594458438287154</v>
      </c>
      <c r="E2769">
        <f>100*data!E2769/data!$V2769</f>
        <v>0.88161209068010071</v>
      </c>
      <c r="F2769">
        <f>100*data!F2769/data!$V2769</f>
        <v>5.6675062972292194</v>
      </c>
      <c r="G2769">
        <f>100*data!G2769/data!$V2769</f>
        <v>11.838790931989925</v>
      </c>
      <c r="H2769">
        <f>100*data!H2769/data!$V2769</f>
        <v>3.4005037783375314</v>
      </c>
      <c r="I2769">
        <f>100*data!I2769/data!$V2769</f>
        <v>3.9042821158690177</v>
      </c>
      <c r="J2769">
        <f>100*data!J2769/data!$V2769</f>
        <v>6.2972292191435768</v>
      </c>
      <c r="K2769">
        <f>100*data!K2769/data!$V2769</f>
        <v>10.201511335012594</v>
      </c>
      <c r="L2769">
        <f>100*data!L2769/data!$V2769</f>
        <v>5.2896725440806049</v>
      </c>
      <c r="M2769">
        <f>100*data!M2769/data!$V2769</f>
        <v>5.0377833753148611</v>
      </c>
      <c r="N2769">
        <f>100*data!N2769/data!$V2769</f>
        <v>1.2594458438287153</v>
      </c>
      <c r="O2769">
        <f>100*data!O2769/data!$V2769</f>
        <v>2.8967254408060454</v>
      </c>
      <c r="P2769">
        <f>100*data!P2769/data!$V2769</f>
        <v>13.97984886649874</v>
      </c>
      <c r="Q2769">
        <f>100*data!Q2769/data!$V2769</f>
        <v>6.8010075566750627</v>
      </c>
      <c r="R2769">
        <f>100*data!R2769/data!$V2769</f>
        <v>1.0075566750629723</v>
      </c>
      <c r="S2769">
        <f>100*data!S2769/data!$V2769</f>
        <v>1.5113350125944585</v>
      </c>
      <c r="T2769">
        <f>100*data!T2769/data!$V2769</f>
        <v>2.6448362720403025</v>
      </c>
      <c r="U2769">
        <f>100*data!U2769/data!$V2769</f>
        <v>4.7858942065491181</v>
      </c>
      <c r="V2769">
        <f t="shared" si="31"/>
        <v>100</v>
      </c>
    </row>
    <row r="2770" spans="1:22" x14ac:dyDescent="0.3">
      <c r="A2770" t="s">
        <v>213</v>
      </c>
      <c r="B2770" s="15" t="str">
        <f>IFERROR(VLOOKUP($A2770,class!$A$1:$B$455,2,FALSE),"")</f>
        <v>Shire District</v>
      </c>
      <c r="C2770" s="15" t="str">
        <f>IFERROR(IFERROR(VLOOKUP($A2770,classifications!$A$3:$C$336,3,FALSE),VLOOKUP($A2770,classifications!$I$2:$K$28,3,FALSE)),"")</f>
        <v>Predominantly Urban</v>
      </c>
      <c r="D2770">
        <f>100*data!D2770/data!$V2770</f>
        <v>6.4804469273743015</v>
      </c>
      <c r="E2770">
        <f>100*data!E2770/data!$V2770</f>
        <v>0.55865921787709494</v>
      </c>
      <c r="F2770">
        <f>100*data!F2770/data!$V2770</f>
        <v>8.044692737430168</v>
      </c>
      <c r="G2770">
        <f>100*data!G2770/data!$V2770</f>
        <v>15.754189944134078</v>
      </c>
      <c r="H2770">
        <f>100*data!H2770/data!$V2770</f>
        <v>4.022346368715084</v>
      </c>
      <c r="I2770">
        <f>100*data!I2770/data!$V2770</f>
        <v>4.2458100558659222</v>
      </c>
      <c r="J2770">
        <f>100*data!J2770/data!$V2770</f>
        <v>7.2625698324022343</v>
      </c>
      <c r="K2770">
        <f>100*data!K2770/data!$V2770</f>
        <v>4.1340782122905031</v>
      </c>
      <c r="L2770">
        <f>100*data!L2770/data!$V2770</f>
        <v>6.8156424581005588</v>
      </c>
      <c r="M2770">
        <f>100*data!M2770/data!$V2770</f>
        <v>4.2458100558659222</v>
      </c>
      <c r="N2770">
        <f>100*data!N2770/data!$V2770</f>
        <v>1.8994413407821229</v>
      </c>
      <c r="O2770">
        <f>100*data!O2770/data!$V2770</f>
        <v>3.5754189944134076</v>
      </c>
      <c r="P2770">
        <f>100*data!P2770/data!$V2770</f>
        <v>13.966480446927374</v>
      </c>
      <c r="Q2770">
        <f>100*data!Q2770/data!$V2770</f>
        <v>7.039106145251397</v>
      </c>
      <c r="R2770">
        <f>100*data!R2770/data!$V2770</f>
        <v>0.44692737430167595</v>
      </c>
      <c r="S2770">
        <f>100*data!S2770/data!$V2770</f>
        <v>1.5642458100558658</v>
      </c>
      <c r="T2770">
        <f>100*data!T2770/data!$V2770</f>
        <v>3.6871508379888267</v>
      </c>
      <c r="U2770">
        <f>100*data!U2770/data!$V2770</f>
        <v>6.2569832402234633</v>
      </c>
      <c r="V2770">
        <f t="shared" si="31"/>
        <v>100.00000000000001</v>
      </c>
    </row>
    <row r="2771" spans="1:22" x14ac:dyDescent="0.3">
      <c r="A2771" t="s">
        <v>221</v>
      </c>
      <c r="B2771" s="15" t="str">
        <f>IFERROR(VLOOKUP($A2771,class!$A$1:$B$455,2,FALSE),"")</f>
        <v>Shire District</v>
      </c>
      <c r="C2771" s="15" t="str">
        <f>IFERROR(IFERROR(VLOOKUP($A2771,classifications!$A$3:$C$336,3,FALSE),VLOOKUP($A2771,classifications!$I$2:$K$28,3,FALSE)),"")</f>
        <v>Urban with Significant Rural</v>
      </c>
      <c r="D2771">
        <f>100*data!D2771/data!$V2771</f>
        <v>4.4742729306487696</v>
      </c>
      <c r="E2771">
        <f>100*data!E2771/data!$V2771</f>
        <v>0.44742729306487694</v>
      </c>
      <c r="F2771">
        <f>100*data!F2771/data!$V2771</f>
        <v>8.053691275167786</v>
      </c>
      <c r="G2771">
        <f>100*data!G2771/data!$V2771</f>
        <v>15.883668903803132</v>
      </c>
      <c r="H2771">
        <f>100*data!H2771/data!$V2771</f>
        <v>4.4742729306487696</v>
      </c>
      <c r="I2771">
        <f>100*data!I2771/data!$V2771</f>
        <v>4.6979865771812079</v>
      </c>
      <c r="J2771">
        <f>100*data!J2771/data!$V2771</f>
        <v>8.2774049217002243</v>
      </c>
      <c r="K2771">
        <f>100*data!K2771/data!$V2771</f>
        <v>6.2639821029082778</v>
      </c>
      <c r="L2771">
        <f>100*data!L2771/data!$V2771</f>
        <v>6.2639821029082778</v>
      </c>
      <c r="M2771">
        <f>100*data!M2771/data!$V2771</f>
        <v>3.3557046979865772</v>
      </c>
      <c r="N2771">
        <f>100*data!N2771/data!$V2771</f>
        <v>2.9082774049217002</v>
      </c>
      <c r="O2771">
        <f>100*data!O2771/data!$V2771</f>
        <v>6.2639821029082778</v>
      </c>
      <c r="P2771">
        <f>100*data!P2771/data!$V2771</f>
        <v>10.514541387024609</v>
      </c>
      <c r="Q2771">
        <f>100*data!Q2771/data!$V2771</f>
        <v>7.1588366890380311</v>
      </c>
      <c r="R2771">
        <f>100*data!R2771/data!$V2771</f>
        <v>0.89485458612975388</v>
      </c>
      <c r="S2771">
        <f>100*data!S2771/data!$V2771</f>
        <v>1.3422818791946309</v>
      </c>
      <c r="T2771">
        <f>100*data!T2771/data!$V2771</f>
        <v>2.6845637583892619</v>
      </c>
      <c r="U2771">
        <f>100*data!U2771/data!$V2771</f>
        <v>6.0402684563758386</v>
      </c>
      <c r="V2771">
        <f t="shared" si="31"/>
        <v>99.999999999999986</v>
      </c>
    </row>
    <row r="2772" spans="1:22" x14ac:dyDescent="0.3">
      <c r="A2772" t="s">
        <v>229</v>
      </c>
      <c r="B2772" s="15" t="str">
        <f>IFERROR(VLOOKUP($A2772,class!$A$1:$B$455,2,FALSE),"")</f>
        <v>Shire District</v>
      </c>
      <c r="C2772" s="15" t="str">
        <f>IFERROR(IFERROR(VLOOKUP($A2772,classifications!$A$3:$C$336,3,FALSE),VLOOKUP($A2772,classifications!$I$2:$K$28,3,FALSE)),"")</f>
        <v>Predominantly Urban</v>
      </c>
      <c r="D2772">
        <f>100*data!D2772/data!$V2772</f>
        <v>1.0687022900763359</v>
      </c>
      <c r="E2772">
        <f>100*data!E2772/data!$V2772</f>
        <v>0.61068702290076338</v>
      </c>
      <c r="F2772">
        <f>100*data!F2772/data!$V2772</f>
        <v>9.9236641221374047</v>
      </c>
      <c r="G2772">
        <f>100*data!G2772/data!$V2772</f>
        <v>12.977099236641221</v>
      </c>
      <c r="H2772">
        <f>100*data!H2772/data!$V2772</f>
        <v>5.343511450381679</v>
      </c>
      <c r="I2772">
        <f>100*data!I2772/data!$V2772</f>
        <v>6.2595419847328246</v>
      </c>
      <c r="J2772">
        <f>100*data!J2772/data!$V2772</f>
        <v>9.1603053435114496</v>
      </c>
      <c r="K2772">
        <f>100*data!K2772/data!$V2772</f>
        <v>3.8167938931297711</v>
      </c>
      <c r="L2772">
        <f>100*data!L2772/data!$V2772</f>
        <v>7.9389312977099236</v>
      </c>
      <c r="M2772">
        <f>100*data!M2772/data!$V2772</f>
        <v>5.343511450381679</v>
      </c>
      <c r="N2772">
        <f>100*data!N2772/data!$V2772</f>
        <v>2.2900763358778624</v>
      </c>
      <c r="O2772">
        <f>100*data!O2772/data!$V2772</f>
        <v>2.9007633587786259</v>
      </c>
      <c r="P2772">
        <f>100*data!P2772/data!$V2772</f>
        <v>12.67175572519084</v>
      </c>
      <c r="Q2772">
        <f>100*data!Q2772/data!$V2772</f>
        <v>7.3282442748091601</v>
      </c>
      <c r="R2772">
        <f>100*data!R2772/data!$V2772</f>
        <v>0.15267175572519084</v>
      </c>
      <c r="S2772">
        <f>100*data!S2772/data!$V2772</f>
        <v>1.6793893129770991</v>
      </c>
      <c r="T2772">
        <f>100*data!T2772/data!$V2772</f>
        <v>4.5801526717557248</v>
      </c>
      <c r="U2772">
        <f>100*data!U2772/data!$V2772</f>
        <v>5.9541984732824424</v>
      </c>
      <c r="V2772">
        <f t="shared" si="31"/>
        <v>100</v>
      </c>
    </row>
    <row r="2773" spans="1:22" x14ac:dyDescent="0.3">
      <c r="A2773" t="s">
        <v>239</v>
      </c>
      <c r="B2773" s="15" t="str">
        <f>IFERROR(VLOOKUP($A2773,class!$A$1:$B$455,2,FALSE),"")</f>
        <v>Shire District</v>
      </c>
      <c r="C2773" s="15" t="str">
        <f>IFERROR(IFERROR(VLOOKUP($A2773,classifications!$A$3:$C$336,3,FALSE),VLOOKUP($A2773,classifications!$I$2:$K$28,3,FALSE)),"")</f>
        <v>Predominantly Rural</v>
      </c>
      <c r="D2773">
        <f>100*data!D2773/data!$V2773</f>
        <v>19.830328738069991</v>
      </c>
      <c r="E2773">
        <f>100*data!E2773/data!$V2773</f>
        <v>0.63626723223753978</v>
      </c>
      <c r="F2773">
        <f>100*data!F2773/data!$V2773</f>
        <v>5.6203605514316015</v>
      </c>
      <c r="G2773">
        <f>100*data!G2773/data!$V2773</f>
        <v>10.180275715800637</v>
      </c>
      <c r="H2773">
        <f>100*data!H2773/data!$V2773</f>
        <v>2.4390243902439024</v>
      </c>
      <c r="I2773">
        <f>100*data!I2773/data!$V2773</f>
        <v>3.2873806998939554</v>
      </c>
      <c r="J2773">
        <f>100*data!J2773/data!$V2773</f>
        <v>6.6808059384941672</v>
      </c>
      <c r="K2773">
        <f>100*data!K2773/data!$V2773</f>
        <v>3.2873806998939554</v>
      </c>
      <c r="L2773">
        <f>100*data!L2773/data!$V2773</f>
        <v>8.5896076352067876</v>
      </c>
      <c r="M2773">
        <f>100*data!M2773/data!$V2773</f>
        <v>4.7720042417815485</v>
      </c>
      <c r="N2773">
        <f>100*data!N2773/data!$V2773</f>
        <v>1.0604453870625663</v>
      </c>
      <c r="O2773">
        <f>100*data!O2773/data!$V2773</f>
        <v>3.9236479321314954</v>
      </c>
      <c r="P2773">
        <f>100*data!P2773/data!$V2773</f>
        <v>13.573700954400849</v>
      </c>
      <c r="Q2773">
        <f>100*data!Q2773/data!$V2773</f>
        <v>5.5143160127253443</v>
      </c>
      <c r="R2773">
        <f>100*data!R2773/data!$V2773</f>
        <v>1.0604453870625663</v>
      </c>
      <c r="S2773">
        <f>100*data!S2773/data!$V2773</f>
        <v>1.8027571580063626</v>
      </c>
      <c r="T2773">
        <f>100*data!T2773/data!$V2773</f>
        <v>2.9692470837751856</v>
      </c>
      <c r="U2773">
        <f>100*data!U2773/data!$V2773</f>
        <v>4.7720042417815485</v>
      </c>
      <c r="V2773">
        <f t="shared" si="31"/>
        <v>100.00000000000003</v>
      </c>
    </row>
    <row r="2774" spans="1:22" x14ac:dyDescent="0.3">
      <c r="A2774" t="s">
        <v>245</v>
      </c>
      <c r="B2774" s="15" t="str">
        <f>IFERROR(VLOOKUP($A2774,class!$A$1:$B$455,2,FALSE),"")</f>
        <v>Shire District</v>
      </c>
      <c r="C2774" s="15" t="str">
        <f>IFERROR(IFERROR(VLOOKUP($A2774,classifications!$A$3:$C$336,3,FALSE),VLOOKUP($A2774,classifications!$I$2:$K$28,3,FALSE)),"")</f>
        <v>Predominantly Urban</v>
      </c>
      <c r="D2774">
        <f>100*data!D2774/data!$V2774</f>
        <v>2.2576361221779551</v>
      </c>
      <c r="E2774">
        <f>100*data!E2774/data!$V2774</f>
        <v>0.53120849933598935</v>
      </c>
      <c r="F2774">
        <f>100*data!F2774/data!$V2774</f>
        <v>10.889774236387781</v>
      </c>
      <c r="G2774">
        <f>100*data!G2774/data!$V2774</f>
        <v>17.264276228419654</v>
      </c>
      <c r="H2774">
        <f>100*data!H2774/data!$V2774</f>
        <v>4.382470119521912</v>
      </c>
      <c r="I2774">
        <f>100*data!I2774/data!$V2774</f>
        <v>4.6480743691899074</v>
      </c>
      <c r="J2774">
        <f>100*data!J2774/data!$V2774</f>
        <v>7.1713147410358564</v>
      </c>
      <c r="K2774">
        <f>100*data!K2774/data!$V2774</f>
        <v>4.6480743691899074</v>
      </c>
      <c r="L2774">
        <f>100*data!L2774/data!$V2774</f>
        <v>5.9760956175298805</v>
      </c>
      <c r="M2774">
        <f>100*data!M2774/data!$V2774</f>
        <v>5.3120849933598935</v>
      </c>
      <c r="N2774">
        <f>100*data!N2774/data!$V2774</f>
        <v>1.8592297476759627</v>
      </c>
      <c r="O2774">
        <f>100*data!O2774/data!$V2774</f>
        <v>3.3200531208499338</v>
      </c>
      <c r="P2774">
        <f>100*data!P2774/data!$V2774</f>
        <v>14.209827357237716</v>
      </c>
      <c r="Q2774">
        <f>100*data!Q2774/data!$V2774</f>
        <v>6.6401062416998675</v>
      </c>
      <c r="R2774">
        <f>100*data!R2774/data!$V2774</f>
        <v>0.26560424966799467</v>
      </c>
      <c r="S2774">
        <f>100*data!S2774/data!$V2774</f>
        <v>1.7264276228419655</v>
      </c>
      <c r="T2774">
        <f>100*data!T2774/data!$V2774</f>
        <v>3.3200531208499338</v>
      </c>
      <c r="U2774">
        <f>100*data!U2774/data!$V2774</f>
        <v>5.5776892430278888</v>
      </c>
      <c r="V2774">
        <f t="shared" si="31"/>
        <v>100.00000000000001</v>
      </c>
    </row>
    <row r="2775" spans="1:22" x14ac:dyDescent="0.3">
      <c r="A2775" t="s">
        <v>249</v>
      </c>
      <c r="B2775" s="15" t="str">
        <f>IFERROR(VLOOKUP($A2775,class!$A$1:$B$455,2,FALSE),"")</f>
        <v>Shire District</v>
      </c>
      <c r="C2775" s="15" t="str">
        <f>IFERROR(IFERROR(VLOOKUP($A2775,classifications!$A$3:$C$336,3,FALSE),VLOOKUP($A2775,classifications!$I$2:$K$28,3,FALSE)),"")</f>
        <v>Predominantly Rural</v>
      </c>
      <c r="D2775">
        <f>100*data!D2775/data!$V2775</f>
        <v>7.9545454545454541</v>
      </c>
      <c r="E2775">
        <f>100*data!E2775/data!$V2775</f>
        <v>0.50505050505050508</v>
      </c>
      <c r="F2775">
        <f>100*data!F2775/data!$V2775</f>
        <v>7.3232323232323235</v>
      </c>
      <c r="G2775">
        <f>100*data!G2775/data!$V2775</f>
        <v>11.868686868686869</v>
      </c>
      <c r="H2775">
        <f>100*data!H2775/data!$V2775</f>
        <v>3.5353535353535355</v>
      </c>
      <c r="I2775">
        <f>100*data!I2775/data!$V2775</f>
        <v>3.6616161616161618</v>
      </c>
      <c r="J2775">
        <f>100*data!J2775/data!$V2775</f>
        <v>7.7020202020202024</v>
      </c>
      <c r="K2775">
        <f>100*data!K2775/data!$V2775</f>
        <v>3.9141414141414139</v>
      </c>
      <c r="L2775">
        <f>100*data!L2775/data!$V2775</f>
        <v>7.9545454545454541</v>
      </c>
      <c r="M2775">
        <f>100*data!M2775/data!$V2775</f>
        <v>6.1868686868686869</v>
      </c>
      <c r="N2775">
        <f>100*data!N2775/data!$V2775</f>
        <v>1.6414141414141414</v>
      </c>
      <c r="O2775">
        <f>100*data!O2775/data!$V2775</f>
        <v>3.2828282828282829</v>
      </c>
      <c r="P2775">
        <f>100*data!P2775/data!$V2775</f>
        <v>15.530303030303031</v>
      </c>
      <c r="Q2775">
        <f>100*data!Q2775/data!$V2775</f>
        <v>6.8181818181818183</v>
      </c>
      <c r="R2775">
        <f>100*data!R2775/data!$V2775</f>
        <v>0.25252525252525254</v>
      </c>
      <c r="S2775">
        <f>100*data!S2775/data!$V2775</f>
        <v>1.7676767676767677</v>
      </c>
      <c r="T2775">
        <f>100*data!T2775/data!$V2775</f>
        <v>3.9141414141414139</v>
      </c>
      <c r="U2775">
        <f>100*data!U2775/data!$V2775</f>
        <v>6.1868686868686869</v>
      </c>
      <c r="V2775">
        <f t="shared" si="31"/>
        <v>99.999999999999972</v>
      </c>
    </row>
    <row r="2776" spans="1:22" x14ac:dyDescent="0.3">
      <c r="A2776" t="s">
        <v>253</v>
      </c>
      <c r="B2776" s="15" t="str">
        <f>IFERROR(VLOOKUP($A2776,class!$A$1:$B$455,2,FALSE),"")</f>
        <v>Shire District</v>
      </c>
      <c r="C2776" s="15" t="str">
        <f>IFERROR(IFERROR(VLOOKUP($A2776,classifications!$A$3:$C$336,3,FALSE),VLOOKUP($A2776,classifications!$I$2:$K$28,3,FALSE)),"")</f>
        <v>Predominantly Urban</v>
      </c>
      <c r="D2776">
        <f>100*data!D2776/data!$V2776</f>
        <v>9.6385542168674707</v>
      </c>
      <c r="E2776">
        <f>100*data!E2776/data!$V2776</f>
        <v>0.60240963855421692</v>
      </c>
      <c r="F2776">
        <f>100*data!F2776/data!$V2776</f>
        <v>6.927710843373494</v>
      </c>
      <c r="G2776">
        <f>100*data!G2776/data!$V2776</f>
        <v>17.018072289156628</v>
      </c>
      <c r="H2776">
        <f>100*data!H2776/data!$V2776</f>
        <v>4.0662650602409638</v>
      </c>
      <c r="I2776">
        <f>100*data!I2776/data!$V2776</f>
        <v>4.9698795180722888</v>
      </c>
      <c r="J2776">
        <f>100*data!J2776/data!$V2776</f>
        <v>6.7771084337349397</v>
      </c>
      <c r="K2776">
        <f>100*data!K2776/data!$V2776</f>
        <v>3.6144578313253013</v>
      </c>
      <c r="L2776">
        <f>100*data!L2776/data!$V2776</f>
        <v>5.8734939759036147</v>
      </c>
      <c r="M2776">
        <f>100*data!M2776/data!$V2776</f>
        <v>4.9698795180722888</v>
      </c>
      <c r="N2776">
        <f>100*data!N2776/data!$V2776</f>
        <v>2.1084337349397591</v>
      </c>
      <c r="O2776">
        <f>100*data!O2776/data!$V2776</f>
        <v>3.7650602409638556</v>
      </c>
      <c r="P2776">
        <f>100*data!P2776/data!$V2776</f>
        <v>12.650602409638553</v>
      </c>
      <c r="Q2776">
        <f>100*data!Q2776/data!$V2776</f>
        <v>6.3253012048192767</v>
      </c>
      <c r="R2776">
        <f>100*data!R2776/data!$V2776</f>
        <v>0.60240963855421692</v>
      </c>
      <c r="S2776">
        <f>100*data!S2776/data!$V2776</f>
        <v>1.6566265060240963</v>
      </c>
      <c r="T2776">
        <f>100*data!T2776/data!$V2776</f>
        <v>3.1626506024096384</v>
      </c>
      <c r="U2776">
        <f>100*data!U2776/data!$V2776</f>
        <v>5.2710843373493974</v>
      </c>
      <c r="V2776">
        <f t="shared" si="31"/>
        <v>100.00000000000001</v>
      </c>
    </row>
    <row r="2777" spans="1:22" x14ac:dyDescent="0.3">
      <c r="A2777" t="s">
        <v>257</v>
      </c>
      <c r="B2777" s="15" t="str">
        <f>IFERROR(VLOOKUP($A2777,class!$A$1:$B$455,2,FALSE),"")</f>
        <v>Shire District</v>
      </c>
      <c r="C2777" s="15" t="str">
        <f>IFERROR(IFERROR(VLOOKUP($A2777,classifications!$A$3:$C$336,3,FALSE),VLOOKUP($A2777,classifications!$I$2:$K$28,3,FALSE)),"")</f>
        <v>Urban with Significant Rural</v>
      </c>
      <c r="D2777">
        <f>100*data!D2777/data!$V2777</f>
        <v>8.0753701211305522</v>
      </c>
      <c r="E2777">
        <f>100*data!E2777/data!$V2777</f>
        <v>0.53835800807537015</v>
      </c>
      <c r="F2777">
        <f>100*data!F2777/data!$V2777</f>
        <v>6.8640646029609691</v>
      </c>
      <c r="G2777">
        <f>100*data!G2777/data!$V2777</f>
        <v>13.593539703903096</v>
      </c>
      <c r="H2777">
        <f>100*data!H2777/data!$V2777</f>
        <v>3.768506056527591</v>
      </c>
      <c r="I2777">
        <f>100*data!I2777/data!$V2777</f>
        <v>3.9030955585464335</v>
      </c>
      <c r="J2777">
        <f>100*data!J2777/data!$V2777</f>
        <v>6.594885598923284</v>
      </c>
      <c r="K2777">
        <f>100*data!K2777/data!$V2777</f>
        <v>5.3835800807537009</v>
      </c>
      <c r="L2777">
        <f>100*data!L2777/data!$V2777</f>
        <v>5.3835800807537009</v>
      </c>
      <c r="M2777">
        <f>100*data!M2777/data!$V2777</f>
        <v>5.9219380888290711</v>
      </c>
      <c r="N2777">
        <f>100*data!N2777/data!$V2777</f>
        <v>1.7496635262449529</v>
      </c>
      <c r="O2777">
        <f>100*data!O2777/data!$V2777</f>
        <v>3.6339165545087484</v>
      </c>
      <c r="P2777">
        <f>100*data!P2777/data!$V2777</f>
        <v>14.939434724091521</v>
      </c>
      <c r="Q2777">
        <f>100*data!Q2777/data!$V2777</f>
        <v>8.0753701211305522</v>
      </c>
      <c r="R2777">
        <f>100*data!R2777/data!$V2777</f>
        <v>0.53835800807537015</v>
      </c>
      <c r="S2777">
        <f>100*data!S2777/data!$V2777</f>
        <v>2.1534320323014806</v>
      </c>
      <c r="T2777">
        <f>100*data!T2777/data!$V2777</f>
        <v>3.2301480484522207</v>
      </c>
      <c r="U2777">
        <f>100*data!U2777/data!$V2777</f>
        <v>5.652759084791386</v>
      </c>
      <c r="V2777">
        <f t="shared" si="31"/>
        <v>100</v>
      </c>
    </row>
    <row r="2778" spans="1:22" x14ac:dyDescent="0.3">
      <c r="A2778" t="s">
        <v>153</v>
      </c>
      <c r="B2778" s="15" t="str">
        <f>IFERROR(VLOOKUP($A2778,class!$A$1:$B$455,2,FALSE),"")</f>
        <v>Shire District</v>
      </c>
      <c r="C2778" s="15" t="str">
        <f>IFERROR(IFERROR(VLOOKUP($A2778,classifications!$A$3:$C$336,3,FALSE),VLOOKUP($A2778,classifications!$I$2:$K$28,3,FALSE)),"")</f>
        <v>Predominantly Urban</v>
      </c>
      <c r="D2778">
        <f>100*data!D2778/data!$V2778</f>
        <v>2.8151774785801713</v>
      </c>
      <c r="E2778">
        <f>100*data!E2778/data!$V2778</f>
        <v>0.61199510403916768</v>
      </c>
      <c r="F2778">
        <f>100*data!F2778/data!$V2778</f>
        <v>6.4871481028151772</v>
      </c>
      <c r="G2778">
        <f>100*data!G2778/data!$V2778</f>
        <v>17.135862913096695</v>
      </c>
      <c r="H2778">
        <f>100*data!H2778/data!$V2778</f>
        <v>3.1823745410036719</v>
      </c>
      <c r="I2778">
        <f>100*data!I2778/data!$V2778</f>
        <v>4.0391676866585069</v>
      </c>
      <c r="J2778">
        <f>100*data!J2778/data!$V2778</f>
        <v>5.9975520195838437</v>
      </c>
      <c r="K2778">
        <f>100*data!K2778/data!$V2778</f>
        <v>5.2631578947368425</v>
      </c>
      <c r="L2778">
        <f>100*data!L2778/data!$V2778</f>
        <v>3.3047735618115057</v>
      </c>
      <c r="M2778">
        <f>100*data!M2778/data!$V2778</f>
        <v>5.6303549571603426</v>
      </c>
      <c r="N2778">
        <f>100*data!N2778/data!$V2778</f>
        <v>8.9351285189718475</v>
      </c>
      <c r="O2778">
        <f>100*data!O2778/data!$V2778</f>
        <v>3.6719706242350063</v>
      </c>
      <c r="P2778">
        <f>100*data!P2778/data!$V2778</f>
        <v>13.46389228886169</v>
      </c>
      <c r="Q2778">
        <f>100*data!Q2778/data!$V2778</f>
        <v>8.8127294981640141</v>
      </c>
      <c r="R2778">
        <f>100*data!R2778/data!$V2778</f>
        <v>0.48959608323133413</v>
      </c>
      <c r="S2778">
        <f>100*data!S2778/data!$V2778</f>
        <v>1.7135862913096696</v>
      </c>
      <c r="T2778">
        <f>100*data!T2778/data!$V2778</f>
        <v>3.0599755201958385</v>
      </c>
      <c r="U2778">
        <f>100*data!U2778/data!$V2778</f>
        <v>5.3855569155446759</v>
      </c>
      <c r="V2778">
        <f t="shared" si="31"/>
        <v>100</v>
      </c>
    </row>
    <row r="2779" spans="1:22" x14ac:dyDescent="0.3">
      <c r="A2779" t="s">
        <v>164</v>
      </c>
      <c r="B2779" s="15" t="str">
        <f>IFERROR(VLOOKUP($A2779,class!$A$1:$B$455,2,FALSE),"")</f>
        <v>Shire District</v>
      </c>
      <c r="C2779" s="15" t="str">
        <f>IFERROR(IFERROR(VLOOKUP($A2779,classifications!$A$3:$C$336,3,FALSE),VLOOKUP($A2779,classifications!$I$2:$K$28,3,FALSE)),"")</f>
        <v>Predominantly Urban</v>
      </c>
      <c r="D2779">
        <f>100*data!D2779/data!$V2779</f>
        <v>3.057419835943326</v>
      </c>
      <c r="E2779">
        <f>100*data!E2779/data!$V2779</f>
        <v>0.52199850857568975</v>
      </c>
      <c r="F2779">
        <f>100*data!F2779/data!$V2779</f>
        <v>7.5316927665920952</v>
      </c>
      <c r="G2779">
        <f>100*data!G2779/data!$V2779</f>
        <v>12.826249067859806</v>
      </c>
      <c r="H2779">
        <f>100*data!H2779/data!$V2779</f>
        <v>3.8777032065622667</v>
      </c>
      <c r="I2779">
        <f>100*data!I2779/data!$V2779</f>
        <v>4.8471290082028338</v>
      </c>
      <c r="J2779">
        <f>100*data!J2779/data!$V2779</f>
        <v>7.9791200596569727</v>
      </c>
      <c r="K2779">
        <f>100*data!K2779/data!$V2779</f>
        <v>4.6234153616703955</v>
      </c>
      <c r="L2779">
        <f>100*data!L2779/data!$V2779</f>
        <v>5.8911260253542137</v>
      </c>
      <c r="M2779">
        <f>100*data!M2779/data!$V2779</f>
        <v>5.9656972408650262</v>
      </c>
      <c r="N2779">
        <f>100*data!N2779/data!$V2779</f>
        <v>1.9388516032811334</v>
      </c>
      <c r="O2779">
        <f>100*data!O2779/data!$V2779</f>
        <v>3.2811334824757643</v>
      </c>
      <c r="P2779">
        <f>100*data!P2779/data!$V2779</f>
        <v>16.405667412378822</v>
      </c>
      <c r="Q2779">
        <f>100*data!Q2779/data!$V2779</f>
        <v>8.5756897837434742</v>
      </c>
      <c r="R2779">
        <f>100*data!R2779/data!$V2779</f>
        <v>0.37285607755406414</v>
      </c>
      <c r="S2779">
        <f>100*data!S2779/data!$V2779</f>
        <v>2.0134228187919465</v>
      </c>
      <c r="T2779">
        <f>100*data!T2779/data!$V2779</f>
        <v>3.8777032065622667</v>
      </c>
      <c r="U2779">
        <f>100*data!U2779/data!$V2779</f>
        <v>6.4131245339299028</v>
      </c>
      <c r="V2779">
        <f t="shared" si="31"/>
        <v>100</v>
      </c>
    </row>
    <row r="2780" spans="1:22" x14ac:dyDescent="0.3">
      <c r="A2780" t="s">
        <v>170</v>
      </c>
      <c r="B2780" s="15" t="str">
        <f>IFERROR(VLOOKUP($A2780,class!$A$1:$B$455,2,FALSE),"")</f>
        <v>Shire District</v>
      </c>
      <c r="C2780" s="15" t="str">
        <f>IFERROR(IFERROR(VLOOKUP($A2780,classifications!$A$3:$C$336,3,FALSE),VLOOKUP($A2780,classifications!$I$2:$K$28,3,FALSE)),"")</f>
        <v>Predominantly Rural</v>
      </c>
      <c r="D2780">
        <f>100*data!D2780/data!$V2780</f>
        <v>10.955056179775282</v>
      </c>
      <c r="E2780">
        <f>100*data!E2780/data!$V2780</f>
        <v>0.37453183520599254</v>
      </c>
      <c r="F2780">
        <f>100*data!F2780/data!$V2780</f>
        <v>5.4307116104868918</v>
      </c>
      <c r="G2780">
        <f>100*data!G2780/data!$V2780</f>
        <v>10.580524344569289</v>
      </c>
      <c r="H2780">
        <f>100*data!H2780/data!$V2780</f>
        <v>2.808988764044944</v>
      </c>
      <c r="I2780">
        <f>100*data!I2780/data!$V2780</f>
        <v>4.6816479400749067</v>
      </c>
      <c r="J2780">
        <f>100*data!J2780/data!$V2780</f>
        <v>6.2734082397003741</v>
      </c>
      <c r="K2780">
        <f>100*data!K2780/data!$V2780</f>
        <v>3.3707865168539324</v>
      </c>
      <c r="L2780">
        <f>100*data!L2780/data!$V2780</f>
        <v>4.4943820224719104</v>
      </c>
      <c r="M2780">
        <f>100*data!M2780/data!$V2780</f>
        <v>5.617977528089888</v>
      </c>
      <c r="N2780">
        <f>100*data!N2780/data!$V2780</f>
        <v>3.7453183520599249</v>
      </c>
      <c r="O2780">
        <f>100*data!O2780/data!$V2780</f>
        <v>4.6816479400749067</v>
      </c>
      <c r="P2780">
        <f>100*data!P2780/data!$V2780</f>
        <v>17.602996254681649</v>
      </c>
      <c r="Q2780">
        <f>100*data!Q2780/data!$V2780</f>
        <v>8.1460674157303377</v>
      </c>
      <c r="R2780">
        <f>100*data!R2780/data!$V2780</f>
        <v>0.84269662921348309</v>
      </c>
      <c r="S2780">
        <f>100*data!S2780/data!$V2780</f>
        <v>2.0599250936329589</v>
      </c>
      <c r="T2780">
        <f>100*data!T2780/data!$V2780</f>
        <v>2.9026217228464422</v>
      </c>
      <c r="U2780">
        <f>100*data!U2780/data!$V2780</f>
        <v>5.4307116104868918</v>
      </c>
      <c r="V2780">
        <f t="shared" si="31"/>
        <v>100</v>
      </c>
    </row>
    <row r="2781" spans="1:22" x14ac:dyDescent="0.3">
      <c r="A2781" t="s">
        <v>181</v>
      </c>
      <c r="B2781" s="15" t="str">
        <f>IFERROR(VLOOKUP($A2781,class!$A$1:$B$455,2,FALSE),"")</f>
        <v>Shire District</v>
      </c>
      <c r="C2781" s="15" t="str">
        <f>IFERROR(IFERROR(VLOOKUP($A2781,classifications!$A$3:$C$336,3,FALSE),VLOOKUP($A2781,classifications!$I$2:$K$28,3,FALSE)),"")</f>
        <v>Predominantly Rural</v>
      </c>
      <c r="D2781">
        <f>100*data!D2781/data!$V2781</f>
        <v>6.1688311688311686</v>
      </c>
      <c r="E2781">
        <f>100*data!E2781/data!$V2781</f>
        <v>0.54112554112554112</v>
      </c>
      <c r="F2781">
        <f>100*data!F2781/data!$V2781</f>
        <v>8.7662337662337659</v>
      </c>
      <c r="G2781">
        <f>100*data!G2781/data!$V2781</f>
        <v>13.203463203463203</v>
      </c>
      <c r="H2781">
        <f>100*data!H2781/data!$V2781</f>
        <v>3.7878787878787881</v>
      </c>
      <c r="I2781">
        <f>100*data!I2781/data!$V2781</f>
        <v>4.7619047619047619</v>
      </c>
      <c r="J2781">
        <f>100*data!J2781/data!$V2781</f>
        <v>6.7099567099567103</v>
      </c>
      <c r="K2781">
        <f>100*data!K2781/data!$V2781</f>
        <v>5.1948051948051948</v>
      </c>
      <c r="L2781">
        <f>100*data!L2781/data!$V2781</f>
        <v>5.4112554112554117</v>
      </c>
      <c r="M2781">
        <f>100*data!M2781/data!$V2781</f>
        <v>6.1688311688311686</v>
      </c>
      <c r="N2781">
        <f>100*data!N2781/data!$V2781</f>
        <v>1.8398268398268398</v>
      </c>
      <c r="O2781">
        <f>100*data!O2781/data!$V2781</f>
        <v>3.4632034632034632</v>
      </c>
      <c r="P2781">
        <f>100*data!P2781/data!$V2781</f>
        <v>14.826839826839826</v>
      </c>
      <c r="Q2781">
        <f>100*data!Q2781/data!$V2781</f>
        <v>7.4675324675324672</v>
      </c>
      <c r="R2781">
        <f>100*data!R2781/data!$V2781</f>
        <v>0.54112554112554112</v>
      </c>
      <c r="S2781">
        <f>100*data!S2781/data!$V2781</f>
        <v>1.948051948051948</v>
      </c>
      <c r="T2781">
        <f>100*data!T2781/data!$V2781</f>
        <v>3.1385281385281387</v>
      </c>
      <c r="U2781">
        <f>100*data!U2781/data!$V2781</f>
        <v>6.0606060606060606</v>
      </c>
      <c r="V2781">
        <f t="shared" si="31"/>
        <v>100.00000000000001</v>
      </c>
    </row>
    <row r="2782" spans="1:22" x14ac:dyDescent="0.3">
      <c r="A2782" t="s">
        <v>189</v>
      </c>
      <c r="B2782" s="15" t="str">
        <f>IFERROR(VLOOKUP($A2782,class!$A$1:$B$455,2,FALSE),"")</f>
        <v>Shire District</v>
      </c>
      <c r="C2782" s="15" t="str">
        <f>IFERROR(IFERROR(VLOOKUP($A2782,classifications!$A$3:$C$336,3,FALSE),VLOOKUP($A2782,classifications!$I$2:$K$28,3,FALSE)),"")</f>
        <v>Predominantly Rural</v>
      </c>
      <c r="D2782">
        <f>100*data!D2782/data!$V2782</f>
        <v>15.369649805447471</v>
      </c>
      <c r="E2782">
        <f>100*data!E2782/data!$V2782</f>
        <v>0.58365758754863817</v>
      </c>
      <c r="F2782">
        <f>100*data!F2782/data!$V2782</f>
        <v>6.0311284046692606</v>
      </c>
      <c r="G2782">
        <f>100*data!G2782/data!$V2782</f>
        <v>12.645914396887159</v>
      </c>
      <c r="H2782">
        <f>100*data!H2782/data!$V2782</f>
        <v>2.9182879377431905</v>
      </c>
      <c r="I2782">
        <f>100*data!I2782/data!$V2782</f>
        <v>4.4747081712062258</v>
      </c>
      <c r="J2782">
        <f>100*data!J2782/data!$V2782</f>
        <v>6.0311284046692606</v>
      </c>
      <c r="K2782">
        <f>100*data!K2782/data!$V2782</f>
        <v>3.1128404669260701</v>
      </c>
      <c r="L2782">
        <f>100*data!L2782/data!$V2782</f>
        <v>4.6692607003891053</v>
      </c>
      <c r="M2782">
        <f>100*data!M2782/data!$V2782</f>
        <v>4.0856031128404666</v>
      </c>
      <c r="N2782">
        <f>100*data!N2782/data!$V2782</f>
        <v>1.9455252918287937</v>
      </c>
      <c r="O2782">
        <f>100*data!O2782/data!$V2782</f>
        <v>3.6964980544747084</v>
      </c>
      <c r="P2782">
        <f>100*data!P2782/data!$V2782</f>
        <v>15.75875486381323</v>
      </c>
      <c r="Q2782">
        <f>100*data!Q2782/data!$V2782</f>
        <v>7.9766536964980546</v>
      </c>
      <c r="R2782">
        <f>100*data!R2782/data!$V2782</f>
        <v>0.58365758754863817</v>
      </c>
      <c r="S2782">
        <f>100*data!S2782/data!$V2782</f>
        <v>1.556420233463035</v>
      </c>
      <c r="T2782">
        <f>100*data!T2782/data!$V2782</f>
        <v>2.9182879377431905</v>
      </c>
      <c r="U2782">
        <f>100*data!U2782/data!$V2782</f>
        <v>5.6420233463035023</v>
      </c>
      <c r="V2782">
        <f t="shared" si="31"/>
        <v>99.999999999999986</v>
      </c>
    </row>
    <row r="2783" spans="1:22" x14ac:dyDescent="0.3">
      <c r="A2783" t="s">
        <v>199</v>
      </c>
      <c r="B2783" s="15" t="str">
        <f>IFERROR(VLOOKUP($A2783,class!$A$1:$B$455,2,FALSE),"")</f>
        <v>Shire District</v>
      </c>
      <c r="C2783" s="15" t="str">
        <f>IFERROR(IFERROR(VLOOKUP($A2783,classifications!$A$3:$C$336,3,FALSE),VLOOKUP($A2783,classifications!$I$2:$K$28,3,FALSE)),"")</f>
        <v>Predominantly Rural</v>
      </c>
      <c r="D2783">
        <f>100*data!D2783/data!$V2783</f>
        <v>4.7897196261682247</v>
      </c>
      <c r="E2783">
        <f>100*data!E2783/data!$V2783</f>
        <v>0.58411214953271029</v>
      </c>
      <c r="F2783">
        <f>100*data!F2783/data!$V2783</f>
        <v>7.5934579439252339</v>
      </c>
      <c r="G2783">
        <f>100*data!G2783/data!$V2783</f>
        <v>12.383177570093459</v>
      </c>
      <c r="H2783">
        <f>100*data!H2783/data!$V2783</f>
        <v>3.97196261682243</v>
      </c>
      <c r="I2783">
        <f>100*data!I2783/data!$V2783</f>
        <v>5.0233644859813085</v>
      </c>
      <c r="J2783">
        <f>100*data!J2783/data!$V2783</f>
        <v>6.3084112149532707</v>
      </c>
      <c r="K2783">
        <f>100*data!K2783/data!$V2783</f>
        <v>6.1915887850467293</v>
      </c>
      <c r="L2783">
        <f>100*data!L2783/data!$V2783</f>
        <v>5.3738317757009346</v>
      </c>
      <c r="M2783">
        <f>100*data!M2783/data!$V2783</f>
        <v>5.490654205607477</v>
      </c>
      <c r="N2783">
        <f>100*data!N2783/data!$V2783</f>
        <v>2.5700934579439254</v>
      </c>
      <c r="O2783">
        <f>100*data!O2783/data!$V2783</f>
        <v>3.6214953271028039</v>
      </c>
      <c r="P2783">
        <f>100*data!P2783/data!$V2783</f>
        <v>16.705607476635514</v>
      </c>
      <c r="Q2783">
        <f>100*data!Q2783/data!$V2783</f>
        <v>7.8271028037383177</v>
      </c>
      <c r="R2783">
        <f>100*data!R2783/data!$V2783</f>
        <v>0.58411214953271029</v>
      </c>
      <c r="S2783">
        <f>100*data!S2783/data!$V2783</f>
        <v>2.2196261682242993</v>
      </c>
      <c r="T2783">
        <f>100*data!T2783/data!$V2783</f>
        <v>2.8037383177570092</v>
      </c>
      <c r="U2783">
        <f>100*data!U2783/data!$V2783</f>
        <v>5.9579439252336446</v>
      </c>
      <c r="V2783">
        <f t="shared" si="31"/>
        <v>100.00000000000001</v>
      </c>
    </row>
    <row r="2784" spans="1:22" x14ac:dyDescent="0.3">
      <c r="A2784" t="s">
        <v>205</v>
      </c>
      <c r="B2784" s="15" t="str">
        <f>IFERROR(VLOOKUP($A2784,class!$A$1:$B$455,2,FALSE),"")</f>
        <v>Shire District</v>
      </c>
      <c r="C2784" s="15" t="str">
        <f>IFERROR(IFERROR(VLOOKUP($A2784,classifications!$A$3:$C$336,3,FALSE),VLOOKUP($A2784,classifications!$I$2:$K$28,3,FALSE)),"")</f>
        <v>Predominantly Urban</v>
      </c>
      <c r="D2784">
        <f>100*data!D2784/data!$V2784</f>
        <v>0.50761421319796951</v>
      </c>
      <c r="E2784">
        <f>100*data!E2784/data!$V2784</f>
        <v>0.50761421319796951</v>
      </c>
      <c r="F2784">
        <f>100*data!F2784/data!$V2784</f>
        <v>10.152284263959391</v>
      </c>
      <c r="G2784">
        <f>100*data!G2784/data!$V2784</f>
        <v>12.182741116751268</v>
      </c>
      <c r="H2784">
        <f>100*data!H2784/data!$V2784</f>
        <v>3.0456852791878171</v>
      </c>
      <c r="I2784">
        <f>100*data!I2784/data!$V2784</f>
        <v>6.345177664974619</v>
      </c>
      <c r="J2784">
        <f>100*data!J2784/data!$V2784</f>
        <v>8.6294416243654819</v>
      </c>
      <c r="K2784">
        <f>100*data!K2784/data!$V2784</f>
        <v>5.0761421319796955</v>
      </c>
      <c r="L2784">
        <f>100*data!L2784/data!$V2784</f>
        <v>4.8223350253807107</v>
      </c>
      <c r="M2784">
        <f>100*data!M2784/data!$V2784</f>
        <v>7.1065989847715736</v>
      </c>
      <c r="N2784">
        <f>100*data!N2784/data!$V2784</f>
        <v>2.2842639593908629</v>
      </c>
      <c r="O2784">
        <f>100*data!O2784/data!$V2784</f>
        <v>4.0609137055837561</v>
      </c>
      <c r="P2784">
        <f>100*data!P2784/data!$V2784</f>
        <v>13.705583756345177</v>
      </c>
      <c r="Q2784">
        <f>100*data!Q2784/data!$V2784</f>
        <v>6.5989847715736039</v>
      </c>
      <c r="R2784">
        <f>100*data!R2784/data!$V2784</f>
        <v>0</v>
      </c>
      <c r="S2784">
        <f>100*data!S2784/data!$V2784</f>
        <v>2.030456852791878</v>
      </c>
      <c r="T2784">
        <f>100*data!T2784/data!$V2784</f>
        <v>7.6142131979695433</v>
      </c>
      <c r="U2784">
        <f>100*data!U2784/data!$V2784</f>
        <v>5.3299492385786804</v>
      </c>
      <c r="V2784">
        <f t="shared" ref="V2784:V2847" si="32">SUM(D2784:U2784)</f>
        <v>99.999999999999986</v>
      </c>
    </row>
    <row r="2785" spans="1:22" x14ac:dyDescent="0.3">
      <c r="A2785" t="s">
        <v>216</v>
      </c>
      <c r="B2785" s="15" t="str">
        <f>IFERROR(VLOOKUP($A2785,class!$A$1:$B$455,2,FALSE),"")</f>
        <v>Shire District</v>
      </c>
      <c r="C2785" s="15" t="str">
        <f>IFERROR(IFERROR(VLOOKUP($A2785,classifications!$A$3:$C$336,3,FALSE),VLOOKUP($A2785,classifications!$I$2:$K$28,3,FALSE)),"")</f>
        <v>Urban with Significant Rural</v>
      </c>
      <c r="D2785">
        <f>100*data!D2785/data!$V2785</f>
        <v>14.349775784753364</v>
      </c>
      <c r="E2785">
        <f>100*data!E2785/data!$V2785</f>
        <v>0.44843049327354262</v>
      </c>
      <c r="F2785">
        <f>100*data!F2785/data!$V2785</f>
        <v>5.6053811659192823</v>
      </c>
      <c r="G2785">
        <f>100*data!G2785/data!$V2785</f>
        <v>11.659192825112108</v>
      </c>
      <c r="H2785">
        <f>100*data!H2785/data!$V2785</f>
        <v>5.1569506726457401</v>
      </c>
      <c r="I2785">
        <f>100*data!I2785/data!$V2785</f>
        <v>4.4843049327354256</v>
      </c>
      <c r="J2785">
        <f>100*data!J2785/data!$V2785</f>
        <v>8.52017937219731</v>
      </c>
      <c r="K2785">
        <f>100*data!K2785/data!$V2785</f>
        <v>13.452914798206278</v>
      </c>
      <c r="L2785">
        <f>100*data!L2785/data!$V2785</f>
        <v>6.2780269058295968</v>
      </c>
      <c r="M2785">
        <f>100*data!M2785/data!$V2785</f>
        <v>1.5695067264573992</v>
      </c>
      <c r="N2785">
        <f>100*data!N2785/data!$V2785</f>
        <v>1.3452914798206279</v>
      </c>
      <c r="O2785">
        <f>100*data!O2785/data!$V2785</f>
        <v>2.6905829596412558</v>
      </c>
      <c r="P2785">
        <f>100*data!P2785/data!$V2785</f>
        <v>6.2780269058295968</v>
      </c>
      <c r="Q2785">
        <f>100*data!Q2785/data!$V2785</f>
        <v>6.9506726457399104</v>
      </c>
      <c r="R2785">
        <f>100*data!R2785/data!$V2785</f>
        <v>0.44843049327354262</v>
      </c>
      <c r="S2785">
        <f>100*data!S2785/data!$V2785</f>
        <v>1.3452914798206279</v>
      </c>
      <c r="T2785">
        <f>100*data!T2785/data!$V2785</f>
        <v>4.0358744394618835</v>
      </c>
      <c r="U2785">
        <f>100*data!U2785/data!$V2785</f>
        <v>5.3811659192825116</v>
      </c>
      <c r="V2785">
        <f t="shared" si="32"/>
        <v>100.00000000000001</v>
      </c>
    </row>
    <row r="2786" spans="1:22" x14ac:dyDescent="0.3">
      <c r="A2786" t="s">
        <v>224</v>
      </c>
      <c r="B2786" s="15" t="str">
        <f>IFERROR(VLOOKUP($A2786,class!$A$1:$B$455,2,FALSE),"")</f>
        <v>Shire District</v>
      </c>
      <c r="C2786" s="15" t="str">
        <f>IFERROR(IFERROR(VLOOKUP($A2786,classifications!$A$3:$C$336,3,FALSE),VLOOKUP($A2786,classifications!$I$2:$K$28,3,FALSE)),"")</f>
        <v>Predominantly Rural</v>
      </c>
      <c r="D2786">
        <f>100*data!D2786/data!$V2786</f>
        <v>20.569329660238751</v>
      </c>
      <c r="E2786">
        <f>100*data!E2786/data!$V2786</f>
        <v>0.64279155188246095</v>
      </c>
      <c r="F2786">
        <f>100*data!F2786/data!$V2786</f>
        <v>5.5096418732782366</v>
      </c>
      <c r="G2786">
        <f>100*data!G2786/data!$V2786</f>
        <v>11.845730027548209</v>
      </c>
      <c r="H2786">
        <f>100*data!H2786/data!$V2786</f>
        <v>4.0404040404040407</v>
      </c>
      <c r="I2786">
        <f>100*data!I2786/data!$V2786</f>
        <v>3.8567493112947657</v>
      </c>
      <c r="J2786">
        <f>100*data!J2786/data!$V2786</f>
        <v>9.3663911845730023</v>
      </c>
      <c r="K2786">
        <f>100*data!K2786/data!$V2786</f>
        <v>3.3057851239669422</v>
      </c>
      <c r="L2786">
        <f>100*data!L2786/data!$V2786</f>
        <v>10.743801652892563</v>
      </c>
      <c r="M2786">
        <f>100*data!M2786/data!$V2786</f>
        <v>2.1120293847566574</v>
      </c>
      <c r="N2786">
        <f>100*data!N2786/data!$V2786</f>
        <v>0.82644628099173556</v>
      </c>
      <c r="O2786">
        <f>100*data!O2786/data!$V2786</f>
        <v>2.4793388429752068</v>
      </c>
      <c r="P2786">
        <f>100*data!P2786/data!$V2786</f>
        <v>7.7134986225895315</v>
      </c>
      <c r="Q2786">
        <f>100*data!Q2786/data!$V2786</f>
        <v>5.785123966942149</v>
      </c>
      <c r="R2786">
        <f>100*data!R2786/data!$V2786</f>
        <v>1.1937557392102847</v>
      </c>
      <c r="S2786">
        <f>100*data!S2786/data!$V2786</f>
        <v>1.2855831037649219</v>
      </c>
      <c r="T2786">
        <f>100*data!T2786/data!$V2786</f>
        <v>2.6629935720844813</v>
      </c>
      <c r="U2786">
        <f>100*data!U2786/data!$V2786</f>
        <v>6.0606060606060606</v>
      </c>
      <c r="V2786">
        <f t="shared" si="32"/>
        <v>100</v>
      </c>
    </row>
    <row r="2787" spans="1:22" x14ac:dyDescent="0.3">
      <c r="A2787" t="s">
        <v>230</v>
      </c>
      <c r="B2787" s="15" t="str">
        <f>IFERROR(VLOOKUP($A2787,class!$A$1:$B$455,2,FALSE),"")</f>
        <v>Shire District</v>
      </c>
      <c r="C2787" s="15" t="str">
        <f>IFERROR(IFERROR(VLOOKUP($A2787,classifications!$A$3:$C$336,3,FALSE),VLOOKUP($A2787,classifications!$I$2:$K$28,3,FALSE)),"")</f>
        <v>Predominantly Urban</v>
      </c>
      <c r="D2787">
        <f>100*data!D2787/data!$V2787</f>
        <v>0.98619329388560162</v>
      </c>
      <c r="E2787">
        <f>100*data!E2787/data!$V2787</f>
        <v>0.39447731755424065</v>
      </c>
      <c r="F2787">
        <f>100*data!F2787/data!$V2787</f>
        <v>5.1282051282051286</v>
      </c>
      <c r="G2787">
        <f>100*data!G2787/data!$V2787</f>
        <v>14.398422090729783</v>
      </c>
      <c r="H2787">
        <f>100*data!H2787/data!$V2787</f>
        <v>4.3392504930966469</v>
      </c>
      <c r="I2787">
        <f>100*data!I2787/data!$V2787</f>
        <v>2.7613412228796843</v>
      </c>
      <c r="J2787">
        <f>100*data!J2787/data!$V2787</f>
        <v>10.059171597633137</v>
      </c>
      <c r="K2787">
        <f>100*data!K2787/data!$V2787</f>
        <v>4.5364891518737673</v>
      </c>
      <c r="L2787">
        <f>100*data!L2787/data!$V2787</f>
        <v>9.4674556213017755</v>
      </c>
      <c r="M2787">
        <f>100*data!M2787/data!$V2787</f>
        <v>5.3254437869822482</v>
      </c>
      <c r="N2787">
        <f>100*data!N2787/data!$V2787</f>
        <v>1.9723865877712032</v>
      </c>
      <c r="O2787">
        <f>100*data!O2787/data!$V2787</f>
        <v>4.3392504930966469</v>
      </c>
      <c r="P2787">
        <f>100*data!P2787/data!$V2787</f>
        <v>13.609467455621301</v>
      </c>
      <c r="Q2787">
        <f>100*data!Q2787/data!$V2787</f>
        <v>7.6923076923076925</v>
      </c>
      <c r="R2787">
        <f>100*data!R2787/data!$V2787</f>
        <v>0.19723865877712032</v>
      </c>
      <c r="S2787">
        <f>100*data!S2787/data!$V2787</f>
        <v>2.1696252465483234</v>
      </c>
      <c r="T2787">
        <f>100*data!T2787/data!$V2787</f>
        <v>5.3254437869822482</v>
      </c>
      <c r="U2787">
        <f>100*data!U2787/data!$V2787</f>
        <v>7.2978303747534516</v>
      </c>
      <c r="V2787">
        <f t="shared" si="32"/>
        <v>100</v>
      </c>
    </row>
    <row r="2788" spans="1:22" x14ac:dyDescent="0.3">
      <c r="A2788" t="s">
        <v>240</v>
      </c>
      <c r="B2788" s="15" t="str">
        <f>IFERROR(VLOOKUP($A2788,class!$A$1:$B$455,2,FALSE),"")</f>
        <v>Shire District</v>
      </c>
      <c r="C2788" s="15" t="str">
        <f>IFERROR(IFERROR(VLOOKUP($A2788,classifications!$A$3:$C$336,3,FALSE),VLOOKUP($A2788,classifications!$I$2:$K$28,3,FALSE)),"")</f>
        <v>Predominantly Rural</v>
      </c>
      <c r="D2788">
        <f>100*data!D2788/data!$V2788</f>
        <v>12.484548825710753</v>
      </c>
      <c r="E2788">
        <f>100*data!E2788/data!$V2788</f>
        <v>0.49443757725587145</v>
      </c>
      <c r="F2788">
        <f>100*data!F2788/data!$V2788</f>
        <v>5.933250927070457</v>
      </c>
      <c r="G2788">
        <f>100*data!G2788/data!$V2788</f>
        <v>16.440049443757726</v>
      </c>
      <c r="H2788">
        <f>100*data!H2788/data!$V2788</f>
        <v>4.0791100123609398</v>
      </c>
      <c r="I2788">
        <f>100*data!I2788/data!$V2788</f>
        <v>3.7082818294190361</v>
      </c>
      <c r="J2788">
        <f>100*data!J2788/data!$V2788</f>
        <v>5.6860321384425214</v>
      </c>
      <c r="K2788">
        <f>100*data!K2788/data!$V2788</f>
        <v>5.3152039555006176</v>
      </c>
      <c r="L2788">
        <f>100*data!L2788/data!$V2788</f>
        <v>5.1915945611866503</v>
      </c>
      <c r="M2788">
        <f>100*data!M2788/data!$V2788</f>
        <v>3.9555006180469716</v>
      </c>
      <c r="N2788">
        <f>100*data!N2788/data!$V2788</f>
        <v>1.4833127317676142</v>
      </c>
      <c r="O2788">
        <f>100*data!O2788/data!$V2788</f>
        <v>3.5846724351050678</v>
      </c>
      <c r="P2788">
        <f>100*data!P2788/data!$V2788</f>
        <v>12.484548825710753</v>
      </c>
      <c r="Q2788">
        <f>100*data!Q2788/data!$V2788</f>
        <v>6.9221260815822001</v>
      </c>
      <c r="R2788">
        <f>100*data!R2788/data!$V2788</f>
        <v>1.2360939431396787</v>
      </c>
      <c r="S2788">
        <f>100*data!S2788/data!$V2788</f>
        <v>1.9777503090234858</v>
      </c>
      <c r="T2788">
        <f>100*data!T2788/data!$V2788</f>
        <v>3.3374536464771323</v>
      </c>
      <c r="U2788">
        <f>100*data!U2788/data!$V2788</f>
        <v>5.6860321384425214</v>
      </c>
      <c r="V2788">
        <f t="shared" si="32"/>
        <v>99.999999999999986</v>
      </c>
    </row>
    <row r="2789" spans="1:22" x14ac:dyDescent="0.3">
      <c r="A2789" t="s">
        <v>246</v>
      </c>
      <c r="B2789" s="15" t="str">
        <f>IFERROR(VLOOKUP($A2789,class!$A$1:$B$455,2,FALSE),"")</f>
        <v>Shire District</v>
      </c>
      <c r="C2789" s="15" t="str">
        <f>IFERROR(IFERROR(VLOOKUP($A2789,classifications!$A$3:$C$336,3,FALSE),VLOOKUP($A2789,classifications!$I$2:$K$28,3,FALSE)),"")</f>
        <v>Predominantly Rural</v>
      </c>
      <c r="D2789">
        <f>100*data!D2789/data!$V2789</f>
        <v>16.707920792079207</v>
      </c>
      <c r="E2789">
        <f>100*data!E2789/data!$V2789</f>
        <v>0.37128712871287128</v>
      </c>
      <c r="F2789">
        <f>100*data!F2789/data!$V2789</f>
        <v>4.2079207920792081</v>
      </c>
      <c r="G2789">
        <f>100*data!G2789/data!$V2789</f>
        <v>13.985148514851485</v>
      </c>
      <c r="H2789">
        <f>100*data!H2789/data!$V2789</f>
        <v>3.3415841584158414</v>
      </c>
      <c r="I2789">
        <f>100*data!I2789/data!$V2789</f>
        <v>4.4554455445544559</v>
      </c>
      <c r="J2789">
        <f>100*data!J2789/data!$V2789</f>
        <v>6.3118811881188117</v>
      </c>
      <c r="K2789">
        <f>100*data!K2789/data!$V2789</f>
        <v>18.06930693069307</v>
      </c>
      <c r="L2789">
        <f>100*data!L2789/data!$V2789</f>
        <v>3.9603960396039604</v>
      </c>
      <c r="M2789">
        <f>100*data!M2789/data!$V2789</f>
        <v>2.4752475247524752</v>
      </c>
      <c r="N2789">
        <f>100*data!N2789/data!$V2789</f>
        <v>1.3613861386138615</v>
      </c>
      <c r="O2789">
        <f>100*data!O2789/data!$V2789</f>
        <v>1.608910891089109</v>
      </c>
      <c r="P2789">
        <f>100*data!P2789/data!$V2789</f>
        <v>8.1683168316831676</v>
      </c>
      <c r="Q2789">
        <f>100*data!Q2789/data!$V2789</f>
        <v>6.9306930693069306</v>
      </c>
      <c r="R2789">
        <f>100*data!R2789/data!$V2789</f>
        <v>0.49504950495049505</v>
      </c>
      <c r="S2789">
        <f>100*data!S2789/data!$V2789</f>
        <v>1.3613861386138615</v>
      </c>
      <c r="T2789">
        <f>100*data!T2789/data!$V2789</f>
        <v>2.3514851485148514</v>
      </c>
      <c r="U2789">
        <f>100*data!U2789/data!$V2789</f>
        <v>3.8366336633663365</v>
      </c>
      <c r="V2789">
        <f t="shared" si="32"/>
        <v>100.00000000000003</v>
      </c>
    </row>
    <row r="2790" spans="1:22" x14ac:dyDescent="0.3">
      <c r="A2790" t="s">
        <v>250</v>
      </c>
      <c r="B2790" s="15" t="str">
        <f>IFERROR(VLOOKUP($A2790,class!$A$1:$B$455,2,FALSE),"")</f>
        <v>Shire District</v>
      </c>
      <c r="C2790" s="15" t="str">
        <f>IFERROR(IFERROR(VLOOKUP($A2790,classifications!$A$3:$C$336,3,FALSE),VLOOKUP($A2790,classifications!$I$2:$K$28,3,FALSE)),"")</f>
        <v>Predominantly Rural</v>
      </c>
      <c r="D2790">
        <f>100*data!D2790/data!$V2790</f>
        <v>8.3333333333333339</v>
      </c>
      <c r="E2790">
        <f>100*data!E2790/data!$V2790</f>
        <v>0.75757575757575757</v>
      </c>
      <c r="F2790">
        <f>100*data!F2790/data!$V2790</f>
        <v>5.5555555555555554</v>
      </c>
      <c r="G2790">
        <f>100*data!G2790/data!$V2790</f>
        <v>13.72053872053872</v>
      </c>
      <c r="H2790">
        <f>100*data!H2790/data!$V2790</f>
        <v>3.2828282828282829</v>
      </c>
      <c r="I2790">
        <f>100*data!I2790/data!$V2790</f>
        <v>5.3030303030303028</v>
      </c>
      <c r="J2790">
        <f>100*data!J2790/data!$V2790</f>
        <v>6.5656565656565657</v>
      </c>
      <c r="K2790">
        <f>100*data!K2790/data!$V2790</f>
        <v>4.0404040404040407</v>
      </c>
      <c r="L2790">
        <f>100*data!L2790/data!$V2790</f>
        <v>5.2188552188552189</v>
      </c>
      <c r="M2790">
        <f>100*data!M2790/data!$V2790</f>
        <v>6.0606060606060606</v>
      </c>
      <c r="N2790">
        <f>100*data!N2790/data!$V2790</f>
        <v>2.1885521885521886</v>
      </c>
      <c r="O2790">
        <f>100*data!O2790/data!$V2790</f>
        <v>3.6195286195286194</v>
      </c>
      <c r="P2790">
        <f>100*data!P2790/data!$V2790</f>
        <v>16.91919191919192</v>
      </c>
      <c r="Q2790">
        <f>100*data!Q2790/data!$V2790</f>
        <v>7.1548821548821548</v>
      </c>
      <c r="R2790">
        <f>100*data!R2790/data!$V2790</f>
        <v>0.75757575757575757</v>
      </c>
      <c r="S2790">
        <f>100*data!S2790/data!$V2790</f>
        <v>1.8518518518518519</v>
      </c>
      <c r="T2790">
        <f>100*data!T2790/data!$V2790</f>
        <v>3.3670033670033672</v>
      </c>
      <c r="U2790">
        <f>100*data!U2790/data!$V2790</f>
        <v>5.3030303030303028</v>
      </c>
      <c r="V2790">
        <f t="shared" si="32"/>
        <v>99.999999999999986</v>
      </c>
    </row>
    <row r="2791" spans="1:22" x14ac:dyDescent="0.3">
      <c r="A2791" t="s">
        <v>254</v>
      </c>
      <c r="B2791" s="15" t="str">
        <f>IFERROR(VLOOKUP($A2791,class!$A$1:$B$455,2,FALSE),"")</f>
        <v>Shire District</v>
      </c>
      <c r="C2791" s="15" t="str">
        <f>IFERROR(IFERROR(VLOOKUP($A2791,classifications!$A$3:$C$336,3,FALSE),VLOOKUP($A2791,classifications!$I$2:$K$28,3,FALSE)),"")</f>
        <v>Predominantly Rural</v>
      </c>
      <c r="D2791">
        <f>100*data!D2791/data!$V2791</f>
        <v>16.577540106951872</v>
      </c>
      <c r="E2791">
        <f>100*data!E2791/data!$V2791</f>
        <v>0.93582887700534756</v>
      </c>
      <c r="F2791">
        <f>100*data!F2791/data!$V2791</f>
        <v>5.7486631016042784</v>
      </c>
      <c r="G2791">
        <f>100*data!G2791/data!$V2791</f>
        <v>14.304812834224599</v>
      </c>
      <c r="H2791">
        <f>100*data!H2791/data!$V2791</f>
        <v>4.0106951871657754</v>
      </c>
      <c r="I2791">
        <f>100*data!I2791/data!$V2791</f>
        <v>3.3422459893048129</v>
      </c>
      <c r="J2791">
        <f>100*data!J2791/data!$V2791</f>
        <v>5.6149732620320858</v>
      </c>
      <c r="K2791">
        <f>100*data!K2791/data!$V2791</f>
        <v>5.4812834224598932</v>
      </c>
      <c r="L2791">
        <f>100*data!L2791/data!$V2791</f>
        <v>5.3475935828877006</v>
      </c>
      <c r="M2791">
        <f>100*data!M2791/data!$V2791</f>
        <v>2.9411764705882355</v>
      </c>
      <c r="N2791">
        <f>100*data!N2791/data!$V2791</f>
        <v>1.4705882352941178</v>
      </c>
      <c r="O2791">
        <f>100*data!O2791/data!$V2791</f>
        <v>3.6096256684491981</v>
      </c>
      <c r="P2791">
        <f>100*data!P2791/data!$V2791</f>
        <v>12.566844919786096</v>
      </c>
      <c r="Q2791">
        <f>100*data!Q2791/data!$V2791</f>
        <v>6.2834224598930479</v>
      </c>
      <c r="R2791">
        <f>100*data!R2791/data!$V2791</f>
        <v>1.4705882352941178</v>
      </c>
      <c r="S2791">
        <f>100*data!S2791/data!$V2791</f>
        <v>1.6042780748663101</v>
      </c>
      <c r="T2791">
        <f>100*data!T2791/data!$V2791</f>
        <v>3.3422459893048129</v>
      </c>
      <c r="U2791">
        <f>100*data!U2791/data!$V2791</f>
        <v>5.3475935828877006</v>
      </c>
      <c r="V2791">
        <f t="shared" si="32"/>
        <v>100</v>
      </c>
    </row>
    <row r="2792" spans="1:22" x14ac:dyDescent="0.3">
      <c r="A2792" t="s">
        <v>350</v>
      </c>
      <c r="B2792" s="15" t="str">
        <f>IFERROR(VLOOKUP($A2792,class!$A$1:$B$455,2,FALSE),"")</f>
        <v>Shire District</v>
      </c>
      <c r="C2792" s="15" t="str">
        <f>IFERROR(IFERROR(VLOOKUP($A2792,classifications!$A$3:$C$336,3,FALSE),VLOOKUP($A2792,classifications!$I$2:$K$28,3,FALSE)),"")</f>
        <v>Predominantly Urban</v>
      </c>
      <c r="D2792">
        <f>100*data!D2792/data!$V2792</f>
        <v>2.3255813953488373</v>
      </c>
      <c r="E2792">
        <f>100*data!E2792/data!$V2792</f>
        <v>0.49833887043189368</v>
      </c>
      <c r="F2792">
        <f>100*data!F2792/data!$V2792</f>
        <v>9.9667774086378742</v>
      </c>
      <c r="G2792">
        <f>100*data!G2792/data!$V2792</f>
        <v>18.106312292358805</v>
      </c>
      <c r="H2792">
        <f>100*data!H2792/data!$V2792</f>
        <v>5.1495016611295679</v>
      </c>
      <c r="I2792">
        <f>100*data!I2792/data!$V2792</f>
        <v>4.6511627906976747</v>
      </c>
      <c r="J2792">
        <f>100*data!J2792/data!$V2792</f>
        <v>10.299003322259136</v>
      </c>
      <c r="K2792">
        <f>100*data!K2792/data!$V2792</f>
        <v>5.6478405315614619</v>
      </c>
      <c r="L2792">
        <f>100*data!L2792/data!$V2792</f>
        <v>6.3122923588039868</v>
      </c>
      <c r="M2792">
        <f>100*data!M2792/data!$V2792</f>
        <v>4.6511627906976747</v>
      </c>
      <c r="N2792">
        <f>100*data!N2792/data!$V2792</f>
        <v>1.3289036544850499</v>
      </c>
      <c r="O2792">
        <f>100*data!O2792/data!$V2792</f>
        <v>1.9933554817275747</v>
      </c>
      <c r="P2792">
        <f>100*data!P2792/data!$V2792</f>
        <v>10.132890365448505</v>
      </c>
      <c r="Q2792">
        <f>100*data!Q2792/data!$V2792</f>
        <v>7.1428571428571432</v>
      </c>
      <c r="R2792">
        <f>100*data!R2792/data!$V2792</f>
        <v>0.16611295681063123</v>
      </c>
      <c r="S2792">
        <f>100*data!S2792/data!$V2792</f>
        <v>1.4950166112956811</v>
      </c>
      <c r="T2792">
        <f>100*data!T2792/data!$V2792</f>
        <v>3.4883720930232558</v>
      </c>
      <c r="U2792">
        <f>100*data!U2792/data!$V2792</f>
        <v>6.6445182724252492</v>
      </c>
      <c r="V2792">
        <f t="shared" si="32"/>
        <v>100</v>
      </c>
    </row>
    <row r="2793" spans="1:22" x14ac:dyDescent="0.3">
      <c r="A2793" t="s">
        <v>354</v>
      </c>
      <c r="B2793" s="15" t="str">
        <f>IFERROR(VLOOKUP($A2793,class!$A$1:$B$455,2,FALSE),"")</f>
        <v>Shire District</v>
      </c>
      <c r="C2793" s="15" t="str">
        <f>IFERROR(IFERROR(VLOOKUP($A2793,classifications!$A$3:$C$336,3,FALSE),VLOOKUP($A2793,classifications!$I$2:$K$28,3,FALSE)),"")</f>
        <v>Predominantly Rural</v>
      </c>
      <c r="D2793">
        <f>100*data!D2793/data!$V2793</f>
        <v>9.4292803970223318</v>
      </c>
      <c r="E2793">
        <f>100*data!E2793/data!$V2793</f>
        <v>0.6203473945409429</v>
      </c>
      <c r="F2793">
        <f>100*data!F2793/data!$V2793</f>
        <v>7.6923076923076925</v>
      </c>
      <c r="G2793">
        <f>100*data!G2793/data!$V2793</f>
        <v>13.399503722084367</v>
      </c>
      <c r="H2793">
        <f>100*data!H2793/data!$V2793</f>
        <v>4.0942928039702231</v>
      </c>
      <c r="I2793">
        <f>100*data!I2793/data!$V2793</f>
        <v>4.4665012406947895</v>
      </c>
      <c r="J2793">
        <f>100*data!J2793/data!$V2793</f>
        <v>7.3200992555831261</v>
      </c>
      <c r="K2793">
        <f>100*data!K2793/data!$V2793</f>
        <v>6.8238213399503724</v>
      </c>
      <c r="L2793">
        <f>100*data!L2793/data!$V2793</f>
        <v>6.0794044665012406</v>
      </c>
      <c r="M2793">
        <f>100*data!M2793/data!$V2793</f>
        <v>3.9702233250620349</v>
      </c>
      <c r="N2793">
        <f>100*data!N2793/data!$V2793</f>
        <v>1.8610421836228288</v>
      </c>
      <c r="O2793">
        <f>100*data!O2793/data!$V2793</f>
        <v>3.3498759305210917</v>
      </c>
      <c r="P2793">
        <f>100*data!P2793/data!$V2793</f>
        <v>12.034739454094293</v>
      </c>
      <c r="Q2793">
        <f>100*data!Q2793/data!$V2793</f>
        <v>6.5756823821339951</v>
      </c>
      <c r="R2793">
        <f>100*data!R2793/data!$V2793</f>
        <v>0.74441687344913154</v>
      </c>
      <c r="S2793">
        <f>100*data!S2793/data!$V2793</f>
        <v>1.7369727047146402</v>
      </c>
      <c r="T2793">
        <f>100*data!T2793/data!$V2793</f>
        <v>3.3498759305210917</v>
      </c>
      <c r="U2793">
        <f>100*data!U2793/data!$V2793</f>
        <v>6.4516129032258061</v>
      </c>
      <c r="V2793">
        <f t="shared" si="32"/>
        <v>100</v>
      </c>
    </row>
    <row r="2794" spans="1:22" x14ac:dyDescent="0.3">
      <c r="A2794" t="s">
        <v>357</v>
      </c>
      <c r="B2794" s="15" t="str">
        <f>IFERROR(VLOOKUP($A2794,class!$A$1:$B$455,2,FALSE),"")</f>
        <v>Shire District</v>
      </c>
      <c r="C2794" s="15" t="str">
        <f>IFERROR(IFERROR(VLOOKUP($A2794,classifications!$A$3:$C$336,3,FALSE),VLOOKUP($A2794,classifications!$I$2:$K$28,3,FALSE)),"")</f>
        <v>Predominantly Urban</v>
      </c>
      <c r="D2794">
        <f>100*data!D2794/data!$V2794</f>
        <v>1.3719512195121952</v>
      </c>
      <c r="E2794">
        <f>100*data!E2794/data!$V2794</f>
        <v>0.3048780487804878</v>
      </c>
      <c r="F2794">
        <f>100*data!F2794/data!$V2794</f>
        <v>5.9451219512195124</v>
      </c>
      <c r="G2794">
        <f>100*data!G2794/data!$V2794</f>
        <v>16.463414634146343</v>
      </c>
      <c r="H2794">
        <f>100*data!H2794/data!$V2794</f>
        <v>3.8109756097560976</v>
      </c>
      <c r="I2794">
        <f>100*data!I2794/data!$V2794</f>
        <v>3.6585365853658538</v>
      </c>
      <c r="J2794">
        <f>100*data!J2794/data!$V2794</f>
        <v>7.9268292682926829</v>
      </c>
      <c r="K2794">
        <f>100*data!K2794/data!$V2794</f>
        <v>3.6585365853658538</v>
      </c>
      <c r="L2794">
        <f>100*data!L2794/data!$V2794</f>
        <v>5.7926829268292686</v>
      </c>
      <c r="M2794">
        <f>100*data!M2794/data!$V2794</f>
        <v>7.9268292682926829</v>
      </c>
      <c r="N2794">
        <f>100*data!N2794/data!$V2794</f>
        <v>1.9817073170731707</v>
      </c>
      <c r="O2794">
        <f>100*data!O2794/data!$V2794</f>
        <v>3.8109756097560976</v>
      </c>
      <c r="P2794">
        <f>100*data!P2794/data!$V2794</f>
        <v>15.853658536585366</v>
      </c>
      <c r="Q2794">
        <f>100*data!Q2794/data!$V2794</f>
        <v>7.4695121951219514</v>
      </c>
      <c r="R2794">
        <f>100*data!R2794/data!$V2794</f>
        <v>0.1524390243902439</v>
      </c>
      <c r="S2794">
        <f>100*data!S2794/data!$V2794</f>
        <v>1.8292682926829269</v>
      </c>
      <c r="T2794">
        <f>100*data!T2794/data!$V2794</f>
        <v>5.7926829268292686</v>
      </c>
      <c r="U2794">
        <f>100*data!U2794/data!$V2794</f>
        <v>6.25</v>
      </c>
      <c r="V2794">
        <f t="shared" si="32"/>
        <v>100.00000000000001</v>
      </c>
    </row>
    <row r="2795" spans="1:22" x14ac:dyDescent="0.3">
      <c r="A2795" t="s">
        <v>361</v>
      </c>
      <c r="B2795" s="15" t="str">
        <f>IFERROR(VLOOKUP($A2795,class!$A$1:$B$455,2,FALSE),"")</f>
        <v>Shire District</v>
      </c>
      <c r="C2795" s="15" t="str">
        <f>IFERROR(IFERROR(VLOOKUP($A2795,classifications!$A$3:$C$336,3,FALSE),VLOOKUP($A2795,classifications!$I$2:$K$28,3,FALSE)),"")</f>
        <v>Predominantly Urban</v>
      </c>
      <c r="D2795">
        <f>100*data!D2795/data!$V2795</f>
        <v>2.2857142857142856</v>
      </c>
      <c r="E2795">
        <f>100*data!E2795/data!$V2795</f>
        <v>0.7142857142857143</v>
      </c>
      <c r="F2795">
        <f>100*data!F2795/data!$V2795</f>
        <v>6.2857142857142856</v>
      </c>
      <c r="G2795">
        <f>100*data!G2795/data!$V2795</f>
        <v>18.571428571428573</v>
      </c>
      <c r="H2795">
        <f>100*data!H2795/data!$V2795</f>
        <v>3.7142857142857144</v>
      </c>
      <c r="I2795">
        <f>100*data!I2795/data!$V2795</f>
        <v>3.5714285714285716</v>
      </c>
      <c r="J2795">
        <f>100*data!J2795/data!$V2795</f>
        <v>8.1428571428571423</v>
      </c>
      <c r="K2795">
        <f>100*data!K2795/data!$V2795</f>
        <v>4</v>
      </c>
      <c r="L2795">
        <f>100*data!L2795/data!$V2795</f>
        <v>5</v>
      </c>
      <c r="M2795">
        <f>100*data!M2795/data!$V2795</f>
        <v>6.1428571428571432</v>
      </c>
      <c r="N2795">
        <f>100*data!N2795/data!$V2795</f>
        <v>2</v>
      </c>
      <c r="O2795">
        <f>100*data!O2795/data!$V2795</f>
        <v>3.7142857142857144</v>
      </c>
      <c r="P2795">
        <f>100*data!P2795/data!$V2795</f>
        <v>14.428571428571429</v>
      </c>
      <c r="Q2795">
        <f>100*data!Q2795/data!$V2795</f>
        <v>8</v>
      </c>
      <c r="R2795">
        <f>100*data!R2795/data!$V2795</f>
        <v>0.2857142857142857</v>
      </c>
      <c r="S2795">
        <f>100*data!S2795/data!$V2795</f>
        <v>1.8571428571428572</v>
      </c>
      <c r="T2795">
        <f>100*data!T2795/data!$V2795</f>
        <v>4.8571428571428568</v>
      </c>
      <c r="U2795">
        <f>100*data!U2795/data!$V2795</f>
        <v>6.4285714285714288</v>
      </c>
      <c r="V2795">
        <f t="shared" si="32"/>
        <v>100.00000000000003</v>
      </c>
    </row>
    <row r="2796" spans="1:22" x14ac:dyDescent="0.3">
      <c r="A2796" t="s">
        <v>362</v>
      </c>
      <c r="B2796" s="15" t="str">
        <f>IFERROR(VLOOKUP($A2796,class!$A$1:$B$455,2,FALSE),"")</f>
        <v>Shire District</v>
      </c>
      <c r="C2796" s="15" t="str">
        <f>IFERROR(IFERROR(VLOOKUP($A2796,classifications!$A$3:$C$336,3,FALSE),VLOOKUP($A2796,classifications!$I$2:$K$28,3,FALSE)),"")</f>
        <v>Predominantly Urban</v>
      </c>
      <c r="D2796">
        <f>100*data!D2796/data!$V2796</f>
        <v>1.2635379061371841</v>
      </c>
      <c r="E2796">
        <f>100*data!E2796/data!$V2796</f>
        <v>0.36101083032490977</v>
      </c>
      <c r="F2796">
        <f>100*data!F2796/data!$V2796</f>
        <v>6.859205776173285</v>
      </c>
      <c r="G2796">
        <f>100*data!G2796/data!$V2796</f>
        <v>18.592057761732853</v>
      </c>
      <c r="H2796">
        <f>100*data!H2796/data!$V2796</f>
        <v>5.4151624548736459</v>
      </c>
      <c r="I2796">
        <f>100*data!I2796/data!$V2796</f>
        <v>4.6931407942238268</v>
      </c>
      <c r="J2796">
        <f>100*data!J2796/data!$V2796</f>
        <v>9.7472924187725631</v>
      </c>
      <c r="K2796">
        <f>100*data!K2796/data!$V2796</f>
        <v>6.859205776173285</v>
      </c>
      <c r="L2796">
        <f>100*data!L2796/data!$V2796</f>
        <v>6.1371841155234659</v>
      </c>
      <c r="M2796">
        <f>100*data!M2796/data!$V2796</f>
        <v>4.3321299638989172</v>
      </c>
      <c r="N2796">
        <f>100*data!N2796/data!$V2796</f>
        <v>1.8050541516245486</v>
      </c>
      <c r="O2796">
        <f>100*data!O2796/data!$V2796</f>
        <v>3.2490974729241877</v>
      </c>
      <c r="P2796">
        <f>100*data!P2796/data!$V2796</f>
        <v>10.469314079422382</v>
      </c>
      <c r="Q2796">
        <f>100*data!Q2796/data!$V2796</f>
        <v>7.4007220216606502</v>
      </c>
      <c r="R2796">
        <f>100*data!R2796/data!$V2796</f>
        <v>0.18050541516245489</v>
      </c>
      <c r="S2796">
        <f>100*data!S2796/data!$V2796</f>
        <v>1.4440433212996391</v>
      </c>
      <c r="T2796">
        <f>100*data!T2796/data!$V2796</f>
        <v>4.6931407942238268</v>
      </c>
      <c r="U2796">
        <f>100*data!U2796/data!$V2796</f>
        <v>6.4981949458483754</v>
      </c>
      <c r="V2796">
        <f t="shared" si="32"/>
        <v>100</v>
      </c>
    </row>
    <row r="2797" spans="1:22" x14ac:dyDescent="0.3">
      <c r="A2797" t="s">
        <v>365</v>
      </c>
      <c r="B2797" s="15" t="str">
        <f>IFERROR(VLOOKUP($A2797,class!$A$1:$B$455,2,FALSE),"")</f>
        <v>Shire District</v>
      </c>
      <c r="C2797" s="15" t="str">
        <f>IFERROR(IFERROR(VLOOKUP($A2797,classifications!$A$3:$C$336,3,FALSE),VLOOKUP($A2797,classifications!$I$2:$K$28,3,FALSE)),"")</f>
        <v>Predominantly Rural</v>
      </c>
      <c r="D2797">
        <f>100*data!D2797/data!$V2797</f>
        <v>9.1375770020533889</v>
      </c>
      <c r="E2797">
        <f>100*data!E2797/data!$V2797</f>
        <v>1.1293634496919918</v>
      </c>
      <c r="F2797">
        <f>100*data!F2797/data!$V2797</f>
        <v>6.5708418891170428</v>
      </c>
      <c r="G2797">
        <f>100*data!G2797/data!$V2797</f>
        <v>13.449691991786448</v>
      </c>
      <c r="H2797">
        <f>100*data!H2797/data!$V2797</f>
        <v>3.7987679671457903</v>
      </c>
      <c r="I2797">
        <f>100*data!I2797/data!$V2797</f>
        <v>4.3121149897330593</v>
      </c>
      <c r="J2797">
        <f>100*data!J2797/data!$V2797</f>
        <v>7.3921971252566738</v>
      </c>
      <c r="K2797">
        <f>100*data!K2797/data!$V2797</f>
        <v>4.3121149897330593</v>
      </c>
      <c r="L2797">
        <f>100*data!L2797/data!$V2797</f>
        <v>5.9548254620123204</v>
      </c>
      <c r="M2797">
        <f>100*data!M2797/data!$V2797</f>
        <v>4.7227926078028748</v>
      </c>
      <c r="N2797">
        <f>100*data!N2797/data!$V2797</f>
        <v>1.8480492813141685</v>
      </c>
      <c r="O2797">
        <f>100*data!O2797/data!$V2797</f>
        <v>3.9014373716632442</v>
      </c>
      <c r="P2797">
        <f>100*data!P2797/data!$V2797</f>
        <v>15.092402464065708</v>
      </c>
      <c r="Q2797">
        <f>100*data!Q2797/data!$V2797</f>
        <v>7.0841889117043122</v>
      </c>
      <c r="R2797">
        <f>100*data!R2797/data!$V2797</f>
        <v>0.71868583162217659</v>
      </c>
      <c r="S2797">
        <f>100*data!S2797/data!$V2797</f>
        <v>1.3347022587268993</v>
      </c>
      <c r="T2797">
        <f>100*data!T2797/data!$V2797</f>
        <v>3.2854209445585214</v>
      </c>
      <c r="U2797">
        <f>100*data!U2797/data!$V2797</f>
        <v>5.9548254620123204</v>
      </c>
      <c r="V2797">
        <f t="shared" si="32"/>
        <v>100.00000000000001</v>
      </c>
    </row>
    <row r="2798" spans="1:22" x14ac:dyDescent="0.3">
      <c r="A2798" t="s">
        <v>368</v>
      </c>
      <c r="B2798" s="15" t="str">
        <f>IFERROR(VLOOKUP($A2798,class!$A$1:$B$455,2,FALSE),"")</f>
        <v>Shire District</v>
      </c>
      <c r="C2798" s="15" t="str">
        <f>IFERROR(IFERROR(VLOOKUP($A2798,classifications!$A$3:$C$336,3,FALSE),VLOOKUP($A2798,classifications!$I$2:$K$28,3,FALSE)),"")</f>
        <v>Predominantly Rural</v>
      </c>
      <c r="D2798">
        <f>100*data!D2798/data!$V2798</f>
        <v>5.1851851851851851</v>
      </c>
      <c r="E2798">
        <f>100*data!E2798/data!$V2798</f>
        <v>0.27777777777777779</v>
      </c>
      <c r="F2798">
        <f>100*data!F2798/data!$V2798</f>
        <v>4.2592592592592595</v>
      </c>
      <c r="G2798">
        <f>100*data!G2798/data!$V2798</f>
        <v>11.388888888888889</v>
      </c>
      <c r="H2798">
        <f>100*data!H2798/data!$V2798</f>
        <v>2.2222222222222223</v>
      </c>
      <c r="I2798">
        <f>100*data!I2798/data!$V2798</f>
        <v>3.7037037037037037</v>
      </c>
      <c r="J2798">
        <f>100*data!J2798/data!$V2798</f>
        <v>7.5925925925925926</v>
      </c>
      <c r="K2798">
        <f>100*data!K2798/data!$V2798</f>
        <v>1.8518518518518519</v>
      </c>
      <c r="L2798">
        <f>100*data!L2798/data!$V2798</f>
        <v>3.9814814814814814</v>
      </c>
      <c r="M2798">
        <f>100*data!M2798/data!$V2798</f>
        <v>10.277777777777779</v>
      </c>
      <c r="N2798">
        <f>100*data!N2798/data!$V2798</f>
        <v>2.2222222222222223</v>
      </c>
      <c r="O2798">
        <f>100*data!O2798/data!$V2798</f>
        <v>4.166666666666667</v>
      </c>
      <c r="P2798">
        <f>100*data!P2798/data!$V2798</f>
        <v>22.777777777777779</v>
      </c>
      <c r="Q2798">
        <f>100*data!Q2798/data!$V2798</f>
        <v>7.4074074074074074</v>
      </c>
      <c r="R2798">
        <f>100*data!R2798/data!$V2798</f>
        <v>0.46296296296296297</v>
      </c>
      <c r="S2798">
        <f>100*data!S2798/data!$V2798</f>
        <v>1.9444444444444444</v>
      </c>
      <c r="T2798">
        <f>100*data!T2798/data!$V2798</f>
        <v>4.5370370370370372</v>
      </c>
      <c r="U2798">
        <f>100*data!U2798/data!$V2798</f>
        <v>5.7407407407407405</v>
      </c>
      <c r="V2798">
        <f t="shared" si="32"/>
        <v>100</v>
      </c>
    </row>
    <row r="2799" spans="1:22" x14ac:dyDescent="0.3">
      <c r="A2799" t="s">
        <v>142</v>
      </c>
      <c r="B2799" s="15" t="str">
        <f>IFERROR(VLOOKUP($A2799,class!$A$1:$B$455,2,FALSE),"")</f>
        <v>Shire District</v>
      </c>
      <c r="C2799" s="15" t="str">
        <f>IFERROR(IFERROR(VLOOKUP($A2799,classifications!$A$3:$C$336,3,FALSE),VLOOKUP($A2799,classifications!$I$2:$K$28,3,FALSE)),"")</f>
        <v>Urban with Significant Rural</v>
      </c>
      <c r="D2799">
        <f>100*data!D2799/data!$V2799</f>
        <v>0.8875739644970414</v>
      </c>
      <c r="E2799">
        <f>100*data!E2799/data!$V2799</f>
        <v>0.8875739644970414</v>
      </c>
      <c r="F2799">
        <f>100*data!F2799/data!$V2799</f>
        <v>9.0236686390532537</v>
      </c>
      <c r="G2799">
        <f>100*data!G2799/data!$V2799</f>
        <v>20.562130177514792</v>
      </c>
      <c r="H2799">
        <f>100*data!H2799/data!$V2799</f>
        <v>5.0295857988165684</v>
      </c>
      <c r="I2799">
        <f>100*data!I2799/data!$V2799</f>
        <v>5.3254437869822482</v>
      </c>
      <c r="J2799">
        <f>100*data!J2799/data!$V2799</f>
        <v>8.5798816568047336</v>
      </c>
      <c r="K2799">
        <f>100*data!K2799/data!$V2799</f>
        <v>5.3254437869822482</v>
      </c>
      <c r="L2799">
        <f>100*data!L2799/data!$V2799</f>
        <v>5.9171597633136095</v>
      </c>
      <c r="M2799">
        <f>100*data!M2799/data!$V2799</f>
        <v>3.9940828402366866</v>
      </c>
      <c r="N2799">
        <f>100*data!N2799/data!$V2799</f>
        <v>1.1834319526627219</v>
      </c>
      <c r="O2799">
        <f>100*data!O2799/data!$V2799</f>
        <v>2.9585798816568047</v>
      </c>
      <c r="P2799">
        <f>100*data!P2799/data!$V2799</f>
        <v>12.721893491124261</v>
      </c>
      <c r="Q2799">
        <f>100*data!Q2799/data!$V2799</f>
        <v>6.9526627218934909</v>
      </c>
      <c r="R2799">
        <f>100*data!R2799/data!$V2799</f>
        <v>0.14792899408284024</v>
      </c>
      <c r="S2799">
        <f>100*data!S2799/data!$V2799</f>
        <v>1.331360946745562</v>
      </c>
      <c r="T2799">
        <f>100*data!T2799/data!$V2799</f>
        <v>2.6627218934911241</v>
      </c>
      <c r="U2799">
        <f>100*data!U2799/data!$V2799</f>
        <v>6.5088757396449708</v>
      </c>
      <c r="V2799">
        <f t="shared" si="32"/>
        <v>100</v>
      </c>
    </row>
    <row r="2800" spans="1:22" x14ac:dyDescent="0.3">
      <c r="A2800" t="s">
        <v>148</v>
      </c>
      <c r="B2800" s="15" t="str">
        <f>IFERROR(VLOOKUP($A2800,class!$A$1:$B$455,2,FALSE),"")</f>
        <v>Shire District</v>
      </c>
      <c r="C2800" s="15" t="str">
        <f>IFERROR(IFERROR(VLOOKUP($A2800,classifications!$A$3:$C$336,3,FALSE),VLOOKUP($A2800,classifications!$I$2:$K$28,3,FALSE)),"")</f>
        <v>Urban with Significant Rural</v>
      </c>
      <c r="D2800">
        <f>100*data!D2800/data!$V2800</f>
        <v>10.073452256033578</v>
      </c>
      <c r="E2800">
        <f>100*data!E2800/data!$V2800</f>
        <v>0.41972717733473242</v>
      </c>
      <c r="F2800">
        <f>100*data!F2800/data!$V2800</f>
        <v>6.295907660020986</v>
      </c>
      <c r="G2800">
        <f>100*data!G2800/data!$V2800</f>
        <v>11.962224554039874</v>
      </c>
      <c r="H2800">
        <f>100*data!H2800/data!$V2800</f>
        <v>3.777544596012592</v>
      </c>
      <c r="I2800">
        <f>100*data!I2800/data!$V2800</f>
        <v>4.1972717733473246</v>
      </c>
      <c r="J2800">
        <f>100*data!J2800/data!$V2800</f>
        <v>6.7156348373557186</v>
      </c>
      <c r="K2800">
        <f>100*data!K2800/data!$V2800</f>
        <v>7.3452256033578172</v>
      </c>
      <c r="L2800">
        <f>100*data!L2800/data!$V2800</f>
        <v>5.7712486883525704</v>
      </c>
      <c r="M2800">
        <f>100*data!M2800/data!$V2800</f>
        <v>5.3515215110178387</v>
      </c>
      <c r="N2800">
        <f>100*data!N2800/data!$V2800</f>
        <v>2.0986358866736623</v>
      </c>
      <c r="O2800">
        <f>100*data!O2800/data!$V2800</f>
        <v>3.3578174186778593</v>
      </c>
      <c r="P2800">
        <f>100*data!P2800/data!$V2800</f>
        <v>14.585519412381952</v>
      </c>
      <c r="Q2800">
        <f>100*data!Q2800/data!$V2800</f>
        <v>7.0304302203567683</v>
      </c>
      <c r="R2800">
        <f>100*data!R2800/data!$V2800</f>
        <v>0.52465897166841557</v>
      </c>
      <c r="S2800">
        <f>100*data!S2800/data!$V2800</f>
        <v>1.5739769150052465</v>
      </c>
      <c r="T2800">
        <f>100*data!T2800/data!$V2800</f>
        <v>3.5676810073452256</v>
      </c>
      <c r="U2800">
        <f>100*data!U2800/data!$V2800</f>
        <v>5.3515215110178387</v>
      </c>
      <c r="V2800">
        <f t="shared" si="32"/>
        <v>99.999999999999986</v>
      </c>
    </row>
    <row r="2801" spans="1:22" x14ac:dyDescent="0.3">
      <c r="A2801" t="s">
        <v>156</v>
      </c>
      <c r="B2801" s="15" t="str">
        <f>IFERROR(VLOOKUP($A2801,class!$A$1:$B$455,2,FALSE),"")</f>
        <v>Shire District</v>
      </c>
      <c r="C2801" s="15" t="str">
        <f>IFERROR(IFERROR(VLOOKUP($A2801,classifications!$A$3:$C$336,3,FALSE),VLOOKUP($A2801,classifications!$I$2:$K$28,3,FALSE)),"")</f>
        <v>Urban with Significant Rural</v>
      </c>
      <c r="D2801">
        <f>100*data!D2801/data!$V2801</f>
        <v>5.7113187954309446</v>
      </c>
      <c r="E2801">
        <f>100*data!E2801/data!$V2801</f>
        <v>0.51921079958463134</v>
      </c>
      <c r="F2801">
        <f>100*data!F2801/data!$V2801</f>
        <v>6.5420560747663554</v>
      </c>
      <c r="G2801">
        <f>100*data!G2801/data!$V2801</f>
        <v>13.499480789200415</v>
      </c>
      <c r="H2801">
        <f>100*data!H2801/data!$V2801</f>
        <v>3.4267912772585669</v>
      </c>
      <c r="I2801">
        <f>100*data!I2801/data!$V2801</f>
        <v>5.0882658359293877</v>
      </c>
      <c r="J2801">
        <f>100*data!J2801/data!$V2801</f>
        <v>5.8151609553478716</v>
      </c>
      <c r="K2801">
        <f>100*data!K2801/data!$V2801</f>
        <v>3.9460020768431985</v>
      </c>
      <c r="L2801">
        <f>100*data!L2801/data!$V2801</f>
        <v>5.1921079958463139</v>
      </c>
      <c r="M2801">
        <f>100*data!M2801/data!$V2801</f>
        <v>5.7113187954309446</v>
      </c>
      <c r="N2801">
        <f>100*data!N2801/data!$V2801</f>
        <v>2.2845275181723781</v>
      </c>
      <c r="O2801">
        <f>100*data!O2801/data!$V2801</f>
        <v>4.6728971962616823</v>
      </c>
      <c r="P2801">
        <f>100*data!P2801/data!$V2801</f>
        <v>17.86085150571132</v>
      </c>
      <c r="Q2801">
        <f>100*data!Q2801/data!$V2801</f>
        <v>8.3073727933541015</v>
      </c>
      <c r="R2801">
        <f>100*data!R2801/data!$V2801</f>
        <v>0.4153686396677051</v>
      </c>
      <c r="S2801">
        <f>100*data!S2801/data!$V2801</f>
        <v>1.557632398753894</v>
      </c>
      <c r="T2801">
        <f>100*data!T2801/data!$V2801</f>
        <v>2.9075804776739358</v>
      </c>
      <c r="U2801">
        <f>100*data!U2801/data!$V2801</f>
        <v>6.5420560747663554</v>
      </c>
      <c r="V2801">
        <f t="shared" si="32"/>
        <v>100</v>
      </c>
    </row>
    <row r="2802" spans="1:22" x14ac:dyDescent="0.3">
      <c r="A2802" t="s">
        <v>168</v>
      </c>
      <c r="B2802" s="15" t="str">
        <f>IFERROR(VLOOKUP($A2802,class!$A$1:$B$455,2,FALSE),"")</f>
        <v>Shire District</v>
      </c>
      <c r="C2802" s="15" t="str">
        <f>IFERROR(IFERROR(VLOOKUP($A2802,classifications!$A$3:$C$336,3,FALSE),VLOOKUP($A2802,classifications!$I$2:$K$28,3,FALSE)),"")</f>
        <v>Predominantly Urban</v>
      </c>
      <c r="D2802">
        <f>100*data!D2802/data!$V2802</f>
        <v>5.5319148936170217</v>
      </c>
      <c r="E2802">
        <f>100*data!E2802/data!$V2802</f>
        <v>0.56737588652482274</v>
      </c>
      <c r="F2802">
        <f>100*data!F2802/data!$V2802</f>
        <v>6.8085106382978724</v>
      </c>
      <c r="G2802">
        <f>100*data!G2802/data!$V2802</f>
        <v>13.617021276595745</v>
      </c>
      <c r="H2802">
        <f>100*data!H2802/data!$V2802</f>
        <v>3.6879432624113475</v>
      </c>
      <c r="I2802">
        <f>100*data!I2802/data!$V2802</f>
        <v>5.24822695035461</v>
      </c>
      <c r="J2802">
        <f>100*data!J2802/data!$V2802</f>
        <v>7.375886524822695</v>
      </c>
      <c r="K2802">
        <f>100*data!K2802/data!$V2802</f>
        <v>4.6808510638297873</v>
      </c>
      <c r="L2802">
        <f>100*data!L2802/data!$V2802</f>
        <v>7.0921985815602833</v>
      </c>
      <c r="M2802">
        <f>100*data!M2802/data!$V2802</f>
        <v>5.24822695035461</v>
      </c>
      <c r="N2802">
        <f>100*data!N2802/data!$V2802</f>
        <v>1.7021276595744681</v>
      </c>
      <c r="O2802">
        <f>100*data!O2802/data!$V2802</f>
        <v>3.1205673758865249</v>
      </c>
      <c r="P2802">
        <f>100*data!P2802/data!$V2802</f>
        <v>14.326241134751774</v>
      </c>
      <c r="Q2802">
        <f>100*data!Q2802/data!$V2802</f>
        <v>6.666666666666667</v>
      </c>
      <c r="R2802">
        <f>100*data!R2802/data!$V2802</f>
        <v>0.14184397163120568</v>
      </c>
      <c r="S2802">
        <f>100*data!S2802/data!$V2802</f>
        <v>2.2695035460992909</v>
      </c>
      <c r="T2802">
        <f>100*data!T2802/data!$V2802</f>
        <v>4.3971631205673756</v>
      </c>
      <c r="U2802">
        <f>100*data!U2802/data!$V2802</f>
        <v>7.5177304964539005</v>
      </c>
      <c r="V2802">
        <f t="shared" si="32"/>
        <v>100</v>
      </c>
    </row>
    <row r="2803" spans="1:22" x14ac:dyDescent="0.3">
      <c r="A2803" t="s">
        <v>178</v>
      </c>
      <c r="B2803" s="15" t="str">
        <f>IFERROR(VLOOKUP($A2803,class!$A$1:$B$455,2,FALSE),"")</f>
        <v>Shire District</v>
      </c>
      <c r="C2803" s="15" t="str">
        <f>IFERROR(IFERROR(VLOOKUP($A2803,classifications!$A$3:$C$336,3,FALSE),VLOOKUP($A2803,classifications!$I$2:$K$28,3,FALSE)),"")</f>
        <v>Urban with Significant Rural</v>
      </c>
      <c r="D2803">
        <f>100*data!D2803/data!$V2803</f>
        <v>5.894962486602358</v>
      </c>
      <c r="E2803">
        <f>100*data!E2803/data!$V2803</f>
        <v>0.53590568060021437</v>
      </c>
      <c r="F2803">
        <f>100*data!F2803/data!$V2803</f>
        <v>5.787781350482315</v>
      </c>
      <c r="G2803">
        <f>100*data!G2803/data!$V2803</f>
        <v>20.90032154340836</v>
      </c>
      <c r="H2803">
        <f>100*data!H2803/data!$V2803</f>
        <v>2.8938906752411575</v>
      </c>
      <c r="I2803">
        <f>100*data!I2803/data!$V2803</f>
        <v>4.180064308681672</v>
      </c>
      <c r="J2803">
        <f>100*data!J2803/data!$V2803</f>
        <v>5.4662379421221861</v>
      </c>
      <c r="K2803">
        <f>100*data!K2803/data!$V2803</f>
        <v>6.859592711682744</v>
      </c>
      <c r="L2803">
        <f>100*data!L2803/data!$V2803</f>
        <v>4.501607717041801</v>
      </c>
      <c r="M2803">
        <f>100*data!M2803/data!$V2803</f>
        <v>4.501607717041801</v>
      </c>
      <c r="N2803">
        <f>100*data!N2803/data!$V2803</f>
        <v>2.0364415862808145</v>
      </c>
      <c r="O2803">
        <f>100*data!O2803/data!$V2803</f>
        <v>3.6441586280814575</v>
      </c>
      <c r="P2803">
        <f>100*data!P2803/data!$V2803</f>
        <v>13.612004287245444</v>
      </c>
      <c r="Q2803">
        <f>100*data!Q2803/data!$V2803</f>
        <v>9.0032154340836019</v>
      </c>
      <c r="R2803">
        <f>100*data!R2803/data!$V2803</f>
        <v>0.4287245444801715</v>
      </c>
      <c r="S2803">
        <f>100*data!S2803/data!$V2803</f>
        <v>1.2861736334405145</v>
      </c>
      <c r="T2803">
        <f>100*data!T2803/data!$V2803</f>
        <v>2.8938906752411575</v>
      </c>
      <c r="U2803">
        <f>100*data!U2803/data!$V2803</f>
        <v>5.573419078242229</v>
      </c>
      <c r="V2803">
        <f t="shared" si="32"/>
        <v>99.999999999999986</v>
      </c>
    </row>
    <row r="2804" spans="1:22" x14ac:dyDescent="0.3">
      <c r="A2804" t="s">
        <v>185</v>
      </c>
      <c r="B2804" s="15" t="str">
        <f>IFERROR(VLOOKUP($A2804,class!$A$1:$B$455,2,FALSE),"")</f>
        <v>Shire District</v>
      </c>
      <c r="C2804" s="15" t="str">
        <f>IFERROR(IFERROR(VLOOKUP($A2804,classifications!$A$3:$C$336,3,FALSE),VLOOKUP($A2804,classifications!$I$2:$K$28,3,FALSE)),"")</f>
        <v>Urban with Significant Rural</v>
      </c>
      <c r="D2804">
        <f>100*data!D2804/data!$V2804</f>
        <v>11.824953445065177</v>
      </c>
      <c r="E2804">
        <f>100*data!E2804/data!$V2804</f>
        <v>0.37243947858472998</v>
      </c>
      <c r="F2804">
        <f>100*data!F2804/data!$V2804</f>
        <v>5.5865921787709496</v>
      </c>
      <c r="G2804">
        <f>100*data!G2804/data!$V2804</f>
        <v>12.662942271880819</v>
      </c>
      <c r="H2804">
        <f>100*data!H2804/data!$V2804</f>
        <v>3.5381750465549349</v>
      </c>
      <c r="I2804">
        <f>100*data!I2804/data!$V2804</f>
        <v>4.0968342644320295</v>
      </c>
      <c r="J2804">
        <f>100*data!J2804/data!$V2804</f>
        <v>7.0763500931098697</v>
      </c>
      <c r="K2804">
        <f>100*data!K2804/data!$V2804</f>
        <v>3.3519553072625698</v>
      </c>
      <c r="L2804">
        <f>100*data!L2804/data!$V2804</f>
        <v>4.9348230912476723</v>
      </c>
      <c r="M2804">
        <f>100*data!M2804/data!$V2804</f>
        <v>6.3314711359404097</v>
      </c>
      <c r="N2804">
        <f>100*data!N2804/data!$V2804</f>
        <v>1.4897579143389199</v>
      </c>
      <c r="O2804">
        <f>100*data!O2804/data!$V2804</f>
        <v>3.5381750465549349</v>
      </c>
      <c r="P2804">
        <f>100*data!P2804/data!$V2804</f>
        <v>14.618249534450651</v>
      </c>
      <c r="Q2804">
        <f>100*data!Q2804/data!$V2804</f>
        <v>7.7281191806331471</v>
      </c>
      <c r="R2804">
        <f>100*data!R2804/data!$V2804</f>
        <v>0.55865921787709494</v>
      </c>
      <c r="S2804">
        <f>100*data!S2804/data!$V2804</f>
        <v>1.9553072625698324</v>
      </c>
      <c r="T2804">
        <f>100*data!T2804/data!$V2804</f>
        <v>4.0968342644320295</v>
      </c>
      <c r="U2804">
        <f>100*data!U2804/data!$V2804</f>
        <v>6.2383612662942269</v>
      </c>
      <c r="V2804">
        <f t="shared" si="32"/>
        <v>100</v>
      </c>
    </row>
    <row r="2805" spans="1:22" x14ac:dyDescent="0.3">
      <c r="A2805" t="s">
        <v>193</v>
      </c>
      <c r="B2805" s="15" t="str">
        <f>IFERROR(VLOOKUP($A2805,class!$A$1:$B$455,2,FALSE),"")</f>
        <v>Shire District</v>
      </c>
      <c r="C2805" s="15" t="str">
        <f>IFERROR(IFERROR(VLOOKUP($A2805,classifications!$A$3:$C$336,3,FALSE),VLOOKUP($A2805,classifications!$I$2:$K$28,3,FALSE)),"")</f>
        <v>Predominantly Rural</v>
      </c>
      <c r="D2805">
        <f>100*data!D2805/data!$V2805</f>
        <v>22.448979591836736</v>
      </c>
      <c r="E2805">
        <f>100*data!E2805/data!$V2805</f>
        <v>0.48019207683073228</v>
      </c>
      <c r="F2805">
        <f>100*data!F2805/data!$V2805</f>
        <v>6.8427370948379354</v>
      </c>
      <c r="G2805">
        <f>100*data!G2805/data!$V2805</f>
        <v>13.325330132052821</v>
      </c>
      <c r="H2805">
        <f>100*data!H2805/data!$V2805</f>
        <v>3.4813925570228093</v>
      </c>
      <c r="I2805">
        <f>100*data!I2805/data!$V2805</f>
        <v>3.4813925570228093</v>
      </c>
      <c r="J2805">
        <f>100*data!J2805/data!$V2805</f>
        <v>5.5222088835534215</v>
      </c>
      <c r="K2805">
        <f>100*data!K2805/data!$V2805</f>
        <v>4.441776710684274</v>
      </c>
      <c r="L2805">
        <f>100*data!L2805/data!$V2805</f>
        <v>6.1224489795918364</v>
      </c>
      <c r="M2805">
        <f>100*data!M2805/data!$V2805</f>
        <v>3.1212484993997598</v>
      </c>
      <c r="N2805">
        <f>100*data!N2805/data!$V2805</f>
        <v>1.2004801920768307</v>
      </c>
      <c r="O2805">
        <f>100*data!O2805/data!$V2805</f>
        <v>1.9207683073229291</v>
      </c>
      <c r="P2805">
        <f>100*data!P2805/data!$V2805</f>
        <v>11.404561824729893</v>
      </c>
      <c r="Q2805">
        <f>100*data!Q2805/data!$V2805</f>
        <v>6.9627851140456185</v>
      </c>
      <c r="R2805">
        <f>100*data!R2805/data!$V2805</f>
        <v>0.60024009603841533</v>
      </c>
      <c r="S2805">
        <f>100*data!S2805/data!$V2805</f>
        <v>1.2004801920768307</v>
      </c>
      <c r="T2805">
        <f>100*data!T2805/data!$V2805</f>
        <v>2.7611044417767108</v>
      </c>
      <c r="U2805">
        <f>100*data!U2805/data!$V2805</f>
        <v>4.6818727490996395</v>
      </c>
      <c r="V2805">
        <f t="shared" si="32"/>
        <v>99.999999999999986</v>
      </c>
    </row>
    <row r="2806" spans="1:22" x14ac:dyDescent="0.3">
      <c r="A2806" t="s">
        <v>201</v>
      </c>
      <c r="B2806" s="15" t="str">
        <f>IFERROR(VLOOKUP($A2806,class!$A$1:$B$455,2,FALSE),"")</f>
        <v>Shire District</v>
      </c>
      <c r="C2806" s="15" t="str">
        <f>IFERROR(IFERROR(VLOOKUP($A2806,classifications!$A$3:$C$336,3,FALSE),VLOOKUP($A2806,classifications!$I$2:$K$28,3,FALSE)),"")</f>
        <v>Predominantly Urban</v>
      </c>
      <c r="D2806">
        <f>100*data!D2806/data!$V2806</f>
        <v>0.42553191489361702</v>
      </c>
      <c r="E2806">
        <f>100*data!E2806/data!$V2806</f>
        <v>0.42553191489361702</v>
      </c>
      <c r="F2806">
        <f>100*data!F2806/data!$V2806</f>
        <v>9.1489361702127656</v>
      </c>
      <c r="G2806">
        <f>100*data!G2806/data!$V2806</f>
        <v>15.531914893617021</v>
      </c>
      <c r="H2806">
        <f>100*data!H2806/data!$V2806</f>
        <v>4.2553191489361701</v>
      </c>
      <c r="I2806">
        <f>100*data!I2806/data!$V2806</f>
        <v>4.2553191489361701</v>
      </c>
      <c r="J2806">
        <f>100*data!J2806/data!$V2806</f>
        <v>7.0212765957446805</v>
      </c>
      <c r="K2806">
        <f>100*data!K2806/data!$V2806</f>
        <v>8.7234042553191493</v>
      </c>
      <c r="L2806">
        <f>100*data!L2806/data!$V2806</f>
        <v>5.3191489361702127</v>
      </c>
      <c r="M2806">
        <f>100*data!M2806/data!$V2806</f>
        <v>5.957446808510638</v>
      </c>
      <c r="N2806">
        <f>100*data!N2806/data!$V2806</f>
        <v>1.4893617021276595</v>
      </c>
      <c r="O2806">
        <f>100*data!O2806/data!$V2806</f>
        <v>3.4042553191489362</v>
      </c>
      <c r="P2806">
        <f>100*data!P2806/data!$V2806</f>
        <v>13.829787234042554</v>
      </c>
      <c r="Q2806">
        <f>100*data!Q2806/data!$V2806</f>
        <v>8.2978723404255312</v>
      </c>
      <c r="R2806">
        <f>100*data!R2806/data!$V2806</f>
        <v>0.42553191489361702</v>
      </c>
      <c r="S2806">
        <f>100*data!S2806/data!$V2806</f>
        <v>1.7021276595744681</v>
      </c>
      <c r="T2806">
        <f>100*data!T2806/data!$V2806</f>
        <v>3.4042553191489362</v>
      </c>
      <c r="U2806">
        <f>100*data!U2806/data!$V2806</f>
        <v>6.3829787234042552</v>
      </c>
      <c r="V2806">
        <f t="shared" si="32"/>
        <v>99.999999999999986</v>
      </c>
    </row>
    <row r="2807" spans="1:22" x14ac:dyDescent="0.3">
      <c r="A2807" t="s">
        <v>311</v>
      </c>
      <c r="B2807" s="15" t="str">
        <f>IFERROR(VLOOKUP($A2807,class!$A$1:$B$455,2,FALSE),"")</f>
        <v>Shire District</v>
      </c>
      <c r="C2807" s="15" t="str">
        <f>IFERROR(IFERROR(VLOOKUP($A2807,classifications!$A$3:$C$336,3,FALSE),VLOOKUP($A2807,classifications!$I$2:$K$28,3,FALSE)),"")</f>
        <v>Predominantly Rural</v>
      </c>
      <c r="D2807">
        <f>100*data!D2807/data!$V2807</f>
        <v>6.7256637168141591</v>
      </c>
      <c r="E2807">
        <f>100*data!E2807/data!$V2807</f>
        <v>0.88495575221238942</v>
      </c>
      <c r="F2807">
        <f>100*data!F2807/data!$V2807</f>
        <v>7.7876106194690262</v>
      </c>
      <c r="G2807">
        <f>100*data!G2807/data!$V2807</f>
        <v>14.867256637168142</v>
      </c>
      <c r="H2807">
        <f>100*data!H2807/data!$V2807</f>
        <v>4.2477876106194694</v>
      </c>
      <c r="I2807">
        <f>100*data!I2807/data!$V2807</f>
        <v>3.8938053097345131</v>
      </c>
      <c r="J2807">
        <f>100*data!J2807/data!$V2807</f>
        <v>6.5486725663716818</v>
      </c>
      <c r="K2807">
        <f>100*data!K2807/data!$V2807</f>
        <v>6.3716814159292037</v>
      </c>
      <c r="L2807">
        <f>100*data!L2807/data!$V2807</f>
        <v>5.4867256637168138</v>
      </c>
      <c r="M2807">
        <f>100*data!M2807/data!$V2807</f>
        <v>4.778761061946903</v>
      </c>
      <c r="N2807">
        <f>100*data!N2807/data!$V2807</f>
        <v>1.415929203539823</v>
      </c>
      <c r="O2807">
        <f>100*data!O2807/data!$V2807</f>
        <v>3.8938053097345131</v>
      </c>
      <c r="P2807">
        <f>100*data!P2807/data!$V2807</f>
        <v>12.743362831858407</v>
      </c>
      <c r="Q2807">
        <f>100*data!Q2807/data!$V2807</f>
        <v>10.08849557522124</v>
      </c>
      <c r="R2807">
        <f>100*data!R2807/data!$V2807</f>
        <v>0.53097345132743368</v>
      </c>
      <c r="S2807">
        <f>100*data!S2807/data!$V2807</f>
        <v>1.5929203539823009</v>
      </c>
      <c r="T2807">
        <f>100*data!T2807/data!$V2807</f>
        <v>2.4778761061946901</v>
      </c>
      <c r="U2807">
        <f>100*data!U2807/data!$V2807</f>
        <v>5.663716814159292</v>
      </c>
      <c r="V2807">
        <f t="shared" si="32"/>
        <v>100.00000000000001</v>
      </c>
    </row>
    <row r="2808" spans="1:22" x14ac:dyDescent="0.3">
      <c r="A2808" t="s">
        <v>317</v>
      </c>
      <c r="B2808" s="15" t="str">
        <f>IFERROR(VLOOKUP($A2808,class!$A$1:$B$455,2,FALSE),"")</f>
        <v>Shire District</v>
      </c>
      <c r="C2808" s="15" t="str">
        <f>IFERROR(IFERROR(VLOOKUP($A2808,classifications!$A$3:$C$336,3,FALSE),VLOOKUP($A2808,classifications!$I$2:$K$28,3,FALSE)),"")</f>
        <v>Predominantly Urban</v>
      </c>
      <c r="D2808">
        <f>100*data!D2808/data!$V2808</f>
        <v>1.1335012594458438</v>
      </c>
      <c r="E2808">
        <f>100*data!E2808/data!$V2808</f>
        <v>0.50377833753148615</v>
      </c>
      <c r="F2808">
        <f>100*data!F2808/data!$V2808</f>
        <v>8.5642317380352644</v>
      </c>
      <c r="G2808">
        <f>100*data!G2808/data!$V2808</f>
        <v>11.209068010075567</v>
      </c>
      <c r="H2808">
        <f>100*data!H2808/data!$V2808</f>
        <v>3.9042821158690177</v>
      </c>
      <c r="I2808">
        <f>100*data!I2808/data!$V2808</f>
        <v>4.6599496221662466</v>
      </c>
      <c r="J2808">
        <f>100*data!J2808/data!$V2808</f>
        <v>7.1788413098236772</v>
      </c>
      <c r="K2808">
        <f>100*data!K2808/data!$V2808</f>
        <v>9.3198992443324933</v>
      </c>
      <c r="L2808">
        <f>100*data!L2808/data!$V2808</f>
        <v>5.0377833753148611</v>
      </c>
      <c r="M2808">
        <f>100*data!M2808/data!$V2808</f>
        <v>5.9193954659949624</v>
      </c>
      <c r="N2808">
        <f>100*data!N2808/data!$V2808</f>
        <v>1.6372795969773299</v>
      </c>
      <c r="O2808">
        <f>100*data!O2808/data!$V2808</f>
        <v>2.1410579345088161</v>
      </c>
      <c r="P2808">
        <f>100*data!P2808/data!$V2808</f>
        <v>13.350125944584383</v>
      </c>
      <c r="Q2808">
        <f>100*data!Q2808/data!$V2808</f>
        <v>15.239294710327457</v>
      </c>
      <c r="R2808">
        <f>100*data!R2808/data!$V2808</f>
        <v>0.12594458438287154</v>
      </c>
      <c r="S2808">
        <f>100*data!S2808/data!$V2808</f>
        <v>1.385390428211587</v>
      </c>
      <c r="T2808">
        <f>100*data!T2808/data!$V2808</f>
        <v>3.2745591939546599</v>
      </c>
      <c r="U2808">
        <f>100*data!U2808/data!$V2808</f>
        <v>5.4156171284634764</v>
      </c>
      <c r="V2808">
        <f t="shared" si="32"/>
        <v>100</v>
      </c>
    </row>
    <row r="2809" spans="1:22" x14ac:dyDescent="0.3">
      <c r="A2809" t="s">
        <v>321</v>
      </c>
      <c r="B2809" s="15" t="str">
        <f>IFERROR(VLOOKUP($A2809,class!$A$1:$B$455,2,FALSE),"")</f>
        <v>Shire District</v>
      </c>
      <c r="C2809" s="15" t="str">
        <f>IFERROR(IFERROR(VLOOKUP($A2809,classifications!$A$3:$C$336,3,FALSE),VLOOKUP($A2809,classifications!$I$2:$K$28,3,FALSE)),"")</f>
        <v>Predominantly Urban</v>
      </c>
      <c r="D2809">
        <f>100*data!D2809/data!$V2809</f>
        <v>5.4455445544554459</v>
      </c>
      <c r="E2809">
        <f>100*data!E2809/data!$V2809</f>
        <v>0.39603960396039606</v>
      </c>
      <c r="F2809">
        <f>100*data!F2809/data!$V2809</f>
        <v>4.8514851485148514</v>
      </c>
      <c r="G2809">
        <f>100*data!G2809/data!$V2809</f>
        <v>8.9108910891089117</v>
      </c>
      <c r="H2809">
        <f>100*data!H2809/data!$V2809</f>
        <v>3.2673267326732671</v>
      </c>
      <c r="I2809">
        <f>100*data!I2809/data!$V2809</f>
        <v>3.0693069306930694</v>
      </c>
      <c r="J2809">
        <f>100*data!J2809/data!$V2809</f>
        <v>5.2475247524752477</v>
      </c>
      <c r="K2809">
        <f>100*data!K2809/data!$V2809</f>
        <v>17.623762376237625</v>
      </c>
      <c r="L2809">
        <f>100*data!L2809/data!$V2809</f>
        <v>4.0594059405940595</v>
      </c>
      <c r="M2809">
        <f>100*data!M2809/data!$V2809</f>
        <v>7.326732673267327</v>
      </c>
      <c r="N2809">
        <f>100*data!N2809/data!$V2809</f>
        <v>1.386138613861386</v>
      </c>
      <c r="O2809">
        <f>100*data!O2809/data!$V2809</f>
        <v>3.0693069306930694</v>
      </c>
      <c r="P2809">
        <f>100*data!P2809/data!$V2809</f>
        <v>17.524752475247524</v>
      </c>
      <c r="Q2809">
        <f>100*data!Q2809/data!$V2809</f>
        <v>7.5247524752475243</v>
      </c>
      <c r="R2809">
        <f>100*data!R2809/data!$V2809</f>
        <v>0.49504950495049505</v>
      </c>
      <c r="S2809">
        <f>100*data!S2809/data!$V2809</f>
        <v>2.0792079207920793</v>
      </c>
      <c r="T2809">
        <f>100*data!T2809/data!$V2809</f>
        <v>2.5742574257425743</v>
      </c>
      <c r="U2809">
        <f>100*data!U2809/data!$V2809</f>
        <v>5.1485148514851486</v>
      </c>
      <c r="V2809">
        <f t="shared" si="32"/>
        <v>100.00000000000001</v>
      </c>
    </row>
    <row r="2810" spans="1:22" x14ac:dyDescent="0.3">
      <c r="A2810" t="s">
        <v>327</v>
      </c>
      <c r="B2810" s="15" t="str">
        <f>IFERROR(VLOOKUP($A2810,class!$A$1:$B$455,2,FALSE),"")</f>
        <v>Shire District</v>
      </c>
      <c r="C2810" s="15" t="str">
        <f>IFERROR(IFERROR(VLOOKUP($A2810,classifications!$A$3:$C$336,3,FALSE),VLOOKUP($A2810,classifications!$I$2:$K$28,3,FALSE)),"")</f>
        <v>Predominantly Rural</v>
      </c>
      <c r="D2810">
        <f>100*data!D2810/data!$V2810</f>
        <v>9.4027202838557074</v>
      </c>
      <c r="E2810">
        <f>100*data!E2810/data!$V2810</f>
        <v>0.35481963335304556</v>
      </c>
      <c r="F2810">
        <f>100*data!F2810/data!$V2810</f>
        <v>5.2631578947368425</v>
      </c>
      <c r="G2810">
        <f>100*data!G2810/data!$V2810</f>
        <v>10.703725606150208</v>
      </c>
      <c r="H2810">
        <f>100*data!H2810/data!$V2810</f>
        <v>2.8976936723832054</v>
      </c>
      <c r="I2810">
        <f>100*data!I2810/data!$V2810</f>
        <v>3.9621525724423416</v>
      </c>
      <c r="J2810">
        <f>100*data!J2810/data!$V2810</f>
        <v>5.4405677114133653</v>
      </c>
      <c r="K2810">
        <f>100*data!K2810/data!$V2810</f>
        <v>4.849201655824956</v>
      </c>
      <c r="L2810">
        <f>100*data!L2810/data!$V2810</f>
        <v>5.2040212891780016</v>
      </c>
      <c r="M2810">
        <f>100*data!M2810/data!$V2810</f>
        <v>5.7953873447664108</v>
      </c>
      <c r="N2810">
        <f>100*data!N2810/data!$V2810</f>
        <v>1.9515079834417504</v>
      </c>
      <c r="O2810">
        <f>100*data!O2810/data!$V2810</f>
        <v>4.4352454169130695</v>
      </c>
      <c r="P2810">
        <f>100*data!P2810/data!$V2810</f>
        <v>20.342992312241279</v>
      </c>
      <c r="Q2810">
        <f>100*data!Q2810/data!$V2810</f>
        <v>8.3973979893554116</v>
      </c>
      <c r="R2810">
        <f>100*data!R2810/data!$V2810</f>
        <v>0.65050266114725019</v>
      </c>
      <c r="S2810">
        <f>100*data!S2810/data!$V2810</f>
        <v>1.9515079834417504</v>
      </c>
      <c r="T2810">
        <f>100*data!T2810/data!$V2810</f>
        <v>2.424600827912478</v>
      </c>
      <c r="U2810">
        <f>100*data!U2810/data!$V2810</f>
        <v>5.9727971614429336</v>
      </c>
      <c r="V2810">
        <f t="shared" si="32"/>
        <v>100</v>
      </c>
    </row>
    <row r="2811" spans="1:22" x14ac:dyDescent="0.3">
      <c r="A2811" t="s">
        <v>331</v>
      </c>
      <c r="B2811" s="15" t="str">
        <f>IFERROR(VLOOKUP($A2811,class!$A$1:$B$455,2,FALSE),"")</f>
        <v>Shire District</v>
      </c>
      <c r="C2811" s="15" t="str">
        <f>IFERROR(IFERROR(VLOOKUP($A2811,classifications!$A$3:$C$336,3,FALSE),VLOOKUP($A2811,classifications!$I$2:$K$28,3,FALSE)),"")</f>
        <v>Predominantly Urban</v>
      </c>
      <c r="D2811">
        <f>100*data!D2811/data!$V2811</f>
        <v>2.6640675763482782</v>
      </c>
      <c r="E2811">
        <f>100*data!E2811/data!$V2811</f>
        <v>0.64977257959714096</v>
      </c>
      <c r="F2811">
        <f>100*data!F2811/data!$V2811</f>
        <v>5.3931124106562702</v>
      </c>
      <c r="G2811">
        <f>100*data!G2811/data!$V2811</f>
        <v>8.2521117608836914</v>
      </c>
      <c r="H2811">
        <f>100*data!H2811/data!$V2811</f>
        <v>2.1442495126705654</v>
      </c>
      <c r="I2811">
        <f>100*data!I2811/data!$V2811</f>
        <v>3.378817413905133</v>
      </c>
      <c r="J2811">
        <f>100*data!J2811/data!$V2811</f>
        <v>5.8479532163742691</v>
      </c>
      <c r="K2811">
        <f>100*data!K2811/data!$V2811</f>
        <v>2.1442495126705654</v>
      </c>
      <c r="L2811">
        <f>100*data!L2811/data!$V2811</f>
        <v>5.0032488628979861</v>
      </c>
      <c r="M2811">
        <f>100*data!M2811/data!$V2811</f>
        <v>10.331384015594542</v>
      </c>
      <c r="N2811">
        <f>100*data!N2811/data!$V2811</f>
        <v>1.7543859649122806</v>
      </c>
      <c r="O2811">
        <f>100*data!O2811/data!$V2811</f>
        <v>4.2884990253411308</v>
      </c>
      <c r="P2811">
        <f>100*data!P2811/data!$V2811</f>
        <v>28.005198180636778</v>
      </c>
      <c r="Q2811">
        <f>100*data!Q2811/data!$V2811</f>
        <v>8.6419753086419746</v>
      </c>
      <c r="R2811">
        <f>100*data!R2811/data!$V2811</f>
        <v>0.32488628979857048</v>
      </c>
      <c r="S2811">
        <f>100*data!S2811/data!$V2811</f>
        <v>1.8193632228719947</v>
      </c>
      <c r="T2811">
        <f>100*data!T2811/data!$V2811</f>
        <v>3.7686809616634176</v>
      </c>
      <c r="U2811">
        <f>100*data!U2811/data!$V2811</f>
        <v>5.5880441845354127</v>
      </c>
      <c r="V2811">
        <f t="shared" si="32"/>
        <v>100</v>
      </c>
    </row>
    <row r="2812" spans="1:22" x14ac:dyDescent="0.3">
      <c r="A2812" t="s">
        <v>359</v>
      </c>
      <c r="B2812" s="15" t="str">
        <f>IFERROR(VLOOKUP($A2812,class!$A$1:$B$455,2,FALSE),"")</f>
        <v>Shire District</v>
      </c>
      <c r="C2812" s="15" t="str">
        <f>IFERROR(IFERROR(VLOOKUP($A2812,classifications!$A$3:$C$336,3,FALSE),VLOOKUP($A2812,classifications!$I$2:$K$28,3,FALSE)),"")</f>
        <v>Predominantly Urban</v>
      </c>
      <c r="D2812">
        <f>100*data!D2812/data!$V2812</f>
        <v>3.2801418439716312</v>
      </c>
      <c r="E2812">
        <f>100*data!E2812/data!$V2812</f>
        <v>0.4432624113475177</v>
      </c>
      <c r="F2812">
        <f>100*data!F2812/data!$V2812</f>
        <v>4.875886524822695</v>
      </c>
      <c r="G2812">
        <f>100*data!G2812/data!$V2812</f>
        <v>14.361702127659575</v>
      </c>
      <c r="H2812">
        <f>100*data!H2812/data!$V2812</f>
        <v>3.2801418439716312</v>
      </c>
      <c r="I2812">
        <f>100*data!I2812/data!$V2812</f>
        <v>3.6347517730496453</v>
      </c>
      <c r="J2812">
        <f>100*data!J2812/data!$V2812</f>
        <v>4.5212765957446805</v>
      </c>
      <c r="K2812">
        <f>100*data!K2812/data!$V2812</f>
        <v>9.5744680851063837</v>
      </c>
      <c r="L2812">
        <f>100*data!L2812/data!$V2812</f>
        <v>3.4574468085106385</v>
      </c>
      <c r="M2812">
        <f>100*data!M2812/data!$V2812</f>
        <v>6.1170212765957448</v>
      </c>
      <c r="N2812">
        <f>100*data!N2812/data!$V2812</f>
        <v>2.0390070921985815</v>
      </c>
      <c r="O2812">
        <f>100*data!O2812/data!$V2812</f>
        <v>4.6099290780141846</v>
      </c>
      <c r="P2812">
        <f>100*data!P2812/data!$V2812</f>
        <v>15.868794326241135</v>
      </c>
      <c r="Q2812">
        <f>100*data!Q2812/data!$V2812</f>
        <v>12.943262411347519</v>
      </c>
      <c r="R2812">
        <f>100*data!R2812/data!$V2812</f>
        <v>0.26595744680851063</v>
      </c>
      <c r="S2812">
        <f>100*data!S2812/data!$V2812</f>
        <v>1.9503546099290781</v>
      </c>
      <c r="T2812">
        <f>100*data!T2812/data!$V2812</f>
        <v>3.5460992907801416</v>
      </c>
      <c r="U2812">
        <f>100*data!U2812/data!$V2812</f>
        <v>5.2304964539007095</v>
      </c>
      <c r="V2812">
        <f t="shared" si="32"/>
        <v>100.00000000000001</v>
      </c>
    </row>
    <row r="2813" spans="1:22" x14ac:dyDescent="0.3">
      <c r="A2813" t="s">
        <v>363</v>
      </c>
      <c r="B2813" s="15" t="str">
        <f>IFERROR(VLOOKUP($A2813,class!$A$1:$B$455,2,FALSE),"")</f>
        <v>Shire District</v>
      </c>
      <c r="C2813" s="15" t="str">
        <f>IFERROR(IFERROR(VLOOKUP($A2813,classifications!$A$3:$C$336,3,FALSE),VLOOKUP($A2813,classifications!$I$2:$K$28,3,FALSE)),"")</f>
        <v>Predominantly Rural</v>
      </c>
      <c r="D2813">
        <f>100*data!D2813/data!$V2813</f>
        <v>15.525114155251142</v>
      </c>
      <c r="E2813">
        <f>100*data!E2813/data!$V2813</f>
        <v>0.34246575342465752</v>
      </c>
      <c r="F2813">
        <f>100*data!F2813/data!$V2813</f>
        <v>6.506849315068493</v>
      </c>
      <c r="G2813">
        <f>100*data!G2813/data!$V2813</f>
        <v>10.730593607305936</v>
      </c>
      <c r="H2813">
        <f>100*data!H2813/data!$V2813</f>
        <v>2.6255707762557079</v>
      </c>
      <c r="I2813">
        <f>100*data!I2813/data!$V2813</f>
        <v>4.2237442922374431</v>
      </c>
      <c r="J2813">
        <f>100*data!J2813/data!$V2813</f>
        <v>6.0502283105022832</v>
      </c>
      <c r="K2813">
        <f>100*data!K2813/data!$V2813</f>
        <v>1.8264840182648401</v>
      </c>
      <c r="L2813">
        <f>100*data!L2813/data!$V2813</f>
        <v>5.4794520547945202</v>
      </c>
      <c r="M2813">
        <f>100*data!M2813/data!$V2813</f>
        <v>6.1643835616438354</v>
      </c>
      <c r="N2813">
        <f>100*data!N2813/data!$V2813</f>
        <v>1.2557077625570776</v>
      </c>
      <c r="O2813">
        <f>100*data!O2813/data!$V2813</f>
        <v>4.7945205479452051</v>
      </c>
      <c r="P2813">
        <f>100*data!P2813/data!$V2813</f>
        <v>15.867579908675799</v>
      </c>
      <c r="Q2813">
        <f>100*data!Q2813/data!$V2813</f>
        <v>7.3059360730593603</v>
      </c>
      <c r="R2813">
        <f>100*data!R2813/data!$V2813</f>
        <v>1.0273972602739727</v>
      </c>
      <c r="S2813">
        <f>100*data!S2813/data!$V2813</f>
        <v>1.7123287671232876</v>
      </c>
      <c r="T2813">
        <f>100*data!T2813/data!$V2813</f>
        <v>3.1963470319634704</v>
      </c>
      <c r="U2813">
        <f>100*data!U2813/data!$V2813</f>
        <v>5.365296803652968</v>
      </c>
      <c r="V2813">
        <f t="shared" si="32"/>
        <v>99.999999999999986</v>
      </c>
    </row>
    <row r="2814" spans="1:22" x14ac:dyDescent="0.3">
      <c r="A2814" t="s">
        <v>366</v>
      </c>
      <c r="B2814" s="15" t="str">
        <f>IFERROR(VLOOKUP($A2814,class!$A$1:$B$455,2,FALSE),"")</f>
        <v>Shire District</v>
      </c>
      <c r="C2814" s="15" t="str">
        <f>IFERROR(IFERROR(VLOOKUP($A2814,classifications!$A$3:$C$336,3,FALSE),VLOOKUP($A2814,classifications!$I$2:$K$28,3,FALSE)),"")</f>
        <v>Predominantly Urban</v>
      </c>
      <c r="D2814">
        <f>100*data!D2814/data!$V2814</f>
        <v>1.3266998341625207</v>
      </c>
      <c r="E2814">
        <f>100*data!E2814/data!$V2814</f>
        <v>0.33167495854063017</v>
      </c>
      <c r="F2814">
        <f>100*data!F2814/data!$V2814</f>
        <v>10.281923714759536</v>
      </c>
      <c r="G2814">
        <f>100*data!G2814/data!$V2814</f>
        <v>14.096185737976782</v>
      </c>
      <c r="H2814">
        <f>100*data!H2814/data!$V2814</f>
        <v>4.8092868988391375</v>
      </c>
      <c r="I2814">
        <f>100*data!I2814/data!$V2814</f>
        <v>5.3067993366500827</v>
      </c>
      <c r="J2814">
        <f>100*data!J2814/data!$V2814</f>
        <v>5.804311774461028</v>
      </c>
      <c r="K2814">
        <f>100*data!K2814/data!$V2814</f>
        <v>7.4626865671641793</v>
      </c>
      <c r="L2814">
        <f>100*data!L2814/data!$V2814</f>
        <v>5.140961857379768</v>
      </c>
      <c r="M2814">
        <f>100*data!M2814/data!$V2814</f>
        <v>6.9651741293532341</v>
      </c>
      <c r="N2814">
        <f>100*data!N2814/data!$V2814</f>
        <v>1.8242122719734659</v>
      </c>
      <c r="O2814">
        <f>100*data!O2814/data!$V2814</f>
        <v>2.8192371475953566</v>
      </c>
      <c r="P2814">
        <f>100*data!P2814/data!$V2814</f>
        <v>14.427860696517413</v>
      </c>
      <c r="Q2814">
        <f>100*data!Q2814/data!$V2814</f>
        <v>9.2868988391376455</v>
      </c>
      <c r="R2814">
        <f>100*data!R2814/data!$V2814</f>
        <v>0.16583747927031509</v>
      </c>
      <c r="S2814">
        <f>100*data!S2814/data!$V2814</f>
        <v>1.8242122719734659</v>
      </c>
      <c r="T2814">
        <f>100*data!T2814/data!$V2814</f>
        <v>3.1509121061359866</v>
      </c>
      <c r="U2814">
        <f>100*data!U2814/data!$V2814</f>
        <v>4.9751243781094523</v>
      </c>
      <c r="V2814">
        <f t="shared" si="32"/>
        <v>100</v>
      </c>
    </row>
    <row r="2815" spans="1:22" x14ac:dyDescent="0.3">
      <c r="A2815" t="s">
        <v>369</v>
      </c>
      <c r="B2815" s="15" t="str">
        <f>IFERROR(VLOOKUP($A2815,class!$A$1:$B$455,2,FALSE),"")</f>
        <v>Shire District</v>
      </c>
      <c r="C2815" s="15" t="str">
        <f>IFERROR(IFERROR(VLOOKUP($A2815,classifications!$A$3:$C$336,3,FALSE),VLOOKUP($A2815,classifications!$I$2:$K$28,3,FALSE)),"")</f>
        <v>Predominantly Urban</v>
      </c>
      <c r="D2815">
        <f>100*data!D2815/data!$V2815</f>
        <v>0.64620355411954766</v>
      </c>
      <c r="E2815">
        <f>100*data!E2815/data!$V2815</f>
        <v>0.32310177705977383</v>
      </c>
      <c r="F2815">
        <f>100*data!F2815/data!$V2815</f>
        <v>5.1696284329563813</v>
      </c>
      <c r="G2815">
        <f>100*data!G2815/data!$V2815</f>
        <v>10.662358642972537</v>
      </c>
      <c r="H2815">
        <f>100*data!H2815/data!$V2815</f>
        <v>3.7156704361873989</v>
      </c>
      <c r="I2815">
        <f>100*data!I2815/data!$V2815</f>
        <v>3.7156704361873989</v>
      </c>
      <c r="J2815">
        <f>100*data!J2815/data!$V2815</f>
        <v>8.2390953150242332</v>
      </c>
      <c r="K2815">
        <f>100*data!K2815/data!$V2815</f>
        <v>4.8465266558966071</v>
      </c>
      <c r="L2815">
        <f>100*data!L2815/data!$V2815</f>
        <v>7.4313408723747978</v>
      </c>
      <c r="M2815">
        <f>100*data!M2815/data!$V2815</f>
        <v>7.4313408723747978</v>
      </c>
      <c r="N2815">
        <f>100*data!N2815/data!$V2815</f>
        <v>2.1001615508885298</v>
      </c>
      <c r="O2815">
        <f>100*data!O2815/data!$V2815</f>
        <v>3.7156704361873989</v>
      </c>
      <c r="P2815">
        <f>100*data!P2815/data!$V2815</f>
        <v>18.25525040387722</v>
      </c>
      <c r="Q2815">
        <f>100*data!Q2815/data!$V2815</f>
        <v>8.4006462035541194</v>
      </c>
      <c r="R2815">
        <f>100*data!R2815/data!$V2815</f>
        <v>0.32310177705977383</v>
      </c>
      <c r="S2815">
        <f>100*data!S2815/data!$V2815</f>
        <v>2.1001615508885298</v>
      </c>
      <c r="T2815">
        <f>100*data!T2815/data!$V2815</f>
        <v>4.8465266558966071</v>
      </c>
      <c r="U2815">
        <f>100*data!U2815/data!$V2815</f>
        <v>8.0775444264943452</v>
      </c>
      <c r="V2815">
        <f t="shared" si="32"/>
        <v>100</v>
      </c>
    </row>
    <row r="2816" spans="1:22" x14ac:dyDescent="0.3">
      <c r="A2816" t="s">
        <v>372</v>
      </c>
      <c r="B2816" s="15" t="str">
        <f>IFERROR(VLOOKUP($A2816,class!$A$1:$B$455,2,FALSE),"")</f>
        <v>Shire District</v>
      </c>
      <c r="C2816" s="15" t="str">
        <f>IFERROR(IFERROR(VLOOKUP($A2816,classifications!$A$3:$C$336,3,FALSE),VLOOKUP($A2816,classifications!$I$2:$K$28,3,FALSE)),"")</f>
        <v>Predominantly Rural</v>
      </c>
      <c r="D2816">
        <f>100*data!D2816/data!$V2816</f>
        <v>11.061285500747385</v>
      </c>
      <c r="E2816">
        <f>100*data!E2816/data!$V2816</f>
        <v>0.59790732436472349</v>
      </c>
      <c r="F2816">
        <f>100*data!F2816/data!$V2816</f>
        <v>6.4275037369207775</v>
      </c>
      <c r="G2816">
        <f>100*data!G2816/data!$V2816</f>
        <v>11.958146487294469</v>
      </c>
      <c r="H2816">
        <f>100*data!H2816/data!$V2816</f>
        <v>3.3632286995515694</v>
      </c>
      <c r="I2816">
        <f>100*data!I2816/data!$V2816</f>
        <v>4.9327354260089686</v>
      </c>
      <c r="J2816">
        <f>100*data!J2816/data!$V2816</f>
        <v>6.3527653213751867</v>
      </c>
      <c r="K2816">
        <f>100*data!K2816/data!$V2816</f>
        <v>4.7832585949177879</v>
      </c>
      <c r="L2816">
        <f>100*data!L2816/data!$V2816</f>
        <v>4.7085201793721971</v>
      </c>
      <c r="M2816">
        <f>100*data!M2816/data!$V2816</f>
        <v>5.5306427503736924</v>
      </c>
      <c r="N2816">
        <f>100*data!N2816/data!$V2816</f>
        <v>1.7937219730941705</v>
      </c>
      <c r="O2816">
        <f>100*data!O2816/data!$V2816</f>
        <v>4.1106128550074734</v>
      </c>
      <c r="P2816">
        <f>100*data!P2816/data!$V2816</f>
        <v>15.6203288490284</v>
      </c>
      <c r="Q2816">
        <f>100*data!Q2816/data!$V2816</f>
        <v>8.4454409566517192</v>
      </c>
      <c r="R2816">
        <f>100*data!R2816/data!$V2816</f>
        <v>0.74738415545590431</v>
      </c>
      <c r="S2816">
        <f>100*data!S2816/data!$V2816</f>
        <v>1.4200298953662183</v>
      </c>
      <c r="T2816">
        <f>100*data!T2816/data!$V2816</f>
        <v>2.7653213751868462</v>
      </c>
      <c r="U2816">
        <f>100*data!U2816/data!$V2816</f>
        <v>5.3811659192825116</v>
      </c>
      <c r="V2816">
        <f t="shared" si="32"/>
        <v>100</v>
      </c>
    </row>
    <row r="2817" spans="1:22" x14ac:dyDescent="0.3">
      <c r="A2817" t="s">
        <v>373</v>
      </c>
      <c r="B2817" s="15" t="str">
        <f>IFERROR(VLOOKUP($A2817,class!$A$1:$B$455,2,FALSE),"")</f>
        <v>Shire District</v>
      </c>
      <c r="C2817" s="15" t="str">
        <f>IFERROR(IFERROR(VLOOKUP($A2817,classifications!$A$3:$C$336,3,FALSE),VLOOKUP($A2817,classifications!$I$2:$K$28,3,FALSE)),"")</f>
        <v>Urban with Significant Rural</v>
      </c>
      <c r="D2817">
        <f>100*data!D2817/data!$V2817</f>
        <v>3.6904761904761907</v>
      </c>
      <c r="E2817">
        <f>100*data!E2817/data!$V2817</f>
        <v>0.47619047619047616</v>
      </c>
      <c r="F2817">
        <f>100*data!F2817/data!$V2817</f>
        <v>6.0714285714285712</v>
      </c>
      <c r="G2817">
        <f>100*data!G2817/data!$V2817</f>
        <v>14.880952380952381</v>
      </c>
      <c r="H2817">
        <f>100*data!H2817/data!$V2817</f>
        <v>4.166666666666667</v>
      </c>
      <c r="I2817">
        <f>100*data!I2817/data!$V2817</f>
        <v>4.2857142857142856</v>
      </c>
      <c r="J2817">
        <f>100*data!J2817/data!$V2817</f>
        <v>6.7857142857142856</v>
      </c>
      <c r="K2817">
        <f>100*data!K2817/data!$V2817</f>
        <v>15.238095238095237</v>
      </c>
      <c r="L2817">
        <f>100*data!L2817/data!$V2817</f>
        <v>5.7142857142857144</v>
      </c>
      <c r="M2817">
        <f>100*data!M2817/data!$V2817</f>
        <v>3.8095238095238093</v>
      </c>
      <c r="N2817">
        <f>100*data!N2817/data!$V2817</f>
        <v>1.5476190476190477</v>
      </c>
      <c r="O2817">
        <f>100*data!O2817/data!$V2817</f>
        <v>2.7380952380952381</v>
      </c>
      <c r="P2817">
        <f>100*data!P2817/data!$V2817</f>
        <v>11.547619047619047</v>
      </c>
      <c r="Q2817">
        <f>100*data!Q2817/data!$V2817</f>
        <v>8.5714285714285712</v>
      </c>
      <c r="R2817">
        <f>100*data!R2817/data!$V2817</f>
        <v>0.23809523809523808</v>
      </c>
      <c r="S2817">
        <f>100*data!S2817/data!$V2817</f>
        <v>1.3095238095238095</v>
      </c>
      <c r="T2817">
        <f>100*data!T2817/data!$V2817</f>
        <v>2.8571428571428572</v>
      </c>
      <c r="U2817">
        <f>100*data!U2817/data!$V2817</f>
        <v>6.0714285714285712</v>
      </c>
      <c r="V2817">
        <f t="shared" si="32"/>
        <v>100.00000000000001</v>
      </c>
    </row>
    <row r="2818" spans="1:22" x14ac:dyDescent="0.3">
      <c r="A2818" t="s">
        <v>118</v>
      </c>
      <c r="B2818" s="15" t="str">
        <f>IFERROR(VLOOKUP($A2818,class!$A$1:$B$455,2,FALSE),"")</f>
        <v>Shire District</v>
      </c>
      <c r="C2818" s="15" t="str">
        <f>IFERROR(IFERROR(VLOOKUP($A2818,classifications!$A$3:$C$336,3,FALSE),VLOOKUP($A2818,classifications!$I$2:$K$28,3,FALSE)),"")</f>
        <v>Predominantly Urban</v>
      </c>
      <c r="D2818">
        <f>100*data!D2818/data!$V2818</f>
        <v>1.7206477732793521</v>
      </c>
      <c r="E2818">
        <f>100*data!E2818/data!$V2818</f>
        <v>0.10121457489878542</v>
      </c>
      <c r="F2818">
        <f>100*data!F2818/data!$V2818</f>
        <v>3.9473684210526314</v>
      </c>
      <c r="G2818">
        <f>100*data!G2818/data!$V2818</f>
        <v>6.8825910931174086</v>
      </c>
      <c r="H2818">
        <f>100*data!H2818/data!$V2818</f>
        <v>0.91093117408906887</v>
      </c>
      <c r="I2818">
        <f>100*data!I2818/data!$V2818</f>
        <v>2.0242914979757085</v>
      </c>
      <c r="J2818">
        <f>100*data!J2818/data!$V2818</f>
        <v>5.9716599190283404</v>
      </c>
      <c r="K2818">
        <f>100*data!K2818/data!$V2818</f>
        <v>1.214574898785425</v>
      </c>
      <c r="L2818">
        <f>100*data!L2818/data!$V2818</f>
        <v>7.4898785425101213</v>
      </c>
      <c r="M2818">
        <f>100*data!M2818/data!$V2818</f>
        <v>15.2834008097166</v>
      </c>
      <c r="N2818">
        <f>100*data!N2818/data!$V2818</f>
        <v>1.8218623481781377</v>
      </c>
      <c r="O2818">
        <f>100*data!O2818/data!$V2818</f>
        <v>3.7449392712550607</v>
      </c>
      <c r="P2818">
        <f>100*data!P2818/data!$V2818</f>
        <v>24.291497975708502</v>
      </c>
      <c r="Q2818">
        <f>100*data!Q2818/data!$V2818</f>
        <v>7.7935222672064777</v>
      </c>
      <c r="R2818">
        <f>100*data!R2818/data!$V2818</f>
        <v>0</v>
      </c>
      <c r="S2818">
        <f>100*data!S2818/data!$V2818</f>
        <v>4.048582995951417</v>
      </c>
      <c r="T2818">
        <f>100*data!T2818/data!$V2818</f>
        <v>5.0607287449392713</v>
      </c>
      <c r="U2818">
        <f>100*data!U2818/data!$V2818</f>
        <v>7.6923076923076925</v>
      </c>
      <c r="V2818">
        <f t="shared" si="32"/>
        <v>100.00000000000001</v>
      </c>
    </row>
    <row r="2819" spans="1:22" x14ac:dyDescent="0.3">
      <c r="A2819" t="s">
        <v>133</v>
      </c>
      <c r="B2819" s="15" t="str">
        <f>IFERROR(VLOOKUP($A2819,class!$A$1:$B$455,2,FALSE),"")</f>
        <v>Shire District</v>
      </c>
      <c r="C2819" s="15" t="str">
        <f>IFERROR(IFERROR(VLOOKUP($A2819,classifications!$A$3:$C$336,3,FALSE),VLOOKUP($A2819,classifications!$I$2:$K$28,3,FALSE)),"")</f>
        <v>Predominantly Rural</v>
      </c>
      <c r="D2819">
        <f>100*data!D2819/data!$V2819</f>
        <v>11.435523114355231</v>
      </c>
      <c r="E2819">
        <f>100*data!E2819/data!$V2819</f>
        <v>0.6082725060827251</v>
      </c>
      <c r="F2819">
        <f>100*data!F2819/data!$V2819</f>
        <v>5.5961070559610704</v>
      </c>
      <c r="G2819">
        <f>100*data!G2819/data!$V2819</f>
        <v>16.545012165450121</v>
      </c>
      <c r="H2819">
        <f>100*data!H2819/data!$V2819</f>
        <v>3.1630170316301705</v>
      </c>
      <c r="I2819">
        <f>100*data!I2819/data!$V2819</f>
        <v>4.0145985401459852</v>
      </c>
      <c r="J2819">
        <f>100*data!J2819/data!$V2819</f>
        <v>4.8661800486618008</v>
      </c>
      <c r="K2819">
        <f>100*data!K2819/data!$V2819</f>
        <v>4.0145985401459852</v>
      </c>
      <c r="L2819">
        <f>100*data!L2819/data!$V2819</f>
        <v>4.2579075425790753</v>
      </c>
      <c r="M2819">
        <f>100*data!M2819/data!$V2819</f>
        <v>6.2043795620437958</v>
      </c>
      <c r="N2819">
        <f>100*data!N2819/data!$V2819</f>
        <v>1.3381995133819951</v>
      </c>
      <c r="O2819">
        <f>100*data!O2819/data!$V2819</f>
        <v>3.1630170316301705</v>
      </c>
      <c r="P2819">
        <f>100*data!P2819/data!$V2819</f>
        <v>15.328467153284672</v>
      </c>
      <c r="Q2819">
        <f>100*data!Q2819/data!$V2819</f>
        <v>7.664233576642336</v>
      </c>
      <c r="R2819">
        <f>100*data!R2819/data!$V2819</f>
        <v>0.72992700729927007</v>
      </c>
      <c r="S2819">
        <f>100*data!S2819/data!$V2819</f>
        <v>1.5815085158150852</v>
      </c>
      <c r="T2819">
        <f>100*data!T2819/data!$V2819</f>
        <v>2.4330900243309004</v>
      </c>
      <c r="U2819">
        <f>100*data!U2819/data!$V2819</f>
        <v>7.0559610705596105</v>
      </c>
      <c r="V2819">
        <f t="shared" si="32"/>
        <v>99.999999999999986</v>
      </c>
    </row>
    <row r="2820" spans="1:22" x14ac:dyDescent="0.3">
      <c r="A2820" t="s">
        <v>138</v>
      </c>
      <c r="B2820" s="15" t="str">
        <f>IFERROR(VLOOKUP($A2820,class!$A$1:$B$455,2,FALSE),"")</f>
        <v>Shire District</v>
      </c>
      <c r="C2820" s="15" t="str">
        <f>IFERROR(IFERROR(VLOOKUP($A2820,classifications!$A$3:$C$336,3,FALSE),VLOOKUP($A2820,classifications!$I$2:$K$28,3,FALSE)),"")</f>
        <v>Predominantly Rural</v>
      </c>
      <c r="D2820">
        <f>100*data!D2820/data!$V2820</f>
        <v>11.914893617021276</v>
      </c>
      <c r="E2820">
        <f>100*data!E2820/data!$V2820</f>
        <v>0.99290780141843971</v>
      </c>
      <c r="F2820">
        <f>100*data!F2820/data!$V2820</f>
        <v>6.2411347517730498</v>
      </c>
      <c r="G2820">
        <f>100*data!G2820/data!$V2820</f>
        <v>18.156028368794328</v>
      </c>
      <c r="H2820">
        <f>100*data!H2820/data!$V2820</f>
        <v>4.8226950354609928</v>
      </c>
      <c r="I2820">
        <f>100*data!I2820/data!$V2820</f>
        <v>4.5390070921985819</v>
      </c>
      <c r="J2820">
        <f>100*data!J2820/data!$V2820</f>
        <v>6.8085106382978724</v>
      </c>
      <c r="K2820">
        <f>100*data!K2820/data!$V2820</f>
        <v>6.9503546099290778</v>
      </c>
      <c r="L2820">
        <f>100*data!L2820/data!$V2820</f>
        <v>5.6737588652482271</v>
      </c>
      <c r="M2820">
        <f>100*data!M2820/data!$V2820</f>
        <v>3.8297872340425534</v>
      </c>
      <c r="N2820">
        <f>100*data!N2820/data!$V2820</f>
        <v>1.4184397163120568</v>
      </c>
      <c r="O2820">
        <f>100*data!O2820/data!$V2820</f>
        <v>2.6950354609929077</v>
      </c>
      <c r="P2820">
        <f>100*data!P2820/data!$V2820</f>
        <v>10.070921985815604</v>
      </c>
      <c r="Q2820">
        <f>100*data!Q2820/data!$V2820</f>
        <v>6.666666666666667</v>
      </c>
      <c r="R2820">
        <f>100*data!R2820/data!$V2820</f>
        <v>0.42553191489361702</v>
      </c>
      <c r="S2820">
        <f>100*data!S2820/data!$V2820</f>
        <v>0.85106382978723405</v>
      </c>
      <c r="T2820">
        <f>100*data!T2820/data!$V2820</f>
        <v>2.5531914893617023</v>
      </c>
      <c r="U2820">
        <f>100*data!U2820/data!$V2820</f>
        <v>5.3900709219858154</v>
      </c>
      <c r="V2820">
        <f t="shared" si="32"/>
        <v>100</v>
      </c>
    </row>
    <row r="2821" spans="1:22" x14ac:dyDescent="0.3">
      <c r="A2821" t="s">
        <v>146</v>
      </c>
      <c r="B2821" s="15" t="str">
        <f>IFERROR(VLOOKUP($A2821,class!$A$1:$B$455,2,FALSE),"")</f>
        <v>Shire District</v>
      </c>
      <c r="C2821" s="15" t="str">
        <f>IFERROR(IFERROR(VLOOKUP($A2821,classifications!$A$3:$C$336,3,FALSE),VLOOKUP($A2821,classifications!$I$2:$K$28,3,FALSE)),"")</f>
        <v>Predominantly Rural</v>
      </c>
      <c r="D2821">
        <f>100*data!D2821/data!$V2821</f>
        <v>6.3682219419924335</v>
      </c>
      <c r="E2821">
        <f>100*data!E2821/data!$V2821</f>
        <v>0.44136191677175285</v>
      </c>
      <c r="F2821">
        <f>100*data!F2821/data!$V2821</f>
        <v>7.1248423707440098</v>
      </c>
      <c r="G2821">
        <f>100*data!G2821/data!$V2821</f>
        <v>13.871374527112232</v>
      </c>
      <c r="H2821">
        <f>100*data!H2821/data!$V2821</f>
        <v>3.5308953341740228</v>
      </c>
      <c r="I2821">
        <f>100*data!I2821/data!$V2821</f>
        <v>4.4766708701134927</v>
      </c>
      <c r="J2821">
        <f>100*data!J2821/data!$V2821</f>
        <v>5.1071878940731397</v>
      </c>
      <c r="K2821">
        <f>100*data!K2821/data!$V2821</f>
        <v>4.7288776796973515</v>
      </c>
      <c r="L2821">
        <f>100*data!L2821/data!$V2821</f>
        <v>4.3505674653215634</v>
      </c>
      <c r="M2821">
        <f>100*data!M2821/data!$V2821</f>
        <v>8.2597730138713743</v>
      </c>
      <c r="N2821">
        <f>100*data!N2821/data!$V2821</f>
        <v>1.5762925598991173</v>
      </c>
      <c r="O2821">
        <f>100*data!O2821/data!$V2821</f>
        <v>3.4047919293820934</v>
      </c>
      <c r="P2821">
        <f>100*data!P2821/data!$V2821</f>
        <v>16.834804539722573</v>
      </c>
      <c r="Q2821">
        <f>100*data!Q2821/data!$V2821</f>
        <v>8.5750315258511982</v>
      </c>
      <c r="R2821">
        <f>100*data!R2821/data!$V2821</f>
        <v>0.69356872635561162</v>
      </c>
      <c r="S2821">
        <f>100*data!S2821/data!$V2821</f>
        <v>1.4501891551071879</v>
      </c>
      <c r="T2821">
        <f>100*data!T2821/data!$V2821</f>
        <v>3.3417402269861287</v>
      </c>
      <c r="U2821">
        <f>100*data!U2821/data!$V2821</f>
        <v>5.863808322824716</v>
      </c>
      <c r="V2821">
        <f t="shared" si="32"/>
        <v>99.999999999999986</v>
      </c>
    </row>
    <row r="2822" spans="1:22" x14ac:dyDescent="0.3">
      <c r="A2822" t="s">
        <v>150</v>
      </c>
      <c r="B2822" s="15" t="str">
        <f>IFERROR(VLOOKUP($A2822,class!$A$1:$B$455,2,FALSE),"")</f>
        <v>Shire District</v>
      </c>
      <c r="C2822" s="15" t="str">
        <f>IFERROR(IFERROR(VLOOKUP($A2822,classifications!$A$3:$C$336,3,FALSE),VLOOKUP($A2822,classifications!$I$2:$K$28,3,FALSE)),"")</f>
        <v>Predominantly Rural</v>
      </c>
      <c r="D2822">
        <f>100*data!D2822/data!$V2822</f>
        <v>6.4705882352941178</v>
      </c>
      <c r="E2822">
        <f>100*data!E2822/data!$V2822</f>
        <v>0.23529411764705882</v>
      </c>
      <c r="F2822">
        <f>100*data!F2822/data!$V2822</f>
        <v>8.4705882352941178</v>
      </c>
      <c r="G2822">
        <f>100*data!G2822/data!$V2822</f>
        <v>12.352941176470589</v>
      </c>
      <c r="H2822">
        <f>100*data!H2822/data!$V2822</f>
        <v>2.4117647058823528</v>
      </c>
      <c r="I2822">
        <f>100*data!I2822/data!$V2822</f>
        <v>4.0588235294117645</v>
      </c>
      <c r="J2822">
        <f>100*data!J2822/data!$V2822</f>
        <v>4.2352941176470589</v>
      </c>
      <c r="K2822">
        <f>100*data!K2822/data!$V2822</f>
        <v>2.1176470588235294</v>
      </c>
      <c r="L2822">
        <f>100*data!L2822/data!$V2822</f>
        <v>3.3529411764705883</v>
      </c>
      <c r="M2822">
        <f>100*data!M2822/data!$V2822</f>
        <v>10.941176470588236</v>
      </c>
      <c r="N2822">
        <f>100*data!N2822/data!$V2822</f>
        <v>1.5294117647058822</v>
      </c>
      <c r="O2822">
        <f>100*data!O2822/data!$V2822</f>
        <v>3.4705882352941178</v>
      </c>
      <c r="P2822">
        <f>100*data!P2822/data!$V2822</f>
        <v>21.411764705882351</v>
      </c>
      <c r="Q2822">
        <f>100*data!Q2822/data!$V2822</f>
        <v>7.6470588235294121</v>
      </c>
      <c r="R2822">
        <f>100*data!R2822/data!$V2822</f>
        <v>0.82352941176470584</v>
      </c>
      <c r="S2822">
        <f>100*data!S2822/data!$V2822</f>
        <v>1.8823529411764706</v>
      </c>
      <c r="T2822">
        <f>100*data!T2822/data!$V2822</f>
        <v>3.5294117647058822</v>
      </c>
      <c r="U2822">
        <f>100*data!U2822/data!$V2822</f>
        <v>5.0588235294117645</v>
      </c>
      <c r="V2822">
        <f t="shared" si="32"/>
        <v>99.999999999999986</v>
      </c>
    </row>
    <row r="2823" spans="1:22" x14ac:dyDescent="0.3">
      <c r="A2823" t="s">
        <v>65</v>
      </c>
      <c r="B2823" s="15" t="str">
        <f>IFERROR(VLOOKUP($A2823,class!$A$1:$B$455,2,FALSE),"")</f>
        <v>Shire District</v>
      </c>
      <c r="C2823" s="15" t="str">
        <f>IFERROR(IFERROR(VLOOKUP($A2823,classifications!$A$3:$C$336,3,FALSE),VLOOKUP($A2823,classifications!$I$2:$K$28,3,FALSE)),"")</f>
        <v>Predominantly Urban</v>
      </c>
      <c r="D2823">
        <f>100*data!D2823/data!$V2823</f>
        <v>0.5161290322580645</v>
      </c>
      <c r="E2823">
        <f>100*data!E2823/data!$V2823</f>
        <v>0.58064516129032262</v>
      </c>
      <c r="F2823">
        <f>100*data!F2823/data!$V2823</f>
        <v>6.193548387096774</v>
      </c>
      <c r="G2823">
        <f>100*data!G2823/data!$V2823</f>
        <v>21.612903225806452</v>
      </c>
      <c r="H2823">
        <f>100*data!H2823/data!$V2823</f>
        <v>3.161290322580645</v>
      </c>
      <c r="I2823">
        <f>100*data!I2823/data!$V2823</f>
        <v>4.645161290322581</v>
      </c>
      <c r="J2823">
        <f>100*data!J2823/data!$V2823</f>
        <v>6.193548387096774</v>
      </c>
      <c r="K2823">
        <f>100*data!K2823/data!$V2823</f>
        <v>6.32258064516129</v>
      </c>
      <c r="L2823">
        <f>100*data!L2823/data!$V2823</f>
        <v>3.096774193548387</v>
      </c>
      <c r="M2823">
        <f>100*data!M2823/data!$V2823</f>
        <v>8.7741935483870961</v>
      </c>
      <c r="N2823">
        <f>100*data!N2823/data!$V2823</f>
        <v>2</v>
      </c>
      <c r="O2823">
        <f>100*data!O2823/data!$V2823</f>
        <v>2.3225806451612905</v>
      </c>
      <c r="P2823">
        <f>100*data!P2823/data!$V2823</f>
        <v>16.129032258064516</v>
      </c>
      <c r="Q2823">
        <f>100*data!Q2823/data!$V2823</f>
        <v>8.7096774193548381</v>
      </c>
      <c r="R2823">
        <f>100*data!R2823/data!$V2823</f>
        <v>6.4516129032258063E-2</v>
      </c>
      <c r="S2823">
        <f>100*data!S2823/data!$V2823</f>
        <v>1.4838709677419355</v>
      </c>
      <c r="T2823">
        <f>100*data!T2823/data!$V2823</f>
        <v>3.225806451612903</v>
      </c>
      <c r="U2823">
        <f>100*data!U2823/data!$V2823</f>
        <v>4.967741935483871</v>
      </c>
      <c r="V2823">
        <f t="shared" si="32"/>
        <v>99.999999999999986</v>
      </c>
    </row>
    <row r="2824" spans="1:22" x14ac:dyDescent="0.3">
      <c r="A2824" t="s">
        <v>74</v>
      </c>
      <c r="B2824" s="15" t="str">
        <f>IFERROR(VLOOKUP($A2824,class!$A$1:$B$455,2,FALSE),"")</f>
        <v>Shire District</v>
      </c>
      <c r="C2824" s="15" t="str">
        <f>IFERROR(IFERROR(VLOOKUP($A2824,classifications!$A$3:$C$336,3,FALSE),VLOOKUP($A2824,classifications!$I$2:$K$28,3,FALSE)),"")</f>
        <v>Predominantly Rural</v>
      </c>
      <c r="D2824">
        <f>100*data!D2824/data!$V2824</f>
        <v>6.1039939713639786</v>
      </c>
      <c r="E2824">
        <f>100*data!E2824/data!$V2824</f>
        <v>0.45214770158251694</v>
      </c>
      <c r="F2824">
        <f>100*data!F2824/data!$V2824</f>
        <v>7.234363225320271</v>
      </c>
      <c r="G2824">
        <f>100*data!G2824/data!$V2824</f>
        <v>18.462697814619442</v>
      </c>
      <c r="H2824">
        <f>100*data!H2824/data!$V2824</f>
        <v>3.4664657121326301</v>
      </c>
      <c r="I2824">
        <f>100*data!I2824/data!$V2824</f>
        <v>4.6721929163526754</v>
      </c>
      <c r="J2824">
        <f>100*data!J2824/data!$V2824</f>
        <v>4.8982667671439337</v>
      </c>
      <c r="K2824">
        <f>100*data!K2824/data!$V2824</f>
        <v>3.6925395629238884</v>
      </c>
      <c r="L2824">
        <f>100*data!L2824/data!$V2824</f>
        <v>4.4461190655614171</v>
      </c>
      <c r="M2824">
        <f>100*data!M2824/data!$V2824</f>
        <v>7.0082893745290127</v>
      </c>
      <c r="N2824">
        <f>100*data!N2824/data!$V2824</f>
        <v>1.3564431047475509</v>
      </c>
      <c r="O2824">
        <f>100*data!O2824/data!$V2824</f>
        <v>2.7882441597588548</v>
      </c>
      <c r="P2824">
        <f>100*data!P2824/data!$V2824</f>
        <v>15.749811605124341</v>
      </c>
      <c r="Q2824">
        <f>100*data!Q2824/data!$V2824</f>
        <v>8.138658628485306</v>
      </c>
      <c r="R2824">
        <f>100*data!R2824/data!$V2824</f>
        <v>0.75357950263752826</v>
      </c>
      <c r="S2824">
        <f>100*data!S2824/data!$V2824</f>
        <v>1.5825169555388094</v>
      </c>
      <c r="T2824">
        <f>100*data!T2824/data!$V2824</f>
        <v>3.089675960813866</v>
      </c>
      <c r="U2824">
        <f>100*data!U2824/data!$V2824</f>
        <v>6.1039939713639786</v>
      </c>
      <c r="V2824">
        <f t="shared" si="32"/>
        <v>100</v>
      </c>
    </row>
    <row r="2825" spans="1:22" x14ac:dyDescent="0.3">
      <c r="A2825" t="s">
        <v>83</v>
      </c>
      <c r="B2825" s="15" t="str">
        <f>IFERROR(VLOOKUP($A2825,class!$A$1:$B$455,2,FALSE),"")</f>
        <v>Shire District</v>
      </c>
      <c r="C2825" s="15" t="str">
        <f>IFERROR(IFERROR(VLOOKUP($A2825,classifications!$A$3:$C$336,3,FALSE),VLOOKUP($A2825,classifications!$I$2:$K$28,3,FALSE)),"")</f>
        <v>Urban with Significant Rural</v>
      </c>
      <c r="D2825">
        <f>100*data!D2825/data!$V2825</f>
        <v>2.0202020202020203</v>
      </c>
      <c r="E2825">
        <f>100*data!E2825/data!$V2825</f>
        <v>0.5611672278338945</v>
      </c>
      <c r="F2825">
        <f>100*data!F2825/data!$V2825</f>
        <v>4.2648709315375983</v>
      </c>
      <c r="G2825">
        <f>100*data!G2825/data!$V2825</f>
        <v>17.620650953984288</v>
      </c>
      <c r="H2825">
        <f>100*data!H2825/data!$V2825</f>
        <v>2.3569023569023568</v>
      </c>
      <c r="I2825">
        <f>100*data!I2825/data!$V2825</f>
        <v>3.4792368125701461</v>
      </c>
      <c r="J2825">
        <f>100*data!J2825/data!$V2825</f>
        <v>5.9483726150392817</v>
      </c>
      <c r="K2825">
        <f>100*data!K2825/data!$V2825</f>
        <v>2.3569023569023568</v>
      </c>
      <c r="L2825">
        <f>100*data!L2825/data!$V2825</f>
        <v>3.7037037037037037</v>
      </c>
      <c r="M2825">
        <f>100*data!M2825/data!$V2825</f>
        <v>10.325476992143658</v>
      </c>
      <c r="N2825">
        <f>100*data!N2825/data!$V2825</f>
        <v>2.8058361391694726</v>
      </c>
      <c r="O2825">
        <f>100*data!O2825/data!$V2825</f>
        <v>3.5914702581369249</v>
      </c>
      <c r="P2825">
        <f>100*data!P2825/data!$V2825</f>
        <v>19.528619528619529</v>
      </c>
      <c r="Q2825">
        <f>100*data!Q2825/data!$V2825</f>
        <v>9.539842873176207</v>
      </c>
      <c r="R2825">
        <f>100*data!R2825/data!$V2825</f>
        <v>0.22446689113355781</v>
      </c>
      <c r="S2825">
        <f>100*data!S2825/data!$V2825</f>
        <v>1.5712682379349046</v>
      </c>
      <c r="T2825">
        <f>100*data!T2825/data!$V2825</f>
        <v>3.8159371492704826</v>
      </c>
      <c r="U2825">
        <f>100*data!U2825/data!$V2825</f>
        <v>6.2850729517396182</v>
      </c>
      <c r="V2825">
        <f t="shared" si="32"/>
        <v>100.00000000000001</v>
      </c>
    </row>
    <row r="2826" spans="1:22" x14ac:dyDescent="0.3">
      <c r="A2826" t="s">
        <v>96</v>
      </c>
      <c r="B2826" s="15" t="str">
        <f>IFERROR(VLOOKUP($A2826,class!$A$1:$B$455,2,FALSE),"")</f>
        <v>Shire District</v>
      </c>
      <c r="C2826" s="15" t="str">
        <f>IFERROR(IFERROR(VLOOKUP($A2826,classifications!$A$3:$C$336,3,FALSE),VLOOKUP($A2826,classifications!$I$2:$K$28,3,FALSE)),"")</f>
        <v>Predominantly Urban</v>
      </c>
      <c r="D2826">
        <f>100*data!D2826/data!$V2826</f>
        <v>0.3105590062111801</v>
      </c>
      <c r="E2826">
        <f>100*data!E2826/data!$V2826</f>
        <v>0.6211180124223602</v>
      </c>
      <c r="F2826">
        <f>100*data!F2826/data!$V2826</f>
        <v>5.7453416149068319</v>
      </c>
      <c r="G2826">
        <f>100*data!G2826/data!$V2826</f>
        <v>27.950310559006212</v>
      </c>
      <c r="H2826">
        <f>100*data!H2826/data!$V2826</f>
        <v>3.4161490683229814</v>
      </c>
      <c r="I2826">
        <f>100*data!I2826/data!$V2826</f>
        <v>2.9503105590062111</v>
      </c>
      <c r="J2826">
        <f>100*data!J2826/data!$V2826</f>
        <v>6.8322981366459627</v>
      </c>
      <c r="K2826">
        <f>100*data!K2826/data!$V2826</f>
        <v>4.1925465838509313</v>
      </c>
      <c r="L2826">
        <f>100*data!L2826/data!$V2826</f>
        <v>4.5031055900621118</v>
      </c>
      <c r="M2826">
        <f>100*data!M2826/data!$V2826</f>
        <v>6.3664596273291929</v>
      </c>
      <c r="N2826">
        <f>100*data!N2826/data!$V2826</f>
        <v>1.7080745341614907</v>
      </c>
      <c r="O2826">
        <f>100*data!O2826/data!$V2826</f>
        <v>3.2608695652173911</v>
      </c>
      <c r="P2826">
        <f>100*data!P2826/data!$V2826</f>
        <v>14.596273291925465</v>
      </c>
      <c r="Q2826">
        <f>100*data!Q2826/data!$V2826</f>
        <v>7.7639751552795033</v>
      </c>
      <c r="R2826">
        <f>100*data!R2826/data!$V2826</f>
        <v>0</v>
      </c>
      <c r="S2826">
        <f>100*data!S2826/data!$V2826</f>
        <v>2.018633540372671</v>
      </c>
      <c r="T2826">
        <f>100*data!T2826/data!$V2826</f>
        <v>2.639751552795031</v>
      </c>
      <c r="U2826">
        <f>100*data!U2826/data!$V2826</f>
        <v>5.1242236024844718</v>
      </c>
      <c r="V2826">
        <f t="shared" si="32"/>
        <v>100.00000000000003</v>
      </c>
    </row>
    <row r="2827" spans="1:22" x14ac:dyDescent="0.3">
      <c r="A2827" t="s">
        <v>104</v>
      </c>
      <c r="B2827" s="15" t="str">
        <f>IFERROR(VLOOKUP($A2827,class!$A$1:$B$455,2,FALSE),"")</f>
        <v>Shire District</v>
      </c>
      <c r="C2827" s="15" t="str">
        <f>IFERROR(IFERROR(VLOOKUP($A2827,classifications!$A$3:$C$336,3,FALSE),VLOOKUP($A2827,classifications!$I$2:$K$28,3,FALSE)),"")</f>
        <v>Predominantly Urban</v>
      </c>
      <c r="D2827">
        <f>100*data!D2827/data!$V2827</f>
        <v>2.735562310030395</v>
      </c>
      <c r="E2827">
        <f>100*data!E2827/data!$V2827</f>
        <v>0.42553191489361702</v>
      </c>
      <c r="F2827">
        <f>100*data!F2827/data!$V2827</f>
        <v>4.1337386018237083</v>
      </c>
      <c r="G2827">
        <f>100*data!G2827/data!$V2827</f>
        <v>17.082066869300913</v>
      </c>
      <c r="H2827">
        <f>100*data!H2827/data!$V2827</f>
        <v>3.2218844984802431</v>
      </c>
      <c r="I2827">
        <f>100*data!I2827/data!$V2827</f>
        <v>3.525835866261398</v>
      </c>
      <c r="J2827">
        <f>100*data!J2827/data!$V2827</f>
        <v>5.7750759878419453</v>
      </c>
      <c r="K2827">
        <f>100*data!K2827/data!$V2827</f>
        <v>3.0395136778115504</v>
      </c>
      <c r="L2827">
        <f>100*data!L2827/data!$V2827</f>
        <v>4.2553191489361701</v>
      </c>
      <c r="M2827">
        <f>100*data!M2827/data!$V2827</f>
        <v>10.455927051671733</v>
      </c>
      <c r="N2827">
        <f>100*data!N2827/data!$V2827</f>
        <v>2.4924012158054709</v>
      </c>
      <c r="O2827">
        <f>100*data!O2827/data!$V2827</f>
        <v>3.8297872340425534</v>
      </c>
      <c r="P2827">
        <f>100*data!P2827/data!$V2827</f>
        <v>19.209726443768997</v>
      </c>
      <c r="Q2827">
        <f>100*data!Q2827/data!$V2827</f>
        <v>8.5714285714285712</v>
      </c>
      <c r="R2827">
        <f>100*data!R2827/data!$V2827</f>
        <v>0.303951367781155</v>
      </c>
      <c r="S2827">
        <f>100*data!S2827/data!$V2827</f>
        <v>1.884498480243161</v>
      </c>
      <c r="T2827">
        <f>100*data!T2827/data!$V2827</f>
        <v>3.4650455927051671</v>
      </c>
      <c r="U2827">
        <f>100*data!U2827/data!$V2827</f>
        <v>5.5927051671732526</v>
      </c>
      <c r="V2827">
        <f t="shared" si="32"/>
        <v>100.00000000000001</v>
      </c>
    </row>
    <row r="2828" spans="1:22" x14ac:dyDescent="0.3">
      <c r="A2828" t="s">
        <v>114</v>
      </c>
      <c r="B2828" s="15" t="str">
        <f>IFERROR(VLOOKUP($A2828,class!$A$1:$B$455,2,FALSE),"")</f>
        <v>Shire District</v>
      </c>
      <c r="C2828" s="15" t="str">
        <f>IFERROR(IFERROR(VLOOKUP($A2828,classifications!$A$3:$C$336,3,FALSE),VLOOKUP($A2828,classifications!$I$2:$K$28,3,FALSE)),"")</f>
        <v>Urban with Significant Rural</v>
      </c>
      <c r="D2828">
        <f>100*data!D2828/data!$V2828</f>
        <v>3.484320557491289</v>
      </c>
      <c r="E2828">
        <f>100*data!E2828/data!$V2828</f>
        <v>0.48780487804878048</v>
      </c>
      <c r="F2828">
        <f>100*data!F2828/data!$V2828</f>
        <v>4.8780487804878048</v>
      </c>
      <c r="G2828">
        <f>100*data!G2828/data!$V2828</f>
        <v>16.864111498257838</v>
      </c>
      <c r="H2828">
        <f>100*data!H2828/data!$V2828</f>
        <v>3.5540069686411151</v>
      </c>
      <c r="I2828">
        <f>100*data!I2828/data!$V2828</f>
        <v>3.5540069686411151</v>
      </c>
      <c r="J2828">
        <f>100*data!J2828/data!$V2828</f>
        <v>6.4111498257839719</v>
      </c>
      <c r="K2828">
        <f>100*data!K2828/data!$V2828</f>
        <v>2.8571428571428572</v>
      </c>
      <c r="L2828">
        <f>100*data!L2828/data!$V2828</f>
        <v>5.1567944250871083</v>
      </c>
      <c r="M2828">
        <f>100*data!M2828/data!$V2828</f>
        <v>7.8745644599303137</v>
      </c>
      <c r="N2828">
        <f>100*data!N2828/data!$V2828</f>
        <v>2.2996515679442511</v>
      </c>
      <c r="O2828">
        <f>100*data!O2828/data!$V2828</f>
        <v>4.1114982578397212</v>
      </c>
      <c r="P2828">
        <f>100*data!P2828/data!$V2828</f>
        <v>16.933797909407666</v>
      </c>
      <c r="Q2828">
        <f>100*data!Q2828/data!$V2828</f>
        <v>8.5017421602787451</v>
      </c>
      <c r="R2828">
        <f>100*data!R2828/data!$V2828</f>
        <v>0.34843205574912894</v>
      </c>
      <c r="S2828">
        <f>100*data!S2828/data!$V2828</f>
        <v>1.8815331010452963</v>
      </c>
      <c r="T2828">
        <f>100*data!T2828/data!$V2828</f>
        <v>4.9477351916376309</v>
      </c>
      <c r="U2828">
        <f>100*data!U2828/data!$V2828</f>
        <v>5.8536585365853657</v>
      </c>
      <c r="V2828">
        <f t="shared" si="32"/>
        <v>100</v>
      </c>
    </row>
    <row r="2829" spans="1:22" x14ac:dyDescent="0.3">
      <c r="A2829" t="s">
        <v>127</v>
      </c>
      <c r="B2829" s="15" t="str">
        <f>IFERROR(VLOOKUP($A2829,class!$A$1:$B$455,2,FALSE),"")</f>
        <v>Shire District</v>
      </c>
      <c r="C2829" s="15" t="str">
        <f>IFERROR(IFERROR(VLOOKUP($A2829,classifications!$A$3:$C$336,3,FALSE),VLOOKUP($A2829,classifications!$I$2:$K$28,3,FALSE)),"")</f>
        <v>Urban with Significant Rural</v>
      </c>
      <c r="D2829">
        <f>100*data!D2829/data!$V2829</f>
        <v>2.7692307692307692</v>
      </c>
      <c r="E2829">
        <f>100*data!E2829/data!$V2829</f>
        <v>0.61538461538461542</v>
      </c>
      <c r="F2829">
        <f>100*data!F2829/data!$V2829</f>
        <v>4.1846153846153848</v>
      </c>
      <c r="G2829">
        <f>100*data!G2829/data!$V2829</f>
        <v>20.553846153846155</v>
      </c>
      <c r="H2829">
        <f>100*data!H2829/data!$V2829</f>
        <v>2.2769230769230768</v>
      </c>
      <c r="I2829">
        <f>100*data!I2829/data!$V2829</f>
        <v>4.4923076923076923</v>
      </c>
      <c r="J2829">
        <f>100*data!J2829/data!$V2829</f>
        <v>6.1538461538461542</v>
      </c>
      <c r="K2829">
        <f>100*data!K2829/data!$V2829</f>
        <v>3.0153846153846153</v>
      </c>
      <c r="L2829">
        <f>100*data!L2829/data!$V2829</f>
        <v>3.7538461538461538</v>
      </c>
      <c r="M2829">
        <f>100*data!M2829/data!$V2829</f>
        <v>7.6307692307692312</v>
      </c>
      <c r="N2829">
        <f>100*data!N2829/data!$V2829</f>
        <v>2.1538461538461537</v>
      </c>
      <c r="O2829">
        <f>100*data!O2829/data!$V2829</f>
        <v>5.6</v>
      </c>
      <c r="P2829">
        <f>100*data!P2829/data!$V2829</f>
        <v>16</v>
      </c>
      <c r="Q2829">
        <f>100*data!Q2829/data!$V2829</f>
        <v>9.907692307692308</v>
      </c>
      <c r="R2829">
        <f>100*data!R2829/data!$V2829</f>
        <v>0.18461538461538463</v>
      </c>
      <c r="S2829">
        <f>100*data!S2829/data!$V2829</f>
        <v>1.8461538461538463</v>
      </c>
      <c r="T2829">
        <f>100*data!T2829/data!$V2829</f>
        <v>2.7692307692307692</v>
      </c>
      <c r="U2829">
        <f>100*data!U2829/data!$V2829</f>
        <v>6.092307692307692</v>
      </c>
      <c r="V2829">
        <f t="shared" si="32"/>
        <v>100</v>
      </c>
    </row>
    <row r="2830" spans="1:22" x14ac:dyDescent="0.3">
      <c r="A2830" t="s">
        <v>135</v>
      </c>
      <c r="B2830" s="15" t="str">
        <f>IFERROR(VLOOKUP($A2830,class!$A$1:$B$455,2,FALSE),"")</f>
        <v>Shire District</v>
      </c>
      <c r="C2830" s="15" t="str">
        <f>IFERROR(IFERROR(VLOOKUP($A2830,classifications!$A$3:$C$336,3,FALSE),VLOOKUP($A2830,classifications!$I$2:$K$28,3,FALSE)),"")</f>
        <v>Predominantly Urban</v>
      </c>
      <c r="D2830">
        <f>100*data!D2830/data!$V2830</f>
        <v>0.16638935108153077</v>
      </c>
      <c r="E2830">
        <f>100*data!E2830/data!$V2830</f>
        <v>0.66555740432612309</v>
      </c>
      <c r="F2830">
        <f>100*data!F2830/data!$V2830</f>
        <v>6.9883527454242929</v>
      </c>
      <c r="G2830">
        <f>100*data!G2830/data!$V2830</f>
        <v>19.633943427620633</v>
      </c>
      <c r="H2830">
        <f>100*data!H2830/data!$V2830</f>
        <v>3.4941763727121464</v>
      </c>
      <c r="I2830">
        <f>100*data!I2830/data!$V2830</f>
        <v>6.4891846921797001</v>
      </c>
      <c r="J2830">
        <f>100*data!J2830/data!$V2830</f>
        <v>5.6572379367720469</v>
      </c>
      <c r="K2830">
        <f>100*data!K2830/data!$V2830</f>
        <v>8.6522462562396001</v>
      </c>
      <c r="L2830">
        <f>100*data!L2830/data!$V2830</f>
        <v>3.8269550748752081</v>
      </c>
      <c r="M2830">
        <f>100*data!M2830/data!$V2830</f>
        <v>6.9883527454242929</v>
      </c>
      <c r="N2830">
        <f>100*data!N2830/data!$V2830</f>
        <v>1.1647254575707155</v>
      </c>
      <c r="O2830">
        <f>100*data!O2830/data!$V2830</f>
        <v>2.3294509151414311</v>
      </c>
      <c r="P2830">
        <f>100*data!P2830/data!$V2830</f>
        <v>13.311148086522463</v>
      </c>
      <c r="Q2830">
        <f>100*data!Q2830/data!$V2830</f>
        <v>8.6522462562396001</v>
      </c>
      <c r="R2830">
        <f>100*data!R2830/data!$V2830</f>
        <v>0</v>
      </c>
      <c r="S2830">
        <f>100*data!S2830/data!$V2830</f>
        <v>1.9966722129783694</v>
      </c>
      <c r="T2830">
        <f>100*data!T2830/data!$V2830</f>
        <v>4.3261231281198</v>
      </c>
      <c r="U2830">
        <f>100*data!U2830/data!$V2830</f>
        <v>5.6572379367720469</v>
      </c>
      <c r="V2830">
        <f t="shared" si="32"/>
        <v>100.00000000000001</v>
      </c>
    </row>
    <row r="2831" spans="1:22" x14ac:dyDescent="0.3">
      <c r="A2831" t="s">
        <v>141</v>
      </c>
      <c r="B2831" s="15" t="str">
        <f>IFERROR(VLOOKUP($A2831,class!$A$1:$B$455,2,FALSE),"")</f>
        <v>Shire District</v>
      </c>
      <c r="C2831" s="15" t="str">
        <f>IFERROR(IFERROR(VLOOKUP($A2831,classifications!$A$3:$C$336,3,FALSE),VLOOKUP($A2831,classifications!$I$2:$K$28,3,FALSE)),"")</f>
        <v>Predominantly Rural</v>
      </c>
      <c r="D2831">
        <f>100*data!D2831/data!$V2831</f>
        <v>6.25</v>
      </c>
      <c r="E2831">
        <f>100*data!E2831/data!$V2831</f>
        <v>0.58139534883720934</v>
      </c>
      <c r="F2831">
        <f>100*data!F2831/data!$V2831</f>
        <v>7.2674418604651159</v>
      </c>
      <c r="G2831">
        <f>100*data!G2831/data!$V2831</f>
        <v>19.767441860465116</v>
      </c>
      <c r="H2831">
        <f>100*data!H2831/data!$V2831</f>
        <v>3.6337209302325579</v>
      </c>
      <c r="I2831">
        <f>100*data!I2831/data!$V2831</f>
        <v>4.3604651162790695</v>
      </c>
      <c r="J2831">
        <f>100*data!J2831/data!$V2831</f>
        <v>6.25</v>
      </c>
      <c r="K2831">
        <f>100*data!K2831/data!$V2831</f>
        <v>3.1976744186046511</v>
      </c>
      <c r="L2831">
        <f>100*data!L2831/data!$V2831</f>
        <v>5.5232558139534884</v>
      </c>
      <c r="M2831">
        <f>100*data!M2831/data!$V2831</f>
        <v>4.6511627906976747</v>
      </c>
      <c r="N2831">
        <f>100*data!N2831/data!$V2831</f>
        <v>1.8895348837209303</v>
      </c>
      <c r="O2831">
        <f>100*data!O2831/data!$V2831</f>
        <v>3.4883720930232558</v>
      </c>
      <c r="P2831">
        <f>100*data!P2831/data!$V2831</f>
        <v>15.552325581395349</v>
      </c>
      <c r="Q2831">
        <f>100*data!Q2831/data!$V2831</f>
        <v>7.8488372093023253</v>
      </c>
      <c r="R2831">
        <f>100*data!R2831/data!$V2831</f>
        <v>0.72674418604651159</v>
      </c>
      <c r="S2831">
        <f>100*data!S2831/data!$V2831</f>
        <v>1.308139534883721</v>
      </c>
      <c r="T2831">
        <f>100*data!T2831/data!$V2831</f>
        <v>2.6162790697674421</v>
      </c>
      <c r="U2831">
        <f>100*data!U2831/data!$V2831</f>
        <v>5.0872093023255811</v>
      </c>
      <c r="V2831">
        <f t="shared" si="32"/>
        <v>100.00000000000001</v>
      </c>
    </row>
    <row r="2832" spans="1:22" x14ac:dyDescent="0.3">
      <c r="A2832" t="s">
        <v>147</v>
      </c>
      <c r="B2832" s="15" t="str">
        <f>IFERROR(VLOOKUP($A2832,class!$A$1:$B$455,2,FALSE),"")</f>
        <v>Shire District</v>
      </c>
      <c r="C2832" s="15" t="str">
        <f>IFERROR(IFERROR(VLOOKUP($A2832,classifications!$A$3:$C$336,3,FALSE),VLOOKUP($A2832,classifications!$I$2:$K$28,3,FALSE)),"")</f>
        <v>Predominantly Urban</v>
      </c>
      <c r="D2832">
        <f>100*data!D2832/data!$V2832</f>
        <v>2.0519835841313268</v>
      </c>
      <c r="E2832">
        <f>100*data!E2832/data!$V2832</f>
        <v>0.41039671682626538</v>
      </c>
      <c r="F2832">
        <f>100*data!F2832/data!$V2832</f>
        <v>6.8399452804377567</v>
      </c>
      <c r="G2832">
        <f>100*data!G2832/data!$V2832</f>
        <v>22.298221614227085</v>
      </c>
      <c r="H2832">
        <f>100*data!H2832/data!$V2832</f>
        <v>3.4199726402188784</v>
      </c>
      <c r="I2832">
        <f>100*data!I2832/data!$V2832</f>
        <v>3.6935704514363885</v>
      </c>
      <c r="J2832">
        <f>100*data!J2832/data!$V2832</f>
        <v>6.2927496580027356</v>
      </c>
      <c r="K2832">
        <f>100*data!K2832/data!$V2832</f>
        <v>3.6935704514363885</v>
      </c>
      <c r="L2832">
        <f>100*data!L2832/data!$V2832</f>
        <v>3.6935704514363885</v>
      </c>
      <c r="M2832">
        <f>100*data!M2832/data!$V2832</f>
        <v>7.1135430916552664</v>
      </c>
      <c r="N2832">
        <f>100*data!N2832/data!$V2832</f>
        <v>2.0519835841313268</v>
      </c>
      <c r="O2832">
        <f>100*data!O2832/data!$V2832</f>
        <v>2.8727770177838576</v>
      </c>
      <c r="P2832">
        <f>100*data!P2832/data!$V2832</f>
        <v>16.82626538987688</v>
      </c>
      <c r="Q2832">
        <f>100*data!Q2832/data!$V2832</f>
        <v>8.4815321477428185</v>
      </c>
      <c r="R2832">
        <f>100*data!R2832/data!$V2832</f>
        <v>0.41039671682626538</v>
      </c>
      <c r="S2832">
        <f>100*data!S2832/data!$V2832</f>
        <v>1.9151846785225719</v>
      </c>
      <c r="T2832">
        <f>100*data!T2832/data!$V2832</f>
        <v>2.4623803009575922</v>
      </c>
      <c r="U2832">
        <f>100*data!U2832/data!$V2832</f>
        <v>5.4719562243502056</v>
      </c>
      <c r="V2832">
        <f t="shared" si="32"/>
        <v>100</v>
      </c>
    </row>
    <row r="2833" spans="1:22" x14ac:dyDescent="0.3">
      <c r="A2833" t="s">
        <v>158</v>
      </c>
      <c r="B2833" s="15" t="str">
        <f>IFERROR(VLOOKUP($A2833,class!$A$1:$B$455,2,FALSE),"")</f>
        <v>Shire District</v>
      </c>
      <c r="C2833" s="15" t="str">
        <f>IFERROR(IFERROR(VLOOKUP($A2833,classifications!$A$3:$C$336,3,FALSE),VLOOKUP($A2833,classifications!$I$2:$K$28,3,FALSE)),"")</f>
        <v>Predominantly Rural</v>
      </c>
      <c r="D2833">
        <f>100*data!D2833/data!$V2833</f>
        <v>6.0090702947845802</v>
      </c>
      <c r="E2833">
        <f>100*data!E2833/data!$V2833</f>
        <v>0.45351473922902497</v>
      </c>
      <c r="F2833">
        <f>100*data!F2833/data!$V2833</f>
        <v>6.1224489795918364</v>
      </c>
      <c r="G2833">
        <f>100*data!G2833/data!$V2833</f>
        <v>19.727891156462587</v>
      </c>
      <c r="H2833">
        <f>100*data!H2833/data!$V2833</f>
        <v>4.8752834467120181</v>
      </c>
      <c r="I2833">
        <f>100*data!I2833/data!$V2833</f>
        <v>3.2879818594104306</v>
      </c>
      <c r="J2833">
        <f>100*data!J2833/data!$V2833</f>
        <v>8.616780045351474</v>
      </c>
      <c r="K2833">
        <f>100*data!K2833/data!$V2833</f>
        <v>4.0816326530612246</v>
      </c>
      <c r="L2833">
        <f>100*data!L2833/data!$V2833</f>
        <v>7.9365079365079367</v>
      </c>
      <c r="M2833">
        <f>100*data!M2833/data!$V2833</f>
        <v>4.4217687074829932</v>
      </c>
      <c r="N2833">
        <f>100*data!N2833/data!$V2833</f>
        <v>1.3605442176870748</v>
      </c>
      <c r="O2833">
        <f>100*data!O2833/data!$V2833</f>
        <v>2.947845804988662</v>
      </c>
      <c r="P2833">
        <f>100*data!P2833/data!$V2833</f>
        <v>10.317460317460318</v>
      </c>
      <c r="Q2833">
        <f>100*data!Q2833/data!$V2833</f>
        <v>7.1428571428571432</v>
      </c>
      <c r="R2833">
        <f>100*data!R2833/data!$V2833</f>
        <v>0.56689342403628118</v>
      </c>
      <c r="S2833">
        <f>100*data!S2833/data!$V2833</f>
        <v>1.7006802721088434</v>
      </c>
      <c r="T2833">
        <f>100*data!T2833/data!$V2833</f>
        <v>4.4217687074829932</v>
      </c>
      <c r="U2833">
        <f>100*data!U2833/data!$V2833</f>
        <v>6.0090702947845802</v>
      </c>
      <c r="V2833">
        <f t="shared" si="32"/>
        <v>100</v>
      </c>
    </row>
    <row r="2834" spans="1:22" x14ac:dyDescent="0.3">
      <c r="A2834" t="s">
        <v>166</v>
      </c>
      <c r="B2834" s="15" t="str">
        <f>IFERROR(VLOOKUP($A2834,class!$A$1:$B$455,2,FALSE),"")</f>
        <v>Shire District</v>
      </c>
      <c r="C2834" s="15" t="str">
        <f>IFERROR(IFERROR(VLOOKUP($A2834,classifications!$A$3:$C$336,3,FALSE),VLOOKUP($A2834,classifications!$I$2:$K$28,3,FALSE)),"")</f>
        <v>Predominantly Rural</v>
      </c>
      <c r="D2834">
        <f>100*data!D2834/data!$V2834</f>
        <v>6.9981583793738489</v>
      </c>
      <c r="E2834">
        <f>100*data!E2834/data!$V2834</f>
        <v>0.5524861878453039</v>
      </c>
      <c r="F2834">
        <f>100*data!F2834/data!$V2834</f>
        <v>5.5248618784530388</v>
      </c>
      <c r="G2834">
        <f>100*data!G2834/data!$V2834</f>
        <v>14.917127071823204</v>
      </c>
      <c r="H2834">
        <f>100*data!H2834/data!$V2834</f>
        <v>2.9465930018416207</v>
      </c>
      <c r="I2834">
        <f>100*data!I2834/data!$V2834</f>
        <v>4.4198895027624312</v>
      </c>
      <c r="J2834">
        <f>100*data!J2834/data!$V2834</f>
        <v>4.7882136279926337</v>
      </c>
      <c r="K2834">
        <f>100*data!K2834/data!$V2834</f>
        <v>3.0386740331491713</v>
      </c>
      <c r="L2834">
        <f>100*data!L2834/data!$V2834</f>
        <v>3.867403314917127</v>
      </c>
      <c r="M2834">
        <f>100*data!M2834/data!$V2834</f>
        <v>7.458563535911602</v>
      </c>
      <c r="N2834">
        <f>100*data!N2834/data!$V2834</f>
        <v>2.3020257826887662</v>
      </c>
      <c r="O2834">
        <f>100*data!O2834/data!$V2834</f>
        <v>3.5911602209944751</v>
      </c>
      <c r="P2834">
        <f>100*data!P2834/data!$V2834</f>
        <v>19.429097605893187</v>
      </c>
      <c r="Q2834">
        <f>100*data!Q2834/data!$V2834</f>
        <v>9.2081031307550649</v>
      </c>
      <c r="R2834">
        <f>100*data!R2834/data!$V2834</f>
        <v>0.73664825046040516</v>
      </c>
      <c r="S2834">
        <f>100*data!S2834/data!$V2834</f>
        <v>1.7495395948434622</v>
      </c>
      <c r="T2834">
        <f>100*data!T2834/data!$V2834</f>
        <v>2.7624309392265194</v>
      </c>
      <c r="U2834">
        <f>100*data!U2834/data!$V2834</f>
        <v>5.70902394106814</v>
      </c>
      <c r="V2834">
        <f t="shared" si="32"/>
        <v>100</v>
      </c>
    </row>
    <row r="2835" spans="1:22" x14ac:dyDescent="0.3">
      <c r="A2835" t="s">
        <v>290</v>
      </c>
      <c r="B2835" s="15" t="str">
        <f>IFERROR(VLOOKUP($A2835,class!$A$1:$B$455,2,FALSE),"")</f>
        <v>Shire District</v>
      </c>
      <c r="C2835" s="15" t="str">
        <f>IFERROR(IFERROR(VLOOKUP($A2835,classifications!$A$3:$C$336,3,FALSE),VLOOKUP($A2835,classifications!$I$2:$K$28,3,FALSE)),"")</f>
        <v>Predominantly Urban</v>
      </c>
      <c r="D2835">
        <f>100*data!D2835/data!$V2835</f>
        <v>0.82742316784869974</v>
      </c>
      <c r="E2835">
        <f>100*data!E2835/data!$V2835</f>
        <v>0.4728132387706856</v>
      </c>
      <c r="F2835">
        <f>100*data!F2835/data!$V2835</f>
        <v>5.08274231678487</v>
      </c>
      <c r="G2835">
        <f>100*data!G2835/data!$V2835</f>
        <v>22.340425531914892</v>
      </c>
      <c r="H2835">
        <f>100*data!H2835/data!$V2835</f>
        <v>3.6643026004728134</v>
      </c>
      <c r="I2835">
        <f>100*data!I2835/data!$V2835</f>
        <v>6.6193853427895979</v>
      </c>
      <c r="J2835">
        <f>100*data!J2835/data!$V2835</f>
        <v>6.9739952718676124</v>
      </c>
      <c r="K2835">
        <f>100*data!K2835/data!$V2835</f>
        <v>5.4373522458628845</v>
      </c>
      <c r="L2835">
        <f>100*data!L2835/data!$V2835</f>
        <v>4.2553191489361701</v>
      </c>
      <c r="M2835">
        <f>100*data!M2835/data!$V2835</f>
        <v>6.7375886524822697</v>
      </c>
      <c r="N2835">
        <f>100*data!N2835/data!$V2835</f>
        <v>1.8912529550827424</v>
      </c>
      <c r="O2835">
        <f>100*data!O2835/data!$V2835</f>
        <v>3.0732860520094563</v>
      </c>
      <c r="P2835">
        <f>100*data!P2835/data!$V2835</f>
        <v>13.829787234042554</v>
      </c>
      <c r="Q2835">
        <f>100*data!Q2835/data!$V2835</f>
        <v>8.8652482269503547</v>
      </c>
      <c r="R2835">
        <f>100*data!R2835/data!$V2835</f>
        <v>0</v>
      </c>
      <c r="S2835">
        <f>100*data!S2835/data!$V2835</f>
        <v>1.4184397163120568</v>
      </c>
      <c r="T2835">
        <f>100*data!T2835/data!$V2835</f>
        <v>2.8368794326241136</v>
      </c>
      <c r="U2835">
        <f>100*data!U2835/data!$V2835</f>
        <v>5.6737588652482271</v>
      </c>
      <c r="V2835">
        <f t="shared" si="32"/>
        <v>100.00000000000001</v>
      </c>
    </row>
    <row r="2836" spans="1:22" x14ac:dyDescent="0.3">
      <c r="A2836" t="s">
        <v>295</v>
      </c>
      <c r="B2836" s="15" t="str">
        <f>IFERROR(VLOOKUP($A2836,class!$A$1:$B$455,2,FALSE),"")</f>
        <v>Shire District</v>
      </c>
      <c r="C2836" s="15" t="str">
        <f>IFERROR(IFERROR(VLOOKUP($A2836,classifications!$A$3:$C$336,3,FALSE),VLOOKUP($A2836,classifications!$I$2:$K$28,3,FALSE)),"")</f>
        <v>Urban with Significant Rural</v>
      </c>
      <c r="D2836">
        <f>100*data!D2836/data!$V2836</f>
        <v>1.6189290161892902</v>
      </c>
      <c r="E2836">
        <f>100*data!E2836/data!$V2836</f>
        <v>0.24906600249066002</v>
      </c>
      <c r="F2836">
        <f>100*data!F2836/data!$V2836</f>
        <v>4.1095890410958908</v>
      </c>
      <c r="G2836">
        <f>100*data!G2836/data!$V2836</f>
        <v>15.442092154420921</v>
      </c>
      <c r="H2836">
        <f>100*data!H2836/data!$V2836</f>
        <v>2.3661270236612704</v>
      </c>
      <c r="I2836">
        <f>100*data!I2836/data!$V2836</f>
        <v>3.7359900373599002</v>
      </c>
      <c r="J2836">
        <f>100*data!J2836/data!$V2836</f>
        <v>4.9813200498132009</v>
      </c>
      <c r="K2836">
        <f>100*data!K2836/data!$V2836</f>
        <v>3.6114570361145701</v>
      </c>
      <c r="L2836">
        <f>100*data!L2836/data!$V2836</f>
        <v>3.4869240348692405</v>
      </c>
      <c r="M2836">
        <f>100*data!M2836/data!$V2836</f>
        <v>14.196762141967621</v>
      </c>
      <c r="N2836">
        <f>100*data!N2836/data!$V2836</f>
        <v>1.7434620174346203</v>
      </c>
      <c r="O2836">
        <f>100*data!O2836/data!$V2836</f>
        <v>2.5529265255292652</v>
      </c>
      <c r="P2836">
        <f>100*data!P2836/data!$V2836</f>
        <v>21.108343711083439</v>
      </c>
      <c r="Q2836">
        <f>100*data!Q2836/data!$V2836</f>
        <v>8.9041095890410951</v>
      </c>
      <c r="R2836">
        <f>100*data!R2836/data!$V2836</f>
        <v>0.18679950186799502</v>
      </c>
      <c r="S2836">
        <f>100*data!S2836/data!$V2836</f>
        <v>1.9302615193026151</v>
      </c>
      <c r="T2836">
        <f>100*data!T2836/data!$V2836</f>
        <v>3.2378580323785804</v>
      </c>
      <c r="U2836">
        <f>100*data!U2836/data!$V2836</f>
        <v>6.537982565379826</v>
      </c>
      <c r="V2836">
        <f t="shared" si="32"/>
        <v>100.00000000000001</v>
      </c>
    </row>
    <row r="2837" spans="1:22" x14ac:dyDescent="0.3">
      <c r="A2837" t="s">
        <v>299</v>
      </c>
      <c r="B2837" s="15" t="str">
        <f>IFERROR(VLOOKUP($A2837,class!$A$1:$B$455,2,FALSE),"")</f>
        <v>Shire District</v>
      </c>
      <c r="C2837" s="15" t="str">
        <f>IFERROR(IFERROR(VLOOKUP($A2837,classifications!$A$3:$C$336,3,FALSE),VLOOKUP($A2837,classifications!$I$2:$K$28,3,FALSE)),"")</f>
        <v>Urban with Significant Rural</v>
      </c>
      <c r="D2837">
        <f>100*data!D2837/data!$V2837</f>
        <v>1.9508057675996606</v>
      </c>
      <c r="E2837">
        <f>100*data!E2837/data!$V2837</f>
        <v>0.63613231552162852</v>
      </c>
      <c r="F2837">
        <f>100*data!F2837/data!$V2837</f>
        <v>3.8592027141645464</v>
      </c>
      <c r="G2837">
        <f>100*data!G2837/data!$V2837</f>
        <v>14.503816793893129</v>
      </c>
      <c r="H2837">
        <f>100*data!H2837/data!$V2837</f>
        <v>2.0780322307039865</v>
      </c>
      <c r="I2837">
        <f>100*data!I2837/data!$V2837</f>
        <v>2.75657336726039</v>
      </c>
      <c r="J2837">
        <f>100*data!J2837/data!$V2837</f>
        <v>10.474978795589482</v>
      </c>
      <c r="K2837">
        <f>100*data!K2837/data!$V2837</f>
        <v>16.369804919423242</v>
      </c>
      <c r="L2837">
        <f>100*data!L2837/data!$V2837</f>
        <v>3.0110262934690417</v>
      </c>
      <c r="M2837">
        <f>100*data!M2837/data!$V2837</f>
        <v>6.106870229007634</v>
      </c>
      <c r="N2837">
        <f>100*data!N2837/data!$V2837</f>
        <v>1.4843087362171332</v>
      </c>
      <c r="O2837">
        <f>100*data!O2837/data!$V2837</f>
        <v>3.0110262934690417</v>
      </c>
      <c r="P2837">
        <f>100*data!P2837/data!$V2837</f>
        <v>14.927905004240882</v>
      </c>
      <c r="Q2837">
        <f>100*data!Q2837/data!$V2837</f>
        <v>11.195928753180661</v>
      </c>
      <c r="R2837">
        <f>100*data!R2837/data!$V2837</f>
        <v>0.2544529262086514</v>
      </c>
      <c r="S2837">
        <f>100*data!S2837/data!$V2837</f>
        <v>1.3146734520780323</v>
      </c>
      <c r="T2837">
        <f>100*data!T2837/data!$V2837</f>
        <v>2.0780322307039865</v>
      </c>
      <c r="U2837">
        <f>100*data!U2837/data!$V2837</f>
        <v>3.9864291772688718</v>
      </c>
      <c r="V2837">
        <f t="shared" si="32"/>
        <v>100</v>
      </c>
    </row>
    <row r="2838" spans="1:22" x14ac:dyDescent="0.3">
      <c r="A2838" t="s">
        <v>302</v>
      </c>
      <c r="B2838" s="15" t="str">
        <f>IFERROR(VLOOKUP($A2838,class!$A$1:$B$455,2,FALSE),"")</f>
        <v>Shire District</v>
      </c>
      <c r="C2838" s="15" t="str">
        <f>IFERROR(IFERROR(VLOOKUP($A2838,classifications!$A$3:$C$336,3,FALSE),VLOOKUP($A2838,classifications!$I$2:$K$28,3,FALSE)),"")</f>
        <v>Predominantly Urban</v>
      </c>
      <c r="D2838">
        <f>100*data!D2838/data!$V2838</f>
        <v>0.5394470667565745</v>
      </c>
      <c r="E2838">
        <f>100*data!E2838/data!$V2838</f>
        <v>0.40458530006743088</v>
      </c>
      <c r="F2838">
        <f>100*data!F2838/data!$V2838</f>
        <v>3.3715441672285906</v>
      </c>
      <c r="G2838">
        <f>100*data!G2838/data!$V2838</f>
        <v>14.699932569116655</v>
      </c>
      <c r="H2838">
        <f>100*data!H2838/data!$V2838</f>
        <v>1.7532029669588671</v>
      </c>
      <c r="I2838">
        <f>100*data!I2838/data!$V2838</f>
        <v>5.4619015509103166</v>
      </c>
      <c r="J2838">
        <f>100*data!J2838/data!$V2838</f>
        <v>5.5293324342548891</v>
      </c>
      <c r="K2838">
        <f>100*data!K2838/data!$V2838</f>
        <v>2.9669588671611598</v>
      </c>
      <c r="L2838">
        <f>100*data!L2838/data!$V2838</f>
        <v>3.5064059339177343</v>
      </c>
      <c r="M2838">
        <f>100*data!M2838/data!$V2838</f>
        <v>12.070128118678355</v>
      </c>
      <c r="N2838">
        <f>100*data!N2838/data!$V2838</f>
        <v>2.6972353337828725</v>
      </c>
      <c r="O2838">
        <f>100*data!O2838/data!$V2838</f>
        <v>6.6756574511126097</v>
      </c>
      <c r="P2838">
        <f>100*data!P2838/data!$V2838</f>
        <v>19.622387053270398</v>
      </c>
      <c r="Q2838">
        <f>100*data!Q2838/data!$V2838</f>
        <v>9.9123398516520567</v>
      </c>
      <c r="R2838">
        <f>100*data!R2838/data!$V2838</f>
        <v>6.7430883344571813E-2</v>
      </c>
      <c r="S2838">
        <f>100*data!S2838/data!$V2838</f>
        <v>1.2811867835468644</v>
      </c>
      <c r="T2838">
        <f>100*data!T2838/data!$V2838</f>
        <v>3.236682400539447</v>
      </c>
      <c r="U2838">
        <f>100*data!U2838/data!$V2838</f>
        <v>6.2036412677006068</v>
      </c>
      <c r="V2838">
        <f t="shared" si="32"/>
        <v>100</v>
      </c>
    </row>
    <row r="2839" spans="1:22" x14ac:dyDescent="0.3">
      <c r="A2839" t="s">
        <v>309</v>
      </c>
      <c r="B2839" s="15" t="str">
        <f>IFERROR(VLOOKUP($A2839,class!$A$1:$B$455,2,FALSE),"")</f>
        <v>Shire District</v>
      </c>
      <c r="C2839" s="15" t="str">
        <f>IFERROR(IFERROR(VLOOKUP($A2839,classifications!$A$3:$C$336,3,FALSE),VLOOKUP($A2839,classifications!$I$2:$K$28,3,FALSE)),"")</f>
        <v>Urban with Significant Rural</v>
      </c>
      <c r="D2839">
        <f>100*data!D2839/data!$V2839</f>
        <v>2.9253271747498077</v>
      </c>
      <c r="E2839">
        <f>100*data!E2839/data!$V2839</f>
        <v>0.30792917628945343</v>
      </c>
      <c r="F2839">
        <f>100*data!F2839/data!$V2839</f>
        <v>5.8506543494996155</v>
      </c>
      <c r="G2839">
        <f>100*data!G2839/data!$V2839</f>
        <v>11.316397228637413</v>
      </c>
      <c r="H2839">
        <f>100*data!H2839/data!$V2839</f>
        <v>2.7713625866050808</v>
      </c>
      <c r="I2839">
        <f>100*data!I2839/data!$V2839</f>
        <v>4.6189376443418011</v>
      </c>
      <c r="J2839">
        <f>100*data!J2839/data!$V2839</f>
        <v>5.9276366435719785</v>
      </c>
      <c r="K2839">
        <f>100*data!K2839/data!$V2839</f>
        <v>2.386451116243264</v>
      </c>
      <c r="L2839">
        <f>100*data!L2839/data!$V2839</f>
        <v>4.5419553502694381</v>
      </c>
      <c r="M2839">
        <f>100*data!M2839/data!$V2839</f>
        <v>11.547344110854503</v>
      </c>
      <c r="N2839">
        <f>100*data!N2839/data!$V2839</f>
        <v>1.7705927636643572</v>
      </c>
      <c r="O2839">
        <f>100*data!O2839/data!$V2839</f>
        <v>4.0800615858352582</v>
      </c>
      <c r="P2839">
        <f>100*data!P2839/data!$V2839</f>
        <v>22.016936104695919</v>
      </c>
      <c r="Q2839">
        <f>100*data!Q2839/data!$V2839</f>
        <v>8.1601231716705165</v>
      </c>
      <c r="R2839">
        <f>100*data!R2839/data!$V2839</f>
        <v>0.30792917628945343</v>
      </c>
      <c r="S2839">
        <f>100*data!S2839/data!$V2839</f>
        <v>1.8475750577367205</v>
      </c>
      <c r="T2839">
        <f>100*data!T2839/data!$V2839</f>
        <v>3.5411855273287145</v>
      </c>
      <c r="U2839">
        <f>100*data!U2839/data!$V2839</f>
        <v>6.0816012317167054</v>
      </c>
      <c r="V2839">
        <f t="shared" si="32"/>
        <v>100.00000000000001</v>
      </c>
    </row>
    <row r="2840" spans="1:22" x14ac:dyDescent="0.3">
      <c r="A2840" t="s">
        <v>314</v>
      </c>
      <c r="B2840" s="15" t="str">
        <f>IFERROR(VLOOKUP($A2840,class!$A$1:$B$455,2,FALSE),"")</f>
        <v>Shire District</v>
      </c>
      <c r="C2840" s="15" t="str">
        <f>IFERROR(IFERROR(VLOOKUP($A2840,classifications!$A$3:$C$336,3,FALSE),VLOOKUP($A2840,classifications!$I$2:$K$28,3,FALSE)),"")</f>
        <v>Predominantly Urban</v>
      </c>
      <c r="D2840">
        <f>100*data!D2840/data!$V2840</f>
        <v>0.88544548976203652</v>
      </c>
      <c r="E2840">
        <f>100*data!E2840/data!$V2840</f>
        <v>0.22136137244050913</v>
      </c>
      <c r="F2840">
        <f>100*data!F2840/data!$V2840</f>
        <v>3.5971223021582732</v>
      </c>
      <c r="G2840">
        <f>100*data!G2840/data!$V2840</f>
        <v>9.5738793580520198</v>
      </c>
      <c r="H2840">
        <f>100*data!H2840/data!$V2840</f>
        <v>1.4941892639734367</v>
      </c>
      <c r="I2840">
        <f>100*data!I2840/data!$V2840</f>
        <v>3.5417819590481461</v>
      </c>
      <c r="J2840">
        <f>100*data!J2840/data!$V2840</f>
        <v>7.5816270060874373</v>
      </c>
      <c r="K2840">
        <f>100*data!K2840/data!$V2840</f>
        <v>1.770890979524073</v>
      </c>
      <c r="L2840">
        <f>100*data!L2840/data!$V2840</f>
        <v>3.3757609297177642</v>
      </c>
      <c r="M2840">
        <f>100*data!M2840/data!$V2840</f>
        <v>14.720531267293858</v>
      </c>
      <c r="N2840">
        <f>100*data!N2840/data!$V2840</f>
        <v>1.9922523519645823</v>
      </c>
      <c r="O2840">
        <f>100*data!O2840/data!$V2840</f>
        <v>3.2097399003873823</v>
      </c>
      <c r="P2840">
        <f>100*data!P2840/data!$V2840</f>
        <v>27.780852241283895</v>
      </c>
      <c r="Q2840">
        <f>100*data!Q2840/data!$V2840</f>
        <v>8.5224128389596014</v>
      </c>
      <c r="R2840">
        <f>100*data!R2840/data!$V2840</f>
        <v>0.11068068622025456</v>
      </c>
      <c r="S2840">
        <f>100*data!S2840/data!$V2840</f>
        <v>1.9922523519645823</v>
      </c>
      <c r="T2840">
        <f>100*data!T2840/data!$V2840</f>
        <v>3.8184836745987827</v>
      </c>
      <c r="U2840">
        <f>100*data!U2840/data!$V2840</f>
        <v>5.8107360265633643</v>
      </c>
      <c r="V2840">
        <f t="shared" si="32"/>
        <v>99.999999999999986</v>
      </c>
    </row>
    <row r="2841" spans="1:22" x14ac:dyDescent="0.3">
      <c r="A2841" t="s">
        <v>318</v>
      </c>
      <c r="B2841" s="15" t="str">
        <f>IFERROR(VLOOKUP($A2841,class!$A$1:$B$455,2,FALSE),"")</f>
        <v>Shire District</v>
      </c>
      <c r="C2841" s="15" t="str">
        <f>IFERROR(IFERROR(VLOOKUP($A2841,classifications!$A$3:$C$336,3,FALSE),VLOOKUP($A2841,classifications!$I$2:$K$28,3,FALSE)),"")</f>
        <v>Predominantly Urban</v>
      </c>
      <c r="D2841">
        <f>100*data!D2841/data!$V2841</f>
        <v>0.15974440894568689</v>
      </c>
      <c r="E2841">
        <f>100*data!E2841/data!$V2841</f>
        <v>0.63897763578274758</v>
      </c>
      <c r="F2841">
        <f>100*data!F2841/data!$V2841</f>
        <v>4.4728434504792336</v>
      </c>
      <c r="G2841">
        <f>100*data!G2841/data!$V2841</f>
        <v>18.051118210862619</v>
      </c>
      <c r="H2841">
        <f>100*data!H2841/data!$V2841</f>
        <v>3.0351437699680512</v>
      </c>
      <c r="I2841">
        <f>100*data!I2841/data!$V2841</f>
        <v>3.3546325878594248</v>
      </c>
      <c r="J2841">
        <f>100*data!J2841/data!$V2841</f>
        <v>5.2715654952076676</v>
      </c>
      <c r="K2841">
        <f>100*data!K2841/data!$V2841</f>
        <v>4.1533546325878596</v>
      </c>
      <c r="L2841">
        <f>100*data!L2841/data!$V2841</f>
        <v>3.8338658146964857</v>
      </c>
      <c r="M2841">
        <f>100*data!M2841/data!$V2841</f>
        <v>10.862619808306709</v>
      </c>
      <c r="N2841">
        <f>100*data!N2841/data!$V2841</f>
        <v>7.8274760383386583</v>
      </c>
      <c r="O2841">
        <f>100*data!O2841/data!$V2841</f>
        <v>4.1533546325878596</v>
      </c>
      <c r="P2841">
        <f>100*data!P2841/data!$V2841</f>
        <v>16.134185303514379</v>
      </c>
      <c r="Q2841">
        <f>100*data!Q2841/data!$V2841</f>
        <v>7.8274760383386583</v>
      </c>
      <c r="R2841">
        <f>100*data!R2841/data!$V2841</f>
        <v>0.15974440894568689</v>
      </c>
      <c r="S2841">
        <f>100*data!S2841/data!$V2841</f>
        <v>1.4376996805111821</v>
      </c>
      <c r="T2841">
        <f>100*data!T2841/data!$V2841</f>
        <v>3.6741214057507987</v>
      </c>
      <c r="U2841">
        <f>100*data!U2841/data!$V2841</f>
        <v>4.9520766773162936</v>
      </c>
      <c r="V2841">
        <f t="shared" si="32"/>
        <v>100.00000000000003</v>
      </c>
    </row>
    <row r="2842" spans="1:22" x14ac:dyDescent="0.3">
      <c r="A2842" t="s">
        <v>322</v>
      </c>
      <c r="B2842" s="15" t="str">
        <f>IFERROR(VLOOKUP($A2842,class!$A$1:$B$455,2,FALSE),"")</f>
        <v>Shire District</v>
      </c>
      <c r="C2842" s="15" t="str">
        <f>IFERROR(IFERROR(VLOOKUP($A2842,classifications!$A$3:$C$336,3,FALSE),VLOOKUP($A2842,classifications!$I$2:$K$28,3,FALSE)),"")</f>
        <v>Predominantly Urban</v>
      </c>
      <c r="D2842">
        <f>100*data!D2842/data!$V2842</f>
        <v>0.84112149532710279</v>
      </c>
      <c r="E2842">
        <f>100*data!E2842/data!$V2842</f>
        <v>1.1214953271028036</v>
      </c>
      <c r="F2842">
        <f>100*data!F2842/data!$V2842</f>
        <v>3.3644859813084111</v>
      </c>
      <c r="G2842">
        <f>100*data!G2842/data!$V2842</f>
        <v>15.140186915887851</v>
      </c>
      <c r="H2842">
        <f>100*data!H2842/data!$V2842</f>
        <v>2.3364485981308412</v>
      </c>
      <c r="I2842">
        <f>100*data!I2842/data!$V2842</f>
        <v>4.7663551401869162</v>
      </c>
      <c r="J2842">
        <f>100*data!J2842/data!$V2842</f>
        <v>5.2336448598130838</v>
      </c>
      <c r="K2842">
        <f>100*data!K2842/data!$V2842</f>
        <v>2.9906542056074765</v>
      </c>
      <c r="L2842">
        <f>100*data!L2842/data!$V2842</f>
        <v>3.0841121495327104</v>
      </c>
      <c r="M2842">
        <f>100*data!M2842/data!$V2842</f>
        <v>13.457943925233645</v>
      </c>
      <c r="N2842">
        <f>100*data!N2842/data!$V2842</f>
        <v>1.9626168224299065</v>
      </c>
      <c r="O2842">
        <f>100*data!O2842/data!$V2842</f>
        <v>4.2990654205607477</v>
      </c>
      <c r="P2842">
        <f>100*data!P2842/data!$V2842</f>
        <v>22.242990654205606</v>
      </c>
      <c r="Q2842">
        <f>100*data!Q2842/data!$V2842</f>
        <v>8.1308411214953278</v>
      </c>
      <c r="R2842">
        <f>100*data!R2842/data!$V2842</f>
        <v>9.3457943925233641E-2</v>
      </c>
      <c r="S2842">
        <f>100*data!S2842/data!$V2842</f>
        <v>1.5887850467289719</v>
      </c>
      <c r="T2842">
        <f>100*data!T2842/data!$V2842</f>
        <v>3.8317757009345796</v>
      </c>
      <c r="U2842">
        <f>100*data!U2842/data!$V2842</f>
        <v>5.5140186915887854</v>
      </c>
      <c r="V2842">
        <f t="shared" si="32"/>
        <v>99.999999999999986</v>
      </c>
    </row>
    <row r="2843" spans="1:22" x14ac:dyDescent="0.3">
      <c r="A2843" t="s">
        <v>325</v>
      </c>
      <c r="B2843" s="15" t="str">
        <f>IFERROR(VLOOKUP($A2843,class!$A$1:$B$455,2,FALSE),"")</f>
        <v>Shire District</v>
      </c>
      <c r="C2843" s="15" t="str">
        <f>IFERROR(IFERROR(VLOOKUP($A2843,classifications!$A$3:$C$336,3,FALSE),VLOOKUP($A2843,classifications!$I$2:$K$28,3,FALSE)),"")</f>
        <v>Predominantly Urban</v>
      </c>
      <c r="D2843">
        <f>100*data!D2843/data!$V2843</f>
        <v>0.20161290322580644</v>
      </c>
      <c r="E2843">
        <f>100*data!E2843/data!$V2843</f>
        <v>0.40322580645161288</v>
      </c>
      <c r="F2843">
        <f>100*data!F2843/data!$V2843</f>
        <v>3.8306451612903225</v>
      </c>
      <c r="G2843">
        <f>100*data!G2843/data!$V2843</f>
        <v>14.71774193548387</v>
      </c>
      <c r="H2843">
        <f>100*data!H2843/data!$V2843</f>
        <v>2.217741935483871</v>
      </c>
      <c r="I2843">
        <f>100*data!I2843/data!$V2843</f>
        <v>5.040322580645161</v>
      </c>
      <c r="J2843">
        <f>100*data!J2843/data!$V2843</f>
        <v>6.350806451612903</v>
      </c>
      <c r="K2843">
        <f>100*data!K2843/data!$V2843</f>
        <v>3.8306451612903225</v>
      </c>
      <c r="L2843">
        <f>100*data!L2843/data!$V2843</f>
        <v>4.838709677419355</v>
      </c>
      <c r="M2843">
        <f>100*data!M2843/data!$V2843</f>
        <v>15.92741935483871</v>
      </c>
      <c r="N2843">
        <f>100*data!N2843/data!$V2843</f>
        <v>1.7137096774193548</v>
      </c>
      <c r="O2843">
        <f>100*data!O2843/data!$V2843</f>
        <v>3.125</v>
      </c>
      <c r="P2843">
        <f>100*data!P2843/data!$V2843</f>
        <v>18.951612903225808</v>
      </c>
      <c r="Q2843">
        <f>100*data!Q2843/data!$V2843</f>
        <v>8.6693548387096779</v>
      </c>
      <c r="R2843">
        <f>100*data!R2843/data!$V2843</f>
        <v>0</v>
      </c>
      <c r="S2843">
        <f>100*data!S2843/data!$V2843</f>
        <v>1.5120967741935485</v>
      </c>
      <c r="T2843">
        <f>100*data!T2843/data!$V2843</f>
        <v>3.528225806451613</v>
      </c>
      <c r="U2843">
        <f>100*data!U2843/data!$V2843</f>
        <v>5.1411290322580649</v>
      </c>
      <c r="V2843">
        <f t="shared" si="32"/>
        <v>100</v>
      </c>
    </row>
    <row r="2844" spans="1:22" x14ac:dyDescent="0.3">
      <c r="A2844" t="s">
        <v>329</v>
      </c>
      <c r="B2844" s="15" t="str">
        <f>IFERROR(VLOOKUP($A2844,class!$A$1:$B$455,2,FALSE),"")</f>
        <v>Shire District</v>
      </c>
      <c r="C2844" s="15" t="str">
        <f>IFERROR(IFERROR(VLOOKUP($A2844,classifications!$A$3:$C$336,3,FALSE),VLOOKUP($A2844,classifications!$I$2:$K$28,3,FALSE)),"")</f>
        <v>Predominantly Urban</v>
      </c>
      <c r="D2844">
        <f>100*data!D2844/data!$V2844</f>
        <v>0.6692160611854685</v>
      </c>
      <c r="E2844">
        <f>100*data!E2844/data!$V2844</f>
        <v>0.57361376673040154</v>
      </c>
      <c r="F2844">
        <f>100*data!F2844/data!$V2844</f>
        <v>4.5889101338432123</v>
      </c>
      <c r="G2844">
        <f>100*data!G2844/data!$V2844</f>
        <v>14.818355640535373</v>
      </c>
      <c r="H2844">
        <f>100*data!H2844/data!$V2844</f>
        <v>3.0592734225621414</v>
      </c>
      <c r="I2844">
        <f>100*data!I2844/data!$V2844</f>
        <v>4.4933078393881454</v>
      </c>
      <c r="J2844">
        <f>100*data!J2844/data!$V2844</f>
        <v>4.9713193116634802</v>
      </c>
      <c r="K2844">
        <f>100*data!K2844/data!$V2844</f>
        <v>4.9713193116634802</v>
      </c>
      <c r="L2844">
        <f>100*data!L2844/data!$V2844</f>
        <v>3.3460803059273423</v>
      </c>
      <c r="M2844">
        <f>100*data!M2844/data!$V2844</f>
        <v>11.854684512428298</v>
      </c>
      <c r="N2844">
        <f>100*data!N2844/data!$V2844</f>
        <v>1.9120458891013383</v>
      </c>
      <c r="O2844">
        <f>100*data!O2844/data!$V2844</f>
        <v>4.3977055449330784</v>
      </c>
      <c r="P2844">
        <f>100*data!P2844/data!$V2844</f>
        <v>20.363288718929255</v>
      </c>
      <c r="Q2844">
        <f>100*data!Q2844/data!$V2844</f>
        <v>8.8910133843212229</v>
      </c>
      <c r="R2844">
        <f>100*data!R2844/data!$V2844</f>
        <v>0.19120458891013384</v>
      </c>
      <c r="S2844">
        <f>100*data!S2844/data!$V2844</f>
        <v>1.6252390057361377</v>
      </c>
      <c r="T2844">
        <f>100*data!T2844/data!$V2844</f>
        <v>3.4416826003824093</v>
      </c>
      <c r="U2844">
        <f>100*data!U2844/data!$V2844</f>
        <v>5.8317399617590819</v>
      </c>
      <c r="V2844">
        <f t="shared" si="32"/>
        <v>100</v>
      </c>
    </row>
    <row r="2845" spans="1:22" x14ac:dyDescent="0.3">
      <c r="A2845" t="s">
        <v>258</v>
      </c>
      <c r="B2845" s="15" t="str">
        <f>IFERROR(VLOOKUP($A2845,class!$A$1:$B$455,2,FALSE),"")</f>
        <v>Shire District</v>
      </c>
      <c r="C2845" s="15" t="str">
        <f>IFERROR(IFERROR(VLOOKUP($A2845,classifications!$A$3:$C$336,3,FALSE),VLOOKUP($A2845,classifications!$I$2:$K$28,3,FALSE)),"")</f>
        <v>Predominantly Rural</v>
      </c>
      <c r="D2845">
        <f>100*data!D2845/data!$V2845</f>
        <v>14.44007858546169</v>
      </c>
      <c r="E2845">
        <f>100*data!E2845/data!$V2845</f>
        <v>0.58939096267190572</v>
      </c>
      <c r="F2845">
        <f>100*data!F2845/data!$V2845</f>
        <v>7.5638506876227902</v>
      </c>
      <c r="G2845">
        <f>100*data!G2845/data!$V2845</f>
        <v>13.555992141453832</v>
      </c>
      <c r="H2845">
        <f>100*data!H2845/data!$V2845</f>
        <v>4.0275049115913557</v>
      </c>
      <c r="I2845">
        <f>100*data!I2845/data!$V2845</f>
        <v>4.6168958742632613</v>
      </c>
      <c r="J2845">
        <f>100*data!J2845/data!$V2845</f>
        <v>6.6797642436149314</v>
      </c>
      <c r="K2845">
        <f>100*data!K2845/data!$V2845</f>
        <v>4.5186640471512769</v>
      </c>
      <c r="L2845">
        <f>100*data!L2845/data!$V2845</f>
        <v>5.4027504911591357</v>
      </c>
      <c r="M2845">
        <f>100*data!M2845/data!$V2845</f>
        <v>3.5363457760314341</v>
      </c>
      <c r="N2845">
        <f>100*data!N2845/data!$V2845</f>
        <v>1.37524557956778</v>
      </c>
      <c r="O2845">
        <f>100*data!O2845/data!$V2845</f>
        <v>2.6522593320235757</v>
      </c>
      <c r="P2845">
        <f>100*data!P2845/data!$V2845</f>
        <v>11.886051080550098</v>
      </c>
      <c r="Q2845">
        <f>100*data!Q2845/data!$V2845</f>
        <v>7.3673870333988214</v>
      </c>
      <c r="R2845">
        <f>100*data!R2845/data!$V2845</f>
        <v>1.37524557956778</v>
      </c>
      <c r="S2845">
        <f>100*data!S2845/data!$V2845</f>
        <v>1.6699410609037328</v>
      </c>
      <c r="T2845">
        <f>100*data!T2845/data!$V2845</f>
        <v>2.9469548133595285</v>
      </c>
      <c r="U2845">
        <f>100*data!U2845/data!$V2845</f>
        <v>5.7956777996070725</v>
      </c>
      <c r="V2845">
        <f t="shared" si="32"/>
        <v>100.00000000000003</v>
      </c>
    </row>
    <row r="2846" spans="1:22" x14ac:dyDescent="0.3">
      <c r="A2846" t="s">
        <v>265</v>
      </c>
      <c r="B2846" s="15" t="str">
        <f>IFERROR(VLOOKUP($A2846,class!$A$1:$B$455,2,FALSE),"")</f>
        <v>Shire District</v>
      </c>
      <c r="C2846" s="15" t="str">
        <f>IFERROR(IFERROR(VLOOKUP($A2846,classifications!$A$3:$C$336,3,FALSE),VLOOKUP($A2846,classifications!$I$2:$K$28,3,FALSE)),"")</f>
        <v>Urban with Significant Rural</v>
      </c>
      <c r="D2846">
        <f>100*data!D2846/data!$V2846</f>
        <v>7.8674948240165632</v>
      </c>
      <c r="E2846">
        <f>100*data!E2846/data!$V2846</f>
        <v>0.6211180124223602</v>
      </c>
      <c r="F2846">
        <f>100*data!F2846/data!$V2846</f>
        <v>6.625258799171843</v>
      </c>
      <c r="G2846">
        <f>100*data!G2846/data!$V2846</f>
        <v>19.151138716356108</v>
      </c>
      <c r="H2846">
        <f>100*data!H2846/data!$V2846</f>
        <v>3.8302277432712217</v>
      </c>
      <c r="I2846">
        <f>100*data!I2846/data!$V2846</f>
        <v>4.3478260869565215</v>
      </c>
      <c r="J2846">
        <f>100*data!J2846/data!$V2846</f>
        <v>6.2111801242236027</v>
      </c>
      <c r="K2846">
        <f>100*data!K2846/data!$V2846</f>
        <v>3.1055900621118013</v>
      </c>
      <c r="L2846">
        <f>100*data!L2846/data!$V2846</f>
        <v>4.7619047619047619</v>
      </c>
      <c r="M2846">
        <f>100*data!M2846/data!$V2846</f>
        <v>5.4865424430641818</v>
      </c>
      <c r="N2846">
        <f>100*data!N2846/data!$V2846</f>
        <v>2.0703933747412009</v>
      </c>
      <c r="O2846">
        <f>100*data!O2846/data!$V2846</f>
        <v>3.8302277432712217</v>
      </c>
      <c r="P2846">
        <f>100*data!P2846/data!$V2846</f>
        <v>13.561076604554865</v>
      </c>
      <c r="Q2846">
        <f>100*data!Q2846/data!$V2846</f>
        <v>6.7287784679089029</v>
      </c>
      <c r="R2846">
        <f>100*data!R2846/data!$V2846</f>
        <v>1.0351966873706004</v>
      </c>
      <c r="S2846">
        <f>100*data!S2846/data!$V2846</f>
        <v>1.4492753623188406</v>
      </c>
      <c r="T2846">
        <f>100*data!T2846/data!$V2846</f>
        <v>3.8302277432712217</v>
      </c>
      <c r="U2846">
        <f>100*data!U2846/data!$V2846</f>
        <v>5.4865424430641818</v>
      </c>
      <c r="V2846">
        <f t="shared" si="32"/>
        <v>100.00000000000003</v>
      </c>
    </row>
    <row r="2847" spans="1:22" x14ac:dyDescent="0.3">
      <c r="A2847" t="s">
        <v>269</v>
      </c>
      <c r="B2847" s="15" t="str">
        <f>IFERROR(VLOOKUP($A2847,class!$A$1:$B$455,2,FALSE),"")</f>
        <v>Shire District</v>
      </c>
      <c r="C2847" s="15" t="str">
        <f>IFERROR(IFERROR(VLOOKUP($A2847,classifications!$A$3:$C$336,3,FALSE),VLOOKUP($A2847,classifications!$I$2:$K$28,3,FALSE)),"")</f>
        <v>Urban with Significant Rural</v>
      </c>
      <c r="D2847">
        <f>100*data!D2847/data!$V2847</f>
        <v>4.0636042402826851</v>
      </c>
      <c r="E2847">
        <f>100*data!E2847/data!$V2847</f>
        <v>1.0600706713780919</v>
      </c>
      <c r="F2847">
        <f>100*data!F2847/data!$V2847</f>
        <v>7.0671378091872787</v>
      </c>
      <c r="G2847">
        <f>100*data!G2847/data!$V2847</f>
        <v>14.310954063604241</v>
      </c>
      <c r="H2847">
        <f>100*data!H2847/data!$V2847</f>
        <v>3.8869257950530036</v>
      </c>
      <c r="I2847">
        <f>100*data!I2847/data!$V2847</f>
        <v>3.3568904593639575</v>
      </c>
      <c r="J2847">
        <f>100*data!J2847/data!$V2847</f>
        <v>8.6572438162544163</v>
      </c>
      <c r="K2847">
        <f>100*data!K2847/data!$V2847</f>
        <v>3.8869257950530036</v>
      </c>
      <c r="L2847">
        <f>100*data!L2847/data!$V2847</f>
        <v>12.720848056537102</v>
      </c>
      <c r="M2847">
        <f>100*data!M2847/data!$V2847</f>
        <v>2.4734982332155475</v>
      </c>
      <c r="N2847">
        <f>100*data!N2847/data!$V2847</f>
        <v>1.2367491166077738</v>
      </c>
      <c r="O2847">
        <f>100*data!O2847/data!$V2847</f>
        <v>2.6501766784452299</v>
      </c>
      <c r="P2847">
        <f>100*data!P2847/data!$V2847</f>
        <v>14.487632508833922</v>
      </c>
      <c r="Q2847">
        <f>100*data!Q2847/data!$V2847</f>
        <v>8.1272084805653702</v>
      </c>
      <c r="R2847">
        <f>100*data!R2847/data!$V2847</f>
        <v>0.70671378091872794</v>
      </c>
      <c r="S2847">
        <f>100*data!S2847/data!$V2847</f>
        <v>0.70671378091872794</v>
      </c>
      <c r="T2847">
        <f>100*data!T2847/data!$V2847</f>
        <v>3.7102473498233217</v>
      </c>
      <c r="U2847">
        <f>100*data!U2847/data!$V2847</f>
        <v>6.8904593639575973</v>
      </c>
      <c r="V2847">
        <f t="shared" si="32"/>
        <v>100.00000000000001</v>
      </c>
    </row>
    <row r="2848" spans="1:22" x14ac:dyDescent="0.3">
      <c r="A2848" t="s">
        <v>276</v>
      </c>
      <c r="B2848" s="15" t="str">
        <f>IFERROR(VLOOKUP($A2848,class!$A$1:$B$455,2,FALSE),"")</f>
        <v>Shire District</v>
      </c>
      <c r="C2848" s="15" t="str">
        <f>IFERROR(IFERROR(VLOOKUP($A2848,classifications!$A$3:$C$336,3,FALSE),VLOOKUP($A2848,classifications!$I$2:$K$28,3,FALSE)),"")</f>
        <v>Predominantly Rural</v>
      </c>
      <c r="D2848">
        <f>100*data!D2848/data!$V2848</f>
        <v>13.796212804328224</v>
      </c>
      <c r="E2848">
        <f>100*data!E2848/data!$V2848</f>
        <v>0.81154192966636607</v>
      </c>
      <c r="F2848">
        <f>100*data!F2848/data!$V2848</f>
        <v>5.9513074842200178</v>
      </c>
      <c r="G2848">
        <f>100*data!G2848/data!$V2848</f>
        <v>17.222723174030659</v>
      </c>
      <c r="H2848">
        <f>100*data!H2848/data!$V2848</f>
        <v>4.1478809738503157</v>
      </c>
      <c r="I2848">
        <f>100*data!I2848/data!$V2848</f>
        <v>3.7871956717763751</v>
      </c>
      <c r="J2848">
        <f>100*data!J2848/data!$V2848</f>
        <v>8.1154192966636618</v>
      </c>
      <c r="K2848">
        <f>100*data!K2848/data!$V2848</f>
        <v>4.2380522993688006</v>
      </c>
      <c r="L2848">
        <f>100*data!L2848/data!$V2848</f>
        <v>6.9431920649233545</v>
      </c>
      <c r="M2848">
        <f>100*data!M2848/data!$V2848</f>
        <v>3.0658250676284942</v>
      </c>
      <c r="N2848">
        <f>100*data!N2848/data!$V2848</f>
        <v>1.0820559062218214</v>
      </c>
      <c r="O2848">
        <f>100*data!O2848/data!$V2848</f>
        <v>2.7051397655545535</v>
      </c>
      <c r="P2848">
        <f>100*data!P2848/data!$V2848</f>
        <v>10.279531109107303</v>
      </c>
      <c r="Q2848">
        <f>100*data!Q2848/data!$V2848</f>
        <v>6.8530207394048697</v>
      </c>
      <c r="R2848">
        <f>100*data!R2848/data!$V2848</f>
        <v>1.3525698827772767</v>
      </c>
      <c r="S2848">
        <f>100*data!S2848/data!$V2848</f>
        <v>1.3525698827772767</v>
      </c>
      <c r="T2848">
        <f>100*data!T2848/data!$V2848</f>
        <v>2.885482416591524</v>
      </c>
      <c r="U2848">
        <f>100*data!U2848/data!$V2848</f>
        <v>5.410279531109107</v>
      </c>
      <c r="V2848">
        <f t="shared" ref="V2848:V2911" si="33">SUM(D2848:U2848)</f>
        <v>100.00000000000001</v>
      </c>
    </row>
    <row r="2849" spans="1:22" x14ac:dyDescent="0.3">
      <c r="A2849" t="s">
        <v>280</v>
      </c>
      <c r="B2849" s="15" t="str">
        <f>IFERROR(VLOOKUP($A2849,class!$A$1:$B$455,2,FALSE),"")</f>
        <v>Shire District</v>
      </c>
      <c r="C2849" s="15" t="str">
        <f>IFERROR(IFERROR(VLOOKUP($A2849,classifications!$A$3:$C$336,3,FALSE),VLOOKUP($A2849,classifications!$I$2:$K$28,3,FALSE)),"")</f>
        <v>Predominantly Rural</v>
      </c>
      <c r="D2849">
        <f>100*data!D2849/data!$V2849</f>
        <v>14.269141531322505</v>
      </c>
      <c r="E2849">
        <f>100*data!E2849/data!$V2849</f>
        <v>0.58004640371229699</v>
      </c>
      <c r="F2849">
        <f>100*data!F2849/data!$V2849</f>
        <v>5.5684454756380513</v>
      </c>
      <c r="G2849">
        <f>100*data!G2849/data!$V2849</f>
        <v>13.805104408352669</v>
      </c>
      <c r="H2849">
        <f>100*data!H2849/data!$V2849</f>
        <v>3.4802784222737819</v>
      </c>
      <c r="I2849">
        <f>100*data!I2849/data!$V2849</f>
        <v>3.4802784222737819</v>
      </c>
      <c r="J2849">
        <f>100*data!J2849/data!$V2849</f>
        <v>9.3967517401392104</v>
      </c>
      <c r="K2849">
        <f>100*data!K2849/data!$V2849</f>
        <v>2.6682134570765661</v>
      </c>
      <c r="L2849">
        <f>100*data!L2849/data!$V2849</f>
        <v>10.208816705336426</v>
      </c>
      <c r="M2849">
        <f>100*data!M2849/data!$V2849</f>
        <v>3.3642691415313224</v>
      </c>
      <c r="N2849">
        <f>100*data!N2849/data!$V2849</f>
        <v>0.81206496519721583</v>
      </c>
      <c r="O2849">
        <f>100*data!O2849/data!$V2849</f>
        <v>3.0162412993039442</v>
      </c>
      <c r="P2849">
        <f>100*data!P2849/data!$V2849</f>
        <v>9.8607888631090486</v>
      </c>
      <c r="Q2849">
        <f>100*data!Q2849/data!$V2849</f>
        <v>6.8445475638051043</v>
      </c>
      <c r="R2849">
        <f>100*data!R2849/data!$V2849</f>
        <v>1.8561484918793503</v>
      </c>
      <c r="S2849">
        <f>100*data!S2849/data!$V2849</f>
        <v>1.2761020881670533</v>
      </c>
      <c r="T2849">
        <f>100*data!T2849/data!$V2849</f>
        <v>3.0162412993039442</v>
      </c>
      <c r="U2849">
        <f>100*data!U2849/data!$V2849</f>
        <v>6.4965197215777266</v>
      </c>
      <c r="V2849">
        <f t="shared" si="33"/>
        <v>100.00000000000001</v>
      </c>
    </row>
    <row r="2850" spans="1:22" x14ac:dyDescent="0.3">
      <c r="A2850" t="s">
        <v>284</v>
      </c>
      <c r="B2850" s="15" t="str">
        <f>IFERROR(VLOOKUP($A2850,class!$A$1:$B$455,2,FALSE),"")</f>
        <v>Shire District</v>
      </c>
      <c r="C2850" s="15" t="str">
        <f>IFERROR(IFERROR(VLOOKUP($A2850,classifications!$A$3:$C$336,3,FALSE),VLOOKUP($A2850,classifications!$I$2:$K$28,3,FALSE)),"")</f>
        <v>Predominantly Urban</v>
      </c>
      <c r="D2850">
        <f>100*data!D2850/data!$V2850</f>
        <v>0.64516129032258063</v>
      </c>
      <c r="E2850">
        <f>100*data!E2850/data!$V2850</f>
        <v>0.32258064516129031</v>
      </c>
      <c r="F2850">
        <f>100*data!F2850/data!$V2850</f>
        <v>4.838709677419355</v>
      </c>
      <c r="G2850">
        <f>100*data!G2850/data!$V2850</f>
        <v>9.78494623655914</v>
      </c>
      <c r="H2850">
        <f>100*data!H2850/data!$V2850</f>
        <v>3.763440860215054</v>
      </c>
      <c r="I2850">
        <f>100*data!I2850/data!$V2850</f>
        <v>3.5483870967741935</v>
      </c>
      <c r="J2850">
        <f>100*data!J2850/data!$V2850</f>
        <v>9.78494623655914</v>
      </c>
      <c r="K2850">
        <f>100*data!K2850/data!$V2850</f>
        <v>4.193548387096774</v>
      </c>
      <c r="L2850">
        <f>100*data!L2850/data!$V2850</f>
        <v>9.0322580645161299</v>
      </c>
      <c r="M2850">
        <f>100*data!M2850/data!$V2850</f>
        <v>7.741935483870968</v>
      </c>
      <c r="N2850">
        <f>100*data!N2850/data!$V2850</f>
        <v>2.3655913978494625</v>
      </c>
      <c r="O2850">
        <f>100*data!O2850/data!$V2850</f>
        <v>4.086021505376344</v>
      </c>
      <c r="P2850">
        <f>100*data!P2850/data!$V2850</f>
        <v>16.774193548387096</v>
      </c>
      <c r="Q2850">
        <f>100*data!Q2850/data!$V2850</f>
        <v>7.204301075268817</v>
      </c>
      <c r="R2850">
        <f>100*data!R2850/data!$V2850</f>
        <v>0.10752688172043011</v>
      </c>
      <c r="S2850">
        <f>100*data!S2850/data!$V2850</f>
        <v>2.3655913978494625</v>
      </c>
      <c r="T2850">
        <f>100*data!T2850/data!$V2850</f>
        <v>5.806451612903226</v>
      </c>
      <c r="U2850">
        <f>100*data!U2850/data!$V2850</f>
        <v>7.634408602150538</v>
      </c>
      <c r="V2850">
        <f t="shared" si="33"/>
        <v>100</v>
      </c>
    </row>
    <row r="2851" spans="1:22" x14ac:dyDescent="0.3">
      <c r="A2851" t="s">
        <v>287</v>
      </c>
      <c r="B2851" s="15" t="str">
        <f>IFERROR(VLOOKUP($A2851,class!$A$1:$B$455,2,FALSE),"")</f>
        <v>Shire District</v>
      </c>
      <c r="C2851" s="15" t="str">
        <f>IFERROR(IFERROR(VLOOKUP($A2851,classifications!$A$3:$C$336,3,FALSE),VLOOKUP($A2851,classifications!$I$2:$K$28,3,FALSE)),"")</f>
        <v>Predominantly Rural</v>
      </c>
      <c r="D2851">
        <f>100*data!D2851/data!$V2851</f>
        <v>12.34991423670669</v>
      </c>
      <c r="E2851">
        <f>100*data!E2851/data!$V2851</f>
        <v>0.60034305317324188</v>
      </c>
      <c r="F2851">
        <f>100*data!F2851/data!$V2851</f>
        <v>5.7461406518010287</v>
      </c>
      <c r="G2851">
        <f>100*data!G2851/data!$V2851</f>
        <v>14.150943396226415</v>
      </c>
      <c r="H2851">
        <f>100*data!H2851/data!$V2851</f>
        <v>3.6020583190394513</v>
      </c>
      <c r="I2851">
        <f>100*data!I2851/data!$V2851</f>
        <v>3.3447684391080617</v>
      </c>
      <c r="J2851">
        <f>100*data!J2851/data!$V2851</f>
        <v>5.8319039451114927</v>
      </c>
      <c r="K2851">
        <f>100*data!K2851/data!$V2851</f>
        <v>3.6878216123499143</v>
      </c>
      <c r="L2851">
        <f>100*data!L2851/data!$V2851</f>
        <v>4.9742710120068612</v>
      </c>
      <c r="M2851">
        <f>100*data!M2851/data!$V2851</f>
        <v>5.6603773584905657</v>
      </c>
      <c r="N2851">
        <f>100*data!N2851/data!$V2851</f>
        <v>1.8867924528301887</v>
      </c>
      <c r="O2851">
        <f>100*data!O2851/data!$V2851</f>
        <v>3.0017152658662094</v>
      </c>
      <c r="P2851">
        <f>100*data!P2851/data!$V2851</f>
        <v>15.608919382504288</v>
      </c>
      <c r="Q2851">
        <f>100*data!Q2851/data!$V2851</f>
        <v>6.9468267581475125</v>
      </c>
      <c r="R2851">
        <f>100*data!R2851/data!$V2851</f>
        <v>1.4579759862778732</v>
      </c>
      <c r="S2851">
        <f>100*data!S2851/data!$V2851</f>
        <v>1.6295025728987993</v>
      </c>
      <c r="T2851">
        <f>100*data!T2851/data!$V2851</f>
        <v>4.2024013722126927</v>
      </c>
      <c r="U2851">
        <f>100*data!U2851/data!$V2851</f>
        <v>5.3173241852487134</v>
      </c>
      <c r="V2851">
        <f t="shared" si="33"/>
        <v>99.999999999999972</v>
      </c>
    </row>
    <row r="2852" spans="1:22" x14ac:dyDescent="0.3">
      <c r="A2852" t="s">
        <v>210</v>
      </c>
      <c r="B2852" s="15" t="str">
        <f>IFERROR(VLOOKUP($A2852,class!$A$1:$B$455,2,FALSE),"")</f>
        <v>Shire District</v>
      </c>
      <c r="C2852" s="15" t="str">
        <f>IFERROR(IFERROR(VLOOKUP($A2852,classifications!$A$3:$C$336,3,FALSE),VLOOKUP($A2852,classifications!$I$2:$K$28,3,FALSE)),"")</f>
        <v>Predominantly Rural</v>
      </c>
      <c r="D2852">
        <f>100*data!D2852/data!$V2852</f>
        <v>10.204081632653061</v>
      </c>
      <c r="E2852">
        <f>100*data!E2852/data!$V2852</f>
        <v>0.60024009603841533</v>
      </c>
      <c r="F2852">
        <f>100*data!F2852/data!$V2852</f>
        <v>6.7226890756302522</v>
      </c>
      <c r="G2852">
        <f>100*data!G2852/data!$V2852</f>
        <v>15.126050420168067</v>
      </c>
      <c r="H2852">
        <f>100*data!H2852/data!$V2852</f>
        <v>3.4813925570228093</v>
      </c>
      <c r="I2852">
        <f>100*data!I2852/data!$V2852</f>
        <v>3.7214885954381751</v>
      </c>
      <c r="J2852">
        <f>100*data!J2852/data!$V2852</f>
        <v>6.4825930372148859</v>
      </c>
      <c r="K2852">
        <f>100*data!K2852/data!$V2852</f>
        <v>3.0012004801920766</v>
      </c>
      <c r="L2852">
        <f>100*data!L2852/data!$V2852</f>
        <v>5.4021608643457384</v>
      </c>
      <c r="M2852">
        <f>100*data!M2852/data!$V2852</f>
        <v>5.4021608643457384</v>
      </c>
      <c r="N2852">
        <f>100*data!N2852/data!$V2852</f>
        <v>2.0408163265306123</v>
      </c>
      <c r="O2852">
        <f>100*data!O2852/data!$V2852</f>
        <v>3.3613445378151261</v>
      </c>
      <c r="P2852">
        <f>100*data!P2852/data!$V2852</f>
        <v>15.846338535414166</v>
      </c>
      <c r="Q2852">
        <f>100*data!Q2852/data!$V2852</f>
        <v>7.3229291716686671</v>
      </c>
      <c r="R2852">
        <f>100*data!R2852/data!$V2852</f>
        <v>1.2004801920768307</v>
      </c>
      <c r="S2852">
        <f>100*data!S2852/data!$V2852</f>
        <v>1.5606242496998799</v>
      </c>
      <c r="T2852">
        <f>100*data!T2852/data!$V2852</f>
        <v>2.8811524609843939</v>
      </c>
      <c r="U2852">
        <f>100*data!U2852/data!$V2852</f>
        <v>5.6422569027611047</v>
      </c>
      <c r="V2852">
        <f t="shared" si="33"/>
        <v>99.999999999999986</v>
      </c>
    </row>
    <row r="2853" spans="1:22" x14ac:dyDescent="0.3">
      <c r="A2853" t="s">
        <v>233</v>
      </c>
      <c r="B2853" s="15" t="str">
        <f>IFERROR(VLOOKUP($A2853,class!$A$1:$B$455,2,FALSE),"")</f>
        <v>Shire District</v>
      </c>
      <c r="C2853" s="15" t="str">
        <f>IFERROR(IFERROR(VLOOKUP($A2853,classifications!$A$3:$C$336,3,FALSE),VLOOKUP($A2853,classifications!$I$2:$K$28,3,FALSE)),"")</f>
        <v>Predominantly Urban</v>
      </c>
      <c r="D2853">
        <f>100*data!D2853/data!$V2853</f>
        <v>0.36144578313253012</v>
      </c>
      <c r="E2853">
        <f>100*data!E2853/data!$V2853</f>
        <v>0.36144578313253012</v>
      </c>
      <c r="F2853">
        <f>100*data!F2853/data!$V2853</f>
        <v>3.7349397590361444</v>
      </c>
      <c r="G2853">
        <f>100*data!G2853/data!$V2853</f>
        <v>13.614457831325302</v>
      </c>
      <c r="H2853">
        <f>100*data!H2853/data!$V2853</f>
        <v>4.9397590361445785</v>
      </c>
      <c r="I2853">
        <f>100*data!I2853/data!$V2853</f>
        <v>3.3734939759036147</v>
      </c>
      <c r="J2853">
        <f>100*data!J2853/data!$V2853</f>
        <v>7.7108433734939759</v>
      </c>
      <c r="K2853">
        <f>100*data!K2853/data!$V2853</f>
        <v>9.3975903614457827</v>
      </c>
      <c r="L2853">
        <f>100*data!L2853/data!$V2853</f>
        <v>6.7469879518072293</v>
      </c>
      <c r="M2853">
        <f>100*data!M2853/data!$V2853</f>
        <v>7.2289156626506026</v>
      </c>
      <c r="N2853">
        <f>100*data!N2853/data!$V2853</f>
        <v>2.2891566265060241</v>
      </c>
      <c r="O2853">
        <f>100*data!O2853/data!$V2853</f>
        <v>3.6144578313253013</v>
      </c>
      <c r="P2853">
        <f>100*data!P2853/data!$V2853</f>
        <v>13.253012048192771</v>
      </c>
      <c r="Q2853">
        <f>100*data!Q2853/data!$V2853</f>
        <v>7.831325301204819</v>
      </c>
      <c r="R2853">
        <f>100*data!R2853/data!$V2853</f>
        <v>0.24096385542168675</v>
      </c>
      <c r="S2853">
        <f>100*data!S2853/data!$V2853</f>
        <v>1.8072289156626506</v>
      </c>
      <c r="T2853">
        <f>100*data!T2853/data!$V2853</f>
        <v>5.4216867469879517</v>
      </c>
      <c r="U2853">
        <f>100*data!U2853/data!$V2853</f>
        <v>8.0722891566265051</v>
      </c>
      <c r="V2853">
        <f t="shared" si="33"/>
        <v>99.999999999999972</v>
      </c>
    </row>
    <row r="2854" spans="1:22" x14ac:dyDescent="0.3">
      <c r="A2854" t="s">
        <v>241</v>
      </c>
      <c r="B2854" s="15" t="str">
        <f>IFERROR(VLOOKUP($A2854,class!$A$1:$B$455,2,FALSE),"")</f>
        <v>Shire District</v>
      </c>
      <c r="C2854" s="15" t="str">
        <f>IFERROR(IFERROR(VLOOKUP($A2854,classifications!$A$3:$C$336,3,FALSE),VLOOKUP($A2854,classifications!$I$2:$K$28,3,FALSE)),"")</f>
        <v>Predominantly Rural</v>
      </c>
      <c r="D2854">
        <f>100*data!D2854/data!$V2854</f>
        <v>15.408163265306122</v>
      </c>
      <c r="E2854">
        <f>100*data!E2854/data!$V2854</f>
        <v>0.51020408163265307</v>
      </c>
      <c r="F2854">
        <f>100*data!F2854/data!$V2854</f>
        <v>5.9183673469387754</v>
      </c>
      <c r="G2854">
        <f>100*data!G2854/data!$V2854</f>
        <v>14.489795918367347</v>
      </c>
      <c r="H2854">
        <f>100*data!H2854/data!$V2854</f>
        <v>3.7755102040816326</v>
      </c>
      <c r="I2854">
        <f>100*data!I2854/data!$V2854</f>
        <v>4.0816326530612246</v>
      </c>
      <c r="J2854">
        <f>100*data!J2854/data!$V2854</f>
        <v>5.204081632653061</v>
      </c>
      <c r="K2854">
        <f>100*data!K2854/data!$V2854</f>
        <v>3.8775510204081631</v>
      </c>
      <c r="L2854">
        <f>100*data!L2854/data!$V2854</f>
        <v>3.9795918367346941</v>
      </c>
      <c r="M2854">
        <f>100*data!M2854/data!$V2854</f>
        <v>4.591836734693878</v>
      </c>
      <c r="N2854">
        <f>100*data!N2854/data!$V2854</f>
        <v>1.8367346938775511</v>
      </c>
      <c r="O2854">
        <f>100*data!O2854/data!$V2854</f>
        <v>2.7551020408163267</v>
      </c>
      <c r="P2854">
        <f>100*data!P2854/data!$V2854</f>
        <v>13.979591836734693</v>
      </c>
      <c r="Q2854">
        <f>100*data!Q2854/data!$V2854</f>
        <v>7.2448979591836737</v>
      </c>
      <c r="R2854">
        <f>100*data!R2854/data!$V2854</f>
        <v>1.6326530612244898</v>
      </c>
      <c r="S2854">
        <f>100*data!S2854/data!$V2854</f>
        <v>1.6326530612244898</v>
      </c>
      <c r="T2854">
        <f>100*data!T2854/data!$V2854</f>
        <v>2.8571428571428572</v>
      </c>
      <c r="U2854">
        <f>100*data!U2854/data!$V2854</f>
        <v>6.2244897959183669</v>
      </c>
      <c r="V2854">
        <f t="shared" si="33"/>
        <v>100.00000000000001</v>
      </c>
    </row>
    <row r="2855" spans="1:22" x14ac:dyDescent="0.3">
      <c r="A2855" t="s">
        <v>375</v>
      </c>
      <c r="B2855" s="15" t="str">
        <f>IFERROR(VLOOKUP($A2855,class!$A$1:$B$455,2,FALSE),"")</f>
        <v>Shire District</v>
      </c>
      <c r="C2855" s="15" t="str">
        <f>IFERROR(IFERROR(VLOOKUP($A2855,classifications!$A$3:$C$336,3,FALSE),VLOOKUP($A2855,classifications!$I$2:$K$28,3,FALSE)),"")</f>
        <v>Predominantly Rural</v>
      </c>
      <c r="D2855">
        <f>100*data!D2855/data!$V2855</f>
        <v>9</v>
      </c>
      <c r="E2855">
        <f>100*data!E2855/data!$V2855</f>
        <v>0.42105263157894735</v>
      </c>
      <c r="F2855">
        <f>100*data!F2855/data!$V2855</f>
        <v>5.3157894736842106</v>
      </c>
      <c r="G2855">
        <f>100*data!G2855/data!$V2855</f>
        <v>13.105263157894736</v>
      </c>
      <c r="H2855">
        <f>100*data!H2855/data!$V2855</f>
        <v>3.1578947368421053</v>
      </c>
      <c r="I2855">
        <f>100*data!I2855/data!$V2855</f>
        <v>3.2105263157894739</v>
      </c>
      <c r="J2855">
        <f>100*data!J2855/data!$V2855</f>
        <v>8.4210526315789469</v>
      </c>
      <c r="K2855">
        <f>100*data!K2855/data!$V2855</f>
        <v>6</v>
      </c>
      <c r="L2855">
        <f>100*data!L2855/data!$V2855</f>
        <v>7</v>
      </c>
      <c r="M2855">
        <f>100*data!M2855/data!$V2855</f>
        <v>4.9473684210526319</v>
      </c>
      <c r="N2855">
        <f>100*data!N2855/data!$V2855</f>
        <v>1.368421052631579</v>
      </c>
      <c r="O2855">
        <f>100*data!O2855/data!$V2855</f>
        <v>3.1052631578947367</v>
      </c>
      <c r="P2855">
        <f>100*data!P2855/data!$V2855</f>
        <v>14.842105263157896</v>
      </c>
      <c r="Q2855">
        <f>100*data!Q2855/data!$V2855</f>
        <v>7.2631578947368425</v>
      </c>
      <c r="R2855">
        <f>100*data!R2855/data!$V2855</f>
        <v>1.1578947368421053</v>
      </c>
      <c r="S2855">
        <f>100*data!S2855/data!$V2855</f>
        <v>1.6842105263157894</v>
      </c>
      <c r="T2855">
        <f>100*data!T2855/data!$V2855</f>
        <v>3.3684210526315788</v>
      </c>
      <c r="U2855">
        <f>100*data!U2855/data!$V2855</f>
        <v>6.6315789473684212</v>
      </c>
      <c r="V2855">
        <f t="shared" si="33"/>
        <v>100.00000000000001</v>
      </c>
    </row>
    <row r="2856" spans="1:22" x14ac:dyDescent="0.3">
      <c r="A2856" t="s">
        <v>376</v>
      </c>
      <c r="B2856" s="15" t="str">
        <f>IFERROR(VLOOKUP($A2856,class!$A$1:$B$455,2,FALSE),"")</f>
        <v>Shire District</v>
      </c>
      <c r="C2856" s="15" t="str">
        <f>IFERROR(IFERROR(VLOOKUP($A2856,classifications!$A$3:$C$336,3,FALSE),VLOOKUP($A2856,classifications!$I$2:$K$28,3,FALSE)),"")</f>
        <v>Predominantly Rural</v>
      </c>
      <c r="D2856">
        <f>100*data!D2856/data!$V2856</f>
        <v>8.2125603864734291</v>
      </c>
      <c r="E2856">
        <f>100*data!E2856/data!$V2856</f>
        <v>0.34506556245686681</v>
      </c>
      <c r="F2856">
        <f>100*data!F2856/data!$V2856</f>
        <v>6.004140786749482</v>
      </c>
      <c r="G2856">
        <f>100*data!G2856/data!$V2856</f>
        <v>14.078674948240165</v>
      </c>
      <c r="H2856">
        <f>100*data!H2856/data!$V2856</f>
        <v>3.795721187025535</v>
      </c>
      <c r="I2856">
        <f>100*data!I2856/data!$V2856</f>
        <v>4.1407867494824018</v>
      </c>
      <c r="J2856">
        <f>100*data!J2856/data!$V2856</f>
        <v>6.4872325741890959</v>
      </c>
      <c r="K2856">
        <f>100*data!K2856/data!$V2856</f>
        <v>3.4506556245686681</v>
      </c>
      <c r="L2856">
        <f>100*data!L2856/data!$V2856</f>
        <v>5.5900621118012426</v>
      </c>
      <c r="M2856">
        <f>100*data!M2856/data!$V2856</f>
        <v>4.9689440993788816</v>
      </c>
      <c r="N2856">
        <f>100*data!N2856/data!$V2856</f>
        <v>1.5873015873015872</v>
      </c>
      <c r="O2856">
        <f>100*data!O2856/data!$V2856</f>
        <v>4.0027605244996547</v>
      </c>
      <c r="P2856">
        <f>100*data!P2856/data!$V2856</f>
        <v>13.94064872325742</v>
      </c>
      <c r="Q2856">
        <f>100*data!Q2856/data!$V2856</f>
        <v>7.7984817115251897</v>
      </c>
      <c r="R2856">
        <f>100*data!R2856/data!$V2856</f>
        <v>0.96618357487922701</v>
      </c>
      <c r="S2856">
        <f>100*data!S2856/data!$V2856</f>
        <v>1.7253278122843341</v>
      </c>
      <c r="T2856">
        <f>100*data!T2856/data!$V2856</f>
        <v>3.5886818495514148</v>
      </c>
      <c r="U2856">
        <f>100*data!U2856/data!$V2856</f>
        <v>9.316770186335404</v>
      </c>
      <c r="V2856">
        <f t="shared" si="33"/>
        <v>100</v>
      </c>
    </row>
    <row r="2857" spans="1:22" x14ac:dyDescent="0.3">
      <c r="A2857" t="s">
        <v>330</v>
      </c>
      <c r="B2857" s="15" t="str">
        <f>IFERROR(VLOOKUP($A2857,class!$A$1:$B$455,2,FALSE),"")</f>
        <v>Shire District</v>
      </c>
      <c r="C2857" s="15" t="str">
        <f>IFERROR(IFERROR(VLOOKUP($A2857,classifications!$A$3:$C$336,3,FALSE),VLOOKUP($A2857,classifications!$I$2:$K$28,3,FALSE)),"")</f>
        <v>Predominantly Urban</v>
      </c>
      <c r="D2857">
        <f>100*data!D2857/data!$V2857</f>
        <v>0.81699346405228757</v>
      </c>
      <c r="E2857">
        <f>100*data!E2857/data!$V2857</f>
        <v>0.16339869281045752</v>
      </c>
      <c r="F2857">
        <f>100*data!F2857/data!$V2857</f>
        <v>4.4117647058823533</v>
      </c>
      <c r="G2857">
        <f>100*data!G2857/data!$V2857</f>
        <v>15.359477124183007</v>
      </c>
      <c r="H2857">
        <f>100*data!H2857/data!$V2857</f>
        <v>3.1045751633986929</v>
      </c>
      <c r="I2857">
        <f>100*data!I2857/data!$V2857</f>
        <v>2.9411764705882355</v>
      </c>
      <c r="J2857">
        <f>100*data!J2857/data!$V2857</f>
        <v>8.1699346405228752</v>
      </c>
      <c r="K2857">
        <f>100*data!K2857/data!$V2857</f>
        <v>1.9607843137254901</v>
      </c>
      <c r="L2857">
        <f>100*data!L2857/data!$V2857</f>
        <v>9.1503267973856204</v>
      </c>
      <c r="M2857">
        <f>100*data!M2857/data!$V2857</f>
        <v>6.6993464052287583</v>
      </c>
      <c r="N2857">
        <f>100*data!N2857/data!$V2857</f>
        <v>2.2875816993464051</v>
      </c>
      <c r="O2857">
        <f>100*data!O2857/data!$V2857</f>
        <v>4.2483660130718954</v>
      </c>
      <c r="P2857">
        <f>100*data!P2857/data!$V2857</f>
        <v>14.869281045751634</v>
      </c>
      <c r="Q2857">
        <f>100*data!Q2857/data!$V2857</f>
        <v>9.1503267973856204</v>
      </c>
      <c r="R2857">
        <f>100*data!R2857/data!$V2857</f>
        <v>0</v>
      </c>
      <c r="S2857">
        <f>100*data!S2857/data!$V2857</f>
        <v>1.9607843137254901</v>
      </c>
      <c r="T2857">
        <f>100*data!T2857/data!$V2857</f>
        <v>6.6993464052287583</v>
      </c>
      <c r="U2857">
        <f>100*data!U2857/data!$V2857</f>
        <v>8.0065359477124183</v>
      </c>
      <c r="V2857">
        <f t="shared" si="33"/>
        <v>99.999999999999986</v>
      </c>
    </row>
    <row r="2858" spans="1:22" x14ac:dyDescent="0.3">
      <c r="A2858" t="s">
        <v>335</v>
      </c>
      <c r="B2858" s="15" t="str">
        <f>IFERROR(VLOOKUP($A2858,class!$A$1:$B$455,2,FALSE),"")</f>
        <v>Shire District</v>
      </c>
      <c r="C2858" s="15" t="str">
        <f>IFERROR(IFERROR(VLOOKUP($A2858,classifications!$A$3:$C$336,3,FALSE),VLOOKUP($A2858,classifications!$I$2:$K$28,3,FALSE)),"")</f>
        <v>Predominantly Urban</v>
      </c>
      <c r="D2858">
        <f>100*data!D2858/data!$V2858</f>
        <v>1.0849909584086799</v>
      </c>
      <c r="E2858">
        <f>100*data!E2858/data!$V2858</f>
        <v>0.36166365280289331</v>
      </c>
      <c r="F2858">
        <f>100*data!F2858/data!$V2858</f>
        <v>5.9674502712477393</v>
      </c>
      <c r="G2858">
        <f>100*data!G2858/data!$V2858</f>
        <v>17.902350813743219</v>
      </c>
      <c r="H2858">
        <f>100*data!H2858/data!$V2858</f>
        <v>2.5316455696202533</v>
      </c>
      <c r="I2858">
        <f>100*data!I2858/data!$V2858</f>
        <v>3.2549728752260396</v>
      </c>
      <c r="J2858">
        <f>100*data!J2858/data!$V2858</f>
        <v>8.679927667269439</v>
      </c>
      <c r="K2858">
        <f>100*data!K2858/data!$V2858</f>
        <v>2.3508137432188065</v>
      </c>
      <c r="L2858">
        <f>100*data!L2858/data!$V2858</f>
        <v>9.9457504520795652</v>
      </c>
      <c r="M2858">
        <f>100*data!M2858/data!$V2858</f>
        <v>6.3291139240506329</v>
      </c>
      <c r="N2858">
        <f>100*data!N2858/data!$V2858</f>
        <v>1.4466546112115732</v>
      </c>
      <c r="O2858">
        <f>100*data!O2858/data!$V2858</f>
        <v>3.7974683544303796</v>
      </c>
      <c r="P2858">
        <f>100*data!P2858/data!$V2858</f>
        <v>13.743218806509946</v>
      </c>
      <c r="Q2858">
        <f>100*data!Q2858/data!$V2858</f>
        <v>7.4141048824593128</v>
      </c>
      <c r="R2858">
        <f>100*data!R2858/data!$V2858</f>
        <v>0.18083182640144665</v>
      </c>
      <c r="S2858">
        <f>100*data!S2858/data!$V2858</f>
        <v>1.8083182640144666</v>
      </c>
      <c r="T2858">
        <f>100*data!T2858/data!$V2858</f>
        <v>5.244122965641953</v>
      </c>
      <c r="U2858">
        <f>100*data!U2858/data!$V2858</f>
        <v>7.9566003616636527</v>
      </c>
      <c r="V2858">
        <f t="shared" si="33"/>
        <v>99.999999999999972</v>
      </c>
    </row>
    <row r="2859" spans="1:22" x14ac:dyDescent="0.3">
      <c r="A2859" t="s">
        <v>35</v>
      </c>
      <c r="B2859" s="15" t="str">
        <f>IFERROR(VLOOKUP($A2859,class!$A$1:$B$455,2,FALSE),"")</f>
        <v>Shire District</v>
      </c>
      <c r="C2859" s="15" t="str">
        <f>IFERROR(IFERROR(VLOOKUP($A2859,classifications!$A$3:$C$336,3,FALSE),VLOOKUP($A2859,classifications!$I$2:$K$28,3,FALSE)),"")</f>
        <v>Urban with Significant Rural</v>
      </c>
      <c r="D2859">
        <f>100*data!D2859/data!$V2859</f>
        <v>4.2045454545454541</v>
      </c>
      <c r="E2859">
        <f>100*data!E2859/data!$V2859</f>
        <v>0.56818181818181823</v>
      </c>
      <c r="F2859">
        <f>100*data!F2859/data!$V2859</f>
        <v>6.1363636363636367</v>
      </c>
      <c r="G2859">
        <f>100*data!G2859/data!$V2859</f>
        <v>14.659090909090908</v>
      </c>
      <c r="H2859">
        <f>100*data!H2859/data!$V2859</f>
        <v>2.6136363636363638</v>
      </c>
      <c r="I2859">
        <f>100*data!I2859/data!$V2859</f>
        <v>3.5227272727272729</v>
      </c>
      <c r="J2859">
        <f>100*data!J2859/data!$V2859</f>
        <v>7.1590909090909092</v>
      </c>
      <c r="K2859">
        <f>100*data!K2859/data!$V2859</f>
        <v>2.1590909090909092</v>
      </c>
      <c r="L2859">
        <f>100*data!L2859/data!$V2859</f>
        <v>4.6590909090909092</v>
      </c>
      <c r="M2859">
        <f>100*data!M2859/data!$V2859</f>
        <v>8.295454545454545</v>
      </c>
      <c r="N2859">
        <f>100*data!N2859/data!$V2859</f>
        <v>1.5909090909090908</v>
      </c>
      <c r="O2859">
        <f>100*data!O2859/data!$V2859</f>
        <v>3.4090909090909092</v>
      </c>
      <c r="P2859">
        <f>100*data!P2859/data!$V2859</f>
        <v>19.09090909090909</v>
      </c>
      <c r="Q2859">
        <f>100*data!Q2859/data!$V2859</f>
        <v>7.7272727272727275</v>
      </c>
      <c r="R2859">
        <f>100*data!R2859/data!$V2859</f>
        <v>0.34090909090909088</v>
      </c>
      <c r="S2859">
        <f>100*data!S2859/data!$V2859</f>
        <v>2.1590909090909092</v>
      </c>
      <c r="T2859">
        <f>100*data!T2859/data!$V2859</f>
        <v>3.6363636363636362</v>
      </c>
      <c r="U2859">
        <f>100*data!U2859/data!$V2859</f>
        <v>8.0681818181818183</v>
      </c>
      <c r="V2859">
        <f t="shared" si="33"/>
        <v>100</v>
      </c>
    </row>
    <row r="2860" spans="1:22" x14ac:dyDescent="0.3">
      <c r="A2860" t="s">
        <v>50</v>
      </c>
      <c r="B2860" s="15" t="str">
        <f>IFERROR(VLOOKUP($A2860,class!$A$1:$B$455,2,FALSE),"")</f>
        <v>Shire District</v>
      </c>
      <c r="C2860" s="15" t="str">
        <f>IFERROR(IFERROR(VLOOKUP($A2860,classifications!$A$3:$C$336,3,FALSE),VLOOKUP($A2860,classifications!$I$2:$K$28,3,FALSE)),"")</f>
        <v>Predominantly Rural</v>
      </c>
      <c r="D2860">
        <f>100*data!D2860/data!$V2860</f>
        <v>10.059880239520957</v>
      </c>
      <c r="E2860">
        <f>100*data!E2860/data!$V2860</f>
        <v>0.3592814371257485</v>
      </c>
      <c r="F2860">
        <f>100*data!F2860/data!$V2860</f>
        <v>5.0299401197604787</v>
      </c>
      <c r="G2860">
        <f>100*data!G2860/data!$V2860</f>
        <v>15.449101796407186</v>
      </c>
      <c r="H2860">
        <f>100*data!H2860/data!$V2860</f>
        <v>3.3532934131736525</v>
      </c>
      <c r="I2860">
        <f>100*data!I2860/data!$V2860</f>
        <v>2.9940119760479043</v>
      </c>
      <c r="J2860">
        <f>100*data!J2860/data!$V2860</f>
        <v>7.9041916167664672</v>
      </c>
      <c r="K2860">
        <f>100*data!K2860/data!$V2860</f>
        <v>2.0359281437125749</v>
      </c>
      <c r="L2860">
        <f>100*data!L2860/data!$V2860</f>
        <v>7.0658682634730541</v>
      </c>
      <c r="M2860">
        <f>100*data!M2860/data!$V2860</f>
        <v>5.9880239520958085</v>
      </c>
      <c r="N2860">
        <f>100*data!N2860/data!$V2860</f>
        <v>1.437125748502994</v>
      </c>
      <c r="O2860">
        <f>100*data!O2860/data!$V2860</f>
        <v>3.1137724550898205</v>
      </c>
      <c r="P2860">
        <f>100*data!P2860/data!$V2860</f>
        <v>15.089820359281438</v>
      </c>
      <c r="Q2860">
        <f>100*data!Q2860/data!$V2860</f>
        <v>7.9041916167664672</v>
      </c>
      <c r="R2860">
        <f>100*data!R2860/data!$V2860</f>
        <v>0.59880239520958078</v>
      </c>
      <c r="S2860">
        <f>100*data!S2860/data!$V2860</f>
        <v>1.5568862275449102</v>
      </c>
      <c r="T2860">
        <f>100*data!T2860/data!$V2860</f>
        <v>3.7125748502994012</v>
      </c>
      <c r="U2860">
        <f>100*data!U2860/data!$V2860</f>
        <v>6.3473053892215567</v>
      </c>
      <c r="V2860">
        <f t="shared" si="33"/>
        <v>100</v>
      </c>
    </row>
    <row r="2861" spans="1:22" x14ac:dyDescent="0.3">
      <c r="A2861" t="s">
        <v>54</v>
      </c>
      <c r="B2861" s="15" t="str">
        <f>IFERROR(VLOOKUP($A2861,class!$A$1:$B$455,2,FALSE),"")</f>
        <v>Shire District</v>
      </c>
      <c r="C2861" s="15" t="str">
        <f>IFERROR(IFERROR(VLOOKUP($A2861,classifications!$A$3:$C$336,3,FALSE),VLOOKUP($A2861,classifications!$I$2:$K$28,3,FALSE)),"")</f>
        <v>Predominantly Rural</v>
      </c>
      <c r="D2861">
        <f>100*data!D2861/data!$V2861</f>
        <v>8.764705882352942</v>
      </c>
      <c r="E2861">
        <f>100*data!E2861/data!$V2861</f>
        <v>0.47058823529411764</v>
      </c>
      <c r="F2861">
        <f>100*data!F2861/data!$V2861</f>
        <v>5.2941176470588234</v>
      </c>
      <c r="G2861">
        <f>100*data!G2861/data!$V2861</f>
        <v>15.764705882352942</v>
      </c>
      <c r="H2861">
        <f>100*data!H2861/data!$V2861</f>
        <v>3.5294117647058822</v>
      </c>
      <c r="I2861">
        <f>100*data!I2861/data!$V2861</f>
        <v>4</v>
      </c>
      <c r="J2861">
        <f>100*data!J2861/data!$V2861</f>
        <v>6.117647058823529</v>
      </c>
      <c r="K2861">
        <f>100*data!K2861/data!$V2861</f>
        <v>1.5294117647058822</v>
      </c>
      <c r="L2861">
        <f>100*data!L2861/data!$V2861</f>
        <v>4.117647058823529</v>
      </c>
      <c r="M2861">
        <f>100*data!M2861/data!$V2861</f>
        <v>7.6470588235294121</v>
      </c>
      <c r="N2861">
        <f>100*data!N2861/data!$V2861</f>
        <v>1.6470588235294117</v>
      </c>
      <c r="O2861">
        <f>100*data!O2861/data!$V2861</f>
        <v>3.3529411764705883</v>
      </c>
      <c r="P2861">
        <f>100*data!P2861/data!$V2861</f>
        <v>17.529411764705884</v>
      </c>
      <c r="Q2861">
        <f>100*data!Q2861/data!$V2861</f>
        <v>8.4705882352941178</v>
      </c>
      <c r="R2861">
        <f>100*data!R2861/data!$V2861</f>
        <v>0.41176470588235292</v>
      </c>
      <c r="S2861">
        <f>100*data!S2861/data!$V2861</f>
        <v>1.9411764705882353</v>
      </c>
      <c r="T2861">
        <f>100*data!T2861/data!$V2861</f>
        <v>3.0588235294117645</v>
      </c>
      <c r="U2861">
        <f>100*data!U2861/data!$V2861</f>
        <v>6.3529411764705879</v>
      </c>
      <c r="V2861">
        <f t="shared" si="33"/>
        <v>100.00000000000001</v>
      </c>
    </row>
    <row r="2862" spans="1:22" x14ac:dyDescent="0.3">
      <c r="A2862" t="s">
        <v>236</v>
      </c>
      <c r="B2862" s="15" t="str">
        <f>IFERROR(VLOOKUP($A2862,class!$A$1:$B$455,2,FALSE),"")</f>
        <v>Shire District</v>
      </c>
      <c r="C2862" s="15" t="str">
        <f>IFERROR(IFERROR(VLOOKUP($A2862,classifications!$A$3:$C$336,3,FALSE),VLOOKUP($A2862,classifications!$I$2:$K$28,3,FALSE)),"")</f>
        <v>Urban with Significant Rural</v>
      </c>
      <c r="D2862">
        <f>100*data!D2862/data!$V2862</f>
        <v>3.7318153067678685</v>
      </c>
      <c r="E2862">
        <f>100*data!E2862/data!$V2862</f>
        <v>0.25300442757748259</v>
      </c>
      <c r="F2862">
        <f>100*data!F2862/data!$V2862</f>
        <v>4.4275774826059457</v>
      </c>
      <c r="G2862">
        <f>100*data!G2862/data!$V2862</f>
        <v>12.903225806451612</v>
      </c>
      <c r="H2862">
        <f>100*data!H2862/data!$V2862</f>
        <v>2.7197975964579379</v>
      </c>
      <c r="I2862">
        <f>100*data!I2862/data!$V2862</f>
        <v>3.6053130929791273</v>
      </c>
      <c r="J2862">
        <f>100*data!J2862/data!$V2862</f>
        <v>3.9215686274509802</v>
      </c>
      <c r="K2862">
        <f>100*data!K2862/data!$V2862</f>
        <v>3.2890575585072739</v>
      </c>
      <c r="L2862">
        <f>100*data!L2862/data!$V2862</f>
        <v>3.0360531309297913</v>
      </c>
      <c r="M2862">
        <f>100*data!M2862/data!$V2862</f>
        <v>16.192283364958886</v>
      </c>
      <c r="N2862">
        <f>100*data!N2862/data!$V2862</f>
        <v>1.9607843137254901</v>
      </c>
      <c r="O2862">
        <f>100*data!O2862/data!$V2862</f>
        <v>2.7830487033523088</v>
      </c>
      <c r="P2862">
        <f>100*data!P2862/data!$V2862</f>
        <v>21.695129664769134</v>
      </c>
      <c r="Q2862">
        <f>100*data!Q2862/data!$V2862</f>
        <v>8.5388994307400381</v>
      </c>
      <c r="R2862">
        <f>100*data!R2862/data!$V2862</f>
        <v>0.50600885515496519</v>
      </c>
      <c r="S2862">
        <f>100*data!S2862/data!$V2862</f>
        <v>1.7077798861480076</v>
      </c>
      <c r="T2862">
        <f>100*data!T2862/data!$V2862</f>
        <v>3.3523086654016447</v>
      </c>
      <c r="U2862">
        <f>100*data!U2862/data!$V2862</f>
        <v>5.376344086021505</v>
      </c>
      <c r="V2862">
        <f t="shared" si="33"/>
        <v>100</v>
      </c>
    </row>
    <row r="2863" spans="1:22" x14ac:dyDescent="0.3">
      <c r="A2863" t="s">
        <v>243</v>
      </c>
      <c r="B2863" s="15" t="str">
        <f>IFERROR(VLOOKUP($A2863,class!$A$1:$B$455,2,FALSE),"")</f>
        <v>Shire District</v>
      </c>
      <c r="C2863" s="15" t="str">
        <f>IFERROR(IFERROR(VLOOKUP($A2863,classifications!$A$3:$C$336,3,FALSE),VLOOKUP($A2863,classifications!$I$2:$K$28,3,FALSE)),"")</f>
        <v>Predominantly Rural</v>
      </c>
      <c r="D2863">
        <f>100*data!D2863/data!$V2863</f>
        <v>4.7546012269938647</v>
      </c>
      <c r="E2863">
        <f>100*data!E2863/data!$V2863</f>
        <v>0.53680981595092025</v>
      </c>
      <c r="F2863">
        <f>100*data!F2863/data!$V2863</f>
        <v>5.5214723926380369</v>
      </c>
      <c r="G2863">
        <f>100*data!G2863/data!$V2863</f>
        <v>13.266871165644172</v>
      </c>
      <c r="H2863">
        <f>100*data!H2863/data!$V2863</f>
        <v>3.0674846625766872</v>
      </c>
      <c r="I2863">
        <f>100*data!I2863/data!$V2863</f>
        <v>3.834355828220859</v>
      </c>
      <c r="J2863">
        <f>100*data!J2863/data!$V2863</f>
        <v>5.8282208588957056</v>
      </c>
      <c r="K2863">
        <f>100*data!K2863/data!$V2863</f>
        <v>1.9938650306748467</v>
      </c>
      <c r="L2863">
        <f>100*data!L2863/data!$V2863</f>
        <v>3.4509202453987728</v>
      </c>
      <c r="M2863">
        <f>100*data!M2863/data!$V2863</f>
        <v>10.35276073619632</v>
      </c>
      <c r="N2863">
        <f>100*data!N2863/data!$V2863</f>
        <v>1.9171779141104295</v>
      </c>
      <c r="O2863">
        <f>100*data!O2863/data!$V2863</f>
        <v>3.2975460122699385</v>
      </c>
      <c r="P2863">
        <f>100*data!P2863/data!$V2863</f>
        <v>21.70245398773006</v>
      </c>
      <c r="Q2863">
        <f>100*data!Q2863/data!$V2863</f>
        <v>8.6656441717791406</v>
      </c>
      <c r="R2863">
        <f>100*data!R2863/data!$V2863</f>
        <v>0.53680981595092025</v>
      </c>
      <c r="S2863">
        <f>100*data!S2863/data!$V2863</f>
        <v>1.7638036809815951</v>
      </c>
      <c r="T2863">
        <f>100*data!T2863/data!$V2863</f>
        <v>3.4509202453987728</v>
      </c>
      <c r="U2863">
        <f>100*data!U2863/data!$V2863</f>
        <v>6.0582822085889569</v>
      </c>
      <c r="V2863">
        <f t="shared" si="33"/>
        <v>100</v>
      </c>
    </row>
    <row r="2864" spans="1:22" x14ac:dyDescent="0.3">
      <c r="A2864" t="s">
        <v>248</v>
      </c>
      <c r="B2864" s="15" t="str">
        <f>IFERROR(VLOOKUP($A2864,class!$A$1:$B$455,2,FALSE),"")</f>
        <v>Shire District</v>
      </c>
      <c r="C2864" s="15" t="str">
        <f>IFERROR(IFERROR(VLOOKUP($A2864,classifications!$A$3:$C$336,3,FALSE),VLOOKUP($A2864,classifications!$I$2:$K$28,3,FALSE)),"")</f>
        <v>Predominantly Urban</v>
      </c>
      <c r="D2864">
        <f>100*data!D2864/data!$V2864</f>
        <v>0.68775790921595603</v>
      </c>
      <c r="E2864">
        <f>100*data!E2864/data!$V2864</f>
        <v>0.27510316368638238</v>
      </c>
      <c r="F2864">
        <f>100*data!F2864/data!$V2864</f>
        <v>5.020632737276479</v>
      </c>
      <c r="G2864">
        <f>100*data!G2864/data!$V2864</f>
        <v>13.411279229711141</v>
      </c>
      <c r="H2864">
        <f>100*data!H2864/data!$V2864</f>
        <v>2.0632737276478679</v>
      </c>
      <c r="I2864">
        <f>100*data!I2864/data!$V2864</f>
        <v>2.8885832187070153</v>
      </c>
      <c r="J2864">
        <f>100*data!J2864/data!$V2864</f>
        <v>31.017881705639613</v>
      </c>
      <c r="K2864">
        <f>100*data!K2864/data!$V2864</f>
        <v>3.1636863823933976</v>
      </c>
      <c r="L2864">
        <f>100*data!L2864/data!$V2864</f>
        <v>2.9573590096286106</v>
      </c>
      <c r="M2864">
        <f>100*data!M2864/data!$V2864</f>
        <v>6.4649243466299859</v>
      </c>
      <c r="N2864">
        <f>100*data!N2864/data!$V2864</f>
        <v>1.71939477303989</v>
      </c>
      <c r="O2864">
        <f>100*data!O2864/data!$V2864</f>
        <v>1.9944979367262723</v>
      </c>
      <c r="P2864">
        <f>100*data!P2864/data!$V2864</f>
        <v>13.480055020632737</v>
      </c>
      <c r="Q2864">
        <f>100*data!Q2864/data!$V2864</f>
        <v>6.1210453920220083</v>
      </c>
      <c r="R2864">
        <f>100*data!R2864/data!$V2864</f>
        <v>0.2063273727647868</v>
      </c>
      <c r="S2864">
        <f>100*data!S2864/data!$V2864</f>
        <v>1.2379642365887207</v>
      </c>
      <c r="T2864">
        <f>100*data!T2864/data!$V2864</f>
        <v>2.7510316368638241</v>
      </c>
      <c r="U2864">
        <f>100*data!U2864/data!$V2864</f>
        <v>4.5392022008253097</v>
      </c>
      <c r="V2864">
        <f t="shared" si="33"/>
        <v>100.00000000000003</v>
      </c>
    </row>
    <row r="2865" spans="1:22" x14ac:dyDescent="0.3">
      <c r="A2865" t="s">
        <v>252</v>
      </c>
      <c r="B2865" s="15" t="str">
        <f>IFERROR(VLOOKUP($A2865,class!$A$1:$B$455,2,FALSE),"")</f>
        <v>Shire District</v>
      </c>
      <c r="C2865" s="15" t="str">
        <f>IFERROR(IFERROR(VLOOKUP($A2865,classifications!$A$3:$C$336,3,FALSE),VLOOKUP($A2865,classifications!$I$2:$K$28,3,FALSE)),"")</f>
        <v>Predominantly Urban</v>
      </c>
      <c r="D2865">
        <f>100*data!D2865/data!$V2865</f>
        <v>1.1037527593818985</v>
      </c>
      <c r="E2865">
        <f>100*data!E2865/data!$V2865</f>
        <v>0.44150110375275936</v>
      </c>
      <c r="F2865">
        <f>100*data!F2865/data!$V2865</f>
        <v>6.7328918322295808</v>
      </c>
      <c r="G2865">
        <f>100*data!G2865/data!$V2865</f>
        <v>17.770419426048566</v>
      </c>
      <c r="H2865">
        <f>100*data!H2865/data!$V2865</f>
        <v>3.0905077262693155</v>
      </c>
      <c r="I2865">
        <f>100*data!I2865/data!$V2865</f>
        <v>3.2008830022075054</v>
      </c>
      <c r="J2865">
        <f>100*data!J2865/data!$V2865</f>
        <v>5.4083885209713021</v>
      </c>
      <c r="K2865">
        <f>100*data!K2865/data!$V2865</f>
        <v>2.6490066225165565</v>
      </c>
      <c r="L2865">
        <f>100*data!L2865/data!$V2865</f>
        <v>3.9735099337748343</v>
      </c>
      <c r="M2865">
        <f>100*data!M2865/data!$V2865</f>
        <v>9.6026490066225172</v>
      </c>
      <c r="N2865">
        <f>100*data!N2865/data!$V2865</f>
        <v>2.4282560706401766</v>
      </c>
      <c r="O2865">
        <f>100*data!O2865/data!$V2865</f>
        <v>3.4216335540838854</v>
      </c>
      <c r="P2865">
        <f>100*data!P2865/data!$V2865</f>
        <v>18.984547461368653</v>
      </c>
      <c r="Q2865">
        <f>100*data!Q2865/data!$V2865</f>
        <v>9.2715231788079464</v>
      </c>
      <c r="R2865">
        <f>100*data!R2865/data!$V2865</f>
        <v>0</v>
      </c>
      <c r="S2865">
        <f>100*data!S2865/data!$V2865</f>
        <v>2.0971302428256071</v>
      </c>
      <c r="T2865">
        <f>100*data!T2865/data!$V2865</f>
        <v>3.7527593818984548</v>
      </c>
      <c r="U2865">
        <f>100*data!U2865/data!$V2865</f>
        <v>6.0706401766004419</v>
      </c>
      <c r="V2865">
        <f t="shared" si="33"/>
        <v>100</v>
      </c>
    </row>
    <row r="2866" spans="1:22" x14ac:dyDescent="0.3">
      <c r="A2866" t="s">
        <v>256</v>
      </c>
      <c r="B2866" s="15" t="str">
        <f>IFERROR(VLOOKUP($A2866,class!$A$1:$B$455,2,FALSE),"")</f>
        <v>Shire District</v>
      </c>
      <c r="C2866" s="15" t="str">
        <f>IFERROR(IFERROR(VLOOKUP($A2866,classifications!$A$3:$C$336,3,FALSE),VLOOKUP($A2866,classifications!$I$2:$K$28,3,FALSE)),"")</f>
        <v>Predominantly Urban</v>
      </c>
      <c r="D2866">
        <f>100*data!D2866/data!$V2866</f>
        <v>0.25906735751295334</v>
      </c>
      <c r="E2866">
        <f>100*data!E2866/data!$V2866</f>
        <v>0.25906735751295334</v>
      </c>
      <c r="F2866">
        <f>100*data!F2866/data!$V2866</f>
        <v>8.5492227979274613</v>
      </c>
      <c r="G2866">
        <f>100*data!G2866/data!$V2866</f>
        <v>18.911917098445596</v>
      </c>
      <c r="H2866">
        <f>100*data!H2866/data!$V2866</f>
        <v>3.1088082901554404</v>
      </c>
      <c r="I2866">
        <f>100*data!I2866/data!$V2866</f>
        <v>3.1088082901554404</v>
      </c>
      <c r="J2866">
        <f>100*data!J2866/data!$V2866</f>
        <v>8.0310880829015545</v>
      </c>
      <c r="K2866">
        <f>100*data!K2866/data!$V2866</f>
        <v>3.6269430051813472</v>
      </c>
      <c r="L2866">
        <f>100*data!L2866/data!$V2866</f>
        <v>8.290155440414507</v>
      </c>
      <c r="M2866">
        <f>100*data!M2866/data!$V2866</f>
        <v>5.9585492227979273</v>
      </c>
      <c r="N2866">
        <f>100*data!N2866/data!$V2866</f>
        <v>1.0362694300518134</v>
      </c>
      <c r="O2866">
        <f>100*data!O2866/data!$V2866</f>
        <v>3.3678756476683938</v>
      </c>
      <c r="P2866">
        <f>100*data!P2866/data!$V2866</f>
        <v>13.471502590673575</v>
      </c>
      <c r="Q2866">
        <f>100*data!Q2866/data!$V2866</f>
        <v>8.5492227979274613</v>
      </c>
      <c r="R2866">
        <f>100*data!R2866/data!$V2866</f>
        <v>0</v>
      </c>
      <c r="S2866">
        <f>100*data!S2866/data!$V2866</f>
        <v>1.5544041450777202</v>
      </c>
      <c r="T2866">
        <f>100*data!T2866/data!$V2866</f>
        <v>3.8860103626943006</v>
      </c>
      <c r="U2866">
        <f>100*data!U2866/data!$V2866</f>
        <v>8.0310880829015545</v>
      </c>
      <c r="V2866">
        <f t="shared" si="33"/>
        <v>100</v>
      </c>
    </row>
    <row r="2867" spans="1:22" x14ac:dyDescent="0.3">
      <c r="A2867" t="s">
        <v>262</v>
      </c>
      <c r="B2867" s="15" t="str">
        <f>IFERROR(VLOOKUP($A2867,class!$A$1:$B$455,2,FALSE),"")</f>
        <v>Shire District</v>
      </c>
      <c r="C2867" s="15" t="str">
        <f>IFERROR(IFERROR(VLOOKUP($A2867,classifications!$A$3:$C$336,3,FALSE),VLOOKUP($A2867,classifications!$I$2:$K$28,3,FALSE)),"")</f>
        <v>Urban with Significant Rural</v>
      </c>
      <c r="D2867">
        <f>100*data!D2867/data!$V2867</f>
        <v>2.0576131687242798</v>
      </c>
      <c r="E2867">
        <f>100*data!E2867/data!$V2867</f>
        <v>0.20576131687242799</v>
      </c>
      <c r="F2867">
        <f>100*data!F2867/data!$V2867</f>
        <v>3.8065843621399176</v>
      </c>
      <c r="G2867">
        <f>100*data!G2867/data!$V2867</f>
        <v>12.139917695473251</v>
      </c>
      <c r="H2867">
        <f>100*data!H2867/data!$V2867</f>
        <v>3.0864197530864197</v>
      </c>
      <c r="I2867">
        <f>100*data!I2867/data!$V2867</f>
        <v>3.1893004115226335</v>
      </c>
      <c r="J2867">
        <f>100*data!J2867/data!$V2867</f>
        <v>4.423868312757202</v>
      </c>
      <c r="K2867">
        <f>100*data!K2867/data!$V2867</f>
        <v>1.9547325102880659</v>
      </c>
      <c r="L2867">
        <f>100*data!L2867/data!$V2867</f>
        <v>3.3950617283950617</v>
      </c>
      <c r="M2867">
        <f>100*data!M2867/data!$V2867</f>
        <v>16.152263374485596</v>
      </c>
      <c r="N2867">
        <f>100*data!N2867/data!$V2867</f>
        <v>1.7489711934156378</v>
      </c>
      <c r="O2867">
        <f>100*data!O2867/data!$V2867</f>
        <v>3.1893004115226335</v>
      </c>
      <c r="P2867">
        <f>100*data!P2867/data!$V2867</f>
        <v>25</v>
      </c>
      <c r="Q2867">
        <f>100*data!Q2867/data!$V2867</f>
        <v>8.5390946502057616</v>
      </c>
      <c r="R2867">
        <f>100*data!R2867/data!$V2867</f>
        <v>0.30864197530864196</v>
      </c>
      <c r="S2867">
        <f>100*data!S2867/data!$V2867</f>
        <v>1.8518518518518519</v>
      </c>
      <c r="T2867">
        <f>100*data!T2867/data!$V2867</f>
        <v>2.7777777777777777</v>
      </c>
      <c r="U2867">
        <f>100*data!U2867/data!$V2867</f>
        <v>6.1728395061728394</v>
      </c>
      <c r="V2867">
        <f t="shared" si="33"/>
        <v>99.999999999999986</v>
      </c>
    </row>
    <row r="2868" spans="1:22" x14ac:dyDescent="0.3">
      <c r="A2868" t="s">
        <v>267</v>
      </c>
      <c r="B2868" s="15" t="str">
        <f>IFERROR(VLOOKUP($A2868,class!$A$1:$B$455,2,FALSE),"")</f>
        <v>Shire District</v>
      </c>
      <c r="C2868" s="15" t="str">
        <f>IFERROR(IFERROR(VLOOKUP($A2868,classifications!$A$3:$C$336,3,FALSE),VLOOKUP($A2868,classifications!$I$2:$K$28,3,FALSE)),"")</f>
        <v>Predominantly Urban</v>
      </c>
      <c r="D2868">
        <f>100*data!D2868/data!$V2868</f>
        <v>0.80645161290322576</v>
      </c>
      <c r="E2868">
        <f>100*data!E2868/data!$V2868</f>
        <v>0.34562211981566821</v>
      </c>
      <c r="F2868">
        <f>100*data!F2868/data!$V2868</f>
        <v>6.6820276497695854</v>
      </c>
      <c r="G2868">
        <f>100*data!G2868/data!$V2868</f>
        <v>22.926267281105989</v>
      </c>
      <c r="H2868">
        <f>100*data!H2868/data!$V2868</f>
        <v>3.3410138248847927</v>
      </c>
      <c r="I2868">
        <f>100*data!I2868/data!$V2868</f>
        <v>2.8801843317972349</v>
      </c>
      <c r="J2868">
        <f>100*data!J2868/data!$V2868</f>
        <v>6.3364055299539173</v>
      </c>
      <c r="K2868">
        <f>100*data!K2868/data!$V2868</f>
        <v>2.9953917050691246</v>
      </c>
      <c r="L2868">
        <f>100*data!L2868/data!$V2868</f>
        <v>4.4930875576036868</v>
      </c>
      <c r="M2868">
        <f>100*data!M2868/data!$V2868</f>
        <v>8.5253456221198149</v>
      </c>
      <c r="N2868">
        <f>100*data!N2868/data!$V2868</f>
        <v>1.728110599078341</v>
      </c>
      <c r="O2868">
        <f>100*data!O2868/data!$V2868</f>
        <v>2.7649769585253456</v>
      </c>
      <c r="P2868">
        <f>100*data!P2868/data!$V2868</f>
        <v>16.244239631336406</v>
      </c>
      <c r="Q2868">
        <f>100*data!Q2868/data!$V2868</f>
        <v>8.2949308755760374</v>
      </c>
      <c r="R2868">
        <f>100*data!R2868/data!$V2868</f>
        <v>0.1152073732718894</v>
      </c>
      <c r="S2868">
        <f>100*data!S2868/data!$V2868</f>
        <v>1.6129032258064515</v>
      </c>
      <c r="T2868">
        <f>100*data!T2868/data!$V2868</f>
        <v>4.1474654377880187</v>
      </c>
      <c r="U2868">
        <f>100*data!U2868/data!$V2868</f>
        <v>5.7603686635944698</v>
      </c>
      <c r="V2868">
        <f t="shared" si="33"/>
        <v>100</v>
      </c>
    </row>
    <row r="2869" spans="1:22" x14ac:dyDescent="0.3">
      <c r="A2869" t="s">
        <v>272</v>
      </c>
      <c r="B2869" s="15" t="str">
        <f>IFERROR(VLOOKUP($A2869,class!$A$1:$B$455,2,FALSE),"")</f>
        <v>Shire District</v>
      </c>
      <c r="C2869" s="15" t="str">
        <f>IFERROR(IFERROR(VLOOKUP($A2869,classifications!$A$3:$C$336,3,FALSE),VLOOKUP($A2869,classifications!$I$2:$K$28,3,FALSE)),"")</f>
        <v>Urban with Significant Rural</v>
      </c>
      <c r="D2869">
        <f>100*data!D2869/data!$V2869</f>
        <v>5.034182722187694</v>
      </c>
      <c r="E2869">
        <f>100*data!E2869/data!$V2869</f>
        <v>0.49720323182100684</v>
      </c>
      <c r="F2869">
        <f>100*data!F2869/data!$V2869</f>
        <v>6.0907395898073338</v>
      </c>
      <c r="G2869">
        <f>100*data!G2869/data!$V2869</f>
        <v>15.040397762585457</v>
      </c>
      <c r="H2869">
        <f>100*data!H2869/data!$V2869</f>
        <v>3.2318210068365443</v>
      </c>
      <c r="I2869">
        <f>100*data!I2869/data!$V2869</f>
        <v>3.7290242386575514</v>
      </c>
      <c r="J2869">
        <f>100*data!J2869/data!$V2869</f>
        <v>6.8986948415164697</v>
      </c>
      <c r="K2869">
        <f>100*data!K2869/data!$V2869</f>
        <v>3.1075201988812928</v>
      </c>
      <c r="L2869">
        <f>100*data!L2869/data!$V2869</f>
        <v>5.5935363579863271</v>
      </c>
      <c r="M2869">
        <f>100*data!M2869/data!$V2869</f>
        <v>7.0229956494717216</v>
      </c>
      <c r="N2869">
        <f>100*data!N2869/data!$V2869</f>
        <v>1.8645121193287757</v>
      </c>
      <c r="O2869">
        <f>100*data!O2869/data!$V2869</f>
        <v>4.5991298943443129</v>
      </c>
      <c r="P2869">
        <f>100*data!P2869/data!$V2869</f>
        <v>17.899316345556247</v>
      </c>
      <c r="Q2869">
        <f>100*data!Q2869/data!$V2869</f>
        <v>7.3958980733374764</v>
      </c>
      <c r="R2869">
        <f>100*data!R2869/data!$V2869</f>
        <v>0.31075201988812928</v>
      </c>
      <c r="S2869">
        <f>100*data!S2869/data!$V2869</f>
        <v>1.9888129272840274</v>
      </c>
      <c r="T2869">
        <f>100*data!T2869/data!$V2869</f>
        <v>3.3561218147917962</v>
      </c>
      <c r="U2869">
        <f>100*data!U2869/data!$V2869</f>
        <v>6.3393412057178375</v>
      </c>
      <c r="V2869">
        <f t="shared" si="33"/>
        <v>100</v>
      </c>
    </row>
    <row r="2870" spans="1:22" x14ac:dyDescent="0.3">
      <c r="A2870" t="s">
        <v>277</v>
      </c>
      <c r="B2870" s="15" t="str">
        <f>IFERROR(VLOOKUP($A2870,class!$A$1:$B$455,2,FALSE),"")</f>
        <v>Shire District</v>
      </c>
      <c r="C2870" s="15" t="str">
        <f>IFERROR(IFERROR(VLOOKUP($A2870,classifications!$A$3:$C$336,3,FALSE),VLOOKUP($A2870,classifications!$I$2:$K$28,3,FALSE)),"")</f>
        <v>Predominantly Urban</v>
      </c>
      <c r="D2870">
        <f>100*data!D2870/data!$V2870</f>
        <v>0.43923865300146414</v>
      </c>
      <c r="E2870">
        <f>100*data!E2870/data!$V2870</f>
        <v>0.58565153733528552</v>
      </c>
      <c r="F2870">
        <f>100*data!F2870/data!$V2870</f>
        <v>5.7101024890190333</v>
      </c>
      <c r="G2870">
        <f>100*data!G2870/data!$V2870</f>
        <v>15.373352855051245</v>
      </c>
      <c r="H2870">
        <f>100*data!H2870/data!$V2870</f>
        <v>3.5139092240117131</v>
      </c>
      <c r="I2870">
        <f>100*data!I2870/data!$V2870</f>
        <v>3.0746705710102491</v>
      </c>
      <c r="J2870">
        <f>100*data!J2870/data!$V2870</f>
        <v>7.1742313323572473</v>
      </c>
      <c r="K2870">
        <f>100*data!K2870/data!$V2870</f>
        <v>3.8067349926793557</v>
      </c>
      <c r="L2870">
        <f>100*data!L2870/data!$V2870</f>
        <v>4.8316251830161052</v>
      </c>
      <c r="M2870">
        <f>100*data!M2870/data!$V2870</f>
        <v>13.469985358711567</v>
      </c>
      <c r="N2870">
        <f>100*data!N2870/data!$V2870</f>
        <v>1.9033674963396778</v>
      </c>
      <c r="O2870">
        <f>100*data!O2870/data!$V2870</f>
        <v>2.3426061493411421</v>
      </c>
      <c r="P2870">
        <f>100*data!P2870/data!$V2870</f>
        <v>18.008784773060029</v>
      </c>
      <c r="Q2870">
        <f>100*data!Q2870/data!$V2870</f>
        <v>9.5168374816983903</v>
      </c>
      <c r="R2870">
        <f>100*data!R2870/data!$V2870</f>
        <v>0.14641288433382138</v>
      </c>
      <c r="S2870">
        <f>100*data!S2870/data!$V2870</f>
        <v>1.4641288433382138</v>
      </c>
      <c r="T2870">
        <f>100*data!T2870/data!$V2870</f>
        <v>2.9282576866764276</v>
      </c>
      <c r="U2870">
        <f>100*data!U2870/data!$V2870</f>
        <v>5.7101024890190333</v>
      </c>
      <c r="V2870">
        <f t="shared" si="33"/>
        <v>100.00000000000001</v>
      </c>
    </row>
    <row r="2871" spans="1:22" x14ac:dyDescent="0.3">
      <c r="A2871" t="s">
        <v>281</v>
      </c>
      <c r="B2871" s="15" t="str">
        <f>IFERROR(VLOOKUP($A2871,class!$A$1:$B$455,2,FALSE),"")</f>
        <v>Shire District</v>
      </c>
      <c r="C2871" s="15" t="str">
        <f>IFERROR(IFERROR(VLOOKUP($A2871,classifications!$A$3:$C$336,3,FALSE),VLOOKUP($A2871,classifications!$I$2:$K$28,3,FALSE)),"")</f>
        <v>Urban with Significant Rural</v>
      </c>
      <c r="D2871">
        <f>100*data!D2871/data!$V2871</f>
        <v>4.6735905044510382</v>
      </c>
      <c r="E2871">
        <f>100*data!E2871/data!$V2871</f>
        <v>0.66765578635014833</v>
      </c>
      <c r="F2871">
        <f>100*data!F2871/data!$V2871</f>
        <v>5.3412462908011866</v>
      </c>
      <c r="G2871">
        <f>100*data!G2871/data!$V2871</f>
        <v>11.72106824925816</v>
      </c>
      <c r="H2871">
        <f>100*data!H2871/data!$V2871</f>
        <v>2.9673590504451037</v>
      </c>
      <c r="I2871">
        <f>100*data!I2871/data!$V2871</f>
        <v>4.0059347181008906</v>
      </c>
      <c r="J2871">
        <f>100*data!J2871/data!$V2871</f>
        <v>11.869436201780415</v>
      </c>
      <c r="K2871">
        <f>100*data!K2871/data!$V2871</f>
        <v>4.3768545994065278</v>
      </c>
      <c r="L2871">
        <f>100*data!L2871/data!$V2871</f>
        <v>3.486646884272997</v>
      </c>
      <c r="M2871">
        <f>100*data!M2871/data!$V2871</f>
        <v>8.827893175074184</v>
      </c>
      <c r="N2871">
        <f>100*data!N2871/data!$V2871</f>
        <v>2.2255192878338277</v>
      </c>
      <c r="O2871">
        <f>100*data!O2871/data!$V2871</f>
        <v>3.4124629080118694</v>
      </c>
      <c r="P2871">
        <f>100*data!P2871/data!$V2871</f>
        <v>18.545994065281899</v>
      </c>
      <c r="Q2871">
        <f>100*data!Q2871/data!$V2871</f>
        <v>7.0474777448071215</v>
      </c>
      <c r="R2871">
        <f>100*data!R2871/data!$V2871</f>
        <v>0.44510385756676557</v>
      </c>
      <c r="S2871">
        <f>100*data!S2871/data!$V2871</f>
        <v>1.4836795252225519</v>
      </c>
      <c r="T2871">
        <f>100*data!T2871/data!$V2871</f>
        <v>3.5608308605341246</v>
      </c>
      <c r="U2871">
        <f>100*data!U2871/data!$V2871</f>
        <v>5.3412462908011866</v>
      </c>
      <c r="V2871">
        <f t="shared" si="33"/>
        <v>100</v>
      </c>
    </row>
    <row r="2872" spans="1:22" x14ac:dyDescent="0.3">
      <c r="A2872" t="s">
        <v>286</v>
      </c>
      <c r="B2872" s="15" t="str">
        <f>IFERROR(VLOOKUP($A2872,class!$A$1:$B$455,2,FALSE),"")</f>
        <v>Shire District</v>
      </c>
      <c r="C2872" s="15" t="str">
        <f>IFERROR(IFERROR(VLOOKUP($A2872,classifications!$A$3:$C$336,3,FALSE),VLOOKUP($A2872,classifications!$I$2:$K$28,3,FALSE)),"")</f>
        <v>Predominantly Rural</v>
      </c>
      <c r="D2872">
        <f>100*data!D2872/data!$V2872</f>
        <v>5.6144728633811605</v>
      </c>
      <c r="E2872">
        <f>100*data!E2872/data!$V2872</f>
        <v>0.31191515907673112</v>
      </c>
      <c r="F2872">
        <f>100*data!F2872/data!$V2872</f>
        <v>4.1796631316281969</v>
      </c>
      <c r="G2872">
        <f>100*data!G2872/data!$V2872</f>
        <v>10.106051154086089</v>
      </c>
      <c r="H2872">
        <f>100*data!H2872/data!$V2872</f>
        <v>1.9962570180910792</v>
      </c>
      <c r="I2872">
        <f>100*data!I2872/data!$V2872</f>
        <v>2.6824703680598878</v>
      </c>
      <c r="J2872">
        <f>100*data!J2872/data!$V2872</f>
        <v>15.408608858390517</v>
      </c>
      <c r="K2872">
        <f>100*data!K2872/data!$V2872</f>
        <v>1.6843418590143482</v>
      </c>
      <c r="L2872">
        <f>100*data!L2872/data!$V2872</f>
        <v>3.8053649407361196</v>
      </c>
      <c r="M2872">
        <f>100*data!M2872/data!$V2872</f>
        <v>8.7336244541484724</v>
      </c>
      <c r="N2872">
        <f>100*data!N2872/data!$V2872</f>
        <v>1.7467248908296944</v>
      </c>
      <c r="O2872">
        <f>100*data!O2872/data!$V2872</f>
        <v>3.9925140361821585</v>
      </c>
      <c r="P2872">
        <f>100*data!P2872/data!$V2872</f>
        <v>21.272613849033064</v>
      </c>
      <c r="Q2872">
        <f>100*data!Q2872/data!$V2872</f>
        <v>7.6731129132875857</v>
      </c>
      <c r="R2872">
        <f>100*data!R2872/data!$V2872</f>
        <v>0.37429819089207733</v>
      </c>
      <c r="S2872">
        <f>100*data!S2872/data!$V2872</f>
        <v>1.7467248908296944</v>
      </c>
      <c r="T2872">
        <f>100*data!T2872/data!$V2872</f>
        <v>3.1815346225826575</v>
      </c>
      <c r="U2872">
        <f>100*data!U2872/data!$V2872</f>
        <v>5.4897067997504676</v>
      </c>
      <c r="V2872">
        <f t="shared" si="33"/>
        <v>100</v>
      </c>
    </row>
    <row r="2873" spans="1:22" x14ac:dyDescent="0.3">
      <c r="A2873" t="s">
        <v>333</v>
      </c>
      <c r="B2873" s="15" t="str">
        <f>IFERROR(VLOOKUP($A2873,class!$A$1:$B$455,2,FALSE),"")</f>
        <v>Shire District</v>
      </c>
      <c r="C2873" s="15" t="str">
        <f>IFERROR(IFERROR(VLOOKUP($A2873,classifications!$A$3:$C$336,3,FALSE),VLOOKUP($A2873,classifications!$I$2:$K$28,3,FALSE)),"")</f>
        <v>Urban with Significant Rural</v>
      </c>
      <c r="D2873">
        <f>100*data!D2873/data!$V2873</f>
        <v>6.516679596586501</v>
      </c>
      <c r="E2873">
        <f>100*data!E2873/data!$V2873</f>
        <v>0.54305663304887508</v>
      </c>
      <c r="F2873">
        <f>100*data!F2873/data!$V2873</f>
        <v>5.1202482544608223</v>
      </c>
      <c r="G2873">
        <f>100*data!G2873/data!$V2873</f>
        <v>14.74010861132661</v>
      </c>
      <c r="H2873">
        <f>100*data!H2873/data!$V2873</f>
        <v>2.7152831652443754</v>
      </c>
      <c r="I2873">
        <f>100*data!I2873/data!$V2873</f>
        <v>7.370054305663305</v>
      </c>
      <c r="J2873">
        <f>100*data!J2873/data!$V2873</f>
        <v>5.5081458494957332</v>
      </c>
      <c r="K2873">
        <f>100*data!K2873/data!$V2873</f>
        <v>2.8704422032583397</v>
      </c>
      <c r="L2873">
        <f>100*data!L2873/data!$V2873</f>
        <v>3.8789759503491079</v>
      </c>
      <c r="M2873">
        <f>100*data!M2873/data!$V2873</f>
        <v>6.516679596586501</v>
      </c>
      <c r="N2873">
        <f>100*data!N2873/data!$V2873</f>
        <v>5.6633048875096978</v>
      </c>
      <c r="O2873">
        <f>100*data!O2873/data!$V2873</f>
        <v>3.7238169123351437</v>
      </c>
      <c r="P2873">
        <f>100*data!P2873/data!$V2873</f>
        <v>15.903801396431342</v>
      </c>
      <c r="Q2873">
        <f>100*data!Q2873/data!$V2873</f>
        <v>8.6113266097750198</v>
      </c>
      <c r="R2873">
        <f>100*data!R2873/data!$V2873</f>
        <v>0.6206361520558572</v>
      </c>
      <c r="S2873">
        <f>100*data!S2873/data!$V2873</f>
        <v>1.3964313421256789</v>
      </c>
      <c r="T2873">
        <f>100*data!T2873/data!$V2873</f>
        <v>3.3359193173002328</v>
      </c>
      <c r="U2873">
        <f>100*data!U2873/data!$V2873</f>
        <v>4.9650892164468576</v>
      </c>
      <c r="V2873">
        <f t="shared" si="33"/>
        <v>100</v>
      </c>
    </row>
    <row r="2874" spans="1:22" x14ac:dyDescent="0.3">
      <c r="A2874" t="s">
        <v>339</v>
      </c>
      <c r="B2874" s="15" t="str">
        <f>IFERROR(VLOOKUP($A2874,class!$A$1:$B$455,2,FALSE),"")</f>
        <v>Shire District</v>
      </c>
      <c r="C2874" s="15" t="str">
        <f>IFERROR(IFERROR(VLOOKUP($A2874,classifications!$A$3:$C$336,3,FALSE),VLOOKUP($A2874,classifications!$I$2:$K$28,3,FALSE)),"")</f>
        <v>Predominantly Urban</v>
      </c>
      <c r="D2874">
        <f>100*data!D2874/data!$V2874</f>
        <v>3.1775700934579438</v>
      </c>
      <c r="E2874">
        <f>100*data!E2874/data!$V2874</f>
        <v>0.37383177570093457</v>
      </c>
      <c r="F2874">
        <f>100*data!F2874/data!$V2874</f>
        <v>4.4859813084112146</v>
      </c>
      <c r="G2874">
        <f>100*data!G2874/data!$V2874</f>
        <v>15.046728971962617</v>
      </c>
      <c r="H2874">
        <f>100*data!H2874/data!$V2874</f>
        <v>2.9906542056074765</v>
      </c>
      <c r="I2874">
        <f>100*data!I2874/data!$V2874</f>
        <v>3.6448598130841123</v>
      </c>
      <c r="J2874">
        <f>100*data!J2874/data!$V2874</f>
        <v>7.94392523364486</v>
      </c>
      <c r="K2874">
        <f>100*data!K2874/data!$V2874</f>
        <v>2.7102803738317758</v>
      </c>
      <c r="L2874">
        <f>100*data!L2874/data!$V2874</f>
        <v>7.6635514018691593</v>
      </c>
      <c r="M2874">
        <f>100*data!M2874/data!$V2874</f>
        <v>7.1028037383177569</v>
      </c>
      <c r="N2874">
        <f>100*data!N2874/data!$V2874</f>
        <v>1.5887850467289719</v>
      </c>
      <c r="O2874">
        <f>100*data!O2874/data!$V2874</f>
        <v>3.8317757009345796</v>
      </c>
      <c r="P2874">
        <f>100*data!P2874/data!$V2874</f>
        <v>17.009345794392523</v>
      </c>
      <c r="Q2874">
        <f>100*data!Q2874/data!$V2874</f>
        <v>8.1308411214953278</v>
      </c>
      <c r="R2874">
        <f>100*data!R2874/data!$V2874</f>
        <v>0.28037383177570091</v>
      </c>
      <c r="S2874">
        <f>100*data!S2874/data!$V2874</f>
        <v>1.9626168224299065</v>
      </c>
      <c r="T2874">
        <f>100*data!T2874/data!$V2874</f>
        <v>4.4859813084112146</v>
      </c>
      <c r="U2874">
        <f>100*data!U2874/data!$V2874</f>
        <v>7.5700934579439254</v>
      </c>
      <c r="V2874">
        <f t="shared" si="33"/>
        <v>100</v>
      </c>
    </row>
    <row r="2875" spans="1:22" x14ac:dyDescent="0.3">
      <c r="A2875" t="s">
        <v>342</v>
      </c>
      <c r="B2875" s="15" t="str">
        <f>IFERROR(VLOOKUP($A2875,class!$A$1:$B$455,2,FALSE),"")</f>
        <v>Shire District</v>
      </c>
      <c r="C2875" s="15" t="str">
        <f>IFERROR(IFERROR(VLOOKUP($A2875,classifications!$A$3:$C$336,3,FALSE),VLOOKUP($A2875,classifications!$I$2:$K$28,3,FALSE)),"")</f>
        <v>Predominantly Urban</v>
      </c>
      <c r="D2875">
        <f>100*data!D2875/data!$V2875</f>
        <v>0.56242969628796402</v>
      </c>
      <c r="E2875">
        <f>100*data!E2875/data!$V2875</f>
        <v>0.44994375703037121</v>
      </c>
      <c r="F2875">
        <f>100*data!F2875/data!$V2875</f>
        <v>4.7244094488188972</v>
      </c>
      <c r="G2875">
        <f>100*data!G2875/data!$V2875</f>
        <v>20.922384701912261</v>
      </c>
      <c r="H2875">
        <f>100*data!H2875/data!$V2875</f>
        <v>3.0371203599550056</v>
      </c>
      <c r="I2875">
        <f>100*data!I2875/data!$V2875</f>
        <v>4.0494938132733411</v>
      </c>
      <c r="J2875">
        <f>100*data!J2875/data!$V2875</f>
        <v>5.2868391451068613</v>
      </c>
      <c r="K2875">
        <f>100*data!K2875/data!$V2875</f>
        <v>5.7367829021372332</v>
      </c>
      <c r="L2875">
        <f>100*data!L2875/data!$V2875</f>
        <v>4.6119235095613051</v>
      </c>
      <c r="M2875">
        <f>100*data!M2875/data!$V2875</f>
        <v>11.698537682789651</v>
      </c>
      <c r="N2875">
        <f>100*data!N2875/data!$V2875</f>
        <v>1.6872890888638921</v>
      </c>
      <c r="O2875">
        <f>100*data!O2875/data!$V2875</f>
        <v>2.4746906636670416</v>
      </c>
      <c r="P2875">
        <f>100*data!P2875/data!$V2875</f>
        <v>16.872890888638921</v>
      </c>
      <c r="Q2875">
        <f>100*data!Q2875/data!$V2875</f>
        <v>8.2114735658042743</v>
      </c>
      <c r="R2875">
        <f>100*data!R2875/data!$V2875</f>
        <v>0.2249718785151856</v>
      </c>
      <c r="S2875">
        <f>100*data!S2875/data!$V2875</f>
        <v>1.5748031496062993</v>
      </c>
      <c r="T2875">
        <f>100*data!T2875/data!$V2875</f>
        <v>3.3745781777277841</v>
      </c>
      <c r="U2875">
        <f>100*data!U2875/data!$V2875</f>
        <v>4.4994375703037122</v>
      </c>
      <c r="V2875">
        <f t="shared" si="33"/>
        <v>100</v>
      </c>
    </row>
    <row r="2876" spans="1:22" x14ac:dyDescent="0.3">
      <c r="A2876" t="s">
        <v>345</v>
      </c>
      <c r="B2876" s="15" t="str">
        <f>IFERROR(VLOOKUP($A2876,class!$A$1:$B$455,2,FALSE),"")</f>
        <v>Shire District</v>
      </c>
      <c r="C2876" s="15" t="str">
        <f>IFERROR(IFERROR(VLOOKUP($A2876,classifications!$A$3:$C$336,3,FALSE),VLOOKUP($A2876,classifications!$I$2:$K$28,3,FALSE)),"")</f>
        <v>Urban with Significant Rural</v>
      </c>
      <c r="D2876">
        <f>100*data!D2876/data!$V2876</f>
        <v>5.4441260744985671</v>
      </c>
      <c r="E2876">
        <f>100*data!E2876/data!$V2876</f>
        <v>0.71633237822349571</v>
      </c>
      <c r="F2876">
        <f>100*data!F2876/data!$V2876</f>
        <v>5.1575931232091694</v>
      </c>
      <c r="G2876">
        <f>100*data!G2876/data!$V2876</f>
        <v>16.762177650429798</v>
      </c>
      <c r="H2876">
        <f>100*data!H2876/data!$V2876</f>
        <v>3.4383954154727792</v>
      </c>
      <c r="I2876">
        <f>100*data!I2876/data!$V2876</f>
        <v>2.7220630372492836</v>
      </c>
      <c r="J2876">
        <f>100*data!J2876/data!$V2876</f>
        <v>8.1661891117478511</v>
      </c>
      <c r="K2876">
        <f>100*data!K2876/data!$V2876</f>
        <v>4.4412607449856729</v>
      </c>
      <c r="L2876">
        <f>100*data!L2876/data!$V2876</f>
        <v>8.0229226361031518</v>
      </c>
      <c r="M2876">
        <f>100*data!M2876/data!$V2876</f>
        <v>5.4441260744985671</v>
      </c>
      <c r="N2876">
        <f>100*data!N2876/data!$V2876</f>
        <v>1.1461318051575931</v>
      </c>
      <c r="O2876">
        <f>100*data!O2876/data!$V2876</f>
        <v>2.1489971346704873</v>
      </c>
      <c r="P2876">
        <f>100*data!P2876/data!$V2876</f>
        <v>14.899713467048711</v>
      </c>
      <c r="Q2876">
        <f>100*data!Q2876/data!$V2876</f>
        <v>7.4498567335243555</v>
      </c>
      <c r="R2876">
        <f>100*data!R2876/data!$V2876</f>
        <v>1.1461318051575931</v>
      </c>
      <c r="S2876">
        <f>100*data!S2876/data!$V2876</f>
        <v>2.2922636103151861</v>
      </c>
      <c r="T2876">
        <f>100*data!T2876/data!$V2876</f>
        <v>4.4412607449856729</v>
      </c>
      <c r="U2876">
        <f>100*data!U2876/data!$V2876</f>
        <v>6.1604584527220627</v>
      </c>
      <c r="V2876">
        <f t="shared" si="33"/>
        <v>100.00000000000001</v>
      </c>
    </row>
    <row r="2877" spans="1:22" x14ac:dyDescent="0.3">
      <c r="A2877" t="s">
        <v>348</v>
      </c>
      <c r="B2877" s="15" t="str">
        <f>IFERROR(VLOOKUP($A2877,class!$A$1:$B$455,2,FALSE),"")</f>
        <v>Shire District</v>
      </c>
      <c r="C2877" s="15" t="str">
        <f>IFERROR(IFERROR(VLOOKUP($A2877,classifications!$A$3:$C$336,3,FALSE),VLOOKUP($A2877,classifications!$I$2:$K$28,3,FALSE)),"")</f>
        <v>Predominantly Urban</v>
      </c>
      <c r="D2877">
        <f>100*data!D2877/data!$V2877</f>
        <v>1.1508951406649617</v>
      </c>
      <c r="E2877">
        <f>100*data!E2877/data!$V2877</f>
        <v>0.51150895140664965</v>
      </c>
      <c r="F2877">
        <f>100*data!F2877/data!$V2877</f>
        <v>5.1150895140664963</v>
      </c>
      <c r="G2877">
        <f>100*data!G2877/data!$V2877</f>
        <v>21.739130434782609</v>
      </c>
      <c r="H2877">
        <f>100*data!H2877/data!$V2877</f>
        <v>2.9411764705882355</v>
      </c>
      <c r="I2877">
        <f>100*data!I2877/data!$V2877</f>
        <v>2.8132992327365729</v>
      </c>
      <c r="J2877">
        <f>100*data!J2877/data!$V2877</f>
        <v>6.7774936061381075</v>
      </c>
      <c r="K2877">
        <f>100*data!K2877/data!$V2877</f>
        <v>8.695652173913043</v>
      </c>
      <c r="L2877">
        <f>100*data!L2877/data!$V2877</f>
        <v>5.882352941176471</v>
      </c>
      <c r="M2877">
        <f>100*data!M2877/data!$V2877</f>
        <v>6.2659846547314579</v>
      </c>
      <c r="N2877">
        <f>100*data!N2877/data!$V2877</f>
        <v>1.1508951406649617</v>
      </c>
      <c r="O2877">
        <f>100*data!O2877/data!$V2877</f>
        <v>2.6854219948849103</v>
      </c>
      <c r="P2877">
        <f>100*data!P2877/data!$V2877</f>
        <v>13.938618925831202</v>
      </c>
      <c r="Q2877">
        <f>100*data!Q2877/data!$V2877</f>
        <v>9.3350383631713552</v>
      </c>
      <c r="R2877">
        <f>100*data!R2877/data!$V2877</f>
        <v>0.12787723785166241</v>
      </c>
      <c r="S2877">
        <f>100*data!S2877/data!$V2877</f>
        <v>1.6624040920716112</v>
      </c>
      <c r="T2877">
        <f>100*data!T2877/data!$V2877</f>
        <v>3.836317135549872</v>
      </c>
      <c r="U2877">
        <f>100*data!U2877/data!$V2877</f>
        <v>5.3708439897698206</v>
      </c>
      <c r="V2877">
        <f t="shared" si="33"/>
        <v>100.00000000000001</v>
      </c>
    </row>
    <row r="2878" spans="1:22" x14ac:dyDescent="0.3">
      <c r="A2878" t="s">
        <v>352</v>
      </c>
      <c r="B2878" s="15" t="str">
        <f>IFERROR(VLOOKUP($A2878,class!$A$1:$B$455,2,FALSE),"")</f>
        <v>Shire District</v>
      </c>
      <c r="C2878" s="15" t="str">
        <f>IFERROR(IFERROR(VLOOKUP($A2878,classifications!$A$3:$C$336,3,FALSE),VLOOKUP($A2878,classifications!$I$2:$K$28,3,FALSE)),"")</f>
        <v>Urban with Significant Rural</v>
      </c>
      <c r="D2878">
        <f>100*data!D2878/data!$V2878</f>
        <v>4.144385026737968</v>
      </c>
      <c r="E2878">
        <f>100*data!E2878/data!$V2878</f>
        <v>0.60160427807486627</v>
      </c>
      <c r="F2878">
        <f>100*data!F2878/data!$V2878</f>
        <v>4.8796791443850269</v>
      </c>
      <c r="G2878">
        <f>100*data!G2878/data!$V2878</f>
        <v>19.117647058823529</v>
      </c>
      <c r="H2878">
        <f>100*data!H2878/data!$V2878</f>
        <v>3.3422459893048129</v>
      </c>
      <c r="I2878">
        <f>100*data!I2878/data!$V2878</f>
        <v>4.0106951871657754</v>
      </c>
      <c r="J2878">
        <f>100*data!J2878/data!$V2878</f>
        <v>5.2807486631016038</v>
      </c>
      <c r="K2878">
        <f>100*data!K2878/data!$V2878</f>
        <v>5.882352941176471</v>
      </c>
      <c r="L2878">
        <f>100*data!L2878/data!$V2878</f>
        <v>4.6122994652406417</v>
      </c>
      <c r="M2878">
        <f>100*data!M2878/data!$V2878</f>
        <v>6.5508021390374331</v>
      </c>
      <c r="N2878">
        <f>100*data!N2878/data!$V2878</f>
        <v>1.8716577540106951</v>
      </c>
      <c r="O2878">
        <f>100*data!O2878/data!$V2878</f>
        <v>3.2754010695187166</v>
      </c>
      <c r="P2878">
        <f>100*data!P2878/data!$V2878</f>
        <v>16.978609625668451</v>
      </c>
      <c r="Q2878">
        <f>100*data!Q2878/data!$V2878</f>
        <v>8.1550802139037426</v>
      </c>
      <c r="R2878">
        <f>100*data!R2878/data!$V2878</f>
        <v>0.40106951871657753</v>
      </c>
      <c r="S2878">
        <f>100*data!S2878/data!$V2878</f>
        <v>1.6711229946524064</v>
      </c>
      <c r="T2878">
        <f>100*data!T2878/data!$V2878</f>
        <v>3.7433155080213902</v>
      </c>
      <c r="U2878">
        <f>100*data!U2878/data!$V2878</f>
        <v>5.4812834224598932</v>
      </c>
      <c r="V2878">
        <f t="shared" si="33"/>
        <v>100.00000000000001</v>
      </c>
    </row>
    <row r="2879" spans="1:22" x14ac:dyDescent="0.3">
      <c r="A2879" t="s">
        <v>355</v>
      </c>
      <c r="B2879" s="15" t="str">
        <f>IFERROR(VLOOKUP($A2879,class!$A$1:$B$455,2,FALSE),"")</f>
        <v>Shire District</v>
      </c>
      <c r="C2879" s="15" t="str">
        <f>IFERROR(IFERROR(VLOOKUP($A2879,classifications!$A$3:$C$336,3,FALSE),VLOOKUP($A2879,classifications!$I$2:$K$28,3,FALSE)),"")</f>
        <v>Predominantly Rural</v>
      </c>
      <c r="D2879">
        <f>100*data!D2879/data!$V2879</f>
        <v>3.0280649926144756</v>
      </c>
      <c r="E2879">
        <f>100*data!E2879/data!$V2879</f>
        <v>0.44313146233382572</v>
      </c>
      <c r="F2879">
        <f>100*data!F2879/data!$V2879</f>
        <v>4.7267355982274744</v>
      </c>
      <c r="G2879">
        <f>100*data!G2879/data!$V2879</f>
        <v>15.214180206794682</v>
      </c>
      <c r="H2879">
        <f>100*data!H2879/data!$V2879</f>
        <v>3.0280649926144756</v>
      </c>
      <c r="I2879">
        <f>100*data!I2879/data!$V2879</f>
        <v>3.9143279172821268</v>
      </c>
      <c r="J2879">
        <f>100*data!J2879/data!$V2879</f>
        <v>5.6129985228951256</v>
      </c>
      <c r="K2879">
        <f>100*data!K2879/data!$V2879</f>
        <v>1.9202363367799113</v>
      </c>
      <c r="L2879">
        <f>100*data!L2879/data!$V2879</f>
        <v>3.8404726735598227</v>
      </c>
      <c r="M2879">
        <f>100*data!M2879/data!$V2879</f>
        <v>9.4534711964549487</v>
      </c>
      <c r="N2879">
        <f>100*data!N2879/data!$V2879</f>
        <v>2.4372230428360413</v>
      </c>
      <c r="O2879">
        <f>100*data!O2879/data!$V2879</f>
        <v>3.8404726735598227</v>
      </c>
      <c r="P2879">
        <f>100*data!P2879/data!$V2879</f>
        <v>21.048744460856721</v>
      </c>
      <c r="Q2879">
        <f>100*data!Q2879/data!$V2879</f>
        <v>10.118168389955686</v>
      </c>
      <c r="R2879">
        <f>100*data!R2879/data!$V2879</f>
        <v>0.36927621861152143</v>
      </c>
      <c r="S2879">
        <f>100*data!S2879/data!$V2879</f>
        <v>1.6986706056129985</v>
      </c>
      <c r="T2879">
        <f>100*data!T2879/data!$V2879</f>
        <v>3.1019202363367797</v>
      </c>
      <c r="U2879">
        <f>100*data!U2879/data!$V2879</f>
        <v>6.2038404726735594</v>
      </c>
      <c r="V2879">
        <f t="shared" si="33"/>
        <v>99.999999999999986</v>
      </c>
    </row>
    <row r="2880" spans="1:22" x14ac:dyDescent="0.3">
      <c r="A2880" t="s">
        <v>358</v>
      </c>
      <c r="B2880" s="15" t="str">
        <f>IFERROR(VLOOKUP($A2880,class!$A$1:$B$455,2,FALSE),"")</f>
        <v>Shire District</v>
      </c>
      <c r="C2880" s="15" t="str">
        <f>IFERROR(IFERROR(VLOOKUP($A2880,classifications!$A$3:$C$336,3,FALSE),VLOOKUP($A2880,classifications!$I$2:$K$28,3,FALSE)),"")</f>
        <v>Urban with Significant Rural</v>
      </c>
      <c r="D2880">
        <f>100*data!D2880/data!$V2880</f>
        <v>5.6</v>
      </c>
      <c r="E2880">
        <f>100*data!E2880/data!$V2880</f>
        <v>0.4</v>
      </c>
      <c r="F2880">
        <f>100*data!F2880/data!$V2880</f>
        <v>4.5333333333333332</v>
      </c>
      <c r="G2880">
        <f>100*data!G2880/data!$V2880</f>
        <v>15.466666666666667</v>
      </c>
      <c r="H2880">
        <f>100*data!H2880/data!$V2880</f>
        <v>3.4666666666666668</v>
      </c>
      <c r="I2880">
        <f>100*data!I2880/data!$V2880</f>
        <v>2.6666666666666665</v>
      </c>
      <c r="J2880">
        <f>100*data!J2880/data!$V2880</f>
        <v>8</v>
      </c>
      <c r="K2880">
        <f>100*data!K2880/data!$V2880</f>
        <v>3.6</v>
      </c>
      <c r="L2880">
        <f>100*data!L2880/data!$V2880</f>
        <v>9.6</v>
      </c>
      <c r="M2880">
        <f>100*data!M2880/data!$V2880</f>
        <v>5.4666666666666668</v>
      </c>
      <c r="N2880">
        <f>100*data!N2880/data!$V2880</f>
        <v>1.0666666666666667</v>
      </c>
      <c r="O2880">
        <f>100*data!O2880/data!$V2880</f>
        <v>3.3333333333333335</v>
      </c>
      <c r="P2880">
        <f>100*data!P2880/data!$V2880</f>
        <v>16.399999999999999</v>
      </c>
      <c r="Q2880">
        <f>100*data!Q2880/data!$V2880</f>
        <v>7.8666666666666663</v>
      </c>
      <c r="R2880">
        <f>100*data!R2880/data!$V2880</f>
        <v>0.53333333333333333</v>
      </c>
      <c r="S2880">
        <f>100*data!S2880/data!$V2880</f>
        <v>1.7333333333333334</v>
      </c>
      <c r="T2880">
        <f>100*data!T2880/data!$V2880</f>
        <v>3.8666666666666667</v>
      </c>
      <c r="U2880">
        <f>100*data!U2880/data!$V2880</f>
        <v>6.4</v>
      </c>
      <c r="V2880">
        <f t="shared" si="33"/>
        <v>100</v>
      </c>
    </row>
    <row r="2881" spans="1:22" x14ac:dyDescent="0.3">
      <c r="A2881" t="s">
        <v>364</v>
      </c>
      <c r="B2881" s="15" t="str">
        <f>IFERROR(VLOOKUP($A2881,class!$A$1:$B$455,2,FALSE),"")</f>
        <v>Shire District</v>
      </c>
      <c r="C2881" s="15" t="str">
        <f>IFERROR(IFERROR(VLOOKUP($A2881,classifications!$A$3:$C$336,3,FALSE),VLOOKUP($A2881,classifications!$I$2:$K$28,3,FALSE)),"")</f>
        <v>Predominantly Rural</v>
      </c>
      <c r="D2881">
        <f>100*data!D2881/data!$V2881</f>
        <v>4.5454545454545459</v>
      </c>
      <c r="E2881">
        <f>100*data!E2881/data!$V2881</f>
        <v>0.80808080808080807</v>
      </c>
      <c r="F2881">
        <f>100*data!F2881/data!$V2881</f>
        <v>6.9696969696969697</v>
      </c>
      <c r="G2881">
        <f>100*data!G2881/data!$V2881</f>
        <v>19.494949494949495</v>
      </c>
      <c r="H2881">
        <f>100*data!H2881/data!$V2881</f>
        <v>3.6363636363636362</v>
      </c>
      <c r="I2881">
        <f>100*data!I2881/data!$V2881</f>
        <v>3.4343434343434343</v>
      </c>
      <c r="J2881">
        <f>100*data!J2881/data!$V2881</f>
        <v>6.4646464646464645</v>
      </c>
      <c r="K2881">
        <f>100*data!K2881/data!$V2881</f>
        <v>5.5555555555555554</v>
      </c>
      <c r="L2881">
        <f>100*data!L2881/data!$V2881</f>
        <v>6.5656565656565657</v>
      </c>
      <c r="M2881">
        <f>100*data!M2881/data!$V2881</f>
        <v>5.3535353535353538</v>
      </c>
      <c r="N2881">
        <f>100*data!N2881/data!$V2881</f>
        <v>1.3131313131313131</v>
      </c>
      <c r="O2881">
        <f>100*data!O2881/data!$V2881</f>
        <v>2.8282828282828283</v>
      </c>
      <c r="P2881">
        <f>100*data!P2881/data!$V2881</f>
        <v>13.333333333333334</v>
      </c>
      <c r="Q2881">
        <f>100*data!Q2881/data!$V2881</f>
        <v>8.1818181818181817</v>
      </c>
      <c r="R2881">
        <f>100*data!R2881/data!$V2881</f>
        <v>0.50505050505050508</v>
      </c>
      <c r="S2881">
        <f>100*data!S2881/data!$V2881</f>
        <v>1.6161616161616161</v>
      </c>
      <c r="T2881">
        <f>100*data!T2881/data!$V2881</f>
        <v>3.7373737373737375</v>
      </c>
      <c r="U2881">
        <f>100*data!U2881/data!$V2881</f>
        <v>5.6565656565656566</v>
      </c>
      <c r="V2881">
        <f t="shared" si="33"/>
        <v>100.00000000000001</v>
      </c>
    </row>
    <row r="2882" spans="1:22" x14ac:dyDescent="0.3">
      <c r="A2882" t="s">
        <v>367</v>
      </c>
      <c r="B2882" s="15" t="str">
        <f>IFERROR(VLOOKUP($A2882,class!$A$1:$B$455,2,FALSE),"")</f>
        <v>Shire District</v>
      </c>
      <c r="C2882" s="15" t="str">
        <f>IFERROR(IFERROR(VLOOKUP($A2882,classifications!$A$3:$C$336,3,FALSE),VLOOKUP($A2882,classifications!$I$2:$K$28,3,FALSE)),"")</f>
        <v>Predominantly Urban</v>
      </c>
      <c r="D2882">
        <f>100*data!D2882/data!$V2882</f>
        <v>1.7721518987341771</v>
      </c>
      <c r="E2882">
        <f>100*data!E2882/data!$V2882</f>
        <v>0.63291139240506333</v>
      </c>
      <c r="F2882">
        <f>100*data!F2882/data!$V2882</f>
        <v>6.2025316455696204</v>
      </c>
      <c r="G2882">
        <f>100*data!G2882/data!$V2882</f>
        <v>17.848101265822784</v>
      </c>
      <c r="H2882">
        <f>100*data!H2882/data!$V2882</f>
        <v>3.1645569620253164</v>
      </c>
      <c r="I2882">
        <f>100*data!I2882/data!$V2882</f>
        <v>2.6582278481012658</v>
      </c>
      <c r="J2882">
        <f>100*data!J2882/data!$V2882</f>
        <v>9.3670886075949369</v>
      </c>
      <c r="K2882">
        <f>100*data!K2882/data!$V2882</f>
        <v>3.2911392405063293</v>
      </c>
      <c r="L2882">
        <f>100*data!L2882/data!$V2882</f>
        <v>10.126582278481013</v>
      </c>
      <c r="M2882">
        <f>100*data!M2882/data!$V2882</f>
        <v>5.443037974683544</v>
      </c>
      <c r="N2882">
        <f>100*data!N2882/data!$V2882</f>
        <v>1.2658227848101267</v>
      </c>
      <c r="O2882">
        <f>100*data!O2882/data!$V2882</f>
        <v>3.037974683544304</v>
      </c>
      <c r="P2882">
        <f>100*data!P2882/data!$V2882</f>
        <v>12.911392405063291</v>
      </c>
      <c r="Q2882">
        <f>100*data!Q2882/data!$V2882</f>
        <v>7.9746835443037973</v>
      </c>
      <c r="R2882">
        <f>100*data!R2882/data!$V2882</f>
        <v>0.25316455696202533</v>
      </c>
      <c r="S2882">
        <f>100*data!S2882/data!$V2882</f>
        <v>2.1518987341772151</v>
      </c>
      <c r="T2882">
        <f>100*data!T2882/data!$V2882</f>
        <v>4.1772151898734178</v>
      </c>
      <c r="U2882">
        <f>100*data!U2882/data!$V2882</f>
        <v>7.7215189873417724</v>
      </c>
      <c r="V2882">
        <f t="shared" si="33"/>
        <v>99.999999999999986</v>
      </c>
    </row>
    <row r="2883" spans="1:22" x14ac:dyDescent="0.3">
      <c r="A2883" t="s">
        <v>370</v>
      </c>
      <c r="B2883" s="15" t="str">
        <f>IFERROR(VLOOKUP($A2883,class!$A$1:$B$455,2,FALSE),"")</f>
        <v>Shire District</v>
      </c>
      <c r="C2883" s="15" t="str">
        <f>IFERROR(IFERROR(VLOOKUP($A2883,classifications!$A$3:$C$336,3,FALSE),VLOOKUP($A2883,classifications!$I$2:$K$28,3,FALSE)),"")</f>
        <v>Urban with Significant Rural</v>
      </c>
      <c r="D2883">
        <f>100*data!D2883/data!$V2883</f>
        <v>2.2727272727272729</v>
      </c>
      <c r="E2883">
        <f>100*data!E2883/data!$V2883</f>
        <v>0.67340067340067344</v>
      </c>
      <c r="F2883">
        <f>100*data!F2883/data!$V2883</f>
        <v>4.3771043771043772</v>
      </c>
      <c r="G2883">
        <f>100*data!G2883/data!$V2883</f>
        <v>16.666666666666668</v>
      </c>
      <c r="H2883">
        <f>100*data!H2883/data!$V2883</f>
        <v>2.6936026936026938</v>
      </c>
      <c r="I2883">
        <f>100*data!I2883/data!$V2883</f>
        <v>4.0404040404040407</v>
      </c>
      <c r="J2883">
        <f>100*data!J2883/data!$V2883</f>
        <v>4.7979797979797976</v>
      </c>
      <c r="K2883">
        <f>100*data!K2883/data!$V2883</f>
        <v>2.9461279461279459</v>
      </c>
      <c r="L2883">
        <f>100*data!L2883/data!$V2883</f>
        <v>3.9562289562289563</v>
      </c>
      <c r="M2883">
        <f>100*data!M2883/data!$V2883</f>
        <v>8.9225589225589221</v>
      </c>
      <c r="N2883">
        <f>100*data!N2883/data!$V2883</f>
        <v>2.6936026936026938</v>
      </c>
      <c r="O2883">
        <f>100*data!O2883/data!$V2883</f>
        <v>2.9461279461279459</v>
      </c>
      <c r="P2883">
        <f>100*data!P2883/data!$V2883</f>
        <v>21.296296296296298</v>
      </c>
      <c r="Q2883">
        <f>100*data!Q2883/data!$V2883</f>
        <v>10.353535353535353</v>
      </c>
      <c r="R2883">
        <f>100*data!R2883/data!$V2883</f>
        <v>0.4208754208754209</v>
      </c>
      <c r="S2883">
        <f>100*data!S2883/data!$V2883</f>
        <v>1.936026936026936</v>
      </c>
      <c r="T2883">
        <f>100*data!T2883/data!$V2883</f>
        <v>3.6195286195286194</v>
      </c>
      <c r="U2883">
        <f>100*data!U2883/data!$V2883</f>
        <v>5.3872053872053876</v>
      </c>
      <c r="V2883">
        <f t="shared" si="33"/>
        <v>99.999999999999986</v>
      </c>
    </row>
    <row r="2884" spans="1:22" x14ac:dyDescent="0.3">
      <c r="A2884" t="s">
        <v>371</v>
      </c>
      <c r="B2884" s="15" t="str">
        <f>IFERROR(VLOOKUP($A2884,class!$A$1:$B$455,2,FALSE),"")</f>
        <v>Shire District</v>
      </c>
      <c r="C2884" s="15" t="str">
        <f>IFERROR(IFERROR(VLOOKUP($A2884,classifications!$A$3:$C$336,3,FALSE),VLOOKUP($A2884,classifications!$I$2:$K$28,3,FALSE)),"")</f>
        <v>Urban with Significant Rural</v>
      </c>
      <c r="D2884">
        <f>100*data!D2884/data!$V2884</f>
        <v>4.4392523364485985</v>
      </c>
      <c r="E2884">
        <f>100*data!E2884/data!$V2884</f>
        <v>0.23364485981308411</v>
      </c>
      <c r="F2884">
        <f>100*data!F2884/data!$V2884</f>
        <v>3.97196261682243</v>
      </c>
      <c r="G2884">
        <f>100*data!G2884/data!$V2884</f>
        <v>11.682242990654206</v>
      </c>
      <c r="H2884">
        <f>100*data!H2884/data!$V2884</f>
        <v>1.8691588785046729</v>
      </c>
      <c r="I2884">
        <f>100*data!I2884/data!$V2884</f>
        <v>3.97196261682243</v>
      </c>
      <c r="J2884">
        <f>100*data!J2884/data!$V2884</f>
        <v>6.3862928348909653</v>
      </c>
      <c r="K2884">
        <f>100*data!K2884/data!$V2884</f>
        <v>1.6355140186915889</v>
      </c>
      <c r="L2884">
        <f>100*data!L2884/data!$V2884</f>
        <v>4.2834890965732084</v>
      </c>
      <c r="M2884">
        <f>100*data!M2884/data!$V2884</f>
        <v>10.358255451713395</v>
      </c>
      <c r="N2884">
        <f>100*data!N2884/data!$V2884</f>
        <v>2.3364485981308412</v>
      </c>
      <c r="O2884">
        <f>100*data!O2884/data!$V2884</f>
        <v>3.2710280373831777</v>
      </c>
      <c r="P2884">
        <f>100*data!P2884/data!$V2884</f>
        <v>23.831775700934578</v>
      </c>
      <c r="Q2884">
        <f>100*data!Q2884/data!$V2884</f>
        <v>9.8130841121495322</v>
      </c>
      <c r="R2884">
        <f>100*data!R2884/data!$V2884</f>
        <v>0.3115264797507788</v>
      </c>
      <c r="S2884">
        <f>100*data!S2884/data!$V2884</f>
        <v>1.7912772585669783</v>
      </c>
      <c r="T2884">
        <f>100*data!T2884/data!$V2884</f>
        <v>3.7383177570093458</v>
      </c>
      <c r="U2884">
        <f>100*data!U2884/data!$V2884</f>
        <v>6.0747663551401869</v>
      </c>
      <c r="V2884">
        <f t="shared" si="33"/>
        <v>99.999999999999986</v>
      </c>
    </row>
    <row r="2885" spans="1:22" x14ac:dyDescent="0.3">
      <c r="A2885" t="s">
        <v>38</v>
      </c>
      <c r="B2885" s="15" t="str">
        <f>IFERROR(VLOOKUP($A2885,class!$A$1:$B$455,2,FALSE),"")</f>
        <v>Shire District</v>
      </c>
      <c r="C2885" s="15" t="str">
        <f>IFERROR(IFERROR(VLOOKUP($A2885,classifications!$A$3:$C$336,3,FALSE),VLOOKUP($A2885,classifications!$I$2:$K$28,3,FALSE)),"")</f>
        <v>Urban with Significant Rural</v>
      </c>
      <c r="D2885">
        <f>100*data!D2885/data!$V2885</f>
        <v>7.7753779697624186</v>
      </c>
      <c r="E2885">
        <f>100*data!E2885/data!$V2885</f>
        <v>0.35997120230381568</v>
      </c>
      <c r="F2885">
        <f>100*data!F2885/data!$V2885</f>
        <v>5.0395968322534195</v>
      </c>
      <c r="G2885">
        <f>100*data!G2885/data!$V2885</f>
        <v>12.023038156947445</v>
      </c>
      <c r="H2885">
        <f>100*data!H2885/data!$V2885</f>
        <v>4.1036717062634986</v>
      </c>
      <c r="I2885">
        <f>100*data!I2885/data!$V2885</f>
        <v>4.1756659467242621</v>
      </c>
      <c r="J2885">
        <f>100*data!J2885/data!$V2885</f>
        <v>5.2555795536357088</v>
      </c>
      <c r="K2885">
        <f>100*data!K2885/data!$V2885</f>
        <v>4.1036717062634986</v>
      </c>
      <c r="L2885">
        <f>100*data!L2885/data!$V2885</f>
        <v>4.5356371490280774</v>
      </c>
      <c r="M2885">
        <f>100*data!M2885/data!$V2885</f>
        <v>7.703383729301656</v>
      </c>
      <c r="N2885">
        <f>100*data!N2885/data!$V2885</f>
        <v>1.5118790496760259</v>
      </c>
      <c r="O2885">
        <f>100*data!O2885/data!$V2885</f>
        <v>3.7437005039596833</v>
      </c>
      <c r="P2885">
        <f>100*data!P2885/data!$V2885</f>
        <v>19.150467962562995</v>
      </c>
      <c r="Q2885">
        <f>100*data!Q2885/data!$V2885</f>
        <v>8.4953203743700509</v>
      </c>
      <c r="R2885">
        <f>100*data!R2885/data!$V2885</f>
        <v>0.79193664506839456</v>
      </c>
      <c r="S2885">
        <f>100*data!S2885/data!$V2885</f>
        <v>1.7998560115190785</v>
      </c>
      <c r="T2885">
        <f>100*data!T2885/data!$V2885</f>
        <v>3.0957523398128148</v>
      </c>
      <c r="U2885">
        <f>100*data!U2885/data!$V2885</f>
        <v>6.3354931605471565</v>
      </c>
      <c r="V2885">
        <f t="shared" si="33"/>
        <v>100.00000000000001</v>
      </c>
    </row>
    <row r="2886" spans="1:22" x14ac:dyDescent="0.3">
      <c r="A2886" t="s">
        <v>46</v>
      </c>
      <c r="B2886" s="15" t="str">
        <f>IFERROR(VLOOKUP($A2886,class!$A$1:$B$455,2,FALSE),"")</f>
        <v>Shire District</v>
      </c>
      <c r="C2886" s="15" t="str">
        <f>IFERROR(IFERROR(VLOOKUP($A2886,classifications!$A$3:$C$336,3,FALSE),VLOOKUP($A2886,classifications!$I$2:$K$28,3,FALSE)),"")</f>
        <v>Predominantly Urban</v>
      </c>
      <c r="D2886">
        <f>100*data!D2886/data!$V2886</f>
        <v>0.61475409836065575</v>
      </c>
      <c r="E2886">
        <f>100*data!E2886/data!$V2886</f>
        <v>0.30737704918032788</v>
      </c>
      <c r="F2886">
        <f>100*data!F2886/data!$V2886</f>
        <v>2.5614754098360657</v>
      </c>
      <c r="G2886">
        <f>100*data!G2886/data!$V2886</f>
        <v>8.0942622950819665</v>
      </c>
      <c r="H2886">
        <f>100*data!H2886/data!$V2886</f>
        <v>1.1270491803278688</v>
      </c>
      <c r="I2886">
        <f>100*data!I2886/data!$V2886</f>
        <v>2.2540983606557377</v>
      </c>
      <c r="J2886">
        <f>100*data!J2886/data!$V2886</f>
        <v>7.3770491803278686</v>
      </c>
      <c r="K2886">
        <f>100*data!K2886/data!$V2886</f>
        <v>2.0491803278688523</v>
      </c>
      <c r="L2886">
        <f>100*data!L2886/data!$V2886</f>
        <v>7.9918032786885247</v>
      </c>
      <c r="M2886">
        <f>100*data!M2886/data!$V2886</f>
        <v>12.397540983606557</v>
      </c>
      <c r="N2886">
        <f>100*data!N2886/data!$V2886</f>
        <v>1.5368852459016393</v>
      </c>
      <c r="O2886">
        <f>100*data!O2886/data!$V2886</f>
        <v>3.6885245901639343</v>
      </c>
      <c r="P2886">
        <f>100*data!P2886/data!$V2886</f>
        <v>22.540983606557376</v>
      </c>
      <c r="Q2886">
        <f>100*data!Q2886/data!$V2886</f>
        <v>7.3770491803278686</v>
      </c>
      <c r="R2886">
        <f>100*data!R2886/data!$V2886</f>
        <v>0.10245901639344263</v>
      </c>
      <c r="S2886">
        <f>100*data!S2886/data!$V2886</f>
        <v>4.4057377049180326</v>
      </c>
      <c r="T2886">
        <f>100*data!T2886/data!$V2886</f>
        <v>6.9672131147540988</v>
      </c>
      <c r="U2886">
        <f>100*data!U2886/data!$V2886</f>
        <v>8.6065573770491799</v>
      </c>
      <c r="V2886">
        <f t="shared" si="33"/>
        <v>100.00000000000001</v>
      </c>
    </row>
    <row r="2887" spans="1:22" x14ac:dyDescent="0.3">
      <c r="A2887" t="s">
        <v>58</v>
      </c>
      <c r="B2887" s="15" t="str">
        <f>IFERROR(VLOOKUP($A2887,class!$A$1:$B$455,2,FALSE),"")</f>
        <v>Shire District</v>
      </c>
      <c r="C2887" s="15" t="str">
        <f>IFERROR(IFERROR(VLOOKUP($A2887,classifications!$A$3:$C$336,3,FALSE),VLOOKUP($A2887,classifications!$I$2:$K$28,3,FALSE)),"")</f>
        <v>Predominantly Rural</v>
      </c>
      <c r="D2887">
        <f>100*data!D2887/data!$V2887</f>
        <v>4.6610169491525424</v>
      </c>
      <c r="E2887">
        <f>100*data!E2887/data!$V2887</f>
        <v>0.24213075060532688</v>
      </c>
      <c r="F2887">
        <f>100*data!F2887/data!$V2887</f>
        <v>4.7820823244552058</v>
      </c>
      <c r="G2887">
        <f>100*data!G2887/data!$V2887</f>
        <v>12.227602905569007</v>
      </c>
      <c r="H2887">
        <f>100*data!H2887/data!$V2887</f>
        <v>2.4818401937046004</v>
      </c>
      <c r="I2887">
        <f>100*data!I2887/data!$V2887</f>
        <v>3.2687651331719128</v>
      </c>
      <c r="J2887">
        <f>100*data!J2887/data!$V2887</f>
        <v>5.0242130750605325</v>
      </c>
      <c r="K2887">
        <f>100*data!K2887/data!$V2887</f>
        <v>2.4818401937046004</v>
      </c>
      <c r="L2887">
        <f>100*data!L2887/data!$V2887</f>
        <v>4.358353510895884</v>
      </c>
      <c r="M2887">
        <f>100*data!M2887/data!$V2887</f>
        <v>10.411622276029055</v>
      </c>
      <c r="N2887">
        <f>100*data!N2887/data!$V2887</f>
        <v>1.8159806295399517</v>
      </c>
      <c r="O2887">
        <f>100*data!O2887/data!$V2887</f>
        <v>3.8135593220338984</v>
      </c>
      <c r="P2887">
        <f>100*data!P2887/data!$V2887</f>
        <v>23.184019370460049</v>
      </c>
      <c r="Q2887">
        <f>100*data!Q2887/data!$V2887</f>
        <v>9.079903147699758</v>
      </c>
      <c r="R2887">
        <f>100*data!R2887/data!$V2887</f>
        <v>0.66585956416464886</v>
      </c>
      <c r="S2887">
        <f>100*data!S2887/data!$V2887</f>
        <v>1.6343825665859564</v>
      </c>
      <c r="T2887">
        <f>100*data!T2887/data!$V2887</f>
        <v>3.1476997578692494</v>
      </c>
      <c r="U2887">
        <f>100*data!U2887/data!$V2887</f>
        <v>6.7191283292978206</v>
      </c>
      <c r="V2887">
        <f t="shared" si="33"/>
        <v>99.999999999999986</v>
      </c>
    </row>
    <row r="2888" spans="1:22" x14ac:dyDescent="0.3">
      <c r="A2888" t="s">
        <v>72</v>
      </c>
      <c r="B2888" s="15" t="str">
        <f>IFERROR(VLOOKUP($A2888,class!$A$1:$B$455,2,FALSE),"")</f>
        <v>Shire District</v>
      </c>
      <c r="C2888" s="15" t="str">
        <f>IFERROR(IFERROR(VLOOKUP($A2888,classifications!$A$3:$C$336,3,FALSE),VLOOKUP($A2888,classifications!$I$2:$K$28,3,FALSE)),"")</f>
        <v>Predominantly Rural</v>
      </c>
      <c r="D2888">
        <f>100*data!D2888/data!$V2888</f>
        <v>5.5555555555555554</v>
      </c>
      <c r="E2888">
        <f>100*data!E2888/data!$V2888</f>
        <v>0.76923076923076927</v>
      </c>
      <c r="F2888">
        <f>100*data!F2888/data!$V2888</f>
        <v>4.5299145299145298</v>
      </c>
      <c r="G2888">
        <f>100*data!G2888/data!$V2888</f>
        <v>13.504273504273504</v>
      </c>
      <c r="H2888">
        <f>100*data!H2888/data!$V2888</f>
        <v>2.5641025641025643</v>
      </c>
      <c r="I2888">
        <f>100*data!I2888/data!$V2888</f>
        <v>3.5042735042735043</v>
      </c>
      <c r="J2888">
        <f>100*data!J2888/data!$V2888</f>
        <v>4.5299145299145298</v>
      </c>
      <c r="K2888">
        <f>100*data!K2888/data!$V2888</f>
        <v>2.5641025641025643</v>
      </c>
      <c r="L2888">
        <f>100*data!L2888/data!$V2888</f>
        <v>3.9316239316239314</v>
      </c>
      <c r="M2888">
        <f>100*data!M2888/data!$V2888</f>
        <v>9.9145299145299148</v>
      </c>
      <c r="N2888">
        <f>100*data!N2888/data!$V2888</f>
        <v>1.2820512820512822</v>
      </c>
      <c r="O2888">
        <f>100*data!O2888/data!$V2888</f>
        <v>3.2478632478632479</v>
      </c>
      <c r="P2888">
        <f>100*data!P2888/data!$V2888</f>
        <v>22.307692307692307</v>
      </c>
      <c r="Q2888">
        <f>100*data!Q2888/data!$V2888</f>
        <v>8.5470085470085468</v>
      </c>
      <c r="R2888">
        <f>100*data!R2888/data!$V2888</f>
        <v>0.59829059829059827</v>
      </c>
      <c r="S2888">
        <f>100*data!S2888/data!$V2888</f>
        <v>2.5641025641025643</v>
      </c>
      <c r="T2888">
        <f>100*data!T2888/data!$V2888</f>
        <v>3.1623931623931623</v>
      </c>
      <c r="U2888">
        <f>100*data!U2888/data!$V2888</f>
        <v>6.9230769230769234</v>
      </c>
      <c r="V2888">
        <f t="shared" si="33"/>
        <v>100</v>
      </c>
    </row>
    <row r="2889" spans="1:22" x14ac:dyDescent="0.3">
      <c r="A2889" t="s">
        <v>85</v>
      </c>
      <c r="B2889" s="15" t="str">
        <f>IFERROR(VLOOKUP($A2889,class!$A$1:$B$455,2,FALSE),"")</f>
        <v>Shire District</v>
      </c>
      <c r="C2889" s="15" t="str">
        <f>IFERROR(IFERROR(VLOOKUP($A2889,classifications!$A$3:$C$336,3,FALSE),VLOOKUP($A2889,classifications!$I$2:$K$28,3,FALSE)),"")</f>
        <v>Predominantly Rural</v>
      </c>
      <c r="D2889">
        <f>100*data!D2889/data!$V2889</f>
        <v>7.0866141732283463</v>
      </c>
      <c r="E2889">
        <f>100*data!E2889/data!$V2889</f>
        <v>0.34995625546806647</v>
      </c>
      <c r="F2889">
        <f>100*data!F2889/data!$V2889</f>
        <v>4.4619422572178475</v>
      </c>
      <c r="G2889">
        <f>100*data!G2889/data!$V2889</f>
        <v>14.173228346456693</v>
      </c>
      <c r="H2889">
        <f>100*data!H2889/data!$V2889</f>
        <v>3.1496062992125986</v>
      </c>
      <c r="I2889">
        <f>100*data!I2889/data!$V2889</f>
        <v>3.674540682414698</v>
      </c>
      <c r="J2889">
        <f>100*data!J2889/data!$V2889</f>
        <v>6.21172353455818</v>
      </c>
      <c r="K2889">
        <f>100*data!K2889/data!$V2889</f>
        <v>2.3622047244094486</v>
      </c>
      <c r="L2889">
        <f>100*data!L2889/data!$V2889</f>
        <v>4.9868766404199478</v>
      </c>
      <c r="M2889">
        <f>100*data!M2889/data!$V2889</f>
        <v>8.6614173228346463</v>
      </c>
      <c r="N2889">
        <f>100*data!N2889/data!$V2889</f>
        <v>1.5748031496062993</v>
      </c>
      <c r="O2889">
        <f>100*data!O2889/data!$V2889</f>
        <v>3.674540682414698</v>
      </c>
      <c r="P2889">
        <f>100*data!P2889/data!$V2889</f>
        <v>18.810148731408574</v>
      </c>
      <c r="Q2889">
        <f>100*data!Q2889/data!$V2889</f>
        <v>7.6115485564304466</v>
      </c>
      <c r="R2889">
        <f>100*data!R2889/data!$V2889</f>
        <v>0.78740157480314965</v>
      </c>
      <c r="S2889">
        <f>100*data!S2889/data!$V2889</f>
        <v>1.9247594050743657</v>
      </c>
      <c r="T2889">
        <f>100*data!T2889/data!$V2889</f>
        <v>3.4120734908136483</v>
      </c>
      <c r="U2889">
        <f>100*data!U2889/data!$V2889</f>
        <v>7.0866141732283463</v>
      </c>
      <c r="V2889">
        <f t="shared" si="33"/>
        <v>100.00000000000003</v>
      </c>
    </row>
    <row r="2890" spans="1:22" x14ac:dyDescent="0.3">
      <c r="A2890" t="s">
        <v>260</v>
      </c>
      <c r="B2890" s="15" t="str">
        <f>IFERROR(VLOOKUP($A2890,class!$A$1:$B$455,2,FALSE),"")</f>
        <v>Shire District</v>
      </c>
      <c r="C2890" s="15" t="str">
        <f>IFERROR(IFERROR(VLOOKUP($A2890,classifications!$A$3:$C$336,3,FALSE),VLOOKUP($A2890,classifications!$I$2:$K$28,3,FALSE)),"")</f>
        <v>Predominantly Urban</v>
      </c>
      <c r="D2890">
        <f>100*data!D2890/data!$V2890</f>
        <v>0.44444444444444442</v>
      </c>
      <c r="E2890">
        <f>100*data!E2890/data!$V2890</f>
        <v>0.16666666666666666</v>
      </c>
      <c r="F2890">
        <f>100*data!F2890/data!$V2890</f>
        <v>2.6666666666666665</v>
      </c>
      <c r="G2890">
        <f>100*data!G2890/data!$V2890</f>
        <v>9.3888888888888893</v>
      </c>
      <c r="H2890">
        <f>100*data!H2890/data!$V2890</f>
        <v>1.3333333333333333</v>
      </c>
      <c r="I2890">
        <f>100*data!I2890/data!$V2890</f>
        <v>3.1666666666666665</v>
      </c>
      <c r="J2890">
        <f>100*data!J2890/data!$V2890</f>
        <v>5.2777777777777777</v>
      </c>
      <c r="K2890">
        <f>100*data!K2890/data!$V2890</f>
        <v>1.5</v>
      </c>
      <c r="L2890">
        <f>100*data!L2890/data!$V2890</f>
        <v>3.1111111111111112</v>
      </c>
      <c r="M2890">
        <f>100*data!M2890/data!$V2890</f>
        <v>13.833333333333334</v>
      </c>
      <c r="N2890">
        <f>100*data!N2890/data!$V2890</f>
        <v>2.2777777777777777</v>
      </c>
      <c r="O2890">
        <f>100*data!O2890/data!$V2890</f>
        <v>4.166666666666667</v>
      </c>
      <c r="P2890">
        <f>100*data!P2890/data!$V2890</f>
        <v>29.722222222222221</v>
      </c>
      <c r="Q2890">
        <f>100*data!Q2890/data!$V2890</f>
        <v>10.666666666666666</v>
      </c>
      <c r="R2890">
        <f>100*data!R2890/data!$V2890</f>
        <v>5.5555555555555552E-2</v>
      </c>
      <c r="S2890">
        <f>100*data!S2890/data!$V2890</f>
        <v>1.6111111111111112</v>
      </c>
      <c r="T2890">
        <f>100*data!T2890/data!$V2890</f>
        <v>3.2777777777777777</v>
      </c>
      <c r="U2890">
        <f>100*data!U2890/data!$V2890</f>
        <v>7.333333333333333</v>
      </c>
      <c r="V2890">
        <f t="shared" si="33"/>
        <v>100</v>
      </c>
    </row>
    <row r="2891" spans="1:22" x14ac:dyDescent="0.3">
      <c r="A2891" t="s">
        <v>266</v>
      </c>
      <c r="B2891" s="15" t="str">
        <f>IFERROR(VLOOKUP($A2891,class!$A$1:$B$455,2,FALSE),"")</f>
        <v>Shire District</v>
      </c>
      <c r="C2891" s="15" t="str">
        <f>IFERROR(IFERROR(VLOOKUP($A2891,classifications!$A$3:$C$336,3,FALSE),VLOOKUP($A2891,classifications!$I$2:$K$28,3,FALSE)),"")</f>
        <v>Predominantly Urban</v>
      </c>
      <c r="D2891">
        <f>100*data!D2891/data!$V2891</f>
        <v>0.13333333333333333</v>
      </c>
      <c r="E2891">
        <f>100*data!E2891/data!$V2891</f>
        <v>0.4</v>
      </c>
      <c r="F2891">
        <f>100*data!F2891/data!$V2891</f>
        <v>2.1333333333333333</v>
      </c>
      <c r="G2891">
        <f>100*data!G2891/data!$V2891</f>
        <v>15.733333333333333</v>
      </c>
      <c r="H2891">
        <f>100*data!H2891/data!$V2891</f>
        <v>1.8666666666666667</v>
      </c>
      <c r="I2891">
        <f>100*data!I2891/data!$V2891</f>
        <v>3.4666666666666668</v>
      </c>
      <c r="J2891">
        <f>100*data!J2891/data!$V2891</f>
        <v>4.9333333333333336</v>
      </c>
      <c r="K2891">
        <f>100*data!K2891/data!$V2891</f>
        <v>1.8666666666666667</v>
      </c>
      <c r="L2891">
        <f>100*data!L2891/data!$V2891</f>
        <v>3.8666666666666667</v>
      </c>
      <c r="M2891">
        <f>100*data!M2891/data!$V2891</f>
        <v>14.4</v>
      </c>
      <c r="N2891">
        <f>100*data!N2891/data!$V2891</f>
        <v>2.2666666666666666</v>
      </c>
      <c r="O2891">
        <f>100*data!O2891/data!$V2891</f>
        <v>2.9333333333333331</v>
      </c>
      <c r="P2891">
        <f>100*data!P2891/data!$V2891</f>
        <v>24.266666666666666</v>
      </c>
      <c r="Q2891">
        <f>100*data!Q2891/data!$V2891</f>
        <v>10</v>
      </c>
      <c r="R2891">
        <f>100*data!R2891/data!$V2891</f>
        <v>0</v>
      </c>
      <c r="S2891">
        <f>100*data!S2891/data!$V2891</f>
        <v>1.4666666666666666</v>
      </c>
      <c r="T2891">
        <f>100*data!T2891/data!$V2891</f>
        <v>3.8666666666666667</v>
      </c>
      <c r="U2891">
        <f>100*data!U2891/data!$V2891</f>
        <v>6.4</v>
      </c>
      <c r="V2891">
        <f t="shared" si="33"/>
        <v>99.999999999999986</v>
      </c>
    </row>
    <row r="2892" spans="1:22" x14ac:dyDescent="0.3">
      <c r="A2892" t="s">
        <v>274</v>
      </c>
      <c r="B2892" s="15" t="str">
        <f>IFERROR(VLOOKUP($A2892,class!$A$1:$B$455,2,FALSE),"")</f>
        <v>Shire District</v>
      </c>
      <c r="C2892" s="15" t="str">
        <f>IFERROR(IFERROR(VLOOKUP($A2892,classifications!$A$3:$C$336,3,FALSE),VLOOKUP($A2892,classifications!$I$2:$K$28,3,FALSE)),"")</f>
        <v>Predominantly Urban</v>
      </c>
      <c r="D2892">
        <f>100*data!D2892/data!$V2892</f>
        <v>1.7976031957390146</v>
      </c>
      <c r="E2892">
        <f>100*data!E2892/data!$V2892</f>
        <v>0.66577896138482029</v>
      </c>
      <c r="F2892">
        <f>100*data!F2892/data!$V2892</f>
        <v>3.1291611185086552</v>
      </c>
      <c r="G2892">
        <f>100*data!G2892/data!$V2892</f>
        <v>11.917443408788282</v>
      </c>
      <c r="H2892">
        <f>100*data!H2892/data!$V2892</f>
        <v>2.1970705725699067</v>
      </c>
      <c r="I2892">
        <f>100*data!I2892/data!$V2892</f>
        <v>3.6617842876165114</v>
      </c>
      <c r="J2892">
        <f>100*data!J2892/data!$V2892</f>
        <v>4.92676431424767</v>
      </c>
      <c r="K2892">
        <f>100*data!K2892/data!$V2892</f>
        <v>1.5312916111850865</v>
      </c>
      <c r="L2892">
        <f>100*data!L2892/data!$V2892</f>
        <v>3.1291611185086552</v>
      </c>
      <c r="M2892">
        <f>100*data!M2892/data!$V2892</f>
        <v>13.581890812250332</v>
      </c>
      <c r="N2892">
        <f>100*data!N2892/data!$V2892</f>
        <v>2.2636484687083889</v>
      </c>
      <c r="O2892">
        <f>100*data!O2892/data!$V2892</f>
        <v>3.9280958721704393</v>
      </c>
      <c r="P2892">
        <f>100*data!P2892/data!$V2892</f>
        <v>25.832223701731024</v>
      </c>
      <c r="Q2892">
        <f>100*data!Q2892/data!$V2892</f>
        <v>9.1211717709720368</v>
      </c>
      <c r="R2892">
        <f>100*data!R2892/data!$V2892</f>
        <v>0.26631158455392812</v>
      </c>
      <c r="S2892">
        <f>100*data!S2892/data!$V2892</f>
        <v>1.9973368841544608</v>
      </c>
      <c r="T2892">
        <f>100*data!T2892/data!$V2892</f>
        <v>3.3954727030625831</v>
      </c>
      <c r="U2892">
        <f>100*data!U2892/data!$V2892</f>
        <v>6.6577896138482027</v>
      </c>
      <c r="V2892">
        <f t="shared" si="33"/>
        <v>100.00000000000001</v>
      </c>
    </row>
    <row r="2893" spans="1:22" x14ac:dyDescent="0.3">
      <c r="A2893" t="s">
        <v>278</v>
      </c>
      <c r="B2893" s="15" t="str">
        <f>IFERROR(VLOOKUP($A2893,class!$A$1:$B$455,2,FALSE),"")</f>
        <v>Shire District</v>
      </c>
      <c r="C2893" s="15" t="str">
        <f>IFERROR(IFERROR(VLOOKUP($A2893,classifications!$A$3:$C$336,3,FALSE),VLOOKUP($A2893,classifications!$I$2:$K$28,3,FALSE)),"")</f>
        <v>Urban with Significant Rural</v>
      </c>
      <c r="D2893">
        <f>100*data!D2893/data!$V2893</f>
        <v>2.6728110599078341</v>
      </c>
      <c r="E2893">
        <f>100*data!E2893/data!$V2893</f>
        <v>0.27649769585253459</v>
      </c>
      <c r="F2893">
        <f>100*data!F2893/data!$V2893</f>
        <v>3.6866359447004609</v>
      </c>
      <c r="G2893">
        <f>100*data!G2893/data!$V2893</f>
        <v>12.903225806451612</v>
      </c>
      <c r="H2893">
        <f>100*data!H2893/data!$V2893</f>
        <v>2.3963133640552994</v>
      </c>
      <c r="I2893">
        <f>100*data!I2893/data!$V2893</f>
        <v>3.6866359447004609</v>
      </c>
      <c r="J2893">
        <f>100*data!J2893/data!$V2893</f>
        <v>5.7142857142857144</v>
      </c>
      <c r="K2893">
        <f>100*data!K2893/data!$V2893</f>
        <v>1.566820276497696</v>
      </c>
      <c r="L2893">
        <f>100*data!L2893/data!$V2893</f>
        <v>3.3179723502304146</v>
      </c>
      <c r="M2893">
        <f>100*data!M2893/data!$V2893</f>
        <v>11.152073732718893</v>
      </c>
      <c r="N2893">
        <f>100*data!N2893/data!$V2893</f>
        <v>2.8571428571428572</v>
      </c>
      <c r="O2893">
        <f>100*data!O2893/data!$V2893</f>
        <v>3.5944700460829493</v>
      </c>
      <c r="P2893">
        <f>100*data!P2893/data!$V2893</f>
        <v>24.516129032258064</v>
      </c>
      <c r="Q2893">
        <f>100*data!Q2893/data!$V2893</f>
        <v>9.67741935483871</v>
      </c>
      <c r="R2893">
        <f>100*data!R2893/data!$V2893</f>
        <v>0.18433179723502305</v>
      </c>
      <c r="S2893">
        <f>100*data!S2893/data!$V2893</f>
        <v>1.7511520737327189</v>
      </c>
      <c r="T2893">
        <f>100*data!T2893/data!$V2893</f>
        <v>3.225806451612903</v>
      </c>
      <c r="U2893">
        <f>100*data!U2893/data!$V2893</f>
        <v>6.8202764976958523</v>
      </c>
      <c r="V2893">
        <f t="shared" si="33"/>
        <v>99.999999999999972</v>
      </c>
    </row>
    <row r="2894" spans="1:22" x14ac:dyDescent="0.3">
      <c r="A2894" t="s">
        <v>282</v>
      </c>
      <c r="B2894" s="15" t="str">
        <f>IFERROR(VLOOKUP($A2894,class!$A$1:$B$455,2,FALSE),"")</f>
        <v>Shire District</v>
      </c>
      <c r="C2894" s="15" t="str">
        <f>IFERROR(IFERROR(VLOOKUP($A2894,classifications!$A$3:$C$336,3,FALSE),VLOOKUP($A2894,classifications!$I$2:$K$28,3,FALSE)),"")</f>
        <v>Predominantly Urban</v>
      </c>
      <c r="D2894">
        <f>100*data!D2894/data!$V2894</f>
        <v>1.0330578512396693</v>
      </c>
      <c r="E2894">
        <f>100*data!E2894/data!$V2894</f>
        <v>0.27548209366391185</v>
      </c>
      <c r="F2894">
        <f>100*data!F2894/data!$V2894</f>
        <v>3.2369146005509641</v>
      </c>
      <c r="G2894">
        <f>100*data!G2894/data!$V2894</f>
        <v>16.046831955922865</v>
      </c>
      <c r="H2894">
        <f>100*data!H2894/data!$V2894</f>
        <v>2.2727272727272729</v>
      </c>
      <c r="I2894">
        <f>100*data!I2894/data!$V2894</f>
        <v>3.2369146005509641</v>
      </c>
      <c r="J2894">
        <f>100*data!J2894/data!$V2894</f>
        <v>5.3030303030303028</v>
      </c>
      <c r="K2894">
        <f>100*data!K2894/data!$V2894</f>
        <v>2.2727272727272729</v>
      </c>
      <c r="L2894">
        <f>100*data!L2894/data!$V2894</f>
        <v>3.7878787878787881</v>
      </c>
      <c r="M2894">
        <f>100*data!M2894/data!$V2894</f>
        <v>11.707988980716253</v>
      </c>
      <c r="N2894">
        <f>100*data!N2894/data!$V2894</f>
        <v>2.8236914600550964</v>
      </c>
      <c r="O2894">
        <f>100*data!O2894/data!$V2894</f>
        <v>3.0991735537190084</v>
      </c>
      <c r="P2894">
        <f>100*data!P2894/data!$V2894</f>
        <v>22.93388429752066</v>
      </c>
      <c r="Q2894">
        <f>100*data!Q2894/data!$V2894</f>
        <v>10.399449035812673</v>
      </c>
      <c r="R2894">
        <f>100*data!R2894/data!$V2894</f>
        <v>6.8870523415977963E-2</v>
      </c>
      <c r="S2894">
        <f>100*data!S2894/data!$V2894</f>
        <v>1.721763085399449</v>
      </c>
      <c r="T2894">
        <f>100*data!T2894/data!$V2894</f>
        <v>3.71900826446281</v>
      </c>
      <c r="U2894">
        <f>100*data!U2894/data!$V2894</f>
        <v>6.0606060606060606</v>
      </c>
      <c r="V2894">
        <f t="shared" si="33"/>
        <v>100</v>
      </c>
    </row>
    <row r="2895" spans="1:22" x14ac:dyDescent="0.3">
      <c r="A2895" t="s">
        <v>285</v>
      </c>
      <c r="B2895" s="15" t="str">
        <f>IFERROR(VLOOKUP($A2895,class!$A$1:$B$455,2,FALSE),"")</f>
        <v>Shire District</v>
      </c>
      <c r="C2895" s="15" t="str">
        <f>IFERROR(IFERROR(VLOOKUP($A2895,classifications!$A$3:$C$336,3,FALSE),VLOOKUP($A2895,classifications!$I$2:$K$28,3,FALSE)),"")</f>
        <v>Predominantly Urban</v>
      </c>
      <c r="D2895">
        <f>100*data!D2895/data!$V2895</f>
        <v>0.80183276059564723</v>
      </c>
      <c r="E2895">
        <f>100*data!E2895/data!$V2895</f>
        <v>0.22909507445589919</v>
      </c>
      <c r="F2895">
        <f>100*data!F2895/data!$V2895</f>
        <v>4.2382588774341352</v>
      </c>
      <c r="G2895">
        <f>100*data!G2895/data!$V2895</f>
        <v>13.745704467353951</v>
      </c>
      <c r="H2895">
        <f>100*data!H2895/data!$V2895</f>
        <v>3.5509736540664374</v>
      </c>
      <c r="I2895">
        <f>100*data!I2895/data!$V2895</f>
        <v>4.5819014891179837</v>
      </c>
      <c r="J2895">
        <f>100*data!J2895/data!$V2895</f>
        <v>5.72737686139748</v>
      </c>
      <c r="K2895">
        <f>100*data!K2895/data!$V2895</f>
        <v>4.0091638029782359</v>
      </c>
      <c r="L2895">
        <f>100*data!L2895/data!$V2895</f>
        <v>4.0091638029782359</v>
      </c>
      <c r="M2895">
        <f>100*data!M2895/data!$V2895</f>
        <v>13.058419243986254</v>
      </c>
      <c r="N2895">
        <f>100*data!N2895/data!$V2895</f>
        <v>1.9473081328751431</v>
      </c>
      <c r="O2895">
        <f>100*data!O2895/data!$V2895</f>
        <v>3.7800687285223367</v>
      </c>
      <c r="P2895">
        <f>100*data!P2895/data!$V2895</f>
        <v>19.014891179839633</v>
      </c>
      <c r="Q2895">
        <f>100*data!Q2895/data!$V2895</f>
        <v>9.8510882016036661</v>
      </c>
      <c r="R2895">
        <f>100*data!R2895/data!$V2895</f>
        <v>0</v>
      </c>
      <c r="S2895">
        <f>100*data!S2895/data!$V2895</f>
        <v>1.7182130584192439</v>
      </c>
      <c r="T2895">
        <f>100*data!T2895/data!$V2895</f>
        <v>3.0927835051546393</v>
      </c>
      <c r="U2895">
        <f>100*data!U2895/data!$V2895</f>
        <v>6.6437571592210771</v>
      </c>
      <c r="V2895">
        <f t="shared" si="33"/>
        <v>99.999999999999986</v>
      </c>
    </row>
    <row r="2896" spans="1:22" x14ac:dyDescent="0.3">
      <c r="A2896" t="s">
        <v>289</v>
      </c>
      <c r="B2896" s="15" t="str">
        <f>IFERROR(VLOOKUP($A2896,class!$A$1:$B$455,2,FALSE),"")</f>
        <v>Shire District</v>
      </c>
      <c r="C2896" s="15" t="str">
        <f>IFERROR(IFERROR(VLOOKUP($A2896,classifications!$A$3:$C$336,3,FALSE),VLOOKUP($A2896,classifications!$I$2:$K$28,3,FALSE)),"")</f>
        <v>Predominantly Urban</v>
      </c>
      <c r="D2896">
        <f>100*data!D2896/data!$V2896</f>
        <v>0.32502708559046589</v>
      </c>
      <c r="E2896">
        <f>100*data!E2896/data!$V2896</f>
        <v>0.54171180931744312</v>
      </c>
      <c r="F2896">
        <f>100*data!F2896/data!$V2896</f>
        <v>3.2502708559046587</v>
      </c>
      <c r="G2896">
        <f>100*data!G2896/data!$V2896</f>
        <v>14.951245937161429</v>
      </c>
      <c r="H2896">
        <f>100*data!H2896/data!$V2896</f>
        <v>3.2502708559046587</v>
      </c>
      <c r="I2896">
        <f>100*data!I2896/data!$V2896</f>
        <v>3.5752979414951245</v>
      </c>
      <c r="J2896">
        <f>100*data!J2896/data!$V2896</f>
        <v>5.7421451787648969</v>
      </c>
      <c r="K2896">
        <f>100*data!K2896/data!$V2896</f>
        <v>9.967497291440953</v>
      </c>
      <c r="L2896">
        <f>100*data!L2896/data!$V2896</f>
        <v>3.6836403033586134</v>
      </c>
      <c r="M2896">
        <f>100*data!M2896/data!$V2896</f>
        <v>15.167930660888407</v>
      </c>
      <c r="N2896">
        <f>100*data!N2896/data!$V2896</f>
        <v>1.5167930660888407</v>
      </c>
      <c r="O2896">
        <f>100*data!O2896/data!$V2896</f>
        <v>2.7085590465872156</v>
      </c>
      <c r="P2896">
        <f>100*data!P2896/data!$V2896</f>
        <v>16.793066088840735</v>
      </c>
      <c r="Q2896">
        <f>100*data!Q2896/data!$V2896</f>
        <v>8.9924160346695565</v>
      </c>
      <c r="R2896">
        <f>100*data!R2896/data!$V2896</f>
        <v>0</v>
      </c>
      <c r="S2896">
        <f>100*data!S2896/data!$V2896</f>
        <v>1.3001083423618636</v>
      </c>
      <c r="T2896">
        <f>100*data!T2896/data!$V2896</f>
        <v>2.4918743228602382</v>
      </c>
      <c r="U2896">
        <f>100*data!U2896/data!$V2896</f>
        <v>5.7421451787648969</v>
      </c>
      <c r="V2896">
        <f t="shared" si="33"/>
        <v>100.00000000000001</v>
      </c>
    </row>
    <row r="2897" spans="1:22" x14ac:dyDescent="0.3">
      <c r="A2897" t="s">
        <v>296</v>
      </c>
      <c r="B2897" s="15" t="str">
        <f>IFERROR(VLOOKUP($A2897,class!$A$1:$B$455,2,FALSE),"")</f>
        <v>Shire District</v>
      </c>
      <c r="C2897" s="15" t="str">
        <f>IFERROR(IFERROR(VLOOKUP($A2897,classifications!$A$3:$C$336,3,FALSE),VLOOKUP($A2897,classifications!$I$2:$K$28,3,FALSE)),"")</f>
        <v>Predominantly Urban</v>
      </c>
      <c r="D2897">
        <f>100*data!D2897/data!$V2897</f>
        <v>0.95642933049946866</v>
      </c>
      <c r="E2897">
        <f>100*data!E2897/data!$V2897</f>
        <v>0.3188097768331562</v>
      </c>
      <c r="F2897">
        <f>100*data!F2897/data!$V2897</f>
        <v>4.0382571732199786</v>
      </c>
      <c r="G2897">
        <f>100*data!G2897/data!$V2897</f>
        <v>12.539851222104145</v>
      </c>
      <c r="H2897">
        <f>100*data!H2897/data!$V2897</f>
        <v>3.1880977683315623</v>
      </c>
      <c r="I2897">
        <f>100*data!I2897/data!$V2897</f>
        <v>3.5069075451647183</v>
      </c>
      <c r="J2897">
        <f>100*data!J2897/data!$V2897</f>
        <v>5.526036131774708</v>
      </c>
      <c r="K2897">
        <f>100*data!K2897/data!$V2897</f>
        <v>2.2316684378320937</v>
      </c>
      <c r="L2897">
        <f>100*data!L2897/data!$V2897</f>
        <v>4.2507970244420825</v>
      </c>
      <c r="M2897">
        <f>100*data!M2897/data!$V2897</f>
        <v>13.283740701381509</v>
      </c>
      <c r="N2897">
        <f>100*data!N2897/data!$V2897</f>
        <v>2.1253985122210413</v>
      </c>
      <c r="O2897">
        <f>100*data!O2897/data!$V2897</f>
        <v>2.9755579171094579</v>
      </c>
      <c r="P2897">
        <f>100*data!P2897/data!$V2897</f>
        <v>23.0605738575983</v>
      </c>
      <c r="Q2897">
        <f>100*data!Q2897/data!$V2897</f>
        <v>9.6705632306057385</v>
      </c>
      <c r="R2897">
        <f>100*data!R2897/data!$V2897</f>
        <v>0.10626992561105207</v>
      </c>
      <c r="S2897">
        <f>100*data!S2897/data!$V2897</f>
        <v>1.8065887353878853</v>
      </c>
      <c r="T2897">
        <f>100*data!T2897/data!$V2897</f>
        <v>3.5069075451647183</v>
      </c>
      <c r="U2897">
        <f>100*data!U2897/data!$V2897</f>
        <v>6.9075451647183845</v>
      </c>
      <c r="V2897">
        <f t="shared" si="33"/>
        <v>100.00000000000001</v>
      </c>
    </row>
    <row r="2898" spans="1:22" x14ac:dyDescent="0.3">
      <c r="A2898" t="s">
        <v>300</v>
      </c>
      <c r="B2898" s="15" t="str">
        <f>IFERROR(VLOOKUP($A2898,class!$A$1:$B$455,2,FALSE),"")</f>
        <v>Shire District</v>
      </c>
      <c r="C2898" s="15" t="str">
        <f>IFERROR(IFERROR(VLOOKUP($A2898,classifications!$A$3:$C$336,3,FALSE),VLOOKUP($A2898,classifications!$I$2:$K$28,3,FALSE)),"")</f>
        <v>Urban with Significant Rural</v>
      </c>
      <c r="D2898">
        <f>100*data!D2898/data!$V2898</f>
        <v>2.8827037773359843</v>
      </c>
      <c r="E2898">
        <f>100*data!E2898/data!$V2898</f>
        <v>0.39761431411530818</v>
      </c>
      <c r="F2898">
        <f>100*data!F2898/data!$V2898</f>
        <v>3.6779324055666005</v>
      </c>
      <c r="G2898">
        <f>100*data!G2898/data!$V2898</f>
        <v>16.898608349900595</v>
      </c>
      <c r="H2898">
        <f>100*data!H2898/data!$V2898</f>
        <v>2.8827037773359843</v>
      </c>
      <c r="I2898">
        <f>100*data!I2898/data!$V2898</f>
        <v>3.5785288270377733</v>
      </c>
      <c r="J2898">
        <f>100*data!J2898/data!$V2898</f>
        <v>5.069582504970179</v>
      </c>
      <c r="K2898">
        <f>100*data!K2898/data!$V2898</f>
        <v>2.0874751491053676</v>
      </c>
      <c r="L2898">
        <f>100*data!L2898/data!$V2898</f>
        <v>2.8827037773359843</v>
      </c>
      <c r="M2898">
        <f>100*data!M2898/data!$V2898</f>
        <v>10.139165009940358</v>
      </c>
      <c r="N2898">
        <f>100*data!N2898/data!$V2898</f>
        <v>2.1868787276341948</v>
      </c>
      <c r="O2898">
        <f>100*data!O2898/data!$V2898</f>
        <v>3.7773359840954273</v>
      </c>
      <c r="P2898">
        <f>100*data!P2898/data!$V2898</f>
        <v>21.272365805168985</v>
      </c>
      <c r="Q2898">
        <f>100*data!Q2898/data!$V2898</f>
        <v>10.139165009940358</v>
      </c>
      <c r="R2898">
        <f>100*data!R2898/data!$V2898</f>
        <v>0.39761431411530818</v>
      </c>
      <c r="S2898">
        <f>100*data!S2898/data!$V2898</f>
        <v>1.6898608349900597</v>
      </c>
      <c r="T2898">
        <f>100*data!T2898/data!$V2898</f>
        <v>3.3797216699801194</v>
      </c>
      <c r="U2898">
        <f>100*data!U2898/data!$V2898</f>
        <v>6.6600397614314115</v>
      </c>
      <c r="V2898">
        <f t="shared" si="33"/>
        <v>99.999999999999972</v>
      </c>
    </row>
    <row r="2899" spans="1:22" x14ac:dyDescent="0.3">
      <c r="A2899" t="s">
        <v>305</v>
      </c>
      <c r="B2899" s="15" t="str">
        <f>IFERROR(VLOOKUP($A2899,class!$A$1:$B$455,2,FALSE),"")</f>
        <v>Shire District</v>
      </c>
      <c r="C2899" s="15" t="str">
        <f>IFERROR(IFERROR(VLOOKUP($A2899,classifications!$A$3:$C$336,3,FALSE),VLOOKUP($A2899,classifications!$I$2:$K$28,3,FALSE)),"")</f>
        <v>Predominantly Rural</v>
      </c>
      <c r="D2899">
        <f>100*data!D2899/data!$V2899</f>
        <v>2.2781774580335732</v>
      </c>
      <c r="E2899">
        <f>100*data!E2899/data!$V2899</f>
        <v>0.53956834532374098</v>
      </c>
      <c r="F2899">
        <f>100*data!F2899/data!$V2899</f>
        <v>3.4172661870503598</v>
      </c>
      <c r="G2899">
        <f>100*data!G2899/data!$V2899</f>
        <v>10.311750599520384</v>
      </c>
      <c r="H2899">
        <f>100*data!H2899/data!$V2899</f>
        <v>1.9184652278177459</v>
      </c>
      <c r="I2899">
        <f>100*data!I2899/data!$V2899</f>
        <v>2.8177458033573139</v>
      </c>
      <c r="J2899">
        <f>100*data!J2899/data!$V2899</f>
        <v>5.1558752997601918</v>
      </c>
      <c r="K2899">
        <f>100*data!K2899/data!$V2899</f>
        <v>1.0191846522781776</v>
      </c>
      <c r="L2899">
        <f>100*data!L2899/data!$V2899</f>
        <v>3.1175059952038371</v>
      </c>
      <c r="M2899">
        <f>100*data!M2899/data!$V2899</f>
        <v>11.930455635491606</v>
      </c>
      <c r="N2899">
        <f>100*data!N2899/data!$V2899</f>
        <v>7.9736211031175062</v>
      </c>
      <c r="O2899">
        <f>100*data!O2899/data!$V2899</f>
        <v>4.4964028776978413</v>
      </c>
      <c r="P2899">
        <f>100*data!P2899/data!$V2899</f>
        <v>24.820143884892087</v>
      </c>
      <c r="Q2899">
        <f>100*data!Q2899/data!$V2899</f>
        <v>8.7529976019184659</v>
      </c>
      <c r="R2899">
        <f>100*data!R2899/data!$V2899</f>
        <v>0.23980815347721823</v>
      </c>
      <c r="S2899">
        <f>100*data!S2899/data!$V2899</f>
        <v>1.9784172661870503</v>
      </c>
      <c r="T2899">
        <f>100*data!T2899/data!$V2899</f>
        <v>2.5779376498800959</v>
      </c>
      <c r="U2899">
        <f>100*data!U2899/data!$V2899</f>
        <v>6.6546762589928061</v>
      </c>
      <c r="V2899">
        <f t="shared" si="33"/>
        <v>100</v>
      </c>
    </row>
    <row r="2900" spans="1:22" x14ac:dyDescent="0.3">
      <c r="A2900" t="s">
        <v>307</v>
      </c>
      <c r="B2900" s="15" t="str">
        <f>IFERROR(VLOOKUP($A2900,class!$A$1:$B$455,2,FALSE),"")</f>
        <v>Shire District</v>
      </c>
      <c r="C2900" s="15" t="str">
        <f>IFERROR(IFERROR(VLOOKUP($A2900,classifications!$A$3:$C$336,3,FALSE),VLOOKUP($A2900,classifications!$I$2:$K$28,3,FALSE)),"")</f>
        <v>Predominantly Urban</v>
      </c>
      <c r="D2900">
        <f>100*data!D2900/data!$V2900</f>
        <v>0.59288537549407117</v>
      </c>
      <c r="E2900">
        <f>100*data!E2900/data!$V2900</f>
        <v>9.8814229249011856E-2</v>
      </c>
      <c r="F2900">
        <f>100*data!F2900/data!$V2900</f>
        <v>3.9525691699604741</v>
      </c>
      <c r="G2900">
        <f>100*data!G2900/data!$V2900</f>
        <v>9.5849802371541504</v>
      </c>
      <c r="H2900">
        <f>100*data!H2900/data!$V2900</f>
        <v>2.5691699604743081</v>
      </c>
      <c r="I2900">
        <f>100*data!I2900/data!$V2900</f>
        <v>3.458498023715415</v>
      </c>
      <c r="J2900">
        <f>100*data!J2900/data!$V2900</f>
        <v>4.5454545454545459</v>
      </c>
      <c r="K2900">
        <f>100*data!K2900/data!$V2900</f>
        <v>2.3715415019762847</v>
      </c>
      <c r="L2900">
        <f>100*data!L2900/data!$V2900</f>
        <v>3.8537549407114624</v>
      </c>
      <c r="M2900">
        <f>100*data!M2900/data!$V2900</f>
        <v>17.292490118577074</v>
      </c>
      <c r="N2900">
        <f>100*data!N2900/data!$V2900</f>
        <v>1.9762845849802371</v>
      </c>
      <c r="O2900">
        <f>100*data!O2900/data!$V2900</f>
        <v>2.8656126482213438</v>
      </c>
      <c r="P2900">
        <f>100*data!P2900/data!$V2900</f>
        <v>25.691699604743082</v>
      </c>
      <c r="Q2900">
        <f>100*data!Q2900/data!$V2900</f>
        <v>9.4861660079051386</v>
      </c>
      <c r="R2900">
        <f>100*data!R2900/data!$V2900</f>
        <v>0</v>
      </c>
      <c r="S2900">
        <f>100*data!S2900/data!$V2900</f>
        <v>1.6798418972332017</v>
      </c>
      <c r="T2900">
        <f>100*data!T2900/data!$V2900</f>
        <v>3.5573122529644268</v>
      </c>
      <c r="U2900">
        <f>100*data!U2900/data!$V2900</f>
        <v>6.4229249011857705</v>
      </c>
      <c r="V2900">
        <f t="shared" si="33"/>
        <v>99.999999999999986</v>
      </c>
    </row>
    <row r="2901" spans="1:22" x14ac:dyDescent="0.3">
      <c r="A2901" t="s">
        <v>336</v>
      </c>
      <c r="B2901" s="15" t="str">
        <f>IFERROR(VLOOKUP($A2901,class!$A$1:$B$455,2,FALSE),"")</f>
        <v>Shire District</v>
      </c>
      <c r="C2901" s="15" t="str">
        <f>IFERROR(IFERROR(VLOOKUP($A2901,classifications!$A$3:$C$336,3,FALSE),VLOOKUP($A2901,classifications!$I$2:$K$28,3,FALSE)),"")</f>
        <v>Predominantly Urban</v>
      </c>
      <c r="D2901">
        <f>100*data!D2901/data!$V2901</f>
        <v>1.0822510822510822</v>
      </c>
      <c r="E2901">
        <f>100*data!E2901/data!$V2901</f>
        <v>0.64935064935064934</v>
      </c>
      <c r="F2901">
        <f>100*data!F2901/data!$V2901</f>
        <v>6.9264069264069263</v>
      </c>
      <c r="G2901">
        <f>100*data!G2901/data!$V2901</f>
        <v>19.264069264069263</v>
      </c>
      <c r="H2901">
        <f>100*data!H2901/data!$V2901</f>
        <v>3.0303030303030303</v>
      </c>
      <c r="I2901">
        <f>100*data!I2901/data!$V2901</f>
        <v>4.329004329004329</v>
      </c>
      <c r="J2901">
        <f>100*data!J2901/data!$V2901</f>
        <v>7.7922077922077921</v>
      </c>
      <c r="K2901">
        <f>100*data!K2901/data!$V2901</f>
        <v>3.4632034632034632</v>
      </c>
      <c r="L2901">
        <f>100*data!L2901/data!$V2901</f>
        <v>5.4112554112554117</v>
      </c>
      <c r="M2901">
        <f>100*data!M2901/data!$V2901</f>
        <v>8.2251082251082259</v>
      </c>
      <c r="N2901">
        <f>100*data!N2901/data!$V2901</f>
        <v>1.7316017316017316</v>
      </c>
      <c r="O2901">
        <f>100*data!O2901/data!$V2901</f>
        <v>2.1645021645021645</v>
      </c>
      <c r="P2901">
        <f>100*data!P2901/data!$V2901</f>
        <v>14.718614718614718</v>
      </c>
      <c r="Q2901">
        <f>100*data!Q2901/data!$V2901</f>
        <v>8.4415584415584419</v>
      </c>
      <c r="R2901">
        <f>100*data!R2901/data!$V2901</f>
        <v>0</v>
      </c>
      <c r="S2901">
        <f>100*data!S2901/data!$V2901</f>
        <v>1.948051948051948</v>
      </c>
      <c r="T2901">
        <f>100*data!T2901/data!$V2901</f>
        <v>3.8961038961038961</v>
      </c>
      <c r="U2901">
        <f>100*data!U2901/data!$V2901</f>
        <v>6.9264069264069263</v>
      </c>
      <c r="V2901">
        <f t="shared" si="33"/>
        <v>100</v>
      </c>
    </row>
    <row r="2902" spans="1:22" x14ac:dyDescent="0.3">
      <c r="A2902" t="s">
        <v>340</v>
      </c>
      <c r="B2902" s="15" t="str">
        <f>IFERROR(VLOOKUP($A2902,class!$A$1:$B$455,2,FALSE),"")</f>
        <v>Shire District</v>
      </c>
      <c r="C2902" s="15" t="str">
        <f>IFERROR(IFERROR(VLOOKUP($A2902,classifications!$A$3:$C$336,3,FALSE),VLOOKUP($A2902,classifications!$I$2:$K$28,3,FALSE)),"")</f>
        <v>Predominantly Urban</v>
      </c>
      <c r="D2902">
        <f>100*data!D2902/data!$V2902</f>
        <v>2.6827012025901942</v>
      </c>
      <c r="E2902">
        <f>100*data!E2902/data!$V2902</f>
        <v>0.37002775208140609</v>
      </c>
      <c r="F2902">
        <f>100*data!F2902/data!$V2902</f>
        <v>6.6604995374653102</v>
      </c>
      <c r="G2902">
        <f>100*data!G2902/data!$V2902</f>
        <v>17.021276595744681</v>
      </c>
      <c r="H2902">
        <f>100*data!H2902/data!$V2902</f>
        <v>3.4227567067530065</v>
      </c>
      <c r="I2902">
        <f>100*data!I2902/data!$V2902</f>
        <v>3.700277520814061</v>
      </c>
      <c r="J2902">
        <f>100*data!J2902/data!$V2902</f>
        <v>7.8630897317298798</v>
      </c>
      <c r="K2902">
        <f>100*data!K2902/data!$V2902</f>
        <v>2.9602220166512487</v>
      </c>
      <c r="L2902">
        <f>100*data!L2902/data!$V2902</f>
        <v>6.2904717853839038</v>
      </c>
      <c r="M2902">
        <f>100*data!M2902/data!$V2902</f>
        <v>6.4754856614246066</v>
      </c>
      <c r="N2902">
        <f>100*data!N2902/data!$V2902</f>
        <v>1.387604070305273</v>
      </c>
      <c r="O2902">
        <f>100*data!O2902/data!$V2902</f>
        <v>3.700277520814061</v>
      </c>
      <c r="P2902">
        <f>100*data!P2902/data!$V2902</f>
        <v>15.541165587419057</v>
      </c>
      <c r="Q2902">
        <f>100*data!Q2902/data!$V2902</f>
        <v>8.695652173913043</v>
      </c>
      <c r="R2902">
        <f>100*data!R2902/data!$V2902</f>
        <v>0.46253469010175763</v>
      </c>
      <c r="S2902">
        <f>100*data!S2902/data!$V2902</f>
        <v>1.387604070305273</v>
      </c>
      <c r="T2902">
        <f>100*data!T2902/data!$V2902</f>
        <v>4.4403330249768729</v>
      </c>
      <c r="U2902">
        <f>100*data!U2902/data!$V2902</f>
        <v>6.9380203515263643</v>
      </c>
      <c r="V2902">
        <f t="shared" si="33"/>
        <v>100.00000000000001</v>
      </c>
    </row>
    <row r="2903" spans="1:22" x14ac:dyDescent="0.3">
      <c r="A2903" t="s">
        <v>343</v>
      </c>
      <c r="B2903" s="15" t="str">
        <f>IFERROR(VLOOKUP($A2903,class!$A$1:$B$455,2,FALSE),"")</f>
        <v>Shire District</v>
      </c>
      <c r="C2903" s="15" t="str">
        <f>IFERROR(IFERROR(VLOOKUP($A2903,classifications!$A$3:$C$336,3,FALSE),VLOOKUP($A2903,classifications!$I$2:$K$28,3,FALSE)),"")</f>
        <v>Predominantly Rural</v>
      </c>
      <c r="D2903">
        <f>100*data!D2903/data!$V2903</f>
        <v>7.7662721893491122</v>
      </c>
      <c r="E2903">
        <f>100*data!E2903/data!$V2903</f>
        <v>0.36982248520710059</v>
      </c>
      <c r="F2903">
        <f>100*data!F2903/data!$V2903</f>
        <v>5.5473372781065091</v>
      </c>
      <c r="G2903">
        <f>100*data!G2903/data!$V2903</f>
        <v>12.721893491124261</v>
      </c>
      <c r="H2903">
        <f>100*data!H2903/data!$V2903</f>
        <v>2.8846153846153846</v>
      </c>
      <c r="I2903">
        <f>100*data!I2903/data!$V2903</f>
        <v>3.6242603550295858</v>
      </c>
      <c r="J2903">
        <f>100*data!J2903/data!$V2903</f>
        <v>7.0266272189349115</v>
      </c>
      <c r="K2903">
        <f>100*data!K2903/data!$V2903</f>
        <v>1.9970414201183433</v>
      </c>
      <c r="L2903">
        <f>100*data!L2903/data!$V2903</f>
        <v>5.0295857988165684</v>
      </c>
      <c r="M2903">
        <f>100*data!M2903/data!$V2903</f>
        <v>6.7307692307692308</v>
      </c>
      <c r="N2903">
        <f>100*data!N2903/data!$V2903</f>
        <v>1.5532544378698225</v>
      </c>
      <c r="O2903">
        <f>100*data!O2903/data!$V2903</f>
        <v>4.1420118343195265</v>
      </c>
      <c r="P2903">
        <f>100*data!P2903/data!$V2903</f>
        <v>19.674556213017752</v>
      </c>
      <c r="Q2903">
        <f>100*data!Q2903/data!$V2903</f>
        <v>8.5798816568047336</v>
      </c>
      <c r="R2903">
        <f>100*data!R2903/data!$V2903</f>
        <v>0.4437869822485207</v>
      </c>
      <c r="S2903">
        <f>100*data!S2903/data!$V2903</f>
        <v>1.6272189349112427</v>
      </c>
      <c r="T2903">
        <f>100*data!T2903/data!$V2903</f>
        <v>3.1065088757396451</v>
      </c>
      <c r="U2903">
        <f>100*data!U2903/data!$V2903</f>
        <v>7.1745562130177518</v>
      </c>
      <c r="V2903">
        <f t="shared" si="33"/>
        <v>100.00000000000001</v>
      </c>
    </row>
    <row r="2904" spans="1:22" x14ac:dyDescent="0.3">
      <c r="A2904" t="s">
        <v>346</v>
      </c>
      <c r="B2904" s="15" t="str">
        <f>IFERROR(VLOOKUP($A2904,class!$A$1:$B$455,2,FALSE),"")</f>
        <v>Shire District</v>
      </c>
      <c r="C2904" s="15" t="str">
        <f>IFERROR(IFERROR(VLOOKUP($A2904,classifications!$A$3:$C$336,3,FALSE),VLOOKUP($A2904,classifications!$I$2:$K$28,3,FALSE)),"")</f>
        <v>Predominantly Urban</v>
      </c>
      <c r="D2904">
        <f>100*data!D2904/data!$V2904</f>
        <v>0.28530670470756064</v>
      </c>
      <c r="E2904">
        <f>100*data!E2904/data!$V2904</f>
        <v>1.5691868758915835</v>
      </c>
      <c r="F2904">
        <f>100*data!F2904/data!$V2904</f>
        <v>4.5649072753209703</v>
      </c>
      <c r="G2904">
        <f>100*data!G2904/data!$V2904</f>
        <v>12.981455064194009</v>
      </c>
      <c r="H2904">
        <f>100*data!H2904/data!$V2904</f>
        <v>3.2810271041369474</v>
      </c>
      <c r="I2904">
        <f>100*data!I2904/data!$V2904</f>
        <v>4.4222539229671893</v>
      </c>
      <c r="J2904">
        <f>100*data!J2904/data!$V2904</f>
        <v>6.5620542082738949</v>
      </c>
      <c r="K2904">
        <f>100*data!K2904/data!$V2904</f>
        <v>7.4179743223965762</v>
      </c>
      <c r="L2904">
        <f>100*data!L2904/data!$V2904</f>
        <v>4.7075606276747504</v>
      </c>
      <c r="M2904">
        <f>100*data!M2904/data!$V2904</f>
        <v>10.699001426533524</v>
      </c>
      <c r="N2904">
        <f>100*data!N2904/data!$V2904</f>
        <v>2.5677603423680457</v>
      </c>
      <c r="O2904">
        <f>100*data!O2904/data!$V2904</f>
        <v>2.5677603423680457</v>
      </c>
      <c r="P2904">
        <f>100*data!P2904/data!$V2904</f>
        <v>16.262482168330955</v>
      </c>
      <c r="Q2904">
        <f>100*data!Q2904/data!$V2904</f>
        <v>10.699001426533524</v>
      </c>
      <c r="R2904">
        <f>100*data!R2904/data!$V2904</f>
        <v>0</v>
      </c>
      <c r="S2904">
        <f>100*data!S2904/data!$V2904</f>
        <v>1.9971469329529243</v>
      </c>
      <c r="T2904">
        <f>100*data!T2904/data!$V2904</f>
        <v>3.566333808844508</v>
      </c>
      <c r="U2904">
        <f>100*data!U2904/data!$V2904</f>
        <v>5.8487874465049927</v>
      </c>
      <c r="V2904">
        <f t="shared" si="33"/>
        <v>100</v>
      </c>
    </row>
    <row r="2905" spans="1:22" x14ac:dyDescent="0.3">
      <c r="A2905" t="s">
        <v>349</v>
      </c>
      <c r="B2905" s="15" t="str">
        <f>IFERROR(VLOOKUP($A2905,class!$A$1:$B$455,2,FALSE),"")</f>
        <v>Shire District</v>
      </c>
      <c r="C2905" s="15" t="str">
        <f>IFERROR(IFERROR(VLOOKUP($A2905,classifications!$A$3:$C$336,3,FALSE),VLOOKUP($A2905,classifications!$I$2:$K$28,3,FALSE)),"")</f>
        <v>Predominantly Rural</v>
      </c>
      <c r="D2905">
        <f>100*data!D2905/data!$V2905</f>
        <v>5.6467498358502954</v>
      </c>
      <c r="E2905">
        <f>100*data!E2905/data!$V2905</f>
        <v>0.45961917268548919</v>
      </c>
      <c r="F2905">
        <f>100*data!F2905/data!$V2905</f>
        <v>5.51543007222587</v>
      </c>
      <c r="G2905">
        <f>100*data!G2905/data!$V2905</f>
        <v>12.278397898883782</v>
      </c>
      <c r="H2905">
        <f>100*data!H2905/data!$V2905</f>
        <v>3.0203545633617859</v>
      </c>
      <c r="I2905">
        <f>100*data!I2905/data!$V2905</f>
        <v>4.2022324359816157</v>
      </c>
      <c r="J2905">
        <f>100*data!J2905/data!$V2905</f>
        <v>5.7124097176625082</v>
      </c>
      <c r="K2905">
        <f>100*data!K2905/data!$V2905</f>
        <v>2.2324359816152333</v>
      </c>
      <c r="L2905">
        <f>100*data!L2905/data!$V2905</f>
        <v>3.5456336178594881</v>
      </c>
      <c r="M2905">
        <f>100*data!M2905/data!$V2905</f>
        <v>9.652002626395273</v>
      </c>
      <c r="N2905">
        <f>100*data!N2905/data!$V2905</f>
        <v>2.4294156270518714</v>
      </c>
      <c r="O2905">
        <f>100*data!O2905/data!$V2905</f>
        <v>3.2829940906106367</v>
      </c>
      <c r="P2905">
        <f>100*data!P2905/data!$V2905</f>
        <v>21.208141825344715</v>
      </c>
      <c r="Q2905">
        <f>100*data!Q2905/data!$V2905</f>
        <v>9.5206828627708475</v>
      </c>
      <c r="R2905">
        <f>100*data!R2905/data!$V2905</f>
        <v>0.3282994090610637</v>
      </c>
      <c r="S2905">
        <f>100*data!S2905/data!$V2905</f>
        <v>1.7071569271175311</v>
      </c>
      <c r="T2905">
        <f>100*data!T2905/data!$V2905</f>
        <v>2.757715036112935</v>
      </c>
      <c r="U2905">
        <f>100*data!U2905/data!$V2905</f>
        <v>6.5003282994090608</v>
      </c>
      <c r="V2905">
        <f t="shared" si="33"/>
        <v>100</v>
      </c>
    </row>
    <row r="2906" spans="1:22" x14ac:dyDescent="0.3">
      <c r="A2906" t="s">
        <v>353</v>
      </c>
      <c r="B2906" s="15" t="str">
        <f>IFERROR(VLOOKUP($A2906,class!$A$1:$B$455,2,FALSE),"")</f>
        <v>Shire District</v>
      </c>
      <c r="C2906" s="15" t="str">
        <f>IFERROR(IFERROR(VLOOKUP($A2906,classifications!$A$3:$C$336,3,FALSE),VLOOKUP($A2906,classifications!$I$2:$K$28,3,FALSE)),"")</f>
        <v>Predominantly Urban</v>
      </c>
      <c r="D2906">
        <f>100*data!D2906/data!$V2906</f>
        <v>2.8571428571428572</v>
      </c>
      <c r="E2906">
        <f>100*data!E2906/data!$V2906</f>
        <v>0.40816326530612246</v>
      </c>
      <c r="F2906">
        <f>100*data!F2906/data!$V2906</f>
        <v>4.4897959183673466</v>
      </c>
      <c r="G2906">
        <f>100*data!G2906/data!$V2906</f>
        <v>14.013605442176871</v>
      </c>
      <c r="H2906">
        <f>100*data!H2906/data!$V2906</f>
        <v>2.3129251700680271</v>
      </c>
      <c r="I2906">
        <f>100*data!I2906/data!$V2906</f>
        <v>3.9455782312925169</v>
      </c>
      <c r="J2906">
        <f>100*data!J2906/data!$V2906</f>
        <v>6.0544217687074831</v>
      </c>
      <c r="K2906">
        <f>100*data!K2906/data!$V2906</f>
        <v>1.9047619047619047</v>
      </c>
      <c r="L2906">
        <f>100*data!L2906/data!$V2906</f>
        <v>3.6054421768707483</v>
      </c>
      <c r="M2906">
        <f>100*data!M2906/data!$V2906</f>
        <v>10.748299319727892</v>
      </c>
      <c r="N2906">
        <f>100*data!N2906/data!$V2906</f>
        <v>2.7210884353741496</v>
      </c>
      <c r="O2906">
        <f>100*data!O2906/data!$V2906</f>
        <v>3.4693877551020407</v>
      </c>
      <c r="P2906">
        <f>100*data!P2906/data!$V2906</f>
        <v>21.496598639455783</v>
      </c>
      <c r="Q2906">
        <f>100*data!Q2906/data!$V2906</f>
        <v>9.3197278911564627</v>
      </c>
      <c r="R2906">
        <f>100*data!R2906/data!$V2906</f>
        <v>0.27210884353741499</v>
      </c>
      <c r="S2906">
        <f>100*data!S2906/data!$V2906</f>
        <v>2.0408163265306123</v>
      </c>
      <c r="T2906">
        <f>100*data!T2906/data!$V2906</f>
        <v>3.7414965986394559</v>
      </c>
      <c r="U2906">
        <f>100*data!U2906/data!$V2906</f>
        <v>6.5986394557823127</v>
      </c>
      <c r="V2906">
        <f t="shared" si="33"/>
        <v>100</v>
      </c>
    </row>
    <row r="2907" spans="1:22" x14ac:dyDescent="0.3">
      <c r="A2907" t="s">
        <v>356</v>
      </c>
      <c r="B2907" s="15" t="str">
        <f>IFERROR(VLOOKUP($A2907,class!$A$1:$B$455,2,FALSE),"")</f>
        <v>Shire District</v>
      </c>
      <c r="C2907" s="15" t="str">
        <f>IFERROR(IFERROR(VLOOKUP($A2907,classifications!$A$3:$C$336,3,FALSE),VLOOKUP($A2907,classifications!$I$2:$K$28,3,FALSE)),"")</f>
        <v>Predominantly Urban</v>
      </c>
      <c r="D2907">
        <f>100*data!D2907/data!$V2907</f>
        <v>0.26595744680851063</v>
      </c>
      <c r="E2907">
        <f>100*data!E2907/data!$V2907</f>
        <v>0.39893617021276595</v>
      </c>
      <c r="F2907">
        <f>100*data!F2907/data!$V2907</f>
        <v>4.7872340425531918</v>
      </c>
      <c r="G2907">
        <f>100*data!G2907/data!$V2907</f>
        <v>15.159574468085106</v>
      </c>
      <c r="H2907">
        <f>100*data!H2907/data!$V2907</f>
        <v>2.3936170212765959</v>
      </c>
      <c r="I2907">
        <f>100*data!I2907/data!$V2907</f>
        <v>3.0585106382978724</v>
      </c>
      <c r="J2907">
        <f>100*data!J2907/data!$V2907</f>
        <v>7.7127659574468082</v>
      </c>
      <c r="K2907">
        <f>100*data!K2907/data!$V2907</f>
        <v>1.9946808510638299</v>
      </c>
      <c r="L2907">
        <f>100*data!L2907/data!$V2907</f>
        <v>7.1808510638297873</v>
      </c>
      <c r="M2907">
        <f>100*data!M2907/data!$V2907</f>
        <v>10.23936170212766</v>
      </c>
      <c r="N2907">
        <f>100*data!N2907/data!$V2907</f>
        <v>1.8617021276595744</v>
      </c>
      <c r="O2907">
        <f>100*data!O2907/data!$V2907</f>
        <v>3.5904255319148937</v>
      </c>
      <c r="P2907">
        <f>100*data!P2907/data!$V2907</f>
        <v>17.420212765957448</v>
      </c>
      <c r="Q2907">
        <f>100*data!Q2907/data!$V2907</f>
        <v>9.1755319148936163</v>
      </c>
      <c r="R2907">
        <f>100*data!R2907/data!$V2907</f>
        <v>0.13297872340425532</v>
      </c>
      <c r="S2907">
        <f>100*data!S2907/data!$V2907</f>
        <v>1.8617021276595744</v>
      </c>
      <c r="T2907">
        <f>100*data!T2907/data!$V2907</f>
        <v>5.4521276595744679</v>
      </c>
      <c r="U2907">
        <f>100*data!U2907/data!$V2907</f>
        <v>7.3138297872340425</v>
      </c>
      <c r="V2907">
        <f t="shared" si="33"/>
        <v>99.999999999999986</v>
      </c>
    </row>
    <row r="2908" spans="1:22" x14ac:dyDescent="0.3">
      <c r="A2908" t="s">
        <v>263</v>
      </c>
      <c r="B2908" s="15" t="str">
        <f>IFERROR(VLOOKUP($A2908,class!$A$1:$B$455,2,FALSE),"")</f>
        <v>Shire District</v>
      </c>
      <c r="C2908" s="15" t="str">
        <f>IFERROR(IFERROR(VLOOKUP($A2908,classifications!$A$3:$C$336,3,FALSE),VLOOKUP($A2908,classifications!$I$2:$K$28,3,FALSE)),"")</f>
        <v>Predominantly Rural</v>
      </c>
      <c r="D2908">
        <f>100*data!D2908/data!$V2908</f>
        <v>16.385911179173046</v>
      </c>
      <c r="E2908">
        <f>100*data!E2908/data!$V2908</f>
        <v>0.45941807044410415</v>
      </c>
      <c r="F2908">
        <f>100*data!F2908/data!$V2908</f>
        <v>5.2067381316998471</v>
      </c>
      <c r="G2908">
        <f>100*data!G2908/data!$V2908</f>
        <v>13.705972434915774</v>
      </c>
      <c r="H2908">
        <f>100*data!H2908/data!$V2908</f>
        <v>3.3690658499234303</v>
      </c>
      <c r="I2908">
        <f>100*data!I2908/data!$V2908</f>
        <v>2.7565084226646248</v>
      </c>
      <c r="J2908">
        <f>100*data!J2908/data!$V2908</f>
        <v>7.5038284839203673</v>
      </c>
      <c r="K2908">
        <f>100*data!K2908/data!$V2908</f>
        <v>2.9862174578866769</v>
      </c>
      <c r="L2908">
        <f>100*data!L2908/data!$V2908</f>
        <v>6.9678407350689131</v>
      </c>
      <c r="M2908">
        <f>100*data!M2908/data!$V2908</f>
        <v>4.3644716692189895</v>
      </c>
      <c r="N2908">
        <f>100*data!N2908/data!$V2908</f>
        <v>1.3782542113323124</v>
      </c>
      <c r="O2908">
        <f>100*data!O2908/data!$V2908</f>
        <v>3.9816232771822357</v>
      </c>
      <c r="P2908">
        <f>100*data!P2908/data!$V2908</f>
        <v>12.787136294027565</v>
      </c>
      <c r="Q2908">
        <f>100*data!Q2908/data!$V2908</f>
        <v>6.5084226646248089</v>
      </c>
      <c r="R2908">
        <f>100*data!R2908/data!$V2908</f>
        <v>0.84226646248085757</v>
      </c>
      <c r="S2908">
        <f>100*data!S2908/data!$V2908</f>
        <v>1.454823889739663</v>
      </c>
      <c r="T2908">
        <f>100*data!T2908/data!$V2908</f>
        <v>3.6753445635528332</v>
      </c>
      <c r="U2908">
        <f>100*data!U2908/data!$V2908</f>
        <v>5.6661562021439513</v>
      </c>
      <c r="V2908">
        <f t="shared" si="33"/>
        <v>99.999999999999986</v>
      </c>
    </row>
    <row r="2909" spans="1:22" x14ac:dyDescent="0.3">
      <c r="A2909" t="s">
        <v>268</v>
      </c>
      <c r="B2909" s="15" t="str">
        <f>IFERROR(VLOOKUP($A2909,class!$A$1:$B$455,2,FALSE),"")</f>
        <v>Shire District</v>
      </c>
      <c r="C2909" s="15" t="str">
        <f>IFERROR(IFERROR(VLOOKUP($A2909,classifications!$A$3:$C$336,3,FALSE),VLOOKUP($A2909,classifications!$I$2:$K$28,3,FALSE)),"")</f>
        <v>Predominantly Urban</v>
      </c>
      <c r="D2909">
        <f>100*data!D2909/data!$V2909</f>
        <v>0.9650180940892642</v>
      </c>
      <c r="E2909">
        <f>100*data!E2909/data!$V2909</f>
        <v>0.36188178528347409</v>
      </c>
      <c r="F2909">
        <f>100*data!F2909/data!$V2909</f>
        <v>4.704463208685163</v>
      </c>
      <c r="G2909">
        <f>100*data!G2909/data!$V2909</f>
        <v>13.268998793727382</v>
      </c>
      <c r="H2909">
        <f>100*data!H2909/data!$V2909</f>
        <v>3.3775633293124248</v>
      </c>
      <c r="I2909">
        <f>100*data!I2909/data!$V2909</f>
        <v>3.6188178528347406</v>
      </c>
      <c r="J2909">
        <f>100*data!J2909/data!$V2909</f>
        <v>7.9613992762364294</v>
      </c>
      <c r="K2909">
        <f>100*data!K2909/data!$V2909</f>
        <v>2.7744270205066344</v>
      </c>
      <c r="L2909">
        <f>100*data!L2909/data!$V2909</f>
        <v>6.875753920386007</v>
      </c>
      <c r="M2909">
        <f>100*data!M2909/data!$V2909</f>
        <v>6.7551266586248495</v>
      </c>
      <c r="N2909">
        <f>100*data!N2909/data!$V2909</f>
        <v>3.3775633293124248</v>
      </c>
      <c r="O2909">
        <f>100*data!O2909/data!$V2909</f>
        <v>5.0663449939686371</v>
      </c>
      <c r="P2909">
        <f>100*data!P2909/data!$V2909</f>
        <v>17.249698431845598</v>
      </c>
      <c r="Q2909">
        <f>100*data!Q2909/data!$V2909</f>
        <v>7.1170084439083237</v>
      </c>
      <c r="R2909">
        <f>100*data!R2909/data!$V2909</f>
        <v>0.12062726176115803</v>
      </c>
      <c r="S2909">
        <f>100*data!S2909/data!$V2909</f>
        <v>2.6537997587454765</v>
      </c>
      <c r="T2909">
        <f>100*data!T2909/data!$V2909</f>
        <v>6.272617611580217</v>
      </c>
      <c r="U2909">
        <f>100*data!U2909/data!$V2909</f>
        <v>7.4788902291917969</v>
      </c>
      <c r="V2909">
        <f t="shared" si="33"/>
        <v>99.999999999999986</v>
      </c>
    </row>
    <row r="2910" spans="1:22" x14ac:dyDescent="0.3">
      <c r="A2910" t="s">
        <v>275</v>
      </c>
      <c r="B2910" s="15" t="str">
        <f>IFERROR(VLOOKUP($A2910,class!$A$1:$B$455,2,FALSE),"")</f>
        <v>Shire District</v>
      </c>
      <c r="C2910" s="15" t="str">
        <f>IFERROR(IFERROR(VLOOKUP($A2910,classifications!$A$3:$C$336,3,FALSE),VLOOKUP($A2910,classifications!$I$2:$K$28,3,FALSE)),"")</f>
        <v>Predominantly Rural</v>
      </c>
      <c r="D2910">
        <f>100*data!D2910/data!$V2910</f>
        <v>31.63716814159292</v>
      </c>
      <c r="E2910">
        <f>100*data!E2910/data!$V2910</f>
        <v>0.66371681415929207</v>
      </c>
      <c r="F2910">
        <f>100*data!F2910/data!$V2910</f>
        <v>5.9734513274336285</v>
      </c>
      <c r="G2910">
        <f>100*data!G2910/data!$V2910</f>
        <v>11.946902654867257</v>
      </c>
      <c r="H2910">
        <f>100*data!H2910/data!$V2910</f>
        <v>3.5398230088495577</v>
      </c>
      <c r="I2910">
        <f>100*data!I2910/data!$V2910</f>
        <v>3.3185840707964602</v>
      </c>
      <c r="J2910">
        <f>100*data!J2910/data!$V2910</f>
        <v>4.4247787610619467</v>
      </c>
      <c r="K2910">
        <f>100*data!K2910/data!$V2910</f>
        <v>2.8761061946902653</v>
      </c>
      <c r="L2910">
        <f>100*data!L2910/data!$V2910</f>
        <v>4.4247787610619467</v>
      </c>
      <c r="M2910">
        <f>100*data!M2910/data!$V2910</f>
        <v>3.2079646017699117</v>
      </c>
      <c r="N2910">
        <f>100*data!N2910/data!$V2910</f>
        <v>0.99557522123893805</v>
      </c>
      <c r="O2910">
        <f>100*data!O2910/data!$V2910</f>
        <v>2.3230088495575223</v>
      </c>
      <c r="P2910">
        <f>100*data!P2910/data!$V2910</f>
        <v>9.2920353982300892</v>
      </c>
      <c r="Q2910">
        <f>100*data!Q2910/data!$V2910</f>
        <v>5.7522123893805306</v>
      </c>
      <c r="R2910">
        <f>100*data!R2910/data!$V2910</f>
        <v>0.88495575221238942</v>
      </c>
      <c r="S2910">
        <f>100*data!S2910/data!$V2910</f>
        <v>0.88495575221238942</v>
      </c>
      <c r="T2910">
        <f>100*data!T2910/data!$V2910</f>
        <v>2.4336283185840708</v>
      </c>
      <c r="U2910">
        <f>100*data!U2910/data!$V2910</f>
        <v>5.4203539823008846</v>
      </c>
      <c r="V2910">
        <f t="shared" si="33"/>
        <v>100</v>
      </c>
    </row>
    <row r="2911" spans="1:22" x14ac:dyDescent="0.3">
      <c r="A2911" t="s">
        <v>279</v>
      </c>
      <c r="B2911" s="15" t="str">
        <f>IFERROR(VLOOKUP($A2911,class!$A$1:$B$455,2,FALSE),"")</f>
        <v>Shire District</v>
      </c>
      <c r="C2911" s="15" t="str">
        <f>IFERROR(IFERROR(VLOOKUP($A2911,classifications!$A$3:$C$336,3,FALSE),VLOOKUP($A2911,classifications!$I$2:$K$28,3,FALSE)),"")</f>
        <v>Predominantly Rural</v>
      </c>
      <c r="D2911">
        <f>100*data!D2911/data!$V2911</f>
        <v>26.747720364741642</v>
      </c>
      <c r="E2911">
        <f>100*data!E2911/data!$V2911</f>
        <v>0.60790273556231</v>
      </c>
      <c r="F2911">
        <f>100*data!F2911/data!$V2911</f>
        <v>4.3566362715298883</v>
      </c>
      <c r="G2911">
        <f>100*data!G2911/data!$V2911</f>
        <v>12.25937183383992</v>
      </c>
      <c r="H2911">
        <f>100*data!H2911/data!$V2911</f>
        <v>3.1408308004052685</v>
      </c>
      <c r="I2911">
        <f>100*data!I2911/data!$V2911</f>
        <v>2.43161094224924</v>
      </c>
      <c r="J2911">
        <f>100*data!J2911/data!$V2911</f>
        <v>7.1935157041540023</v>
      </c>
      <c r="K2911">
        <f>100*data!K2911/data!$V2911</f>
        <v>1.9250253292806485</v>
      </c>
      <c r="L2911">
        <f>100*data!L2911/data!$V2911</f>
        <v>9.0172239108409329</v>
      </c>
      <c r="M2911">
        <f>100*data!M2911/data!$V2911</f>
        <v>3.1408308004052685</v>
      </c>
      <c r="N2911">
        <f>100*data!N2911/data!$V2911</f>
        <v>1.21580547112462</v>
      </c>
      <c r="O2911">
        <f>100*data!O2911/data!$V2911</f>
        <v>3.0395136778115504</v>
      </c>
      <c r="P2911">
        <f>100*data!P2911/data!$V2911</f>
        <v>8.8145896656534948</v>
      </c>
      <c r="Q2911">
        <f>100*data!Q2911/data!$V2911</f>
        <v>6.0790273556231007</v>
      </c>
      <c r="R2911">
        <f>100*data!R2911/data!$V2911</f>
        <v>0.70921985815602839</v>
      </c>
      <c r="S2911">
        <f>100*data!S2911/data!$V2911</f>
        <v>1.1144883485309016</v>
      </c>
      <c r="T2911">
        <f>100*data!T2911/data!$V2911</f>
        <v>3.1408308004052685</v>
      </c>
      <c r="U2911">
        <f>100*data!U2911/data!$V2911</f>
        <v>5.0658561296859173</v>
      </c>
      <c r="V2911">
        <f t="shared" si="33"/>
        <v>100.00000000000001</v>
      </c>
    </row>
    <row r="2912" spans="1:22" x14ac:dyDescent="0.3">
      <c r="A2912" t="s">
        <v>283</v>
      </c>
      <c r="B2912" s="15" t="str">
        <f>IFERROR(VLOOKUP($A2912,class!$A$1:$B$455,2,FALSE),"")</f>
        <v>Shire District</v>
      </c>
      <c r="C2912" s="15" t="str">
        <f>IFERROR(IFERROR(VLOOKUP($A2912,classifications!$A$3:$C$336,3,FALSE),VLOOKUP($A2912,classifications!$I$2:$K$28,3,FALSE)),"")</f>
        <v>Predominantly Rural</v>
      </c>
      <c r="D2912">
        <f>100*data!D2912/data!$V2912</f>
        <v>17.818889970788707</v>
      </c>
      <c r="E2912">
        <f>100*data!E2912/data!$V2912</f>
        <v>0.58422590068159685</v>
      </c>
      <c r="F2912">
        <f>100*data!F2912/data!$V2912</f>
        <v>5.8422590068159685</v>
      </c>
      <c r="G2912">
        <f>100*data!G2912/data!$V2912</f>
        <v>12.074001947419669</v>
      </c>
      <c r="H2912">
        <f>100*data!H2912/data!$V2912</f>
        <v>2.7263875365141188</v>
      </c>
      <c r="I2912">
        <f>100*data!I2912/data!$V2912</f>
        <v>3.0185004868549172</v>
      </c>
      <c r="J2912">
        <f>100*data!J2912/data!$V2912</f>
        <v>7.6923076923076925</v>
      </c>
      <c r="K2912">
        <f>100*data!K2912/data!$V2912</f>
        <v>2.044790652385589</v>
      </c>
      <c r="L2912">
        <f>100*data!L2912/data!$V2912</f>
        <v>7.789678675754625</v>
      </c>
      <c r="M2912">
        <f>100*data!M2912/data!$V2912</f>
        <v>4.5764362220058423</v>
      </c>
      <c r="N2912">
        <f>100*data!N2912/data!$V2912</f>
        <v>1.1684518013631937</v>
      </c>
      <c r="O2912">
        <f>100*data!O2912/data!$V2912</f>
        <v>4.089581304771178</v>
      </c>
      <c r="P2912">
        <f>100*data!P2912/data!$V2912</f>
        <v>13.14508276533593</v>
      </c>
      <c r="Q2912">
        <f>100*data!Q2912/data!$V2912</f>
        <v>6.134371957156767</v>
      </c>
      <c r="R2912">
        <f>100*data!R2912/data!$V2912</f>
        <v>0.87633885102239528</v>
      </c>
      <c r="S2912">
        <f>100*data!S2912/data!$V2912</f>
        <v>1.2658227848101267</v>
      </c>
      <c r="T2912">
        <f>100*data!T2912/data!$V2912</f>
        <v>3.1158714703018502</v>
      </c>
      <c r="U2912">
        <f>100*data!U2912/data!$V2912</f>
        <v>6.0370009737098345</v>
      </c>
      <c r="V2912">
        <f t="shared" ref="V2912:V2925" si="34">SUM(D2912:U2912)</f>
        <v>100</v>
      </c>
    </row>
    <row r="2913" spans="1:22" x14ac:dyDescent="0.3">
      <c r="A2913" t="s">
        <v>288</v>
      </c>
      <c r="B2913" s="15" t="str">
        <f>IFERROR(VLOOKUP($A2913,class!$A$1:$B$455,2,FALSE),"")</f>
        <v>Shire District</v>
      </c>
      <c r="C2913" s="15" t="str">
        <f>IFERROR(IFERROR(VLOOKUP($A2913,classifications!$A$3:$C$336,3,FALSE),VLOOKUP($A2913,classifications!$I$2:$K$28,3,FALSE)),"")</f>
        <v>Predominantly Rural</v>
      </c>
      <c r="D2913">
        <f>100*data!D2913/data!$V2913</f>
        <v>12.652705061082024</v>
      </c>
      <c r="E2913">
        <f>100*data!E2913/data!$V2913</f>
        <v>0.26178010471204188</v>
      </c>
      <c r="F2913">
        <f>100*data!F2913/data!$V2913</f>
        <v>6.0209424083769632</v>
      </c>
      <c r="G2913">
        <f>100*data!G2913/data!$V2913</f>
        <v>14.74694589877836</v>
      </c>
      <c r="H2913">
        <f>100*data!H2913/data!$V2913</f>
        <v>4.1884816753926701</v>
      </c>
      <c r="I2913">
        <f>100*data!I2913/data!$V2913</f>
        <v>3.7521815008726005</v>
      </c>
      <c r="J2913">
        <f>100*data!J2913/data!$V2913</f>
        <v>6.5445026178010473</v>
      </c>
      <c r="K2913">
        <f>100*data!K2913/data!$V2913</f>
        <v>3.0541012216404888</v>
      </c>
      <c r="L2913">
        <f>100*data!L2913/data!$V2913</f>
        <v>7.2425828970331585</v>
      </c>
      <c r="M2913">
        <f>100*data!M2913/data!$V2913</f>
        <v>4.5375218150087262</v>
      </c>
      <c r="N2913">
        <f>100*data!N2913/data!$V2913</f>
        <v>1.6579406631762652</v>
      </c>
      <c r="O2913">
        <f>100*data!O2913/data!$V2913</f>
        <v>3.7521815008726005</v>
      </c>
      <c r="P2913">
        <f>100*data!P2913/data!$V2913</f>
        <v>12.390924956369982</v>
      </c>
      <c r="Q2913">
        <f>100*data!Q2913/data!$V2913</f>
        <v>7.1553228621291449</v>
      </c>
      <c r="R2913">
        <f>100*data!R2913/data!$V2913</f>
        <v>0.69808027923211169</v>
      </c>
      <c r="S2913">
        <f>100*data!S2913/data!$V2913</f>
        <v>1.5706806282722514</v>
      </c>
      <c r="T2913">
        <f>100*data!T2913/data!$V2913</f>
        <v>3.9267015706806281</v>
      </c>
      <c r="U2913">
        <f>100*data!U2913/data!$V2913</f>
        <v>5.8464223385689351</v>
      </c>
      <c r="V2913">
        <f t="shared" si="34"/>
        <v>100</v>
      </c>
    </row>
    <row r="2914" spans="1:22" x14ac:dyDescent="0.3">
      <c r="A2914" t="s">
        <v>294</v>
      </c>
      <c r="B2914" s="15" t="str">
        <f>IFERROR(VLOOKUP($A2914,class!$A$1:$B$455,2,FALSE),"")</f>
        <v>Shire District</v>
      </c>
      <c r="C2914" s="15" t="str">
        <f>IFERROR(IFERROR(VLOOKUP($A2914,classifications!$A$3:$C$336,3,FALSE),VLOOKUP($A2914,classifications!$I$2:$K$28,3,FALSE)),"")</f>
        <v>Predominantly Rural</v>
      </c>
      <c r="D2914">
        <f>100*data!D2914/data!$V2914</f>
        <v>36.578581363004176</v>
      </c>
      <c r="E2914">
        <f>100*data!E2914/data!$V2914</f>
        <v>0.69541029207232263</v>
      </c>
      <c r="F2914">
        <f>100*data!F2914/data!$V2914</f>
        <v>4.3115438108484003</v>
      </c>
      <c r="G2914">
        <f>100*data!G2914/data!$V2914</f>
        <v>11.961057023643949</v>
      </c>
      <c r="H2914">
        <f>100*data!H2914/data!$V2914</f>
        <v>3.3379694019471486</v>
      </c>
      <c r="I2914">
        <f>100*data!I2914/data!$V2914</f>
        <v>2.5034770514603615</v>
      </c>
      <c r="J2914">
        <f>100*data!J2914/data!$V2914</f>
        <v>5.5632823365785811</v>
      </c>
      <c r="K2914">
        <f>100*data!K2914/data!$V2914</f>
        <v>2.364394993045897</v>
      </c>
      <c r="L2914">
        <f>100*data!L2914/data!$V2914</f>
        <v>6.1196105702364392</v>
      </c>
      <c r="M2914">
        <f>100*data!M2914/data!$V2914</f>
        <v>2.2253129346314324</v>
      </c>
      <c r="N2914">
        <f>100*data!N2914/data!$V2914</f>
        <v>0.69541029207232263</v>
      </c>
      <c r="O2914">
        <f>100*data!O2914/data!$V2914</f>
        <v>2.2253129346314324</v>
      </c>
      <c r="P2914">
        <f>100*data!P2914/data!$V2914</f>
        <v>8.0667593880389425</v>
      </c>
      <c r="Q2914">
        <f>100*data!Q2914/data!$V2914</f>
        <v>5.006954102920723</v>
      </c>
      <c r="R2914">
        <f>100*data!R2914/data!$V2914</f>
        <v>0.55632823365785811</v>
      </c>
      <c r="S2914">
        <f>100*data!S2914/data!$V2914</f>
        <v>1.2517385257301807</v>
      </c>
      <c r="T2914">
        <f>100*data!T2914/data!$V2914</f>
        <v>2.5034770514603615</v>
      </c>
      <c r="U2914">
        <f>100*data!U2914/data!$V2914</f>
        <v>4.0333796940194713</v>
      </c>
      <c r="V2914">
        <f t="shared" si="34"/>
        <v>100.00000000000001</v>
      </c>
    </row>
    <row r="2915" spans="1:22" x14ac:dyDescent="0.3">
      <c r="A2915" t="s">
        <v>297</v>
      </c>
      <c r="B2915" s="15" t="str">
        <f>IFERROR(VLOOKUP($A2915,class!$A$1:$B$455,2,FALSE),"")</f>
        <v>Shire District</v>
      </c>
      <c r="C2915" s="15" t="str">
        <f>IFERROR(IFERROR(VLOOKUP($A2915,classifications!$A$3:$C$336,3,FALSE),VLOOKUP($A2915,classifications!$I$2:$K$28,3,FALSE)),"")</f>
        <v>Predominantly Rural</v>
      </c>
      <c r="D2915">
        <f>100*data!D2915/data!$V2915</f>
        <v>33.545310015898252</v>
      </c>
      <c r="E2915">
        <f>100*data!E2915/data!$V2915</f>
        <v>0.31796502384737679</v>
      </c>
      <c r="F2915">
        <f>100*data!F2915/data!$V2915</f>
        <v>3.9745627980922098</v>
      </c>
      <c r="G2915">
        <f>100*data!G2915/data!$V2915</f>
        <v>9.8569157392686808</v>
      </c>
      <c r="H2915">
        <f>100*data!H2915/data!$V2915</f>
        <v>2.8616852146263909</v>
      </c>
      <c r="I2915">
        <f>100*data!I2915/data!$V2915</f>
        <v>2.3847376788553261</v>
      </c>
      <c r="J2915">
        <f>100*data!J2915/data!$V2915</f>
        <v>6.6772655007949124</v>
      </c>
      <c r="K2915">
        <f>100*data!K2915/data!$V2915</f>
        <v>2.3847376788553261</v>
      </c>
      <c r="L2915">
        <f>100*data!L2915/data!$V2915</f>
        <v>6.0413354531001593</v>
      </c>
      <c r="M2915">
        <f>100*data!M2915/data!$V2915</f>
        <v>3.8155802861685215</v>
      </c>
      <c r="N2915">
        <f>100*data!N2915/data!$V2915</f>
        <v>0.79491255961844198</v>
      </c>
      <c r="O2915">
        <f>100*data!O2915/data!$V2915</f>
        <v>2.7027027027027026</v>
      </c>
      <c r="P2915">
        <f>100*data!P2915/data!$V2915</f>
        <v>8.9030206677265493</v>
      </c>
      <c r="Q2915">
        <f>100*data!Q2915/data!$V2915</f>
        <v>5.5643879173290935</v>
      </c>
      <c r="R2915">
        <f>100*data!R2915/data!$V2915</f>
        <v>0.95389507154213038</v>
      </c>
      <c r="S2915">
        <f>100*data!S2915/data!$V2915</f>
        <v>1.1128775834658187</v>
      </c>
      <c r="T2915">
        <f>100*data!T2915/data!$V2915</f>
        <v>3.0206677265500796</v>
      </c>
      <c r="U2915">
        <f>100*data!U2915/data!$V2915</f>
        <v>5.0874403815580287</v>
      </c>
      <c r="V2915">
        <f t="shared" si="34"/>
        <v>100</v>
      </c>
    </row>
    <row r="2916" spans="1:22" x14ac:dyDescent="0.3">
      <c r="A2916" t="s">
        <v>175</v>
      </c>
      <c r="B2916" s="15" t="str">
        <f>IFERROR(VLOOKUP($A2916,class!$A$1:$B$455,2,FALSE),"")</f>
        <v>Shire District</v>
      </c>
      <c r="C2916" s="15" t="str">
        <f>IFERROR(IFERROR(VLOOKUP($A2916,classifications!$A$3:$C$336,3,FALSE),VLOOKUP($A2916,classifications!$I$2:$K$28,3,FALSE)),"")</f>
        <v>Predominantly Urban</v>
      </c>
      <c r="D2916">
        <f>100*data!D2916/data!$V2916</f>
        <v>1.0251630941286114</v>
      </c>
      <c r="E2916">
        <f>100*data!E2916/data!$V2916</f>
        <v>0.27958993476234856</v>
      </c>
      <c r="F2916">
        <f>100*data!F2916/data!$V2916</f>
        <v>3.6346691519105314</v>
      </c>
      <c r="G2916">
        <f>100*data!G2916/data!$V2916</f>
        <v>10.810810810810811</v>
      </c>
      <c r="H2916">
        <f>100*data!H2916/data!$V2916</f>
        <v>2.1435228331780056</v>
      </c>
      <c r="I2916">
        <f>100*data!I2916/data!$V2916</f>
        <v>2.6095060577819198</v>
      </c>
      <c r="J2916">
        <f>100*data!J2916/data!$V2916</f>
        <v>6.3373718546132336</v>
      </c>
      <c r="K2916">
        <f>100*data!K2916/data!$V2916</f>
        <v>2.0503261882572228</v>
      </c>
      <c r="L2916">
        <f>100*data!L2916/data!$V2916</f>
        <v>5.4054054054054053</v>
      </c>
      <c r="M2916">
        <f>100*data!M2916/data!$V2916</f>
        <v>12.208760484622553</v>
      </c>
      <c r="N2916">
        <f>100*data!N2916/data!$V2916</f>
        <v>4.7530288909599259</v>
      </c>
      <c r="O2916">
        <f>100*data!O2916/data!$V2916</f>
        <v>4.4734389561975769</v>
      </c>
      <c r="P2916">
        <f>100*data!P2916/data!$V2916</f>
        <v>22.553588070829448</v>
      </c>
      <c r="Q2916">
        <f>100*data!Q2916/data!$V2916</f>
        <v>8.6672879776328049</v>
      </c>
      <c r="R2916">
        <f>100*data!R2916/data!$V2916</f>
        <v>9.3196644920782848E-2</v>
      </c>
      <c r="S2916">
        <f>100*data!S2916/data!$V2916</f>
        <v>1.95712954333644</v>
      </c>
      <c r="T2916">
        <f>100*data!T2916/data!$V2916</f>
        <v>4.6598322460391426</v>
      </c>
      <c r="U2916">
        <f>100*data!U2916/data!$V2916</f>
        <v>6.3373718546132336</v>
      </c>
      <c r="V2916">
        <f t="shared" si="34"/>
        <v>100</v>
      </c>
    </row>
    <row r="2917" spans="1:22" x14ac:dyDescent="0.3">
      <c r="A2917" t="s">
        <v>187</v>
      </c>
      <c r="B2917" s="15" t="str">
        <f>IFERROR(VLOOKUP($A2917,class!$A$1:$B$455,2,FALSE),"")</f>
        <v>Shire District</v>
      </c>
      <c r="C2917" s="15" t="str">
        <f>IFERROR(IFERROR(VLOOKUP($A2917,classifications!$A$3:$C$336,3,FALSE),VLOOKUP($A2917,classifications!$I$2:$K$28,3,FALSE)),"")</f>
        <v>Predominantly Rural</v>
      </c>
      <c r="D2917">
        <f>100*data!D2917/data!$V2917</f>
        <v>12.60096930533118</v>
      </c>
      <c r="E2917">
        <f>100*data!E2917/data!$V2917</f>
        <v>0.48465266558966075</v>
      </c>
      <c r="F2917">
        <f>100*data!F2917/data!$V2917</f>
        <v>5.0888529886914382</v>
      </c>
      <c r="G2917">
        <f>100*data!G2917/data!$V2917</f>
        <v>10.339256865912763</v>
      </c>
      <c r="H2917">
        <f>100*data!H2917/data!$V2917</f>
        <v>2.3424878836833605</v>
      </c>
      <c r="I2917">
        <f>100*data!I2917/data!$V2917</f>
        <v>3.3117932148626816</v>
      </c>
      <c r="J2917">
        <f>100*data!J2917/data!$V2917</f>
        <v>6.8659127625201934</v>
      </c>
      <c r="K2917">
        <f>100*data!K2917/data!$V2917</f>
        <v>1.615508885298869</v>
      </c>
      <c r="L2917">
        <f>100*data!L2917/data!$V2917</f>
        <v>5.6542810985460417</v>
      </c>
      <c r="M2917">
        <f>100*data!M2917/data!$V2917</f>
        <v>6.7043618739903073</v>
      </c>
      <c r="N2917">
        <f>100*data!N2917/data!$V2917</f>
        <v>2.0193861066235863</v>
      </c>
      <c r="O2917">
        <f>100*data!O2917/data!$V2917</f>
        <v>3.7964458804523424</v>
      </c>
      <c r="P2917">
        <f>100*data!P2917/data!$V2917</f>
        <v>19.224555735056544</v>
      </c>
      <c r="Q2917">
        <f>100*data!Q2917/data!$V2917</f>
        <v>7.5928917609046849</v>
      </c>
      <c r="R2917">
        <f>100*data!R2917/data!$V2917</f>
        <v>0.72697899838449109</v>
      </c>
      <c r="S2917">
        <f>100*data!S2917/data!$V2917</f>
        <v>1.6962843295638126</v>
      </c>
      <c r="T2917">
        <f>100*data!T2917/data!$V2917</f>
        <v>2.6655896607431342</v>
      </c>
      <c r="U2917">
        <f>100*data!U2917/data!$V2917</f>
        <v>7.2697899838449107</v>
      </c>
      <c r="V2917">
        <f t="shared" si="34"/>
        <v>100.00000000000003</v>
      </c>
    </row>
    <row r="2918" spans="1:22" x14ac:dyDescent="0.3">
      <c r="A2918" t="s">
        <v>192</v>
      </c>
      <c r="B2918" s="15" t="str">
        <f>IFERROR(VLOOKUP($A2918,class!$A$1:$B$455,2,FALSE),"")</f>
        <v>Shire District</v>
      </c>
      <c r="C2918" s="15" t="str">
        <f>IFERROR(IFERROR(VLOOKUP($A2918,classifications!$A$3:$C$336,3,FALSE),VLOOKUP($A2918,classifications!$I$2:$K$28,3,FALSE)),"")</f>
        <v>Predominantly Rural</v>
      </c>
      <c r="D2918">
        <f>100*data!D2918/data!$V2918</f>
        <v>14.250913520097441</v>
      </c>
      <c r="E2918">
        <f>100*data!E2918/data!$V2918</f>
        <v>0.73081607795371495</v>
      </c>
      <c r="F2918">
        <f>100*data!F2918/data!$V2918</f>
        <v>6.4555420219244821</v>
      </c>
      <c r="G2918">
        <f>100*data!G2918/data!$V2918</f>
        <v>12.302070645554203</v>
      </c>
      <c r="H2918">
        <f>100*data!H2918/data!$V2918</f>
        <v>3.4104750304506699</v>
      </c>
      <c r="I2918">
        <f>100*data!I2918/data!$V2918</f>
        <v>2.8014616321559074</v>
      </c>
      <c r="J2918">
        <f>100*data!J2918/data!$V2918</f>
        <v>5.7247259439707676</v>
      </c>
      <c r="K2918">
        <f>100*data!K2918/data!$V2918</f>
        <v>6.2119366626065773</v>
      </c>
      <c r="L2918">
        <f>100*data!L2918/data!$V2918</f>
        <v>5.3593179049939099</v>
      </c>
      <c r="M2918">
        <f>100*data!M2918/data!$V2918</f>
        <v>5.6029232643118148</v>
      </c>
      <c r="N2918">
        <f>100*data!N2918/data!$V2918</f>
        <v>1.0962241169305724</v>
      </c>
      <c r="O2918">
        <f>100*data!O2918/data!$V2918</f>
        <v>2.8014616321559074</v>
      </c>
      <c r="P2918">
        <f>100*data!P2918/data!$V2918</f>
        <v>13.520097442143728</v>
      </c>
      <c r="Q2918">
        <f>100*data!Q2918/data!$V2918</f>
        <v>8.6479902557856274</v>
      </c>
      <c r="R2918">
        <f>100*data!R2918/data!$V2918</f>
        <v>0.85261875761266748</v>
      </c>
      <c r="S2918">
        <f>100*data!S2918/data!$V2918</f>
        <v>1.4616321559074299</v>
      </c>
      <c r="T2918">
        <f>100*data!T2918/data!$V2918</f>
        <v>3.0450669914738122</v>
      </c>
      <c r="U2918">
        <f>100*data!U2918/data!$V2918</f>
        <v>5.7247259439707676</v>
      </c>
      <c r="V2918">
        <f t="shared" si="34"/>
        <v>100</v>
      </c>
    </row>
    <row r="2919" spans="1:22" x14ac:dyDescent="0.3">
      <c r="A2919" t="s">
        <v>203</v>
      </c>
      <c r="B2919" s="15" t="str">
        <f>IFERROR(VLOOKUP($A2919,class!$A$1:$B$455,2,FALSE),"")</f>
        <v>Shire District</v>
      </c>
      <c r="C2919" s="15" t="str">
        <f>IFERROR(IFERROR(VLOOKUP($A2919,classifications!$A$3:$C$336,3,FALSE),VLOOKUP($A2919,classifications!$I$2:$K$28,3,FALSE)),"")</f>
        <v>Predominantly Urban</v>
      </c>
      <c r="D2919">
        <f>100*data!D2919/data!$V2919</f>
        <v>0.40595399188092018</v>
      </c>
      <c r="E2919">
        <f>100*data!E2919/data!$V2919</f>
        <v>0.54127198917456021</v>
      </c>
      <c r="F2919">
        <f>100*data!F2919/data!$V2919</f>
        <v>6.0893098782138022</v>
      </c>
      <c r="G2919">
        <f>100*data!G2919/data!$V2919</f>
        <v>15.696887686062245</v>
      </c>
      <c r="H2919">
        <f>100*data!H2919/data!$V2919</f>
        <v>4.4654939106901219</v>
      </c>
      <c r="I2919">
        <f>100*data!I2919/data!$V2919</f>
        <v>3.5182679296346415</v>
      </c>
      <c r="J2919">
        <f>100*data!J2919/data!$V2919</f>
        <v>6.6305818673883623</v>
      </c>
      <c r="K2919">
        <f>100*data!K2919/data!$V2919</f>
        <v>5.006765899864682</v>
      </c>
      <c r="L2919">
        <f>100*data!L2919/data!$V2919</f>
        <v>6.6305818673883623</v>
      </c>
      <c r="M2919">
        <f>100*data!M2919/data!$V2919</f>
        <v>8.6603518267929633</v>
      </c>
      <c r="N2919">
        <f>100*data!N2919/data!$V2919</f>
        <v>2.1650879566982408</v>
      </c>
      <c r="O2919">
        <f>100*data!O2919/data!$V2919</f>
        <v>3.1123139377537212</v>
      </c>
      <c r="P2919">
        <f>100*data!P2919/data!$V2919</f>
        <v>13.261163734776725</v>
      </c>
      <c r="Q2919">
        <f>100*data!Q2919/data!$V2919</f>
        <v>8.1190798376184041</v>
      </c>
      <c r="R2919">
        <f>100*data!R2919/data!$V2919</f>
        <v>0.40595399188092018</v>
      </c>
      <c r="S2919">
        <f>100*data!S2919/data!$V2919</f>
        <v>2.1650879566982408</v>
      </c>
      <c r="T2919">
        <f>100*data!T2919/data!$V2919</f>
        <v>5.8186738836265226</v>
      </c>
      <c r="U2919">
        <f>100*data!U2919/data!$V2919</f>
        <v>7.3071718538565626</v>
      </c>
      <c r="V2919">
        <f t="shared" si="34"/>
        <v>99.999999999999986</v>
      </c>
    </row>
    <row r="2920" spans="1:22" x14ac:dyDescent="0.3">
      <c r="A2920" t="s">
        <v>218</v>
      </c>
      <c r="B2920" s="15" t="str">
        <f>IFERROR(VLOOKUP($A2920,class!$A$1:$B$455,2,FALSE),"")</f>
        <v>Shire District</v>
      </c>
      <c r="C2920" s="15" t="str">
        <f>IFERROR(IFERROR(VLOOKUP($A2920,classifications!$A$3:$C$336,3,FALSE),VLOOKUP($A2920,classifications!$I$2:$K$28,3,FALSE)),"")</f>
        <v>Urban with Significant Rural</v>
      </c>
      <c r="D2920">
        <f>100*data!D2920/data!$V2920</f>
        <v>8.4589614740368511</v>
      </c>
      <c r="E2920">
        <f>100*data!E2920/data!$V2920</f>
        <v>0.92127303182579567</v>
      </c>
      <c r="F2920">
        <f>100*data!F2920/data!$V2920</f>
        <v>6.1976549413735347</v>
      </c>
      <c r="G2920">
        <f>100*data!G2920/data!$V2920</f>
        <v>12.562814070351759</v>
      </c>
      <c r="H2920">
        <f>100*data!H2920/data!$V2920</f>
        <v>2.8475711892797322</v>
      </c>
      <c r="I2920">
        <f>100*data!I2920/data!$V2920</f>
        <v>3.8525963149078728</v>
      </c>
      <c r="J2920">
        <f>100*data!J2920/data!$V2920</f>
        <v>5.9463986599664995</v>
      </c>
      <c r="K2920">
        <f>100*data!K2920/data!$V2920</f>
        <v>2.596314907872697</v>
      </c>
      <c r="L2920">
        <f>100*data!L2920/data!$V2920</f>
        <v>4.6063651591289778</v>
      </c>
      <c r="M2920">
        <f>100*data!M2920/data!$V2920</f>
        <v>8.3752093802345051</v>
      </c>
      <c r="N2920">
        <f>100*data!N2920/data!$V2920</f>
        <v>1.8425460636515913</v>
      </c>
      <c r="O2920">
        <f>100*data!O2920/data!$V2920</f>
        <v>3.0150753768844223</v>
      </c>
      <c r="P2920">
        <f>100*data!P2920/data!$V2920</f>
        <v>18.425460636515911</v>
      </c>
      <c r="Q2920">
        <f>100*data!Q2920/data!$V2920</f>
        <v>7.7051926298157456</v>
      </c>
      <c r="R2920">
        <f>100*data!R2920/data!$V2920</f>
        <v>0.67001675041876052</v>
      </c>
      <c r="S2920">
        <f>100*data!S2920/data!$V2920</f>
        <v>2.0100502512562812</v>
      </c>
      <c r="T2920">
        <f>100*data!T2920/data!$V2920</f>
        <v>3.5175879396984926</v>
      </c>
      <c r="U2920">
        <f>100*data!U2920/data!$V2920</f>
        <v>6.4489112227805698</v>
      </c>
      <c r="V2920">
        <f t="shared" si="34"/>
        <v>99.999999999999986</v>
      </c>
    </row>
    <row r="2921" spans="1:22" x14ac:dyDescent="0.3">
      <c r="A2921" t="s">
        <v>226</v>
      </c>
      <c r="B2921" s="15" t="str">
        <f>IFERROR(VLOOKUP($A2921,class!$A$1:$B$455,2,FALSE),"")</f>
        <v>Shire District</v>
      </c>
      <c r="C2921" s="15" t="str">
        <f>IFERROR(IFERROR(VLOOKUP($A2921,classifications!$A$3:$C$336,3,FALSE),VLOOKUP($A2921,classifications!$I$2:$K$28,3,FALSE)),"")</f>
        <v>Predominantly Rural</v>
      </c>
      <c r="D2921">
        <f>100*data!D2921/data!$V2921</f>
        <v>8.8578088578088572</v>
      </c>
      <c r="E2921">
        <f>100*data!E2921/data!$V2921</f>
        <v>0.46620046620046618</v>
      </c>
      <c r="F2921">
        <f>100*data!F2921/data!$V2921</f>
        <v>6.526806526806527</v>
      </c>
      <c r="G2921">
        <f>100*data!G2921/data!$V2921</f>
        <v>13.403263403263404</v>
      </c>
      <c r="H2921">
        <f>100*data!H2921/data!$V2921</f>
        <v>3.2634032634032635</v>
      </c>
      <c r="I2921">
        <f>100*data!I2921/data!$V2921</f>
        <v>3.7296037296037294</v>
      </c>
      <c r="J2921">
        <f>100*data!J2921/data!$V2921</f>
        <v>5.4778554778554778</v>
      </c>
      <c r="K2921">
        <f>100*data!K2921/data!$V2921</f>
        <v>3.0303030303030303</v>
      </c>
      <c r="L2921">
        <f>100*data!L2921/data!$V2921</f>
        <v>3.9627039627039626</v>
      </c>
      <c r="M2921">
        <f>100*data!M2921/data!$V2921</f>
        <v>9.3240093240093245</v>
      </c>
      <c r="N2921">
        <f>100*data!N2921/data!$V2921</f>
        <v>2.0979020979020979</v>
      </c>
      <c r="O2921">
        <f>100*data!O2921/data!$V2921</f>
        <v>3.3799533799533799</v>
      </c>
      <c r="P2921">
        <f>100*data!P2921/data!$V2921</f>
        <v>17.832167832167833</v>
      </c>
      <c r="Q2921">
        <f>100*data!Q2921/data!$V2921</f>
        <v>7.3426573426573425</v>
      </c>
      <c r="R2921">
        <f>100*data!R2921/data!$V2921</f>
        <v>0.81585081585081587</v>
      </c>
      <c r="S2921">
        <f>100*data!S2921/data!$V2921</f>
        <v>1.9813519813519813</v>
      </c>
      <c r="T2921">
        <f>100*data!T2921/data!$V2921</f>
        <v>3.2634032634032635</v>
      </c>
      <c r="U2921">
        <f>100*data!U2921/data!$V2921</f>
        <v>5.244755244755245</v>
      </c>
      <c r="V2921">
        <f t="shared" si="34"/>
        <v>100</v>
      </c>
    </row>
    <row r="2922" spans="1:22" x14ac:dyDescent="0.3">
      <c r="A2922" t="s">
        <v>93</v>
      </c>
      <c r="B2922" s="15" t="str">
        <f>IFERROR(VLOOKUP($A2922,class!$A$1:$B$455,2,FALSE),"")</f>
        <v>Shire District</v>
      </c>
      <c r="C2922" s="15" t="str">
        <f>IFERROR(IFERROR(VLOOKUP($A2922,classifications!$A$3:$C$336,3,FALSE),VLOOKUP($A2922,classifications!$I$2:$K$28,3,FALSE)),"")</f>
        <v>Predominantly Rural</v>
      </c>
      <c r="D2922">
        <f>100*data!D2922/data!$V2922</f>
        <v>13.604852686308492</v>
      </c>
      <c r="E2922">
        <f>100*data!E2922/data!$V2922</f>
        <v>1.559792027729636</v>
      </c>
      <c r="F2922">
        <f>100*data!F2922/data!$V2922</f>
        <v>5.4592720970537263</v>
      </c>
      <c r="G2922">
        <f>100*data!G2922/data!$V2922</f>
        <v>14.124783362218372</v>
      </c>
      <c r="H2922">
        <f>100*data!H2922/data!$V2922</f>
        <v>3.0329289428076258</v>
      </c>
      <c r="I2922">
        <f>100*data!I2922/data!$V2922</f>
        <v>3.2062391681109186</v>
      </c>
      <c r="J2922">
        <f>100*data!J2922/data!$V2922</f>
        <v>6.7590987868284227</v>
      </c>
      <c r="K2922">
        <f>100*data!K2922/data!$V2922</f>
        <v>2.8596187175043326</v>
      </c>
      <c r="L2922">
        <f>100*data!L2922/data!$V2922</f>
        <v>5.8058925476603118</v>
      </c>
      <c r="M2922">
        <f>100*data!M2922/data!$V2922</f>
        <v>6.239168110918544</v>
      </c>
      <c r="N2922">
        <f>100*data!N2922/data!$V2922</f>
        <v>1.3864818024263432</v>
      </c>
      <c r="O2922">
        <f>100*data!O2922/data!$V2922</f>
        <v>3.6395147313691507</v>
      </c>
      <c r="P2922">
        <f>100*data!P2922/data!$V2922</f>
        <v>14.731369150779896</v>
      </c>
      <c r="Q2922">
        <f>100*data!Q2922/data!$V2922</f>
        <v>6.7590987868284227</v>
      </c>
      <c r="R2922">
        <f>100*data!R2922/data!$V2922</f>
        <v>0.60658578856152512</v>
      </c>
      <c r="S2922">
        <f>100*data!S2922/data!$V2922</f>
        <v>1.6464471403812826</v>
      </c>
      <c r="T2922">
        <f>100*data!T2922/data!$V2922</f>
        <v>2.5996533795493932</v>
      </c>
      <c r="U2922">
        <f>100*data!U2922/data!$V2922</f>
        <v>5.979202772963605</v>
      </c>
      <c r="V2922">
        <f t="shared" si="34"/>
        <v>100</v>
      </c>
    </row>
    <row r="2923" spans="1:22" x14ac:dyDescent="0.3">
      <c r="A2923" t="s">
        <v>106</v>
      </c>
      <c r="B2923" s="15" t="str">
        <f>IFERROR(VLOOKUP($A2923,class!$A$1:$B$455,2,FALSE),"")</f>
        <v>Shire District</v>
      </c>
      <c r="C2923" s="15" t="str">
        <f>IFERROR(IFERROR(VLOOKUP($A2923,classifications!$A$3:$C$336,3,FALSE),VLOOKUP($A2923,classifications!$I$2:$K$28,3,FALSE)),"")</f>
        <v>Predominantly Rural</v>
      </c>
      <c r="D2923">
        <f>100*data!D2923/data!$V2923</f>
        <v>14.01015228426396</v>
      </c>
      <c r="E2923">
        <f>100*data!E2923/data!$V2923</f>
        <v>0.71065989847715738</v>
      </c>
      <c r="F2923">
        <f>100*data!F2923/data!$V2923</f>
        <v>6.3959390862944163</v>
      </c>
      <c r="G2923">
        <f>100*data!G2923/data!$V2923</f>
        <v>14.01015228426396</v>
      </c>
      <c r="H2923">
        <f>100*data!H2923/data!$V2923</f>
        <v>4.0609137055837561</v>
      </c>
      <c r="I2923">
        <f>100*data!I2923/data!$V2923</f>
        <v>3.5532994923857868</v>
      </c>
      <c r="J2923">
        <f>100*data!J2923/data!$V2923</f>
        <v>5.8883248730964466</v>
      </c>
      <c r="K2923">
        <f>100*data!K2923/data!$V2923</f>
        <v>4.1624365482233499</v>
      </c>
      <c r="L2923">
        <f>100*data!L2923/data!$V2923</f>
        <v>7.0050761421319798</v>
      </c>
      <c r="M2923">
        <f>100*data!M2923/data!$V2923</f>
        <v>4.1624365482233499</v>
      </c>
      <c r="N2923">
        <f>100*data!N2923/data!$V2923</f>
        <v>1.6243654822335025</v>
      </c>
      <c r="O2923">
        <f>100*data!O2923/data!$V2923</f>
        <v>3.3502538071065988</v>
      </c>
      <c r="P2923">
        <f>100*data!P2923/data!$V2923</f>
        <v>13.096446700507615</v>
      </c>
      <c r="Q2923">
        <f>100*data!Q2923/data!$V2923</f>
        <v>6.9035532994923861</v>
      </c>
      <c r="R2923">
        <f>100*data!R2923/data!$V2923</f>
        <v>0.81218274111675126</v>
      </c>
      <c r="S2923">
        <f>100*data!S2923/data!$V2923</f>
        <v>1.6243654822335025</v>
      </c>
      <c r="T2923">
        <f>100*data!T2923/data!$V2923</f>
        <v>3.0456852791878171</v>
      </c>
      <c r="U2923">
        <f>100*data!U2923/data!$V2923</f>
        <v>5.5837563451776653</v>
      </c>
      <c r="V2923">
        <f t="shared" si="34"/>
        <v>100</v>
      </c>
    </row>
    <row r="2924" spans="1:22" x14ac:dyDescent="0.3">
      <c r="A2924" t="s">
        <v>116</v>
      </c>
      <c r="B2924" s="15" t="str">
        <f>IFERROR(VLOOKUP($A2924,class!$A$1:$B$455,2,FALSE),"")</f>
        <v>Shire District</v>
      </c>
      <c r="C2924" s="15" t="str">
        <f>IFERROR(IFERROR(VLOOKUP($A2924,classifications!$A$3:$C$336,3,FALSE),VLOOKUP($A2924,classifications!$I$2:$K$28,3,FALSE)),"")</f>
        <v>Predominantly Rural</v>
      </c>
      <c r="D2924">
        <f>100*data!D2924/data!$V2924</f>
        <v>16.457461645746164</v>
      </c>
      <c r="E2924">
        <f>100*data!E2924/data!$V2924</f>
        <v>0.41841004184100417</v>
      </c>
      <c r="F2924">
        <f>100*data!F2924/data!$V2924</f>
        <v>6.9037656903765692</v>
      </c>
      <c r="G2924">
        <f>100*data!G2924/data!$V2924</f>
        <v>13.807531380753138</v>
      </c>
      <c r="H2924">
        <f>100*data!H2924/data!$V2924</f>
        <v>3.8354253835425385</v>
      </c>
      <c r="I2924">
        <f>100*data!I2924/data!$V2924</f>
        <v>3.4867503486750349</v>
      </c>
      <c r="J2924">
        <f>100*data!J2924/data!$V2924</f>
        <v>6.6945606694560666</v>
      </c>
      <c r="K2924">
        <f>100*data!K2924/data!$V2924</f>
        <v>2.580195258019526</v>
      </c>
      <c r="L2924">
        <f>100*data!L2924/data!$V2924</f>
        <v>5.3695955369595536</v>
      </c>
      <c r="M2924">
        <f>100*data!M2924/data!$V2924</f>
        <v>4.8117154811715483</v>
      </c>
      <c r="N2924">
        <f>100*data!N2924/data!$V2924</f>
        <v>1.6736401673640167</v>
      </c>
      <c r="O2924">
        <f>100*data!O2924/data!$V2924</f>
        <v>3.0683403068340307</v>
      </c>
      <c r="P2924">
        <f>100*data!P2924/data!$V2924</f>
        <v>12.552301255230125</v>
      </c>
      <c r="Q2924">
        <f>100*data!Q2924/data!$V2924</f>
        <v>6.5550906555090656</v>
      </c>
      <c r="R2924">
        <f>100*data!R2924/data!$V2924</f>
        <v>0.9065550906555091</v>
      </c>
      <c r="S2924">
        <f>100*data!S2924/data!$V2924</f>
        <v>1.6736401673640167</v>
      </c>
      <c r="T2924">
        <f>100*data!T2924/data!$V2924</f>
        <v>3.0683403068340307</v>
      </c>
      <c r="U2924">
        <f>100*data!U2924/data!$V2924</f>
        <v>6.1366806136680614</v>
      </c>
      <c r="V2924">
        <f t="shared" si="34"/>
        <v>100</v>
      </c>
    </row>
    <row r="2925" spans="1:22" x14ac:dyDescent="0.3">
      <c r="A2925" t="s">
        <v>374</v>
      </c>
      <c r="B2925" s="15" t="str">
        <f>IFERROR(VLOOKUP($A2925,class!$A$1:$B$455,2,FALSE),"")</f>
        <v>Shire District</v>
      </c>
      <c r="C2925" s="15" t="str">
        <f>IFERROR(IFERROR(VLOOKUP($A2925,classifications!$A$3:$C$336,3,FALSE),VLOOKUP($A2925,classifications!$I$2:$K$28,3,FALSE)),"")</f>
        <v>Predominantly Rural</v>
      </c>
      <c r="D2925">
        <f>100*data!D2925/data!$V2925</f>
        <v>17.731029301277236</v>
      </c>
      <c r="E2925">
        <f>100*data!E2925/data!$V2925</f>
        <v>0.37565740045078888</v>
      </c>
      <c r="F2925">
        <f>100*data!F2925/data!$V2925</f>
        <v>4.7332832456799396</v>
      </c>
      <c r="G2925">
        <f>100*data!G2925/data!$V2925</f>
        <v>12.246431254695718</v>
      </c>
      <c r="H2925">
        <f>100*data!H2925/data!$V2925</f>
        <v>3.6063110443275734</v>
      </c>
      <c r="I2925">
        <f>100*data!I2925/data!$V2925</f>
        <v>2.8549962434259957</v>
      </c>
      <c r="J2925">
        <f>100*data!J2925/data!$V2925</f>
        <v>6.9120961682945152</v>
      </c>
      <c r="K2925">
        <f>100*data!K2925/data!$V2925</f>
        <v>2.2539444027047333</v>
      </c>
      <c r="L2925">
        <f>100*data!L2925/data!$V2925</f>
        <v>6.5364387678437268</v>
      </c>
      <c r="M2925">
        <f>100*data!M2925/data!$V2925</f>
        <v>4.5078888054094666</v>
      </c>
      <c r="N2925">
        <f>100*data!N2925/data!$V2925</f>
        <v>1.8031555221637867</v>
      </c>
      <c r="O2925">
        <f>100*data!O2925/data!$V2925</f>
        <v>3.6814425244177311</v>
      </c>
      <c r="P2925">
        <f>100*data!P2925/data!$V2925</f>
        <v>13.298271975957926</v>
      </c>
      <c r="Q2925">
        <f>100*data!Q2925/data!$V2925</f>
        <v>6.6867017280240422</v>
      </c>
      <c r="R2925">
        <f>100*data!R2925/data!$V2925</f>
        <v>0.90157776108189336</v>
      </c>
      <c r="S2925">
        <f>100*data!S2925/data!$V2925</f>
        <v>1.5777610818933132</v>
      </c>
      <c r="T2925">
        <f>100*data!T2925/data!$V2925</f>
        <v>4.1322314049586772</v>
      </c>
      <c r="U2925">
        <f>100*data!U2925/data!$V2925</f>
        <v>6.1607813673929375</v>
      </c>
      <c r="V2925">
        <f t="shared" si="34"/>
        <v>100.00000000000001</v>
      </c>
    </row>
    <row r="2928" spans="1:22" x14ac:dyDescent="0.3">
      <c r="A2928" t="s">
        <v>384</v>
      </c>
      <c r="B2928" t="s">
        <v>384</v>
      </c>
      <c r="D2928">
        <f>100*data!D2928/data!$V2928</f>
        <v>0.88114809507070813</v>
      </c>
      <c r="E2928">
        <f>100*data!E2928/data!$V2928</f>
        <v>0.48028824054295216</v>
      </c>
      <c r="F2928">
        <f>100*data!F2928/data!$V2928</f>
        <v>4.7028364383635726</v>
      </c>
      <c r="G2928">
        <f>100*data!G2928/data!$V2928</f>
        <v>12.238393315847821</v>
      </c>
      <c r="H2928">
        <f>100*data!H2928/data!$V2928</f>
        <v>2.5569180434253576</v>
      </c>
      <c r="I2928">
        <f>100*data!I2928/data!$V2928</f>
        <v>3.9788551496633588</v>
      </c>
      <c r="J2928">
        <f>100*data!J2928/data!$V2928</f>
        <v>8.2260768461184863</v>
      </c>
      <c r="K2928">
        <f>100*data!K2928/data!$V2928</f>
        <v>4.2884568585566338</v>
      </c>
      <c r="L2928">
        <f>100*data!L2928/data!$V2928</f>
        <v>5.4606170402617416</v>
      </c>
      <c r="M2928">
        <f>100*data!M2928/data!$V2928</f>
        <v>10.199618743747127</v>
      </c>
      <c r="N2928">
        <f>100*data!N2928/data!$V2928</f>
        <v>2.5663818511207852</v>
      </c>
      <c r="O2928">
        <f>100*data!O2928/data!$V2928</f>
        <v>3.9957548062623367</v>
      </c>
      <c r="P2928">
        <f>100*data!P2928/data!$V2928</f>
        <v>18.923221480139524</v>
      </c>
      <c r="Q2928">
        <f>100*data!Q2928/data!$V2928</f>
        <v>9.2120028121028579</v>
      </c>
      <c r="R2928">
        <f>100*data!R2928/data!$V2928</f>
        <v>8.585025552280777E-2</v>
      </c>
      <c r="S2928">
        <f>100*data!S2928/data!$V2928</f>
        <v>1.7433685747505612</v>
      </c>
      <c r="T2928">
        <f>100*data!T2928/data!$V2928</f>
        <v>4.0437498310034341</v>
      </c>
      <c r="U2928">
        <f>100*data!U2928/data!$V2928</f>
        <v>6.416461617499932</v>
      </c>
    </row>
    <row r="2929" spans="1:21" x14ac:dyDescent="0.3">
      <c r="A2929" t="s">
        <v>382</v>
      </c>
      <c r="B2929" t="s">
        <v>382</v>
      </c>
      <c r="D2929">
        <f>100*data!D2929/data!$V2929</f>
        <v>5.4408209999575927</v>
      </c>
      <c r="E2929">
        <f>100*data!E2929/data!$V2929</f>
        <v>0.49616216445443367</v>
      </c>
      <c r="F2929">
        <f>100*data!F2929/data!$V2929</f>
        <v>5.0846020100928717</v>
      </c>
      <c r="G2929">
        <f>100*data!G2929/data!$V2929</f>
        <v>13.582969339722657</v>
      </c>
      <c r="H2929">
        <f>100*data!H2929/data!$V2929</f>
        <v>3.1932488020016114</v>
      </c>
      <c r="I2929">
        <f>100*data!I2929/data!$V2929</f>
        <v>3.9028596468908585</v>
      </c>
      <c r="J2929">
        <f>100*data!J2929/data!$V2929</f>
        <v>6.4232503569257737</v>
      </c>
      <c r="K2929">
        <f>100*data!K2929/data!$V2929</f>
        <v>4.8131970654340357</v>
      </c>
      <c r="L2929">
        <f>100*data!L2929/data!$V2929</f>
        <v>4.8852890038590386</v>
      </c>
      <c r="M2929">
        <f>100*data!M2929/data!$V2929</f>
        <v>7.9979644629150588</v>
      </c>
      <c r="N2929">
        <f>100*data!N2929/data!$V2929</f>
        <v>2.1373139391883296</v>
      </c>
      <c r="O2929">
        <f>100*data!O2929/data!$V2929</f>
        <v>3.5494677918663329</v>
      </c>
      <c r="P2929">
        <f>100*data!P2929/data!$V2929</f>
        <v>17.976336881387557</v>
      </c>
      <c r="Q2929">
        <f>100*data!Q2929/data!$V2929</f>
        <v>8.3725598292410552</v>
      </c>
      <c r="R2929">
        <f>100*data!R2929/data!$V2929</f>
        <v>0.4466873047510001</v>
      </c>
      <c r="S2929">
        <f>100*data!S2929/data!$V2929</f>
        <v>1.7245522525196839</v>
      </c>
      <c r="T2929">
        <f>100*data!T2929/data!$V2929</f>
        <v>3.3996296453359345</v>
      </c>
      <c r="U2929">
        <f>100*data!U2929/data!$V2929</f>
        <v>6.5730885034561721</v>
      </c>
    </row>
    <row r="2930" spans="1:21" x14ac:dyDescent="0.3">
      <c r="A2930" t="s">
        <v>386</v>
      </c>
      <c r="B2930" t="s">
        <v>386</v>
      </c>
      <c r="D2930">
        <f>100*data!D2930/data!$V2930</f>
        <v>12.782573760692973</v>
      </c>
      <c r="E2930">
        <f>100*data!E2930/data!$V2930</f>
        <v>0.56637237513840843</v>
      </c>
      <c r="F2930">
        <f>100*data!F2930/data!$V2930</f>
        <v>5.6989995394549888</v>
      </c>
      <c r="G2930">
        <f>100*data!G2930/data!$V2930</f>
        <v>13.200983802533978</v>
      </c>
      <c r="H2930">
        <f>100*data!H2930/data!$V2930</f>
        <v>3.2247949594818377</v>
      </c>
      <c r="I2930">
        <f>100*data!I2930/data!$V2930</f>
        <v>3.5814723721987596</v>
      </c>
      <c r="J2930">
        <f>100*data!J2930/data!$V2930</f>
        <v>6.8582011307849839</v>
      </c>
      <c r="K2930">
        <f>100*data!K2930/data!$V2930</f>
        <v>3.4452686349249899</v>
      </c>
      <c r="L2930">
        <f>100*data!L2930/data!$V2930</f>
        <v>6.0468580051541849</v>
      </c>
      <c r="M2930">
        <f>100*data!M2930/data!$V2930</f>
        <v>5.6666634003899938</v>
      </c>
      <c r="N2930">
        <f>100*data!N2930/data!$V2930</f>
        <v>1.6726602843620473</v>
      </c>
      <c r="O2930">
        <f>100*data!O2930/data!$V2930</f>
        <v>3.3394412707122769</v>
      </c>
      <c r="P2930">
        <f>100*data!P2930/data!$V2930</f>
        <v>14.953014610055559</v>
      </c>
      <c r="Q2930">
        <f>100*data!Q2930/data!$V2930</f>
        <v>7.3863580688465795</v>
      </c>
      <c r="R2930">
        <f>100*data!R2930/data!$V2930</f>
        <v>0.763328858534291</v>
      </c>
      <c r="S2930">
        <f>100*data!S2930/data!$V2930</f>
        <v>1.6354247302872038</v>
      </c>
      <c r="T2930">
        <f>100*data!T2930/data!$V2930</f>
        <v>3.1356256063026073</v>
      </c>
      <c r="U2930">
        <f>100*data!U2930/data!$V2930</f>
        <v>6.0419585901443371</v>
      </c>
    </row>
    <row r="2931" spans="1:21" x14ac:dyDescent="0.3">
      <c r="A2931" t="s">
        <v>136</v>
      </c>
      <c r="C2931" t="s">
        <v>136</v>
      </c>
      <c r="D2931">
        <f>100*data!D2931/data!$V2931</f>
        <v>0.14840772869152258</v>
      </c>
      <c r="E2931">
        <f>100*data!E2931/data!$V2931</f>
        <v>0.49788399302962411</v>
      </c>
      <c r="F2931">
        <f>100*data!F2931/data!$V2931</f>
        <v>2.6876160931426054</v>
      </c>
      <c r="G2931">
        <f>100*data!G2931/data!$V2931</f>
        <v>10.649930104747133</v>
      </c>
      <c r="H2931">
        <f>100*data!H2931/data!$V2931</f>
        <v>1.2724765898776353</v>
      </c>
      <c r="I2931">
        <f>100*data!I2931/data!$V2931</f>
        <v>3.7417897014610979</v>
      </c>
      <c r="J2931">
        <f>100*data!J2931/data!$V2931</f>
        <v>7.4041094578809288</v>
      </c>
      <c r="K2931">
        <f>100*data!K2931/data!$V2931</f>
        <v>2.5535704027115527</v>
      </c>
      <c r="L2931">
        <f>100*data!L2931/data!$V2931</f>
        <v>4.5345742134390381</v>
      </c>
      <c r="M2931">
        <f>100*data!M2931/data!$V2931</f>
        <v>13.819153214224162</v>
      </c>
      <c r="N2931">
        <f>100*data!N2931/data!$V2931</f>
        <v>2.969112043047816</v>
      </c>
      <c r="O2931">
        <f>100*data!O2931/data!$V2931</f>
        <v>4.7480898489113574</v>
      </c>
      <c r="P2931">
        <f>100*data!P2931/data!$V2931</f>
        <v>23.158307960399075</v>
      </c>
      <c r="Q2931">
        <f>100*data!Q2931/data!$V2931</f>
        <v>9.8293789854656168</v>
      </c>
      <c r="R2931">
        <f>100*data!R2931/data!$V2931</f>
        <v>1.6276976695199251E-2</v>
      </c>
      <c r="S2931">
        <f>100*data!S2931/data!$V2931</f>
        <v>1.6516343999540415</v>
      </c>
      <c r="T2931">
        <f>100*data!T2931/data!$V2931</f>
        <v>3.4842304819900041</v>
      </c>
      <c r="U2931">
        <f>100*data!U2931/data!$V2931</f>
        <v>6.8334578043315908</v>
      </c>
    </row>
    <row r="2932" spans="1:21" x14ac:dyDescent="0.3">
      <c r="A2932" t="s">
        <v>196</v>
      </c>
      <c r="C2932" t="s">
        <v>196</v>
      </c>
      <c r="D2932">
        <f>100*data!D2932/data!$V2932</f>
        <v>1.0552261674771835</v>
      </c>
      <c r="E2932">
        <f>100*data!E2932/data!$V2932</f>
        <v>0.50762773965758445</v>
      </c>
      <c r="F2932">
        <f>100*data!F2932/data!$V2932</f>
        <v>6.44860435680501</v>
      </c>
      <c r="G2932">
        <f>100*data!G2932/data!$V2932</f>
        <v>12.01252414895743</v>
      </c>
      <c r="H2932">
        <f>100*data!H2932/data!$V2932</f>
        <v>3.3895143561388315</v>
      </c>
      <c r="I2932">
        <f>100*data!I2932/data!$V2932</f>
        <v>4.6046232762640731</v>
      </c>
      <c r="J2932">
        <f>100*data!J2932/data!$V2932</f>
        <v>10.092598760908666</v>
      </c>
      <c r="K2932">
        <f>100*data!K2932/data!$V2932</f>
        <v>5.9263206981546865</v>
      </c>
      <c r="L2932">
        <f>100*data!L2932/data!$V2932</f>
        <v>6.5432016521217777</v>
      </c>
      <c r="M2932">
        <f>100*data!M2932/data!$V2932</f>
        <v>6.2993804543334884</v>
      </c>
      <c r="N2932">
        <f>100*data!N2932/data!$V2932</f>
        <v>2.4168942775298117</v>
      </c>
      <c r="O2932">
        <f>100*data!O2932/data!$V2932</f>
        <v>3.7559123309572979</v>
      </c>
      <c r="P2932">
        <f>100*data!P2932/data!$V2932</f>
        <v>15.215508627006862</v>
      </c>
      <c r="Q2932">
        <f>100*data!Q2932/data!$V2932</f>
        <v>8.9294517353940446</v>
      </c>
      <c r="R2932">
        <f>100*data!R2932/data!$V2932</f>
        <v>6.3953101059223236E-2</v>
      </c>
      <c r="S2932">
        <f>100*data!S2932/data!$V2932</f>
        <v>1.7413896475917661</v>
      </c>
      <c r="T2932">
        <f>100*data!T2932/data!$V2932</f>
        <v>4.7205382719339148</v>
      </c>
      <c r="U2932">
        <f>100*data!U2932/data!$V2932</f>
        <v>6.2767303977083468</v>
      </c>
    </row>
    <row r="2933" spans="1:21" x14ac:dyDescent="0.3">
      <c r="A2933" t="s">
        <v>270</v>
      </c>
      <c r="C2933" t="s">
        <v>270</v>
      </c>
      <c r="D2933">
        <f>100*data!D2933/data!$V2933</f>
        <v>7.265834781235192</v>
      </c>
      <c r="E2933">
        <f>100*data!E2933/data!$V2933</f>
        <v>0.4967347316706518</v>
      </c>
      <c r="F2933">
        <f>100*data!F2933/data!$V2933</f>
        <v>5.5147359190409535</v>
      </c>
      <c r="G2933">
        <f>100*data!G2933/data!$V2933</f>
        <v>14.057266107113874</v>
      </c>
      <c r="H2933">
        <f>100*data!H2933/data!$V2933</f>
        <v>3.1612372616408586</v>
      </c>
      <c r="I2933">
        <f>100*data!I2933/data!$V2933</f>
        <v>3.8197375802700448</v>
      </c>
      <c r="J2933">
        <f>100*data!J2933/data!$V2933</f>
        <v>6.9052663685532059</v>
      </c>
      <c r="K2933">
        <f>100*data!K2933/data!$V2933</f>
        <v>4.0299783767885442</v>
      </c>
      <c r="L2933">
        <f>100*data!L2933/data!$V2933</f>
        <v>5.3878289097435168</v>
      </c>
      <c r="M2933">
        <f>100*data!M2933/data!$V2933</f>
        <v>7.3954651169124013</v>
      </c>
      <c r="N2933">
        <f>100*data!N2933/data!$V2933</f>
        <v>2.0147168557562951</v>
      </c>
      <c r="O2933">
        <f>100*data!O2933/data!$V2933</f>
        <v>3.4804111133502906</v>
      </c>
      <c r="P2933">
        <f>100*data!P2933/data!$V2933</f>
        <v>16.66675744421266</v>
      </c>
      <c r="Q2933">
        <f>100*data!Q2933/data!$V2933</f>
        <v>8.0654034063366353</v>
      </c>
      <c r="R2933">
        <f>100*data!R2933/data!$V2933</f>
        <v>0.49891339277447044</v>
      </c>
      <c r="S2933">
        <f>100*data!S2933/data!$V2933</f>
        <v>1.7004449915304549</v>
      </c>
      <c r="T2933">
        <f>100*data!T2933/data!$V2933</f>
        <v>3.478232452246472</v>
      </c>
      <c r="U2933">
        <f>100*data!U2933/data!$V2933</f>
        <v>6.0610351908234792</v>
      </c>
    </row>
    <row r="2934" spans="1:21" x14ac:dyDescent="0.3">
      <c r="A2934" t="s">
        <v>273</v>
      </c>
      <c r="C2934" t="s">
        <v>273</v>
      </c>
      <c r="D2934">
        <f>100*data!D2934/data!$V2934</f>
        <v>7.1657783699755715</v>
      </c>
      <c r="E2934">
        <f>100*data!E2934/data!$V2934</f>
        <v>0.49966688874083942</v>
      </c>
      <c r="F2934">
        <f>100*data!F2934/data!$V2934</f>
        <v>5.4918942926937593</v>
      </c>
      <c r="G2934">
        <f>100*data!G2934/data!$V2934</f>
        <v>14.043415500777259</v>
      </c>
      <c r="H2934">
        <f>100*data!H2934/data!$V2934</f>
        <v>3.1567843659782366</v>
      </c>
      <c r="I2934">
        <f>100*data!I2934/data!$V2934</f>
        <v>3.829669109482567</v>
      </c>
      <c r="J2934">
        <f>100*data!J2934/data!$V2934</f>
        <v>6.8937375083277814</v>
      </c>
      <c r="K2934">
        <f>100*data!K2934/data!$V2934</f>
        <v>4.0634021763268935</v>
      </c>
      <c r="L2934">
        <f>100*data!L2934/data!$V2934</f>
        <v>5.3653120142127468</v>
      </c>
      <c r="M2934">
        <f>100*data!M2934/data!$V2934</f>
        <v>7.4300466355762822</v>
      </c>
      <c r="N2934">
        <f>100*data!N2934/data!$V2934</f>
        <v>2.0214301576726625</v>
      </c>
      <c r="O2934">
        <f>100*data!O2934/data!$V2934</f>
        <v>3.478236731068177</v>
      </c>
      <c r="P2934">
        <f>100*data!P2934/data!$V2934</f>
        <v>16.735509660226516</v>
      </c>
      <c r="Q2934">
        <f>100*data!Q2934/data!$V2934</f>
        <v>8.0846102598267819</v>
      </c>
      <c r="R2934">
        <f>100*data!R2934/data!$V2934</f>
        <v>0.49578059071729957</v>
      </c>
      <c r="S2934">
        <f>100*data!S2934/data!$V2934</f>
        <v>1.7066400177659338</v>
      </c>
      <c r="T2934">
        <f>100*data!T2934/data!$V2934</f>
        <v>3.4860093271152564</v>
      </c>
      <c r="U2934">
        <f>100*data!U2934/data!$V2934</f>
        <v>6.052076393515434</v>
      </c>
    </row>
    <row r="2935" spans="1:21" x14ac:dyDescent="0.3">
      <c r="A2935" t="s">
        <v>1</v>
      </c>
      <c r="C2935" t="s">
        <v>1</v>
      </c>
      <c r="D2935">
        <f>100*data!D2935/data!$V2935</f>
        <v>5.1786909751199071</v>
      </c>
      <c r="E2935">
        <f>100*data!E2935/data!$V2935</f>
        <v>0.50347110772814396</v>
      </c>
      <c r="F2935">
        <f>100*data!F2935/data!$V2935</f>
        <v>5.3079977623506327</v>
      </c>
      <c r="G2935">
        <f>100*data!G2935/data!$V2935</f>
        <v>12.706913786304485</v>
      </c>
      <c r="H2935">
        <f>100*data!H2935/data!$V2935</f>
        <v>3.2610988325706374</v>
      </c>
      <c r="I2935">
        <f>100*data!I2935/data!$V2935</f>
        <v>3.6004145153746685</v>
      </c>
      <c r="J2935">
        <f>100*data!J2935/data!$V2935</f>
        <v>7.4796181322964337</v>
      </c>
      <c r="K2935">
        <f>100*data!K2935/data!$V2935</f>
        <v>4.7458342121915207</v>
      </c>
      <c r="L2935">
        <f>100*data!L2935/data!$V2935</f>
        <v>5.9352732408315987</v>
      </c>
      <c r="M2935">
        <f>100*data!M2935/data!$V2935</f>
        <v>8.3214878534156256</v>
      </c>
      <c r="N2935">
        <f>100*data!N2935/data!$V2935</f>
        <v>2.068908595691608</v>
      </c>
      <c r="O2935">
        <f>100*data!O2935/data!$V2935</f>
        <v>3.3913226892143467</v>
      </c>
      <c r="P2935">
        <f>100*data!P2935/data!$V2935</f>
        <v>16.702585218675203</v>
      </c>
      <c r="Q2935">
        <f>100*data!Q2935/data!$V2935</f>
        <v>8.4241996276698181</v>
      </c>
      <c r="R2935">
        <f>100*data!R2935/data!$V2935</f>
        <v>0.35857414047669267</v>
      </c>
      <c r="S2935">
        <f>100*data!S2935/data!$V2935</f>
        <v>1.7800317306016893</v>
      </c>
      <c r="T2935">
        <f>100*data!T2935/data!$V2935</f>
        <v>3.7673211485377327</v>
      </c>
      <c r="U2935">
        <f>100*data!U2935/data!$V2935</f>
        <v>6.4662564309492589</v>
      </c>
    </row>
    <row r="2938" spans="1:21" x14ac:dyDescent="0.3">
      <c r="A2938" t="s">
        <v>391</v>
      </c>
      <c r="B2938" t="s">
        <v>384</v>
      </c>
      <c r="C2938" t="s">
        <v>270</v>
      </c>
      <c r="D2938">
        <f>100*data!D2938/data!$V2938</f>
        <v>2.9183292800982219</v>
      </c>
      <c r="E2938">
        <f>100*data!E2938/data!$V2938</f>
        <v>0.45805491936816756</v>
      </c>
      <c r="F2938">
        <f>100*data!F2938/data!$V2938</f>
        <v>4.6655490756262843</v>
      </c>
      <c r="G2938">
        <f>100*data!G2938/data!$V2938</f>
        <v>13.609425542464525</v>
      </c>
      <c r="H2938">
        <f>100*data!H2938/data!$V2938</f>
        <v>2.764857271031568</v>
      </c>
      <c r="I2938">
        <f>100*data!I2938/data!$V2938</f>
        <v>3.99735555922839</v>
      </c>
      <c r="J2938">
        <f>100*data!J2938/data!$V2938</f>
        <v>6.7220739971194483</v>
      </c>
      <c r="K2938">
        <f>100*data!K2938/data!$V2938</f>
        <v>4.084716549004793</v>
      </c>
      <c r="L2938">
        <f>100*data!L2938/data!$V2938</f>
        <v>4.3420773026704129</v>
      </c>
      <c r="M2938">
        <f>100*data!M2938/data!$V2938</f>
        <v>10.216513588175571</v>
      </c>
      <c r="N2938">
        <f>100*data!N2938/data!$V2938</f>
        <v>2.3941633414398034</v>
      </c>
      <c r="O2938">
        <f>100*data!O2938/data!$V2938</f>
        <v>3.6077727669822681</v>
      </c>
      <c r="P2938">
        <f>100*data!P2938/data!$V2938</f>
        <v>19.623167190045571</v>
      </c>
      <c r="Q2938">
        <f>100*data!Q2938/data!$V2938</f>
        <v>9.0147097017920803</v>
      </c>
      <c r="R2938">
        <f>100*data!R2938/data!$V2938</f>
        <v>0.20777748919793168</v>
      </c>
      <c r="S2938">
        <f>100*data!S2938/data!$V2938</f>
        <v>1.6527754822562746</v>
      </c>
      <c r="T2938">
        <f>100*data!T2938/data!$V2938</f>
        <v>3.5204117772058652</v>
      </c>
      <c r="U2938">
        <f>100*data!U2938/data!$V2938</f>
        <v>6.2002691662928244</v>
      </c>
    </row>
    <row r="2939" spans="1:21" x14ac:dyDescent="0.3">
      <c r="A2939" t="s">
        <v>392</v>
      </c>
      <c r="B2939" t="s">
        <v>384</v>
      </c>
      <c r="C2939" t="s">
        <v>273</v>
      </c>
      <c r="D2939">
        <f>100*data!D2939/data!$V2939</f>
        <v>1.7559657811796487</v>
      </c>
      <c r="E2939">
        <f>100*data!E2939/data!$V2939</f>
        <v>0.45828777256062264</v>
      </c>
      <c r="F2939">
        <f>100*data!F2939/data!$V2939</f>
        <v>5.393323470766064</v>
      </c>
      <c r="G2939">
        <f>100*data!G2939/data!$V2939</f>
        <v>14.649128449218498</v>
      </c>
      <c r="H2939">
        <f>100*data!H2939/data!$V2939</f>
        <v>3.0777641988808129</v>
      </c>
      <c r="I2939">
        <f>100*data!I2939/data!$V2939</f>
        <v>3.918762462211359</v>
      </c>
      <c r="J2939">
        <f>100*data!J2939/data!$V2939</f>
        <v>7.3888853154949512</v>
      </c>
      <c r="K2939">
        <f>100*data!K2939/data!$V2939</f>
        <v>4.3593619347784136</v>
      </c>
      <c r="L2939">
        <f>100*data!L2939/data!$V2939</f>
        <v>5.1617675435775388</v>
      </c>
      <c r="M2939">
        <f>100*data!M2939/data!$V2939</f>
        <v>9.2107802148324431</v>
      </c>
      <c r="N2939">
        <f>100*data!N2939/data!$V2939</f>
        <v>2.2239017173731268</v>
      </c>
      <c r="O2939">
        <f>100*data!O2939/data!$V2939</f>
        <v>3.5022833987264423</v>
      </c>
      <c r="P2939">
        <f>100*data!P2939/data!$V2939</f>
        <v>17.985785038914258</v>
      </c>
      <c r="Q2939">
        <f>100*data!Q2939/data!$V2939</f>
        <v>8.6479706695825556</v>
      </c>
      <c r="R2939">
        <f>100*data!R2939/data!$V2939</f>
        <v>0.18492313629639159</v>
      </c>
      <c r="S2939">
        <f>100*data!S2939/data!$V2939</f>
        <v>1.831543062970348</v>
      </c>
      <c r="T2939">
        <f>100*data!T2939/data!$V2939</f>
        <v>3.9911236894577731</v>
      </c>
      <c r="U2939">
        <f>100*data!U2939/data!$V2939</f>
        <v>6.2584421431787485</v>
      </c>
    </row>
    <row r="2940" spans="1:21" x14ac:dyDescent="0.3">
      <c r="A2940" t="s">
        <v>393</v>
      </c>
      <c r="B2940" t="s">
        <v>384</v>
      </c>
      <c r="C2940" t="s">
        <v>1</v>
      </c>
      <c r="D2940">
        <f>100*data!D2940/data!$V2940</f>
        <v>1.0483766773103971</v>
      </c>
      <c r="E2940">
        <f>100*data!E2940/data!$V2940</f>
        <v>0.43374739290130865</v>
      </c>
      <c r="F2940">
        <f>100*data!F2940/data!$V2940</f>
        <v>5.3766219383894125</v>
      </c>
      <c r="G2940">
        <f>100*data!G2940/data!$V2940</f>
        <v>12.846305764225992</v>
      </c>
      <c r="H2940">
        <f>100*data!H2940/data!$V2940</f>
        <v>3.2817143173554331</v>
      </c>
      <c r="I2940">
        <f>100*data!I2940/data!$V2940</f>
        <v>3.63794089961055</v>
      </c>
      <c r="J2940">
        <f>100*data!J2940/data!$V2940</f>
        <v>8.1858284575204419</v>
      </c>
      <c r="K2940">
        <f>100*data!K2940/data!$V2940</f>
        <v>5.2824895254618944</v>
      </c>
      <c r="L2940">
        <f>100*data!L2940/data!$V2940</f>
        <v>6.0890751028996473</v>
      </c>
      <c r="M2940">
        <f>100*data!M2940/data!$V2940</f>
        <v>9.7602392070728516</v>
      </c>
      <c r="N2940">
        <f>100*data!N2940/data!$V2940</f>
        <v>2.3902249949242327</v>
      </c>
      <c r="O2940">
        <f>100*data!O2940/data!$V2940</f>
        <v>3.4441388729950719</v>
      </c>
      <c r="P2940">
        <f>100*data!P2940/data!$V2940</f>
        <v>16.97152033075546</v>
      </c>
      <c r="Q2940">
        <f>100*data!Q2940/data!$V2940</f>
        <v>9.0607061776703155</v>
      </c>
      <c r="R2940">
        <f>100*data!R2940/data!$V2940</f>
        <v>0.13658428542424186</v>
      </c>
      <c r="S2940">
        <f>100*data!S2940/data!$V2940</f>
        <v>1.8217390501854962</v>
      </c>
      <c r="T2940">
        <f>100*data!T2940/data!$V2940</f>
        <v>4.2451872496723819</v>
      </c>
      <c r="U2940">
        <f>100*data!U2940/data!$V2940</f>
        <v>5.987559755624873</v>
      </c>
    </row>
    <row r="2941" spans="1:21" x14ac:dyDescent="0.3">
      <c r="A2941" t="s">
        <v>394</v>
      </c>
      <c r="B2941" t="s">
        <v>384</v>
      </c>
      <c r="C2941" t="s">
        <v>136</v>
      </c>
      <c r="D2941">
        <f>100*data!D2941/data!$V2941</f>
        <v>0.14840772869152258</v>
      </c>
      <c r="E2941">
        <f>100*data!E2941/data!$V2941</f>
        <v>0.49788399302962411</v>
      </c>
      <c r="F2941">
        <f>100*data!F2941/data!$V2941</f>
        <v>2.6876160931426054</v>
      </c>
      <c r="G2941">
        <f>100*data!G2941/data!$V2941</f>
        <v>10.649930104747133</v>
      </c>
      <c r="H2941">
        <f>100*data!H2941/data!$V2941</f>
        <v>1.2724765898776353</v>
      </c>
      <c r="I2941">
        <f>100*data!I2941/data!$V2941</f>
        <v>3.7417897014610979</v>
      </c>
      <c r="J2941">
        <f>100*data!J2941/data!$V2941</f>
        <v>7.4041094578809288</v>
      </c>
      <c r="K2941">
        <f>100*data!K2941/data!$V2941</f>
        <v>2.5535704027115527</v>
      </c>
      <c r="L2941">
        <f>100*data!L2941/data!$V2941</f>
        <v>4.5345742134390381</v>
      </c>
      <c r="M2941">
        <f>100*data!M2941/data!$V2941</f>
        <v>13.819153214224162</v>
      </c>
      <c r="N2941">
        <f>100*data!N2941/data!$V2941</f>
        <v>2.969112043047816</v>
      </c>
      <c r="O2941">
        <f>100*data!O2941/data!$V2941</f>
        <v>4.7480898489113574</v>
      </c>
      <c r="P2941">
        <f>100*data!P2941/data!$V2941</f>
        <v>23.158307960399075</v>
      </c>
      <c r="Q2941">
        <f>100*data!Q2941/data!$V2941</f>
        <v>9.8293789854656168</v>
      </c>
      <c r="R2941">
        <f>100*data!R2941/data!$V2941</f>
        <v>1.6276976695199251E-2</v>
      </c>
      <c r="S2941">
        <f>100*data!S2941/data!$V2941</f>
        <v>1.6516343999540415</v>
      </c>
      <c r="T2941">
        <f>100*data!T2941/data!$V2941</f>
        <v>3.4842304819900041</v>
      </c>
      <c r="U2941">
        <f>100*data!U2941/data!$V2941</f>
        <v>6.8334578043315908</v>
      </c>
    </row>
    <row r="2942" spans="1:21" x14ac:dyDescent="0.3">
      <c r="A2942" t="s">
        <v>395</v>
      </c>
      <c r="B2942" t="s">
        <v>384</v>
      </c>
      <c r="C2942" t="s">
        <v>196</v>
      </c>
      <c r="D2942">
        <f>100*data!D2942/data!$V2942</f>
        <v>1.0552261674771835</v>
      </c>
      <c r="E2942">
        <f>100*data!E2942/data!$V2942</f>
        <v>0.50762773965758445</v>
      </c>
      <c r="F2942">
        <f>100*data!F2942/data!$V2942</f>
        <v>6.44860435680501</v>
      </c>
      <c r="G2942">
        <f>100*data!G2942/data!$V2942</f>
        <v>12.01252414895743</v>
      </c>
      <c r="H2942">
        <f>100*data!H2942/data!$V2942</f>
        <v>3.3895143561388315</v>
      </c>
      <c r="I2942">
        <f>100*data!I2942/data!$V2942</f>
        <v>4.6046232762640731</v>
      </c>
      <c r="J2942">
        <f>100*data!J2942/data!$V2942</f>
        <v>10.092598760908666</v>
      </c>
      <c r="K2942">
        <f>100*data!K2942/data!$V2942</f>
        <v>5.9263206981546865</v>
      </c>
      <c r="L2942">
        <f>100*data!L2942/data!$V2942</f>
        <v>6.5432016521217777</v>
      </c>
      <c r="M2942">
        <f>100*data!M2942/data!$V2942</f>
        <v>6.2993804543334884</v>
      </c>
      <c r="N2942">
        <f>100*data!N2942/data!$V2942</f>
        <v>2.4168942775298117</v>
      </c>
      <c r="O2942">
        <f>100*data!O2942/data!$V2942</f>
        <v>3.7559123309572979</v>
      </c>
      <c r="P2942">
        <f>100*data!P2942/data!$V2942</f>
        <v>15.215508627006862</v>
      </c>
      <c r="Q2942">
        <f>100*data!Q2942/data!$V2942</f>
        <v>8.9294517353940446</v>
      </c>
      <c r="R2942">
        <f>100*data!R2942/data!$V2942</f>
        <v>6.3953101059223236E-2</v>
      </c>
      <c r="S2942">
        <f>100*data!S2942/data!$V2942</f>
        <v>1.7413896475917661</v>
      </c>
      <c r="T2942">
        <f>100*data!T2942/data!$V2942</f>
        <v>4.7205382719339148</v>
      </c>
      <c r="U2942">
        <f>100*data!U2942/data!$V2942</f>
        <v>6.2767303977083468</v>
      </c>
    </row>
    <row r="2944" spans="1:21" x14ac:dyDescent="0.3">
      <c r="A2944" t="s">
        <v>396</v>
      </c>
      <c r="B2944" t="s">
        <v>386</v>
      </c>
      <c r="C2944" t="s">
        <v>270</v>
      </c>
      <c r="D2944">
        <f>100*data!D2944/data!$V2944</f>
        <v>13.418807873386495</v>
      </c>
      <c r="E2944">
        <f>100*data!E2944/data!$V2944</f>
        <v>0.51597435763798405</v>
      </c>
      <c r="F2944">
        <f>100*data!F2944/data!$V2944</f>
        <v>5.5106756310696481</v>
      </c>
      <c r="G2944">
        <f>100*data!G2944/data!$V2944</f>
        <v>13.036604645506506</v>
      </c>
      <c r="H2944">
        <f>100*data!H2944/data!$V2944</f>
        <v>3.3077952085613522</v>
      </c>
      <c r="I2944">
        <f>100*data!I2944/data!$V2944</f>
        <v>3.483261235906256</v>
      </c>
      <c r="J2944">
        <f>100*data!J2944/data!$V2944</f>
        <v>6.6451243029134313</v>
      </c>
      <c r="K2944">
        <f>100*data!K2944/data!$V2944</f>
        <v>3.6622018380500685</v>
      </c>
      <c r="L2944">
        <f>100*data!L2944/data!$V2944</f>
        <v>6.5165650353537989</v>
      </c>
      <c r="M2944">
        <f>100*data!M2944/data!$V2944</f>
        <v>5.4307604106947416</v>
      </c>
      <c r="N2944">
        <f>100*data!N2944/data!$V2944</f>
        <v>1.6955925018675839</v>
      </c>
      <c r="O2944">
        <f>100*data!O2944/data!$V2944</f>
        <v>3.3651256927433506</v>
      </c>
      <c r="P2944">
        <f>100*data!P2944/data!$V2944</f>
        <v>14.278765136116467</v>
      </c>
      <c r="Q2944">
        <f>100*data!Q2944/data!$V2944</f>
        <v>7.098556314171053</v>
      </c>
      <c r="R2944">
        <f>100*data!R2944/data!$V2944</f>
        <v>0.82347422734142905</v>
      </c>
      <c r="S2944">
        <f>100*data!S2944/data!$V2944</f>
        <v>1.6608467538784941</v>
      </c>
      <c r="T2944">
        <f>100*data!T2944/data!$V2944</f>
        <v>3.3894477163357135</v>
      </c>
      <c r="U2944">
        <f>100*data!U2944/data!$V2944</f>
        <v>6.1604211184656279</v>
      </c>
    </row>
    <row r="2945" spans="1:21" x14ac:dyDescent="0.3">
      <c r="A2945" t="s">
        <v>397</v>
      </c>
      <c r="B2945" t="s">
        <v>386</v>
      </c>
      <c r="C2945" t="s">
        <v>273</v>
      </c>
      <c r="D2945">
        <f>100*data!D2945/data!$V2945</f>
        <v>12.381279928040424</v>
      </c>
      <c r="E2945">
        <f>100*data!E2945/data!$V2945</f>
        <v>0.53440567210772771</v>
      </c>
      <c r="F2945">
        <f>100*data!F2945/data!$V2945</f>
        <v>5.7488293341093684</v>
      </c>
      <c r="G2945">
        <f>100*data!G2945/data!$V2945</f>
        <v>13.260932828910818</v>
      </c>
      <c r="H2945">
        <f>100*data!H2945/data!$V2945</f>
        <v>3.2395036905738248</v>
      </c>
      <c r="I2945">
        <f>100*data!I2945/data!$V2945</f>
        <v>3.681314320484669</v>
      </c>
      <c r="J2945">
        <f>100*data!J2945/data!$V2945</f>
        <v>6.5901214317839099</v>
      </c>
      <c r="K2945">
        <f>100*data!K2945/data!$V2945</f>
        <v>3.5146432445302787</v>
      </c>
      <c r="L2945">
        <f>100*data!L2945/data!$V2945</f>
        <v>5.701209026693828</v>
      </c>
      <c r="M2945">
        <f>100*data!M2945/data!$V2945</f>
        <v>5.8546522394772351</v>
      </c>
      <c r="N2945">
        <f>100*data!N2945/data!$V2945</f>
        <v>1.7460779385698035</v>
      </c>
      <c r="O2945">
        <f>100*data!O2945/data!$V2945</f>
        <v>3.41014312547951</v>
      </c>
      <c r="P2945">
        <f>100*data!P2945/data!$V2945</f>
        <v>15.423688457366596</v>
      </c>
      <c r="Q2945">
        <f>100*data!Q2945/data!$V2945</f>
        <v>7.4578692558004178</v>
      </c>
      <c r="R2945">
        <f>100*data!R2945/data!$V2945</f>
        <v>0.78308949972221487</v>
      </c>
      <c r="S2945">
        <f>100*data!S2945/data!$V2945</f>
        <v>1.6190904521283631</v>
      </c>
      <c r="T2945">
        <f>100*data!T2945/data!$V2945</f>
        <v>3.105902272546893</v>
      </c>
      <c r="U2945">
        <f>100*data!U2945/data!$V2945</f>
        <v>5.9472472816741186</v>
      </c>
    </row>
    <row r="2946" spans="1:21" x14ac:dyDescent="0.3">
      <c r="A2946" t="s">
        <v>398</v>
      </c>
      <c r="B2946" t="s">
        <v>386</v>
      </c>
      <c r="C2946" t="s">
        <v>1</v>
      </c>
      <c r="D2946">
        <f>100*data!D2946/data!$V2946</f>
        <v>13.929313929313929</v>
      </c>
      <c r="E2946">
        <f>100*data!E2946/data!$V2946</f>
        <v>0.65772065772065769</v>
      </c>
      <c r="F2946">
        <f>100*data!F2946/data!$V2946</f>
        <v>5.5566055566055566</v>
      </c>
      <c r="G2946">
        <f>100*data!G2946/data!$V2946</f>
        <v>13.029673029673029</v>
      </c>
      <c r="H2946">
        <f>100*data!H2946/data!$V2946</f>
        <v>3.1827631827631828</v>
      </c>
      <c r="I2946">
        <f>100*data!I2946/data!$V2946</f>
        <v>3.2961632961632961</v>
      </c>
      <c r="J2946">
        <f>100*data!J2946/data!$V2946</f>
        <v>7.6242676242676239</v>
      </c>
      <c r="K2946">
        <f>100*data!K2946/data!$V2946</f>
        <v>3.2470232470232472</v>
      </c>
      <c r="L2946">
        <f>100*data!L2946/data!$V2946</f>
        <v>7.0345870345870347</v>
      </c>
      <c r="M2946">
        <f>100*data!M2946/data!$V2946</f>
        <v>5.1294651294651299</v>
      </c>
      <c r="N2946">
        <f>100*data!N2946/data!$V2946</f>
        <v>1.4628614628614629</v>
      </c>
      <c r="O2946">
        <f>100*data!O2946/data!$V2946</f>
        <v>3.1374031374031373</v>
      </c>
      <c r="P2946">
        <f>100*data!P2946/data!$V2946</f>
        <v>13.608013608013607</v>
      </c>
      <c r="Q2946">
        <f>100*data!Q2946/data!$V2946</f>
        <v>7.1820071820071822</v>
      </c>
      <c r="R2946">
        <f>100*data!R2946/data!$V2946</f>
        <v>0.7068607068607069</v>
      </c>
      <c r="S2946">
        <f>100*data!S2946/data!$V2946</f>
        <v>1.6821016821016821</v>
      </c>
      <c r="T2946">
        <f>100*data!T2946/data!$V2946</f>
        <v>3.2205632205632204</v>
      </c>
      <c r="U2946">
        <f>100*data!U2946/data!$V2946</f>
        <v>6.312606312606313</v>
      </c>
    </row>
    <row r="2947" spans="1:21" x14ac:dyDescent="0.3">
      <c r="B2947" t="s">
        <v>386</v>
      </c>
      <c r="C2947" t="s">
        <v>136</v>
      </c>
      <c r="D2947" t="e">
        <f>100*data!D2947/data!$V2947</f>
        <v>#DIV/0!</v>
      </c>
      <c r="E2947" t="e">
        <f>100*data!E2947/data!$V2947</f>
        <v>#DIV/0!</v>
      </c>
      <c r="F2947" t="e">
        <f>100*data!F2947/data!$V2947</f>
        <v>#DIV/0!</v>
      </c>
      <c r="G2947" t="e">
        <f>100*data!G2947/data!$V2947</f>
        <v>#DIV/0!</v>
      </c>
      <c r="H2947" t="e">
        <f>100*data!H2947/data!$V2947</f>
        <v>#DIV/0!</v>
      </c>
      <c r="I2947" t="e">
        <f>100*data!I2947/data!$V2947</f>
        <v>#DIV/0!</v>
      </c>
      <c r="J2947" t="e">
        <f>100*data!J2947/data!$V2947</f>
        <v>#DIV/0!</v>
      </c>
      <c r="K2947" t="e">
        <f>100*data!K2947/data!$V2947</f>
        <v>#DIV/0!</v>
      </c>
      <c r="L2947" t="e">
        <f>100*data!L2947/data!$V2947</f>
        <v>#DIV/0!</v>
      </c>
      <c r="M2947" t="e">
        <f>100*data!M2947/data!$V2947</f>
        <v>#DIV/0!</v>
      </c>
      <c r="N2947" t="e">
        <f>100*data!N2947/data!$V2947</f>
        <v>#DIV/0!</v>
      </c>
      <c r="O2947" t="e">
        <f>100*data!O2947/data!$V2947</f>
        <v>#DIV/0!</v>
      </c>
      <c r="P2947" t="e">
        <f>100*data!P2947/data!$V2947</f>
        <v>#DIV/0!</v>
      </c>
      <c r="Q2947" t="e">
        <f>100*data!Q2947/data!$V2947</f>
        <v>#DIV/0!</v>
      </c>
      <c r="R2947" t="e">
        <f>100*data!R2947/data!$V2947</f>
        <v>#DIV/0!</v>
      </c>
      <c r="S2947" t="e">
        <f>100*data!S2947/data!$V2947</f>
        <v>#DIV/0!</v>
      </c>
      <c r="T2947" t="e">
        <f>100*data!T2947/data!$V2947</f>
        <v>#DIV/0!</v>
      </c>
      <c r="U2947" t="e">
        <f>100*data!U2947/data!$V2947</f>
        <v>#DIV/0!</v>
      </c>
    </row>
    <row r="2948" spans="1:21" x14ac:dyDescent="0.3">
      <c r="B2948" t="s">
        <v>386</v>
      </c>
      <c r="C2948" t="s">
        <v>196</v>
      </c>
      <c r="D2948" t="e">
        <f>100*data!D2948/data!$V2948</f>
        <v>#DIV/0!</v>
      </c>
      <c r="E2948" t="e">
        <f>100*data!E2948/data!$V2948</f>
        <v>#DIV/0!</v>
      </c>
      <c r="F2948" t="e">
        <f>100*data!F2948/data!$V2948</f>
        <v>#DIV/0!</v>
      </c>
      <c r="G2948" t="e">
        <f>100*data!G2948/data!$V2948</f>
        <v>#DIV/0!</v>
      </c>
      <c r="H2948" t="e">
        <f>100*data!H2948/data!$V2948</f>
        <v>#DIV/0!</v>
      </c>
      <c r="I2948" t="e">
        <f>100*data!I2948/data!$V2948</f>
        <v>#DIV/0!</v>
      </c>
      <c r="J2948" t="e">
        <f>100*data!J2948/data!$V2948</f>
        <v>#DIV/0!</v>
      </c>
      <c r="K2948" t="e">
        <f>100*data!K2948/data!$V2948</f>
        <v>#DIV/0!</v>
      </c>
      <c r="L2948" t="e">
        <f>100*data!L2948/data!$V2948</f>
        <v>#DIV/0!</v>
      </c>
      <c r="M2948" t="e">
        <f>100*data!M2948/data!$V2948</f>
        <v>#DIV/0!</v>
      </c>
      <c r="N2948" t="e">
        <f>100*data!N2948/data!$V2948</f>
        <v>#DIV/0!</v>
      </c>
      <c r="O2948" t="e">
        <f>100*data!O2948/data!$V2948</f>
        <v>#DIV/0!</v>
      </c>
      <c r="P2948" t="e">
        <f>100*data!P2948/data!$V2948</f>
        <v>#DIV/0!</v>
      </c>
      <c r="Q2948" t="e">
        <f>100*data!Q2948/data!$V2948</f>
        <v>#DIV/0!</v>
      </c>
      <c r="R2948" t="e">
        <f>100*data!R2948/data!$V2948</f>
        <v>#DIV/0!</v>
      </c>
      <c r="S2948" t="e">
        <f>100*data!S2948/data!$V2948</f>
        <v>#DIV/0!</v>
      </c>
      <c r="T2948" t="e">
        <f>100*data!T2948/data!$V2948</f>
        <v>#DIV/0!</v>
      </c>
      <c r="U2948" t="e">
        <f>100*data!U2948/data!$V2948</f>
        <v>#DIV/0!</v>
      </c>
    </row>
    <row r="2950" spans="1:21" x14ac:dyDescent="0.3">
      <c r="A2950" t="s">
        <v>399</v>
      </c>
      <c r="B2950" t="s">
        <v>382</v>
      </c>
      <c r="C2950" t="s">
        <v>270</v>
      </c>
      <c r="D2950">
        <f>100*data!D2950/data!$V2950</f>
        <v>5.2339128876142675</v>
      </c>
      <c r="E2950">
        <f>100*data!E2950/data!$V2950</f>
        <v>0.50307701499671387</v>
      </c>
      <c r="F2950">
        <f>100*data!F2950/data!$V2950</f>
        <v>5.9473023839397738</v>
      </c>
      <c r="G2950">
        <f>100*data!G2950/data!$V2950</f>
        <v>14.985959251956743</v>
      </c>
      <c r="H2950">
        <f>100*data!H2950/data!$V2950</f>
        <v>3.261038417876561</v>
      </c>
      <c r="I2950">
        <f>100*data!I2950/data!$V2950</f>
        <v>3.9612833841190178</v>
      </c>
      <c r="J2950">
        <f>100*data!J2950/data!$V2950</f>
        <v>7.1769134253450435</v>
      </c>
      <c r="K2950">
        <f>100*data!K2950/data!$V2950</f>
        <v>4.255242875067216</v>
      </c>
      <c r="L2950">
        <f>100*data!L2950/data!$V2950</f>
        <v>5.1407062197526434</v>
      </c>
      <c r="M2950">
        <f>100*data!M2950/data!$V2950</f>
        <v>7.3191133416980341</v>
      </c>
      <c r="N2950">
        <f>100*data!N2950/data!$V2950</f>
        <v>2.042181991993786</v>
      </c>
      <c r="O2950">
        <f>100*data!O2950/data!$V2950</f>
        <v>3.4952500448108981</v>
      </c>
      <c r="P2950">
        <f>100*data!P2950/data!$V2950</f>
        <v>16.813048933500628</v>
      </c>
      <c r="Q2950">
        <f>100*data!Q2950/data!$V2950</f>
        <v>8.2499850630339964</v>
      </c>
      <c r="R2950">
        <f>100*data!R2950/data!$V2950</f>
        <v>0.42301487721813946</v>
      </c>
      <c r="S2950">
        <f>100*data!S2950/data!$V2950</f>
        <v>1.7518073728864194</v>
      </c>
      <c r="T2950">
        <f>100*data!T2950/data!$V2950</f>
        <v>3.5179542331361655</v>
      </c>
      <c r="U2950">
        <f>100*data!U2950/data!$V2950</f>
        <v>5.922208281053952</v>
      </c>
    </row>
    <row r="2951" spans="1:21" x14ac:dyDescent="0.3">
      <c r="A2951" t="s">
        <v>400</v>
      </c>
      <c r="B2951" t="s">
        <v>382</v>
      </c>
      <c r="C2951" t="s">
        <v>273</v>
      </c>
      <c r="D2951">
        <f>100*data!D2951/data!$V2951</f>
        <v>5.7991212736807292</v>
      </c>
      <c r="E2951">
        <f>100*data!E2951/data!$V2951</f>
        <v>0.49841734775830304</v>
      </c>
      <c r="F2951">
        <f>100*data!F2951/data!$V2951</f>
        <v>5.1778712146265411</v>
      </c>
      <c r="G2951">
        <f>100*data!G2951/data!$V2951</f>
        <v>14.550951953512543</v>
      </c>
      <c r="H2951">
        <f>100*data!H2951/data!$V2951</f>
        <v>3.1251476354703076</v>
      </c>
      <c r="I2951">
        <f>100*data!I2951/data!$V2951</f>
        <v>3.9637171068172155</v>
      </c>
      <c r="J2951">
        <f>100*data!J2951/data!$V2951</f>
        <v>6.7085557707752637</v>
      </c>
      <c r="K2951">
        <f>100*data!K2951/data!$V2951</f>
        <v>4.6085888411206124</v>
      </c>
      <c r="L2951">
        <f>100*data!L2951/data!$V2951</f>
        <v>5.0644871734303401</v>
      </c>
      <c r="M2951">
        <f>100*data!M2951/data!$V2951</f>
        <v>7.6274389379694805</v>
      </c>
      <c r="N2951">
        <f>100*data!N2951/data!$V2951</f>
        <v>2.2157131383757735</v>
      </c>
      <c r="O2951">
        <f>100*data!O2951/data!$V2951</f>
        <v>3.5645107951055888</v>
      </c>
      <c r="P2951">
        <f>100*data!P2951/data!$V2951</f>
        <v>17.241460764397409</v>
      </c>
      <c r="Q2951">
        <f>100*data!Q2951/data!$V2951</f>
        <v>8.3762460433693953</v>
      </c>
      <c r="R2951">
        <f>100*data!R2951/data!$V2951</f>
        <v>0.43936315963528133</v>
      </c>
      <c r="S2951">
        <f>100*data!S2951/data!$V2951</f>
        <v>1.6795011102187367</v>
      </c>
      <c r="T2951">
        <f>100*data!T2951/data!$V2951</f>
        <v>3.4227807436103368</v>
      </c>
      <c r="U2951">
        <f>100*data!U2951/data!$V2951</f>
        <v>5.93612699012614</v>
      </c>
    </row>
    <row r="2952" spans="1:21" x14ac:dyDescent="0.3">
      <c r="A2952" t="s">
        <v>401</v>
      </c>
      <c r="B2952" t="s">
        <v>382</v>
      </c>
      <c r="C2952" t="s">
        <v>1</v>
      </c>
      <c r="D2952">
        <f>100*data!D2952/data!$V2952</f>
        <v>4.9068957020662465</v>
      </c>
      <c r="E2952">
        <f>100*data!E2952/data!$V2952</f>
        <v>0.49280157696504628</v>
      </c>
      <c r="F2952">
        <f>100*data!F2952/data!$V2952</f>
        <v>4.9456158259706431</v>
      </c>
      <c r="G2952">
        <f>100*data!G2952/data!$V2952</f>
        <v>12.140518849660319</v>
      </c>
      <c r="H2952">
        <f>100*data!H2952/data!$V2952</f>
        <v>3.2947305431377378</v>
      </c>
      <c r="I2952">
        <f>100*data!I2952/data!$V2952</f>
        <v>3.8121721989510364</v>
      </c>
      <c r="J2952">
        <f>100*data!J2952/data!$V2952</f>
        <v>5.9980991939174206</v>
      </c>
      <c r="K2952">
        <f>100*data!K2952/data!$V2952</f>
        <v>5.118096377908409</v>
      </c>
      <c r="L2952">
        <f>100*data!L2952/data!$V2952</f>
        <v>4.6182547784152908</v>
      </c>
      <c r="M2952">
        <f>100*data!M2952/data!$V2952</f>
        <v>8.5501073603435529</v>
      </c>
      <c r="N2952">
        <f>100*data!N2952/data!$V2952</f>
        <v>2.0204864655566896</v>
      </c>
      <c r="O2952">
        <f>100*data!O2952/data!$V2952</f>
        <v>3.527051286564117</v>
      </c>
      <c r="P2952">
        <f>100*data!P2952/data!$V2952</f>
        <v>19.071421028547292</v>
      </c>
      <c r="Q2952">
        <f>100*data!Q2952/data!$V2952</f>
        <v>8.3670667746136793</v>
      </c>
      <c r="R2952">
        <f>100*data!R2952/data!$V2952</f>
        <v>0.45760146432468585</v>
      </c>
      <c r="S2952">
        <f>100*data!S2952/data!$V2952</f>
        <v>1.7916857333943468</v>
      </c>
      <c r="T2952">
        <f>100*data!T2952/data!$V2952</f>
        <v>3.3651307684184588</v>
      </c>
      <c r="U2952">
        <f>100*data!U2952/data!$V2952</f>
        <v>7.5222640712450284</v>
      </c>
    </row>
    <row r="2953" spans="1:21" x14ac:dyDescent="0.3">
      <c r="B2953" t="s">
        <v>382</v>
      </c>
      <c r="C2953" t="s">
        <v>136</v>
      </c>
      <c r="D2953" t="e">
        <f>100*data!D2953/data!$V2953</f>
        <v>#DIV/0!</v>
      </c>
      <c r="E2953" t="e">
        <f>100*data!E2953/data!$V2953</f>
        <v>#DIV/0!</v>
      </c>
      <c r="F2953" t="e">
        <f>100*data!F2953/data!$V2953</f>
        <v>#DIV/0!</v>
      </c>
      <c r="G2953" t="e">
        <f>100*data!G2953/data!$V2953</f>
        <v>#DIV/0!</v>
      </c>
      <c r="H2953" t="e">
        <f>100*data!H2953/data!$V2953</f>
        <v>#DIV/0!</v>
      </c>
      <c r="I2953" t="e">
        <f>100*data!I2953/data!$V2953</f>
        <v>#DIV/0!</v>
      </c>
      <c r="J2953" t="e">
        <f>100*data!J2953/data!$V2953</f>
        <v>#DIV/0!</v>
      </c>
      <c r="K2953" t="e">
        <f>100*data!K2953/data!$V2953</f>
        <v>#DIV/0!</v>
      </c>
      <c r="L2953" t="e">
        <f>100*data!L2953/data!$V2953</f>
        <v>#DIV/0!</v>
      </c>
      <c r="M2953" t="e">
        <f>100*data!M2953/data!$V2953</f>
        <v>#DIV/0!</v>
      </c>
      <c r="N2953" t="e">
        <f>100*data!N2953/data!$V2953</f>
        <v>#DIV/0!</v>
      </c>
      <c r="O2953" t="e">
        <f>100*data!O2953/data!$V2953</f>
        <v>#DIV/0!</v>
      </c>
      <c r="P2953" t="e">
        <f>100*data!P2953/data!$V2953</f>
        <v>#DIV/0!</v>
      </c>
      <c r="Q2953" t="e">
        <f>100*data!Q2953/data!$V2953</f>
        <v>#DIV/0!</v>
      </c>
      <c r="R2953" t="e">
        <f>100*data!R2953/data!$V2953</f>
        <v>#DIV/0!</v>
      </c>
      <c r="S2953" t="e">
        <f>100*data!S2953/data!$V2953</f>
        <v>#DIV/0!</v>
      </c>
      <c r="T2953" t="e">
        <f>100*data!T2953/data!$V2953</f>
        <v>#DIV/0!</v>
      </c>
      <c r="U2953" t="e">
        <f>100*data!U2953/data!$V2953</f>
        <v>#DIV/0!</v>
      </c>
    </row>
    <row r="2954" spans="1:21" x14ac:dyDescent="0.3">
      <c r="B2954" t="s">
        <v>382</v>
      </c>
      <c r="C2954" t="s">
        <v>196</v>
      </c>
      <c r="D2954" t="e">
        <f>100*data!D2954/data!$V2954</f>
        <v>#DIV/0!</v>
      </c>
      <c r="E2954" t="e">
        <f>100*data!E2954/data!$V2954</f>
        <v>#DIV/0!</v>
      </c>
      <c r="F2954" t="e">
        <f>100*data!F2954/data!$V2954</f>
        <v>#DIV/0!</v>
      </c>
      <c r="G2954" t="e">
        <f>100*data!G2954/data!$V2954</f>
        <v>#DIV/0!</v>
      </c>
      <c r="H2954" t="e">
        <f>100*data!H2954/data!$V2954</f>
        <v>#DIV/0!</v>
      </c>
      <c r="I2954" t="e">
        <f>100*data!I2954/data!$V2954</f>
        <v>#DIV/0!</v>
      </c>
      <c r="J2954" t="e">
        <f>100*data!J2954/data!$V2954</f>
        <v>#DIV/0!</v>
      </c>
      <c r="K2954" t="e">
        <f>100*data!K2954/data!$V2954</f>
        <v>#DIV/0!</v>
      </c>
      <c r="L2954" t="e">
        <f>100*data!L2954/data!$V2954</f>
        <v>#DIV/0!</v>
      </c>
      <c r="M2954" t="e">
        <f>100*data!M2954/data!$V2954</f>
        <v>#DIV/0!</v>
      </c>
      <c r="N2954" t="e">
        <f>100*data!N2954/data!$V2954</f>
        <v>#DIV/0!</v>
      </c>
      <c r="O2954" t="e">
        <f>100*data!O2954/data!$V2954</f>
        <v>#DIV/0!</v>
      </c>
      <c r="P2954" t="e">
        <f>100*data!P2954/data!$V2954</f>
        <v>#DIV/0!</v>
      </c>
      <c r="Q2954" t="e">
        <f>100*data!Q2954/data!$V2954</f>
        <v>#DIV/0!</v>
      </c>
      <c r="R2954" t="e">
        <f>100*data!R2954/data!$V2954</f>
        <v>#DIV/0!</v>
      </c>
      <c r="S2954" t="e">
        <f>100*data!S2954/data!$V2954</f>
        <v>#DIV/0!</v>
      </c>
      <c r="T2954" t="e">
        <f>100*data!T2954/data!$V2954</f>
        <v>#DIV/0!</v>
      </c>
      <c r="U2954" t="e">
        <f>100*data!U2954/data!$V2954</f>
        <v>#DIV/0!</v>
      </c>
    </row>
    <row r="3122" spans="4:4" x14ac:dyDescent="0.3">
      <c r="D3122" t="s">
        <v>429</v>
      </c>
    </row>
    <row r="3123" spans="4:4" x14ac:dyDescent="0.3">
      <c r="D3123" t="s">
        <v>430</v>
      </c>
    </row>
    <row r="3124" spans="4:4" x14ac:dyDescent="0.3">
      <c r="D3124" t="s">
        <v>431</v>
      </c>
    </row>
    <row r="3125" spans="4:4" x14ac:dyDescent="0.3">
      <c r="D3125" t="s">
        <v>432</v>
      </c>
    </row>
    <row r="3126" spans="4:4" x14ac:dyDescent="0.3">
      <c r="D3126" t="s">
        <v>433</v>
      </c>
    </row>
    <row r="3127" spans="4:4" x14ac:dyDescent="0.3">
      <c r="D3127" t="s">
        <v>434</v>
      </c>
    </row>
    <row r="3130" spans="4:4" x14ac:dyDescent="0.3">
      <c r="D3130" t="s">
        <v>435</v>
      </c>
    </row>
    <row r="3131" spans="4:4" x14ac:dyDescent="0.3">
      <c r="D3131" t="s">
        <v>436</v>
      </c>
    </row>
    <row r="3132" spans="4:4" x14ac:dyDescent="0.3">
      <c r="D3132" t="s">
        <v>437</v>
      </c>
    </row>
    <row r="3133" spans="4:4" x14ac:dyDescent="0.3">
      <c r="D3133" t="s">
        <v>438</v>
      </c>
    </row>
    <row r="3134" spans="4:4" x14ac:dyDescent="0.3">
      <c r="D3134" t="s">
        <v>439</v>
      </c>
    </row>
    <row r="3135" spans="4:4" x14ac:dyDescent="0.3">
      <c r="D3135" t="s">
        <v>440</v>
      </c>
    </row>
    <row r="3136" spans="4:4" x14ac:dyDescent="0.3">
      <c r="D3136" t="s">
        <v>441</v>
      </c>
    </row>
    <row r="3137" spans="1:4" x14ac:dyDescent="0.3">
      <c r="D3137" t="s">
        <v>442</v>
      </c>
    </row>
    <row r="3138" spans="1:4" x14ac:dyDescent="0.3">
      <c r="D3138" t="s">
        <v>443</v>
      </c>
    </row>
    <row r="3147" spans="1:4" x14ac:dyDescent="0.3">
      <c r="A3147" t="s">
        <v>402</v>
      </c>
    </row>
    <row r="3148" spans="1:4" x14ac:dyDescent="0.3">
      <c r="A3148" t="s">
        <v>403</v>
      </c>
    </row>
    <row r="3149" spans="1:4" x14ac:dyDescent="0.3">
      <c r="A3149" t="s">
        <v>404</v>
      </c>
      <c r="D3149" t="s">
        <v>405</v>
      </c>
    </row>
    <row r="3150" spans="1:4" x14ac:dyDescent="0.3">
      <c r="A3150" t="s">
        <v>406</v>
      </c>
      <c r="D3150">
        <v>2020</v>
      </c>
    </row>
    <row r="3151" spans="1:4" x14ac:dyDescent="0.3">
      <c r="A3151" t="s">
        <v>407</v>
      </c>
      <c r="D3151" t="s">
        <v>408</v>
      </c>
    </row>
    <row r="3152" spans="1:4" x14ac:dyDescent="0.3">
      <c r="A3152" t="s">
        <v>409</v>
      </c>
      <c r="D3152" t="s">
        <v>408</v>
      </c>
    </row>
    <row r="3154" spans="1:22" x14ac:dyDescent="0.3">
      <c r="A3154" t="s">
        <v>410</v>
      </c>
      <c r="D3154" t="s">
        <v>411</v>
      </c>
      <c r="E3154" t="s">
        <v>412</v>
      </c>
      <c r="F3154" t="s">
        <v>413</v>
      </c>
      <c r="G3154" t="s">
        <v>414</v>
      </c>
      <c r="H3154" t="s">
        <v>415</v>
      </c>
      <c r="I3154" t="s">
        <v>416</v>
      </c>
      <c r="J3154" t="s">
        <v>417</v>
      </c>
      <c r="K3154" t="s">
        <v>418</v>
      </c>
      <c r="L3154" t="s">
        <v>419</v>
      </c>
      <c r="M3154" t="s">
        <v>420</v>
      </c>
      <c r="N3154" t="s">
        <v>421</v>
      </c>
      <c r="O3154" t="s">
        <v>422</v>
      </c>
      <c r="P3154" t="s">
        <v>423</v>
      </c>
      <c r="Q3154" t="s">
        <v>424</v>
      </c>
      <c r="R3154" t="s">
        <v>425</v>
      </c>
      <c r="S3154" t="s">
        <v>426</v>
      </c>
      <c r="T3154" t="s">
        <v>427</v>
      </c>
      <c r="U3154" t="s">
        <v>428</v>
      </c>
      <c r="V3154" t="s">
        <v>509</v>
      </c>
    </row>
    <row r="3156" spans="1:22" x14ac:dyDescent="0.3">
      <c r="A3156" t="s">
        <v>390</v>
      </c>
      <c r="D3156">
        <f>100*data!D3156/data!$V3156</f>
        <v>4.158354140788048</v>
      </c>
      <c r="E3156">
        <f>100*data!E3156/data!$V3156</f>
        <v>0.50460691685801162</v>
      </c>
      <c r="F3156">
        <f>100*data!F3156/data!$V3156</f>
        <v>4.9306348469449635</v>
      </c>
      <c r="G3156">
        <f>100*data!G3156/data!$V3156</f>
        <v>12.808818178396216</v>
      </c>
      <c r="H3156">
        <f>100*data!H3156/data!$V3156</f>
        <v>2.7568309096308194</v>
      </c>
      <c r="I3156">
        <f>100*data!I3156/data!$V3156</f>
        <v>3.7616532202411572</v>
      </c>
      <c r="J3156">
        <f>100*data!J3156/data!$V3156</f>
        <v>7.579978000560442</v>
      </c>
      <c r="K3156">
        <f>100*data!K3156/data!$V3156</f>
        <v>4.5818224402648298</v>
      </c>
      <c r="L3156">
        <f>100*data!L3156/data!$V3156</f>
        <v>5.6109026880303814</v>
      </c>
      <c r="M3156">
        <f>100*data!M3156/data!$V3156</f>
        <v>8.722401368482247</v>
      </c>
      <c r="N3156">
        <f>100*data!N3156/data!$V3156</f>
        <v>2.326879885569455</v>
      </c>
      <c r="O3156">
        <f>100*data!O3156/data!$V3156</f>
        <v>3.81330589676993</v>
      </c>
      <c r="P3156">
        <f>100*data!P3156/data!$V3156</f>
        <v>17.508793502218765</v>
      </c>
      <c r="Q3156">
        <f>100*data!Q3156/data!$V3156</f>
        <v>8.8428545736667541</v>
      </c>
      <c r="R3156">
        <f>100*data!R3156/data!$V3156</f>
        <v>0.29423204808090442</v>
      </c>
      <c r="S3156">
        <f>100*data!S3156/data!$V3156</f>
        <v>1.7112301701819763</v>
      </c>
      <c r="T3156">
        <f>100*data!T3156/data!$V3156</f>
        <v>3.7476421703325427</v>
      </c>
      <c r="U3156">
        <f>100*data!U3156/data!$V3156</f>
        <v>6.3390590429825551</v>
      </c>
      <c r="V3156">
        <f>SUM(D3156:U3156)</f>
        <v>100</v>
      </c>
    </row>
    <row r="3157" spans="1:22" x14ac:dyDescent="0.3">
      <c r="A3157" t="s">
        <v>37</v>
      </c>
      <c r="B3157" s="15" t="str">
        <f>IFERROR(VLOOKUP($A3157,class!$A$1:$B$455,2,FALSE),"")</f>
        <v>Unitary Authority</v>
      </c>
      <c r="C3157" s="15" t="str">
        <f>IFERROR(IFERROR(VLOOKUP($A3157,classifications!$A$3:$C$336,3,FALSE),VLOOKUP($A3157,classifications!$I$2:$K$28,3,FALSE)),"")</f>
        <v>Predominantly Urban</v>
      </c>
      <c r="D3157">
        <f>100*data!D3157/data!$V3157</f>
        <v>4.8780487804878048</v>
      </c>
      <c r="E3157">
        <f>100*data!E3157/data!$V3157</f>
        <v>0.45731707317073172</v>
      </c>
      <c r="F3157">
        <f>100*data!F3157/data!$V3157</f>
        <v>5.3353658536585362</v>
      </c>
      <c r="G3157">
        <f>100*data!G3157/data!$V3157</f>
        <v>12.195121951219512</v>
      </c>
      <c r="H3157">
        <f>100*data!H3157/data!$V3157</f>
        <v>4.8780487804878048</v>
      </c>
      <c r="I3157">
        <f>100*data!I3157/data!$V3157</f>
        <v>2.5914634146341462</v>
      </c>
      <c r="J3157">
        <f>100*data!J3157/data!$V3157</f>
        <v>8.536585365853659</v>
      </c>
      <c r="K3157">
        <f>100*data!K3157/data!$V3157</f>
        <v>4.1158536585365857</v>
      </c>
      <c r="L3157">
        <f>100*data!L3157/data!$V3157</f>
        <v>7.9268292682926829</v>
      </c>
      <c r="M3157">
        <f>100*data!M3157/data!$V3157</f>
        <v>4.8780487804878048</v>
      </c>
      <c r="N3157">
        <f>100*data!N3157/data!$V3157</f>
        <v>2.2865853658536586</v>
      </c>
      <c r="O3157">
        <f>100*data!O3157/data!$V3157</f>
        <v>3.2012195121951219</v>
      </c>
      <c r="P3157">
        <f>100*data!P3157/data!$V3157</f>
        <v>16.006097560975611</v>
      </c>
      <c r="Q3157">
        <f>100*data!Q3157/data!$V3157</f>
        <v>7.3170731707317076</v>
      </c>
      <c r="R3157">
        <f>100*data!R3157/data!$V3157</f>
        <v>0.3048780487804878</v>
      </c>
      <c r="S3157">
        <f>100*data!S3157/data!$V3157</f>
        <v>1.9817073170731707</v>
      </c>
      <c r="T3157">
        <f>100*data!T3157/data!$V3157</f>
        <v>4.8780487804878048</v>
      </c>
      <c r="U3157">
        <f>100*data!U3157/data!$V3157</f>
        <v>8.2317073170731714</v>
      </c>
      <c r="V3157">
        <f t="shared" ref="V3157:V3220" si="35">SUM(D3157:U3157)</f>
        <v>100.00000000000001</v>
      </c>
    </row>
    <row r="3158" spans="1:22" x14ac:dyDescent="0.3">
      <c r="A3158" t="s">
        <v>34</v>
      </c>
      <c r="B3158" s="15" t="str">
        <f>IFERROR(VLOOKUP($A3158,class!$A$1:$B$455,2,FALSE),"")</f>
        <v>Unitary Authority</v>
      </c>
      <c r="C3158" s="15" t="str">
        <f>IFERROR(IFERROR(VLOOKUP($A3158,classifications!$A$3:$C$336,3,FALSE),VLOOKUP($A3158,classifications!$I$2:$K$28,3,FALSE)),"")</f>
        <v>Predominantly Rural</v>
      </c>
      <c r="D3158">
        <f>100*data!D3158/data!$V3158</f>
        <v>9.7483161999291035</v>
      </c>
      <c r="E3158">
        <f>100*data!E3158/data!$V3158</f>
        <v>0.88621056362991846</v>
      </c>
      <c r="F3158">
        <f>100*data!F3158/data!$V3158</f>
        <v>6.2389223679546264</v>
      </c>
      <c r="G3158">
        <f>100*data!G3158/data!$V3158</f>
        <v>14.711095356256646</v>
      </c>
      <c r="H3158">
        <f>100*data!H3158/data!$V3158</f>
        <v>3.8993264799716414</v>
      </c>
      <c r="I3158">
        <f>100*data!I3158/data!$V3158</f>
        <v>2.9067706487061327</v>
      </c>
      <c r="J3158">
        <f>100*data!J3158/data!$V3158</f>
        <v>8.2240340304856439</v>
      </c>
      <c r="K3158">
        <f>100*data!K3158/data!$V3158</f>
        <v>5.2463665366891172</v>
      </c>
      <c r="L3158">
        <f>100*data!L3158/data!$V3158</f>
        <v>8.6848635235732008</v>
      </c>
      <c r="M3158">
        <f>100*data!M3158/data!$V3158</f>
        <v>3.3321517192484933</v>
      </c>
      <c r="N3158">
        <f>100*data!N3158/data!$V3158</f>
        <v>1.3470400567174761</v>
      </c>
      <c r="O3158">
        <f>100*data!O3158/data!$V3158</f>
        <v>2.5877348457993619</v>
      </c>
      <c r="P3158">
        <f>100*data!P3158/data!$V3158</f>
        <v>12.194257355547679</v>
      </c>
      <c r="Q3158">
        <f>100*data!Q3158/data!$V3158</f>
        <v>6.8415455512229704</v>
      </c>
      <c r="R3158">
        <f>100*data!R3158/data!$V3158</f>
        <v>0.60262318326834452</v>
      </c>
      <c r="S3158">
        <f>100*data!S3158/data!$V3158</f>
        <v>1.7015242821694434</v>
      </c>
      <c r="T3158">
        <f>100*data!T3158/data!$V3158</f>
        <v>3.6157390996100673</v>
      </c>
      <c r="U3158">
        <f>100*data!U3158/data!$V3158</f>
        <v>7.2314781992201347</v>
      </c>
      <c r="V3158">
        <f t="shared" si="35"/>
        <v>100</v>
      </c>
    </row>
    <row r="3159" spans="1:22" x14ac:dyDescent="0.3">
      <c r="A3159" t="s">
        <v>47</v>
      </c>
      <c r="B3159" s="15" t="str">
        <f>IFERROR(VLOOKUP($A3159,class!$A$1:$B$455,2,FALSE),"")</f>
        <v>Unitary Authority</v>
      </c>
      <c r="C3159" s="15" t="str">
        <f>IFERROR(IFERROR(VLOOKUP($A3159,classifications!$A$3:$C$336,3,FALSE),VLOOKUP($A3159,classifications!$I$2:$K$28,3,FALSE)),"")</f>
        <v>Predominantly Urban</v>
      </c>
      <c r="D3159">
        <f>100*data!D3159/data!$V3159</f>
        <v>2.6030368763557483</v>
      </c>
      <c r="E3159">
        <f>100*data!E3159/data!$V3159</f>
        <v>0.86767895878524948</v>
      </c>
      <c r="F3159">
        <f>100*data!F3159/data!$V3159</f>
        <v>7.5921908893709329</v>
      </c>
      <c r="G3159">
        <f>100*data!G3159/data!$V3159</f>
        <v>15.184381778741866</v>
      </c>
      <c r="H3159">
        <f>100*data!H3159/data!$V3159</f>
        <v>3.0368763557483729</v>
      </c>
      <c r="I3159">
        <f>100*data!I3159/data!$V3159</f>
        <v>2.6030368763557483</v>
      </c>
      <c r="J3159">
        <f>100*data!J3159/data!$V3159</f>
        <v>8.2429501084598691</v>
      </c>
      <c r="K3159">
        <f>100*data!K3159/data!$V3159</f>
        <v>3.4707158351409979</v>
      </c>
      <c r="L3159">
        <f>100*data!L3159/data!$V3159</f>
        <v>9.3275488069414312</v>
      </c>
      <c r="M3159">
        <f>100*data!M3159/data!$V3159</f>
        <v>2.8199566160520608</v>
      </c>
      <c r="N3159">
        <f>100*data!N3159/data!$V3159</f>
        <v>1.0845986984815619</v>
      </c>
      <c r="O3159">
        <f>100*data!O3159/data!$V3159</f>
        <v>2.8199566160520608</v>
      </c>
      <c r="P3159">
        <f>100*data!P3159/data!$V3159</f>
        <v>20.390455531453362</v>
      </c>
      <c r="Q3159">
        <f>100*data!Q3159/data!$V3159</f>
        <v>6.9414316702819958</v>
      </c>
      <c r="R3159">
        <f>100*data!R3159/data!$V3159</f>
        <v>0.21691973969631237</v>
      </c>
      <c r="S3159">
        <f>100*data!S3159/data!$V3159</f>
        <v>1.9522776572668112</v>
      </c>
      <c r="T3159">
        <f>100*data!T3159/data!$V3159</f>
        <v>4.1214750542299345</v>
      </c>
      <c r="U3159">
        <f>100*data!U3159/data!$V3159</f>
        <v>6.7245119305856829</v>
      </c>
      <c r="V3159">
        <f t="shared" si="35"/>
        <v>99.999999999999986</v>
      </c>
    </row>
    <row r="3160" spans="1:22" x14ac:dyDescent="0.3">
      <c r="A3160" t="s">
        <v>64</v>
      </c>
      <c r="B3160" s="15" t="str">
        <f>IFERROR(VLOOKUP($A3160,class!$A$1:$B$455,2,FALSE),"")</f>
        <v>Unitary Authority</v>
      </c>
      <c r="C3160" s="15" t="str">
        <f>IFERROR(IFERROR(VLOOKUP($A3160,classifications!$A$3:$C$336,3,FALSE),VLOOKUP($A3160,classifications!$I$2:$K$28,3,FALSE)),"")</f>
        <v>Predominantly Urban</v>
      </c>
      <c r="D3160">
        <f>100*data!D3160/data!$V3160</f>
        <v>0.44510385756676557</v>
      </c>
      <c r="E3160">
        <f>100*data!E3160/data!$V3160</f>
        <v>0.59347181008902072</v>
      </c>
      <c r="F3160">
        <f>100*data!F3160/data!$V3160</f>
        <v>6.3798219584569731</v>
      </c>
      <c r="G3160">
        <f>100*data!G3160/data!$V3160</f>
        <v>12.908011869436201</v>
      </c>
      <c r="H3160">
        <f>100*data!H3160/data!$V3160</f>
        <v>3.1157270029673589</v>
      </c>
      <c r="I3160">
        <f>100*data!I3160/data!$V3160</f>
        <v>2.8189910979228485</v>
      </c>
      <c r="J3160">
        <f>100*data!J3160/data!$V3160</f>
        <v>8.3086053412462917</v>
      </c>
      <c r="K3160">
        <f>100*data!K3160/data!$V3160</f>
        <v>3.7091988130563798</v>
      </c>
      <c r="L3160">
        <f>100*data!L3160/data!$V3160</f>
        <v>8.9020771513353107</v>
      </c>
      <c r="M3160">
        <f>100*data!M3160/data!$V3160</f>
        <v>4.3026706231454002</v>
      </c>
      <c r="N3160">
        <f>100*data!N3160/data!$V3160</f>
        <v>1.6320474777448071</v>
      </c>
      <c r="O3160">
        <f>100*data!O3160/data!$V3160</f>
        <v>2.8189910979228485</v>
      </c>
      <c r="P3160">
        <f>100*data!P3160/data!$V3160</f>
        <v>21.661721068249257</v>
      </c>
      <c r="Q3160">
        <f>100*data!Q3160/data!$V3160</f>
        <v>8.6053412462908003</v>
      </c>
      <c r="R3160">
        <f>100*data!R3160/data!$V3160</f>
        <v>0.14836795252225518</v>
      </c>
      <c r="S3160">
        <f>100*data!S3160/data!$V3160</f>
        <v>2.0771513353115729</v>
      </c>
      <c r="T3160">
        <f>100*data!T3160/data!$V3160</f>
        <v>5.1928783382789314</v>
      </c>
      <c r="U3160">
        <f>100*data!U3160/data!$V3160</f>
        <v>6.3798219584569731</v>
      </c>
      <c r="V3160">
        <f t="shared" si="35"/>
        <v>100</v>
      </c>
    </row>
    <row r="3161" spans="1:22" x14ac:dyDescent="0.3">
      <c r="A3161" t="s">
        <v>75</v>
      </c>
      <c r="B3161" s="15" t="str">
        <f>IFERROR(VLOOKUP($A3161,class!$A$1:$B$455,2,FALSE),"")</f>
        <v>Unitary Authority</v>
      </c>
      <c r="C3161" s="15" t="str">
        <f>IFERROR(IFERROR(VLOOKUP($A3161,classifications!$A$3:$C$336,3,FALSE),VLOOKUP($A3161,classifications!$I$2:$K$28,3,FALSE)),"")</f>
        <v>Predominantly Rural</v>
      </c>
      <c r="D3161">
        <f>100*data!D3161/data!$V3161</f>
        <v>16.600441501103752</v>
      </c>
      <c r="E3161">
        <f>100*data!E3161/data!$V3161</f>
        <v>0.57395143487858724</v>
      </c>
      <c r="F3161">
        <f>100*data!F3161/data!$V3161</f>
        <v>5.3863134657836644</v>
      </c>
      <c r="G3161">
        <f>100*data!G3161/data!$V3161</f>
        <v>11.788079470198676</v>
      </c>
      <c r="H3161">
        <f>100*data!H3161/data!$V3161</f>
        <v>2.9580573951434879</v>
      </c>
      <c r="I3161">
        <f>100*data!I3161/data!$V3161</f>
        <v>2.7373068432671084</v>
      </c>
      <c r="J3161">
        <f>100*data!J3161/data!$V3161</f>
        <v>7.0198675496688745</v>
      </c>
      <c r="K3161">
        <f>100*data!K3161/data!$V3161</f>
        <v>3.0463576158940397</v>
      </c>
      <c r="L3161">
        <f>100*data!L3161/data!$V3161</f>
        <v>8.9183222958057389</v>
      </c>
      <c r="M3161">
        <f>100*data!M3161/data!$V3161</f>
        <v>3.6644591611479029</v>
      </c>
      <c r="N3161">
        <f>100*data!N3161/data!$V3161</f>
        <v>1.2803532008830023</v>
      </c>
      <c r="O3161">
        <f>100*data!O3161/data!$V3161</f>
        <v>3.1788079470198674</v>
      </c>
      <c r="P3161">
        <f>100*data!P3161/data!$V3161</f>
        <v>13.421633554083884</v>
      </c>
      <c r="Q3161">
        <f>100*data!Q3161/data!$V3161</f>
        <v>7.2406181015452535</v>
      </c>
      <c r="R3161">
        <f>100*data!R3161/data!$V3161</f>
        <v>0.83885209713024278</v>
      </c>
      <c r="S3161">
        <f>100*data!S3161/data!$V3161</f>
        <v>1.1920529801324504</v>
      </c>
      <c r="T3161">
        <f>100*data!T3161/data!$V3161</f>
        <v>3.3995584988962473</v>
      </c>
      <c r="U3161">
        <f>100*data!U3161/data!$V3161</f>
        <v>6.7549668874172184</v>
      </c>
      <c r="V3161">
        <f t="shared" si="35"/>
        <v>99.999999999999972</v>
      </c>
    </row>
    <row r="3162" spans="1:22" x14ac:dyDescent="0.3">
      <c r="A3162" t="s">
        <v>90</v>
      </c>
      <c r="B3162" s="15" t="str">
        <f>IFERROR(VLOOKUP($A3162,class!$A$1:$B$455,2,FALSE),"")</f>
        <v>Unitary Authority</v>
      </c>
      <c r="C3162" s="15" t="str">
        <f>IFERROR(IFERROR(VLOOKUP($A3162,classifications!$A$3:$C$336,3,FALSE),VLOOKUP($A3162,classifications!$I$2:$K$28,3,FALSE)),"")</f>
        <v>Urban with Significant Rural</v>
      </c>
      <c r="D3162">
        <f>100*data!D3162/data!$V3162</f>
        <v>4.1269841269841274</v>
      </c>
      <c r="E3162">
        <f>100*data!E3162/data!$V3162</f>
        <v>0.79365079365079361</v>
      </c>
      <c r="F3162">
        <f>100*data!F3162/data!$V3162</f>
        <v>7.4603174603174605</v>
      </c>
      <c r="G3162">
        <f>100*data!G3162/data!$V3162</f>
        <v>14.285714285714286</v>
      </c>
      <c r="H3162">
        <f>100*data!H3162/data!$V3162</f>
        <v>4.2857142857142856</v>
      </c>
      <c r="I3162">
        <f>100*data!I3162/data!$V3162</f>
        <v>2.6984126984126986</v>
      </c>
      <c r="J3162">
        <f>100*data!J3162/data!$V3162</f>
        <v>7.7777777777777777</v>
      </c>
      <c r="K3162">
        <f>100*data!K3162/data!$V3162</f>
        <v>3.3333333333333335</v>
      </c>
      <c r="L3162">
        <f>100*data!L3162/data!$V3162</f>
        <v>9.0476190476190474</v>
      </c>
      <c r="M3162">
        <f>100*data!M3162/data!$V3162</f>
        <v>2.5396825396825395</v>
      </c>
      <c r="N3162">
        <f>100*data!N3162/data!$V3162</f>
        <v>0.79365079365079361</v>
      </c>
      <c r="O3162">
        <f>100*data!O3162/data!$V3162</f>
        <v>1.9047619047619047</v>
      </c>
      <c r="P3162">
        <f>100*data!P3162/data!$V3162</f>
        <v>20.158730158730158</v>
      </c>
      <c r="Q3162">
        <f>100*data!Q3162/data!$V3162</f>
        <v>7.4603174603174605</v>
      </c>
      <c r="R3162">
        <f>100*data!R3162/data!$V3162</f>
        <v>0.15873015873015872</v>
      </c>
      <c r="S3162">
        <f>100*data!S3162/data!$V3162</f>
        <v>1.746031746031746</v>
      </c>
      <c r="T3162">
        <f>100*data!T3162/data!$V3162</f>
        <v>4.2857142857142856</v>
      </c>
      <c r="U3162">
        <f>100*data!U3162/data!$V3162</f>
        <v>7.1428571428571432</v>
      </c>
      <c r="V3162">
        <f t="shared" si="35"/>
        <v>100</v>
      </c>
    </row>
    <row r="3163" spans="1:22" x14ac:dyDescent="0.3">
      <c r="A3163" t="s">
        <v>105</v>
      </c>
      <c r="B3163" s="15" t="str">
        <f>IFERROR(VLOOKUP($A3163,class!$A$1:$B$455,2,FALSE),"")</f>
        <v>Unitary Authority</v>
      </c>
      <c r="C3163" s="15" t="str">
        <f>IFERROR(IFERROR(VLOOKUP($A3163,classifications!$A$3:$C$336,3,FALSE),VLOOKUP($A3163,classifications!$I$2:$K$28,3,FALSE)),"")</f>
        <v>Predominantly Urban</v>
      </c>
      <c r="D3163">
        <f>100*data!D3163/data!$V3163</f>
        <v>1.7241379310344827</v>
      </c>
      <c r="E3163">
        <f>100*data!E3163/data!$V3163</f>
        <v>0.72595281306715065</v>
      </c>
      <c r="F3163">
        <f>100*data!F3163/data!$V3163</f>
        <v>6.1705989110707806</v>
      </c>
      <c r="G3163">
        <f>100*data!G3163/data!$V3163</f>
        <v>14.428312159709618</v>
      </c>
      <c r="H3163">
        <f>100*data!H3163/data!$V3163</f>
        <v>3.3575317604355717</v>
      </c>
      <c r="I3163">
        <f>100*data!I3163/data!$V3163</f>
        <v>2.7223230490018149</v>
      </c>
      <c r="J3163">
        <f>100*data!J3163/data!$V3163</f>
        <v>6.2613430127041738</v>
      </c>
      <c r="K3163">
        <f>100*data!K3163/data!$V3163</f>
        <v>3.3575317604355717</v>
      </c>
      <c r="L3163">
        <f>100*data!L3163/data!$V3163</f>
        <v>6.7150635208711433</v>
      </c>
      <c r="M3163">
        <f>100*data!M3163/data!$V3163</f>
        <v>4.900181488203267</v>
      </c>
      <c r="N3163">
        <f>100*data!N3163/data!$V3163</f>
        <v>1.9963702359346642</v>
      </c>
      <c r="O3163">
        <f>100*data!O3163/data!$V3163</f>
        <v>2.7223230490018149</v>
      </c>
      <c r="P3163">
        <f>100*data!P3163/data!$V3163</f>
        <v>23.502722323049003</v>
      </c>
      <c r="Q3163">
        <f>100*data!Q3163/data!$V3163</f>
        <v>8.0762250453720501</v>
      </c>
      <c r="R3163">
        <f>100*data!R3163/data!$V3163</f>
        <v>0.27223230490018147</v>
      </c>
      <c r="S3163">
        <f>100*data!S3163/data!$V3163</f>
        <v>1.9056261343012704</v>
      </c>
      <c r="T3163">
        <f>100*data!T3163/data!$V3163</f>
        <v>4.2649727767695103</v>
      </c>
      <c r="U3163">
        <f>100*data!U3163/data!$V3163</f>
        <v>6.8965517241379306</v>
      </c>
      <c r="V3163">
        <f t="shared" si="35"/>
        <v>100.00000000000001</v>
      </c>
    </row>
    <row r="3164" spans="1:22" x14ac:dyDescent="0.3">
      <c r="A3164" t="s">
        <v>242</v>
      </c>
      <c r="B3164" s="15" t="str">
        <f>IFERROR(VLOOKUP($A3164,class!$A$1:$B$455,2,FALSE),"")</f>
        <v>Metropolitan District</v>
      </c>
      <c r="C3164" s="15" t="str">
        <f>IFERROR(IFERROR(VLOOKUP($A3164,classifications!$A$3:$C$336,3,FALSE),VLOOKUP($A3164,classifications!$I$2:$K$28,3,FALSE)),"")</f>
        <v>Predominantly Urban</v>
      </c>
      <c r="D3164">
        <f>100*data!D3164/data!$V3164</f>
        <v>1.1142061281337048</v>
      </c>
      <c r="E3164">
        <f>100*data!E3164/data!$V3164</f>
        <v>0.64995357474466109</v>
      </c>
      <c r="F3164">
        <f>100*data!F3164/data!$V3164</f>
        <v>6.8709377901578454</v>
      </c>
      <c r="G3164">
        <f>100*data!G3164/data!$V3164</f>
        <v>13.741875580315691</v>
      </c>
      <c r="H3164">
        <f>100*data!H3164/data!$V3164</f>
        <v>3.8997214484679668</v>
      </c>
      <c r="I3164">
        <f>100*data!I3164/data!$V3164</f>
        <v>4.3639740018570103</v>
      </c>
      <c r="J3164">
        <f>100*data!J3164/data!$V3164</f>
        <v>8.7279480037140207</v>
      </c>
      <c r="K3164">
        <f>100*data!K3164/data!$V3164</f>
        <v>3.8068709377901579</v>
      </c>
      <c r="L3164">
        <f>100*data!L3164/data!$V3164</f>
        <v>7.8922934076137423</v>
      </c>
      <c r="M3164">
        <f>100*data!M3164/data!$V3164</f>
        <v>5.7567316620241415</v>
      </c>
      <c r="N3164">
        <f>100*data!N3164/data!$V3164</f>
        <v>1.8570102135561746</v>
      </c>
      <c r="O3164">
        <f>100*data!O3164/data!$V3164</f>
        <v>4.0854224698235839</v>
      </c>
      <c r="P3164">
        <f>100*data!P3164/data!$V3164</f>
        <v>13.834726090993501</v>
      </c>
      <c r="Q3164">
        <f>100*data!Q3164/data!$V3164</f>
        <v>9.656453110492107</v>
      </c>
      <c r="R3164">
        <f>100*data!R3164/data!$V3164</f>
        <v>0</v>
      </c>
      <c r="S3164">
        <f>100*data!S3164/data!$V3164</f>
        <v>2.2284122562674096</v>
      </c>
      <c r="T3164">
        <f>100*data!T3164/data!$V3164</f>
        <v>4.3639740018570103</v>
      </c>
      <c r="U3164">
        <f>100*data!U3164/data!$V3164</f>
        <v>7.1494893221912719</v>
      </c>
      <c r="V3164">
        <f t="shared" si="35"/>
        <v>100</v>
      </c>
    </row>
    <row r="3165" spans="1:22" x14ac:dyDescent="0.3">
      <c r="A3165" t="s">
        <v>244</v>
      </c>
      <c r="B3165" s="15" t="str">
        <f>IFERROR(VLOOKUP($A3165,class!$A$1:$B$455,2,FALSE),"")</f>
        <v>Metropolitan District</v>
      </c>
      <c r="C3165" s="15" t="str">
        <f>IFERROR(IFERROR(VLOOKUP($A3165,classifications!$A$3:$C$336,3,FALSE),VLOOKUP($A3165,classifications!$I$2:$K$28,3,FALSE)),"")</f>
        <v>Predominantly Urban</v>
      </c>
      <c r="D3165">
        <f>100*data!D3165/data!$V3165</f>
        <v>0.54184226369656829</v>
      </c>
      <c r="E3165">
        <f>100*data!E3165/data!$V3165</f>
        <v>0.54184226369656829</v>
      </c>
      <c r="F3165">
        <f>100*data!F3165/data!$V3165</f>
        <v>4.214328717639976</v>
      </c>
      <c r="G3165">
        <f>100*data!G3165/data!$V3165</f>
        <v>9.9939795304033723</v>
      </c>
      <c r="H3165">
        <f>100*data!H3165/data!$V3165</f>
        <v>2.4683925346177</v>
      </c>
      <c r="I3165">
        <f>100*data!I3165/data!$V3165</f>
        <v>2.7092113184828417</v>
      </c>
      <c r="J3165">
        <f>100*data!J3165/data!$V3165</f>
        <v>8.8500903070439492</v>
      </c>
      <c r="K3165">
        <f>100*data!K3165/data!$V3165</f>
        <v>2.4081878386514148</v>
      </c>
      <c r="L3165">
        <f>100*data!L3165/data!$V3165</f>
        <v>10.174593618302227</v>
      </c>
      <c r="M3165">
        <f>100*data!M3165/data!$V3165</f>
        <v>7.405177603853101</v>
      </c>
      <c r="N3165">
        <f>100*data!N3165/data!$V3165</f>
        <v>2.5285972305839857</v>
      </c>
      <c r="O3165">
        <f>100*data!O3165/data!$V3165</f>
        <v>5.4184226369656834</v>
      </c>
      <c r="P3165">
        <f>100*data!P3165/data!$V3165</f>
        <v>17.639975918121614</v>
      </c>
      <c r="Q3165">
        <f>100*data!Q3165/data!$V3165</f>
        <v>8.3082480433473815</v>
      </c>
      <c r="R3165">
        <f>100*data!R3165/data!$V3165</f>
        <v>0.12040939193257075</v>
      </c>
      <c r="S3165">
        <f>100*data!S3165/data!$V3165</f>
        <v>2.0469596628537028</v>
      </c>
      <c r="T3165">
        <f>100*data!T3165/data!$V3165</f>
        <v>5.5990367248645398</v>
      </c>
      <c r="U3165">
        <f>100*data!U3165/data!$V3165</f>
        <v>9.0307043949428056</v>
      </c>
      <c r="V3165">
        <f t="shared" si="35"/>
        <v>100</v>
      </c>
    </row>
    <row r="3166" spans="1:22" x14ac:dyDescent="0.3">
      <c r="A3166" t="s">
        <v>5</v>
      </c>
      <c r="B3166" s="15" t="str">
        <f>IFERROR(VLOOKUP($A3166,class!$A$1:$B$455,2,FALSE),"")</f>
        <v>Metropolitan District</v>
      </c>
      <c r="C3166" s="15" t="str">
        <f>IFERROR(IFERROR(VLOOKUP($A3166,classifications!$A$3:$C$336,3,FALSE),VLOOKUP($A3166,classifications!$I$2:$K$28,3,FALSE)),"")</f>
        <v>Predominantly Urban</v>
      </c>
      <c r="D3166">
        <f>100*data!D3166/data!$V3166</f>
        <v>0.84507042253521125</v>
      </c>
      <c r="E3166">
        <f>100*data!E3166/data!$V3166</f>
        <v>0.84507042253521125</v>
      </c>
      <c r="F3166">
        <f>100*data!F3166/data!$V3166</f>
        <v>7.042253521126761</v>
      </c>
      <c r="G3166">
        <f>100*data!G3166/data!$V3166</f>
        <v>13.52112676056338</v>
      </c>
      <c r="H3166">
        <f>100*data!H3166/data!$V3166</f>
        <v>3.2863849765258215</v>
      </c>
      <c r="I3166">
        <f>100*data!I3166/data!$V3166</f>
        <v>3.0985915492957745</v>
      </c>
      <c r="J3166">
        <f>100*data!J3166/data!$V3166</f>
        <v>7.887323943661972</v>
      </c>
      <c r="K3166">
        <f>100*data!K3166/data!$V3166</f>
        <v>2.723004694835681</v>
      </c>
      <c r="L3166">
        <f>100*data!L3166/data!$V3166</f>
        <v>8.8262910798122061</v>
      </c>
      <c r="M3166">
        <f>100*data!M3166/data!$V3166</f>
        <v>7.699530516431925</v>
      </c>
      <c r="N3166">
        <f>100*data!N3166/data!$V3166</f>
        <v>1.784037558685446</v>
      </c>
      <c r="O3166">
        <f>100*data!O3166/data!$V3166</f>
        <v>3.004694835680751</v>
      </c>
      <c r="P3166">
        <f>100*data!P3166/data!$V3166</f>
        <v>17.089201877934272</v>
      </c>
      <c r="Q3166">
        <f>100*data!Q3166/data!$V3166</f>
        <v>8.169014084507042</v>
      </c>
      <c r="R3166">
        <f>100*data!R3166/data!$V3166</f>
        <v>9.3896713615023469E-2</v>
      </c>
      <c r="S3166">
        <f>100*data!S3166/data!$V3166</f>
        <v>1.8779342723004695</v>
      </c>
      <c r="T3166">
        <f>100*data!T3166/data!$V3166</f>
        <v>4.507042253521127</v>
      </c>
      <c r="U3166">
        <f>100*data!U3166/data!$V3166</f>
        <v>7.699530516431925</v>
      </c>
      <c r="V3166">
        <f t="shared" si="35"/>
        <v>99.999999999999986</v>
      </c>
    </row>
    <row r="3167" spans="1:22" x14ac:dyDescent="0.3">
      <c r="A3167" t="s">
        <v>8</v>
      </c>
      <c r="B3167" s="15" t="str">
        <f>IFERROR(VLOOKUP($A3167,class!$A$1:$B$455,2,FALSE),"")</f>
        <v>Metropolitan District</v>
      </c>
      <c r="C3167" s="15" t="str">
        <f>IFERROR(IFERROR(VLOOKUP($A3167,classifications!$A$3:$C$336,3,FALSE),VLOOKUP($A3167,classifications!$I$2:$K$28,3,FALSE)),"")</f>
        <v>Predominantly Urban</v>
      </c>
      <c r="D3167">
        <f>100*data!D3167/data!$V3167</f>
        <v>0.69735006973500702</v>
      </c>
      <c r="E3167">
        <f>100*data!E3167/data!$V3167</f>
        <v>0.2789400278940028</v>
      </c>
      <c r="F3167">
        <f>100*data!F3167/data!$V3167</f>
        <v>7.8103207810320781</v>
      </c>
      <c r="G3167">
        <f>100*data!G3167/data!$V3167</f>
        <v>16.039051603905161</v>
      </c>
      <c r="H3167">
        <f>100*data!H3167/data!$V3167</f>
        <v>2.510460251046025</v>
      </c>
      <c r="I3167">
        <f>100*data!I3167/data!$V3167</f>
        <v>2.6499302649930265</v>
      </c>
      <c r="J3167">
        <f>100*data!J3167/data!$V3167</f>
        <v>9.0655509065550905</v>
      </c>
      <c r="K3167">
        <f>100*data!K3167/data!$V3167</f>
        <v>7.670850767085077</v>
      </c>
      <c r="L3167">
        <f>100*data!L3167/data!$V3167</f>
        <v>10.599721059972106</v>
      </c>
      <c r="M3167">
        <f>100*data!M3167/data!$V3167</f>
        <v>4.3235704323570436</v>
      </c>
      <c r="N3167">
        <f>100*data!N3167/data!$V3167</f>
        <v>1.394700139470014</v>
      </c>
      <c r="O3167">
        <f>100*data!O3167/data!$V3167</f>
        <v>1.9525801952580195</v>
      </c>
      <c r="P3167">
        <f>100*data!P3167/data!$V3167</f>
        <v>14.086471408647141</v>
      </c>
      <c r="Q3167">
        <f>100*data!Q3167/data!$V3167</f>
        <v>8.7866108786610884</v>
      </c>
      <c r="R3167">
        <f>100*data!R3167/data!$V3167</f>
        <v>0</v>
      </c>
      <c r="S3167">
        <f>100*data!S3167/data!$V3167</f>
        <v>1.6736401673640167</v>
      </c>
      <c r="T3167">
        <f>100*data!T3167/data!$V3167</f>
        <v>3.3472803347280333</v>
      </c>
      <c r="U3167">
        <f>100*data!U3167/data!$V3167</f>
        <v>7.1129707112970708</v>
      </c>
      <c r="V3167">
        <f t="shared" si="35"/>
        <v>100</v>
      </c>
    </row>
    <row r="3168" spans="1:22" x14ac:dyDescent="0.3">
      <c r="A3168" t="s">
        <v>10</v>
      </c>
      <c r="B3168" s="15" t="str">
        <f>IFERROR(VLOOKUP($A3168,class!$A$1:$B$455,2,FALSE),"")</f>
        <v>Metropolitan District</v>
      </c>
      <c r="C3168" s="15" t="str">
        <f>IFERROR(IFERROR(VLOOKUP($A3168,classifications!$A$3:$C$336,3,FALSE),VLOOKUP($A3168,classifications!$I$2:$K$28,3,FALSE)),"")</f>
        <v>Predominantly Urban</v>
      </c>
      <c r="D3168">
        <f>100*data!D3168/data!$V3168</f>
        <v>1.1149228130360205</v>
      </c>
      <c r="E3168">
        <f>100*data!E3168/data!$V3168</f>
        <v>0.68610634648370494</v>
      </c>
      <c r="F3168">
        <f>100*data!F3168/data!$V3168</f>
        <v>7.3756432246998287</v>
      </c>
      <c r="G3168">
        <f>100*data!G3168/data!$V3168</f>
        <v>14.065180102915951</v>
      </c>
      <c r="H3168">
        <f>100*data!H3168/data!$V3168</f>
        <v>3.0017152658662094</v>
      </c>
      <c r="I3168">
        <f>100*data!I3168/data!$V3168</f>
        <v>3.3447684391080617</v>
      </c>
      <c r="J3168">
        <f>100*data!J3168/data!$V3168</f>
        <v>10.205831903945111</v>
      </c>
      <c r="K3168">
        <f>100*data!K3168/data!$V3168</f>
        <v>5.9176672384219557</v>
      </c>
      <c r="L3168">
        <f>100*data!L3168/data!$V3168</f>
        <v>10.977701543739279</v>
      </c>
      <c r="M3168">
        <f>100*data!M3168/data!$V3168</f>
        <v>4.4596912521440819</v>
      </c>
      <c r="N3168">
        <f>100*data!N3168/data!$V3168</f>
        <v>1.8867924528301887</v>
      </c>
      <c r="O3168">
        <f>100*data!O3168/data!$V3168</f>
        <v>2.9159519725557463</v>
      </c>
      <c r="P3168">
        <f>100*data!P3168/data!$V3168</f>
        <v>12.435677530017152</v>
      </c>
      <c r="Q3168">
        <f>100*data!Q3168/data!$V3168</f>
        <v>7.4614065180102918</v>
      </c>
      <c r="R3168">
        <f>100*data!R3168/data!$V3168</f>
        <v>8.5763293310463118E-2</v>
      </c>
      <c r="S3168">
        <f>100*data!S3168/data!$V3168</f>
        <v>2.1440823327615779</v>
      </c>
      <c r="T3168">
        <f>100*data!T3168/data!$V3168</f>
        <v>4.1166380789022297</v>
      </c>
      <c r="U3168">
        <f>100*data!U3168/data!$V3168</f>
        <v>7.804459691252144</v>
      </c>
      <c r="V3168">
        <f t="shared" si="35"/>
        <v>100</v>
      </c>
    </row>
    <row r="3169" spans="1:22" x14ac:dyDescent="0.3">
      <c r="A3169" t="s">
        <v>7</v>
      </c>
      <c r="B3169" s="15" t="str">
        <f>IFERROR(VLOOKUP($A3169,class!$A$1:$B$455,2,FALSE),"")</f>
        <v>Unitary Authority</v>
      </c>
      <c r="C3169" s="15" t="str">
        <f>IFERROR(IFERROR(VLOOKUP($A3169,classifications!$A$3:$C$336,3,FALSE),VLOOKUP($A3169,classifications!$I$2:$K$28,3,FALSE)),"")</f>
        <v>Predominantly Urban</v>
      </c>
      <c r="D3169">
        <f>100*data!D3169/data!$V3169</f>
        <v>1.6376663254861823</v>
      </c>
      <c r="E3169">
        <f>100*data!E3169/data!$V3169</f>
        <v>0.40941658137154557</v>
      </c>
      <c r="F3169">
        <f>100*data!F3169/data!$V3169</f>
        <v>9.1095189355168884</v>
      </c>
      <c r="G3169">
        <f>100*data!G3169/data!$V3169</f>
        <v>8.393039918116683</v>
      </c>
      <c r="H3169">
        <f>100*data!H3169/data!$V3169</f>
        <v>4.8106448311156598</v>
      </c>
      <c r="I3169">
        <f>100*data!I3169/data!$V3169</f>
        <v>6.8577277379733879</v>
      </c>
      <c r="J3169">
        <f>100*data!J3169/data!$V3169</f>
        <v>11.668372569089048</v>
      </c>
      <c r="K3169">
        <f>100*data!K3169/data!$V3169</f>
        <v>4.9129989764585469</v>
      </c>
      <c r="L3169">
        <f>100*data!L3169/data!$V3169</f>
        <v>6.9600818833162741</v>
      </c>
      <c r="M3169">
        <f>100*data!M3169/data!$V3169</f>
        <v>3.7871033776867962</v>
      </c>
      <c r="N3169">
        <f>100*data!N3169/data!$V3169</f>
        <v>2.968270214943705</v>
      </c>
      <c r="O3169">
        <f>100*data!O3169/data!$V3169</f>
        <v>3.6847492323439099</v>
      </c>
      <c r="P3169">
        <f>100*data!P3169/data!$V3169</f>
        <v>12.794268167860798</v>
      </c>
      <c r="Q3169">
        <f>100*data!Q3169/data!$V3169</f>
        <v>9.0071647901740022</v>
      </c>
      <c r="R3169">
        <f>100*data!R3169/data!$V3169</f>
        <v>0.10235414534288639</v>
      </c>
      <c r="S3169">
        <f>100*data!S3169/data!$V3169</f>
        <v>1.5353121801432958</v>
      </c>
      <c r="T3169">
        <f>100*data!T3169/data!$V3169</f>
        <v>6.1412487205731834</v>
      </c>
      <c r="U3169">
        <f>100*data!U3169/data!$V3169</f>
        <v>5.2200614124872056</v>
      </c>
      <c r="V3169">
        <f t="shared" si="35"/>
        <v>100</v>
      </c>
    </row>
    <row r="3170" spans="1:22" x14ac:dyDescent="0.3">
      <c r="A3170" t="s">
        <v>9</v>
      </c>
      <c r="B3170" s="15" t="str">
        <f>IFERROR(VLOOKUP($A3170,class!$A$1:$B$455,2,FALSE),"")</f>
        <v>Unitary Authority</v>
      </c>
      <c r="C3170" s="15" t="str">
        <f>IFERROR(IFERROR(VLOOKUP($A3170,classifications!$A$3:$C$336,3,FALSE),VLOOKUP($A3170,classifications!$I$2:$K$28,3,FALSE)),"")</f>
        <v>Predominantly Urban</v>
      </c>
      <c r="D3170">
        <f>100*data!D3170/data!$V3170</f>
        <v>0.40322580645161288</v>
      </c>
      <c r="E3170">
        <f>100*data!E3170/data!$V3170</f>
        <v>0.67204301075268813</v>
      </c>
      <c r="F3170">
        <f>100*data!F3170/data!$V3170</f>
        <v>6.182795698924731</v>
      </c>
      <c r="G3170">
        <f>100*data!G3170/data!$V3170</f>
        <v>14.112903225806452</v>
      </c>
      <c r="H3170">
        <f>100*data!H3170/data!$V3170</f>
        <v>3.360215053763441</v>
      </c>
      <c r="I3170">
        <f>100*data!I3170/data!$V3170</f>
        <v>3.8978494623655915</v>
      </c>
      <c r="J3170">
        <f>100*data!J3170/data!$V3170</f>
        <v>11.693548387096774</v>
      </c>
      <c r="K3170">
        <f>100*data!K3170/data!$V3170</f>
        <v>5.376344086021505</v>
      </c>
      <c r="L3170">
        <f>100*data!L3170/data!$V3170</f>
        <v>13.844086021505376</v>
      </c>
      <c r="M3170">
        <f>100*data!M3170/data!$V3170</f>
        <v>4.838709677419355</v>
      </c>
      <c r="N3170">
        <f>100*data!N3170/data!$V3170</f>
        <v>1.6129032258064515</v>
      </c>
      <c r="O3170">
        <f>100*data!O3170/data!$V3170</f>
        <v>3.4946236559139785</v>
      </c>
      <c r="P3170">
        <f>100*data!P3170/data!$V3170</f>
        <v>10.349462365591398</v>
      </c>
      <c r="Q3170">
        <f>100*data!Q3170/data!$V3170</f>
        <v>7.123655913978495</v>
      </c>
      <c r="R3170">
        <f>100*data!R3170/data!$V3170</f>
        <v>0</v>
      </c>
      <c r="S3170">
        <f>100*data!S3170/data!$V3170</f>
        <v>1.478494623655914</v>
      </c>
      <c r="T3170">
        <f>100*data!T3170/data!$V3170</f>
        <v>4.435483870967742</v>
      </c>
      <c r="U3170">
        <f>100*data!U3170/data!$V3170</f>
        <v>7.123655913978495</v>
      </c>
      <c r="V3170">
        <f t="shared" si="35"/>
        <v>100</v>
      </c>
    </row>
    <row r="3171" spans="1:22" x14ac:dyDescent="0.3">
      <c r="A3171" t="s">
        <v>24</v>
      </c>
      <c r="B3171" s="15" t="str">
        <f>IFERROR(VLOOKUP($A3171,class!$A$1:$B$455,2,FALSE),"")</f>
        <v>Unitary Authority</v>
      </c>
      <c r="C3171" s="15" t="str">
        <f>IFERROR(IFERROR(VLOOKUP($A3171,classifications!$A$3:$C$336,3,FALSE),VLOOKUP($A3171,classifications!$I$2:$K$28,3,FALSE)),"")</f>
        <v>Urban with Significant Rural</v>
      </c>
      <c r="D3171">
        <f>100*data!D3171/data!$V3171</f>
        <v>7.3684210526315788</v>
      </c>
      <c r="E3171">
        <f>100*data!E3171/data!$V3171</f>
        <v>0.48780487804878048</v>
      </c>
      <c r="F3171">
        <f>100*data!F3171/data!$V3171</f>
        <v>4.6983311938382544</v>
      </c>
      <c r="G3171">
        <f>100*data!G3171/data!$V3171</f>
        <v>10.038510911424904</v>
      </c>
      <c r="H3171">
        <f>100*data!H3171/data!$V3171</f>
        <v>3.0295250320924261</v>
      </c>
      <c r="I3171">
        <f>100*data!I3171/data!$V3171</f>
        <v>4.4672657252888319</v>
      </c>
      <c r="J3171">
        <f>100*data!J3171/data!$V3171</f>
        <v>6.1103979460847242</v>
      </c>
      <c r="K3171">
        <f>100*data!K3171/data!$V3171</f>
        <v>3.2862644415917845</v>
      </c>
      <c r="L3171">
        <f>100*data!L3171/data!$V3171</f>
        <v>4.9293966623876768</v>
      </c>
      <c r="M3171">
        <f>100*data!M3171/data!$V3171</f>
        <v>7.6251604621309372</v>
      </c>
      <c r="N3171">
        <f>100*data!N3171/data!$V3171</f>
        <v>2.3876765083440308</v>
      </c>
      <c r="O3171">
        <f>100*data!O3171/data!$V3171</f>
        <v>3.9024390243902438</v>
      </c>
      <c r="P3171">
        <f>100*data!P3171/data!$V3171</f>
        <v>20.79589216944801</v>
      </c>
      <c r="Q3171">
        <f>100*data!Q3171/data!$V3171</f>
        <v>8.7804878048780495</v>
      </c>
      <c r="R3171">
        <f>100*data!R3171/data!$V3171</f>
        <v>0.41078305519897307</v>
      </c>
      <c r="S3171">
        <f>100*data!S3171/data!$V3171</f>
        <v>1.7201540436456997</v>
      </c>
      <c r="T3171">
        <f>100*data!T3171/data!$V3171</f>
        <v>3.6200256739409498</v>
      </c>
      <c r="U3171">
        <f>100*data!U3171/data!$V3171</f>
        <v>6.3414634146341466</v>
      </c>
      <c r="V3171">
        <f t="shared" si="35"/>
        <v>100</v>
      </c>
    </row>
    <row r="3172" spans="1:22" x14ac:dyDescent="0.3">
      <c r="A3172" t="s">
        <v>26</v>
      </c>
      <c r="B3172" s="15" t="str">
        <f>IFERROR(VLOOKUP($A3172,class!$A$1:$B$455,2,FALSE),"")</f>
        <v>Unitary Authority</v>
      </c>
      <c r="C3172" s="15" t="str">
        <f>IFERROR(IFERROR(VLOOKUP($A3172,classifications!$A$3:$C$336,3,FALSE),VLOOKUP($A3172,classifications!$I$2:$K$28,3,FALSE)),"")</f>
        <v>Urban with Significant Rural</v>
      </c>
      <c r="D3172">
        <f>100*data!D3172/data!$V3172</f>
        <v>7.0417551309271058</v>
      </c>
      <c r="E3172">
        <f>100*data!E3172/data!$V3172</f>
        <v>0.49539985845718332</v>
      </c>
      <c r="F3172">
        <f>100*data!F3172/data!$V3172</f>
        <v>4.6001415428167016</v>
      </c>
      <c r="G3172">
        <f>100*data!G3172/data!$V3172</f>
        <v>10.368011323425335</v>
      </c>
      <c r="H3172">
        <f>100*data!H3172/data!$V3172</f>
        <v>2.9723991507430996</v>
      </c>
      <c r="I3172">
        <f>100*data!I3172/data!$V3172</f>
        <v>3.4677990092002831</v>
      </c>
      <c r="J3172">
        <f>100*data!J3172/data!$V3172</f>
        <v>6.4048124557678694</v>
      </c>
      <c r="K3172">
        <f>100*data!K3172/data!$V3172</f>
        <v>3.2200990799716913</v>
      </c>
      <c r="L3172">
        <f>100*data!L3172/data!$V3172</f>
        <v>5.2724699221514504</v>
      </c>
      <c r="M3172">
        <f>100*data!M3172/data!$V3172</f>
        <v>7.2540693559801843</v>
      </c>
      <c r="N3172">
        <f>100*data!N3172/data!$V3172</f>
        <v>2.4062278839348905</v>
      </c>
      <c r="O3172">
        <f>100*data!O3172/data!$V3172</f>
        <v>3.750884642604388</v>
      </c>
      <c r="P3172">
        <f>100*data!P3172/data!$V3172</f>
        <v>20.948336871903752</v>
      </c>
      <c r="Q3172">
        <f>100*data!Q3172/data!$V3172</f>
        <v>9.3772116065109703</v>
      </c>
      <c r="R3172">
        <f>100*data!R3172/data!$V3172</f>
        <v>0.49539985845718332</v>
      </c>
      <c r="S3172">
        <f>100*data!S3172/data!$V3172</f>
        <v>1.9815994338287333</v>
      </c>
      <c r="T3172">
        <f>100*data!T3172/data!$V3172</f>
        <v>3.8924274593064401</v>
      </c>
      <c r="U3172">
        <f>100*data!U3172/data!$V3172</f>
        <v>6.0509554140127388</v>
      </c>
      <c r="V3172">
        <f t="shared" si="35"/>
        <v>100</v>
      </c>
    </row>
    <row r="3173" spans="1:22" x14ac:dyDescent="0.3">
      <c r="A3173" t="s">
        <v>45</v>
      </c>
      <c r="B3173" s="15" t="str">
        <f>IFERROR(VLOOKUP($A3173,class!$A$1:$B$455,2,FALSE),"")</f>
        <v>Unitary Authority</v>
      </c>
      <c r="C3173" s="15" t="str">
        <f>IFERROR(IFERROR(VLOOKUP($A3173,classifications!$A$3:$C$336,3,FALSE),VLOOKUP($A3173,classifications!$I$2:$K$28,3,FALSE)),"")</f>
        <v>Predominantly Urban</v>
      </c>
      <c r="D3173">
        <f>100*data!D3173/data!$V3173</f>
        <v>0.83102493074792239</v>
      </c>
      <c r="E3173">
        <f>100*data!E3173/data!$V3173</f>
        <v>1.10803324099723</v>
      </c>
      <c r="F3173">
        <f>100*data!F3173/data!$V3173</f>
        <v>7.8947368421052628</v>
      </c>
      <c r="G3173">
        <f>100*data!G3173/data!$V3173</f>
        <v>12.742382271468143</v>
      </c>
      <c r="H3173">
        <f>100*data!H3173/data!$V3173</f>
        <v>3.4626038781163433</v>
      </c>
      <c r="I3173">
        <f>100*data!I3173/data!$V3173</f>
        <v>4.5706371191135737</v>
      </c>
      <c r="J3173">
        <f>100*data!J3173/data!$V3173</f>
        <v>5.8171745152354575</v>
      </c>
      <c r="K3173">
        <f>100*data!K3173/data!$V3173</f>
        <v>10.387811634349031</v>
      </c>
      <c r="L3173">
        <f>100*data!L3173/data!$V3173</f>
        <v>5.4016620498614962</v>
      </c>
      <c r="M3173">
        <f>100*data!M3173/data!$V3173</f>
        <v>5.9556786703601112</v>
      </c>
      <c r="N3173">
        <f>100*data!N3173/data!$V3173</f>
        <v>1.6620498614958448</v>
      </c>
      <c r="O3173">
        <f>100*data!O3173/data!$V3173</f>
        <v>3.0470914127423825</v>
      </c>
      <c r="P3173">
        <f>100*data!P3173/data!$V3173</f>
        <v>15.927977839335179</v>
      </c>
      <c r="Q3173">
        <f>100*data!Q3173/data!$V3173</f>
        <v>9.418282548476455</v>
      </c>
      <c r="R3173">
        <f>100*data!R3173/data!$V3173</f>
        <v>0.13850415512465375</v>
      </c>
      <c r="S3173">
        <f>100*data!S3173/data!$V3173</f>
        <v>1.9390581717451523</v>
      </c>
      <c r="T3173">
        <f>100*data!T3173/data!$V3173</f>
        <v>3.8781163434903045</v>
      </c>
      <c r="U3173">
        <f>100*data!U3173/data!$V3173</f>
        <v>5.8171745152354575</v>
      </c>
      <c r="V3173">
        <f t="shared" si="35"/>
        <v>100</v>
      </c>
    </row>
    <row r="3174" spans="1:22" x14ac:dyDescent="0.3">
      <c r="A3174" t="s">
        <v>117</v>
      </c>
      <c r="B3174" s="15" t="str">
        <f>IFERROR(VLOOKUP($A3174,class!$A$1:$B$455,2,FALSE),"")</f>
        <v>Unitary Authority</v>
      </c>
      <c r="C3174" s="15" t="str">
        <f>IFERROR(IFERROR(VLOOKUP($A3174,classifications!$A$3:$C$336,3,FALSE),VLOOKUP($A3174,classifications!$I$2:$K$28,3,FALSE)),"")</f>
        <v>Predominantly Urban</v>
      </c>
      <c r="D3174">
        <f>100*data!D3174/data!$V3174</f>
        <v>1.2752391073326248</v>
      </c>
      <c r="E3174">
        <f>100*data!E3174/data!$V3174</f>
        <v>0.6376195536663124</v>
      </c>
      <c r="F3174">
        <f>100*data!F3174/data!$V3174</f>
        <v>4.8884165781083952</v>
      </c>
      <c r="G3174">
        <f>100*data!G3174/data!$V3174</f>
        <v>11.158342189160468</v>
      </c>
      <c r="H3174">
        <f>100*data!H3174/data!$V3174</f>
        <v>2.869287991498406</v>
      </c>
      <c r="I3174">
        <f>100*data!I3174/data!$V3174</f>
        <v>3.2412327311370883</v>
      </c>
      <c r="J3174">
        <f>100*data!J3174/data!$V3174</f>
        <v>5.1009564293304992</v>
      </c>
      <c r="K3174">
        <f>100*data!K3174/data!$V3174</f>
        <v>5.2072263549415512</v>
      </c>
      <c r="L3174">
        <f>100*data!L3174/data!$V3174</f>
        <v>3.9851222104144526</v>
      </c>
      <c r="M3174">
        <f>100*data!M3174/data!$V3174</f>
        <v>7.6514346439957492</v>
      </c>
      <c r="N3174">
        <f>100*data!N3174/data!$V3174</f>
        <v>1.7534537725823591</v>
      </c>
      <c r="O3174">
        <f>100*data!O3174/data!$V3174</f>
        <v>2.763018065887354</v>
      </c>
      <c r="P3174">
        <f>100*data!P3174/data!$V3174</f>
        <v>26.301806588735388</v>
      </c>
      <c r="Q3174">
        <f>100*data!Q3174/data!$V3174</f>
        <v>12.858660998937301</v>
      </c>
      <c r="R3174">
        <f>100*data!R3174/data!$V3174</f>
        <v>0.1594048884165781</v>
      </c>
      <c r="S3174">
        <f>100*data!S3174/data!$V3174</f>
        <v>1.5940488841657812</v>
      </c>
      <c r="T3174">
        <f>100*data!T3174/data!$V3174</f>
        <v>3.4006376195536663</v>
      </c>
      <c r="U3174">
        <f>100*data!U3174/data!$V3174</f>
        <v>5.1540913921360252</v>
      </c>
      <c r="V3174">
        <f t="shared" si="35"/>
        <v>100</v>
      </c>
    </row>
    <row r="3175" spans="1:22" x14ac:dyDescent="0.3">
      <c r="A3175" t="s">
        <v>161</v>
      </c>
      <c r="B3175" s="15" t="str">
        <f>IFERROR(VLOOKUP($A3175,class!$A$1:$B$455,2,FALSE),"")</f>
        <v>Shire County</v>
      </c>
      <c r="C3175" s="15" t="str">
        <f>IFERROR(IFERROR(VLOOKUP($A3175,classifications!$A$3:$C$336,3,FALSE),VLOOKUP($A3175,classifications!$I$2:$K$28,3,FALSE)),"")</f>
        <v>Predominantly Rural</v>
      </c>
      <c r="D3175">
        <f>100*data!D3175/data!$V3175</f>
        <v>20.658873538788523</v>
      </c>
      <c r="E3175">
        <f>100*data!E3175/data!$V3175</f>
        <v>0.61636556854410207</v>
      </c>
      <c r="F3175">
        <f>100*data!F3175/data!$V3175</f>
        <v>4.9096705632306055</v>
      </c>
      <c r="G3175">
        <f>100*data!G3175/data!$V3175</f>
        <v>12.157279489904358</v>
      </c>
      <c r="H3175">
        <f>100*data!H3175/data!$V3175</f>
        <v>2.8480340063761957</v>
      </c>
      <c r="I3175">
        <f>100*data!I3175/data!$V3175</f>
        <v>2.2954303931987248</v>
      </c>
      <c r="J3175">
        <f>100*data!J3175/data!$V3175</f>
        <v>6.4399574920297553</v>
      </c>
      <c r="K3175">
        <f>100*data!K3175/data!$V3175</f>
        <v>2.9968119022316686</v>
      </c>
      <c r="L3175">
        <f>100*data!L3175/data!$V3175</f>
        <v>8.9054197662061636</v>
      </c>
      <c r="M3175">
        <f>100*data!M3175/data!$V3175</f>
        <v>2.656748140276302</v>
      </c>
      <c r="N3175">
        <f>100*data!N3175/data!$V3175</f>
        <v>3.1030818278427206</v>
      </c>
      <c r="O3175">
        <f>100*data!O3175/data!$V3175</f>
        <v>2.656748140276302</v>
      </c>
      <c r="P3175">
        <f>100*data!P3175/data!$V3175</f>
        <v>11.753453772582359</v>
      </c>
      <c r="Q3175">
        <f>100*data!Q3175/data!$V3175</f>
        <v>6.9713071200850161</v>
      </c>
      <c r="R3175">
        <f>100*data!R3175/data!$V3175</f>
        <v>0.78639744952178536</v>
      </c>
      <c r="S3175">
        <f>100*data!S3175/data!$V3175</f>
        <v>1.7003188097768331</v>
      </c>
      <c r="T3175">
        <f>100*data!T3175/data!$V3175</f>
        <v>2.9117959617428268</v>
      </c>
      <c r="U3175">
        <f>100*data!U3175/data!$V3175</f>
        <v>5.63230605738576</v>
      </c>
      <c r="V3175">
        <f t="shared" si="35"/>
        <v>100</v>
      </c>
    </row>
    <row r="3176" spans="1:22" x14ac:dyDescent="0.3">
      <c r="A3176" t="s">
        <v>195</v>
      </c>
      <c r="B3176" s="15" t="str">
        <f>IFERROR(VLOOKUP($A3176,class!$A$1:$B$455,2,FALSE),"")</f>
        <v>Metropolitan District</v>
      </c>
      <c r="C3176" s="15" t="str">
        <f>IFERROR(IFERROR(VLOOKUP($A3176,classifications!$A$3:$C$336,3,FALSE),VLOOKUP($A3176,classifications!$I$2:$K$28,3,FALSE)),"")</f>
        <v>Predominantly Urban</v>
      </c>
      <c r="D3176">
        <f>100*data!D3176/data!$V3176</f>
        <v>0.82244799225931298</v>
      </c>
      <c r="E3176">
        <f>100*data!E3176/data!$V3176</f>
        <v>0.48379293662312528</v>
      </c>
      <c r="F3176">
        <f>100*data!F3176/data!$V3176</f>
        <v>6.5312046444121918</v>
      </c>
      <c r="G3176">
        <f>100*data!G3176/data!$V3176</f>
        <v>12.191582002902758</v>
      </c>
      <c r="H3176">
        <f>100*data!H3176/data!$V3176</f>
        <v>3.6768263183357521</v>
      </c>
      <c r="I3176">
        <f>100*data!I3176/data!$V3176</f>
        <v>4.8379293662312532</v>
      </c>
      <c r="J3176">
        <f>100*data!J3176/data!$V3176</f>
        <v>11.707789066279632</v>
      </c>
      <c r="K3176">
        <f>100*data!K3176/data!$V3176</f>
        <v>8.99854862119013</v>
      </c>
      <c r="L3176">
        <f>100*data!L3176/data!$V3176</f>
        <v>6.0474117077890659</v>
      </c>
      <c r="M3176">
        <f>100*data!M3176/data!$V3176</f>
        <v>4.7411707789066275</v>
      </c>
      <c r="N3176">
        <f>100*data!N3176/data!$V3176</f>
        <v>2.2254475084663765</v>
      </c>
      <c r="O3176">
        <f>100*data!O3176/data!$V3176</f>
        <v>3.1446540880503147</v>
      </c>
      <c r="P3176">
        <f>100*data!P3176/data!$V3176</f>
        <v>12.820512820512821</v>
      </c>
      <c r="Q3176">
        <f>100*data!Q3176/data!$V3176</f>
        <v>8.6115142718916307</v>
      </c>
      <c r="R3176">
        <f>100*data!R3176/data!$V3176</f>
        <v>4.8379293662312528E-2</v>
      </c>
      <c r="S3176">
        <f>100*data!S3176/data!$V3176</f>
        <v>1.4029995162070634</v>
      </c>
      <c r="T3176">
        <f>100*data!T3176/data!$V3176</f>
        <v>5.8538945331398162</v>
      </c>
      <c r="U3176">
        <f>100*data!U3176/data!$V3176</f>
        <v>5.8538945331398162</v>
      </c>
      <c r="V3176">
        <f t="shared" si="35"/>
        <v>100</v>
      </c>
    </row>
    <row r="3177" spans="1:22" x14ac:dyDescent="0.3">
      <c r="A3177" t="s">
        <v>198</v>
      </c>
      <c r="B3177" s="15" t="str">
        <f>IFERROR(VLOOKUP($A3177,class!$A$1:$B$455,2,FALSE),"")</f>
        <v>Metropolitan District</v>
      </c>
      <c r="C3177" s="15" t="str">
        <f>IFERROR(IFERROR(VLOOKUP($A3177,classifications!$A$3:$C$336,3,FALSE),VLOOKUP($A3177,classifications!$I$2:$K$28,3,FALSE)),"")</f>
        <v>Predominantly Urban</v>
      </c>
      <c r="D3177">
        <f>100*data!D3177/data!$V3177</f>
        <v>0.87390761548064921</v>
      </c>
      <c r="E3177">
        <f>100*data!E3177/data!$V3177</f>
        <v>0.37453183520599254</v>
      </c>
      <c r="F3177">
        <f>100*data!F3177/data!$V3177</f>
        <v>4.868913857677903</v>
      </c>
      <c r="G3177">
        <f>100*data!G3177/data!$V3177</f>
        <v>13.295880149812733</v>
      </c>
      <c r="H3177">
        <f>100*data!H3177/data!$V3177</f>
        <v>3.3083645443196006</v>
      </c>
      <c r="I3177">
        <f>100*data!I3177/data!$V3177</f>
        <v>4.6816479400749067</v>
      </c>
      <c r="J3177">
        <f>100*data!J3177/data!$V3177</f>
        <v>9.5505617977528097</v>
      </c>
      <c r="K3177">
        <f>100*data!K3177/data!$V3177</f>
        <v>8.6766541822721592</v>
      </c>
      <c r="L3177">
        <f>100*data!L3177/data!$V3177</f>
        <v>5.5555555555555554</v>
      </c>
      <c r="M3177">
        <f>100*data!M3177/data!$V3177</f>
        <v>5.1810237203495628</v>
      </c>
      <c r="N3177">
        <f>100*data!N3177/data!$V3177</f>
        <v>3.1210986267166043</v>
      </c>
      <c r="O3177">
        <f>100*data!O3177/data!$V3177</f>
        <v>5.5555555555555554</v>
      </c>
      <c r="P3177">
        <f>100*data!P3177/data!$V3177</f>
        <v>13.545568039950062</v>
      </c>
      <c r="Q3177">
        <f>100*data!Q3177/data!$V3177</f>
        <v>9.4257178526841443</v>
      </c>
      <c r="R3177">
        <f>100*data!R3177/data!$V3177</f>
        <v>0</v>
      </c>
      <c r="S3177">
        <f>100*data!S3177/data!$V3177</f>
        <v>1.6229712858926342</v>
      </c>
      <c r="T3177">
        <f>100*data!T3177/data!$V3177</f>
        <v>4.1198501872659179</v>
      </c>
      <c r="U3177">
        <f>100*data!U3177/data!$V3177</f>
        <v>6.2421972534332086</v>
      </c>
      <c r="V3177">
        <f t="shared" si="35"/>
        <v>99.999999999999972</v>
      </c>
    </row>
    <row r="3178" spans="1:22" x14ac:dyDescent="0.3">
      <c r="A3178" t="s">
        <v>200</v>
      </c>
      <c r="B3178" s="15" t="str">
        <f>IFERROR(VLOOKUP($A3178,class!$A$1:$B$455,2,FALSE),"")</f>
        <v>Metropolitan District</v>
      </c>
      <c r="C3178" s="15" t="str">
        <f>IFERROR(IFERROR(VLOOKUP($A3178,classifications!$A$3:$C$336,3,FALSE),VLOOKUP($A3178,classifications!$I$2:$K$28,3,FALSE)),"")</f>
        <v>Predominantly Urban</v>
      </c>
      <c r="D3178">
        <f>100*data!D3178/data!$V3178</f>
        <v>6.5645514223194742E-2</v>
      </c>
      <c r="E3178">
        <f>100*data!E3178/data!$V3178</f>
        <v>0.37199124726477023</v>
      </c>
      <c r="F3178">
        <f>100*data!F3178/data!$V3178</f>
        <v>3.0853391684901532</v>
      </c>
      <c r="G3178">
        <f>100*data!G3178/data!$V3178</f>
        <v>6.5864332603938731</v>
      </c>
      <c r="H3178">
        <f>100*data!H3178/data!$V3178</f>
        <v>1.8599562363238511</v>
      </c>
      <c r="I3178">
        <f>100*data!I3178/data!$V3178</f>
        <v>5.4485776805251644</v>
      </c>
      <c r="J3178">
        <f>100*data!J3178/data!$V3178</f>
        <v>17.658643326039389</v>
      </c>
      <c r="K3178">
        <f>100*data!K3178/data!$V3178</f>
        <v>3.3041575492341355</v>
      </c>
      <c r="L3178">
        <f>100*data!L3178/data!$V3178</f>
        <v>6.9803063457330419</v>
      </c>
      <c r="M3178">
        <f>100*data!M3178/data!$V3178</f>
        <v>8.3150984682713354</v>
      </c>
      <c r="N3178">
        <f>100*data!N3178/data!$V3178</f>
        <v>2.2975929978118161</v>
      </c>
      <c r="O3178">
        <f>100*data!O3178/data!$V3178</f>
        <v>4.9234135667396064</v>
      </c>
      <c r="P3178">
        <f>100*data!P3178/data!$V3178</f>
        <v>19.190371991247265</v>
      </c>
      <c r="Q3178">
        <f>100*data!Q3178/data!$V3178</f>
        <v>8.2275711159737419</v>
      </c>
      <c r="R3178">
        <f>100*data!R3178/data!$V3178</f>
        <v>2.1881838074398249E-2</v>
      </c>
      <c r="S3178">
        <f>100*data!S3178/data!$V3178</f>
        <v>1.5754923413566739</v>
      </c>
      <c r="T3178">
        <f>100*data!T3178/data!$V3178</f>
        <v>4.2669584245076591</v>
      </c>
      <c r="U3178">
        <f>100*data!U3178/data!$V3178</f>
        <v>5.8205689277899344</v>
      </c>
      <c r="V3178">
        <f t="shared" si="35"/>
        <v>100.00000000000001</v>
      </c>
    </row>
    <row r="3179" spans="1:22" x14ac:dyDescent="0.3">
      <c r="A3179" t="s">
        <v>202</v>
      </c>
      <c r="B3179" s="15" t="str">
        <f>IFERROR(VLOOKUP($A3179,class!$A$1:$B$455,2,FALSE),"")</f>
        <v>Metropolitan District</v>
      </c>
      <c r="C3179" s="15" t="str">
        <f>IFERROR(IFERROR(VLOOKUP($A3179,classifications!$A$3:$C$336,3,FALSE),VLOOKUP($A3179,classifications!$I$2:$K$28,3,FALSE)),"")</f>
        <v>Predominantly Urban</v>
      </c>
      <c r="D3179">
        <f>100*data!D3179/data!$V3179</f>
        <v>1.0189228529839884</v>
      </c>
      <c r="E3179">
        <f>100*data!E3179/data!$V3179</f>
        <v>0.4366812227074236</v>
      </c>
      <c r="F3179">
        <f>100*data!F3179/data!$V3179</f>
        <v>8.224163027656477</v>
      </c>
      <c r="G3179">
        <f>100*data!G3179/data!$V3179</f>
        <v>13.682678311499272</v>
      </c>
      <c r="H3179">
        <f>100*data!H3179/data!$V3179</f>
        <v>4.2940320232896649</v>
      </c>
      <c r="I3179">
        <f>100*data!I3179/data!$V3179</f>
        <v>4.4395924308588066</v>
      </c>
      <c r="J3179">
        <f>100*data!J3179/data!$V3179</f>
        <v>9.606986899563319</v>
      </c>
      <c r="K3179">
        <f>100*data!K3179/data!$V3179</f>
        <v>7.2780203784570601</v>
      </c>
      <c r="L3179">
        <f>100*data!L3179/data!$V3179</f>
        <v>7.8602620087336241</v>
      </c>
      <c r="M3179">
        <f>100*data!M3179/data!$V3179</f>
        <v>4.5851528384279474</v>
      </c>
      <c r="N3179">
        <f>100*data!N3179/data!$V3179</f>
        <v>1.819505094614265</v>
      </c>
      <c r="O3179">
        <f>100*data!O3179/data!$V3179</f>
        <v>2.7656477438136826</v>
      </c>
      <c r="P3179">
        <f>100*data!P3179/data!$V3179</f>
        <v>12.299854439592432</v>
      </c>
      <c r="Q3179">
        <f>100*data!Q3179/data!$V3179</f>
        <v>9.0975254730713253</v>
      </c>
      <c r="R3179">
        <f>100*data!R3179/data!$V3179</f>
        <v>7.2780203784570591E-2</v>
      </c>
      <c r="S3179">
        <f>100*data!S3179/data!$V3179</f>
        <v>1.5283842794759825</v>
      </c>
      <c r="T3179">
        <f>100*data!T3179/data!$V3179</f>
        <v>4.512372634643377</v>
      </c>
      <c r="U3179">
        <f>100*data!U3179/data!$V3179</f>
        <v>6.477438136826783</v>
      </c>
      <c r="V3179">
        <f t="shared" si="35"/>
        <v>100</v>
      </c>
    </row>
    <row r="3180" spans="1:22" x14ac:dyDescent="0.3">
      <c r="A3180" t="s">
        <v>204</v>
      </c>
      <c r="B3180" s="15" t="str">
        <f>IFERROR(VLOOKUP($A3180,class!$A$1:$B$455,2,FALSE),"")</f>
        <v>Metropolitan District</v>
      </c>
      <c r="C3180" s="15" t="str">
        <f>IFERROR(IFERROR(VLOOKUP($A3180,classifications!$A$3:$C$336,3,FALSE),VLOOKUP($A3180,classifications!$I$2:$K$28,3,FALSE)),"")</f>
        <v>Predominantly Urban</v>
      </c>
      <c r="D3180">
        <f>100*data!D3180/data!$V3180</f>
        <v>1.7267267267267268</v>
      </c>
      <c r="E3180">
        <f>100*data!E3180/data!$V3180</f>
        <v>0.67567567567567566</v>
      </c>
      <c r="F3180">
        <f>100*data!F3180/data!$V3180</f>
        <v>8.0330330330330337</v>
      </c>
      <c r="G3180">
        <f>100*data!G3180/data!$V3180</f>
        <v>13.813813813813814</v>
      </c>
      <c r="H3180">
        <f>100*data!H3180/data!$V3180</f>
        <v>3.7537537537537538</v>
      </c>
      <c r="I3180">
        <f>100*data!I3180/data!$V3180</f>
        <v>5.5555555555555554</v>
      </c>
      <c r="J3180">
        <f>100*data!J3180/data!$V3180</f>
        <v>10.06006006006006</v>
      </c>
      <c r="K3180">
        <f>100*data!K3180/data!$V3180</f>
        <v>6.3813813813813818</v>
      </c>
      <c r="L3180">
        <f>100*data!L3180/data!$V3180</f>
        <v>6.5315315315315319</v>
      </c>
      <c r="M3180">
        <f>100*data!M3180/data!$V3180</f>
        <v>4.3543543543543546</v>
      </c>
      <c r="N3180">
        <f>100*data!N3180/data!$V3180</f>
        <v>1.9519519519519519</v>
      </c>
      <c r="O3180">
        <f>100*data!O3180/data!$V3180</f>
        <v>3.6036036036036037</v>
      </c>
      <c r="P3180">
        <f>100*data!P3180/data!$V3180</f>
        <v>11.111111111111111</v>
      </c>
      <c r="Q3180">
        <f>100*data!Q3180/data!$V3180</f>
        <v>9.0840840840840844</v>
      </c>
      <c r="R3180">
        <f>100*data!R3180/data!$V3180</f>
        <v>0</v>
      </c>
      <c r="S3180">
        <f>100*data!S3180/data!$V3180</f>
        <v>1.6516516516516517</v>
      </c>
      <c r="T3180">
        <f>100*data!T3180/data!$V3180</f>
        <v>5.2552552552552552</v>
      </c>
      <c r="U3180">
        <f>100*data!U3180/data!$V3180</f>
        <v>6.4564564564564568</v>
      </c>
      <c r="V3180">
        <f t="shared" si="35"/>
        <v>100</v>
      </c>
    </row>
    <row r="3181" spans="1:22" x14ac:dyDescent="0.3">
      <c r="A3181" t="s">
        <v>206</v>
      </c>
      <c r="B3181" s="15" t="str">
        <f>IFERROR(VLOOKUP($A3181,class!$A$1:$B$455,2,FALSE),"")</f>
        <v>Metropolitan District</v>
      </c>
      <c r="C3181" s="15" t="str">
        <f>IFERROR(IFERROR(VLOOKUP($A3181,classifications!$A$3:$C$336,3,FALSE),VLOOKUP($A3181,classifications!$I$2:$K$28,3,FALSE)),"")</f>
        <v>Predominantly Urban</v>
      </c>
      <c r="D3181">
        <f>100*data!D3181/data!$V3181</f>
        <v>0.2711251694532309</v>
      </c>
      <c r="E3181">
        <f>100*data!E3181/data!$V3181</f>
        <v>0.54225033890646179</v>
      </c>
      <c r="F3181">
        <f>100*data!F3181/data!$V3181</f>
        <v>3.886127428829643</v>
      </c>
      <c r="G3181">
        <f>100*data!G3181/data!$V3181</f>
        <v>9.7153185720741071</v>
      </c>
      <c r="H3181">
        <f>100*data!H3181/data!$V3181</f>
        <v>2.0786262991414368</v>
      </c>
      <c r="I3181">
        <f>100*data!I3181/data!$V3181</f>
        <v>4.7898779936737457</v>
      </c>
      <c r="J3181">
        <f>100*data!J3181/data!$V3181</f>
        <v>15.273384545865341</v>
      </c>
      <c r="K3181">
        <f>100*data!K3181/data!$V3181</f>
        <v>4.8802530501581565</v>
      </c>
      <c r="L3181">
        <f>100*data!L3181/data!$V3181</f>
        <v>4.1572525982828736</v>
      </c>
      <c r="M3181">
        <f>100*data!M3181/data!$V3181</f>
        <v>5.6936285585178492</v>
      </c>
      <c r="N3181">
        <f>100*data!N3181/data!$V3181</f>
        <v>12.697695436059648</v>
      </c>
      <c r="O3181">
        <f>100*data!O3181/data!$V3181</f>
        <v>5.3773158608224128</v>
      </c>
      <c r="P3181">
        <f>100*data!P3181/data!$V3181</f>
        <v>12.742882964301852</v>
      </c>
      <c r="Q3181">
        <f>100*data!Q3181/data!$V3181</f>
        <v>8.450067781292363</v>
      </c>
      <c r="R3181">
        <f>100*data!R3181/data!$V3181</f>
        <v>0</v>
      </c>
      <c r="S3181">
        <f>100*data!S3181/data!$V3181</f>
        <v>1.4008133755083596</v>
      </c>
      <c r="T3181">
        <f>100*data!T3181/data!$V3181</f>
        <v>3.4794396746497966</v>
      </c>
      <c r="U3181">
        <f>100*data!U3181/data!$V3181</f>
        <v>4.56394035246272</v>
      </c>
      <c r="V3181">
        <f t="shared" si="35"/>
        <v>100</v>
      </c>
    </row>
    <row r="3182" spans="1:22" x14ac:dyDescent="0.3">
      <c r="A3182" t="s">
        <v>207</v>
      </c>
      <c r="B3182" s="15" t="str">
        <f>IFERROR(VLOOKUP($A3182,class!$A$1:$B$455,2,FALSE),"")</f>
        <v>Metropolitan District</v>
      </c>
      <c r="C3182" s="15" t="str">
        <f>IFERROR(IFERROR(VLOOKUP($A3182,classifications!$A$3:$C$336,3,FALSE),VLOOKUP($A3182,classifications!$I$2:$K$28,3,FALSE)),"")</f>
        <v>Predominantly Urban</v>
      </c>
      <c r="D3182">
        <f>100*data!D3182/data!$V3182</f>
        <v>0.62866722548197818</v>
      </c>
      <c r="E3182">
        <f>100*data!E3182/data!$V3182</f>
        <v>0.37720033528918695</v>
      </c>
      <c r="F3182">
        <f>100*data!F3182/data!$V3182</f>
        <v>5.9094719195305947</v>
      </c>
      <c r="G3182">
        <f>100*data!G3182/data!$V3182</f>
        <v>11.860854987426656</v>
      </c>
      <c r="H3182">
        <f>100*data!H3182/data!$V3182</f>
        <v>3.2271584241408213</v>
      </c>
      <c r="I3182">
        <f>100*data!I3182/data!$V3182</f>
        <v>5.1969823973176865</v>
      </c>
      <c r="J3182">
        <f>100*data!J3182/data!$V3182</f>
        <v>7.4601844090528084</v>
      </c>
      <c r="K3182">
        <f>100*data!K3182/data!$V3182</f>
        <v>3.4786253143336126</v>
      </c>
      <c r="L3182">
        <f>100*data!L3182/data!$V3182</f>
        <v>5.5741827326068734</v>
      </c>
      <c r="M3182">
        <f>100*data!M3182/data!$V3182</f>
        <v>7.9212070410729254</v>
      </c>
      <c r="N3182">
        <f>100*data!N3182/data!$V3182</f>
        <v>3.3109807208717519</v>
      </c>
      <c r="O3182">
        <f>100*data!O3182/data!$V3182</f>
        <v>3.8139145012573343</v>
      </c>
      <c r="P3182">
        <f>100*data!P3182/data!$V3182</f>
        <v>19.153394803017601</v>
      </c>
      <c r="Q3182">
        <f>100*data!Q3182/data!$V3182</f>
        <v>9.3042749371332771</v>
      </c>
      <c r="R3182">
        <f>100*data!R3182/data!$V3182</f>
        <v>0</v>
      </c>
      <c r="S3182">
        <f>100*data!S3182/data!$V3182</f>
        <v>1.5507124895222129</v>
      </c>
      <c r="T3182">
        <f>100*data!T3182/data!$V3182</f>
        <v>4.6521374685666386</v>
      </c>
      <c r="U3182">
        <f>100*data!U3182/data!$V3182</f>
        <v>6.5800502933780383</v>
      </c>
      <c r="V3182">
        <f t="shared" si="35"/>
        <v>99.999999999999986</v>
      </c>
    </row>
    <row r="3183" spans="1:22" x14ac:dyDescent="0.3">
      <c r="A3183" t="s">
        <v>209</v>
      </c>
      <c r="B3183" s="15" t="str">
        <f>IFERROR(VLOOKUP($A3183,class!$A$1:$B$455,2,FALSE),"")</f>
        <v>Metropolitan District</v>
      </c>
      <c r="C3183" s="15" t="str">
        <f>IFERROR(IFERROR(VLOOKUP($A3183,classifications!$A$3:$C$336,3,FALSE),VLOOKUP($A3183,classifications!$I$2:$K$28,3,FALSE)),"")</f>
        <v>Predominantly Urban</v>
      </c>
      <c r="D3183">
        <f>100*data!D3183/data!$V3183</f>
        <v>0.88924818108326598</v>
      </c>
      <c r="E3183">
        <f>100*data!E3183/data!$V3183</f>
        <v>0.40420371867421179</v>
      </c>
      <c r="F3183">
        <f>100*data!F3183/data!$V3183</f>
        <v>9.8625707356507686</v>
      </c>
      <c r="G3183">
        <f>100*data!G3183/data!$V3183</f>
        <v>15.440582053354891</v>
      </c>
      <c r="H3183">
        <f>100*data!H3183/data!$V3183</f>
        <v>4.2845594179466451</v>
      </c>
      <c r="I3183">
        <f>100*data!I3183/data!$V3183</f>
        <v>5.1738075990299111</v>
      </c>
      <c r="J3183">
        <f>100*data!J3183/data!$V3183</f>
        <v>9.7817299919159257</v>
      </c>
      <c r="K3183">
        <f>100*data!K3183/data!$V3183</f>
        <v>4.5270816491511718</v>
      </c>
      <c r="L3183">
        <f>100*data!L3183/data!$V3183</f>
        <v>7.5181891673403394</v>
      </c>
      <c r="M3183">
        <f>100*data!M3183/data!$V3183</f>
        <v>4.6887631366208566</v>
      </c>
      <c r="N3183">
        <f>100*data!N3183/data!$V3183</f>
        <v>1.8593371059013744</v>
      </c>
      <c r="O3183">
        <f>100*data!O3183/data!$V3183</f>
        <v>2.7485852869846403</v>
      </c>
      <c r="P3183">
        <f>100*data!P3183/data!$V3183</f>
        <v>13.177041228779304</v>
      </c>
      <c r="Q3183">
        <f>100*data!Q3183/data!$V3183</f>
        <v>6.952303961196443</v>
      </c>
      <c r="R3183">
        <f>100*data!R3183/data!$V3183</f>
        <v>0</v>
      </c>
      <c r="S3183">
        <f>100*data!S3183/data!$V3183</f>
        <v>1.6168148746968471</v>
      </c>
      <c r="T3183">
        <f>100*data!T3183/data!$V3183</f>
        <v>4.365400161681487</v>
      </c>
      <c r="U3183">
        <f>100*data!U3183/data!$V3183</f>
        <v>6.7097817299919162</v>
      </c>
      <c r="V3183">
        <f t="shared" si="35"/>
        <v>100</v>
      </c>
    </row>
    <row r="3184" spans="1:22" x14ac:dyDescent="0.3">
      <c r="A3184" t="s">
        <v>212</v>
      </c>
      <c r="B3184" s="15" t="str">
        <f>IFERROR(VLOOKUP($A3184,class!$A$1:$B$455,2,FALSE),"")</f>
        <v>Metropolitan District</v>
      </c>
      <c r="C3184" s="15" t="str">
        <f>IFERROR(IFERROR(VLOOKUP($A3184,classifications!$A$3:$C$336,3,FALSE),VLOOKUP($A3184,classifications!$I$2:$K$28,3,FALSE)),"")</f>
        <v>Predominantly Urban</v>
      </c>
      <c r="D3184">
        <f>100*data!D3184/data!$V3184</f>
        <v>0.47454702329594478</v>
      </c>
      <c r="E3184">
        <f>100*data!E3184/data!$V3184</f>
        <v>0.47454702329594478</v>
      </c>
      <c r="F3184">
        <f>100*data!F3184/data!$V3184</f>
        <v>3.5806729939603108</v>
      </c>
      <c r="G3184">
        <f>100*data!G3184/data!$V3184</f>
        <v>9.8360655737704921</v>
      </c>
      <c r="H3184">
        <f>100*data!H3184/data!$V3184</f>
        <v>1.8981880931837791</v>
      </c>
      <c r="I3184">
        <f>100*data!I3184/data!$V3184</f>
        <v>4.2709232096635033</v>
      </c>
      <c r="J3184">
        <f>100*data!J3184/data!$V3184</f>
        <v>6.3416738567730802</v>
      </c>
      <c r="K3184">
        <f>100*data!K3184/data!$V3184</f>
        <v>2.6315789473684212</v>
      </c>
      <c r="L3184">
        <f>100*data!L3184/data!$V3184</f>
        <v>4.3140638481449525</v>
      </c>
      <c r="M3184">
        <f>100*data!M3184/data!$V3184</f>
        <v>10.612597066436583</v>
      </c>
      <c r="N3184">
        <f>100*data!N3184/data!$V3184</f>
        <v>3.9689387402933565</v>
      </c>
      <c r="O3184">
        <f>100*data!O3184/data!$V3184</f>
        <v>4.8317515099223467</v>
      </c>
      <c r="P3184">
        <f>100*data!P3184/data!$V3184</f>
        <v>22.950819672131146</v>
      </c>
      <c r="Q3184">
        <f>100*data!Q3184/data!$V3184</f>
        <v>10.914581535806731</v>
      </c>
      <c r="R3184">
        <f>100*data!R3184/data!$V3184</f>
        <v>0</v>
      </c>
      <c r="S3184">
        <f>100*data!S3184/data!$V3184</f>
        <v>1.7256255392579811</v>
      </c>
      <c r="T3184">
        <f>100*data!T3184/data!$V3184</f>
        <v>5.3494391716997409</v>
      </c>
      <c r="U3184">
        <f>100*data!U3184/data!$V3184</f>
        <v>5.8239861949956859</v>
      </c>
      <c r="V3184">
        <f t="shared" si="35"/>
        <v>100</v>
      </c>
    </row>
    <row r="3185" spans="1:22" x14ac:dyDescent="0.3">
      <c r="A3185" t="s">
        <v>215</v>
      </c>
      <c r="B3185" s="15" t="str">
        <f>IFERROR(VLOOKUP($A3185,class!$A$1:$B$455,2,FALSE),"")</f>
        <v>Metropolitan District</v>
      </c>
      <c r="C3185" s="15" t="str">
        <f>IFERROR(IFERROR(VLOOKUP($A3185,classifications!$A$3:$C$336,3,FALSE),VLOOKUP($A3185,classifications!$I$2:$K$28,3,FALSE)),"")</f>
        <v>Predominantly Urban</v>
      </c>
      <c r="D3185">
        <f>100*data!D3185/data!$V3185</f>
        <v>1.497504159733777</v>
      </c>
      <c r="E3185">
        <f>100*data!E3185/data!$V3185</f>
        <v>0.61009428729894621</v>
      </c>
      <c r="F3185">
        <f>100*data!F3185/data!$V3185</f>
        <v>6.9883527454242929</v>
      </c>
      <c r="G3185">
        <f>100*data!G3185/data!$V3185</f>
        <v>17.3044925124792</v>
      </c>
      <c r="H3185">
        <f>100*data!H3185/data!$V3185</f>
        <v>4.4925124792013307</v>
      </c>
      <c r="I3185">
        <f>100*data!I3185/data!$V3185</f>
        <v>4.0488075429839157</v>
      </c>
      <c r="J3185">
        <f>100*data!J3185/data!$V3185</f>
        <v>7.7093732667775932</v>
      </c>
      <c r="K3185">
        <f>100*data!K3185/data!$V3185</f>
        <v>7.76483638380477</v>
      </c>
      <c r="L3185">
        <f>100*data!L3185/data!$V3185</f>
        <v>6.9883527454242929</v>
      </c>
      <c r="M3185">
        <f>100*data!M3185/data!$V3185</f>
        <v>4.8807542983915697</v>
      </c>
      <c r="N3185">
        <f>100*data!N3185/data!$V3185</f>
        <v>1.4420410427066002</v>
      </c>
      <c r="O3185">
        <f>100*data!O3185/data!$V3185</f>
        <v>2.6067665002773155</v>
      </c>
      <c r="P3185">
        <f>100*data!P3185/data!$V3185</f>
        <v>13.422074320576817</v>
      </c>
      <c r="Q3185">
        <f>100*data!Q3185/data!$V3185</f>
        <v>7.6539101497504163</v>
      </c>
      <c r="R3185">
        <f>100*data!R3185/data!$V3185</f>
        <v>5.5463117027176927E-2</v>
      </c>
      <c r="S3185">
        <f>100*data!S3185/data!$V3185</f>
        <v>1.6084303937881308</v>
      </c>
      <c r="T3185">
        <f>100*data!T3185/data!$V3185</f>
        <v>3.7714919578480313</v>
      </c>
      <c r="U3185">
        <f>100*data!U3185/data!$V3185</f>
        <v>7.1547420965058235</v>
      </c>
      <c r="V3185">
        <f t="shared" si="35"/>
        <v>99.999999999999986</v>
      </c>
    </row>
    <row r="3186" spans="1:22" x14ac:dyDescent="0.3">
      <c r="A3186" t="s">
        <v>31</v>
      </c>
      <c r="B3186" s="15" t="str">
        <f>IFERROR(VLOOKUP($A3186,class!$A$1:$B$455,2,FALSE),"")</f>
        <v>Shire County</v>
      </c>
      <c r="C3186" s="15" t="str">
        <f>IFERROR(IFERROR(VLOOKUP($A3186,classifications!$A$3:$C$336,3,FALSE),VLOOKUP($A3186,classifications!$I$2:$K$28,3,FALSE)),"")</f>
        <v>Predominantly Urban</v>
      </c>
      <c r="D3186">
        <f>100*data!D3186/data!$V3186</f>
        <v>7.1404322733959491</v>
      </c>
      <c r="E3186">
        <f>100*data!E3186/data!$V3186</f>
        <v>0.48659047187959714</v>
      </c>
      <c r="F3186">
        <f>100*data!F3186/data!$V3186</f>
        <v>6.7443702614009275</v>
      </c>
      <c r="G3186">
        <f>100*data!G3186/data!$V3186</f>
        <v>13.420844177888423</v>
      </c>
      <c r="H3186">
        <f>100*data!H3186/data!$V3186</f>
        <v>3.858775602580061</v>
      </c>
      <c r="I3186">
        <f>100*data!I3186/data!$V3186</f>
        <v>4.5603711666855267</v>
      </c>
      <c r="J3186">
        <f>100*data!J3186/data!$V3186</f>
        <v>8.6681000339481731</v>
      </c>
      <c r="K3186">
        <f>100*data!K3186/data!$V3186</f>
        <v>4.6169514541133871</v>
      </c>
      <c r="L3186">
        <f>100*data!L3186/data!$V3186</f>
        <v>6.6198936290596357</v>
      </c>
      <c r="M3186">
        <f>100*data!M3186/data!$V3186</f>
        <v>5.0016974086228361</v>
      </c>
      <c r="N3186">
        <f>100*data!N3186/data!$V3186</f>
        <v>2.138734864773113</v>
      </c>
      <c r="O3186">
        <f>100*data!O3186/data!$V3186</f>
        <v>3.6550865678397648</v>
      </c>
      <c r="P3186">
        <f>100*data!P3186/data!$V3186</f>
        <v>13.11531062577798</v>
      </c>
      <c r="Q3186">
        <f>100*data!Q3186/data!$V3186</f>
        <v>7.6949190901889786</v>
      </c>
      <c r="R3186">
        <f>100*data!R3186/data!$V3186</f>
        <v>0.31684960959601677</v>
      </c>
      <c r="S3186">
        <f>100*data!S3186/data!$V3186</f>
        <v>1.4824035306099355</v>
      </c>
      <c r="T3186">
        <f>100*data!T3186/data!$V3186</f>
        <v>4.2322054996039382</v>
      </c>
      <c r="U3186">
        <f>100*data!U3186/data!$V3186</f>
        <v>6.2464637320357586</v>
      </c>
      <c r="V3186">
        <f t="shared" si="35"/>
        <v>100</v>
      </c>
    </row>
    <row r="3187" spans="1:22" x14ac:dyDescent="0.3">
      <c r="A3187" t="s">
        <v>219</v>
      </c>
      <c r="B3187" s="15" t="str">
        <f>IFERROR(VLOOKUP($A3187,class!$A$1:$B$455,2,FALSE),"")</f>
        <v>Metropolitan District</v>
      </c>
      <c r="C3187" s="15" t="str">
        <f>IFERROR(IFERROR(VLOOKUP($A3187,classifications!$A$3:$C$336,3,FALSE),VLOOKUP($A3187,classifications!$I$2:$K$28,3,FALSE)),"")</f>
        <v>Predominantly Urban</v>
      </c>
      <c r="D3187">
        <f>100*data!D3187/data!$V3187</f>
        <v>1.1331444759206799</v>
      </c>
      <c r="E3187">
        <f>100*data!E3187/data!$V3187</f>
        <v>0.84985835694050993</v>
      </c>
      <c r="F3187">
        <f>100*data!F3187/data!$V3187</f>
        <v>8.4985835694050991</v>
      </c>
      <c r="G3187">
        <f>100*data!G3187/data!$V3187</f>
        <v>17.563739376770538</v>
      </c>
      <c r="H3187">
        <f>100*data!H3187/data!$V3187</f>
        <v>1.6997167138810199</v>
      </c>
      <c r="I3187">
        <f>100*data!I3187/data!$V3187</f>
        <v>3.9660056657223794</v>
      </c>
      <c r="J3187">
        <f>100*data!J3187/data!$V3187</f>
        <v>6.6572237960339944</v>
      </c>
      <c r="K3187">
        <f>100*data!K3187/data!$V3187</f>
        <v>9.3484419263456093</v>
      </c>
      <c r="L3187">
        <f>100*data!L3187/data!$V3187</f>
        <v>5.524079320113314</v>
      </c>
      <c r="M3187">
        <f>100*data!M3187/data!$V3187</f>
        <v>4.1076487252124645</v>
      </c>
      <c r="N3187">
        <f>100*data!N3187/data!$V3187</f>
        <v>1.9830028328611897</v>
      </c>
      <c r="O3187">
        <f>100*data!O3187/data!$V3187</f>
        <v>1.9830028328611897</v>
      </c>
      <c r="P3187">
        <f>100*data!P3187/data!$V3187</f>
        <v>13.031161473087819</v>
      </c>
      <c r="Q3187">
        <f>100*data!Q3187/data!$V3187</f>
        <v>12.039660056657224</v>
      </c>
      <c r="R3187">
        <f>100*data!R3187/data!$V3187</f>
        <v>0.14164305949008499</v>
      </c>
      <c r="S3187">
        <f>100*data!S3187/data!$V3187</f>
        <v>1.5580736543909348</v>
      </c>
      <c r="T3187">
        <f>100*data!T3187/data!$V3187</f>
        <v>4.2492917847025495</v>
      </c>
      <c r="U3187">
        <f>100*data!U3187/data!$V3187</f>
        <v>5.6657223796033991</v>
      </c>
      <c r="V3187">
        <f t="shared" si="35"/>
        <v>99.999999999999986</v>
      </c>
    </row>
    <row r="3188" spans="1:22" x14ac:dyDescent="0.3">
      <c r="A3188" t="s">
        <v>222</v>
      </c>
      <c r="B3188" s="15" t="str">
        <f>IFERROR(VLOOKUP($A3188,class!$A$1:$B$455,2,FALSE),"")</f>
        <v>Metropolitan District</v>
      </c>
      <c r="C3188" s="15" t="str">
        <f>IFERROR(IFERROR(VLOOKUP($A3188,classifications!$A$3:$C$336,3,FALSE),VLOOKUP($A3188,classifications!$I$2:$K$28,3,FALSE)),"")</f>
        <v>Predominantly Urban</v>
      </c>
      <c r="D3188">
        <f>100*data!D3188/data!$V3188</f>
        <v>0.10273972602739725</v>
      </c>
      <c r="E3188">
        <f>100*data!E3188/data!$V3188</f>
        <v>0.34246575342465752</v>
      </c>
      <c r="F3188">
        <f>100*data!F3188/data!$V3188</f>
        <v>4.0410958904109586</v>
      </c>
      <c r="G3188">
        <f>100*data!G3188/data!$V3188</f>
        <v>10.136986301369863</v>
      </c>
      <c r="H3188">
        <f>100*data!H3188/data!$V3188</f>
        <v>1.9178082191780821</v>
      </c>
      <c r="I3188">
        <f>100*data!I3188/data!$V3188</f>
        <v>2.8082191780821919</v>
      </c>
      <c r="J3188">
        <f>100*data!J3188/data!$V3188</f>
        <v>10.513698630136986</v>
      </c>
      <c r="K3188">
        <f>100*data!K3188/data!$V3188</f>
        <v>6.404109589041096</v>
      </c>
      <c r="L3188">
        <f>100*data!L3188/data!$V3188</f>
        <v>8.6986301369863011</v>
      </c>
      <c r="M3188">
        <f>100*data!M3188/data!$V3188</f>
        <v>5.8904109589041092</v>
      </c>
      <c r="N3188">
        <f>100*data!N3188/data!$V3188</f>
        <v>2.3972602739726026</v>
      </c>
      <c r="O3188">
        <f>100*data!O3188/data!$V3188</f>
        <v>5.1369863013698627</v>
      </c>
      <c r="P3188">
        <f>100*data!P3188/data!$V3188</f>
        <v>16.917808219178081</v>
      </c>
      <c r="Q3188">
        <f>100*data!Q3188/data!$V3188</f>
        <v>10.582191780821917</v>
      </c>
      <c r="R3188">
        <f>100*data!R3188/data!$V3188</f>
        <v>3.4246575342465752E-2</v>
      </c>
      <c r="S3188">
        <f>100*data!S3188/data!$V3188</f>
        <v>2.0890410958904111</v>
      </c>
      <c r="T3188">
        <f>100*data!T3188/data!$V3188</f>
        <v>4.6575342465753424</v>
      </c>
      <c r="U3188">
        <f>100*data!U3188/data!$V3188</f>
        <v>7.3287671232876717</v>
      </c>
      <c r="V3188">
        <f t="shared" si="35"/>
        <v>100</v>
      </c>
    </row>
    <row r="3189" spans="1:22" x14ac:dyDescent="0.3">
      <c r="A3189" t="s">
        <v>223</v>
      </c>
      <c r="B3189" s="15" t="str">
        <f>IFERROR(VLOOKUP($A3189,class!$A$1:$B$455,2,FALSE),"")</f>
        <v>Metropolitan District</v>
      </c>
      <c r="C3189" s="15" t="str">
        <f>IFERROR(IFERROR(VLOOKUP($A3189,classifications!$A$3:$C$336,3,FALSE),VLOOKUP($A3189,classifications!$I$2:$K$28,3,FALSE)),"")</f>
        <v>Predominantly Urban</v>
      </c>
      <c r="D3189">
        <f>100*data!D3189/data!$V3189</f>
        <v>0.95663265306122447</v>
      </c>
      <c r="E3189">
        <f>100*data!E3189/data!$V3189</f>
        <v>0.38265306122448978</v>
      </c>
      <c r="F3189">
        <f>100*data!F3189/data!$V3189</f>
        <v>5.2295918367346941</v>
      </c>
      <c r="G3189">
        <f>100*data!G3189/data!$V3189</f>
        <v>14.477040816326531</v>
      </c>
      <c r="H3189">
        <f>100*data!H3189/data!$V3189</f>
        <v>3.443877551020408</v>
      </c>
      <c r="I3189">
        <f>100*data!I3189/data!$V3189</f>
        <v>3.7627551020408165</v>
      </c>
      <c r="J3189">
        <f>100*data!J3189/data!$V3189</f>
        <v>8.6096938775510203</v>
      </c>
      <c r="K3189">
        <f>100*data!K3189/data!$V3189</f>
        <v>5.5484693877551017</v>
      </c>
      <c r="L3189">
        <f>100*data!L3189/data!$V3189</f>
        <v>7.2066326530612246</v>
      </c>
      <c r="M3189">
        <f>100*data!M3189/data!$V3189</f>
        <v>5.1658163265306118</v>
      </c>
      <c r="N3189">
        <f>100*data!N3189/data!$V3189</f>
        <v>2.3596938775510203</v>
      </c>
      <c r="O3189">
        <f>100*data!O3189/data!$V3189</f>
        <v>3.5714285714285716</v>
      </c>
      <c r="P3189">
        <f>100*data!P3189/data!$V3189</f>
        <v>14.987244897959183</v>
      </c>
      <c r="Q3189">
        <f>100*data!Q3189/data!$V3189</f>
        <v>8.6734693877551017</v>
      </c>
      <c r="R3189">
        <f>100*data!R3189/data!$V3189</f>
        <v>0.19132653061224489</v>
      </c>
      <c r="S3189">
        <f>100*data!S3189/data!$V3189</f>
        <v>1.8494897959183674</v>
      </c>
      <c r="T3189">
        <f>100*data!T3189/data!$V3189</f>
        <v>5.1658163265306118</v>
      </c>
      <c r="U3189">
        <f>100*data!U3189/data!$V3189</f>
        <v>8.4183673469387763</v>
      </c>
      <c r="V3189">
        <f t="shared" si="35"/>
        <v>100.00000000000003</v>
      </c>
    </row>
    <row r="3190" spans="1:22" x14ac:dyDescent="0.3">
      <c r="A3190" t="s">
        <v>225</v>
      </c>
      <c r="B3190" s="15" t="str">
        <f>IFERROR(VLOOKUP($A3190,class!$A$1:$B$455,2,FALSE),"")</f>
        <v>Metropolitan District</v>
      </c>
      <c r="C3190" s="15" t="str">
        <f>IFERROR(IFERROR(VLOOKUP($A3190,classifications!$A$3:$C$336,3,FALSE),VLOOKUP($A3190,classifications!$I$2:$K$28,3,FALSE)),"")</f>
        <v>Predominantly Urban</v>
      </c>
      <c r="D3190">
        <f>100*data!D3190/data!$V3190</f>
        <v>1.7763845350052248</v>
      </c>
      <c r="E3190">
        <f>100*data!E3190/data!$V3190</f>
        <v>0.62695924764890287</v>
      </c>
      <c r="F3190">
        <f>100*data!F3190/data!$V3190</f>
        <v>6.2695924764890281</v>
      </c>
      <c r="G3190">
        <f>100*data!G3190/data!$V3190</f>
        <v>13.793103448275861</v>
      </c>
      <c r="H3190">
        <f>100*data!H3190/data!$V3190</f>
        <v>3.5527690700104495</v>
      </c>
      <c r="I3190">
        <f>100*data!I3190/data!$V3190</f>
        <v>3.2392894461859978</v>
      </c>
      <c r="J3190">
        <f>100*data!J3190/data!$V3190</f>
        <v>8.5684430512016725</v>
      </c>
      <c r="K3190">
        <f>100*data!K3190/data!$V3190</f>
        <v>10.240334378265413</v>
      </c>
      <c r="L3190">
        <f>100*data!L3190/data!$V3190</f>
        <v>7.8369905956112849</v>
      </c>
      <c r="M3190">
        <f>100*data!M3190/data!$V3190</f>
        <v>4.7021943573667713</v>
      </c>
      <c r="N3190">
        <f>100*data!N3190/data!$V3190</f>
        <v>1.6718913270637408</v>
      </c>
      <c r="O3190">
        <f>100*data!O3190/data!$V3190</f>
        <v>2.716823406478579</v>
      </c>
      <c r="P3190">
        <f>100*data!P3190/data!$V3190</f>
        <v>13.897596656217345</v>
      </c>
      <c r="Q3190">
        <f>100*data!Q3190/data!$V3190</f>
        <v>8.1504702194357375</v>
      </c>
      <c r="R3190">
        <f>100*data!R3190/data!$V3190</f>
        <v>0.1044932079414838</v>
      </c>
      <c r="S3190">
        <f>100*data!S3190/data!$V3190</f>
        <v>1.567398119122257</v>
      </c>
      <c r="T3190">
        <f>100*data!T3190/data!$V3190</f>
        <v>4.3887147335423196</v>
      </c>
      <c r="U3190">
        <f>100*data!U3190/data!$V3190</f>
        <v>6.8965517241379306</v>
      </c>
      <c r="V3190">
        <f t="shared" si="35"/>
        <v>100</v>
      </c>
    </row>
    <row r="3191" spans="1:22" x14ac:dyDescent="0.3">
      <c r="A3191" t="s">
        <v>227</v>
      </c>
      <c r="B3191" s="15" t="str">
        <f>IFERROR(VLOOKUP($A3191,class!$A$1:$B$455,2,FALSE),"")</f>
        <v>Metropolitan District</v>
      </c>
      <c r="C3191" s="15" t="str">
        <f>IFERROR(IFERROR(VLOOKUP($A3191,classifications!$A$3:$C$336,3,FALSE),VLOOKUP($A3191,classifications!$I$2:$K$28,3,FALSE)),"")</f>
        <v>Predominantly Urban</v>
      </c>
      <c r="D3191">
        <f>100*data!D3191/data!$V3191</f>
        <v>0.79726651480637811</v>
      </c>
      <c r="E3191">
        <f>100*data!E3191/data!$V3191</f>
        <v>0.51252847380410027</v>
      </c>
      <c r="F3191">
        <f>100*data!F3191/data!$V3191</f>
        <v>5.7517084282460136</v>
      </c>
      <c r="G3191">
        <f>100*data!G3191/data!$V3191</f>
        <v>12.927107061503417</v>
      </c>
      <c r="H3191">
        <f>100*data!H3191/data!$V3191</f>
        <v>3.1890660592255125</v>
      </c>
      <c r="I3191">
        <f>100*data!I3191/data!$V3191</f>
        <v>3.0751708428246012</v>
      </c>
      <c r="J3191">
        <f>100*data!J3191/data!$V3191</f>
        <v>8.143507972665148</v>
      </c>
      <c r="K3191">
        <f>100*data!K3191/data!$V3191</f>
        <v>4.1002277904328022</v>
      </c>
      <c r="L3191">
        <f>100*data!L3191/data!$V3191</f>
        <v>7.2892938496583142</v>
      </c>
      <c r="M3191">
        <f>100*data!M3191/data!$V3191</f>
        <v>5.9225512528473807</v>
      </c>
      <c r="N3191">
        <f>100*data!N3191/data!$V3191</f>
        <v>2.1070615034168565</v>
      </c>
      <c r="O3191">
        <f>100*data!O3191/data!$V3191</f>
        <v>3.1890660592255125</v>
      </c>
      <c r="P3191">
        <f>100*data!P3191/data!$V3191</f>
        <v>17.824601366742598</v>
      </c>
      <c r="Q3191">
        <f>100*data!Q3191/data!$V3191</f>
        <v>9.168564920273349</v>
      </c>
      <c r="R3191">
        <f>100*data!R3191/data!$V3191</f>
        <v>5.6947608200455579E-2</v>
      </c>
      <c r="S3191">
        <f>100*data!S3191/data!$V3191</f>
        <v>2.1640091116173119</v>
      </c>
      <c r="T3191">
        <f>100*data!T3191/data!$V3191</f>
        <v>5.5808656036446473</v>
      </c>
      <c r="U3191">
        <f>100*data!U3191/data!$V3191</f>
        <v>8.2004555808656043</v>
      </c>
      <c r="V3191">
        <f t="shared" si="35"/>
        <v>100.00000000000003</v>
      </c>
    </row>
    <row r="3192" spans="1:22" x14ac:dyDescent="0.3">
      <c r="A3192" t="s">
        <v>43</v>
      </c>
      <c r="B3192" s="15" t="str">
        <f>IFERROR(VLOOKUP($A3192,class!$A$1:$B$455,2,FALSE),"")</f>
        <v>Unitary Authority</v>
      </c>
      <c r="C3192" s="15" t="str">
        <f>IFERROR(IFERROR(VLOOKUP($A3192,classifications!$A$3:$C$336,3,FALSE),VLOOKUP($A3192,classifications!$I$2:$K$28,3,FALSE)),"")</f>
        <v>Predominantly Rural</v>
      </c>
      <c r="D3192">
        <f>100*data!D3192/data!$V3192</f>
        <v>14.290869722121977</v>
      </c>
      <c r="E3192">
        <f>100*data!E3192/data!$V3192</f>
        <v>0.90220137134608447</v>
      </c>
      <c r="F3192">
        <f>100*data!F3192/data!$V3192</f>
        <v>5.9545290508841573</v>
      </c>
      <c r="G3192">
        <f>100*data!G3192/data!$V3192</f>
        <v>13.496932515337424</v>
      </c>
      <c r="H3192">
        <f>100*data!H3192/data!$V3192</f>
        <v>3.2118368819920606</v>
      </c>
      <c r="I3192">
        <f>100*data!I3192/data!$V3192</f>
        <v>3.4283652111151208</v>
      </c>
      <c r="J3192">
        <f>100*data!J3192/data!$V3192</f>
        <v>6.4958498736918084</v>
      </c>
      <c r="K3192">
        <f>100*data!K3192/data!$V3192</f>
        <v>4.3666546373150483</v>
      </c>
      <c r="L3192">
        <f>100*data!L3192/data!$V3192</f>
        <v>6.6762901479610246</v>
      </c>
      <c r="M3192">
        <f>100*data!M3192/data!$V3192</f>
        <v>3.7531577047997113</v>
      </c>
      <c r="N3192">
        <f>100*data!N3192/data!$V3192</f>
        <v>1.6600505232767955</v>
      </c>
      <c r="O3192">
        <f>100*data!O3192/data!$V3192</f>
        <v>3.3922771562612777</v>
      </c>
      <c r="P3192">
        <f>100*data!P3192/data!$V3192</f>
        <v>13.424756405629736</v>
      </c>
      <c r="Q3192">
        <f>100*data!Q3192/data!$V3192</f>
        <v>7.0010826416456151</v>
      </c>
      <c r="R3192">
        <f>100*data!R3192/data!$V3192</f>
        <v>0.90220137134608447</v>
      </c>
      <c r="S3192">
        <f>100*data!S3192/data!$V3192</f>
        <v>1.4435221941537351</v>
      </c>
      <c r="T3192">
        <f>100*data!T3192/data!$V3192</f>
        <v>3.3561891014074341</v>
      </c>
      <c r="U3192">
        <f>100*data!U3192/data!$V3192</f>
        <v>6.2432334897149042</v>
      </c>
      <c r="V3192">
        <f t="shared" si="35"/>
        <v>100</v>
      </c>
    </row>
    <row r="3193" spans="1:22" x14ac:dyDescent="0.3">
      <c r="A3193" t="s">
        <v>55</v>
      </c>
      <c r="B3193" s="15" t="str">
        <f>IFERROR(VLOOKUP($A3193,class!$A$1:$B$455,2,FALSE),"")</f>
        <v>Unitary Authority</v>
      </c>
      <c r="C3193" s="15" t="str">
        <f>IFERROR(IFERROR(VLOOKUP($A3193,classifications!$A$3:$C$336,3,FALSE),VLOOKUP($A3193,classifications!$I$2:$K$28,3,FALSE)),"")</f>
        <v>Predominantly Urban</v>
      </c>
      <c r="D3193">
        <f>100*data!D3193/data!$V3193</f>
        <v>0.322061191626409</v>
      </c>
      <c r="E3193">
        <f>100*data!E3193/data!$V3193</f>
        <v>0.48309178743961351</v>
      </c>
      <c r="F3193">
        <f>100*data!F3193/data!$V3193</f>
        <v>9.9838969404186795</v>
      </c>
      <c r="G3193">
        <f>100*data!G3193/data!$V3193</f>
        <v>14.170692431561998</v>
      </c>
      <c r="H3193">
        <f>100*data!H3193/data!$V3193</f>
        <v>4.1062801932367146</v>
      </c>
      <c r="I3193">
        <f>100*data!I3193/data!$V3193</f>
        <v>4.5893719806763285</v>
      </c>
      <c r="J3193">
        <f>100*data!J3193/data!$V3193</f>
        <v>9.9838969404186795</v>
      </c>
      <c r="K3193">
        <f>100*data!K3193/data!$V3193</f>
        <v>5.636070853462158</v>
      </c>
      <c r="L3193">
        <f>100*data!L3193/data!$V3193</f>
        <v>9.9838969404186795</v>
      </c>
      <c r="M3193">
        <f>100*data!M3193/data!$V3193</f>
        <v>3.2206119162640903</v>
      </c>
      <c r="N3193">
        <f>100*data!N3193/data!$V3193</f>
        <v>1.7713365539452497</v>
      </c>
      <c r="O3193">
        <f>100*data!O3193/data!$V3193</f>
        <v>3.3816425120772946</v>
      </c>
      <c r="P3193">
        <f>100*data!P3193/data!$V3193</f>
        <v>10.950080515297907</v>
      </c>
      <c r="Q3193">
        <f>100*data!Q3193/data!$V3193</f>
        <v>7.4074074074074074</v>
      </c>
      <c r="R3193">
        <f>100*data!R3193/data!$V3193</f>
        <v>8.0515297906602251E-2</v>
      </c>
      <c r="S3193">
        <f>100*data!S3193/data!$V3193</f>
        <v>1.7713365539452497</v>
      </c>
      <c r="T3193">
        <f>100*data!T3193/data!$V3193</f>
        <v>4.7504025764895328</v>
      </c>
      <c r="U3193">
        <f>100*data!U3193/data!$V3193</f>
        <v>7.4074074074074074</v>
      </c>
      <c r="V3193">
        <f t="shared" si="35"/>
        <v>100</v>
      </c>
    </row>
    <row r="3194" spans="1:22" x14ac:dyDescent="0.3">
      <c r="A3194" t="s">
        <v>69</v>
      </c>
      <c r="B3194" s="15" t="str">
        <f>IFERROR(VLOOKUP($A3194,class!$A$1:$B$455,2,FALSE),"")</f>
        <v>Unitary Authority</v>
      </c>
      <c r="C3194" s="15" t="str">
        <f>IFERROR(IFERROR(VLOOKUP($A3194,classifications!$A$3:$C$336,3,FALSE),VLOOKUP($A3194,classifications!$I$2:$K$28,3,FALSE)),"")</f>
        <v>Predominantly Urban</v>
      </c>
      <c r="D3194">
        <f>100*data!D3194/data!$V3194</f>
        <v>1.5086206896551724</v>
      </c>
      <c r="E3194">
        <f>100*data!E3194/data!$V3194</f>
        <v>0.53879310344827591</v>
      </c>
      <c r="F3194">
        <f>100*data!F3194/data!$V3194</f>
        <v>7.2198275862068968</v>
      </c>
      <c r="G3194">
        <f>100*data!G3194/data!$V3194</f>
        <v>15.84051724137931</v>
      </c>
      <c r="H3194">
        <f>100*data!H3194/data!$V3194</f>
        <v>4.9568965517241379</v>
      </c>
      <c r="I3194">
        <f>100*data!I3194/data!$V3194</f>
        <v>3.9870689655172415</v>
      </c>
      <c r="J3194">
        <f>100*data!J3194/data!$V3194</f>
        <v>10.237068965517242</v>
      </c>
      <c r="K3194">
        <f>100*data!K3194/data!$V3194</f>
        <v>9.9137931034482758</v>
      </c>
      <c r="L3194">
        <f>100*data!L3194/data!$V3194</f>
        <v>7.4353448275862073</v>
      </c>
      <c r="M3194">
        <f>100*data!M3194/data!$V3194</f>
        <v>2.478448275862069</v>
      </c>
      <c r="N3194">
        <f>100*data!N3194/data!$V3194</f>
        <v>0.86206896551724133</v>
      </c>
      <c r="O3194">
        <f>100*data!O3194/data!$V3194</f>
        <v>3.0172413793103448</v>
      </c>
      <c r="P3194">
        <f>100*data!P3194/data!$V3194</f>
        <v>11.530172413793103</v>
      </c>
      <c r="Q3194">
        <f>100*data!Q3194/data!$V3194</f>
        <v>7.4353448275862073</v>
      </c>
      <c r="R3194">
        <f>100*data!R3194/data!$V3194</f>
        <v>0.32327586206896552</v>
      </c>
      <c r="S3194">
        <f>100*data!S3194/data!$V3194</f>
        <v>1.9396551724137931</v>
      </c>
      <c r="T3194">
        <f>100*data!T3194/data!$V3194</f>
        <v>4.2025862068965516</v>
      </c>
      <c r="U3194">
        <f>100*data!U3194/data!$V3194</f>
        <v>6.5732758620689653</v>
      </c>
      <c r="V3194">
        <f t="shared" si="35"/>
        <v>100.00000000000001</v>
      </c>
    </row>
    <row r="3195" spans="1:22" x14ac:dyDescent="0.3">
      <c r="A3195" t="s">
        <v>71</v>
      </c>
      <c r="B3195" s="15" t="str">
        <f>IFERROR(VLOOKUP($A3195,class!$A$1:$B$455,2,FALSE),"")</f>
        <v>Unitary Authority</v>
      </c>
      <c r="C3195" s="15" t="str">
        <f>IFERROR(IFERROR(VLOOKUP($A3195,classifications!$A$3:$C$336,3,FALSE),VLOOKUP($A3195,classifications!$I$2:$K$28,3,FALSE)),"")</f>
        <v>Urban with Significant Rural</v>
      </c>
      <c r="D3195">
        <f>100*data!D3195/data!$V3195</f>
        <v>8.7545126353790614</v>
      </c>
      <c r="E3195">
        <f>100*data!E3195/data!$V3195</f>
        <v>0.54151624548736466</v>
      </c>
      <c r="F3195">
        <f>100*data!F3195/data!$V3195</f>
        <v>6.859205776173285</v>
      </c>
      <c r="G3195">
        <f>100*data!G3195/data!$V3195</f>
        <v>13.176895306859207</v>
      </c>
      <c r="H3195">
        <f>100*data!H3195/data!$V3195</f>
        <v>4.8736462093862816</v>
      </c>
      <c r="I3195">
        <f>100*data!I3195/data!$V3195</f>
        <v>3.3393501805054151</v>
      </c>
      <c r="J3195">
        <f>100*data!J3195/data!$V3195</f>
        <v>6.9494584837545128</v>
      </c>
      <c r="K3195">
        <f>100*data!K3195/data!$V3195</f>
        <v>9.3862815884476536</v>
      </c>
      <c r="L3195">
        <f>100*data!L3195/data!$V3195</f>
        <v>6.5884476534296033</v>
      </c>
      <c r="M3195">
        <f>100*data!M3195/data!$V3195</f>
        <v>2.6173285198555956</v>
      </c>
      <c r="N3195">
        <f>100*data!N3195/data!$V3195</f>
        <v>1.6245487364620939</v>
      </c>
      <c r="O3195">
        <f>100*data!O3195/data!$V3195</f>
        <v>2.9783393501805056</v>
      </c>
      <c r="P3195">
        <f>100*data!P3195/data!$V3195</f>
        <v>11.28158844765343</v>
      </c>
      <c r="Q3195">
        <f>100*data!Q3195/data!$V3195</f>
        <v>6.5884476534296033</v>
      </c>
      <c r="R3195">
        <f>100*data!R3195/data!$V3195</f>
        <v>0.81227436823104693</v>
      </c>
      <c r="S3195">
        <f>100*data!S3195/data!$V3195</f>
        <v>1.8953068592057762</v>
      </c>
      <c r="T3195">
        <f>100*data!T3195/data!$V3195</f>
        <v>3.9711191335740073</v>
      </c>
      <c r="U3195">
        <f>100*data!U3195/data!$V3195</f>
        <v>7.7617328519855597</v>
      </c>
      <c r="V3195">
        <f t="shared" si="35"/>
        <v>99.999999999999986</v>
      </c>
    </row>
    <row r="3196" spans="1:22" x14ac:dyDescent="0.3">
      <c r="A3196" t="s">
        <v>128</v>
      </c>
      <c r="B3196" s="15" t="str">
        <f>IFERROR(VLOOKUP($A3196,class!$A$1:$B$455,2,FALSE),"")</f>
        <v>Unitary Authority</v>
      </c>
      <c r="C3196" s="15" t="str">
        <f>IFERROR(IFERROR(VLOOKUP($A3196,classifications!$A$3:$C$336,3,FALSE),VLOOKUP($A3196,classifications!$I$2:$K$28,3,FALSE)),"")</f>
        <v>Predominantly Urban</v>
      </c>
      <c r="D3196">
        <f>100*data!D3196/data!$V3196</f>
        <v>3.5367545076282942</v>
      </c>
      <c r="E3196">
        <f>100*data!E3196/data!$V3196</f>
        <v>0.41608876560332869</v>
      </c>
      <c r="F3196">
        <f>100*data!F3196/data!$V3196</f>
        <v>3.883495145631068</v>
      </c>
      <c r="G3196">
        <f>100*data!G3196/data!$V3196</f>
        <v>11.442441054091539</v>
      </c>
      <c r="H3196">
        <f>100*data!H3196/data!$V3196</f>
        <v>2.496532593619972</v>
      </c>
      <c r="I3196">
        <f>100*data!I3196/data!$V3196</f>
        <v>2.7739251040221915</v>
      </c>
      <c r="J3196">
        <f>100*data!J3196/data!$V3196</f>
        <v>8.8765603328710121</v>
      </c>
      <c r="K3196">
        <f>100*data!K3196/data!$V3196</f>
        <v>2.4271844660194173</v>
      </c>
      <c r="L3196">
        <f>100*data!L3196/data!$V3196</f>
        <v>9.2926490984743406</v>
      </c>
      <c r="M3196">
        <f>100*data!M3196/data!$V3196</f>
        <v>7.5589459084604718</v>
      </c>
      <c r="N3196">
        <f>100*data!N3196/data!$V3196</f>
        <v>2.635228848821082</v>
      </c>
      <c r="O3196">
        <f>100*data!O3196/data!$V3196</f>
        <v>4.6463245492371703</v>
      </c>
      <c r="P3196">
        <f>100*data!P3196/data!$V3196</f>
        <v>18.793342579750348</v>
      </c>
      <c r="Q3196">
        <f>100*data!Q3196/data!$V3196</f>
        <v>7.5589459084604718</v>
      </c>
      <c r="R3196">
        <f>100*data!R3196/data!$V3196</f>
        <v>0.41608876560332869</v>
      </c>
      <c r="S3196">
        <f>100*data!S3196/data!$V3196</f>
        <v>2.1497919556171983</v>
      </c>
      <c r="T3196">
        <f>100*data!T3196/data!$V3196</f>
        <v>3.883495145631068</v>
      </c>
      <c r="U3196">
        <f>100*data!U3196/data!$V3196</f>
        <v>7.212205270457698</v>
      </c>
      <c r="V3196">
        <f t="shared" si="35"/>
        <v>100.00000000000003</v>
      </c>
    </row>
    <row r="3197" spans="1:22" x14ac:dyDescent="0.3">
      <c r="A3197" t="s">
        <v>324</v>
      </c>
      <c r="B3197" s="15" t="str">
        <f>IFERROR(VLOOKUP($A3197,class!$A$1:$B$455,2,FALSE),"")</f>
        <v>Shire County</v>
      </c>
      <c r="C3197" s="15" t="str">
        <f>IFERROR(IFERROR(VLOOKUP($A3197,classifications!$A$3:$C$336,3,FALSE),VLOOKUP($A3197,classifications!$I$2:$K$28,3,FALSE)),"")</f>
        <v>Predominantly Rural</v>
      </c>
      <c r="D3197">
        <f>100*data!D3197/data!$V3197</f>
        <v>19.579561147767379</v>
      </c>
      <c r="E3197">
        <f>100*data!E3197/data!$V3197</f>
        <v>0.55240141169249657</v>
      </c>
      <c r="F3197">
        <f>100*data!F3197/data!$V3197</f>
        <v>5.1557465091299681</v>
      </c>
      <c r="G3197">
        <f>100*data!G3197/data!$V3197</f>
        <v>10.695105109713058</v>
      </c>
      <c r="H3197">
        <f>100*data!H3197/data!$V3197</f>
        <v>2.9001074113856067</v>
      </c>
      <c r="I3197">
        <f>100*data!I3197/data!$V3197</f>
        <v>3.682676077949977</v>
      </c>
      <c r="J3197">
        <f>100*data!J3197/data!$V3197</f>
        <v>6.4446831364124595</v>
      </c>
      <c r="K3197">
        <f>100*data!K3197/data!$V3197</f>
        <v>2.746662574804358</v>
      </c>
      <c r="L3197">
        <f>100*data!L3197/data!$V3197</f>
        <v>7.4113856068743287</v>
      </c>
      <c r="M3197">
        <f>100*data!M3197/data!$V3197</f>
        <v>3.9742212674543502</v>
      </c>
      <c r="N3197">
        <f>100*data!N3197/data!$V3197</f>
        <v>1.7185821697099892</v>
      </c>
      <c r="O3197">
        <f>100*data!O3197/data!$V3197</f>
        <v>3.8054319472149762</v>
      </c>
      <c r="P3197">
        <f>100*data!P3197/data!$V3197</f>
        <v>13.288322847936167</v>
      </c>
      <c r="Q3197">
        <f>100*data!Q3197/data!$V3197</f>
        <v>6.7669172932330826</v>
      </c>
      <c r="R3197">
        <f>100*data!R3197/data!$V3197</f>
        <v>0.85929108485499461</v>
      </c>
      <c r="S3197">
        <f>100*data!S3197/data!$V3197</f>
        <v>1.288936627282492</v>
      </c>
      <c r="T3197">
        <f>100*data!T3197/data!$V3197</f>
        <v>3.007518796992481</v>
      </c>
      <c r="U3197">
        <f>100*data!U3197/data!$V3197</f>
        <v>6.1224489795918364</v>
      </c>
      <c r="V3197">
        <f t="shared" si="35"/>
        <v>100</v>
      </c>
    </row>
    <row r="3198" spans="1:22" x14ac:dyDescent="0.3">
      <c r="A3198" t="s">
        <v>231</v>
      </c>
      <c r="B3198" s="15" t="str">
        <f>IFERROR(VLOOKUP($A3198,class!$A$1:$B$455,2,FALSE),"")</f>
        <v>Metropolitan District</v>
      </c>
      <c r="C3198" s="15" t="str">
        <f>IFERROR(IFERROR(VLOOKUP($A3198,classifications!$A$3:$C$336,3,FALSE),VLOOKUP($A3198,classifications!$I$2:$K$28,3,FALSE)),"")</f>
        <v>Predominantly Urban</v>
      </c>
      <c r="D3198">
        <f>100*data!D3198/data!$V3198</f>
        <v>3.7965072133637054</v>
      </c>
      <c r="E3198">
        <f>100*data!E3198/data!$V3198</f>
        <v>0.75930144267274113</v>
      </c>
      <c r="F3198">
        <f>100*data!F3198/data!$V3198</f>
        <v>6.9855732725892183</v>
      </c>
      <c r="G3198">
        <f>100*data!G3198/data!$V3198</f>
        <v>17.084282460136674</v>
      </c>
      <c r="H3198">
        <f>100*data!H3198/data!$V3198</f>
        <v>4.024297646165528</v>
      </c>
      <c r="I3198">
        <f>100*data!I3198/data!$V3198</f>
        <v>3.9483675018982538</v>
      </c>
      <c r="J3198">
        <f>100*data!J3198/data!$V3198</f>
        <v>8.428246013667426</v>
      </c>
      <c r="K3198">
        <f>100*data!K3198/data!$V3198</f>
        <v>9.7949886104783594</v>
      </c>
      <c r="L3198">
        <f>100*data!L3198/data!$V3198</f>
        <v>7.9726651480637809</v>
      </c>
      <c r="M3198">
        <f>100*data!M3198/data!$V3198</f>
        <v>3.7965072133637054</v>
      </c>
      <c r="N3198">
        <f>100*data!N3198/data!$V3198</f>
        <v>1.7463933181473046</v>
      </c>
      <c r="O3198">
        <f>100*data!O3198/data!$V3198</f>
        <v>3.2649962034927866</v>
      </c>
      <c r="P3198">
        <f>100*data!P3198/data!$V3198</f>
        <v>11.08580106302202</v>
      </c>
      <c r="Q3198">
        <f>100*data!Q3198/data!$V3198</f>
        <v>5.8466211085801065</v>
      </c>
      <c r="R3198">
        <f>100*data!R3198/data!$V3198</f>
        <v>7.5930144267274111E-2</v>
      </c>
      <c r="S3198">
        <f>100*data!S3198/data!$V3198</f>
        <v>1.8223234624145785</v>
      </c>
      <c r="T3198">
        <f>100*data!T3198/data!$V3198</f>
        <v>3.4927866362946092</v>
      </c>
      <c r="U3198">
        <f>100*data!U3198/data!$V3198</f>
        <v>6.0744115413819291</v>
      </c>
      <c r="V3198">
        <f t="shared" si="35"/>
        <v>100</v>
      </c>
    </row>
    <row r="3199" spans="1:22" x14ac:dyDescent="0.3">
      <c r="A3199" t="s">
        <v>234</v>
      </c>
      <c r="B3199" s="15" t="str">
        <f>IFERROR(VLOOKUP($A3199,class!$A$1:$B$455,2,FALSE),"")</f>
        <v>Metropolitan District</v>
      </c>
      <c r="C3199" s="15" t="str">
        <f>IFERROR(IFERROR(VLOOKUP($A3199,classifications!$A$3:$C$336,3,FALSE),VLOOKUP($A3199,classifications!$I$2:$K$28,3,FALSE)),"")</f>
        <v>Predominantly Urban</v>
      </c>
      <c r="D3199">
        <f>100*data!D3199/data!$V3199</f>
        <v>3.4206306787814005</v>
      </c>
      <c r="E3199">
        <f>100*data!E3199/data!$V3199</f>
        <v>0.64136825227151251</v>
      </c>
      <c r="F3199">
        <f>100*data!F3199/data!$V3199</f>
        <v>5.772314270443613</v>
      </c>
      <c r="G3199">
        <f>100*data!G3199/data!$V3199</f>
        <v>15.179048637092464</v>
      </c>
      <c r="H3199">
        <f>100*data!H3199/data!$V3199</f>
        <v>4.27578834847675</v>
      </c>
      <c r="I3199">
        <f>100*data!I3199/data!$V3199</f>
        <v>3.8482095136290755</v>
      </c>
      <c r="J3199">
        <f>100*data!J3199/data!$V3199</f>
        <v>8.1774452164617859</v>
      </c>
      <c r="K3199">
        <f>100*data!K3199/data!$V3199</f>
        <v>13.415285943345804</v>
      </c>
      <c r="L3199">
        <f>100*data!L3199/data!$V3199</f>
        <v>6.841261357562801</v>
      </c>
      <c r="M3199">
        <f>100*data!M3199/data!$V3199</f>
        <v>3.4740780331373595</v>
      </c>
      <c r="N3199">
        <f>100*data!N3199/data!$V3199</f>
        <v>1.7637626937466595</v>
      </c>
      <c r="O3199">
        <f>100*data!O3199/data!$V3199</f>
        <v>3.0464991982896845</v>
      </c>
      <c r="P3199">
        <f>100*data!P3199/data!$V3199</f>
        <v>10.956707642971672</v>
      </c>
      <c r="Q3199">
        <f>100*data!Q3199/data!$V3199</f>
        <v>7.375734901122394</v>
      </c>
      <c r="R3199">
        <f>100*data!R3199/data!$V3199</f>
        <v>0.32068412613575625</v>
      </c>
      <c r="S3199">
        <f>100*data!S3199/data!$V3199</f>
        <v>1.8706574024585783</v>
      </c>
      <c r="T3199">
        <f>100*data!T3199/data!$V3199</f>
        <v>3.955104222340994</v>
      </c>
      <c r="U3199">
        <f>100*data!U3199/data!$V3199</f>
        <v>5.665419561731694</v>
      </c>
      <c r="V3199">
        <f t="shared" si="35"/>
        <v>99.999999999999986</v>
      </c>
    </row>
    <row r="3200" spans="1:22" x14ac:dyDescent="0.3">
      <c r="A3200" t="s">
        <v>235</v>
      </c>
      <c r="B3200" s="15" t="str">
        <f>IFERROR(VLOOKUP($A3200,class!$A$1:$B$455,2,FALSE),"")</f>
        <v>Metropolitan District</v>
      </c>
      <c r="C3200" s="15" t="str">
        <f>IFERROR(IFERROR(VLOOKUP($A3200,classifications!$A$3:$C$336,3,FALSE),VLOOKUP($A3200,classifications!$I$2:$K$28,3,FALSE)),"")</f>
        <v>Predominantly Urban</v>
      </c>
      <c r="D3200">
        <f>100*data!D3200/data!$V3200</f>
        <v>2.018842530282638</v>
      </c>
      <c r="E3200">
        <f>100*data!E3200/data!$V3200</f>
        <v>0.80753701211305517</v>
      </c>
      <c r="F3200">
        <f>100*data!F3200/data!$V3200</f>
        <v>7.4697173620457606</v>
      </c>
      <c r="G3200">
        <f>100*data!G3200/data!$V3200</f>
        <v>17.698519515477791</v>
      </c>
      <c r="H3200">
        <f>100*data!H3200/data!$V3200</f>
        <v>4.1722745625841187</v>
      </c>
      <c r="I3200">
        <f>100*data!I3200/data!$V3200</f>
        <v>4.3068640646029612</v>
      </c>
      <c r="J3200">
        <f>100*data!J3200/data!$V3200</f>
        <v>7.9407806191117096</v>
      </c>
      <c r="K3200">
        <f>100*data!K3200/data!$V3200</f>
        <v>8.6137281292059225</v>
      </c>
      <c r="L3200">
        <f>100*data!L3200/data!$V3200</f>
        <v>6.5275908479138627</v>
      </c>
      <c r="M3200">
        <f>100*data!M3200/data!$V3200</f>
        <v>4.9798115746971741</v>
      </c>
      <c r="N3200">
        <f>100*data!N3200/data!$V3200</f>
        <v>1.9515477792732168</v>
      </c>
      <c r="O3200">
        <f>100*data!O3200/data!$V3200</f>
        <v>2.4226110363391657</v>
      </c>
      <c r="P3200">
        <f>100*data!P3200/data!$V3200</f>
        <v>11.978465679676985</v>
      </c>
      <c r="Q3200">
        <f>100*data!Q3200/data!$V3200</f>
        <v>7.2005383580080755</v>
      </c>
      <c r="R3200">
        <f>100*data!R3200/data!$V3200</f>
        <v>0.26917900403768508</v>
      </c>
      <c r="S3200">
        <f>100*data!S3200/data!$V3200</f>
        <v>1.9515477792732168</v>
      </c>
      <c r="T3200">
        <f>100*data!T3200/data!$V3200</f>
        <v>3.6339165545087484</v>
      </c>
      <c r="U3200">
        <f>100*data!U3200/data!$V3200</f>
        <v>6.0565275908479137</v>
      </c>
      <c r="V3200">
        <f t="shared" si="35"/>
        <v>100</v>
      </c>
    </row>
    <row r="3201" spans="1:22" x14ac:dyDescent="0.3">
      <c r="A3201" t="s">
        <v>238</v>
      </c>
      <c r="B3201" s="15" t="str">
        <f>IFERROR(VLOOKUP($A3201,class!$A$1:$B$455,2,FALSE),"")</f>
        <v>Metropolitan District</v>
      </c>
      <c r="C3201" s="15" t="str">
        <f>IFERROR(IFERROR(VLOOKUP($A3201,classifications!$A$3:$C$336,3,FALSE),VLOOKUP($A3201,classifications!$I$2:$K$28,3,FALSE)),"")</f>
        <v>Predominantly Urban</v>
      </c>
      <c r="D3201">
        <f>100*data!D3201/data!$V3201</f>
        <v>1.1197511664074651</v>
      </c>
      <c r="E3201">
        <f>100*data!E3201/data!$V3201</f>
        <v>0.52877138413685842</v>
      </c>
      <c r="F3201">
        <f>100*data!F3201/data!$V3201</f>
        <v>7.5272161741835149</v>
      </c>
      <c r="G3201">
        <f>100*data!G3201/data!$V3201</f>
        <v>12.068429237947123</v>
      </c>
      <c r="H3201">
        <f>100*data!H3201/data!$V3201</f>
        <v>3.3903576982892689</v>
      </c>
      <c r="I3201">
        <f>100*data!I3201/data!$V3201</f>
        <v>4.63452566096423</v>
      </c>
      <c r="J3201">
        <f>100*data!J3201/data!$V3201</f>
        <v>8.2115085536547436</v>
      </c>
      <c r="K3201">
        <f>100*data!K3201/data!$V3201</f>
        <v>4.9144634525660962</v>
      </c>
      <c r="L3201">
        <f>100*data!L3201/data!$V3201</f>
        <v>7.340590979782271</v>
      </c>
      <c r="M3201">
        <f>100*data!M3201/data!$V3201</f>
        <v>7.060653188180404</v>
      </c>
      <c r="N3201">
        <f>100*data!N3201/data!$V3201</f>
        <v>1.9595645412130638</v>
      </c>
      <c r="O3201">
        <f>100*data!O3201/data!$V3201</f>
        <v>3.7636080870917574</v>
      </c>
      <c r="P3201">
        <f>100*data!P3201/data!$V3201</f>
        <v>15.116640746500778</v>
      </c>
      <c r="Q3201">
        <f>100*data!Q3201/data!$V3201</f>
        <v>7.6205287713841372</v>
      </c>
      <c r="R3201">
        <f>100*data!R3201/data!$V3201</f>
        <v>6.2208398133748059E-2</v>
      </c>
      <c r="S3201">
        <f>100*data!S3201/data!$V3201</f>
        <v>2.0217729393468118</v>
      </c>
      <c r="T3201">
        <f>100*data!T3201/data!$V3201</f>
        <v>5.2877138413685847</v>
      </c>
      <c r="U3201">
        <f>100*data!U3201/data!$V3201</f>
        <v>7.3716951788491443</v>
      </c>
      <c r="V3201">
        <f t="shared" si="35"/>
        <v>100</v>
      </c>
    </row>
    <row r="3202" spans="1:22" x14ac:dyDescent="0.3">
      <c r="A3202" t="s">
        <v>27</v>
      </c>
      <c r="B3202" s="15" t="str">
        <f>IFERROR(VLOOKUP($A3202,class!$A$1:$B$455,2,FALSE),"")</f>
        <v>Metropolitan District</v>
      </c>
      <c r="C3202" s="15" t="str">
        <f>IFERROR(IFERROR(VLOOKUP($A3202,classifications!$A$3:$C$336,3,FALSE),VLOOKUP($A3202,classifications!$I$2:$K$28,3,FALSE)),"")</f>
        <v>Predominantly Urban</v>
      </c>
      <c r="D3202">
        <f>100*data!D3202/data!$V3202</f>
        <v>1.8967661691542288</v>
      </c>
      <c r="E3202">
        <f>100*data!E3202/data!$V3202</f>
        <v>0.46641791044776121</v>
      </c>
      <c r="F3202">
        <f>100*data!F3202/data!$V3202</f>
        <v>7.2761194029850742</v>
      </c>
      <c r="G3202">
        <f>100*data!G3202/data!$V3202</f>
        <v>10.354477611940299</v>
      </c>
      <c r="H3202">
        <f>100*data!H3202/data!$V3202</f>
        <v>4.4154228855721396</v>
      </c>
      <c r="I3202">
        <f>100*data!I3202/data!$V3202</f>
        <v>5.41044776119403</v>
      </c>
      <c r="J3202">
        <f>100*data!J3202/data!$V3202</f>
        <v>11.100746268656716</v>
      </c>
      <c r="K3202">
        <f>100*data!K3202/data!$V3202</f>
        <v>4.6330845771144276</v>
      </c>
      <c r="L3202">
        <f>100*data!L3202/data!$V3202</f>
        <v>7.3072139303482588</v>
      </c>
      <c r="M3202">
        <f>100*data!M3202/data!$V3202</f>
        <v>5.4726368159203984</v>
      </c>
      <c r="N3202">
        <f>100*data!N3202/data!$V3202</f>
        <v>2.1766169154228856</v>
      </c>
      <c r="O3202">
        <f>100*data!O3202/data!$V3202</f>
        <v>3.6069651741293534</v>
      </c>
      <c r="P3202">
        <f>100*data!P3202/data!$V3202</f>
        <v>14.17910447761194</v>
      </c>
      <c r="Q3202">
        <f>100*data!Q3202/data!$V3202</f>
        <v>8.0534825870646767</v>
      </c>
      <c r="R3202">
        <f>100*data!R3202/data!$V3202</f>
        <v>6.2189054726368161E-2</v>
      </c>
      <c r="S3202">
        <f>100*data!S3202/data!$V3202</f>
        <v>1.7101990049751243</v>
      </c>
      <c r="T3202">
        <f>100*data!T3202/data!$V3202</f>
        <v>5.6902985074626864</v>
      </c>
      <c r="U3202">
        <f>100*data!U3202/data!$V3202</f>
        <v>6.1878109452736316</v>
      </c>
      <c r="V3202">
        <f t="shared" si="35"/>
        <v>100</v>
      </c>
    </row>
    <row r="3203" spans="1:22" x14ac:dyDescent="0.3">
      <c r="A3203" t="s">
        <v>33</v>
      </c>
      <c r="B3203" s="15" t="str">
        <f>IFERROR(VLOOKUP($A3203,class!$A$1:$B$455,2,FALSE),"")</f>
        <v>Metropolitan District</v>
      </c>
      <c r="C3203" s="15" t="str">
        <f>IFERROR(IFERROR(VLOOKUP($A3203,classifications!$A$3:$C$336,3,FALSE),VLOOKUP($A3203,classifications!$I$2:$K$28,3,FALSE)),"")</f>
        <v>Predominantly Urban</v>
      </c>
      <c r="D3203">
        <f>100*data!D3203/data!$V3203</f>
        <v>3.3313851548801869</v>
      </c>
      <c r="E3203">
        <f>100*data!E3203/data!$V3203</f>
        <v>0.64289888953828167</v>
      </c>
      <c r="F3203">
        <f>100*data!F3203/data!$V3203</f>
        <v>8.2407948568088845</v>
      </c>
      <c r="G3203">
        <f>100*data!G3203/data!$V3203</f>
        <v>12.974868497954413</v>
      </c>
      <c r="H3203">
        <f>100*data!H3203/data!$V3203</f>
        <v>3.9742840444184688</v>
      </c>
      <c r="I3203">
        <f>100*data!I3203/data!$V3203</f>
        <v>4.7925189947399183</v>
      </c>
      <c r="J3203">
        <f>100*data!J3203/data!$V3203</f>
        <v>8.2407948568088845</v>
      </c>
      <c r="K3203">
        <f>100*data!K3203/data!$V3203</f>
        <v>5.7860900058445353</v>
      </c>
      <c r="L3203">
        <f>100*data!L3203/data!$V3203</f>
        <v>7.6563413208649909</v>
      </c>
      <c r="M3203">
        <f>100*data!M3203/data!$V3203</f>
        <v>6.4874342489772063</v>
      </c>
      <c r="N3203">
        <f>100*data!N3203/data!$V3203</f>
        <v>1.928696668614845</v>
      </c>
      <c r="O3203">
        <f>100*data!O3203/data!$V3203</f>
        <v>2.9807130333138514</v>
      </c>
      <c r="P3203">
        <f>100*data!P3203/data!$V3203</f>
        <v>13.734658094681473</v>
      </c>
      <c r="Q3203">
        <f>100*data!Q3203/data!$V3203</f>
        <v>6.8965517241379306</v>
      </c>
      <c r="R3203">
        <f>100*data!R3203/data!$V3203</f>
        <v>0.11689070718877849</v>
      </c>
      <c r="S3203">
        <f>100*data!S3203/data!$V3203</f>
        <v>1.8118059614260666</v>
      </c>
      <c r="T3203">
        <f>100*data!T3203/data!$V3203</f>
        <v>4.032729398012858</v>
      </c>
      <c r="U3203">
        <f>100*data!U3203/data!$V3203</f>
        <v>6.370543541788428</v>
      </c>
      <c r="V3203">
        <f t="shared" si="35"/>
        <v>99.999999999999986</v>
      </c>
    </row>
    <row r="3204" spans="1:22" x14ac:dyDescent="0.3">
      <c r="A3204" t="s">
        <v>44</v>
      </c>
      <c r="B3204" s="15" t="str">
        <f>IFERROR(VLOOKUP($A3204,class!$A$1:$B$455,2,FALSE),"")</f>
        <v>Metropolitan District</v>
      </c>
      <c r="C3204" s="15" t="str">
        <f>IFERROR(IFERROR(VLOOKUP($A3204,classifications!$A$3:$C$336,3,FALSE),VLOOKUP($A3204,classifications!$I$2:$K$28,3,FALSE)),"")</f>
        <v>Predominantly Urban</v>
      </c>
      <c r="D3204">
        <f>100*data!D3204/data!$V3204</f>
        <v>2.3754536456614979</v>
      </c>
      <c r="E3204">
        <f>100*data!E3204/data!$V3204</f>
        <v>0.52787858792477726</v>
      </c>
      <c r="F3204">
        <f>100*data!F3204/data!$V3204</f>
        <v>8.8419663477400192</v>
      </c>
      <c r="G3204">
        <f>100*data!G3204/data!$V3204</f>
        <v>12.603101286704058</v>
      </c>
      <c r="H3204">
        <f>100*data!H3204/data!$V3204</f>
        <v>4.1240514681623228</v>
      </c>
      <c r="I3204">
        <f>100*data!I3204/data!$V3204</f>
        <v>4.9488617617947872</v>
      </c>
      <c r="J3204">
        <f>100*data!J3204/data!$V3204</f>
        <v>10.194655229297261</v>
      </c>
      <c r="K3204">
        <f>100*data!K3204/data!$V3204</f>
        <v>5.7076872319366547</v>
      </c>
      <c r="L3204">
        <f>100*data!L3204/data!$V3204</f>
        <v>7.159353348729792</v>
      </c>
      <c r="M3204">
        <f>100*data!M3204/data!$V3204</f>
        <v>5.0148465852853841</v>
      </c>
      <c r="N3204">
        <f>100*data!N3204/data!$V3204</f>
        <v>1.814582645991422</v>
      </c>
      <c r="O3204">
        <f>100*data!O3204/data!$V3204</f>
        <v>3.7281425272187398</v>
      </c>
      <c r="P3204">
        <f>100*data!P3204/data!$V3204</f>
        <v>13.163972286374134</v>
      </c>
      <c r="Q3204">
        <f>100*data!Q3204/data!$V3204</f>
        <v>7.4892774661827781</v>
      </c>
      <c r="R3204">
        <f>100*data!R3204/data!$V3204</f>
        <v>6.5984823490597158E-2</v>
      </c>
      <c r="S3204">
        <f>100*data!S3204/data!$V3204</f>
        <v>1.6166281755196306</v>
      </c>
      <c r="T3204">
        <f>100*data!T3204/data!$V3204</f>
        <v>4.9158693500494888</v>
      </c>
      <c r="U3204">
        <f>100*data!U3204/data!$V3204</f>
        <v>5.7076872319366547</v>
      </c>
      <c r="V3204">
        <f t="shared" si="35"/>
        <v>100.00000000000001</v>
      </c>
    </row>
    <row r="3205" spans="1:22" x14ac:dyDescent="0.3">
      <c r="A3205" t="s">
        <v>56</v>
      </c>
      <c r="B3205" s="15" t="str">
        <f>IFERROR(VLOOKUP($A3205,class!$A$1:$B$455,2,FALSE),"")</f>
        <v>Metropolitan District</v>
      </c>
      <c r="C3205" s="15" t="str">
        <f>IFERROR(IFERROR(VLOOKUP($A3205,classifications!$A$3:$C$336,3,FALSE),VLOOKUP($A3205,classifications!$I$2:$K$28,3,FALSE)),"")</f>
        <v>Predominantly Urban</v>
      </c>
      <c r="D3205">
        <f>100*data!D3205/data!$V3205</f>
        <v>1.0765154024511427</v>
      </c>
      <c r="E3205">
        <f>100*data!E3205/data!$V3205</f>
        <v>0.43060616098045712</v>
      </c>
      <c r="F3205">
        <f>100*data!F3205/data!$V3205</f>
        <v>4.9850944021199073</v>
      </c>
      <c r="G3205">
        <f>100*data!G3205/data!$V3205</f>
        <v>10.963895329579332</v>
      </c>
      <c r="H3205">
        <f>100*data!H3205/data!$V3205</f>
        <v>2.8155018217952965</v>
      </c>
      <c r="I3205">
        <f>100*data!I3205/data!$V3205</f>
        <v>3.5773434912222588</v>
      </c>
      <c r="J3205">
        <f>100*data!J3205/data!$V3205</f>
        <v>7.0387545544882411</v>
      </c>
      <c r="K3205">
        <f>100*data!K3205/data!$V3205</f>
        <v>10.135806558463067</v>
      </c>
      <c r="L3205">
        <f>100*data!L3205/data!$V3205</f>
        <v>6.2272275587943025</v>
      </c>
      <c r="M3205">
        <f>100*data!M3205/data!$V3205</f>
        <v>8.2146406094733351</v>
      </c>
      <c r="N3205">
        <f>100*data!N3205/data!$V3205</f>
        <v>2.7161311692613448</v>
      </c>
      <c r="O3205">
        <f>100*data!O3205/data!$V3205</f>
        <v>4.3557469360715473</v>
      </c>
      <c r="P3205">
        <f>100*data!P3205/data!$V3205</f>
        <v>17.340178867174561</v>
      </c>
      <c r="Q3205">
        <f>100*data!Q3205/data!$V3205</f>
        <v>8.6286849950314668</v>
      </c>
      <c r="R3205">
        <f>100*data!R3205/data!$V3205</f>
        <v>9.9370652533951637E-2</v>
      </c>
      <c r="S3205">
        <f>100*data!S3205/data!$V3205</f>
        <v>1.391189135475323</v>
      </c>
      <c r="T3205">
        <f>100*data!T3205/data!$V3205</f>
        <v>4.2398145081152698</v>
      </c>
      <c r="U3205">
        <f>100*data!U3205/data!$V3205</f>
        <v>5.7634978469691953</v>
      </c>
      <c r="V3205">
        <f t="shared" si="35"/>
        <v>100.00000000000001</v>
      </c>
    </row>
    <row r="3206" spans="1:22" x14ac:dyDescent="0.3">
      <c r="A3206" t="s">
        <v>63</v>
      </c>
      <c r="B3206" s="15" t="str">
        <f>IFERROR(VLOOKUP($A3206,class!$A$1:$B$455,2,FALSE),"")</f>
        <v>Metropolitan District</v>
      </c>
      <c r="C3206" s="15" t="str">
        <f>IFERROR(IFERROR(VLOOKUP($A3206,classifications!$A$3:$C$336,3,FALSE),VLOOKUP($A3206,classifications!$I$2:$K$28,3,FALSE)),"")</f>
        <v>Predominantly Urban</v>
      </c>
      <c r="D3206">
        <f>100*data!D3206/data!$V3206</f>
        <v>2.1450459652706844</v>
      </c>
      <c r="E3206">
        <f>100*data!E3206/data!$V3206</f>
        <v>0.5617977528089888</v>
      </c>
      <c r="F3206">
        <f>100*data!F3206/data!$V3206</f>
        <v>7.252298263534219</v>
      </c>
      <c r="G3206">
        <f>100*data!G3206/data!$V3206</f>
        <v>14.964249233912156</v>
      </c>
      <c r="H3206">
        <f>100*data!H3206/data!$V3206</f>
        <v>4.5454545454545459</v>
      </c>
      <c r="I3206">
        <f>100*data!I3206/data!$V3206</f>
        <v>3.8304392236976508</v>
      </c>
      <c r="J3206">
        <f>100*data!J3206/data!$V3206</f>
        <v>8.4780388151174666</v>
      </c>
      <c r="K3206">
        <f>100*data!K3206/data!$V3206</f>
        <v>8.5291113381001029</v>
      </c>
      <c r="L3206">
        <f>100*data!L3206/data!$V3206</f>
        <v>7.9162410623084778</v>
      </c>
      <c r="M3206">
        <f>100*data!M3206/data!$V3206</f>
        <v>4.9540347293156284</v>
      </c>
      <c r="N3206">
        <f>100*data!N3206/data!$V3206</f>
        <v>2.0429009193054135</v>
      </c>
      <c r="O3206">
        <f>100*data!O3206/data!$V3206</f>
        <v>3.268641470888662</v>
      </c>
      <c r="P3206">
        <f>100*data!P3206/data!$V3206</f>
        <v>11.899897854954034</v>
      </c>
      <c r="Q3206">
        <f>100*data!Q3206/data!$V3206</f>
        <v>7.4055158324821244</v>
      </c>
      <c r="R3206">
        <f>100*data!R3206/data!$V3206</f>
        <v>0.25536261491317669</v>
      </c>
      <c r="S3206">
        <f>100*data!S3206/data!$V3206</f>
        <v>1.9407558733401431</v>
      </c>
      <c r="T3206">
        <f>100*data!T3206/data!$V3206</f>
        <v>3.8815117466802862</v>
      </c>
      <c r="U3206">
        <f>100*data!U3206/data!$V3206</f>
        <v>6.1287027579162414</v>
      </c>
      <c r="V3206">
        <f t="shared" si="35"/>
        <v>100.00000000000001</v>
      </c>
    </row>
    <row r="3207" spans="1:22" x14ac:dyDescent="0.3">
      <c r="A3207" t="s">
        <v>40</v>
      </c>
      <c r="B3207" s="15" t="str">
        <f>IFERROR(VLOOKUP($A3207,class!$A$1:$B$455,2,FALSE),"")</f>
        <v>Unitary Authority</v>
      </c>
      <c r="C3207" s="15" t="str">
        <f>IFERROR(IFERROR(VLOOKUP($A3207,classifications!$A$3:$C$336,3,FALSE),VLOOKUP($A3207,classifications!$I$2:$K$28,3,FALSE)),"")</f>
        <v>Predominantly Urban</v>
      </c>
      <c r="D3207">
        <f>100*data!D3207/data!$V3207</f>
        <v>0.33692722371967654</v>
      </c>
      <c r="E3207">
        <f>100*data!E3207/data!$V3207</f>
        <v>0.40431266846361186</v>
      </c>
      <c r="F3207">
        <f>100*data!F3207/data!$V3207</f>
        <v>6.5363881401617254</v>
      </c>
      <c r="G3207">
        <f>100*data!G3207/data!$V3207</f>
        <v>12.196765498652292</v>
      </c>
      <c r="H3207">
        <f>100*data!H3207/data!$V3207</f>
        <v>3.9757412398921832</v>
      </c>
      <c r="I3207">
        <f>100*data!I3207/data!$V3207</f>
        <v>3.3692722371967654</v>
      </c>
      <c r="J3207">
        <f>100*data!J3207/data!$V3207</f>
        <v>8.2884097035040423</v>
      </c>
      <c r="K3207">
        <f>100*data!K3207/data!$V3207</f>
        <v>6.8059299191374665</v>
      </c>
      <c r="L3207">
        <f>100*data!L3207/data!$V3207</f>
        <v>6.8059299191374665</v>
      </c>
      <c r="M3207">
        <f>100*data!M3207/data!$V3207</f>
        <v>7.2102425876010781</v>
      </c>
      <c r="N3207">
        <f>100*data!N3207/data!$V3207</f>
        <v>2.358490566037736</v>
      </c>
      <c r="O3207">
        <f>100*data!O3207/data!$V3207</f>
        <v>3.3692722371967654</v>
      </c>
      <c r="P3207">
        <f>100*data!P3207/data!$V3207</f>
        <v>16.509433962264151</v>
      </c>
      <c r="Q3207">
        <f>100*data!Q3207/data!$V3207</f>
        <v>7.8840970350404316</v>
      </c>
      <c r="R3207">
        <f>100*data!R3207/data!$V3207</f>
        <v>0.20215633423180593</v>
      </c>
      <c r="S3207">
        <f>100*data!S3207/data!$V3207</f>
        <v>1.954177897574124</v>
      </c>
      <c r="T3207">
        <f>100*data!T3207/data!$V3207</f>
        <v>5.3234501347708898</v>
      </c>
      <c r="U3207">
        <f>100*data!U3207/data!$V3207</f>
        <v>6.4690026954177897</v>
      </c>
      <c r="V3207">
        <f t="shared" si="35"/>
        <v>100</v>
      </c>
    </row>
    <row r="3208" spans="1:22" x14ac:dyDescent="0.3">
      <c r="A3208" t="s">
        <v>57</v>
      </c>
      <c r="B3208" s="15" t="str">
        <f>IFERROR(VLOOKUP($A3208,class!$A$1:$B$455,2,FALSE),"")</f>
        <v>Unitary Authority</v>
      </c>
      <c r="C3208" s="15" t="str">
        <f>IFERROR(IFERROR(VLOOKUP($A3208,classifications!$A$3:$C$336,3,FALSE),VLOOKUP($A3208,classifications!$I$2:$K$28,3,FALSE)),"")</f>
        <v>Predominantly Urban</v>
      </c>
      <c r="D3208">
        <f>100*data!D3208/data!$V3208</f>
        <v>0.11355034065102196</v>
      </c>
      <c r="E3208">
        <f>100*data!E3208/data!$V3208</f>
        <v>0.30280090840272522</v>
      </c>
      <c r="F3208">
        <f>100*data!F3208/data!$V3208</f>
        <v>9.8031794095382292</v>
      </c>
      <c r="G3208">
        <f>100*data!G3208/data!$V3208</f>
        <v>6.1317183951551852</v>
      </c>
      <c r="H3208">
        <f>100*data!H3208/data!$V3208</f>
        <v>3.5579106737320214</v>
      </c>
      <c r="I3208">
        <f>100*data!I3208/data!$V3208</f>
        <v>5.2233156699470102</v>
      </c>
      <c r="J3208">
        <f>100*data!J3208/data!$V3208</f>
        <v>10.560181680545041</v>
      </c>
      <c r="K3208">
        <f>100*data!K3208/data!$V3208</f>
        <v>7.6835730507191524</v>
      </c>
      <c r="L3208">
        <f>100*data!L3208/data!$V3208</f>
        <v>6.0560181680545044</v>
      </c>
      <c r="M3208">
        <f>100*data!M3208/data!$V3208</f>
        <v>6.0181680545041631</v>
      </c>
      <c r="N3208">
        <f>100*data!N3208/data!$V3208</f>
        <v>9.1597274791824379</v>
      </c>
      <c r="O3208">
        <f>100*data!O3208/data!$V3208</f>
        <v>4.9583648750946256</v>
      </c>
      <c r="P3208">
        <f>100*data!P3208/data!$V3208</f>
        <v>10.749432248296745</v>
      </c>
      <c r="Q3208">
        <f>100*data!Q3208/data!$V3208</f>
        <v>8.2134746404239216</v>
      </c>
      <c r="R3208">
        <f>100*data!R3208/data!$V3208</f>
        <v>0</v>
      </c>
      <c r="S3208">
        <f>100*data!S3208/data!$V3208</f>
        <v>1.400454201362604</v>
      </c>
      <c r="T3208">
        <f>100*data!T3208/data!$V3208</f>
        <v>5.2611657834973506</v>
      </c>
      <c r="U3208">
        <f>100*data!U3208/data!$V3208</f>
        <v>4.8069644208932623</v>
      </c>
      <c r="V3208">
        <f t="shared" si="35"/>
        <v>100.00000000000001</v>
      </c>
    </row>
    <row r="3209" spans="1:22" x14ac:dyDescent="0.3">
      <c r="A3209" t="s">
        <v>78</v>
      </c>
      <c r="B3209" s="15" t="str">
        <f>IFERROR(VLOOKUP($A3209,class!$A$1:$B$455,2,FALSE),"")</f>
        <v>Unitary Authority</v>
      </c>
      <c r="C3209" s="15" t="str">
        <f>IFERROR(IFERROR(VLOOKUP($A3209,classifications!$A$3:$C$336,3,FALSE),VLOOKUP($A3209,classifications!$I$2:$K$28,3,FALSE)),"")</f>
        <v>Predominantly Urban</v>
      </c>
      <c r="D3209">
        <f>100*data!D3209/data!$V3209</f>
        <v>0.10758472296933835</v>
      </c>
      <c r="E3209">
        <f>100*data!E3209/data!$V3209</f>
        <v>0.59171597633136097</v>
      </c>
      <c r="F3209">
        <f>100*data!F3209/data!$V3209</f>
        <v>5.9171597633136095</v>
      </c>
      <c r="G3209">
        <f>100*data!G3209/data!$V3209</f>
        <v>10.220548682087143</v>
      </c>
      <c r="H3209">
        <f>100*data!H3209/data!$V3209</f>
        <v>3.4427111350188273</v>
      </c>
      <c r="I3209">
        <f>100*data!I3209/data!$V3209</f>
        <v>3.8192576654115116</v>
      </c>
      <c r="J3209">
        <f>100*data!J3209/data!$V3209</f>
        <v>8.9295320064550836</v>
      </c>
      <c r="K3209">
        <f>100*data!K3209/data!$V3209</f>
        <v>5.1102743410435716</v>
      </c>
      <c r="L3209">
        <f>100*data!L3209/data!$V3209</f>
        <v>7.1005917159763312</v>
      </c>
      <c r="M3209">
        <f>100*data!M3209/data!$V3209</f>
        <v>6.7240451855836474</v>
      </c>
      <c r="N3209">
        <f>100*data!N3209/data!$V3209</f>
        <v>5.7557826788596023</v>
      </c>
      <c r="O3209">
        <f>100*data!O3209/data!$V3209</f>
        <v>4.6799354491662184</v>
      </c>
      <c r="P3209">
        <f>100*data!P3209/data!$V3209</f>
        <v>15.330823023130716</v>
      </c>
      <c r="Q3209">
        <f>100*data!Q3209/data!$V3209</f>
        <v>8.2302313071543836</v>
      </c>
      <c r="R3209">
        <f>100*data!R3209/data!$V3209</f>
        <v>5.3792361484669177E-2</v>
      </c>
      <c r="S3209">
        <f>100*data!S3209/data!$V3209</f>
        <v>1.9903173749327596</v>
      </c>
      <c r="T3209">
        <f>100*data!T3209/data!$V3209</f>
        <v>5.5944055944055942</v>
      </c>
      <c r="U3209">
        <f>100*data!U3209/data!$V3209</f>
        <v>6.4012910166756321</v>
      </c>
      <c r="V3209">
        <f t="shared" si="35"/>
        <v>100</v>
      </c>
    </row>
    <row r="3210" spans="1:22" x14ac:dyDescent="0.3">
      <c r="A3210" t="s">
        <v>92</v>
      </c>
      <c r="B3210" s="15" t="str">
        <f>IFERROR(VLOOKUP($A3210,class!$A$1:$B$455,2,FALSE),"")</f>
        <v>Unitary Authority</v>
      </c>
      <c r="C3210" s="15" t="str">
        <f>IFERROR(IFERROR(VLOOKUP($A3210,classifications!$A$3:$C$336,3,FALSE),VLOOKUP($A3210,classifications!$I$2:$K$28,3,FALSE)),"")</f>
        <v>Predominantly Rural</v>
      </c>
      <c r="D3210">
        <f>100*data!D3210/data!$V3210</f>
        <v>11.5</v>
      </c>
      <c r="E3210">
        <f>100*data!E3210/data!$V3210</f>
        <v>0</v>
      </c>
      <c r="F3210">
        <f>100*data!F3210/data!$V3210</f>
        <v>5.5</v>
      </c>
      <c r="G3210">
        <f>100*data!G3210/data!$V3210</f>
        <v>10.75</v>
      </c>
      <c r="H3210">
        <f>100*data!H3210/data!$V3210</f>
        <v>2.5</v>
      </c>
      <c r="I3210">
        <f>100*data!I3210/data!$V3210</f>
        <v>4.25</v>
      </c>
      <c r="J3210">
        <f>100*data!J3210/data!$V3210</f>
        <v>7.75</v>
      </c>
      <c r="K3210">
        <f>100*data!K3210/data!$V3210</f>
        <v>3.75</v>
      </c>
      <c r="L3210">
        <f>100*data!L3210/data!$V3210</f>
        <v>6.25</v>
      </c>
      <c r="M3210">
        <f>100*data!M3210/data!$V3210</f>
        <v>5.75</v>
      </c>
      <c r="N3210">
        <f>100*data!N3210/data!$V3210</f>
        <v>1.75</v>
      </c>
      <c r="O3210">
        <f>100*data!O3210/data!$V3210</f>
        <v>3.25</v>
      </c>
      <c r="P3210">
        <f>100*data!P3210/data!$V3210</f>
        <v>18.5</v>
      </c>
      <c r="Q3210">
        <f>100*data!Q3210/data!$V3210</f>
        <v>7.75</v>
      </c>
      <c r="R3210">
        <f>100*data!R3210/data!$V3210</f>
        <v>1</v>
      </c>
      <c r="S3210">
        <f>100*data!S3210/data!$V3210</f>
        <v>1.5</v>
      </c>
      <c r="T3210">
        <f>100*data!T3210/data!$V3210</f>
        <v>2.5</v>
      </c>
      <c r="U3210">
        <f>100*data!U3210/data!$V3210</f>
        <v>5.75</v>
      </c>
      <c r="V3210">
        <f t="shared" si="35"/>
        <v>100</v>
      </c>
    </row>
    <row r="3211" spans="1:22" x14ac:dyDescent="0.3">
      <c r="A3211" t="s">
        <v>214</v>
      </c>
      <c r="B3211" s="15" t="str">
        <f>IFERROR(VLOOKUP($A3211,class!$A$1:$B$455,2,FALSE),"")</f>
        <v>Shire County</v>
      </c>
      <c r="C3211" s="15" t="str">
        <f>IFERROR(IFERROR(VLOOKUP($A3211,classifications!$A$3:$C$336,3,FALSE),VLOOKUP($A3211,classifications!$I$2:$K$28,3,FALSE)),"")</f>
        <v>Urban with Significant Rural</v>
      </c>
      <c r="D3211">
        <f>100*data!D3211/data!$V3211</f>
        <v>8.0463631782294645</v>
      </c>
      <c r="E3211">
        <f>100*data!E3211/data!$V3211</f>
        <v>0.53754409541407688</v>
      </c>
      <c r="F3211">
        <f>100*data!F3211/data!$V3211</f>
        <v>7.8447841424491855</v>
      </c>
      <c r="G3211">
        <f>100*data!G3211/data!$V3211</f>
        <v>14.412901058289938</v>
      </c>
      <c r="H3211">
        <f>100*data!H3211/data!$V3211</f>
        <v>3.9307911977154375</v>
      </c>
      <c r="I3211">
        <f>100*data!I3211/data!$V3211</f>
        <v>4.1491684864774063</v>
      </c>
      <c r="J3211">
        <f>100*data!J3211/data!$V3211</f>
        <v>7.0216697463463804</v>
      </c>
      <c r="K3211">
        <f>100*data!K3211/data!$V3211</f>
        <v>4.3843440282210651</v>
      </c>
      <c r="L3211">
        <f>100*data!L3211/data!$V3211</f>
        <v>7.122459264236519</v>
      </c>
      <c r="M3211">
        <f>100*data!M3211/data!$V3211</f>
        <v>5.0394758945069711</v>
      </c>
      <c r="N3211">
        <f>100*data!N3211/data!$V3211</f>
        <v>1.9989921048210986</v>
      </c>
      <c r="O3211">
        <f>100*data!O3211/data!$V3211</f>
        <v>3.6788174029900889</v>
      </c>
      <c r="P3211">
        <f>100*data!P3211/data!$V3211</f>
        <v>13.640181421132203</v>
      </c>
      <c r="Q3211">
        <f>100*data!Q3211/data!$V3211</f>
        <v>6.8704854695111708</v>
      </c>
      <c r="R3211">
        <f>100*data!R3211/data!$V3211</f>
        <v>0.52074584243238708</v>
      </c>
      <c r="S3211">
        <f>100*data!S3211/data!$V3211</f>
        <v>1.6798252981689905</v>
      </c>
      <c r="T3211">
        <f>100*data!T3211/data!$V3211</f>
        <v>3.5276331261548797</v>
      </c>
      <c r="U3211">
        <f>100*data!U3211/data!$V3211</f>
        <v>5.5938182429027385</v>
      </c>
      <c r="V3211">
        <f t="shared" si="35"/>
        <v>100</v>
      </c>
    </row>
    <row r="3212" spans="1:22" x14ac:dyDescent="0.3">
      <c r="A3212" t="s">
        <v>154</v>
      </c>
      <c r="B3212" s="15" t="str">
        <f>IFERROR(VLOOKUP($A3212,class!$A$1:$B$455,2,FALSE),"")</f>
        <v>Shire County</v>
      </c>
      <c r="C3212" s="15" t="str">
        <f>IFERROR(IFERROR(VLOOKUP($A3212,classifications!$A$3:$C$336,3,FALSE),VLOOKUP($A3212,classifications!$I$2:$K$28,3,FALSE)),"")</f>
        <v>Urban with Significant Rural</v>
      </c>
      <c r="D3212">
        <f>100*data!D3212/data!$V3212</f>
        <v>5.9213799966826999</v>
      </c>
      <c r="E3212">
        <f>100*data!E3212/data!$V3212</f>
        <v>0.49759495770442858</v>
      </c>
      <c r="F3212">
        <f>100*data!F3212/data!$V3212</f>
        <v>7.1321943937634762</v>
      </c>
      <c r="G3212">
        <f>100*data!G3212/data!$V3212</f>
        <v>12.987228396085586</v>
      </c>
      <c r="H3212">
        <f>100*data!H3212/data!$V3212</f>
        <v>3.3504727152098193</v>
      </c>
      <c r="I3212">
        <f>100*data!I3212/data!$V3212</f>
        <v>4.7105655996019244</v>
      </c>
      <c r="J3212">
        <f>100*data!J3212/data!$V3212</f>
        <v>6.6014264388787529</v>
      </c>
      <c r="K3212">
        <f>100*data!K3212/data!$V3212</f>
        <v>5.2745065516669429</v>
      </c>
      <c r="L3212">
        <f>100*data!L3212/data!$V3212</f>
        <v>5.0091225742245813</v>
      </c>
      <c r="M3212">
        <f>100*data!M3212/data!$V3212</f>
        <v>5.622823022060043</v>
      </c>
      <c r="N3212">
        <f>100*data!N3212/data!$V3212</f>
        <v>3.1846077293083428</v>
      </c>
      <c r="O3212">
        <f>100*data!O3212/data!$V3212</f>
        <v>3.798308177143805</v>
      </c>
      <c r="P3212">
        <f>100*data!P3212/data!$V3212</f>
        <v>15.292751700116105</v>
      </c>
      <c r="Q3212">
        <f>100*data!Q3212/data!$V3212</f>
        <v>8.7908442527782391</v>
      </c>
      <c r="R3212">
        <f>100*data!R3212/data!$V3212</f>
        <v>0.53076795488472384</v>
      </c>
      <c r="S3212">
        <f>100*data!S3212/data!$V3212</f>
        <v>1.9240338364571239</v>
      </c>
      <c r="T3212">
        <f>100*data!T3212/data!$V3212</f>
        <v>3.5495106982915905</v>
      </c>
      <c r="U3212">
        <f>100*data!U3212/data!$V3212</f>
        <v>5.8218610051418143</v>
      </c>
      <c r="V3212">
        <f t="shared" si="35"/>
        <v>100</v>
      </c>
    </row>
    <row r="3213" spans="1:22" x14ac:dyDescent="0.3">
      <c r="A3213" t="s">
        <v>217</v>
      </c>
      <c r="B3213" s="15" t="str">
        <f>IFERROR(VLOOKUP($A3213,class!$A$1:$B$455,2,FALSE),"")</f>
        <v>Shire County</v>
      </c>
      <c r="C3213" s="15" t="str">
        <f>IFERROR(IFERROR(VLOOKUP($A3213,classifications!$A$3:$C$336,3,FALSE),VLOOKUP($A3213,classifications!$I$2:$K$28,3,FALSE)),"")</f>
        <v>Predominantly Rural</v>
      </c>
      <c r="D3213">
        <f>100*data!D3213/data!$V3213</f>
        <v>13.245738636363637</v>
      </c>
      <c r="E3213">
        <f>100*data!E3213/data!$V3213</f>
        <v>0.60369318181818177</v>
      </c>
      <c r="F3213">
        <f>100*data!F3213/data!$V3213</f>
        <v>5.3977272727272725</v>
      </c>
      <c r="G3213">
        <f>100*data!G3213/data!$V3213</f>
        <v>14.044744318181818</v>
      </c>
      <c r="H3213">
        <f>100*data!H3213/data!$V3213</f>
        <v>3.90625</v>
      </c>
      <c r="I3213">
        <f>100*data!I3213/data!$V3213</f>
        <v>4.0127840909090908</v>
      </c>
      <c r="J3213">
        <f>100*data!J3213/data!$V3213</f>
        <v>7.1200284090909092</v>
      </c>
      <c r="K3213">
        <f>100*data!K3213/data!$V3213</f>
        <v>7.1732954545454541</v>
      </c>
      <c r="L3213">
        <f>100*data!L3213/data!$V3213</f>
        <v>6.6938920454545459</v>
      </c>
      <c r="M3213">
        <f>100*data!M3213/data!$V3213</f>
        <v>3.4623579545454546</v>
      </c>
      <c r="N3213">
        <f>100*data!N3213/data!$V3213</f>
        <v>1.5625</v>
      </c>
      <c r="O3213">
        <f>100*data!O3213/data!$V3213</f>
        <v>3.1072443181818183</v>
      </c>
      <c r="P3213">
        <f>100*data!P3213/data!$V3213</f>
        <v>11.594460227272727</v>
      </c>
      <c r="Q3213">
        <f>100*data!Q3213/data!$V3213</f>
        <v>6.6583806818181817</v>
      </c>
      <c r="R3213">
        <f>100*data!R3213/data!$V3213</f>
        <v>0.94105113636363635</v>
      </c>
      <c r="S3213">
        <f>100*data!S3213/data!$V3213</f>
        <v>1.6690340909090908</v>
      </c>
      <c r="T3213">
        <f>100*data!T3213/data!$V3213</f>
        <v>3.2848011363636362</v>
      </c>
      <c r="U3213">
        <f>100*data!U3213/data!$V3213</f>
        <v>5.5220170454545459</v>
      </c>
      <c r="V3213">
        <f t="shared" si="35"/>
        <v>100.00000000000001</v>
      </c>
    </row>
    <row r="3214" spans="1:22" x14ac:dyDescent="0.3">
      <c r="A3214" t="s">
        <v>351</v>
      </c>
      <c r="B3214" s="15" t="str">
        <f>IFERROR(VLOOKUP($A3214,class!$A$1:$B$455,2,FALSE),"")</f>
        <v>Shire County</v>
      </c>
      <c r="C3214" s="15" t="str">
        <f>IFERROR(IFERROR(VLOOKUP($A3214,classifications!$A$3:$C$336,3,FALSE),VLOOKUP($A3214,classifications!$I$2:$K$28,3,FALSE)),"")</f>
        <v>Urban with Significant Rural</v>
      </c>
      <c r="D3214">
        <f>100*data!D3214/data!$V3214</f>
        <v>4.8662704309063889</v>
      </c>
      <c r="E3214">
        <f>100*data!E3214/data!$V3214</f>
        <v>0.61292719167904908</v>
      </c>
      <c r="F3214">
        <f>100*data!F3214/data!$V3214</f>
        <v>6.5564635958395243</v>
      </c>
      <c r="G3214">
        <f>100*data!G3214/data!$V3214</f>
        <v>15.378900445765231</v>
      </c>
      <c r="H3214">
        <f>100*data!H3214/data!$V3214</f>
        <v>3.8075780089153044</v>
      </c>
      <c r="I3214">
        <f>100*data!I3214/data!$V3214</f>
        <v>4.0118870728083209</v>
      </c>
      <c r="J3214">
        <f>100*data!J3214/data!$V3214</f>
        <v>8.1166419019316489</v>
      </c>
      <c r="K3214">
        <f>100*data!K3214/data!$V3214</f>
        <v>4.4762258543833582</v>
      </c>
      <c r="L3214">
        <f>100*data!L3214/data!$V3214</f>
        <v>5.6649331352154535</v>
      </c>
      <c r="M3214">
        <f>100*data!M3214/data!$V3214</f>
        <v>6.092124814264487</v>
      </c>
      <c r="N3214">
        <f>100*data!N3214/data!$V3214</f>
        <v>1.9316493313521546</v>
      </c>
      <c r="O3214">
        <f>100*data!O3214/data!$V3214</f>
        <v>3.5475482912332836</v>
      </c>
      <c r="P3214">
        <f>100*data!P3214/data!$V3214</f>
        <v>15.081723625557206</v>
      </c>
      <c r="Q3214">
        <f>100*data!Q3214/data!$V3214</f>
        <v>7.355126300148588</v>
      </c>
      <c r="R3214">
        <f>100*data!R3214/data!$V3214</f>
        <v>0.44576523031203569</v>
      </c>
      <c r="S3214">
        <f>100*data!S3214/data!$V3214</f>
        <v>1.7087667161961366</v>
      </c>
      <c r="T3214">
        <f>100*data!T3214/data!$V3214</f>
        <v>4.1790490341753346</v>
      </c>
      <c r="U3214">
        <f>100*data!U3214/data!$V3214</f>
        <v>6.1664190193164936</v>
      </c>
      <c r="V3214">
        <f t="shared" si="35"/>
        <v>100</v>
      </c>
    </row>
    <row r="3215" spans="1:22" x14ac:dyDescent="0.3">
      <c r="A3215" t="s">
        <v>130</v>
      </c>
      <c r="B3215" s="15" t="str">
        <f>IFERROR(VLOOKUP($A3215,class!$A$1:$B$455,2,FALSE),"")</f>
        <v>Unitary Authority</v>
      </c>
      <c r="C3215" s="15" t="str">
        <f>IFERROR(IFERROR(VLOOKUP($A3215,classifications!$A$3:$C$336,3,FALSE),VLOOKUP($A3215,classifications!$I$2:$K$28,3,FALSE)),"")</f>
        <v>Urban with Significant Rural</v>
      </c>
      <c r="D3215">
        <f>100*data!D3215/data!$V3215</f>
        <v>3.1448355452971724</v>
      </c>
      <c r="E3215">
        <f>100*data!E3215/data!$V3215</f>
        <v>0.40392383150605887</v>
      </c>
      <c r="F3215">
        <f>100*data!F3215/data!$V3215</f>
        <v>5.5683785343335259</v>
      </c>
      <c r="G3215">
        <f>100*data!G3215/data!$V3215</f>
        <v>11.713791113675708</v>
      </c>
      <c r="H3215">
        <f>100*data!H3215/data!$V3215</f>
        <v>3.8084246970571263</v>
      </c>
      <c r="I3215">
        <f>100*data!I3215/data!$V3215</f>
        <v>3.4045008655510673</v>
      </c>
      <c r="J3215">
        <f>100*data!J3215/data!$V3215</f>
        <v>7.8188113098672822</v>
      </c>
      <c r="K3215">
        <f>100*data!K3215/data!$V3215</f>
        <v>14.33929601846509</v>
      </c>
      <c r="L3215">
        <f>100*data!L3215/data!$V3215</f>
        <v>4.5297172533179459</v>
      </c>
      <c r="M3215">
        <f>100*data!M3215/data!$V3215</f>
        <v>4.385458742065782</v>
      </c>
      <c r="N3215">
        <f>100*data!N3215/data!$V3215</f>
        <v>1.4425851125216387</v>
      </c>
      <c r="O3215">
        <f>100*data!O3215/data!$V3215</f>
        <v>2.192729371032891</v>
      </c>
      <c r="P3215">
        <f>100*data!P3215/data!$V3215</f>
        <v>10.559723023658396</v>
      </c>
      <c r="Q3215">
        <f>100*data!Q3215/data!$V3215</f>
        <v>7.0686670513560301</v>
      </c>
      <c r="R3215">
        <f>100*data!R3215/data!$V3215</f>
        <v>0.40392383150605887</v>
      </c>
      <c r="S3215">
        <f>100*data!S3215/data!$V3215</f>
        <v>1.5002885170225044</v>
      </c>
      <c r="T3215">
        <f>100*data!T3215/data!$V3215</f>
        <v>2.5389497980380842</v>
      </c>
      <c r="U3215">
        <f>100*data!U3215/data!$V3215</f>
        <v>15.17599538372764</v>
      </c>
      <c r="V3215">
        <f t="shared" si="35"/>
        <v>100.00000000000001</v>
      </c>
    </row>
    <row r="3216" spans="1:22" x14ac:dyDescent="0.3">
      <c r="A3216" t="s">
        <v>132</v>
      </c>
      <c r="B3216" s="15" t="str">
        <f>IFERROR(VLOOKUP($A3216,class!$A$1:$B$455,2,FALSE),"")</f>
        <v>Unitary Authority</v>
      </c>
      <c r="C3216" s="15" t="str">
        <f>IFERROR(IFERROR(VLOOKUP($A3216,classifications!$A$3:$C$336,3,FALSE),VLOOKUP($A3216,classifications!$I$2:$K$28,3,FALSE)),"")</f>
        <v>Urban with Significant Rural</v>
      </c>
      <c r="D3216">
        <f>100*data!D3216/data!$V3216</f>
        <v>4.9898682877406282</v>
      </c>
      <c r="E3216">
        <f>100*data!E3216/data!$V3216</f>
        <v>0.48125633232016213</v>
      </c>
      <c r="F3216">
        <f>100*data!F3216/data!$V3216</f>
        <v>5.1418439716312054</v>
      </c>
      <c r="G3216">
        <f>100*data!G3216/data!$V3216</f>
        <v>13.627152988855116</v>
      </c>
      <c r="H3216">
        <f>100*data!H3216/data!$V3216</f>
        <v>3.0901722391084094</v>
      </c>
      <c r="I3216">
        <f>100*data!I3216/data!$V3216</f>
        <v>3.5207700101317121</v>
      </c>
      <c r="J3216">
        <f>100*data!J3216/data!$V3216</f>
        <v>5.3191489361702127</v>
      </c>
      <c r="K3216">
        <f>100*data!K3216/data!$V3216</f>
        <v>10.764944275582573</v>
      </c>
      <c r="L3216">
        <f>100*data!L3216/data!$V3216</f>
        <v>4.6605876393110437</v>
      </c>
      <c r="M3216">
        <f>100*data!M3216/data!$V3216</f>
        <v>6.965552178318136</v>
      </c>
      <c r="N3216">
        <f>100*data!N3216/data!$V3216</f>
        <v>1.8996960486322187</v>
      </c>
      <c r="O3216">
        <f>100*data!O3216/data!$V3216</f>
        <v>3.0395136778115504</v>
      </c>
      <c r="P3216">
        <f>100*data!P3216/data!$V3216</f>
        <v>16.109422492401215</v>
      </c>
      <c r="Q3216">
        <f>100*data!Q3216/data!$V3216</f>
        <v>9.0172239108409329</v>
      </c>
      <c r="R3216">
        <f>100*data!R3216/data!$V3216</f>
        <v>0.60790273556231</v>
      </c>
      <c r="S3216">
        <f>100*data!S3216/data!$V3216</f>
        <v>1.8996960486322187</v>
      </c>
      <c r="T3216">
        <f>100*data!T3216/data!$V3216</f>
        <v>3.115501519756839</v>
      </c>
      <c r="U3216">
        <f>100*data!U3216/data!$V3216</f>
        <v>5.7497467071935153</v>
      </c>
      <c r="V3216">
        <f t="shared" si="35"/>
        <v>99.999999999999972</v>
      </c>
    </row>
    <row r="3217" spans="1:22" x14ac:dyDescent="0.3">
      <c r="A3217" t="s">
        <v>49</v>
      </c>
      <c r="B3217" s="15" t="str">
        <f>IFERROR(VLOOKUP($A3217,class!$A$1:$B$455,2,FALSE),"")</f>
        <v>Unitary Authority</v>
      </c>
      <c r="C3217" s="15" t="str">
        <f>IFERROR(IFERROR(VLOOKUP($A3217,classifications!$A$3:$C$336,3,FALSE),VLOOKUP($A3217,classifications!$I$2:$K$28,3,FALSE)),"")</f>
        <v>Predominantly Rural</v>
      </c>
      <c r="D3217">
        <f>100*data!D3217/data!$V3217</f>
        <v>23.322066634476098</v>
      </c>
      <c r="E3217">
        <f>100*data!E3217/data!$V3217</f>
        <v>0.62771607918879768</v>
      </c>
      <c r="F3217">
        <f>100*data!F3217/data!$V3217</f>
        <v>5.6977305649444716</v>
      </c>
      <c r="G3217">
        <f>100*data!G3217/data!$V3217</f>
        <v>11.105746016417189</v>
      </c>
      <c r="H3217">
        <f>100*data!H3217/data!$V3217</f>
        <v>3.0902945436986964</v>
      </c>
      <c r="I3217">
        <f>100*data!I3217/data!$V3217</f>
        <v>3.380009657170449</v>
      </c>
      <c r="J3217">
        <f>100*data!J3217/data!$V3217</f>
        <v>6.0840173829068087</v>
      </c>
      <c r="K3217">
        <f>100*data!K3217/data!$V3217</f>
        <v>2.4625784645098987</v>
      </c>
      <c r="L3217">
        <f>100*data!L3217/data!$V3217</f>
        <v>5.2631578947368425</v>
      </c>
      <c r="M3217">
        <f>100*data!M3217/data!$V3217</f>
        <v>4.5388701110574603</v>
      </c>
      <c r="N3217">
        <f>100*data!N3217/data!$V3217</f>
        <v>1.0622887493964268</v>
      </c>
      <c r="O3217">
        <f>100*data!O3217/data!$V3217</f>
        <v>3.331723804925157</v>
      </c>
      <c r="P3217">
        <f>100*data!P3217/data!$V3217</f>
        <v>11.009174311926605</v>
      </c>
      <c r="Q3217">
        <f>100*data!Q3217/data!$V3217</f>
        <v>7.9671656204732013</v>
      </c>
      <c r="R3217">
        <f>100*data!R3217/data!$V3217</f>
        <v>1.0622887493964268</v>
      </c>
      <c r="S3217">
        <f>100*data!S3217/data!$V3217</f>
        <v>1.7382906808305167</v>
      </c>
      <c r="T3217">
        <f>100*data!T3217/data!$V3217</f>
        <v>2.7522935779816513</v>
      </c>
      <c r="U3217">
        <f>100*data!U3217/data!$V3217</f>
        <v>5.5045871559633026</v>
      </c>
      <c r="V3217">
        <f t="shared" si="35"/>
        <v>99.999999999999986</v>
      </c>
    </row>
    <row r="3218" spans="1:22" x14ac:dyDescent="0.3">
      <c r="A3218" t="s">
        <v>95</v>
      </c>
      <c r="B3218" s="15" t="str">
        <f>IFERROR(VLOOKUP($A3218,class!$A$1:$B$455,2,FALSE),"")</f>
        <v>Unitary Authority</v>
      </c>
      <c r="C3218" s="15" t="str">
        <f>IFERROR(IFERROR(VLOOKUP($A3218,classifications!$A$3:$C$336,3,FALSE),VLOOKUP($A3218,classifications!$I$2:$K$28,3,FALSE)),"")</f>
        <v>Predominantly Rural</v>
      </c>
      <c r="D3218">
        <f>100*data!D3218/data!$V3218</f>
        <v>21.196850393700789</v>
      </c>
      <c r="E3218">
        <f>100*data!E3218/data!$V3218</f>
        <v>0.50393700787401574</v>
      </c>
      <c r="F3218">
        <f>100*data!F3218/data!$V3218</f>
        <v>5.1653543307086611</v>
      </c>
      <c r="G3218">
        <f>100*data!G3218/data!$V3218</f>
        <v>11.496062992125983</v>
      </c>
      <c r="H3218">
        <f>100*data!H3218/data!$V3218</f>
        <v>3.3700787401574801</v>
      </c>
      <c r="I3218">
        <f>100*data!I3218/data!$V3218</f>
        <v>4</v>
      </c>
      <c r="J3218">
        <f>100*data!J3218/data!$V3218</f>
        <v>6.015748031496063</v>
      </c>
      <c r="K3218">
        <f>100*data!K3218/data!$V3218</f>
        <v>2.8031496062992125</v>
      </c>
      <c r="L3218">
        <f>100*data!L3218/data!$V3218</f>
        <v>6.2677165354330713</v>
      </c>
      <c r="M3218">
        <f>100*data!M3218/data!$V3218</f>
        <v>4.1574803149606296</v>
      </c>
      <c r="N3218">
        <f>100*data!N3218/data!$V3218</f>
        <v>1.3858267716535433</v>
      </c>
      <c r="O3218">
        <f>100*data!O3218/data!$V3218</f>
        <v>3.3700787401574801</v>
      </c>
      <c r="P3218">
        <f>100*data!P3218/data!$V3218</f>
        <v>12.881889763779528</v>
      </c>
      <c r="Q3218">
        <f>100*data!Q3218/data!$V3218</f>
        <v>6.5511811023622046</v>
      </c>
      <c r="R3218">
        <f>100*data!R3218/data!$V3218</f>
        <v>0.72440944881889768</v>
      </c>
      <c r="S3218">
        <f>100*data!S3218/data!$V3218</f>
        <v>1.3858267716535433</v>
      </c>
      <c r="T3218">
        <f>100*data!T3218/data!$V3218</f>
        <v>3.2125984251968505</v>
      </c>
      <c r="U3218">
        <f>100*data!U3218/data!$V3218</f>
        <v>5.5118110236220472</v>
      </c>
      <c r="V3218">
        <f t="shared" si="35"/>
        <v>100</v>
      </c>
    </row>
    <row r="3219" spans="1:22" x14ac:dyDescent="0.3">
      <c r="A3219" t="s">
        <v>107</v>
      </c>
      <c r="B3219" s="15" t="str">
        <f>IFERROR(VLOOKUP($A3219,class!$A$1:$B$455,2,FALSE),"")</f>
        <v>Unitary Authority</v>
      </c>
      <c r="C3219" s="15" t="str">
        <f>IFERROR(IFERROR(VLOOKUP($A3219,classifications!$A$3:$C$336,3,FALSE),VLOOKUP($A3219,classifications!$I$2:$K$28,3,FALSE)),"")</f>
        <v>Predominantly Urban</v>
      </c>
      <c r="D3219">
        <f>100*data!D3219/data!$V3219</f>
        <v>0.4788507581803671</v>
      </c>
      <c r="E3219">
        <f>100*data!E3219/data!$V3219</f>
        <v>0.31923383878691142</v>
      </c>
      <c r="F3219">
        <f>100*data!F3219/data!$V3219</f>
        <v>9.0981644054269761</v>
      </c>
      <c r="G3219">
        <f>100*data!G3219/data!$V3219</f>
        <v>13.088587390263369</v>
      </c>
      <c r="H3219">
        <f>100*data!H3219/data!$V3219</f>
        <v>5.267358339984038</v>
      </c>
      <c r="I3219">
        <f>100*data!I3219/data!$V3219</f>
        <v>5.027932960893855</v>
      </c>
      <c r="J3219">
        <f>100*data!J3219/data!$V3219</f>
        <v>10.534716679968076</v>
      </c>
      <c r="K3219">
        <f>100*data!K3219/data!$V3219</f>
        <v>9.4173982442138868</v>
      </c>
      <c r="L3219">
        <f>100*data!L3219/data!$V3219</f>
        <v>7.5019952114924182</v>
      </c>
      <c r="M3219">
        <f>100*data!M3219/data!$V3219</f>
        <v>4.2298483639265765</v>
      </c>
      <c r="N3219">
        <f>100*data!N3219/data!$V3219</f>
        <v>1.596169193934557</v>
      </c>
      <c r="O3219">
        <f>100*data!O3219/data!$V3219</f>
        <v>2.5538707102952913</v>
      </c>
      <c r="P3219">
        <f>100*data!P3219/data!$V3219</f>
        <v>9.2577813248204315</v>
      </c>
      <c r="Q3219">
        <f>100*data!Q3219/data!$V3219</f>
        <v>7.5019952114924182</v>
      </c>
      <c r="R3219">
        <f>100*data!R3219/data!$V3219</f>
        <v>7.9808459696727854E-2</v>
      </c>
      <c r="S3219">
        <f>100*data!S3219/data!$V3219</f>
        <v>1.8355945730247407</v>
      </c>
      <c r="T3219">
        <f>100*data!T3219/data!$V3219</f>
        <v>5.1077414205905827</v>
      </c>
      <c r="U3219">
        <f>100*data!U3219/data!$V3219</f>
        <v>7.102952913008779</v>
      </c>
      <c r="V3219">
        <f t="shared" si="35"/>
        <v>99.999999999999986</v>
      </c>
    </row>
    <row r="3220" spans="1:22" x14ac:dyDescent="0.3">
      <c r="A3220" t="s">
        <v>111</v>
      </c>
      <c r="B3220" s="15" t="str">
        <f>IFERROR(VLOOKUP($A3220,class!$A$1:$B$455,2,FALSE),"")</f>
        <v>Unitary Authority</v>
      </c>
      <c r="C3220" s="15" t="str">
        <f>IFERROR(IFERROR(VLOOKUP($A3220,classifications!$A$3:$C$336,3,FALSE),VLOOKUP($A3220,classifications!$I$2:$K$28,3,FALSE)),"")</f>
        <v>Predominantly Urban</v>
      </c>
      <c r="D3220">
        <f>100*data!D3220/data!$V3220</f>
        <v>3.5971223021582732</v>
      </c>
      <c r="E3220">
        <f>100*data!E3220/data!$V3220</f>
        <v>0.62949640287769781</v>
      </c>
      <c r="F3220">
        <f>100*data!F3220/data!$V3220</f>
        <v>9.9820143884892083</v>
      </c>
      <c r="G3220">
        <f>100*data!G3220/data!$V3220</f>
        <v>11.420863309352518</v>
      </c>
      <c r="H3220">
        <f>100*data!H3220/data!$V3220</f>
        <v>4.2266187050359711</v>
      </c>
      <c r="I3220">
        <f>100*data!I3220/data!$V3220</f>
        <v>4.4064748201438846</v>
      </c>
      <c r="J3220">
        <f>100*data!J3220/data!$V3220</f>
        <v>7.014388489208633</v>
      </c>
      <c r="K3220">
        <f>100*data!K3220/data!$V3220</f>
        <v>6.2949640287769784</v>
      </c>
      <c r="L3220">
        <f>100*data!L3220/data!$V3220</f>
        <v>5.485611510791367</v>
      </c>
      <c r="M3220">
        <f>100*data!M3220/data!$V3220</f>
        <v>7.5539568345323742</v>
      </c>
      <c r="N3220">
        <f>100*data!N3220/data!$V3220</f>
        <v>1.3489208633093526</v>
      </c>
      <c r="O3220">
        <f>100*data!O3220/data!$V3220</f>
        <v>2.9676258992805757</v>
      </c>
      <c r="P3220">
        <f>100*data!P3220/data!$V3220</f>
        <v>12.5</v>
      </c>
      <c r="Q3220">
        <f>100*data!Q3220/data!$V3220</f>
        <v>10.791366906474821</v>
      </c>
      <c r="R3220">
        <f>100*data!R3220/data!$V3220</f>
        <v>0.53956834532374098</v>
      </c>
      <c r="S3220">
        <f>100*data!S3220/data!$V3220</f>
        <v>1.7985611510791366</v>
      </c>
      <c r="T3220">
        <f>100*data!T3220/data!$V3220</f>
        <v>3.3273381294964031</v>
      </c>
      <c r="U3220">
        <f>100*data!U3220/data!$V3220</f>
        <v>6.1151079136690649</v>
      </c>
      <c r="V3220">
        <f t="shared" si="35"/>
        <v>100</v>
      </c>
    </row>
    <row r="3221" spans="1:22" x14ac:dyDescent="0.3">
      <c r="A3221" t="s">
        <v>143</v>
      </c>
      <c r="B3221" s="15" t="str">
        <f>IFERROR(VLOOKUP($A3221,class!$A$1:$B$455,2,FALSE),"")</f>
        <v>Shire County</v>
      </c>
      <c r="C3221" s="15" t="str">
        <f>IFERROR(IFERROR(VLOOKUP($A3221,classifications!$A$3:$C$336,3,FALSE),VLOOKUP($A3221,classifications!$I$2:$K$28,3,FALSE)),"")</f>
        <v>Urban with Significant Rural</v>
      </c>
      <c r="D3221">
        <f>100*data!D3221/data!$V3221</f>
        <v>8.597422289613343</v>
      </c>
      <c r="E3221">
        <f>100*data!E3221/data!$V3221</f>
        <v>0.51554207733131163</v>
      </c>
      <c r="F3221">
        <f>100*data!F3221/data!$V3221</f>
        <v>6.6868840030326009</v>
      </c>
      <c r="G3221">
        <f>100*data!G3221/data!$V3221</f>
        <v>15.13267626990144</v>
      </c>
      <c r="H3221">
        <f>100*data!H3221/data!$V3221</f>
        <v>3.6239575435936318</v>
      </c>
      <c r="I3221">
        <f>100*data!I3221/data!$V3221</f>
        <v>4.4275966641394993</v>
      </c>
      <c r="J3221">
        <f>100*data!J3221/data!$V3221</f>
        <v>6.3381349507202422</v>
      </c>
      <c r="K3221">
        <f>100*data!K3221/data!$V3221</f>
        <v>5.5193328278999241</v>
      </c>
      <c r="L3221">
        <f>100*data!L3221/data!$V3221</f>
        <v>5.655799848369977</v>
      </c>
      <c r="M3221">
        <f>100*data!M3221/data!$V3221</f>
        <v>4.9431387414708112</v>
      </c>
      <c r="N3221">
        <f>100*data!N3221/data!$V3221</f>
        <v>1.7437452615617892</v>
      </c>
      <c r="O3221">
        <f>100*data!O3221/data!$V3221</f>
        <v>3.4116755117513269</v>
      </c>
      <c r="P3221">
        <f>100*data!P3221/data!$V3221</f>
        <v>14.056103108415467</v>
      </c>
      <c r="Q3221">
        <f>100*data!Q3221/data!$V3221</f>
        <v>7.6876421531463226</v>
      </c>
      <c r="R3221">
        <f>100*data!R3221/data!$V3221</f>
        <v>0.42456406368460953</v>
      </c>
      <c r="S3221">
        <f>100*data!S3221/data!$V3221</f>
        <v>1.5921152388172859</v>
      </c>
      <c r="T3221">
        <f>100*data!T3221/data!$V3221</f>
        <v>3.457164518574678</v>
      </c>
      <c r="U3221">
        <f>100*data!U3221/data!$V3221</f>
        <v>6.1865049279757391</v>
      </c>
      <c r="V3221">
        <f t="shared" ref="V3221:V3284" si="36">SUM(D3221:U3221)</f>
        <v>100</v>
      </c>
    </row>
    <row r="3222" spans="1:22" x14ac:dyDescent="0.3">
      <c r="A3222" t="s">
        <v>312</v>
      </c>
      <c r="B3222" s="15" t="str">
        <f>IFERROR(VLOOKUP($A3222,class!$A$1:$B$455,2,FALSE),"")</f>
        <v>Shire County</v>
      </c>
      <c r="C3222" s="15" t="str">
        <f>IFERROR(IFERROR(VLOOKUP($A3222,classifications!$A$3:$C$336,3,FALSE),VLOOKUP($A3222,classifications!$I$2:$K$28,3,FALSE)),"")</f>
        <v>Urban with Significant Rural</v>
      </c>
      <c r="D3222">
        <f>100*data!D3222/data!$V3222</f>
        <v>5.3125553391181155</v>
      </c>
      <c r="E3222">
        <f>100*data!E3222/data!$V3222</f>
        <v>0.47812998052063044</v>
      </c>
      <c r="F3222">
        <f>100*data!F3222/data!$V3222</f>
        <v>5.7552682840446252</v>
      </c>
      <c r="G3222">
        <f>100*data!G3222/data!$V3222</f>
        <v>10.306357357889144</v>
      </c>
      <c r="H3222">
        <f>100*data!H3222/data!$V3222</f>
        <v>3.0104480255002657</v>
      </c>
      <c r="I3222">
        <f>100*data!I3222/data!$V3222</f>
        <v>3.5417035594120772</v>
      </c>
      <c r="J3222">
        <f>100*data!J3222/data!$V3222</f>
        <v>7.1542411900123959</v>
      </c>
      <c r="K3222">
        <f>100*data!K3222/data!$V3222</f>
        <v>7.2782008145918189</v>
      </c>
      <c r="L3222">
        <f>100*data!L3222/data!$V3222</f>
        <v>4.9760935009739686</v>
      </c>
      <c r="M3222">
        <f>100*data!M3222/data!$V3222</f>
        <v>7.0834071188241543</v>
      </c>
      <c r="N3222">
        <f>100*data!N3222/data!$V3222</f>
        <v>1.6468921551266158</v>
      </c>
      <c r="O3222">
        <f>100*data!O3222/data!$V3222</f>
        <v>3.7187887373826811</v>
      </c>
      <c r="P3222">
        <f>100*data!P3222/data!$V3222</f>
        <v>19.514786612360545</v>
      </c>
      <c r="Q3222">
        <f>100*data!Q3222/data!$V3222</f>
        <v>9.4740570214273063</v>
      </c>
      <c r="R3222">
        <f>100*data!R3222/data!$V3222</f>
        <v>0.42500442712944925</v>
      </c>
      <c r="S3222">
        <f>100*data!S3222/data!$V3222</f>
        <v>1.7354347441119178</v>
      </c>
      <c r="T3222">
        <f>100*data!T3222/data!$V3222</f>
        <v>2.9927395077032051</v>
      </c>
      <c r="U3222">
        <f>100*data!U3222/data!$V3222</f>
        <v>5.5958916238710819</v>
      </c>
      <c r="V3222">
        <f t="shared" si="36"/>
        <v>100</v>
      </c>
    </row>
    <row r="3223" spans="1:22" x14ac:dyDescent="0.3">
      <c r="A3223" t="s">
        <v>12</v>
      </c>
      <c r="B3223" s="15" t="str">
        <f>IFERROR(VLOOKUP($A3223,class!$A$1:$B$455,2,FALSE),"")</f>
        <v>Metropolitan District</v>
      </c>
      <c r="C3223" s="15" t="str">
        <f>IFERROR(IFERROR(VLOOKUP($A3223,classifications!$A$3:$C$336,3,FALSE),VLOOKUP($A3223,classifications!$I$2:$K$28,3,FALSE)),"")</f>
        <v>Predominantly Urban</v>
      </c>
      <c r="D3223">
        <f>100*data!D3223/data!$V3223</f>
        <v>0.16942525739606412</v>
      </c>
      <c r="E3223">
        <f>100*data!E3223/data!$V3223</f>
        <v>0.4300794995438551</v>
      </c>
      <c r="F3223">
        <f>100*data!F3223/data!$V3223</f>
        <v>5.6170989182848947</v>
      </c>
      <c r="G3223">
        <f>100*data!G3223/data!$V3223</f>
        <v>8.7449498240583861</v>
      </c>
      <c r="H3223">
        <f>100*data!H3223/data!$V3223</f>
        <v>3.023589208914375</v>
      </c>
      <c r="I3223">
        <f>100*data!I3223/data!$V3223</f>
        <v>5.1479212824188716</v>
      </c>
      <c r="J3223">
        <f>100*data!J3223/data!$V3223</f>
        <v>10.191580867978626</v>
      </c>
      <c r="K3223">
        <f>100*data!K3223/data!$V3223</f>
        <v>5.3173465398149355</v>
      </c>
      <c r="L3223">
        <f>100*data!L3223/data!$V3223</f>
        <v>5.6692297667144533</v>
      </c>
      <c r="M3223">
        <f>100*data!M3223/data!$V3223</f>
        <v>6.1123419783656976</v>
      </c>
      <c r="N3223">
        <f>100*data!N3223/data!$V3223</f>
        <v>1.7724488466049786</v>
      </c>
      <c r="O3223">
        <f>100*data!O3223/data!$V3223</f>
        <v>3.8707154958946957</v>
      </c>
      <c r="P3223">
        <f>100*data!P3223/data!$V3223</f>
        <v>14.010165515443763</v>
      </c>
      <c r="Q3223">
        <f>100*data!Q3223/data!$V3223</f>
        <v>17.098918284895088</v>
      </c>
      <c r="R3223">
        <f>100*data!R3223/data!$V3223</f>
        <v>2.6065424214779094E-2</v>
      </c>
      <c r="S3223">
        <f>100*data!S3223/data!$V3223</f>
        <v>1.8767105434640949</v>
      </c>
      <c r="T3223">
        <f>100*data!T3223/data!$V3223</f>
        <v>5.7995568877883485</v>
      </c>
      <c r="U3223">
        <f>100*data!U3223/data!$V3223</f>
        <v>5.1218558582040918</v>
      </c>
      <c r="V3223">
        <f t="shared" si="36"/>
        <v>99.999999999999986</v>
      </c>
    </row>
    <row r="3224" spans="1:22" x14ac:dyDescent="0.3">
      <c r="A3224" t="s">
        <v>15</v>
      </c>
      <c r="B3224" s="15" t="str">
        <f>IFERROR(VLOOKUP($A3224,class!$A$1:$B$455,2,FALSE),"")</f>
        <v>Metropolitan District</v>
      </c>
      <c r="C3224" s="15" t="str">
        <f>IFERROR(IFERROR(VLOOKUP($A3224,classifications!$A$3:$C$336,3,FALSE),VLOOKUP($A3224,classifications!$I$2:$K$28,3,FALSE)),"")</f>
        <v>Predominantly Urban</v>
      </c>
      <c r="D3224">
        <f>100*data!D3224/data!$V3224</f>
        <v>0.39506172839506171</v>
      </c>
      <c r="E3224">
        <f>100*data!E3224/data!$V3224</f>
        <v>0.34567901234567899</v>
      </c>
      <c r="F3224">
        <f>100*data!F3224/data!$V3224</f>
        <v>6.716049382716049</v>
      </c>
      <c r="G3224">
        <f>100*data!G3224/data!$V3224</f>
        <v>10.716049382716049</v>
      </c>
      <c r="H3224">
        <f>100*data!H3224/data!$V3224</f>
        <v>3.6543209876543208</v>
      </c>
      <c r="I3224">
        <f>100*data!I3224/data!$V3224</f>
        <v>3.5061728395061729</v>
      </c>
      <c r="J3224">
        <f>100*data!J3224/data!$V3224</f>
        <v>8.9876543209876552</v>
      </c>
      <c r="K3224">
        <f>100*data!K3224/data!$V3224</f>
        <v>9.6296296296296298</v>
      </c>
      <c r="L3224">
        <f>100*data!L3224/data!$V3224</f>
        <v>5.5308641975308639</v>
      </c>
      <c r="M3224">
        <f>100*data!M3224/data!$V3224</f>
        <v>9.1358024691358022</v>
      </c>
      <c r="N3224">
        <f>100*data!N3224/data!$V3224</f>
        <v>1.728395061728395</v>
      </c>
      <c r="O3224">
        <f>100*data!O3224/data!$V3224</f>
        <v>3.1604938271604937</v>
      </c>
      <c r="P3224">
        <f>100*data!P3224/data!$V3224</f>
        <v>16.641975308641975</v>
      </c>
      <c r="Q3224">
        <f>100*data!Q3224/data!$V3224</f>
        <v>7.9506172839506171</v>
      </c>
      <c r="R3224">
        <f>100*data!R3224/data!$V3224</f>
        <v>4.9382716049382713E-2</v>
      </c>
      <c r="S3224">
        <f>100*data!S3224/data!$V3224</f>
        <v>1.6790123456790123</v>
      </c>
      <c r="T3224">
        <f>100*data!T3224/data!$V3224</f>
        <v>4.3456790123456788</v>
      </c>
      <c r="U3224">
        <f>100*data!U3224/data!$V3224</f>
        <v>5.8271604938271606</v>
      </c>
      <c r="V3224">
        <f t="shared" si="36"/>
        <v>100.00000000000001</v>
      </c>
    </row>
    <row r="3225" spans="1:22" x14ac:dyDescent="0.3">
      <c r="A3225" t="s">
        <v>17</v>
      </c>
      <c r="B3225" s="15" t="str">
        <f>IFERROR(VLOOKUP($A3225,class!$A$1:$B$455,2,FALSE),"")</f>
        <v>Metropolitan District</v>
      </c>
      <c r="C3225" s="15" t="str">
        <f>IFERROR(IFERROR(VLOOKUP($A3225,classifications!$A$3:$C$336,3,FALSE),VLOOKUP($A3225,classifications!$I$2:$K$28,3,FALSE)),"")</f>
        <v>Predominantly Urban</v>
      </c>
      <c r="D3225">
        <f>100*data!D3225/data!$V3225</f>
        <v>0.30181086519114686</v>
      </c>
      <c r="E3225">
        <f>100*data!E3225/data!$V3225</f>
        <v>0.65392354124748486</v>
      </c>
      <c r="F3225">
        <f>100*data!F3225/data!$V3225</f>
        <v>10.160965794768611</v>
      </c>
      <c r="G3225">
        <f>100*data!G3225/data!$V3225</f>
        <v>15.643863179074447</v>
      </c>
      <c r="H3225">
        <f>100*data!H3225/data!$V3225</f>
        <v>4.225352112676056</v>
      </c>
      <c r="I3225">
        <f>100*data!I3225/data!$V3225</f>
        <v>5.4828973843058346</v>
      </c>
      <c r="J3225">
        <f>100*data!J3225/data!$V3225</f>
        <v>8.0482897384305829</v>
      </c>
      <c r="K3225">
        <f>100*data!K3225/data!$V3225</f>
        <v>7.6961770623742458</v>
      </c>
      <c r="L3225">
        <f>100*data!L3225/data!$V3225</f>
        <v>6.4386317907444672</v>
      </c>
      <c r="M3225">
        <f>100*data!M3225/data!$V3225</f>
        <v>4.6277665995975852</v>
      </c>
      <c r="N3225">
        <f>100*data!N3225/data!$V3225</f>
        <v>1.659959758551308</v>
      </c>
      <c r="O3225">
        <f>100*data!O3225/data!$V3225</f>
        <v>2.816901408450704</v>
      </c>
      <c r="P3225">
        <f>100*data!P3225/data!$V3225</f>
        <v>12.424547283702212</v>
      </c>
      <c r="Q3225">
        <f>100*data!Q3225/data!$V3225</f>
        <v>7.4446680080482901</v>
      </c>
      <c r="R3225">
        <f>100*data!R3225/data!$V3225</f>
        <v>0</v>
      </c>
      <c r="S3225">
        <f>100*data!S3225/data!$V3225</f>
        <v>1.5090543259557343</v>
      </c>
      <c r="T3225">
        <f>100*data!T3225/data!$V3225</f>
        <v>4.4768611670020118</v>
      </c>
      <c r="U3225">
        <f>100*data!U3225/data!$V3225</f>
        <v>6.3883299798792761</v>
      </c>
      <c r="V3225">
        <f t="shared" si="36"/>
        <v>100</v>
      </c>
    </row>
    <row r="3226" spans="1:22" x14ac:dyDescent="0.3">
      <c r="A3226" t="s">
        <v>19</v>
      </c>
      <c r="B3226" s="15" t="str">
        <f>IFERROR(VLOOKUP($A3226,class!$A$1:$B$455,2,FALSE),"")</f>
        <v>Metropolitan District</v>
      </c>
      <c r="C3226" s="15" t="str">
        <f>IFERROR(IFERROR(VLOOKUP($A3226,classifications!$A$3:$C$336,3,FALSE),VLOOKUP($A3226,classifications!$I$2:$K$28,3,FALSE)),"")</f>
        <v>Predominantly Urban</v>
      </c>
      <c r="D3226">
        <f>100*data!D3226/data!$V3226</f>
        <v>0.10995052226498075</v>
      </c>
      <c r="E3226">
        <f>100*data!E3226/data!$V3226</f>
        <v>0.76965365585486534</v>
      </c>
      <c r="F3226">
        <f>100*data!F3226/data!$V3226</f>
        <v>10.06047278724574</v>
      </c>
      <c r="G3226">
        <f>100*data!G3226/data!$V3226</f>
        <v>11.54480483782298</v>
      </c>
      <c r="H3226">
        <f>100*data!H3226/data!$V3226</f>
        <v>5.1126992853216056</v>
      </c>
      <c r="I3226">
        <f>100*data!I3226/data!$V3226</f>
        <v>6.3221550302363934</v>
      </c>
      <c r="J3226">
        <f>100*data!J3226/data!$V3226</f>
        <v>10.555250137438152</v>
      </c>
      <c r="K3226">
        <f>100*data!K3226/data!$V3226</f>
        <v>13.249037932930181</v>
      </c>
      <c r="L3226">
        <f>100*data!L3226/data!$V3226</f>
        <v>6.8169323804288071</v>
      </c>
      <c r="M3226">
        <f>100*data!M3226/data!$V3226</f>
        <v>4.0131940626717979</v>
      </c>
      <c r="N3226">
        <f>100*data!N3226/data!$V3226</f>
        <v>1.2644310060472788</v>
      </c>
      <c r="O3226">
        <f>100*data!O3226/data!$V3226</f>
        <v>2.9136888400219902</v>
      </c>
      <c r="P3226">
        <f>100*data!P3226/data!$V3226</f>
        <v>8.7960417811984613</v>
      </c>
      <c r="Q3226">
        <f>100*data!Q3226/data!$V3226</f>
        <v>6.9268829026937881</v>
      </c>
      <c r="R3226">
        <f>100*data!R3226/data!$V3226</f>
        <v>0</v>
      </c>
      <c r="S3226">
        <f>100*data!S3226/data!$V3226</f>
        <v>1.3743815283122596</v>
      </c>
      <c r="T3226">
        <f>100*data!T3226/data!$V3226</f>
        <v>4.7828477185266633</v>
      </c>
      <c r="U3226">
        <f>100*data!U3226/data!$V3226</f>
        <v>5.3875755909840572</v>
      </c>
      <c r="V3226">
        <f t="shared" si="36"/>
        <v>99.999999999999986</v>
      </c>
    </row>
    <row r="3227" spans="1:22" x14ac:dyDescent="0.3">
      <c r="A3227" t="s">
        <v>21</v>
      </c>
      <c r="B3227" s="15" t="str">
        <f>IFERROR(VLOOKUP($A3227,class!$A$1:$B$455,2,FALSE),"")</f>
        <v>Metropolitan District</v>
      </c>
      <c r="C3227" s="15" t="str">
        <f>IFERROR(IFERROR(VLOOKUP($A3227,classifications!$A$3:$C$336,3,FALSE),VLOOKUP($A3227,classifications!$I$2:$K$28,3,FALSE)),"")</f>
        <v>Predominantly Urban</v>
      </c>
      <c r="D3227">
        <f>100*data!D3227/data!$V3227</f>
        <v>1.5634395670475045</v>
      </c>
      <c r="E3227">
        <f>100*data!E3227/data!$V3227</f>
        <v>0.4810583283223091</v>
      </c>
      <c r="F3227">
        <f>100*data!F3227/data!$V3227</f>
        <v>3.4275405892964521</v>
      </c>
      <c r="G3227">
        <f>100*data!G3227/data!$V3227</f>
        <v>13.770294648226097</v>
      </c>
      <c r="H3227">
        <f>100*data!H3227/data!$V3227</f>
        <v>1.803968731208659</v>
      </c>
      <c r="I3227">
        <f>100*data!I3227/data!$V3227</f>
        <v>3.4876728803367407</v>
      </c>
      <c r="J3227">
        <f>100*data!J3227/data!$V3227</f>
        <v>6.1334936861094409</v>
      </c>
      <c r="K3227">
        <f>100*data!K3227/data!$V3227</f>
        <v>3.3072760072158749</v>
      </c>
      <c r="L3227">
        <f>100*data!L3227/data!$V3227</f>
        <v>4.0288634996993382</v>
      </c>
      <c r="M3227">
        <f>100*data!M3227/data!$V3227</f>
        <v>11.00420926037282</v>
      </c>
      <c r="N3227">
        <f>100*data!N3227/data!$V3227</f>
        <v>2.7059530968129888</v>
      </c>
      <c r="O3227">
        <f>100*data!O3227/data!$V3227</f>
        <v>5.1713770294648223</v>
      </c>
      <c r="P3227">
        <f>100*data!P3227/data!$V3227</f>
        <v>20.865904990980155</v>
      </c>
      <c r="Q3227">
        <f>100*data!Q3227/data!$V3227</f>
        <v>8.8995790739627179</v>
      </c>
      <c r="R3227">
        <f>100*data!R3227/data!$V3227</f>
        <v>0.18039687312086591</v>
      </c>
      <c r="S3227">
        <f>100*data!S3227/data!$V3227</f>
        <v>1.8641010222489476</v>
      </c>
      <c r="T3227">
        <f>100*data!T3227/data!$V3227</f>
        <v>5.4119061936259776</v>
      </c>
      <c r="U3227">
        <f>100*data!U3227/data!$V3227</f>
        <v>5.8929645219482865</v>
      </c>
      <c r="V3227">
        <f t="shared" si="36"/>
        <v>100</v>
      </c>
    </row>
    <row r="3228" spans="1:22" x14ac:dyDescent="0.3">
      <c r="A3228" t="s">
        <v>23</v>
      </c>
      <c r="B3228" s="15" t="str">
        <f>IFERROR(VLOOKUP($A3228,class!$A$1:$B$455,2,FALSE),"")</f>
        <v>Metropolitan District</v>
      </c>
      <c r="C3228" s="15" t="str">
        <f>IFERROR(IFERROR(VLOOKUP($A3228,classifications!$A$3:$C$336,3,FALSE),VLOOKUP($A3228,classifications!$I$2:$K$28,3,FALSE)),"")</f>
        <v>Predominantly Urban</v>
      </c>
      <c r="D3228">
        <f>100*data!D3228/data!$V3228</f>
        <v>0.50825921219822112</v>
      </c>
      <c r="E3228">
        <f>100*data!E3228/data!$V3228</f>
        <v>0.50825921219822112</v>
      </c>
      <c r="F3228">
        <f>100*data!F3228/data!$V3228</f>
        <v>9.9110546378653108</v>
      </c>
      <c r="G3228">
        <f>100*data!G3228/data!$V3228</f>
        <v>14.803049555273189</v>
      </c>
      <c r="H3228">
        <f>100*data!H3228/data!$V3228</f>
        <v>3.9390088945362134</v>
      </c>
      <c r="I3228">
        <f>100*data!I3228/data!$V3228</f>
        <v>5.2096569250317666</v>
      </c>
      <c r="J3228">
        <f>100*data!J3228/data!$V3228</f>
        <v>9.4027954256670903</v>
      </c>
      <c r="K3228">
        <f>100*data!K3228/data!$V3228</f>
        <v>10.2287166454892</v>
      </c>
      <c r="L3228">
        <f>100*data!L3228/data!$V3228</f>
        <v>6.5438373570520962</v>
      </c>
      <c r="M3228">
        <f>100*data!M3228/data!$V3228</f>
        <v>4.066073697585769</v>
      </c>
      <c r="N3228">
        <f>100*data!N3228/data!$V3228</f>
        <v>1.2706480304955527</v>
      </c>
      <c r="O3228">
        <f>100*data!O3228/data!$V3228</f>
        <v>3.0495552731893265</v>
      </c>
      <c r="P3228">
        <f>100*data!P3228/data!$V3228</f>
        <v>10.546378653113088</v>
      </c>
      <c r="Q3228">
        <f>100*data!Q3228/data!$V3228</f>
        <v>8.0686149936467597</v>
      </c>
      <c r="R3228">
        <f>100*data!R3228/data!$V3228</f>
        <v>0</v>
      </c>
      <c r="S3228">
        <f>100*data!S3228/data!$V3228</f>
        <v>1.3341804320203303</v>
      </c>
      <c r="T3228">
        <f>100*data!T3228/data!$V3228</f>
        <v>4.5743329097839895</v>
      </c>
      <c r="U3228">
        <f>100*data!U3228/data!$V3228</f>
        <v>6.0355781448538757</v>
      </c>
      <c r="V3228">
        <f t="shared" si="36"/>
        <v>100</v>
      </c>
    </row>
    <row r="3229" spans="1:22" x14ac:dyDescent="0.3">
      <c r="A3229" t="s">
        <v>25</v>
      </c>
      <c r="B3229" s="15" t="str">
        <f>IFERROR(VLOOKUP($A3229,class!$A$1:$B$455,2,FALSE),"")</f>
        <v>Metropolitan District</v>
      </c>
      <c r="C3229" s="15" t="str">
        <f>IFERROR(IFERROR(VLOOKUP($A3229,classifications!$A$3:$C$336,3,FALSE),VLOOKUP($A3229,classifications!$I$2:$K$28,3,FALSE)),"")</f>
        <v>Predominantly Urban</v>
      </c>
      <c r="D3229">
        <f>100*data!D3229/data!$V3229</f>
        <v>0.1341381623071764</v>
      </c>
      <c r="E3229">
        <f>100*data!E3229/data!$V3229</f>
        <v>0.8048289738430584</v>
      </c>
      <c r="F3229">
        <f>100*data!F3229/data!$V3229</f>
        <v>7.7800134138162305</v>
      </c>
      <c r="G3229">
        <f>100*data!G3229/data!$V3229</f>
        <v>12.608987256874581</v>
      </c>
      <c r="H3229">
        <f>100*data!H3229/data!$V3229</f>
        <v>4.2924211938296448</v>
      </c>
      <c r="I3229">
        <f>100*data!I3229/data!$V3229</f>
        <v>5.0301810865191143</v>
      </c>
      <c r="J3229">
        <f>100*data!J3229/data!$V3229</f>
        <v>10.7981220657277</v>
      </c>
      <c r="K3229">
        <f>100*data!K3229/data!$V3229</f>
        <v>10.596914822266935</v>
      </c>
      <c r="L3229">
        <f>100*data!L3229/data!$V3229</f>
        <v>6.5057008718980551</v>
      </c>
      <c r="M3229">
        <f>100*data!M3229/data!$V3229</f>
        <v>5.2313883299798789</v>
      </c>
      <c r="N3229">
        <f>100*data!N3229/data!$V3229</f>
        <v>1.9450033534540576</v>
      </c>
      <c r="O3229">
        <f>100*data!O3229/data!$V3229</f>
        <v>3.755868544600939</v>
      </c>
      <c r="P3229">
        <f>100*data!P3229/data!$V3229</f>
        <v>10.932260228034876</v>
      </c>
      <c r="Q3229">
        <f>100*data!Q3229/data!$V3229</f>
        <v>7.3105298457411134</v>
      </c>
      <c r="R3229">
        <f>100*data!R3229/data!$V3229</f>
        <v>0</v>
      </c>
      <c r="S3229">
        <f>100*data!S3229/data!$V3229</f>
        <v>1.4755197853789404</v>
      </c>
      <c r="T3229">
        <f>100*data!T3229/data!$V3229</f>
        <v>5.0972501676727031</v>
      </c>
      <c r="U3229">
        <f>100*data!U3229/data!$V3229</f>
        <v>5.7008718980549968</v>
      </c>
      <c r="V3229">
        <f t="shared" si="36"/>
        <v>100</v>
      </c>
    </row>
    <row r="3230" spans="1:22" x14ac:dyDescent="0.3">
      <c r="A3230" t="s">
        <v>360</v>
      </c>
      <c r="B3230" s="15" t="str">
        <f>IFERROR(VLOOKUP($A3230,class!$A$1:$B$455,2,FALSE),"")</f>
        <v>Shire County</v>
      </c>
      <c r="C3230" s="15" t="str">
        <f>IFERROR(IFERROR(VLOOKUP($A3230,classifications!$A$3:$C$336,3,FALSE),VLOOKUP($A3230,classifications!$I$2:$K$28,3,FALSE)),"")</f>
        <v>Urban with Significant Rural</v>
      </c>
      <c r="D3230">
        <f>100*data!D3230/data!$V3230</f>
        <v>5.7786950309572944</v>
      </c>
      <c r="E3230">
        <f>100*data!E3230/data!$V3230</f>
        <v>0.38101285918399747</v>
      </c>
      <c r="F3230">
        <f>100*data!F3230/data!$V3230</f>
        <v>5.3500555643752978</v>
      </c>
      <c r="G3230">
        <f>100*data!G3230/data!$V3230</f>
        <v>11.208128274329258</v>
      </c>
      <c r="H3230">
        <f>100*data!H3230/data!$V3230</f>
        <v>2.9846007302746469</v>
      </c>
      <c r="I3230">
        <f>100*data!I3230/data!$V3230</f>
        <v>3.9688839498333071</v>
      </c>
      <c r="J3230">
        <f>100*data!J3230/data!$V3230</f>
        <v>5.048420384187966</v>
      </c>
      <c r="K3230">
        <f>100*data!K3230/data!$V3230</f>
        <v>9.4935704080012702</v>
      </c>
      <c r="L3230">
        <f>100*data!L3230/data!$V3230</f>
        <v>4.9849182409906332</v>
      </c>
      <c r="M3230">
        <f>100*data!M3230/data!$V3230</f>
        <v>4.9372916335926336</v>
      </c>
      <c r="N3230">
        <f>100*data!N3230/data!$V3230</f>
        <v>1.5081759009366567</v>
      </c>
      <c r="O3230">
        <f>100*data!O3230/data!$V3230</f>
        <v>3.3497380536593111</v>
      </c>
      <c r="P3230">
        <f>100*data!P3230/data!$V3230</f>
        <v>13.002063819653912</v>
      </c>
      <c r="Q3230">
        <f>100*data!Q3230/data!$V3230</f>
        <v>18.526750277821876</v>
      </c>
      <c r="R3230">
        <f>100*data!R3230/data!$V3230</f>
        <v>0.44451500238133035</v>
      </c>
      <c r="S3230">
        <f>100*data!S3230/data!$V3230</f>
        <v>1.3652960787426576</v>
      </c>
      <c r="T3230">
        <f>100*data!T3230/data!$V3230</f>
        <v>2.7623432290839816</v>
      </c>
      <c r="U3230">
        <f>100*data!U3230/data!$V3230</f>
        <v>4.9055405619939672</v>
      </c>
      <c r="V3230">
        <f t="shared" si="36"/>
        <v>100</v>
      </c>
    </row>
    <row r="3231" spans="1:22" x14ac:dyDescent="0.3">
      <c r="A3231" t="s">
        <v>4</v>
      </c>
      <c r="B3231" s="15" t="str">
        <f>IFERROR(VLOOKUP($A3231,class!$A$1:$B$455,2,FALSE),"")</f>
        <v>Unitary Authority</v>
      </c>
      <c r="C3231" s="15" t="str">
        <f>IFERROR(IFERROR(VLOOKUP($A3231,classifications!$A$3:$C$336,3,FALSE),VLOOKUP($A3231,classifications!$I$2:$K$28,3,FALSE)),"")</f>
        <v>Urban with Significant Rural</v>
      </c>
      <c r="D3231">
        <f>100*data!D3231/data!$V3231</f>
        <v>3.5392088827203332</v>
      </c>
      <c r="E3231">
        <f>100*data!E3231/data!$V3231</f>
        <v>0.69396252602359476</v>
      </c>
      <c r="F3231">
        <f>100*data!F3231/data!$V3231</f>
        <v>4.8577376821651628</v>
      </c>
      <c r="G3231">
        <f>100*data!G3231/data!$V3231</f>
        <v>13.948646773074254</v>
      </c>
      <c r="H3231">
        <f>100*data!H3231/data!$V3231</f>
        <v>4.788341429562804</v>
      </c>
      <c r="I3231">
        <f>100*data!I3231/data!$V3231</f>
        <v>4.3719639139486466</v>
      </c>
      <c r="J3231">
        <f>100*data!J3231/data!$V3231</f>
        <v>6.8008327550312284</v>
      </c>
      <c r="K3231">
        <f>100*data!K3231/data!$V3231</f>
        <v>4.3719639139486466</v>
      </c>
      <c r="L3231">
        <f>100*data!L3231/data!$V3231</f>
        <v>4.788341429562804</v>
      </c>
      <c r="M3231">
        <f>100*data!M3231/data!$V3231</f>
        <v>8.8133240804996529</v>
      </c>
      <c r="N3231">
        <f>100*data!N3231/data!$V3231</f>
        <v>2.1512838306731434</v>
      </c>
      <c r="O3231">
        <f>100*data!O3231/data!$V3231</f>
        <v>3.6780013879250522</v>
      </c>
      <c r="P3231">
        <f>100*data!P3231/data!$V3231</f>
        <v>16.863289382373353</v>
      </c>
      <c r="Q3231">
        <f>100*data!Q3231/data!$V3231</f>
        <v>7.980569049271339</v>
      </c>
      <c r="R3231">
        <f>100*data!R3231/data!$V3231</f>
        <v>0.4857737682165163</v>
      </c>
      <c r="S3231">
        <f>100*data!S3231/data!$V3231</f>
        <v>1.8736988202637057</v>
      </c>
      <c r="T3231">
        <f>100*data!T3231/data!$V3231</f>
        <v>3.6780013879250522</v>
      </c>
      <c r="U3231">
        <f>100*data!U3231/data!$V3231</f>
        <v>6.3150589868147122</v>
      </c>
      <c r="V3231">
        <f t="shared" si="36"/>
        <v>100.00000000000003</v>
      </c>
    </row>
    <row r="3232" spans="1:22" x14ac:dyDescent="0.3">
      <c r="A3232" t="s">
        <v>22</v>
      </c>
      <c r="B3232" s="15" t="str">
        <f>IFERROR(VLOOKUP($A3232,class!$A$1:$B$455,2,FALSE),"")</f>
        <v>Unitary Authority</v>
      </c>
      <c r="C3232" s="15" t="str">
        <f>IFERROR(IFERROR(VLOOKUP($A3232,classifications!$A$3:$C$336,3,FALSE),VLOOKUP($A3232,classifications!$I$2:$K$28,3,FALSE)),"")</f>
        <v>Predominantly Rural</v>
      </c>
      <c r="D3232">
        <f>100*data!D3232/data!$V3232</f>
        <v>3.7216828478964401</v>
      </c>
      <c r="E3232">
        <f>100*data!E3232/data!$V3232</f>
        <v>0.44498381877022652</v>
      </c>
      <c r="F3232">
        <f>100*data!F3232/data!$V3232</f>
        <v>6.1893203883495147</v>
      </c>
      <c r="G3232">
        <f>100*data!G3232/data!$V3232</f>
        <v>18.36569579288026</v>
      </c>
      <c r="H3232">
        <f>100*data!H3232/data!$V3232</f>
        <v>3.3576051779935274</v>
      </c>
      <c r="I3232">
        <f>100*data!I3232/data!$V3232</f>
        <v>4.0048543689320386</v>
      </c>
      <c r="J3232">
        <f>100*data!J3232/data!$V3232</f>
        <v>5.7847896440129452</v>
      </c>
      <c r="K3232">
        <f>100*data!K3232/data!$V3232</f>
        <v>4.733009708737864</v>
      </c>
      <c r="L3232">
        <f>100*data!L3232/data!$V3232</f>
        <v>4.1262135922330101</v>
      </c>
      <c r="M3232">
        <f>100*data!M3232/data!$V3232</f>
        <v>8.7378640776699026</v>
      </c>
      <c r="N3232">
        <f>100*data!N3232/data!$V3232</f>
        <v>2.063106796116505</v>
      </c>
      <c r="O3232">
        <f>100*data!O3232/data!$V3232</f>
        <v>2.6294498381877021</v>
      </c>
      <c r="P3232">
        <f>100*data!P3232/data!$V3232</f>
        <v>16.464401294498384</v>
      </c>
      <c r="Q3232">
        <f>100*data!Q3232/data!$V3232</f>
        <v>7.9692556634304204</v>
      </c>
      <c r="R3232">
        <f>100*data!R3232/data!$V3232</f>
        <v>0.4854368932038835</v>
      </c>
      <c r="S3232">
        <f>100*data!S3232/data!$V3232</f>
        <v>2.1440129449838188</v>
      </c>
      <c r="T3232">
        <f>100*data!T3232/data!$V3232</f>
        <v>2.5080906148867315</v>
      </c>
      <c r="U3232">
        <f>100*data!U3232/data!$V3232</f>
        <v>6.2702265372168284</v>
      </c>
      <c r="V3232">
        <f t="shared" si="36"/>
        <v>100</v>
      </c>
    </row>
    <row r="3233" spans="1:22" x14ac:dyDescent="0.3">
      <c r="A3233" t="s">
        <v>59</v>
      </c>
      <c r="B3233" s="15" t="str">
        <f>IFERROR(VLOOKUP($A3233,class!$A$1:$B$455,2,FALSE),"")</f>
        <v>Unitary Authority</v>
      </c>
      <c r="C3233" s="15" t="str">
        <f>IFERROR(IFERROR(VLOOKUP($A3233,classifications!$A$3:$C$336,3,FALSE),VLOOKUP($A3233,classifications!$I$2:$K$28,3,FALSE)),"")</f>
        <v>Predominantly Urban</v>
      </c>
      <c r="D3233">
        <f>100*data!D3233/data!$V3233</f>
        <v>6.7521944632005407E-2</v>
      </c>
      <c r="E3233">
        <f>100*data!E3233/data!$V3233</f>
        <v>0.13504388926401081</v>
      </c>
      <c r="F3233">
        <f>100*data!F3233/data!$V3233</f>
        <v>4.321404456448346</v>
      </c>
      <c r="G3233">
        <f>100*data!G3233/data!$V3233</f>
        <v>15.665091154625253</v>
      </c>
      <c r="H3233">
        <f>100*data!H3233/data!$V3233</f>
        <v>3.5111411208642811</v>
      </c>
      <c r="I3233">
        <f>100*data!I3233/data!$V3233</f>
        <v>3.7812288993923024</v>
      </c>
      <c r="J3233">
        <f>100*data!J3233/data!$V3233</f>
        <v>10.195813639432815</v>
      </c>
      <c r="K3233">
        <f>100*data!K3233/data!$V3233</f>
        <v>11.74881836596894</v>
      </c>
      <c r="L3233">
        <f>100*data!L3233/data!$V3233</f>
        <v>4.4564483457123565</v>
      </c>
      <c r="M3233">
        <f>100*data!M3233/data!$V3233</f>
        <v>8.710330857528696</v>
      </c>
      <c r="N3233">
        <f>100*data!N3233/data!$V3233</f>
        <v>1.4179608372721135</v>
      </c>
      <c r="O3233">
        <f>100*data!O3233/data!$V3233</f>
        <v>3.5786630654962863</v>
      </c>
      <c r="P3233">
        <f>100*data!P3233/data!$V3233</f>
        <v>12.356515867656988</v>
      </c>
      <c r="Q3233">
        <f>100*data!Q3233/data!$V3233</f>
        <v>9.4530722484807566</v>
      </c>
      <c r="R3233">
        <f>100*data!R3233/data!$V3233</f>
        <v>6.7521944632005407E-2</v>
      </c>
      <c r="S3233">
        <f>100*data!S3233/data!$V3233</f>
        <v>1.7555705604321405</v>
      </c>
      <c r="T3233">
        <f>100*data!T3233/data!$V3233</f>
        <v>4.5914922349763669</v>
      </c>
      <c r="U3233">
        <f>100*data!U3233/data!$V3233</f>
        <v>4.1863605671843347</v>
      </c>
      <c r="V3233">
        <f t="shared" si="36"/>
        <v>100.00000000000001</v>
      </c>
    </row>
    <row r="3234" spans="1:22" x14ac:dyDescent="0.3">
      <c r="A3234" t="s">
        <v>80</v>
      </c>
      <c r="B3234" s="15" t="str">
        <f>IFERROR(VLOOKUP($A3234,class!$A$1:$B$455,2,FALSE),"")</f>
        <v>Unitary Authority</v>
      </c>
      <c r="C3234" s="15" t="str">
        <f>IFERROR(IFERROR(VLOOKUP($A3234,classifications!$A$3:$C$336,3,FALSE),VLOOKUP($A3234,classifications!$I$2:$K$28,3,FALSE)),"")</f>
        <v>Predominantly Urban</v>
      </c>
      <c r="D3234">
        <f>100*data!D3234/data!$V3234</f>
        <v>2.0584329349269588</v>
      </c>
      <c r="E3234">
        <f>100*data!E3234/data!$V3234</f>
        <v>0.26560424966799467</v>
      </c>
      <c r="F3234">
        <f>100*data!F3234/data!$V3234</f>
        <v>4.382470119521912</v>
      </c>
      <c r="G3234">
        <f>100*data!G3234/data!$V3234</f>
        <v>11.221779548472776</v>
      </c>
      <c r="H3234">
        <f>100*data!H3234/data!$V3234</f>
        <v>5.3784860557768921</v>
      </c>
      <c r="I3234">
        <f>100*data!I3234/data!$V3234</f>
        <v>3.9176626826029217</v>
      </c>
      <c r="J3234">
        <f>100*data!J3234/data!$V3234</f>
        <v>7.1713147410358564</v>
      </c>
      <c r="K3234">
        <f>100*data!K3234/data!$V3234</f>
        <v>15.338645418326694</v>
      </c>
      <c r="L3234">
        <f>100*data!L3234/data!$V3234</f>
        <v>4.8472775564409032</v>
      </c>
      <c r="M3234">
        <f>100*data!M3234/data!$V3234</f>
        <v>6.905710491367862</v>
      </c>
      <c r="N3234">
        <f>100*data!N3234/data!$V3234</f>
        <v>1.8592297476759627</v>
      </c>
      <c r="O3234">
        <f>100*data!O3234/data!$V3234</f>
        <v>4.382470119521912</v>
      </c>
      <c r="P3234">
        <f>100*data!P3234/data!$V3234</f>
        <v>12.94820717131474</v>
      </c>
      <c r="Q3234">
        <f>100*data!Q3234/data!$V3234</f>
        <v>7.6361221779548476</v>
      </c>
      <c r="R3234">
        <f>100*data!R3234/data!$V3234</f>
        <v>0.39840637450199201</v>
      </c>
      <c r="S3234">
        <f>100*data!S3234/data!$V3234</f>
        <v>2.191235059760956</v>
      </c>
      <c r="T3234">
        <f>100*data!T3234/data!$V3234</f>
        <v>4.1168658698539176</v>
      </c>
      <c r="U3234">
        <f>100*data!U3234/data!$V3234</f>
        <v>4.9800796812749004</v>
      </c>
      <c r="V3234">
        <f t="shared" si="36"/>
        <v>99.999999999999972</v>
      </c>
    </row>
    <row r="3235" spans="1:22" x14ac:dyDescent="0.3">
      <c r="A3235" t="s">
        <v>103</v>
      </c>
      <c r="B3235" s="15" t="str">
        <f>IFERROR(VLOOKUP($A3235,class!$A$1:$B$455,2,FALSE),"")</f>
        <v>Unitary Authority</v>
      </c>
      <c r="C3235" s="15" t="str">
        <f>IFERROR(IFERROR(VLOOKUP($A3235,classifications!$A$3:$C$336,3,FALSE),VLOOKUP($A3235,classifications!$I$2:$K$28,3,FALSE)),"")</f>
        <v>Predominantly Urban</v>
      </c>
      <c r="D3235">
        <f>100*data!D3235/data!$V3235</f>
        <v>0.35765379113018597</v>
      </c>
      <c r="E3235">
        <f>100*data!E3235/data!$V3235</f>
        <v>0.28612303290414881</v>
      </c>
      <c r="F3235">
        <f>100*data!F3235/data!$V3235</f>
        <v>5.1502145922746783</v>
      </c>
      <c r="G3235">
        <f>100*data!G3235/data!$V3235</f>
        <v>16.022889842632331</v>
      </c>
      <c r="H3235">
        <f>100*data!H3235/data!$V3235</f>
        <v>2.9327610872675249</v>
      </c>
      <c r="I3235">
        <f>100*data!I3235/data!$V3235</f>
        <v>3.1473533619456364</v>
      </c>
      <c r="J3235">
        <f>100*data!J3235/data!$V3235</f>
        <v>9.0844062947067243</v>
      </c>
      <c r="K3235">
        <f>100*data!K3235/data!$V3235</f>
        <v>3.0758226037195993</v>
      </c>
      <c r="L3235">
        <f>100*data!L3235/data!$V3235</f>
        <v>6.7954220314735334</v>
      </c>
      <c r="M3235">
        <f>100*data!M3235/data!$V3235</f>
        <v>8.0114449213161656</v>
      </c>
      <c r="N3235">
        <f>100*data!N3235/data!$V3235</f>
        <v>2.7181688125894135</v>
      </c>
      <c r="O3235">
        <f>100*data!O3235/data!$V3235</f>
        <v>3.7911301859799713</v>
      </c>
      <c r="P3235">
        <f>100*data!P3235/data!$V3235</f>
        <v>16.380543633762517</v>
      </c>
      <c r="Q3235">
        <f>100*data!Q3235/data!$V3235</f>
        <v>9.5135908440629464</v>
      </c>
      <c r="R3235">
        <f>100*data!R3235/data!$V3235</f>
        <v>7.1530758226037203E-2</v>
      </c>
      <c r="S3235">
        <f>100*data!S3235/data!$V3235</f>
        <v>1.5736766809728182</v>
      </c>
      <c r="T3235">
        <f>100*data!T3235/data!$V3235</f>
        <v>4.5064377682403434</v>
      </c>
      <c r="U3235">
        <f>100*data!U3235/data!$V3235</f>
        <v>6.5808297567954224</v>
      </c>
      <c r="V3235">
        <f t="shared" si="36"/>
        <v>100.00000000000001</v>
      </c>
    </row>
    <row r="3236" spans="1:22" x14ac:dyDescent="0.3">
      <c r="A3236" t="s">
        <v>113</v>
      </c>
      <c r="B3236" s="15" t="str">
        <f>IFERROR(VLOOKUP($A3236,class!$A$1:$B$455,2,FALSE),"")</f>
        <v>Unitary Authority</v>
      </c>
      <c r="C3236" s="15" t="str">
        <f>IFERROR(IFERROR(VLOOKUP($A3236,classifications!$A$3:$C$336,3,FALSE),VLOOKUP($A3236,classifications!$I$2:$K$28,3,FALSE)),"")</f>
        <v>Predominantly Urban</v>
      </c>
      <c r="D3236">
        <f>100*data!D3236/data!$V3236</f>
        <v>0.58309037900874638</v>
      </c>
      <c r="E3236">
        <f>100*data!E3236/data!$V3236</f>
        <v>0.6559766763848397</v>
      </c>
      <c r="F3236">
        <f>100*data!F3236/data!$V3236</f>
        <v>4.0816326530612246</v>
      </c>
      <c r="G3236">
        <f>100*data!G3236/data!$V3236</f>
        <v>22.959183673469386</v>
      </c>
      <c r="H3236">
        <f>100*data!H3236/data!$V3236</f>
        <v>4.0816326530612246</v>
      </c>
      <c r="I3236">
        <f>100*data!I3236/data!$V3236</f>
        <v>3.2069970845481048</v>
      </c>
      <c r="J3236">
        <f>100*data!J3236/data!$V3236</f>
        <v>5.685131195335277</v>
      </c>
      <c r="K3236">
        <f>100*data!K3236/data!$V3236</f>
        <v>16.253644314868804</v>
      </c>
      <c r="L3236">
        <f>100*data!L3236/data!$V3236</f>
        <v>4.3731778425655978</v>
      </c>
      <c r="M3236">
        <f>100*data!M3236/data!$V3236</f>
        <v>6.778425655976676</v>
      </c>
      <c r="N3236">
        <f>100*data!N3236/data!$V3236</f>
        <v>1.0204081632653061</v>
      </c>
      <c r="O3236">
        <f>100*data!O3236/data!$V3236</f>
        <v>2.0408163265306123</v>
      </c>
      <c r="P3236">
        <f>100*data!P3236/data!$V3236</f>
        <v>11.370262390670554</v>
      </c>
      <c r="Q3236">
        <f>100*data!Q3236/data!$V3236</f>
        <v>8.3090379008746353</v>
      </c>
      <c r="R3236">
        <f>100*data!R3236/data!$V3236</f>
        <v>0</v>
      </c>
      <c r="S3236">
        <f>100*data!S3236/data!$V3236</f>
        <v>1.749271137026239</v>
      </c>
      <c r="T3236">
        <f>100*data!T3236/data!$V3236</f>
        <v>2.9883381924198251</v>
      </c>
      <c r="U3236">
        <f>100*data!U3236/data!$V3236</f>
        <v>3.8629737609329444</v>
      </c>
      <c r="V3236">
        <f t="shared" si="36"/>
        <v>100.00000000000003</v>
      </c>
    </row>
    <row r="3237" spans="1:22" x14ac:dyDescent="0.3">
      <c r="A3237" t="s">
        <v>119</v>
      </c>
      <c r="B3237" s="15" t="str">
        <f>IFERROR(VLOOKUP($A3237,class!$A$1:$B$455,2,FALSE),"")</f>
        <v>Shire County</v>
      </c>
      <c r="C3237" s="15" t="str">
        <f>IFERROR(IFERROR(VLOOKUP($A3237,classifications!$A$3:$C$336,3,FALSE),VLOOKUP($A3237,classifications!$I$2:$K$28,3,FALSE)),"")</f>
        <v>Predominantly Rural</v>
      </c>
      <c r="D3237">
        <f>100*data!D3237/data!$V3237</f>
        <v>6.8374618255853408</v>
      </c>
      <c r="E3237">
        <f>100*data!E3237/data!$V3237</f>
        <v>0.42416016287750252</v>
      </c>
      <c r="F3237">
        <f>100*data!F3237/data!$V3237</f>
        <v>6.9222938581608418</v>
      </c>
      <c r="G3237">
        <f>100*data!G3237/data!$V3237</f>
        <v>13.284696301323379</v>
      </c>
      <c r="H3237">
        <f>100*data!H3237/data!$V3237</f>
        <v>2.7994570749915169</v>
      </c>
      <c r="I3237">
        <f>100*data!I3237/data!$V3237</f>
        <v>3.6986766202918222</v>
      </c>
      <c r="J3237">
        <f>100*data!J3237/data!$V3237</f>
        <v>5.0729555480149306</v>
      </c>
      <c r="K3237">
        <f>100*data!K3237/data!$V3237</f>
        <v>3.851374278927723</v>
      </c>
      <c r="L3237">
        <f>100*data!L3237/data!$V3237</f>
        <v>4.6657617916525282</v>
      </c>
      <c r="M3237">
        <f>100*data!M3237/data!$V3237</f>
        <v>9.2636579572446553</v>
      </c>
      <c r="N3237">
        <f>100*data!N3237/data!$V3237</f>
        <v>1.5948422124194095</v>
      </c>
      <c r="O3237">
        <f>100*data!O3237/data!$V3237</f>
        <v>3.3932813030200202</v>
      </c>
      <c r="P3237">
        <f>100*data!P3237/data!$V3237</f>
        <v>18.103155751611808</v>
      </c>
      <c r="Q3237">
        <f>100*data!Q3237/data!$V3237</f>
        <v>8.059043094672548</v>
      </c>
      <c r="R3237">
        <f>100*data!R3237/data!$V3237</f>
        <v>0.57685782151340348</v>
      </c>
      <c r="S3237">
        <f>100*data!S3237/data!$V3237</f>
        <v>2.0020359687818119</v>
      </c>
      <c r="T3237">
        <f>100*data!T3237/data!$V3237</f>
        <v>3.4272141160502207</v>
      </c>
      <c r="U3237">
        <f>100*data!U3237/data!$V3237</f>
        <v>6.023074312860536</v>
      </c>
      <c r="V3237">
        <f t="shared" si="36"/>
        <v>99.999999999999986</v>
      </c>
    </row>
    <row r="3238" spans="1:22" x14ac:dyDescent="0.3">
      <c r="A3238" t="s">
        <v>66</v>
      </c>
      <c r="B3238" s="15" t="str">
        <f>IFERROR(VLOOKUP($A3238,class!$A$1:$B$455,2,FALSE),"")</f>
        <v>Shire County</v>
      </c>
      <c r="C3238" s="15" t="str">
        <f>IFERROR(IFERROR(VLOOKUP($A3238,classifications!$A$3:$C$336,3,FALSE),VLOOKUP($A3238,classifications!$I$2:$K$28,3,FALSE)),"")</f>
        <v>Urban with Significant Rural</v>
      </c>
      <c r="D3238">
        <f>100*data!D3238/data!$V3238</f>
        <v>3.2772098616957308</v>
      </c>
      <c r="E3238">
        <f>100*data!E3238/data!$V3238</f>
        <v>0.54119061936259771</v>
      </c>
      <c r="F3238">
        <f>100*data!F3238/data!$V3238</f>
        <v>5.4269392663860492</v>
      </c>
      <c r="G3238">
        <f>100*data!G3238/data!$V3238</f>
        <v>19.603126879134095</v>
      </c>
      <c r="H3238">
        <f>100*data!H3238/data!$V3238</f>
        <v>3.224594107035478</v>
      </c>
      <c r="I3238">
        <f>100*data!I3238/data!$V3238</f>
        <v>3.96873120865905</v>
      </c>
      <c r="J3238">
        <f>100*data!J3238/data!$V3238</f>
        <v>5.8628983764281415</v>
      </c>
      <c r="K3238">
        <f>100*data!K3238/data!$V3238</f>
        <v>4.6001202645820802</v>
      </c>
      <c r="L3238">
        <f>100*data!L3238/data!$V3238</f>
        <v>4.4948887552615755</v>
      </c>
      <c r="M3238">
        <f>100*data!M3238/data!$V3238</f>
        <v>7.4564040889957903</v>
      </c>
      <c r="N3238">
        <f>100*data!N3238/data!$V3238</f>
        <v>2.0670475045099219</v>
      </c>
      <c r="O3238">
        <f>100*data!O3238/data!$V3238</f>
        <v>3.510222489476849</v>
      </c>
      <c r="P3238">
        <f>100*data!P3238/data!$V3238</f>
        <v>15.920024052916416</v>
      </c>
      <c r="Q3238">
        <f>100*data!Q3238/data!$V3238</f>
        <v>8.9221286831028266</v>
      </c>
      <c r="R3238">
        <f>100*data!R3238/data!$V3238</f>
        <v>0.36079374624173183</v>
      </c>
      <c r="S3238">
        <f>100*data!S3238/data!$V3238</f>
        <v>1.7212868310282621</v>
      </c>
      <c r="T3238">
        <f>100*data!T3238/data!$V3238</f>
        <v>3.397474443776308</v>
      </c>
      <c r="U3238">
        <f>100*data!U3238/data!$V3238</f>
        <v>5.6449188214070958</v>
      </c>
      <c r="V3238">
        <f t="shared" si="36"/>
        <v>100</v>
      </c>
    </row>
    <row r="3239" spans="1:22" x14ac:dyDescent="0.3">
      <c r="A3239" t="s">
        <v>291</v>
      </c>
      <c r="B3239" s="15" t="str">
        <f>IFERROR(VLOOKUP($A3239,class!$A$1:$B$455,2,FALSE),"")</f>
        <v>Shire County</v>
      </c>
      <c r="C3239" s="15" t="str">
        <f>IFERROR(IFERROR(VLOOKUP($A3239,classifications!$A$3:$C$336,3,FALSE),VLOOKUP($A3239,classifications!$I$2:$K$28,3,FALSE)),"")</f>
        <v>Predominantly Urban</v>
      </c>
      <c r="D3239">
        <f>100*data!D3239/data!$V3239</f>
        <v>1.2594852538527732</v>
      </c>
      <c r="E3239">
        <f>100*data!E3239/data!$V3239</f>
        <v>0.45372760697801767</v>
      </c>
      <c r="F3239">
        <f>100*data!F3239/data!$V3239</f>
        <v>4.0757255730266762</v>
      </c>
      <c r="G3239">
        <f>100*data!G3239/data!$V3239</f>
        <v>14.683564108581709</v>
      </c>
      <c r="H3239">
        <f>100*data!H3239/data!$V3239</f>
        <v>2.346866932644919</v>
      </c>
      <c r="I3239">
        <f>100*data!I3239/data!$V3239</f>
        <v>4.2321833685363375</v>
      </c>
      <c r="J3239">
        <f>100*data!J3239/data!$V3239</f>
        <v>7.1031839161386214</v>
      </c>
      <c r="K3239">
        <f>100*data!K3239/data!$V3239</f>
        <v>3.934913557067981</v>
      </c>
      <c r="L3239">
        <f>100*data!L3239/data!$V3239</f>
        <v>3.7236955331299382</v>
      </c>
      <c r="M3239">
        <f>100*data!M3239/data!$V3239</f>
        <v>11.820386450754908</v>
      </c>
      <c r="N3239">
        <f>100*data!N3239/data!$V3239</f>
        <v>2.2451693655636391</v>
      </c>
      <c r="O3239">
        <f>100*data!O3239/data!$V3239</f>
        <v>3.9974966752718455</v>
      </c>
      <c r="P3239">
        <f>100*data!P3239/data!$V3239</f>
        <v>20.269107408276618</v>
      </c>
      <c r="Q3239">
        <f>100*data!Q3239/data!$V3239</f>
        <v>8.9963232418055235</v>
      </c>
      <c r="R3239">
        <f>100*data!R3239/data!$V3239</f>
        <v>0.15645779550966127</v>
      </c>
      <c r="S3239">
        <f>100*data!S3239/data!$V3239</f>
        <v>1.6740984119533755</v>
      </c>
      <c r="T3239">
        <f>100*data!T3239/data!$V3239</f>
        <v>3.3169052648048187</v>
      </c>
      <c r="U3239">
        <f>100*data!U3239/data!$V3239</f>
        <v>5.7107095361026365</v>
      </c>
      <c r="V3239">
        <f t="shared" si="36"/>
        <v>100.00000000000003</v>
      </c>
    </row>
    <row r="3240" spans="1:22" x14ac:dyDescent="0.3">
      <c r="A3240" t="s">
        <v>259</v>
      </c>
      <c r="B3240" s="15" t="str">
        <f>IFERROR(VLOOKUP($A3240,class!$A$1:$B$455,2,FALSE),"")</f>
        <v>Shire County</v>
      </c>
      <c r="C3240" s="15" t="str">
        <f>IFERROR(IFERROR(VLOOKUP($A3240,classifications!$A$3:$C$336,3,FALSE),VLOOKUP($A3240,classifications!$I$2:$K$28,3,FALSE)),"")</f>
        <v>Predominantly Rural</v>
      </c>
      <c r="D3240">
        <f>100*data!D3240/data!$V3240</f>
        <v>10.127157129881926</v>
      </c>
      <c r="E3240">
        <f>100*data!E3240/data!$V3240</f>
        <v>0.63578564940962756</v>
      </c>
      <c r="F3240">
        <f>100*data!F3240/data!$V3240</f>
        <v>6.0551014229488347</v>
      </c>
      <c r="G3240">
        <f>100*data!G3240/data!$V3240</f>
        <v>14.774447471995156</v>
      </c>
      <c r="H3240">
        <f>100*data!H3240/data!$V3240</f>
        <v>3.7844383893430216</v>
      </c>
      <c r="I3240">
        <f>100*data!I3240/data!$V3240</f>
        <v>3.6179231002119288</v>
      </c>
      <c r="J3240">
        <f>100*data!J3240/data!$V3240</f>
        <v>7.3872237359975781</v>
      </c>
      <c r="K3240">
        <f>100*data!K3240/data!$V3240</f>
        <v>4.1780199818346961</v>
      </c>
      <c r="L3240">
        <f>100*data!L3240/data!$V3240</f>
        <v>7.3115349682107178</v>
      </c>
      <c r="M3240">
        <f>100*data!M3240/data!$V3240</f>
        <v>4.4656372994247651</v>
      </c>
      <c r="N3240">
        <f>100*data!N3240/data!$V3240</f>
        <v>1.5743263699666969</v>
      </c>
      <c r="O3240">
        <f>100*data!O3240/data!$V3240</f>
        <v>3.1637904934907661</v>
      </c>
      <c r="P3240">
        <f>100*data!P3240/data!$V3240</f>
        <v>13.321223130487436</v>
      </c>
      <c r="Q3240">
        <f>100*data!Q3240/data!$V3240</f>
        <v>7.205570693309113</v>
      </c>
      <c r="R3240">
        <f>100*data!R3240/data!$V3240</f>
        <v>1.1656070239176506</v>
      </c>
      <c r="S3240">
        <f>100*data!S3240/data!$V3240</f>
        <v>1.6046018770814412</v>
      </c>
      <c r="T3240">
        <f>100*data!T3240/data!$V3240</f>
        <v>3.6330608537693005</v>
      </c>
      <c r="U3240">
        <f>100*data!U3240/data!$V3240</f>
        <v>5.9945504087193457</v>
      </c>
      <c r="V3240">
        <f t="shared" si="36"/>
        <v>99.999999999999986</v>
      </c>
    </row>
    <row r="3241" spans="1:22" x14ac:dyDescent="0.3">
      <c r="A3241" t="s">
        <v>211</v>
      </c>
      <c r="B3241" s="15" t="str">
        <f>IFERROR(VLOOKUP($A3241,class!$A$1:$B$455,2,FALSE),"")</f>
        <v>Shire County</v>
      </c>
      <c r="C3241" s="15" t="str">
        <f>IFERROR(IFERROR(VLOOKUP($A3241,classifications!$A$3:$C$336,3,FALSE),VLOOKUP($A3241,classifications!$I$2:$K$28,3,FALSE)),"")</f>
        <v>Predominantly Rural</v>
      </c>
      <c r="D3241">
        <f>100*data!D3241/data!$V3241</f>
        <v>8.7961423345527106</v>
      </c>
      <c r="E3241">
        <f>100*data!E3241/data!$V3241</f>
        <v>0.44895244429664116</v>
      </c>
      <c r="F3241">
        <f>100*data!F3241/data!$V3241</f>
        <v>5.5703358829398075</v>
      </c>
      <c r="G3241">
        <f>100*data!G3241/data!$V3241</f>
        <v>14.333222480877952</v>
      </c>
      <c r="H3241">
        <f>100*data!H3241/data!$V3241</f>
        <v>3.5916195543731293</v>
      </c>
      <c r="I3241">
        <f>100*data!I3241/data!$V3241</f>
        <v>3.6415031592949783</v>
      </c>
      <c r="J3241">
        <f>100*data!J3241/data!$V3241</f>
        <v>6.9504489524442965</v>
      </c>
      <c r="K3241">
        <f>100*data!K3241/data!$V3241</f>
        <v>5.2876621217159956</v>
      </c>
      <c r="L3241">
        <f>100*data!L3241/data!$V3241</f>
        <v>5.9195211173927502</v>
      </c>
      <c r="M3241">
        <f>100*data!M3241/data!$V3241</f>
        <v>5.171267043565015</v>
      </c>
      <c r="N3241">
        <f>100*data!N3241/data!$V3241</f>
        <v>1.7292983039574326</v>
      </c>
      <c r="O3241">
        <f>100*data!O3241/data!$V3241</f>
        <v>3.2756900565347524</v>
      </c>
      <c r="P3241">
        <f>100*data!P3241/data!$V3241</f>
        <v>14.067176587961423</v>
      </c>
      <c r="Q3241">
        <f>100*data!Q3241/data!$V3241</f>
        <v>7.7652144995011643</v>
      </c>
      <c r="R3241">
        <f>100*data!R3241/data!$V3241</f>
        <v>1.0641835716661123</v>
      </c>
      <c r="S3241">
        <f>100*data!S3241/data!$V3241</f>
        <v>1.6627868307283007</v>
      </c>
      <c r="T3241">
        <f>100*data!T3241/data!$V3241</f>
        <v>3.5084802128367145</v>
      </c>
      <c r="U3241">
        <f>100*data!U3241/data!$V3241</f>
        <v>7.2164948453608249</v>
      </c>
      <c r="V3241">
        <f t="shared" si="36"/>
        <v>100</v>
      </c>
    </row>
    <row r="3242" spans="1:22" x14ac:dyDescent="0.3">
      <c r="A3242" t="s">
        <v>110</v>
      </c>
      <c r="B3242" s="15" t="str">
        <f>IFERROR(VLOOKUP($A3242,class!$A$1:$B$455,2,FALSE),"")</f>
        <v>London Borough</v>
      </c>
      <c r="C3242" s="15" t="str">
        <f>IFERROR(IFERROR(VLOOKUP($A3242,classifications!$A$3:$C$336,3,FALSE),VLOOKUP($A3242,classifications!$I$2:$K$28,3,FALSE)),"")</f>
        <v>Predominantly Urban</v>
      </c>
      <c r="D3242">
        <f>100*data!D3242/data!$V3242</f>
        <v>0.13634297833661566</v>
      </c>
      <c r="E3242">
        <f>100*data!E3242/data!$V3242</f>
        <v>0.37873049537948794</v>
      </c>
      <c r="F3242">
        <f>100*data!F3242/data!$V3242</f>
        <v>2.7874564459930316</v>
      </c>
      <c r="G3242">
        <f>100*data!G3242/data!$V3242</f>
        <v>4.3781245265868804</v>
      </c>
      <c r="H3242">
        <f>100*data!H3242/data!$V3242</f>
        <v>0.45447659445538557</v>
      </c>
      <c r="I3242">
        <f>100*data!I3242/data!$V3242</f>
        <v>3.6055143160127252</v>
      </c>
      <c r="J3242">
        <f>100*data!J3242/data!$V3242</f>
        <v>7.3473716103620665</v>
      </c>
      <c r="K3242">
        <f>100*data!K3242/data!$V3242</f>
        <v>1.9693985759733375</v>
      </c>
      <c r="L3242">
        <f>100*data!L3242/data!$V3242</f>
        <v>4.1660354491743679</v>
      </c>
      <c r="M3242">
        <f>100*data!M3242/data!$V3242</f>
        <v>15.209816694440237</v>
      </c>
      <c r="N3242">
        <f>100*data!N3242/data!$V3242</f>
        <v>2.363278291168005</v>
      </c>
      <c r="O3242">
        <f>100*data!O3242/data!$V3242</f>
        <v>4.5447659445538555</v>
      </c>
      <c r="P3242">
        <f>100*data!P3242/data!$V3242</f>
        <v>30.662020905923345</v>
      </c>
      <c r="Q3242">
        <f>100*data!Q3242/data!$V3242</f>
        <v>9.1652779881836093</v>
      </c>
      <c r="R3242">
        <f>100*data!R3242/data!$V3242</f>
        <v>4.5447659445538552E-2</v>
      </c>
      <c r="S3242">
        <f>100*data!S3242/data!$V3242</f>
        <v>1.6967126193001061</v>
      </c>
      <c r="T3242">
        <f>100*data!T3242/data!$V3242</f>
        <v>2.8783517648841084</v>
      </c>
      <c r="U3242">
        <f>100*data!U3242/data!$V3242</f>
        <v>8.2108771398272982</v>
      </c>
      <c r="V3242">
        <f t="shared" si="36"/>
        <v>99.999999999999986</v>
      </c>
    </row>
    <row r="3243" spans="1:22" x14ac:dyDescent="0.3">
      <c r="A3243" t="s">
        <v>41</v>
      </c>
      <c r="B3243" s="15" t="str">
        <f>IFERROR(VLOOKUP($A3243,class!$A$1:$B$455,2,FALSE),"")</f>
        <v>London Borough</v>
      </c>
      <c r="C3243" s="15" t="str">
        <f>IFERROR(IFERROR(VLOOKUP($A3243,classifications!$A$3:$C$336,3,FALSE),VLOOKUP($A3243,classifications!$I$2:$K$28,3,FALSE)),"")</f>
        <v>Predominantly Urban</v>
      </c>
      <c r="D3243">
        <f>100*data!D3243/data!$V3243</f>
        <v>0.12484394506866417</v>
      </c>
      <c r="E3243">
        <f>100*data!E3243/data!$V3243</f>
        <v>2.4344569288389515</v>
      </c>
      <c r="F3243">
        <f>100*data!F3243/data!$V3243</f>
        <v>1.2068248023304202</v>
      </c>
      <c r="G3243">
        <f>100*data!G3243/data!$V3243</f>
        <v>2.788181439866833</v>
      </c>
      <c r="H3243">
        <f>100*data!H3243/data!$V3243</f>
        <v>0.12484394506866417</v>
      </c>
      <c r="I3243">
        <f>100*data!I3243/data!$V3243</f>
        <v>2.6217228464419478</v>
      </c>
      <c r="J3243">
        <f>100*data!J3243/data!$V3243</f>
        <v>5.5347482313774448</v>
      </c>
      <c r="K3243">
        <f>100*data!K3243/data!$V3243</f>
        <v>0.93632958801498123</v>
      </c>
      <c r="L3243">
        <f>100*data!L3243/data!$V3243</f>
        <v>1.9766957969205161</v>
      </c>
      <c r="M3243">
        <f>100*data!M3243/data!$V3243</f>
        <v>10.15397419891802</v>
      </c>
      <c r="N3243">
        <f>100*data!N3243/data!$V3243</f>
        <v>14.544319600499376</v>
      </c>
      <c r="O3243">
        <f>100*data!O3243/data!$V3243</f>
        <v>4.1198501872659179</v>
      </c>
      <c r="P3243">
        <f>100*data!P3243/data!$V3243</f>
        <v>32.292967124427797</v>
      </c>
      <c r="Q3243">
        <f>100*data!Q3243/data!$V3243</f>
        <v>15.106117353308365</v>
      </c>
      <c r="R3243">
        <f>100*data!R3243/data!$V3243</f>
        <v>2.0807324178110695E-2</v>
      </c>
      <c r="S3243">
        <f>100*data!S3243/data!$V3243</f>
        <v>0.89471493965875992</v>
      </c>
      <c r="T3243">
        <f>100*data!T3243/data!$V3243</f>
        <v>1.1235955056179776</v>
      </c>
      <c r="U3243">
        <f>100*data!U3243/data!$V3243</f>
        <v>3.9950062421972534</v>
      </c>
      <c r="V3243">
        <f t="shared" si="36"/>
        <v>99.999999999999986</v>
      </c>
    </row>
    <row r="3244" spans="1:22" x14ac:dyDescent="0.3">
      <c r="A3244" t="s">
        <v>149</v>
      </c>
      <c r="B3244" s="15" t="str">
        <f>IFERROR(VLOOKUP($A3244,class!$A$1:$B$455,2,FALSE),"")</f>
        <v>London Borough</v>
      </c>
      <c r="C3244" s="15" t="str">
        <f>IFERROR(IFERROR(VLOOKUP($A3244,classifications!$A$3:$C$336,3,FALSE),VLOOKUP($A3244,classifications!$I$2:$K$28,3,FALSE)),"")</f>
        <v>Predominantly Urban</v>
      </c>
      <c r="D3244">
        <f>100*data!D3244/data!$V3244</f>
        <v>6.714413607878246E-2</v>
      </c>
      <c r="E3244">
        <f>100*data!E3244/data!$V3244</f>
        <v>0.26857654431512984</v>
      </c>
      <c r="F3244">
        <f>100*data!F3244/data!$V3244</f>
        <v>2.8648164726947178</v>
      </c>
      <c r="G3244">
        <f>100*data!G3244/data!$V3244</f>
        <v>6.1996418979409134</v>
      </c>
      <c r="H3244">
        <f>100*data!H3244/data!$V3244</f>
        <v>0.53715308863025968</v>
      </c>
      <c r="I3244">
        <f>100*data!I3244/data!$V3244</f>
        <v>2.8648164726947178</v>
      </c>
      <c r="J3244">
        <f>100*data!J3244/data!$V3244</f>
        <v>6.8487018800358106</v>
      </c>
      <c r="K3244">
        <f>100*data!K3244/data!$V3244</f>
        <v>1.5443151298119964</v>
      </c>
      <c r="L3244">
        <f>100*data!L3244/data!$V3244</f>
        <v>4.476275738585497</v>
      </c>
      <c r="M3244">
        <f>100*data!M3244/data!$V3244</f>
        <v>19.47179946284691</v>
      </c>
      <c r="N3244">
        <f>100*data!N3244/data!$V3244</f>
        <v>1.5890778871978515</v>
      </c>
      <c r="O3244">
        <f>100*data!O3244/data!$V3244</f>
        <v>6.0429722470904208</v>
      </c>
      <c r="P3244">
        <f>100*data!P3244/data!$V3244</f>
        <v>26.007162041181736</v>
      </c>
      <c r="Q3244">
        <f>100*data!Q3244/data!$V3244</f>
        <v>9.4449418084153987</v>
      </c>
      <c r="R3244">
        <f>100*data!R3244/data!$V3244</f>
        <v>0</v>
      </c>
      <c r="S3244">
        <f>100*data!S3244/data!$V3244</f>
        <v>1.7009847806624887</v>
      </c>
      <c r="T3244">
        <f>100*data!T3244/data!$V3244</f>
        <v>2.5738585496866606</v>
      </c>
      <c r="U3244">
        <f>100*data!U3244/data!$V3244</f>
        <v>7.4977618621307069</v>
      </c>
      <c r="V3244">
        <f t="shared" si="36"/>
        <v>100</v>
      </c>
    </row>
    <row r="3245" spans="1:22" x14ac:dyDescent="0.3">
      <c r="A3245" t="s">
        <v>151</v>
      </c>
      <c r="B3245" s="15" t="str">
        <f>IFERROR(VLOOKUP($A3245,class!$A$1:$B$455,2,FALSE),"")</f>
        <v>London Borough</v>
      </c>
      <c r="C3245" s="15" t="str">
        <f>IFERROR(IFERROR(VLOOKUP($A3245,classifications!$A$3:$C$336,3,FALSE),VLOOKUP($A3245,classifications!$I$2:$K$28,3,FALSE)),"")</f>
        <v>Predominantly Urban</v>
      </c>
      <c r="D3245">
        <f>100*data!D3245/data!$V3245</f>
        <v>0.15917230401910068</v>
      </c>
      <c r="E3245">
        <f>100*data!E3245/data!$V3245</f>
        <v>0.39793076004775169</v>
      </c>
      <c r="F3245">
        <f>100*data!F3245/data!$V3245</f>
        <v>2.5865499403103862</v>
      </c>
      <c r="G3245">
        <f>100*data!G3245/data!$V3245</f>
        <v>6.4464783127735776</v>
      </c>
      <c r="H3245">
        <f>100*data!H3245/data!$V3245</f>
        <v>0.91524074810982892</v>
      </c>
      <c r="I3245">
        <f>100*data!I3245/data!$V3245</f>
        <v>3.7803422204536412</v>
      </c>
      <c r="J3245">
        <f>100*data!J3245/data!$V3245</f>
        <v>7.1229606048547556</v>
      </c>
      <c r="K3245">
        <f>100*data!K3245/data!$V3245</f>
        <v>1.4723438121766812</v>
      </c>
      <c r="L3245">
        <f>100*data!L3245/data!$V3245</f>
        <v>5.0537206526064464</v>
      </c>
      <c r="M3245">
        <f>100*data!M3245/data!$V3245</f>
        <v>14.405093513728611</v>
      </c>
      <c r="N3245">
        <f>100*data!N3245/data!$V3245</f>
        <v>2.4671707122960607</v>
      </c>
      <c r="O3245">
        <f>100*data!O3245/data!$V3245</f>
        <v>4.6955829685634702</v>
      </c>
      <c r="P3245">
        <f>100*data!P3245/data!$V3245</f>
        <v>26.144050935137287</v>
      </c>
      <c r="Q3245">
        <f>100*data!Q3245/data!$V3245</f>
        <v>10.744130521289296</v>
      </c>
      <c r="R3245">
        <f>100*data!R3245/data!$V3245</f>
        <v>3.979307600477517E-2</v>
      </c>
      <c r="S3245">
        <f>100*data!S3245/data!$V3245</f>
        <v>2.0692399522483087</v>
      </c>
      <c r="T3245">
        <f>100*data!T3245/data!$V3245</f>
        <v>3.1834460803820135</v>
      </c>
      <c r="U3245">
        <f>100*data!U3245/data!$V3245</f>
        <v>8.3167528849980101</v>
      </c>
      <c r="V3245">
        <f t="shared" si="36"/>
        <v>100</v>
      </c>
    </row>
    <row r="3246" spans="1:22" x14ac:dyDescent="0.3">
      <c r="A3246" t="s">
        <v>152</v>
      </c>
      <c r="B3246" s="15" t="str">
        <f>IFERROR(VLOOKUP($A3246,class!$A$1:$B$455,2,FALSE),"")</f>
        <v>London Borough</v>
      </c>
      <c r="C3246" s="15" t="str">
        <f>IFERROR(IFERROR(VLOOKUP($A3246,classifications!$A$3:$C$336,3,FALSE),VLOOKUP($A3246,classifications!$I$2:$K$28,3,FALSE)),"")</f>
        <v>Predominantly Urban</v>
      </c>
      <c r="D3246">
        <f>100*data!D3246/data!$V3246</f>
        <v>0.11815675462780623</v>
      </c>
      <c r="E3246">
        <f>100*data!E3246/data!$V3246</f>
        <v>0.19692792437967704</v>
      </c>
      <c r="F3246">
        <f>100*data!F3246/data!$V3246</f>
        <v>3.7022449783379283</v>
      </c>
      <c r="G3246">
        <f>100*data!G3246/data!$V3246</f>
        <v>11.894446632532492</v>
      </c>
      <c r="H3246">
        <f>100*data!H3246/data!$V3246</f>
        <v>1.3784954706577393</v>
      </c>
      <c r="I3246">
        <f>100*data!I3246/data!$V3246</f>
        <v>4.0961008270972821</v>
      </c>
      <c r="J3246">
        <f>100*data!J3246/data!$V3246</f>
        <v>8.1922016541945641</v>
      </c>
      <c r="K3246">
        <f>100*data!K3246/data!$V3246</f>
        <v>2.8751476959432849</v>
      </c>
      <c r="L3246">
        <f>100*data!L3246/data!$V3246</f>
        <v>5.1988972036234742</v>
      </c>
      <c r="M3246">
        <f>100*data!M3246/data!$V3246</f>
        <v>12.800315084679008</v>
      </c>
      <c r="N3246">
        <f>100*data!N3246/data!$V3246</f>
        <v>0.82709728239464353</v>
      </c>
      <c r="O3246">
        <f>100*data!O3246/data!$V3246</f>
        <v>4.9231981094919259</v>
      </c>
      <c r="P3246">
        <f>100*data!P3246/data!$V3246</f>
        <v>20.480504135486413</v>
      </c>
      <c r="Q3246">
        <f>100*data!Q3246/data!$V3246</f>
        <v>8.9799133517132734</v>
      </c>
      <c r="R3246">
        <f>100*data!R3246/data!$V3246</f>
        <v>0</v>
      </c>
      <c r="S3246">
        <f>100*data!S3246/data!$V3246</f>
        <v>1.8511224891689642</v>
      </c>
      <c r="T3246">
        <f>100*data!T3246/data!$V3246</f>
        <v>3.5447026388341869</v>
      </c>
      <c r="U3246">
        <f>100*data!U3246/data!$V3246</f>
        <v>8.940527766837338</v>
      </c>
      <c r="V3246">
        <f t="shared" si="36"/>
        <v>99.999999999999986</v>
      </c>
    </row>
    <row r="3247" spans="1:22" x14ac:dyDescent="0.3">
      <c r="A3247" t="s">
        <v>163</v>
      </c>
      <c r="B3247" s="15" t="str">
        <f>IFERROR(VLOOKUP($A3247,class!$A$1:$B$455,2,FALSE),"")</f>
        <v>London Borough</v>
      </c>
      <c r="C3247" s="15" t="str">
        <f>IFERROR(IFERROR(VLOOKUP($A3247,classifications!$A$3:$C$336,3,FALSE),VLOOKUP($A3247,classifications!$I$2:$K$28,3,FALSE)),"")</f>
        <v>Predominantly Urban</v>
      </c>
      <c r="D3247">
        <f>100*data!D3247/data!$V3247</f>
        <v>0.1180637544273908</v>
      </c>
      <c r="E3247">
        <f>100*data!E3247/data!$V3247</f>
        <v>0.40141676505312868</v>
      </c>
      <c r="F3247">
        <f>100*data!F3247/data!$V3247</f>
        <v>2.8099173553719008</v>
      </c>
      <c r="G3247">
        <f>100*data!G3247/data!$V3247</f>
        <v>5.4073199527744986</v>
      </c>
      <c r="H3247">
        <f>100*data!H3247/data!$V3247</f>
        <v>0.44864226682408498</v>
      </c>
      <c r="I3247">
        <f>100*data!I3247/data!$V3247</f>
        <v>3.164108618654073</v>
      </c>
      <c r="J3247">
        <f>100*data!J3247/data!$V3247</f>
        <v>6.8949232585596221</v>
      </c>
      <c r="K3247">
        <f>100*data!K3247/data!$V3247</f>
        <v>1.5348288075560803</v>
      </c>
      <c r="L3247">
        <f>100*data!L3247/data!$V3247</f>
        <v>4.8642266824085008</v>
      </c>
      <c r="M3247">
        <f>100*data!M3247/data!$V3247</f>
        <v>18.441558441558442</v>
      </c>
      <c r="N3247">
        <f>100*data!N3247/data!$V3247</f>
        <v>2.8807556080283354</v>
      </c>
      <c r="O3247">
        <f>100*data!O3247/data!$V3247</f>
        <v>3.5182998819362457</v>
      </c>
      <c r="P3247">
        <f>100*data!P3247/data!$V3247</f>
        <v>27.272727272727273</v>
      </c>
      <c r="Q3247">
        <f>100*data!Q3247/data!$V3247</f>
        <v>9.5159386068476977</v>
      </c>
      <c r="R3247">
        <f>100*data!R3247/data!$V3247</f>
        <v>2.3612750885478158E-2</v>
      </c>
      <c r="S3247">
        <f>100*data!S3247/data!$V3247</f>
        <v>1.6292798110979929</v>
      </c>
      <c r="T3247">
        <f>100*data!T3247/data!$V3247</f>
        <v>3.0224321133412042</v>
      </c>
      <c r="U3247">
        <f>100*data!U3247/data!$V3247</f>
        <v>8.0519480519480524</v>
      </c>
      <c r="V3247">
        <f t="shared" si="36"/>
        <v>100</v>
      </c>
    </row>
    <row r="3248" spans="1:22" x14ac:dyDescent="0.3">
      <c r="A3248" t="s">
        <v>165</v>
      </c>
      <c r="B3248" s="15" t="str">
        <f>IFERROR(VLOOKUP($A3248,class!$A$1:$B$455,2,FALSE),"")</f>
        <v>London Borough</v>
      </c>
      <c r="C3248" s="15" t="str">
        <f>IFERROR(IFERROR(VLOOKUP($A3248,classifications!$A$3:$C$336,3,FALSE),VLOOKUP($A3248,classifications!$I$2:$K$28,3,FALSE)),"")</f>
        <v>Predominantly Urban</v>
      </c>
      <c r="D3248">
        <f>100*data!D3248/data!$V3248</f>
        <v>0.29207740051113545</v>
      </c>
      <c r="E3248">
        <f>100*data!E3248/data!$V3248</f>
        <v>0.32858707557502737</v>
      </c>
      <c r="F3248">
        <f>100*data!F3248/data!$V3248</f>
        <v>2.2635998539612996</v>
      </c>
      <c r="G3248">
        <f>100*data!G3248/data!$V3248</f>
        <v>5.3304125593282219</v>
      </c>
      <c r="H3248">
        <f>100*data!H3248/data!$V3248</f>
        <v>0.547645125958379</v>
      </c>
      <c r="I3248">
        <f>100*data!I3248/data!$V3248</f>
        <v>3.833515881708653</v>
      </c>
      <c r="J3248">
        <f>100*data!J3248/data!$V3248</f>
        <v>8.6162833150784959</v>
      </c>
      <c r="K3248">
        <f>100*data!K3248/data!$V3248</f>
        <v>1.2048192771084338</v>
      </c>
      <c r="L3248">
        <f>100*data!L3248/data!$V3248</f>
        <v>5.6955093099671412</v>
      </c>
      <c r="M3248">
        <f>100*data!M3248/data!$V3248</f>
        <v>9.6020445418035774</v>
      </c>
      <c r="N3248">
        <f>100*data!N3248/data!$V3248</f>
        <v>3.6874771814530849</v>
      </c>
      <c r="O3248">
        <f>100*data!O3248/data!$V3248</f>
        <v>7.2654253377144942</v>
      </c>
      <c r="P3248">
        <f>100*data!P3248/data!$V3248</f>
        <v>25.848849945235486</v>
      </c>
      <c r="Q3248">
        <f>100*data!Q3248/data!$V3248</f>
        <v>11.244979919678714</v>
      </c>
      <c r="R3248">
        <f>100*data!R3248/data!$V3248</f>
        <v>3.6509675063891932E-2</v>
      </c>
      <c r="S3248">
        <f>100*data!S3248/data!$V3248</f>
        <v>1.8254837531945967</v>
      </c>
      <c r="T3248">
        <f>100*data!T3248/data!$V3248</f>
        <v>3.5779481562614093</v>
      </c>
      <c r="U3248">
        <f>100*data!U3248/data!$V3248</f>
        <v>8.7988316903979555</v>
      </c>
      <c r="V3248">
        <f t="shared" si="36"/>
        <v>100.00000000000001</v>
      </c>
    </row>
    <row r="3249" spans="1:22" x14ac:dyDescent="0.3">
      <c r="A3249" t="s">
        <v>169</v>
      </c>
      <c r="B3249" s="15" t="str">
        <f>IFERROR(VLOOKUP($A3249,class!$A$1:$B$455,2,FALSE),"")</f>
        <v>London Borough</v>
      </c>
      <c r="C3249" s="15" t="str">
        <f>IFERROR(IFERROR(VLOOKUP($A3249,classifications!$A$3:$C$336,3,FALSE),VLOOKUP($A3249,classifications!$I$2:$K$28,3,FALSE)),"")</f>
        <v>Predominantly Urban</v>
      </c>
      <c r="D3249">
        <f>100*data!D3249/data!$V3249</f>
        <v>7.0646414694454263E-2</v>
      </c>
      <c r="E3249">
        <f>100*data!E3249/data!$V3249</f>
        <v>0.45920169551395268</v>
      </c>
      <c r="F3249">
        <f>100*data!F3249/data!$V3249</f>
        <v>2.225362062875309</v>
      </c>
      <c r="G3249">
        <f>100*data!G3249/data!$V3249</f>
        <v>6.9586718474037443</v>
      </c>
      <c r="H3249">
        <f>100*data!H3249/data!$V3249</f>
        <v>0.8830801836806782</v>
      </c>
      <c r="I3249">
        <f>100*data!I3249/data!$V3249</f>
        <v>2.2606852702225364</v>
      </c>
      <c r="J3249">
        <f>100*data!J3249/data!$V3249</f>
        <v>6.5347933592370184</v>
      </c>
      <c r="K3249">
        <f>100*data!K3249/data!$V3249</f>
        <v>1.9780996114447191</v>
      </c>
      <c r="L3249">
        <f>100*data!L3249/data!$V3249</f>
        <v>6.4994701518897919</v>
      </c>
      <c r="M3249">
        <f>100*data!M3249/data!$V3249</f>
        <v>15.542211232779936</v>
      </c>
      <c r="N3249">
        <f>100*data!N3249/data!$V3249</f>
        <v>1.3069586718474038</v>
      </c>
      <c r="O3249">
        <f>100*data!O3249/data!$V3249</f>
        <v>3.7089367714588484</v>
      </c>
      <c r="P3249">
        <f>100*data!P3249/data!$V3249</f>
        <v>25.679971741434123</v>
      </c>
      <c r="Q3249">
        <f>100*data!Q3249/data!$V3249</f>
        <v>10.95019427764041</v>
      </c>
      <c r="R3249">
        <f>100*data!R3249/data!$V3249</f>
        <v>3.5323207347227131E-2</v>
      </c>
      <c r="S3249">
        <f>100*data!S3249/data!$V3249</f>
        <v>1.7661603673613564</v>
      </c>
      <c r="T3249">
        <f>100*data!T3249/data!$V3249</f>
        <v>4.1681384669728008</v>
      </c>
      <c r="U3249">
        <f>100*data!U3249/data!$V3249</f>
        <v>8.9720946661956908</v>
      </c>
      <c r="V3249">
        <f t="shared" si="36"/>
        <v>100</v>
      </c>
    </row>
    <row r="3250" spans="1:22" x14ac:dyDescent="0.3">
      <c r="A3250" t="s">
        <v>171</v>
      </c>
      <c r="B3250" s="15" t="str">
        <f>IFERROR(VLOOKUP($A3250,class!$A$1:$B$455,2,FALSE),"")</f>
        <v>London Borough</v>
      </c>
      <c r="C3250" s="15" t="str">
        <f>IFERROR(IFERROR(VLOOKUP($A3250,classifications!$A$3:$C$336,3,FALSE),VLOOKUP($A3250,classifications!$I$2:$K$28,3,FALSE)),"")</f>
        <v>Predominantly Urban</v>
      </c>
      <c r="D3250">
        <f>100*data!D3250/data!$V3250</f>
        <v>9.7228974234321822E-2</v>
      </c>
      <c r="E3250">
        <f>100*data!E3250/data!$V3250</f>
        <v>0.19445794846864364</v>
      </c>
      <c r="F3250">
        <f>100*data!F3250/data!$V3250</f>
        <v>2.8196402527953328</v>
      </c>
      <c r="G3250">
        <f>100*data!G3250/data!$V3250</f>
        <v>10.354885755955275</v>
      </c>
      <c r="H3250">
        <f>100*data!H3250/data!$V3250</f>
        <v>1.3125911521633447</v>
      </c>
      <c r="I3250">
        <f>100*data!I3250/data!$V3250</f>
        <v>2.0904229460379193</v>
      </c>
      <c r="J3250">
        <f>100*data!J3250/data!$V3250</f>
        <v>7.0977151191054935</v>
      </c>
      <c r="K3250">
        <f>100*data!K3250/data!$V3250</f>
        <v>2.7710257656781723</v>
      </c>
      <c r="L3250">
        <f>100*data!L3250/data!$V3250</f>
        <v>6.36849781234808</v>
      </c>
      <c r="M3250">
        <f>100*data!M3250/data!$V3250</f>
        <v>15.702479338842975</v>
      </c>
      <c r="N3250">
        <f>100*data!N3250/data!$V3250</f>
        <v>1.1667476908118619</v>
      </c>
      <c r="O3250">
        <f>100*data!O3250/data!$V3250</f>
        <v>2.2848808945065628</v>
      </c>
      <c r="P3250">
        <f>100*data!P3250/data!$V3250</f>
        <v>22.36266407389402</v>
      </c>
      <c r="Q3250">
        <f>100*data!Q3250/data!$V3250</f>
        <v>9.6742829363150218</v>
      </c>
      <c r="R3250">
        <f>100*data!R3250/data!$V3250</f>
        <v>0</v>
      </c>
      <c r="S3250">
        <f>100*data!S3250/data!$V3250</f>
        <v>1.8473505104521146</v>
      </c>
      <c r="T3250">
        <f>100*data!T3250/data!$V3250</f>
        <v>4.8128342245989302</v>
      </c>
      <c r="U3250">
        <f>100*data!U3250/data!$V3250</f>
        <v>9.0422946037919303</v>
      </c>
      <c r="V3250">
        <f t="shared" si="36"/>
        <v>100</v>
      </c>
    </row>
    <row r="3251" spans="1:22" x14ac:dyDescent="0.3">
      <c r="A3251" t="s">
        <v>174</v>
      </c>
      <c r="B3251" s="15" t="str">
        <f>IFERROR(VLOOKUP($A3251,class!$A$1:$B$455,2,FALSE),"")</f>
        <v>London Borough</v>
      </c>
      <c r="C3251" s="15" t="str">
        <f>IFERROR(IFERROR(VLOOKUP($A3251,classifications!$A$3:$C$336,3,FALSE),VLOOKUP($A3251,classifications!$I$2:$K$28,3,FALSE)),"")</f>
        <v>Predominantly Urban</v>
      </c>
      <c r="D3251">
        <f>100*data!D3251/data!$V3251</f>
        <v>3.9904229848363927E-2</v>
      </c>
      <c r="E3251">
        <f>100*data!E3251/data!$V3251</f>
        <v>0.35913806863527536</v>
      </c>
      <c r="F3251">
        <f>100*data!F3251/data!$V3251</f>
        <v>2.7134876296887471</v>
      </c>
      <c r="G3251">
        <f>100*data!G3251/data!$V3251</f>
        <v>16.280925778132481</v>
      </c>
      <c r="H3251">
        <f>100*data!H3251/data!$V3251</f>
        <v>1.5562649640861932</v>
      </c>
      <c r="I3251">
        <f>100*data!I3251/data!$V3251</f>
        <v>3.7509976057462091</v>
      </c>
      <c r="J3251">
        <f>100*data!J3251/data!$V3251</f>
        <v>11.053471667996808</v>
      </c>
      <c r="K3251">
        <f>100*data!K3251/data!$V3251</f>
        <v>5.9457302474062255</v>
      </c>
      <c r="L3251">
        <f>100*data!L3251/data!$V3251</f>
        <v>4.7885075818036711</v>
      </c>
      <c r="M3251">
        <f>100*data!M3251/data!$V3251</f>
        <v>12.649640861931365</v>
      </c>
      <c r="N3251">
        <f>100*data!N3251/data!$V3251</f>
        <v>1.037509976057462</v>
      </c>
      <c r="O3251">
        <f>100*data!O3251/data!$V3251</f>
        <v>3.3519553072625698</v>
      </c>
      <c r="P3251">
        <f>100*data!P3251/data!$V3251</f>
        <v>14.804469273743017</v>
      </c>
      <c r="Q3251">
        <f>100*data!Q3251/data!$V3251</f>
        <v>11.452513966480447</v>
      </c>
      <c r="R3251">
        <f>100*data!R3251/data!$V3251</f>
        <v>0</v>
      </c>
      <c r="S3251">
        <f>100*data!S3251/data!$V3251</f>
        <v>2.075019952114924</v>
      </c>
      <c r="T3251">
        <f>100*data!T3251/data!$V3251</f>
        <v>3.312051077414206</v>
      </c>
      <c r="U3251">
        <f>100*data!U3251/data!$V3251</f>
        <v>4.8284118116520354</v>
      </c>
      <c r="V3251">
        <f t="shared" si="36"/>
        <v>100.00000000000001</v>
      </c>
    </row>
    <row r="3252" spans="1:22" x14ac:dyDescent="0.3">
      <c r="A3252" t="s">
        <v>180</v>
      </c>
      <c r="B3252" s="15" t="str">
        <f>IFERROR(VLOOKUP($A3252,class!$A$1:$B$455,2,FALSE),"")</f>
        <v>London Borough</v>
      </c>
      <c r="C3252" s="15" t="str">
        <f>IFERROR(IFERROR(VLOOKUP($A3252,classifications!$A$3:$C$336,3,FALSE),VLOOKUP($A3252,classifications!$I$2:$K$28,3,FALSE)),"")</f>
        <v>Predominantly Urban</v>
      </c>
      <c r="D3252">
        <f>100*data!D3252/data!$V3252</f>
        <v>0.11830819284235433</v>
      </c>
      <c r="E3252">
        <f>100*data!E3252/data!$V3252</f>
        <v>0.82815734989648038</v>
      </c>
      <c r="F3252">
        <f>100*data!F3252/data!$V3252</f>
        <v>2.5732031943212066</v>
      </c>
      <c r="G3252">
        <f>100*data!G3252/data!$V3252</f>
        <v>5.5604850635906535</v>
      </c>
      <c r="H3252">
        <f>100*data!H3252/data!$V3252</f>
        <v>0.6506950606329488</v>
      </c>
      <c r="I3252">
        <f>100*data!I3252/data!$V3252</f>
        <v>2.6027802425317952</v>
      </c>
      <c r="J3252">
        <f>100*data!J3252/data!$V3252</f>
        <v>8.1041112097012711</v>
      </c>
      <c r="K3252">
        <f>100*data!K3252/data!$V3252</f>
        <v>1.6563146997929608</v>
      </c>
      <c r="L3252">
        <f>100*data!L3252/data!$V3252</f>
        <v>5.708370304643597</v>
      </c>
      <c r="M3252">
        <f>100*data!M3252/data!$V3252</f>
        <v>15.646258503401361</v>
      </c>
      <c r="N3252">
        <f>100*data!N3252/data!$V3252</f>
        <v>2.425317953268264</v>
      </c>
      <c r="O3252">
        <f>100*data!O3252/data!$V3252</f>
        <v>3.1647441585329785</v>
      </c>
      <c r="P3252">
        <f>100*data!P3252/data!$V3252</f>
        <v>26.501035196687372</v>
      </c>
      <c r="Q3252">
        <f>100*data!Q3252/data!$V3252</f>
        <v>9.9378881987577632</v>
      </c>
      <c r="R3252">
        <f>100*data!R3252/data!$V3252</f>
        <v>2.9577048210588583E-2</v>
      </c>
      <c r="S3252">
        <f>100*data!S3252/data!$V3252</f>
        <v>1.9520851818988465</v>
      </c>
      <c r="T3252">
        <f>100*data!T3252/data!$V3252</f>
        <v>3.4900916888494526</v>
      </c>
      <c r="U3252">
        <f>100*data!U3252/data!$V3252</f>
        <v>9.0505767524401062</v>
      </c>
      <c r="V3252">
        <f t="shared" si="36"/>
        <v>99.999999999999986</v>
      </c>
    </row>
    <row r="3253" spans="1:22" x14ac:dyDescent="0.3">
      <c r="A3253" t="s">
        <v>184</v>
      </c>
      <c r="B3253" s="15" t="str">
        <f>IFERROR(VLOOKUP($A3253,class!$A$1:$B$455,2,FALSE),"")</f>
        <v>London Borough</v>
      </c>
      <c r="C3253" s="15" t="str">
        <f>IFERROR(IFERROR(VLOOKUP($A3253,classifications!$A$3:$C$336,3,FALSE),VLOOKUP($A3253,classifications!$I$2:$K$28,3,FALSE)),"")</f>
        <v>Predominantly Urban</v>
      </c>
      <c r="D3253">
        <f>100*data!D3253/data!$V3253</f>
        <v>5.7903879559930517E-2</v>
      </c>
      <c r="E3253">
        <f>100*data!E3253/data!$V3253</f>
        <v>0.63694267515923564</v>
      </c>
      <c r="F3253">
        <f>100*data!F3253/data!$V3253</f>
        <v>2.6346265199768384</v>
      </c>
      <c r="G3253">
        <f>100*data!G3253/data!$V3253</f>
        <v>4.6612623045744064</v>
      </c>
      <c r="H3253">
        <f>100*data!H3253/data!$V3253</f>
        <v>0.78170237405906196</v>
      </c>
      <c r="I3253">
        <f>100*data!I3253/data!$V3253</f>
        <v>4.2559351476548928</v>
      </c>
      <c r="J3253">
        <f>100*data!J3253/data!$V3253</f>
        <v>7.2958888245512448</v>
      </c>
      <c r="K3253">
        <f>100*data!K3253/data!$V3253</f>
        <v>2.4609148812970467</v>
      </c>
      <c r="L3253">
        <f>100*data!L3253/data!$V3253</f>
        <v>5.6456282570932252</v>
      </c>
      <c r="M3253">
        <f>100*data!M3253/data!$V3253</f>
        <v>18.876664736537347</v>
      </c>
      <c r="N3253">
        <f>100*data!N3253/data!$V3253</f>
        <v>2.9820497973364217</v>
      </c>
      <c r="O3253">
        <f>100*data!O3253/data!$V3253</f>
        <v>4.4006948465547193</v>
      </c>
      <c r="P3253">
        <f>100*data!P3253/data!$V3253</f>
        <v>24.522292993630572</v>
      </c>
      <c r="Q3253">
        <f>100*data!Q3253/data!$V3253</f>
        <v>9.2935726693688476</v>
      </c>
      <c r="R3253">
        <f>100*data!R3253/data!$V3253</f>
        <v>2.8951939779965258E-2</v>
      </c>
      <c r="S3253">
        <f>100*data!S3253/data!$V3253</f>
        <v>2.2872032426172555</v>
      </c>
      <c r="T3253">
        <f>100*data!T3253/data!$V3253</f>
        <v>2.9820497973364217</v>
      </c>
      <c r="U3253">
        <f>100*data!U3253/data!$V3253</f>
        <v>6.1957151129125654</v>
      </c>
      <c r="V3253">
        <f t="shared" si="36"/>
        <v>99.999999999999986</v>
      </c>
    </row>
    <row r="3254" spans="1:22" x14ac:dyDescent="0.3">
      <c r="A3254" t="s">
        <v>188</v>
      </c>
      <c r="B3254" s="15" t="str">
        <f>IFERROR(VLOOKUP($A3254,class!$A$1:$B$455,2,FALSE),"")</f>
        <v>London Borough</v>
      </c>
      <c r="C3254" s="15" t="str">
        <f>IFERROR(IFERROR(VLOOKUP($A3254,classifications!$A$3:$C$336,3,FALSE),VLOOKUP($A3254,classifications!$I$2:$K$28,3,FALSE)),"")</f>
        <v>Predominantly Urban</v>
      </c>
      <c r="D3254">
        <f>100*data!D3254/data!$V3254</f>
        <v>0.11754334410813988</v>
      </c>
      <c r="E3254">
        <f>100*data!E3254/data!$V3254</f>
        <v>0.20570085218924478</v>
      </c>
      <c r="F3254">
        <f>100*data!F3254/data!$V3254</f>
        <v>2.4684102262709375</v>
      </c>
      <c r="G3254">
        <f>100*data!G3254/data!$V3254</f>
        <v>6.8175139582721132</v>
      </c>
      <c r="H3254">
        <f>100*data!H3254/data!$V3254</f>
        <v>0.73464590067587421</v>
      </c>
      <c r="I3254">
        <f>100*data!I3254/data!$V3254</f>
        <v>3.5263003232441963</v>
      </c>
      <c r="J3254">
        <f>100*data!J3254/data!$V3254</f>
        <v>6.2004114017043781</v>
      </c>
      <c r="K3254">
        <f>100*data!K3254/data!$V3254</f>
        <v>1.6749926535409931</v>
      </c>
      <c r="L3254">
        <f>100*data!L3254/data!$V3254</f>
        <v>4.49603291213635</v>
      </c>
      <c r="M3254">
        <f>100*data!M3254/data!$V3254</f>
        <v>14.134587129003821</v>
      </c>
      <c r="N3254">
        <f>100*data!N3254/data!$V3254</f>
        <v>1.6456068175139582</v>
      </c>
      <c r="O3254">
        <f>100*data!O3254/data!$V3254</f>
        <v>3.7613870114604762</v>
      </c>
      <c r="P3254">
        <f>100*data!P3254/data!$V3254</f>
        <v>29.79723773141346</v>
      </c>
      <c r="Q3254">
        <f>100*data!Q3254/data!$V3254</f>
        <v>11.254775198354393</v>
      </c>
      <c r="R3254">
        <f>100*data!R3254/data!$V3254</f>
        <v>0</v>
      </c>
      <c r="S3254">
        <f>100*data!S3254/data!$V3254</f>
        <v>1.7631501616220981</v>
      </c>
      <c r="T3254">
        <f>100*data!T3254/data!$V3254</f>
        <v>3.6144578313253013</v>
      </c>
      <c r="U3254">
        <f>100*data!U3254/data!$V3254</f>
        <v>7.7872465471642665</v>
      </c>
      <c r="V3254">
        <f t="shared" si="36"/>
        <v>100</v>
      </c>
    </row>
    <row r="3255" spans="1:22" x14ac:dyDescent="0.3">
      <c r="A3255" t="s">
        <v>190</v>
      </c>
      <c r="B3255" s="15" t="str">
        <f>IFERROR(VLOOKUP($A3255,class!$A$1:$B$455,2,FALSE),"")</f>
        <v>London Borough</v>
      </c>
      <c r="C3255" s="15" t="str">
        <f>IFERROR(IFERROR(VLOOKUP($A3255,classifications!$A$3:$C$336,3,FALSE),VLOOKUP($A3255,classifications!$I$2:$K$28,3,FALSE)),"")</f>
        <v>Predominantly Urban</v>
      </c>
      <c r="D3255">
        <f>100*data!D3255/data!$V3255</f>
        <v>0.22202915339318466</v>
      </c>
      <c r="E3255">
        <f>100*data!E3255/data!$V3255</f>
        <v>1.1970267400328216</v>
      </c>
      <c r="F3255">
        <f>100*data!F3255/data!$V3255</f>
        <v>1.7858866685973549</v>
      </c>
      <c r="G3255">
        <f>100*data!G3255/data!$V3255</f>
        <v>6.014094024519741</v>
      </c>
      <c r="H3255">
        <f>100*data!H3255/data!$V3255</f>
        <v>0.27029636065257262</v>
      </c>
      <c r="I3255">
        <f>100*data!I3255/data!$V3255</f>
        <v>3.1277150304083405</v>
      </c>
      <c r="J3255">
        <f>100*data!J3255/data!$V3255</f>
        <v>6.3423110338835791</v>
      </c>
      <c r="K3255">
        <f>100*data!K3255/data!$V3255</f>
        <v>1.0425716768027802</v>
      </c>
      <c r="L3255">
        <f>100*data!L3255/data!$V3255</f>
        <v>4.8942948161019402</v>
      </c>
      <c r="M3255">
        <f>100*data!M3255/data!$V3255</f>
        <v>10.222994497538373</v>
      </c>
      <c r="N3255">
        <f>100*data!N3255/data!$V3255</f>
        <v>8.5626025678154267</v>
      </c>
      <c r="O3255">
        <f>100*data!O3255/data!$V3255</f>
        <v>10.058885992856453</v>
      </c>
      <c r="P3255">
        <f>100*data!P3255/data!$V3255</f>
        <v>23.699198764359494</v>
      </c>
      <c r="Q3255">
        <f>100*data!Q3255/data!$V3255</f>
        <v>10.097499758663965</v>
      </c>
      <c r="R3255">
        <f>100*data!R3255/data!$V3255</f>
        <v>6.7574090163143155E-2</v>
      </c>
      <c r="S3255">
        <f>100*data!S3255/data!$V3255</f>
        <v>1.2163336229365769</v>
      </c>
      <c r="T3255">
        <f>100*data!T3255/data!$V3255</f>
        <v>2.8284583454001351</v>
      </c>
      <c r="U3255">
        <f>100*data!U3255/data!$V3255</f>
        <v>8.3502268558741193</v>
      </c>
      <c r="V3255">
        <f t="shared" si="36"/>
        <v>100</v>
      </c>
    </row>
    <row r="3256" spans="1:22" x14ac:dyDescent="0.3">
      <c r="A3256" t="s">
        <v>60</v>
      </c>
      <c r="B3256" s="15" t="str">
        <f>IFERROR(VLOOKUP($A3256,class!$A$1:$B$455,2,FALSE),"")</f>
        <v>London Borough</v>
      </c>
      <c r="C3256" s="15" t="str">
        <f>IFERROR(IFERROR(VLOOKUP($A3256,classifications!$A$3:$C$336,3,FALSE),VLOOKUP($A3256,classifications!$I$2:$K$28,3,FALSE)),"")</f>
        <v>Predominantly Urban</v>
      </c>
      <c r="D3256">
        <f>100*data!D3256/data!$V3256</f>
        <v>0.13850415512465375</v>
      </c>
      <c r="E3256">
        <f>100*data!E3256/data!$V3256</f>
        <v>0.76177285318559562</v>
      </c>
      <c r="F3256">
        <f>100*data!F3256/data!$V3256</f>
        <v>3.1163434903047094</v>
      </c>
      <c r="G3256">
        <f>100*data!G3256/data!$V3256</f>
        <v>24.584487534626039</v>
      </c>
      <c r="H3256">
        <f>100*data!H3256/data!$V3256</f>
        <v>3.1855955678670358</v>
      </c>
      <c r="I3256">
        <f>100*data!I3256/data!$V3256</f>
        <v>4.7091412742382275</v>
      </c>
      <c r="J3256">
        <f>100*data!J3256/data!$V3256</f>
        <v>7.825484764542936</v>
      </c>
      <c r="K3256">
        <f>100*data!K3256/data!$V3256</f>
        <v>9.3490304709141281</v>
      </c>
      <c r="L3256">
        <f>100*data!L3256/data!$V3256</f>
        <v>4.6398891966759006</v>
      </c>
      <c r="M3256">
        <f>100*data!M3256/data!$V3256</f>
        <v>8.6565096952908593</v>
      </c>
      <c r="N3256">
        <f>100*data!N3256/data!$V3256</f>
        <v>0.83102493074792239</v>
      </c>
      <c r="O3256">
        <f>100*data!O3256/data!$V3256</f>
        <v>1.7313019390581716</v>
      </c>
      <c r="P3256">
        <f>100*data!P3256/data!$V3256</f>
        <v>10.803324099722992</v>
      </c>
      <c r="Q3256">
        <f>100*data!Q3256/data!$V3256</f>
        <v>9.5567867036011087</v>
      </c>
      <c r="R3256">
        <f>100*data!R3256/data!$V3256</f>
        <v>0</v>
      </c>
      <c r="S3256">
        <f>100*data!S3256/data!$V3256</f>
        <v>1.5927977839335179</v>
      </c>
      <c r="T3256">
        <f>100*data!T3256/data!$V3256</f>
        <v>4.43213296398892</v>
      </c>
      <c r="U3256">
        <f>100*data!U3256/data!$V3256</f>
        <v>4.0858725761772856</v>
      </c>
      <c r="V3256">
        <f t="shared" si="36"/>
        <v>99.999999999999986</v>
      </c>
    </row>
    <row r="3257" spans="1:22" x14ac:dyDescent="0.3">
      <c r="A3257" t="s">
        <v>70</v>
      </c>
      <c r="B3257" s="15" t="str">
        <f>IFERROR(VLOOKUP($A3257,class!$A$1:$B$455,2,FALSE),"")</f>
        <v>London Borough</v>
      </c>
      <c r="C3257" s="15" t="str">
        <f>IFERROR(IFERROR(VLOOKUP($A3257,classifications!$A$3:$C$336,3,FALSE),VLOOKUP($A3257,classifications!$I$2:$K$28,3,FALSE)),"")</f>
        <v>Predominantly Urban</v>
      </c>
      <c r="D3257">
        <f>100*data!D3257/data!$V3257</f>
        <v>0.12190166598943519</v>
      </c>
      <c r="E3257">
        <f>100*data!E3257/data!$V3257</f>
        <v>0.24380333197887039</v>
      </c>
      <c r="F3257">
        <f>100*data!F3257/data!$V3257</f>
        <v>2.2348638764729785</v>
      </c>
      <c r="G3257">
        <f>100*data!G3257/data!$V3257</f>
        <v>14.181227143437628</v>
      </c>
      <c r="H3257">
        <f>100*data!H3257/data!$V3257</f>
        <v>1.3815522145469321</v>
      </c>
      <c r="I3257">
        <f>100*data!I3257/data!$V3257</f>
        <v>4.4290938642828115</v>
      </c>
      <c r="J3257">
        <f>100*data!J3257/data!$V3257</f>
        <v>9.3457943925233646</v>
      </c>
      <c r="K3257">
        <f>100*data!K3257/data!$V3257</f>
        <v>2.6412027631044293</v>
      </c>
      <c r="L3257">
        <f>100*data!L3257/data!$V3257</f>
        <v>3.5351483136936204</v>
      </c>
      <c r="M3257">
        <f>100*data!M3257/data!$V3257</f>
        <v>10.727346607070297</v>
      </c>
      <c r="N3257">
        <f>100*data!N3257/data!$V3257</f>
        <v>1.8894758228362454</v>
      </c>
      <c r="O3257">
        <f>100*data!O3257/data!$V3257</f>
        <v>8.6143843965867539</v>
      </c>
      <c r="P3257">
        <f>100*data!P3257/data!$V3257</f>
        <v>19.707436001625357</v>
      </c>
      <c r="Q3257">
        <f>100*data!Q3257/data!$V3257</f>
        <v>8.878504672897197</v>
      </c>
      <c r="R3257">
        <f>100*data!R3257/data!$V3257</f>
        <v>0</v>
      </c>
      <c r="S3257">
        <f>100*data!S3257/data!$V3257</f>
        <v>1.8082080455099554</v>
      </c>
      <c r="T3257">
        <f>100*data!T3257/data!$V3257</f>
        <v>4.3275091426249492</v>
      </c>
      <c r="U3257">
        <f>100*data!U3257/data!$V3257</f>
        <v>5.9325477448191792</v>
      </c>
      <c r="V3257">
        <f t="shared" si="36"/>
        <v>99.999999999999986</v>
      </c>
    </row>
    <row r="3258" spans="1:22" x14ac:dyDescent="0.3">
      <c r="A3258" t="s">
        <v>81</v>
      </c>
      <c r="B3258" s="15" t="str">
        <f>IFERROR(VLOOKUP($A3258,class!$A$1:$B$455,2,FALSE),"")</f>
        <v>London Borough</v>
      </c>
      <c r="C3258" s="15" t="str">
        <f>IFERROR(IFERROR(VLOOKUP($A3258,classifications!$A$3:$C$336,3,FALSE),VLOOKUP($A3258,classifications!$I$2:$K$28,3,FALSE)),"")</f>
        <v>Predominantly Urban</v>
      </c>
      <c r="D3258">
        <f>100*data!D3258/data!$V3258</f>
        <v>0.1119194180190263</v>
      </c>
      <c r="E3258">
        <f>100*data!E3258/data!$V3258</f>
        <v>0.4476776720761052</v>
      </c>
      <c r="F3258">
        <f>100*data!F3258/data!$V3258</f>
        <v>4.0850587576944601</v>
      </c>
      <c r="G3258">
        <f>100*data!G3258/data!$V3258</f>
        <v>22.216004476776721</v>
      </c>
      <c r="H3258">
        <f>100*data!H3258/data!$V3258</f>
        <v>2.5741466144376051</v>
      </c>
      <c r="I3258">
        <f>100*data!I3258/data!$V3258</f>
        <v>2.8539451594851708</v>
      </c>
      <c r="J3258">
        <f>100*data!J3258/data!$V3258</f>
        <v>6.379406827084499</v>
      </c>
      <c r="K3258">
        <f>100*data!K3258/data!$V3258</f>
        <v>4.5327364297705648</v>
      </c>
      <c r="L3258">
        <f>100*data!L3258/data!$V3258</f>
        <v>4.9244543928371574</v>
      </c>
      <c r="M3258">
        <f>100*data!M3258/data!$V3258</f>
        <v>12.143256855064354</v>
      </c>
      <c r="N3258">
        <f>100*data!N3258/data!$V3258</f>
        <v>1.5109121432568551</v>
      </c>
      <c r="O3258">
        <f>100*data!O3258/data!$V3258</f>
        <v>2.1824286513710129</v>
      </c>
      <c r="P3258">
        <f>100*data!P3258/data!$V3258</f>
        <v>16.004476776720761</v>
      </c>
      <c r="Q3258">
        <f>100*data!Q3258/data!$V3258</f>
        <v>8.7297146054840518</v>
      </c>
      <c r="R3258">
        <f>100*data!R3258/data!$V3258</f>
        <v>0</v>
      </c>
      <c r="S3258">
        <f>100*data!S3258/data!$V3258</f>
        <v>1.7907106883044208</v>
      </c>
      <c r="T3258">
        <f>100*data!T3258/data!$V3258</f>
        <v>3.9731393396754338</v>
      </c>
      <c r="U3258">
        <f>100*data!U3258/data!$V3258</f>
        <v>5.5400111919418018</v>
      </c>
      <c r="V3258">
        <f t="shared" si="36"/>
        <v>99.999999999999972</v>
      </c>
    </row>
    <row r="3259" spans="1:22" x14ac:dyDescent="0.3">
      <c r="A3259" t="s">
        <v>89</v>
      </c>
      <c r="B3259" s="15" t="str">
        <f>IFERROR(VLOOKUP($A3259,class!$A$1:$B$455,2,FALSE),"")</f>
        <v>London Borough</v>
      </c>
      <c r="C3259" s="15" t="str">
        <f>IFERROR(IFERROR(VLOOKUP($A3259,classifications!$A$3:$C$336,3,FALSE),VLOOKUP($A3259,classifications!$I$2:$K$28,3,FALSE)),"")</f>
        <v>Predominantly Urban</v>
      </c>
      <c r="D3259">
        <f>100*data!D3259/data!$V3259</f>
        <v>3.1466331025802388E-2</v>
      </c>
      <c r="E3259">
        <f>100*data!E3259/data!$V3259</f>
        <v>0.25173064820641911</v>
      </c>
      <c r="F3259">
        <f>100*data!F3259/data!$V3259</f>
        <v>3.146633102580239</v>
      </c>
      <c r="G3259">
        <f>100*data!G3259/data!$V3259</f>
        <v>15.449968533668974</v>
      </c>
      <c r="H3259">
        <f>100*data!H3259/data!$V3259</f>
        <v>2.3599748269351792</v>
      </c>
      <c r="I3259">
        <f>100*data!I3259/data!$V3259</f>
        <v>5.4122089364380113</v>
      </c>
      <c r="J3259">
        <f>100*data!J3259/data!$V3259</f>
        <v>10.824417872876023</v>
      </c>
      <c r="K3259">
        <f>100*data!K3259/data!$V3259</f>
        <v>4.2479546884833228</v>
      </c>
      <c r="L3259">
        <f>100*data!L3259/data!$V3259</f>
        <v>5.0975456261799872</v>
      </c>
      <c r="M3259">
        <f>100*data!M3259/data!$V3259</f>
        <v>11.611076148521082</v>
      </c>
      <c r="N3259">
        <f>100*data!N3259/data!$V3259</f>
        <v>1.2586532410320956</v>
      </c>
      <c r="O3259">
        <f>100*data!O3259/data!$V3259</f>
        <v>4.8458149779735686</v>
      </c>
      <c r="P3259">
        <f>100*data!P3259/data!$V3259</f>
        <v>16.142227816236627</v>
      </c>
      <c r="Q3259">
        <f>100*data!Q3259/data!$V3259</f>
        <v>8.2441787287602271</v>
      </c>
      <c r="R3259">
        <f>100*data!R3259/data!$V3259</f>
        <v>0</v>
      </c>
      <c r="S3259">
        <f>100*data!S3259/data!$V3259</f>
        <v>1.4789175582127123</v>
      </c>
      <c r="T3259">
        <f>100*data!T3259/data!$V3259</f>
        <v>3.6815607300188797</v>
      </c>
      <c r="U3259">
        <f>100*data!U3259/data!$V3259</f>
        <v>5.9156702328508493</v>
      </c>
      <c r="V3259">
        <f t="shared" si="36"/>
        <v>100</v>
      </c>
    </row>
    <row r="3260" spans="1:22" x14ac:dyDescent="0.3">
      <c r="A3260" t="s">
        <v>100</v>
      </c>
      <c r="B3260" s="15" t="str">
        <f>IFERROR(VLOOKUP($A3260,class!$A$1:$B$455,2,FALSE),"")</f>
        <v>London Borough</v>
      </c>
      <c r="C3260" s="15" t="str">
        <f>IFERROR(IFERROR(VLOOKUP($A3260,classifications!$A$3:$C$336,3,FALSE),VLOOKUP($A3260,classifications!$I$2:$K$28,3,FALSE)),"")</f>
        <v>Predominantly Urban</v>
      </c>
      <c r="D3260">
        <f>100*data!D3260/data!$V3260</f>
        <v>0.35853976531942633</v>
      </c>
      <c r="E3260">
        <f>100*data!E3260/data!$V3260</f>
        <v>0.29335071707953064</v>
      </c>
      <c r="F3260">
        <f>100*data!F3260/data!$V3260</f>
        <v>2.7053455019556716</v>
      </c>
      <c r="G3260">
        <f>100*data!G3260/data!$V3260</f>
        <v>16.362451108213818</v>
      </c>
      <c r="H3260">
        <f>100*data!H3260/data!$V3260</f>
        <v>1.4667535853976532</v>
      </c>
      <c r="I3260">
        <f>100*data!I3260/data!$V3260</f>
        <v>2.7705345501955669</v>
      </c>
      <c r="J3260">
        <f>100*data!J3260/data!$V3260</f>
        <v>5.5410691003911339</v>
      </c>
      <c r="K3260">
        <f>100*data!K3260/data!$V3260</f>
        <v>2.1512385919165582</v>
      </c>
      <c r="L3260">
        <f>100*data!L3260/data!$V3260</f>
        <v>4.4328552803129071</v>
      </c>
      <c r="M3260">
        <f>100*data!M3260/data!$V3260</f>
        <v>14.015645371577575</v>
      </c>
      <c r="N3260">
        <f>100*data!N3260/data!$V3260</f>
        <v>2.1186440677966103</v>
      </c>
      <c r="O3260">
        <f>100*data!O3260/data!$V3260</f>
        <v>3.0638852672750976</v>
      </c>
      <c r="P3260">
        <f>100*data!P3260/data!$V3260</f>
        <v>22.001303780964797</v>
      </c>
      <c r="Q3260">
        <f>100*data!Q3260/data!$V3260</f>
        <v>9.8109517601043024</v>
      </c>
      <c r="R3260">
        <f>100*data!R3260/data!$V3260</f>
        <v>0</v>
      </c>
      <c r="S3260">
        <f>100*data!S3260/data!$V3260</f>
        <v>1.9230769230769231</v>
      </c>
      <c r="T3260">
        <f>100*data!T3260/data!$V3260</f>
        <v>4.1395045632333769</v>
      </c>
      <c r="U3260">
        <f>100*data!U3260/data!$V3260</f>
        <v>6.844850065189048</v>
      </c>
      <c r="V3260">
        <f t="shared" si="36"/>
        <v>100</v>
      </c>
    </row>
    <row r="3261" spans="1:22" x14ac:dyDescent="0.3">
      <c r="A3261" t="s">
        <v>121</v>
      </c>
      <c r="B3261" s="15" t="str">
        <f>IFERROR(VLOOKUP($A3261,class!$A$1:$B$455,2,FALSE),"")</f>
        <v>London Borough</v>
      </c>
      <c r="C3261" s="15" t="str">
        <f>IFERROR(IFERROR(VLOOKUP($A3261,classifications!$A$3:$C$336,3,FALSE),VLOOKUP($A3261,classifications!$I$2:$K$28,3,FALSE)),"")</f>
        <v>Predominantly Urban</v>
      </c>
      <c r="D3261">
        <f>100*data!D3261/data!$V3261</f>
        <v>0.12919896640826872</v>
      </c>
      <c r="E3261">
        <f>100*data!E3261/data!$V3261</f>
        <v>0.29069767441860467</v>
      </c>
      <c r="F3261">
        <f>100*data!F3261/data!$V3261</f>
        <v>3.0038759689922481</v>
      </c>
      <c r="G3261">
        <f>100*data!G3261/data!$V3261</f>
        <v>15.213178294573643</v>
      </c>
      <c r="H3261">
        <f>100*data!H3261/data!$V3261</f>
        <v>2.099483204134367</v>
      </c>
      <c r="I3261">
        <f>100*data!I3261/data!$V3261</f>
        <v>3.1976744186046511</v>
      </c>
      <c r="J3261">
        <f>100*data!J3261/data!$V3261</f>
        <v>9.2054263565891468</v>
      </c>
      <c r="K3261">
        <f>100*data!K3261/data!$V3261</f>
        <v>3.5529715762273901</v>
      </c>
      <c r="L3261">
        <f>100*data!L3261/data!$V3261</f>
        <v>5.3940568475452197</v>
      </c>
      <c r="M3261">
        <f>100*data!M3261/data!$V3261</f>
        <v>13.210594315245478</v>
      </c>
      <c r="N3261">
        <f>100*data!N3261/data!$V3261</f>
        <v>1.5826873385012921</v>
      </c>
      <c r="O3261">
        <f>100*data!O3261/data!$V3261</f>
        <v>3.2299741602067185</v>
      </c>
      <c r="P3261">
        <f>100*data!P3261/data!$V3261</f>
        <v>18.507751937984494</v>
      </c>
      <c r="Q3261">
        <f>100*data!Q3261/data!$V3261</f>
        <v>8.720930232558139</v>
      </c>
      <c r="R3261">
        <f>100*data!R3261/data!$V3261</f>
        <v>0</v>
      </c>
      <c r="S3261">
        <f>100*data!S3261/data!$V3261</f>
        <v>1.9702842377260983</v>
      </c>
      <c r="T3261">
        <f>100*data!T3261/data!$V3261</f>
        <v>4.7803617571059434</v>
      </c>
      <c r="U3261">
        <f>100*data!U3261/data!$V3261</f>
        <v>5.9108527131782944</v>
      </c>
      <c r="V3261">
        <f t="shared" si="36"/>
        <v>100.00000000000001</v>
      </c>
    </row>
    <row r="3262" spans="1:22" x14ac:dyDescent="0.3">
      <c r="A3262" t="s">
        <v>131</v>
      </c>
      <c r="B3262" s="15" t="str">
        <f>IFERROR(VLOOKUP($A3262,class!$A$1:$B$455,2,FALSE),"")</f>
        <v>London Borough</v>
      </c>
      <c r="C3262" s="15" t="str">
        <f>IFERROR(IFERROR(VLOOKUP($A3262,classifications!$A$3:$C$336,3,FALSE),VLOOKUP($A3262,classifications!$I$2:$K$28,3,FALSE)),"")</f>
        <v>Predominantly Urban</v>
      </c>
      <c r="D3262">
        <f>100*data!D3262/data!$V3262</f>
        <v>0.11101859561476547</v>
      </c>
      <c r="E3262">
        <f>100*data!E3262/data!$V3262</f>
        <v>0.33305578684429643</v>
      </c>
      <c r="F3262">
        <f>100*data!F3262/data!$V3262</f>
        <v>3.5803497085761866</v>
      </c>
      <c r="G3262">
        <f>100*data!G3262/data!$V3262</f>
        <v>13.932833749653067</v>
      </c>
      <c r="H3262">
        <f>100*data!H3262/data!$V3262</f>
        <v>2.3036358590063837</v>
      </c>
      <c r="I3262">
        <f>100*data!I3262/data!$V3262</f>
        <v>5.8284762697751873</v>
      </c>
      <c r="J3262">
        <f>100*data!J3262/data!$V3262</f>
        <v>9.1590341382181517</v>
      </c>
      <c r="K3262">
        <f>100*data!K3262/data!$V3262</f>
        <v>4.2742159311684711</v>
      </c>
      <c r="L3262">
        <f>100*data!L3262/data!$V3262</f>
        <v>4.4407438245906192</v>
      </c>
      <c r="M3262">
        <f>100*data!M3262/data!$V3262</f>
        <v>12.98917568692756</v>
      </c>
      <c r="N3262">
        <f>100*data!N3262/data!$V3262</f>
        <v>1.1934499028587289</v>
      </c>
      <c r="O3262">
        <f>100*data!O3262/data!$V3262</f>
        <v>3.9411601443241744</v>
      </c>
      <c r="P3262">
        <f>100*data!P3262/data!$V3262</f>
        <v>17.985012489592005</v>
      </c>
      <c r="Q3262">
        <f>100*data!Q3262/data!$V3262</f>
        <v>8.7704690535664724</v>
      </c>
      <c r="R3262">
        <f>100*data!R3262/data!$V3262</f>
        <v>0</v>
      </c>
      <c r="S3262">
        <f>100*data!S3262/data!$V3262</f>
        <v>1.5542603386067166</v>
      </c>
      <c r="T3262">
        <f>100*data!T3262/data!$V3262</f>
        <v>3.5803497085761866</v>
      </c>
      <c r="U3262">
        <f>100*data!U3262/data!$V3262</f>
        <v>6.0227588121010269</v>
      </c>
      <c r="V3262">
        <f t="shared" si="36"/>
        <v>100</v>
      </c>
    </row>
    <row r="3263" spans="1:22" x14ac:dyDescent="0.3">
      <c r="A3263" t="s">
        <v>139</v>
      </c>
      <c r="B3263" s="15" t="str">
        <f>IFERROR(VLOOKUP($A3263,class!$A$1:$B$455,2,FALSE),"")</f>
        <v>London Borough</v>
      </c>
      <c r="C3263" s="15" t="str">
        <f>IFERROR(IFERROR(VLOOKUP($A3263,classifications!$A$3:$C$336,3,FALSE),VLOOKUP($A3263,classifications!$I$2:$K$28,3,FALSE)),"")</f>
        <v>Predominantly Urban</v>
      </c>
      <c r="D3263">
        <f>100*data!D3263/data!$V3263</f>
        <v>0.25234318673395817</v>
      </c>
      <c r="E3263">
        <f>100*data!E3263/data!$V3263</f>
        <v>0.36049026676279738</v>
      </c>
      <c r="F3263">
        <f>100*data!F3263/data!$V3263</f>
        <v>3.3165104542177359</v>
      </c>
      <c r="G3263">
        <f>100*data!G3263/data!$V3263</f>
        <v>16.870944484498917</v>
      </c>
      <c r="H3263">
        <f>100*data!H3263/data!$V3263</f>
        <v>2.6315789473684212</v>
      </c>
      <c r="I3263">
        <f>100*data!I3263/data!$V3263</f>
        <v>5.2631578947368425</v>
      </c>
      <c r="J3263">
        <f>100*data!J3263/data!$V3263</f>
        <v>9.1564527757750547</v>
      </c>
      <c r="K3263">
        <f>100*data!K3263/data!$V3263</f>
        <v>4.7945205479452051</v>
      </c>
      <c r="L3263">
        <f>100*data!L3263/data!$V3263</f>
        <v>4.6503244412400866</v>
      </c>
      <c r="M3263">
        <f>100*data!M3263/data!$V3263</f>
        <v>9.552992069214131</v>
      </c>
      <c r="N3263">
        <f>100*data!N3263/data!$V3263</f>
        <v>1.261715933669791</v>
      </c>
      <c r="O3263">
        <f>100*data!O3263/data!$V3263</f>
        <v>4.6503244412400866</v>
      </c>
      <c r="P3263">
        <f>100*data!P3263/data!$V3263</f>
        <v>16.149963950973323</v>
      </c>
      <c r="Q3263">
        <f>100*data!Q3263/data!$V3263</f>
        <v>9.0483056957462153</v>
      </c>
      <c r="R3263">
        <f>100*data!R3263/data!$V3263</f>
        <v>0</v>
      </c>
      <c r="S3263">
        <f>100*data!S3263/data!$V3263</f>
        <v>1.658255227108868</v>
      </c>
      <c r="T3263">
        <f>100*data!T3263/data!$V3263</f>
        <v>4.3258832011535686</v>
      </c>
      <c r="U3263">
        <f>100*data!U3263/data!$V3263</f>
        <v>6.0562364816149961</v>
      </c>
      <c r="V3263">
        <f t="shared" si="36"/>
        <v>100.00000000000003</v>
      </c>
    </row>
    <row r="3264" spans="1:22" x14ac:dyDescent="0.3">
      <c r="A3264" t="s">
        <v>145</v>
      </c>
      <c r="B3264" s="15" t="str">
        <f>IFERROR(VLOOKUP($A3264,class!$A$1:$B$455,2,FALSE),"")</f>
        <v>London Borough</v>
      </c>
      <c r="C3264" s="15" t="str">
        <f>IFERROR(IFERROR(VLOOKUP($A3264,classifications!$A$3:$C$336,3,FALSE),VLOOKUP($A3264,classifications!$I$2:$K$28,3,FALSE)),"")</f>
        <v>Predominantly Urban</v>
      </c>
      <c r="D3264">
        <f>100*data!D3264/data!$V3264</f>
        <v>9.6525096525096526E-2</v>
      </c>
      <c r="E3264">
        <f>100*data!E3264/data!$V3264</f>
        <v>0.28957528957528955</v>
      </c>
      <c r="F3264">
        <f>100*data!F3264/data!$V3264</f>
        <v>3.0888030888030888</v>
      </c>
      <c r="G3264">
        <f>100*data!G3264/data!$V3264</f>
        <v>14.478764478764479</v>
      </c>
      <c r="H3264">
        <f>100*data!H3264/data!$V3264</f>
        <v>1.4961389961389961</v>
      </c>
      <c r="I3264">
        <f>100*data!I3264/data!$V3264</f>
        <v>2.6061776061776061</v>
      </c>
      <c r="J3264">
        <f>100*data!J3264/data!$V3264</f>
        <v>7.384169884169884</v>
      </c>
      <c r="K3264">
        <f>100*data!K3264/data!$V3264</f>
        <v>3.7644787644787643</v>
      </c>
      <c r="L3264">
        <f>100*data!L3264/data!$V3264</f>
        <v>4.6332046332046328</v>
      </c>
      <c r="M3264">
        <f>100*data!M3264/data!$V3264</f>
        <v>15.202702702702704</v>
      </c>
      <c r="N3264">
        <f>100*data!N3264/data!$V3264</f>
        <v>1.303088803088803</v>
      </c>
      <c r="O3264">
        <f>100*data!O3264/data!$V3264</f>
        <v>2.4613899613899615</v>
      </c>
      <c r="P3264">
        <f>100*data!P3264/data!$V3264</f>
        <v>21.090733590733592</v>
      </c>
      <c r="Q3264">
        <f>100*data!Q3264/data!$V3264</f>
        <v>9.218146718146718</v>
      </c>
      <c r="R3264">
        <f>100*data!R3264/data!$V3264</f>
        <v>0</v>
      </c>
      <c r="S3264">
        <f>100*data!S3264/data!$V3264</f>
        <v>2.0270270270270272</v>
      </c>
      <c r="T3264">
        <f>100*data!T3264/data!$V3264</f>
        <v>4.3918918918918921</v>
      </c>
      <c r="U3264">
        <f>100*data!U3264/data!$V3264</f>
        <v>6.4671814671814669</v>
      </c>
      <c r="V3264">
        <f t="shared" si="36"/>
        <v>100</v>
      </c>
    </row>
    <row r="3265" spans="1:22" x14ac:dyDescent="0.3">
      <c r="A3265" t="s">
        <v>155</v>
      </c>
      <c r="B3265" s="15" t="str">
        <f>IFERROR(VLOOKUP($A3265,class!$A$1:$B$455,2,FALSE),"")</f>
        <v>London Borough</v>
      </c>
      <c r="C3265" s="15" t="str">
        <f>IFERROR(IFERROR(VLOOKUP($A3265,classifications!$A$3:$C$336,3,FALSE),VLOOKUP($A3265,classifications!$I$2:$K$28,3,FALSE)),"")</f>
        <v>Predominantly Urban</v>
      </c>
      <c r="D3265">
        <f>100*data!D3265/data!$V3265</f>
        <v>9.8167539267015713E-2</v>
      </c>
      <c r="E3265">
        <f>100*data!E3265/data!$V3265</f>
        <v>0.19633507853403143</v>
      </c>
      <c r="F3265">
        <f>100*data!F3265/data!$V3265</f>
        <v>2.1596858638743455</v>
      </c>
      <c r="G3265">
        <f>100*data!G3265/data!$V3265</f>
        <v>15.575916230366492</v>
      </c>
      <c r="H3265">
        <f>100*data!H3265/data!$V3265</f>
        <v>1.9306282722513088</v>
      </c>
      <c r="I3265">
        <f>100*data!I3265/data!$V3265</f>
        <v>4.5811518324607325</v>
      </c>
      <c r="J3265">
        <f>100*data!J3265/data!$V3265</f>
        <v>6.8062827225130889</v>
      </c>
      <c r="K3265">
        <f>100*data!K3265/data!$V3265</f>
        <v>3.6649214659685865</v>
      </c>
      <c r="L3265">
        <f>100*data!L3265/data!$V3265</f>
        <v>3.337696335078534</v>
      </c>
      <c r="M3265">
        <f>100*data!M3265/data!$V3265</f>
        <v>14.692408376963352</v>
      </c>
      <c r="N3265">
        <f>100*data!N3265/data!$V3265</f>
        <v>1.8324607329842932</v>
      </c>
      <c r="O3265">
        <f>100*data!O3265/data!$V3265</f>
        <v>5.9554973821989527</v>
      </c>
      <c r="P3265">
        <f>100*data!P3265/data!$V3265</f>
        <v>21.302356020942408</v>
      </c>
      <c r="Q3265">
        <f>100*data!Q3265/data!$V3265</f>
        <v>7.6243455497382202</v>
      </c>
      <c r="R3265">
        <f>100*data!R3265/data!$V3265</f>
        <v>0</v>
      </c>
      <c r="S3265">
        <f>100*data!S3265/data!$V3265</f>
        <v>1.6034031413612566</v>
      </c>
      <c r="T3265">
        <f>100*data!T3265/data!$V3265</f>
        <v>4.1557591623036645</v>
      </c>
      <c r="U3265">
        <f>100*data!U3265/data!$V3265</f>
        <v>4.4829842931937174</v>
      </c>
      <c r="V3265">
        <f t="shared" si="36"/>
        <v>100.00000000000001</v>
      </c>
    </row>
    <row r="3266" spans="1:22" x14ac:dyDescent="0.3">
      <c r="A3266" t="s">
        <v>157</v>
      </c>
      <c r="B3266" s="15" t="str">
        <f>IFERROR(VLOOKUP($A3266,class!$A$1:$B$455,2,FALSE),"")</f>
        <v>London Borough</v>
      </c>
      <c r="C3266" s="15" t="str">
        <f>IFERROR(IFERROR(VLOOKUP($A3266,classifications!$A$3:$C$336,3,FALSE),VLOOKUP($A3266,classifications!$I$2:$K$28,3,FALSE)),"")</f>
        <v>Predominantly Urban</v>
      </c>
      <c r="D3266">
        <f>100*data!D3266/data!$V3266</f>
        <v>0.33396946564885494</v>
      </c>
      <c r="E3266">
        <f>100*data!E3266/data!$V3266</f>
        <v>0.47709923664122139</v>
      </c>
      <c r="F3266">
        <f>100*data!F3266/data!$V3266</f>
        <v>3.5782442748091605</v>
      </c>
      <c r="G3266">
        <f>100*data!G3266/data!$V3266</f>
        <v>25.095419847328245</v>
      </c>
      <c r="H3266">
        <f>100*data!H3266/data!$V3266</f>
        <v>2.9580152671755724</v>
      </c>
      <c r="I3266">
        <f>100*data!I3266/data!$V3266</f>
        <v>3.2919847328244276</v>
      </c>
      <c r="J3266">
        <f>100*data!J3266/data!$V3266</f>
        <v>6.4408396946564883</v>
      </c>
      <c r="K3266">
        <f>100*data!K3266/data!$V3266</f>
        <v>6.5362595419847329</v>
      </c>
      <c r="L3266">
        <f>100*data!L3266/data!$V3266</f>
        <v>4.9618320610687023</v>
      </c>
      <c r="M3266">
        <f>100*data!M3266/data!$V3266</f>
        <v>8.0629770992366421</v>
      </c>
      <c r="N3266">
        <f>100*data!N3266/data!$V3266</f>
        <v>1.383587786259542</v>
      </c>
      <c r="O3266">
        <f>100*data!O3266/data!$V3266</f>
        <v>2.7671755725190841</v>
      </c>
      <c r="P3266">
        <f>100*data!P3266/data!$V3266</f>
        <v>13.120229007633588</v>
      </c>
      <c r="Q3266">
        <f>100*data!Q3266/data!$V3266</f>
        <v>10.830152671755725</v>
      </c>
      <c r="R3266">
        <f>100*data!R3266/data!$V3266</f>
        <v>0</v>
      </c>
      <c r="S3266">
        <f>100*data!S3266/data!$V3266</f>
        <v>1.383587786259542</v>
      </c>
      <c r="T3266">
        <f>100*data!T3266/data!$V3266</f>
        <v>4.0076335877862599</v>
      </c>
      <c r="U3266">
        <f>100*data!U3266/data!$V3266</f>
        <v>4.770992366412214</v>
      </c>
      <c r="V3266">
        <f t="shared" si="36"/>
        <v>100</v>
      </c>
    </row>
    <row r="3267" spans="1:22" x14ac:dyDescent="0.3">
      <c r="A3267" t="s">
        <v>159</v>
      </c>
      <c r="B3267" s="15" t="str">
        <f>IFERROR(VLOOKUP($A3267,class!$A$1:$B$455,2,FALSE),"")</f>
        <v>London Borough</v>
      </c>
      <c r="C3267" s="15" t="str">
        <f>IFERROR(IFERROR(VLOOKUP($A3267,classifications!$A$3:$C$336,3,FALSE),VLOOKUP($A3267,classifications!$I$2:$K$28,3,FALSE)),"")</f>
        <v>Predominantly Urban</v>
      </c>
      <c r="D3267">
        <f>100*data!D3267/data!$V3267</f>
        <v>0.21660649819494585</v>
      </c>
      <c r="E3267">
        <f>100*data!E3267/data!$V3267</f>
        <v>0.43321299638989169</v>
      </c>
      <c r="F3267">
        <f>100*data!F3267/data!$V3267</f>
        <v>3.3935018050541514</v>
      </c>
      <c r="G3267">
        <f>100*data!G3267/data!$V3267</f>
        <v>16.750902527075812</v>
      </c>
      <c r="H3267">
        <f>100*data!H3267/data!$V3267</f>
        <v>2.6714801444043323</v>
      </c>
      <c r="I3267">
        <f>100*data!I3267/data!$V3267</f>
        <v>4.5848375451263541</v>
      </c>
      <c r="J3267">
        <f>100*data!J3267/data!$V3267</f>
        <v>7.8700361010830324</v>
      </c>
      <c r="K3267">
        <f>100*data!K3267/data!$V3267</f>
        <v>7.1841155234657039</v>
      </c>
      <c r="L3267">
        <f>100*data!L3267/data!$V3267</f>
        <v>4.3682310469314078</v>
      </c>
      <c r="M3267">
        <f>100*data!M3267/data!$V3267</f>
        <v>12.960288808664259</v>
      </c>
      <c r="N3267">
        <f>100*data!N3267/data!$V3267</f>
        <v>1.5884476534296028</v>
      </c>
      <c r="O3267">
        <f>100*data!O3267/data!$V3267</f>
        <v>3.8989169675090252</v>
      </c>
      <c r="P3267">
        <f>100*data!P3267/data!$V3267</f>
        <v>15.703971119133573</v>
      </c>
      <c r="Q3267">
        <f>100*data!Q3267/data!$V3267</f>
        <v>8.0144404332129966</v>
      </c>
      <c r="R3267">
        <f>100*data!R3267/data!$V3267</f>
        <v>0</v>
      </c>
      <c r="S3267">
        <f>100*data!S3267/data!$V3267</f>
        <v>1.8050541516245486</v>
      </c>
      <c r="T3267">
        <f>100*data!T3267/data!$V3267</f>
        <v>3.4657039711191335</v>
      </c>
      <c r="U3267">
        <f>100*data!U3267/data!$V3267</f>
        <v>5.0902527075812278</v>
      </c>
      <c r="V3267">
        <f t="shared" si="36"/>
        <v>100</v>
      </c>
    </row>
    <row r="3268" spans="1:22" x14ac:dyDescent="0.3">
      <c r="A3268" t="s">
        <v>162</v>
      </c>
      <c r="B3268" s="15" t="str">
        <f>IFERROR(VLOOKUP($A3268,class!$A$1:$B$455,2,FALSE),"")</f>
        <v>London Borough</v>
      </c>
      <c r="C3268" s="15" t="str">
        <f>IFERROR(IFERROR(VLOOKUP($A3268,classifications!$A$3:$C$336,3,FALSE),VLOOKUP($A3268,classifications!$I$2:$K$28,3,FALSE)),"")</f>
        <v>Predominantly Urban</v>
      </c>
      <c r="D3268">
        <f>100*data!D3268/data!$V3268</f>
        <v>0.18649757553151808</v>
      </c>
      <c r="E3268">
        <f>100*data!E3268/data!$V3268</f>
        <v>0.22379709063782172</v>
      </c>
      <c r="F3268">
        <f>100*data!F3268/data!$V3268</f>
        <v>2.5736665423349496</v>
      </c>
      <c r="G3268">
        <f>100*data!G3268/data!$V3268</f>
        <v>10.928757926146961</v>
      </c>
      <c r="H3268">
        <f>100*data!H3268/data!$V3268</f>
        <v>2.051473330846699</v>
      </c>
      <c r="I3268">
        <f>100*data!I3268/data!$V3268</f>
        <v>4.6251398731816487</v>
      </c>
      <c r="J3268">
        <f>100*data!J3268/data!$V3268</f>
        <v>7.0496083550913839</v>
      </c>
      <c r="K3268">
        <f>100*data!K3268/data!$V3268</f>
        <v>6.4901156284968291</v>
      </c>
      <c r="L3268">
        <f>100*data!L3268/data!$V3268</f>
        <v>4.3640432674375234</v>
      </c>
      <c r="M3268">
        <f>100*data!M3268/data!$V3268</f>
        <v>18.948153674002238</v>
      </c>
      <c r="N3268">
        <f>100*data!N3268/data!$V3268</f>
        <v>1.454681089145841</v>
      </c>
      <c r="O3268">
        <f>100*data!O3268/data!$V3268</f>
        <v>3.2823573293547184</v>
      </c>
      <c r="P3268">
        <f>100*data!P3268/data!$V3268</f>
        <v>18.202163371876164</v>
      </c>
      <c r="Q3268">
        <f>100*data!Q3268/data!$V3268</f>
        <v>8.7653860499813501</v>
      </c>
      <c r="R3268">
        <f>100*data!R3268/data!$V3268</f>
        <v>0</v>
      </c>
      <c r="S3268">
        <f>100*data!S3268/data!$V3268</f>
        <v>1.454681089145841</v>
      </c>
      <c r="T3268">
        <f>100*data!T3268/data!$V3268</f>
        <v>3.2077582991421112</v>
      </c>
      <c r="U3268">
        <f>100*data!U3268/data!$V3268</f>
        <v>6.1917195076464004</v>
      </c>
      <c r="V3268">
        <f t="shared" si="36"/>
        <v>99.999999999999986</v>
      </c>
    </row>
    <row r="3269" spans="1:22" x14ac:dyDescent="0.3">
      <c r="A3269" t="s">
        <v>167</v>
      </c>
      <c r="B3269" s="15" t="str">
        <f>IFERROR(VLOOKUP($A3269,class!$A$1:$B$455,2,FALSE),"")</f>
        <v>London Borough</v>
      </c>
      <c r="C3269" s="15" t="str">
        <f>IFERROR(IFERROR(VLOOKUP($A3269,classifications!$A$3:$C$336,3,FALSE),VLOOKUP($A3269,classifications!$I$2:$K$28,3,FALSE)),"")</f>
        <v>Predominantly Urban</v>
      </c>
      <c r="D3269">
        <f>100*data!D3269/data!$V3269</f>
        <v>0.16806722689075632</v>
      </c>
      <c r="E3269">
        <f>100*data!E3269/data!$V3269</f>
        <v>0.16806722689075632</v>
      </c>
      <c r="F3269">
        <f>100*data!F3269/data!$V3269</f>
        <v>2.6890756302521011</v>
      </c>
      <c r="G3269">
        <f>100*data!G3269/data!$V3269</f>
        <v>11.03641456582633</v>
      </c>
      <c r="H3269">
        <f>100*data!H3269/data!$V3269</f>
        <v>1.6246498599439776</v>
      </c>
      <c r="I3269">
        <f>100*data!I3269/data!$V3269</f>
        <v>3.7535014005602241</v>
      </c>
      <c r="J3269">
        <f>100*data!J3269/data!$V3269</f>
        <v>9.1876750700280105</v>
      </c>
      <c r="K3269">
        <f>100*data!K3269/data!$V3269</f>
        <v>2.0728291316526612</v>
      </c>
      <c r="L3269">
        <f>100*data!L3269/data!$V3269</f>
        <v>4.257703081232493</v>
      </c>
      <c r="M3269">
        <f>100*data!M3269/data!$V3269</f>
        <v>15.57422969187675</v>
      </c>
      <c r="N3269">
        <f>100*data!N3269/data!$V3269</f>
        <v>1.4005602240896358</v>
      </c>
      <c r="O3269">
        <f>100*data!O3269/data!$V3269</f>
        <v>3.3613445378151261</v>
      </c>
      <c r="P3269">
        <f>100*data!P3269/data!$V3269</f>
        <v>24.033613445378151</v>
      </c>
      <c r="Q3269">
        <f>100*data!Q3269/data!$V3269</f>
        <v>8.7955182072829139</v>
      </c>
      <c r="R3269">
        <f>100*data!R3269/data!$V3269</f>
        <v>0</v>
      </c>
      <c r="S3269">
        <f>100*data!S3269/data!$V3269</f>
        <v>1.9607843137254901</v>
      </c>
      <c r="T3269">
        <f>100*data!T3269/data!$V3269</f>
        <v>3.865546218487395</v>
      </c>
      <c r="U3269">
        <f>100*data!U3269/data!$V3269</f>
        <v>6.0504201680672267</v>
      </c>
      <c r="V3269">
        <f t="shared" si="36"/>
        <v>100</v>
      </c>
    </row>
    <row r="3270" spans="1:22" x14ac:dyDescent="0.3">
      <c r="A3270" t="s">
        <v>172</v>
      </c>
      <c r="B3270" s="15" t="str">
        <f>IFERROR(VLOOKUP($A3270,class!$A$1:$B$455,2,FALSE),"")</f>
        <v>London Borough</v>
      </c>
      <c r="C3270" s="15" t="str">
        <f>IFERROR(IFERROR(VLOOKUP($A3270,classifications!$A$3:$C$336,3,FALSE),VLOOKUP($A3270,classifications!$I$2:$K$28,3,FALSE)),"")</f>
        <v>Predominantly Urban</v>
      </c>
      <c r="D3270">
        <f>100*data!D3270/data!$V3270</f>
        <v>8.7834870443566096E-2</v>
      </c>
      <c r="E3270">
        <f>100*data!E3270/data!$V3270</f>
        <v>0.21958717610891523</v>
      </c>
      <c r="F3270">
        <f>100*data!F3270/data!$V3270</f>
        <v>2.8985507246376812</v>
      </c>
      <c r="G3270">
        <f>100*data!G3270/data!$V3270</f>
        <v>14.053579270970575</v>
      </c>
      <c r="H3270">
        <f>100*data!H3270/data!$V3270</f>
        <v>1.8006148440931049</v>
      </c>
      <c r="I3270">
        <f>100*data!I3270/data!$V3270</f>
        <v>3.5573122529644268</v>
      </c>
      <c r="J3270">
        <f>100*data!J3270/data!$V3270</f>
        <v>6.0606060606060606</v>
      </c>
      <c r="K3270">
        <f>100*data!K3270/data!$V3270</f>
        <v>3.9086517347386911</v>
      </c>
      <c r="L3270">
        <f>100*data!L3270/data!$V3270</f>
        <v>3.6012296881862098</v>
      </c>
      <c r="M3270">
        <f>100*data!M3270/data!$V3270</f>
        <v>14.097496706192358</v>
      </c>
      <c r="N3270">
        <f>100*data!N3270/data!$V3270</f>
        <v>1.5371102327624067</v>
      </c>
      <c r="O3270">
        <f>100*data!O3270/data!$V3270</f>
        <v>3.3816425120772946</v>
      </c>
      <c r="P3270">
        <f>100*data!P3270/data!$V3270</f>
        <v>22.74923144488362</v>
      </c>
      <c r="Q3270">
        <f>100*data!Q3270/data!$V3270</f>
        <v>10.496267018006149</v>
      </c>
      <c r="R3270">
        <f>100*data!R3270/data!$V3270</f>
        <v>0</v>
      </c>
      <c r="S3270">
        <f>100*data!S3270/data!$V3270</f>
        <v>1.7127799736495388</v>
      </c>
      <c r="T3270">
        <f>100*data!T3270/data!$V3270</f>
        <v>4.0843214756258233</v>
      </c>
      <c r="U3270">
        <f>100*data!U3270/data!$V3270</f>
        <v>5.7531840140535797</v>
      </c>
      <c r="V3270">
        <f t="shared" si="36"/>
        <v>100</v>
      </c>
    </row>
    <row r="3271" spans="1:22" x14ac:dyDescent="0.3">
      <c r="A3271" t="s">
        <v>177</v>
      </c>
      <c r="B3271" s="15" t="str">
        <f>IFERROR(VLOOKUP($A3271,class!$A$1:$B$455,2,FALSE),"")</f>
        <v>London Borough</v>
      </c>
      <c r="C3271" s="15" t="str">
        <f>IFERROR(IFERROR(VLOOKUP($A3271,classifications!$A$3:$C$336,3,FALSE),VLOOKUP($A3271,classifications!$I$2:$K$28,3,FALSE)),"")</f>
        <v>Predominantly Urban</v>
      </c>
      <c r="D3271">
        <f>100*data!D3271/data!$V3271</f>
        <v>0.1019367991845056</v>
      </c>
      <c r="E3271">
        <f>100*data!E3271/data!$V3271</f>
        <v>0.23785253143051308</v>
      </c>
      <c r="F3271">
        <f>100*data!F3271/data!$V3271</f>
        <v>2.3445463812436289</v>
      </c>
      <c r="G3271">
        <f>100*data!G3271/data!$V3271</f>
        <v>16.683656133197417</v>
      </c>
      <c r="H3271">
        <f>100*data!H3271/data!$V3271</f>
        <v>1.834862385321101</v>
      </c>
      <c r="I3271">
        <f>100*data!I3271/data!$V3271</f>
        <v>3.6017669045191982</v>
      </c>
      <c r="J3271">
        <f>100*data!J3271/data!$V3271</f>
        <v>8.6986068637444784</v>
      </c>
      <c r="K3271">
        <f>100*data!K3271/data!$V3271</f>
        <v>4.4512402310567447</v>
      </c>
      <c r="L3271">
        <f>100*data!L3271/data!$V3271</f>
        <v>3.7716615698267075</v>
      </c>
      <c r="M3271">
        <f>100*data!M3271/data!$V3271</f>
        <v>14.37308868501529</v>
      </c>
      <c r="N3271">
        <f>100*data!N3271/data!$V3271</f>
        <v>1.1892626571525655</v>
      </c>
      <c r="O3271">
        <f>100*data!O3271/data!$V3271</f>
        <v>4.3153244988107371</v>
      </c>
      <c r="P3271">
        <f>100*data!P3271/data!$V3271</f>
        <v>17.66904519198097</v>
      </c>
      <c r="Q3271">
        <f>100*data!Q3271/data!$V3271</f>
        <v>10.261637784573564</v>
      </c>
      <c r="R3271">
        <f>100*data!R3271/data!$V3271</f>
        <v>0</v>
      </c>
      <c r="S3271">
        <f>100*data!S3271/data!$V3271</f>
        <v>1.7329255861365953</v>
      </c>
      <c r="T3271">
        <f>100*data!T3271/data!$V3271</f>
        <v>4.3832823649337413</v>
      </c>
      <c r="U3271">
        <f>100*data!U3271/data!$V3271</f>
        <v>4.3493034318722392</v>
      </c>
      <c r="V3271">
        <f t="shared" si="36"/>
        <v>100.00000000000003</v>
      </c>
    </row>
    <row r="3272" spans="1:22" x14ac:dyDescent="0.3">
      <c r="A3272" t="s">
        <v>179</v>
      </c>
      <c r="B3272" s="15" t="str">
        <f>IFERROR(VLOOKUP($A3272,class!$A$1:$B$455,2,FALSE),"")</f>
        <v>London Borough</v>
      </c>
      <c r="C3272" s="15" t="str">
        <f>IFERROR(IFERROR(VLOOKUP($A3272,classifications!$A$3:$C$336,3,FALSE),VLOOKUP($A3272,classifications!$I$2:$K$28,3,FALSE)),"")</f>
        <v>Predominantly Urban</v>
      </c>
      <c r="D3272">
        <f>100*data!D3272/data!$V3272</f>
        <v>0.18450184501845018</v>
      </c>
      <c r="E3272">
        <f>100*data!E3272/data!$V3272</f>
        <v>0.11070110701107011</v>
      </c>
      <c r="F3272">
        <f>100*data!F3272/data!$V3272</f>
        <v>2.177121771217712</v>
      </c>
      <c r="G3272">
        <f>100*data!G3272/data!$V3272</f>
        <v>6.9003690036900371</v>
      </c>
      <c r="H3272">
        <f>100*data!H3272/data!$V3272</f>
        <v>0.81180811808118081</v>
      </c>
      <c r="I3272">
        <f>100*data!I3272/data!$V3272</f>
        <v>2.6568265682656826</v>
      </c>
      <c r="J3272">
        <f>100*data!J3272/data!$V3272</f>
        <v>5.8671586715867159</v>
      </c>
      <c r="K3272">
        <f>100*data!K3272/data!$V3272</f>
        <v>1.3653136531365313</v>
      </c>
      <c r="L3272">
        <f>100*data!L3272/data!$V3272</f>
        <v>3.8376383763837638</v>
      </c>
      <c r="M3272">
        <f>100*data!M3272/data!$V3272</f>
        <v>16.863468634686345</v>
      </c>
      <c r="N3272">
        <f>100*data!N3272/data!$V3272</f>
        <v>1.5867158671586716</v>
      </c>
      <c r="O3272">
        <f>100*data!O3272/data!$V3272</f>
        <v>3.7638376383763839</v>
      </c>
      <c r="P3272">
        <f>100*data!P3272/data!$V3272</f>
        <v>29.70479704797048</v>
      </c>
      <c r="Q3272">
        <f>100*data!Q3272/data!$V3272</f>
        <v>9.4833948339483403</v>
      </c>
      <c r="R3272">
        <f>100*data!R3272/data!$V3272</f>
        <v>0</v>
      </c>
      <c r="S3272">
        <f>100*data!S3272/data!$V3272</f>
        <v>2.103321033210332</v>
      </c>
      <c r="T3272">
        <f>100*data!T3272/data!$V3272</f>
        <v>3.6900369003690039</v>
      </c>
      <c r="U3272">
        <f>100*data!U3272/data!$V3272</f>
        <v>8.8929889298892988</v>
      </c>
      <c r="V3272">
        <f t="shared" si="36"/>
        <v>100.00000000000001</v>
      </c>
    </row>
    <row r="3273" spans="1:22" x14ac:dyDescent="0.3">
      <c r="A3273" t="s">
        <v>182</v>
      </c>
      <c r="B3273" s="15" t="str">
        <f>IFERROR(VLOOKUP($A3273,class!$A$1:$B$455,2,FALSE),"")</f>
        <v>London Borough</v>
      </c>
      <c r="C3273" s="15" t="str">
        <f>IFERROR(IFERROR(VLOOKUP($A3273,classifications!$A$3:$C$336,3,FALSE),VLOOKUP($A3273,classifications!$I$2:$K$28,3,FALSE)),"")</f>
        <v>Predominantly Urban</v>
      </c>
      <c r="D3273">
        <f>100*data!D3273/data!$V3273</f>
        <v>0.40229885057471265</v>
      </c>
      <c r="E3273">
        <f>100*data!E3273/data!$V3273</f>
        <v>0.40229885057471265</v>
      </c>
      <c r="F3273">
        <f>100*data!F3273/data!$V3273</f>
        <v>2.8735632183908044</v>
      </c>
      <c r="G3273">
        <f>100*data!G3273/data!$V3273</f>
        <v>20.229885057471265</v>
      </c>
      <c r="H3273">
        <f>100*data!H3273/data!$V3273</f>
        <v>1.8390804597701149</v>
      </c>
      <c r="I3273">
        <f>100*data!I3273/data!$V3273</f>
        <v>3.2758620689655173</v>
      </c>
      <c r="J3273">
        <f>100*data!J3273/data!$V3273</f>
        <v>6.264367816091954</v>
      </c>
      <c r="K3273">
        <f>100*data!K3273/data!$V3273</f>
        <v>3.3908045977011496</v>
      </c>
      <c r="L3273">
        <f>100*data!L3273/data!$V3273</f>
        <v>4.5977011494252871</v>
      </c>
      <c r="M3273">
        <f>100*data!M3273/data!$V3273</f>
        <v>14.885057471264368</v>
      </c>
      <c r="N3273">
        <f>100*data!N3273/data!$V3273</f>
        <v>1.4942528735632183</v>
      </c>
      <c r="O3273">
        <f>100*data!O3273/data!$V3273</f>
        <v>2.3563218390804597</v>
      </c>
      <c r="P3273">
        <f>100*data!P3273/data!$V3273</f>
        <v>17.586206896551722</v>
      </c>
      <c r="Q3273">
        <f>100*data!Q3273/data!$V3273</f>
        <v>8.7356321839080469</v>
      </c>
      <c r="R3273">
        <f>100*data!R3273/data!$V3273</f>
        <v>0</v>
      </c>
      <c r="S3273">
        <f>100*data!S3273/data!$V3273</f>
        <v>1.7241379310344827</v>
      </c>
      <c r="T3273">
        <f>100*data!T3273/data!$V3273</f>
        <v>4.195402298850575</v>
      </c>
      <c r="U3273">
        <f>100*data!U3273/data!$V3273</f>
        <v>5.7471264367816088</v>
      </c>
      <c r="V3273">
        <f t="shared" si="36"/>
        <v>100</v>
      </c>
    </row>
    <row r="3274" spans="1:22" x14ac:dyDescent="0.3">
      <c r="A3274" t="s">
        <v>186</v>
      </c>
      <c r="B3274" s="15" t="str">
        <f>IFERROR(VLOOKUP($A3274,class!$A$1:$B$455,2,FALSE),"")</f>
        <v>London Borough</v>
      </c>
      <c r="C3274" s="15" t="str">
        <f>IFERROR(IFERROR(VLOOKUP($A3274,classifications!$A$3:$C$336,3,FALSE),VLOOKUP($A3274,classifications!$I$2:$K$28,3,FALSE)),"")</f>
        <v>Predominantly Urban</v>
      </c>
      <c r="D3274">
        <f>100*data!D3274/data!$V3274</f>
        <v>8.4423807513718863E-2</v>
      </c>
      <c r="E3274">
        <f>100*data!E3274/data!$V3274</f>
        <v>0.21105951878429718</v>
      </c>
      <c r="F3274">
        <f>100*data!F3274/data!$V3274</f>
        <v>3.5035880118193332</v>
      </c>
      <c r="G3274">
        <f>100*data!G3274/data!$V3274</f>
        <v>18.57323765301815</v>
      </c>
      <c r="H3274">
        <f>100*data!H3274/data!$V3274</f>
        <v>1.6040523427606586</v>
      </c>
      <c r="I3274">
        <f>100*data!I3274/data!$V3274</f>
        <v>4.3478260869565215</v>
      </c>
      <c r="J3274">
        <f>100*data!J3274/data!$V3274</f>
        <v>10.679611650485437</v>
      </c>
      <c r="K3274">
        <f>100*data!K3274/data!$V3274</f>
        <v>4.3056141831996619</v>
      </c>
      <c r="L3274">
        <f>100*data!L3274/data!$V3274</f>
        <v>5.0654284508231324</v>
      </c>
      <c r="M3274">
        <f>100*data!M3274/data!$V3274</f>
        <v>10.932883073026593</v>
      </c>
      <c r="N3274">
        <f>100*data!N3274/data!$V3274</f>
        <v>0.970873786407767</v>
      </c>
      <c r="O3274">
        <f>100*data!O3274/data!$V3274</f>
        <v>2.7859856479527227</v>
      </c>
      <c r="P3274">
        <f>100*data!P3274/data!$V3274</f>
        <v>17.306880540312367</v>
      </c>
      <c r="Q3274">
        <f>100*data!Q3274/data!$V3274</f>
        <v>8.8644997889404813</v>
      </c>
      <c r="R3274">
        <f>100*data!R3274/data!$V3274</f>
        <v>0</v>
      </c>
      <c r="S3274">
        <f>100*data!S3274/data!$V3274</f>
        <v>1.3085690164626425</v>
      </c>
      <c r="T3274">
        <f>100*data!T3274/data!$V3274</f>
        <v>3.2081046855213171</v>
      </c>
      <c r="U3274">
        <f>100*data!U3274/data!$V3274</f>
        <v>6.2473617560151959</v>
      </c>
      <c r="V3274">
        <f t="shared" si="36"/>
        <v>100</v>
      </c>
    </row>
    <row r="3275" spans="1:22" x14ac:dyDescent="0.3">
      <c r="A3275" t="s">
        <v>16</v>
      </c>
      <c r="B3275" s="15" t="str">
        <f>IFERROR(VLOOKUP($A3275,class!$A$1:$B$455,2,FALSE),"")</f>
        <v>Unitary Authority</v>
      </c>
      <c r="C3275" s="15" t="str">
        <f>IFERROR(IFERROR(VLOOKUP($A3275,classifications!$A$3:$C$336,3,FALSE),VLOOKUP($A3275,classifications!$I$2:$K$28,3,FALSE)),"")</f>
        <v>Predominantly Urban</v>
      </c>
      <c r="D3275">
        <f>100*data!D3275/data!$V3275</f>
        <v>0.95338983050847459</v>
      </c>
      <c r="E3275">
        <f>100*data!E3275/data!$V3275</f>
        <v>0.31779661016949151</v>
      </c>
      <c r="F3275">
        <f>100*data!F3275/data!$V3275</f>
        <v>3.3898305084745761</v>
      </c>
      <c r="G3275">
        <f>100*data!G3275/data!$V3275</f>
        <v>16.101694915254239</v>
      </c>
      <c r="H3275">
        <f>100*data!H3275/data!$V3275</f>
        <v>2.5423728813559321</v>
      </c>
      <c r="I3275">
        <f>100*data!I3275/data!$V3275</f>
        <v>3.7076271186440679</v>
      </c>
      <c r="J3275">
        <f>100*data!J3275/data!$V3275</f>
        <v>4.2372881355932206</v>
      </c>
      <c r="K3275">
        <f>100*data!K3275/data!$V3275</f>
        <v>3.0720338983050848</v>
      </c>
      <c r="L3275">
        <f>100*data!L3275/data!$V3275</f>
        <v>2.8601694915254239</v>
      </c>
      <c r="M3275">
        <f>100*data!M3275/data!$V3275</f>
        <v>16.101694915254239</v>
      </c>
      <c r="N3275">
        <f>100*data!N3275/data!$V3275</f>
        <v>2.2245762711864407</v>
      </c>
      <c r="O3275">
        <f>100*data!O3275/data!$V3275</f>
        <v>2.1186440677966103</v>
      </c>
      <c r="P3275">
        <f>100*data!P3275/data!$V3275</f>
        <v>20.444915254237287</v>
      </c>
      <c r="Q3275">
        <f>100*data!Q3275/data!$V3275</f>
        <v>11.016949152542374</v>
      </c>
      <c r="R3275">
        <f>100*data!R3275/data!$V3275</f>
        <v>0.1059322033898305</v>
      </c>
      <c r="S3275">
        <f>100*data!S3275/data!$V3275</f>
        <v>1.8008474576271187</v>
      </c>
      <c r="T3275">
        <f>100*data!T3275/data!$V3275</f>
        <v>3.1779661016949152</v>
      </c>
      <c r="U3275">
        <f>100*data!U3275/data!$V3275</f>
        <v>5.8262711864406782</v>
      </c>
      <c r="V3275">
        <f t="shared" si="36"/>
        <v>99.999999999999986</v>
      </c>
    </row>
    <row r="3276" spans="1:22" x14ac:dyDescent="0.3">
      <c r="A3276" t="s">
        <v>18</v>
      </c>
      <c r="B3276" s="15" t="str">
        <f>IFERROR(VLOOKUP($A3276,class!$A$1:$B$455,2,FALSE),"")</f>
        <v>Unitary Authority</v>
      </c>
      <c r="C3276" s="15" t="str">
        <f>IFERROR(IFERROR(VLOOKUP($A3276,classifications!$A$3:$C$336,3,FALSE),VLOOKUP($A3276,classifications!$I$2:$K$28,3,FALSE)),"")</f>
        <v>Predominantly Urban</v>
      </c>
      <c r="D3276">
        <f>100*data!D3276/data!$V3276</f>
        <v>0.31397174254317112</v>
      </c>
      <c r="E3276">
        <f>100*data!E3276/data!$V3276</f>
        <v>0.18838304552590268</v>
      </c>
      <c r="F3276">
        <f>100*data!F3276/data!$V3276</f>
        <v>2.5117739403453689</v>
      </c>
      <c r="G3276">
        <f>100*data!G3276/data!$V3276</f>
        <v>8.8540031397174257</v>
      </c>
      <c r="H3276">
        <f>100*data!H3276/data!$V3276</f>
        <v>1.098901098901099</v>
      </c>
      <c r="I3276">
        <f>100*data!I3276/data!$V3276</f>
        <v>2.5117739403453689</v>
      </c>
      <c r="J3276">
        <f>100*data!J3276/data!$V3276</f>
        <v>21.318681318681318</v>
      </c>
      <c r="K3276">
        <f>100*data!K3276/data!$V3276</f>
        <v>1.3500784929356358</v>
      </c>
      <c r="L3276">
        <f>100*data!L3276/data!$V3276</f>
        <v>6.6875981161695446</v>
      </c>
      <c r="M3276">
        <f>100*data!M3276/data!$V3276</f>
        <v>12.056514913657772</v>
      </c>
      <c r="N3276">
        <f>100*data!N3276/data!$V3276</f>
        <v>1.3500784929356358</v>
      </c>
      <c r="O3276">
        <f>100*data!O3276/data!$V3276</f>
        <v>3.390894819466248</v>
      </c>
      <c r="P3276">
        <f>100*data!P3276/data!$V3276</f>
        <v>17.582417582417584</v>
      </c>
      <c r="Q3276">
        <f>100*data!Q3276/data!$V3276</f>
        <v>7.4725274725274726</v>
      </c>
      <c r="R3276">
        <f>100*data!R3276/data!$V3276</f>
        <v>0</v>
      </c>
      <c r="S3276">
        <f>100*data!S3276/data!$V3276</f>
        <v>2.009419152276295</v>
      </c>
      <c r="T3276">
        <f>100*data!T3276/data!$V3276</f>
        <v>3.4536891679748822</v>
      </c>
      <c r="U3276">
        <f>100*data!U3276/data!$V3276</f>
        <v>7.8492935635792778</v>
      </c>
      <c r="V3276">
        <f t="shared" si="36"/>
        <v>100.00000000000001</v>
      </c>
    </row>
    <row r="3277" spans="1:22" x14ac:dyDescent="0.3">
      <c r="A3277" t="s">
        <v>51</v>
      </c>
      <c r="B3277" s="15" t="str">
        <f>IFERROR(VLOOKUP($A3277,class!$A$1:$B$455,2,FALSE),"")</f>
        <v>Unitary Authority</v>
      </c>
      <c r="C3277" s="15" t="str">
        <f>IFERROR(IFERROR(VLOOKUP($A3277,classifications!$A$3:$C$336,3,FALSE),VLOOKUP($A3277,classifications!$I$2:$K$28,3,FALSE)),"")</f>
        <v>Predominantly Rural</v>
      </c>
      <c r="D3277">
        <f>100*data!D3277/data!$V3277</f>
        <v>6.2706270627062706</v>
      </c>
      <c r="E3277">
        <f>100*data!E3277/data!$V3277</f>
        <v>0.55005500550055009</v>
      </c>
      <c r="F3277">
        <f>100*data!F3277/data!$V3277</f>
        <v>7.5907590759075907</v>
      </c>
      <c r="G3277">
        <f>100*data!G3277/data!$V3277</f>
        <v>13.201320132013201</v>
      </c>
      <c r="H3277">
        <f>100*data!H3277/data!$V3277</f>
        <v>2.8602860286028604</v>
      </c>
      <c r="I3277">
        <f>100*data!I3277/data!$V3277</f>
        <v>2.5302530253025304</v>
      </c>
      <c r="J3277">
        <f>100*data!J3277/data!$V3277</f>
        <v>7.9207920792079207</v>
      </c>
      <c r="K3277">
        <f>100*data!K3277/data!$V3277</f>
        <v>2.6402640264026402</v>
      </c>
      <c r="L3277">
        <f>100*data!L3277/data!$V3277</f>
        <v>12.321232123212321</v>
      </c>
      <c r="M3277">
        <f>100*data!M3277/data!$V3277</f>
        <v>4.8404840484048401</v>
      </c>
      <c r="N3277">
        <f>100*data!N3277/data!$V3277</f>
        <v>1.21012101210121</v>
      </c>
      <c r="O3277">
        <f>100*data!O3277/data!$V3277</f>
        <v>3.6303630363036303</v>
      </c>
      <c r="P3277">
        <f>100*data!P3277/data!$V3277</f>
        <v>11.771177117711771</v>
      </c>
      <c r="Q3277">
        <f>100*data!Q3277/data!$V3277</f>
        <v>7.370737073707371</v>
      </c>
      <c r="R3277">
        <f>100*data!R3277/data!$V3277</f>
        <v>0.66006600660066006</v>
      </c>
      <c r="S3277">
        <f>100*data!S3277/data!$V3277</f>
        <v>2.5302530253025304</v>
      </c>
      <c r="T3277">
        <f>100*data!T3277/data!$V3277</f>
        <v>3.9603960396039604</v>
      </c>
      <c r="U3277">
        <f>100*data!U3277/data!$V3277</f>
        <v>8.1408140814081413</v>
      </c>
      <c r="V3277">
        <f t="shared" si="36"/>
        <v>100</v>
      </c>
    </row>
    <row r="3278" spans="1:22" x14ac:dyDescent="0.3">
      <c r="A3278" t="s">
        <v>62</v>
      </c>
      <c r="B3278" s="15" t="str">
        <f>IFERROR(VLOOKUP($A3278,class!$A$1:$B$455,2,FALSE),"")</f>
        <v>Unitary Authority</v>
      </c>
      <c r="C3278" s="15" t="str">
        <f>IFERROR(IFERROR(VLOOKUP($A3278,classifications!$A$3:$C$336,3,FALSE),VLOOKUP($A3278,classifications!$I$2:$K$28,3,FALSE)),"")</f>
        <v>Predominantly Urban</v>
      </c>
      <c r="D3278">
        <f>100*data!D3278/data!$V3278</f>
        <v>0.84459459459459463</v>
      </c>
      <c r="E3278">
        <f>100*data!E3278/data!$V3278</f>
        <v>0.39414414414414417</v>
      </c>
      <c r="F3278">
        <f>100*data!F3278/data!$V3278</f>
        <v>5.0675675675675675</v>
      </c>
      <c r="G3278">
        <f>100*data!G3278/data!$V3278</f>
        <v>23.367117117117118</v>
      </c>
      <c r="H3278">
        <f>100*data!H3278/data!$V3278</f>
        <v>3.0405405405405403</v>
      </c>
      <c r="I3278">
        <f>100*data!I3278/data!$V3278</f>
        <v>3.3783783783783785</v>
      </c>
      <c r="J3278">
        <f>100*data!J3278/data!$V3278</f>
        <v>6.9819819819819822</v>
      </c>
      <c r="K3278">
        <f>100*data!K3278/data!$V3278</f>
        <v>8.1644144144144146</v>
      </c>
      <c r="L3278">
        <f>100*data!L3278/data!$V3278</f>
        <v>5.5743243243243246</v>
      </c>
      <c r="M3278">
        <f>100*data!M3278/data!$V3278</f>
        <v>6.1936936936936933</v>
      </c>
      <c r="N3278">
        <f>100*data!N3278/data!$V3278</f>
        <v>1.295045045045045</v>
      </c>
      <c r="O3278">
        <f>100*data!O3278/data!$V3278</f>
        <v>2.5337837837837838</v>
      </c>
      <c r="P3278">
        <f>100*data!P3278/data!$V3278</f>
        <v>13.795045045045045</v>
      </c>
      <c r="Q3278">
        <f>100*data!Q3278/data!$V3278</f>
        <v>8.2207207207207205</v>
      </c>
      <c r="R3278">
        <f>100*data!R3278/data!$V3278</f>
        <v>0.16891891891891891</v>
      </c>
      <c r="S3278">
        <f>100*data!S3278/data!$V3278</f>
        <v>1.8018018018018018</v>
      </c>
      <c r="T3278">
        <f>100*data!T3278/data!$V3278</f>
        <v>4.1103603603603602</v>
      </c>
      <c r="U3278">
        <f>100*data!U3278/data!$V3278</f>
        <v>5.0675675675675675</v>
      </c>
      <c r="V3278">
        <f t="shared" si="36"/>
        <v>100</v>
      </c>
    </row>
    <row r="3279" spans="1:22" x14ac:dyDescent="0.3">
      <c r="A3279" t="s">
        <v>67</v>
      </c>
      <c r="B3279" s="15" t="str">
        <f>IFERROR(VLOOKUP($A3279,class!$A$1:$B$455,2,FALSE),"")</f>
        <v>Unitary Authority</v>
      </c>
      <c r="C3279" s="15" t="str">
        <f>IFERROR(IFERROR(VLOOKUP($A3279,classifications!$A$3:$C$336,3,FALSE),VLOOKUP($A3279,classifications!$I$2:$K$28,3,FALSE)),"")</f>
        <v>Predominantly Urban</v>
      </c>
      <c r="D3279">
        <f>100*data!D3279/data!$V3279</f>
        <v>1.1249030256012413</v>
      </c>
      <c r="E3279">
        <f>100*data!E3279/data!$V3279</f>
        <v>0.34910783553141972</v>
      </c>
      <c r="F3279">
        <f>100*data!F3279/data!$V3279</f>
        <v>4.1505042668735452</v>
      </c>
      <c r="G3279">
        <f>100*data!G3279/data!$V3279</f>
        <v>10.124127230411171</v>
      </c>
      <c r="H3279">
        <f>100*data!H3279/data!$V3279</f>
        <v>2.7928626842513578</v>
      </c>
      <c r="I3279">
        <f>100*data!I3279/data!$V3279</f>
        <v>4.1505042668735452</v>
      </c>
      <c r="J3279">
        <f>100*data!J3279/data!$V3279</f>
        <v>4.8487199379363846</v>
      </c>
      <c r="K3279">
        <f>100*data!K3279/data!$V3279</f>
        <v>4.8487199379363846</v>
      </c>
      <c r="L3279">
        <f>100*data!L3279/data!$V3279</f>
        <v>3.5686578743211794</v>
      </c>
      <c r="M3279">
        <f>100*data!M3279/data!$V3279</f>
        <v>19.356089992242048</v>
      </c>
      <c r="N3279">
        <f>100*data!N3279/data!$V3279</f>
        <v>2.2498060512024827</v>
      </c>
      <c r="O3279">
        <f>100*data!O3279/data!$V3279</f>
        <v>3.2583397982932505</v>
      </c>
      <c r="P3279">
        <f>100*data!P3279/data!$V3279</f>
        <v>18.308766485647791</v>
      </c>
      <c r="Q3279">
        <f>100*data!Q3279/data!$V3279</f>
        <v>9.4259115593483322</v>
      </c>
      <c r="R3279">
        <f>100*data!R3279/data!$V3279</f>
        <v>0.3103180760279286</v>
      </c>
      <c r="S3279">
        <f>100*data!S3279/data!$V3279</f>
        <v>1.8231186966640807</v>
      </c>
      <c r="T3279">
        <f>100*data!T3279/data!$V3279</f>
        <v>3.5686578743211794</v>
      </c>
      <c r="U3279">
        <f>100*data!U3279/data!$V3279</f>
        <v>5.7408844065166793</v>
      </c>
      <c r="V3279">
        <f t="shared" si="36"/>
        <v>100</v>
      </c>
    </row>
    <row r="3280" spans="1:22" x14ac:dyDescent="0.3">
      <c r="A3280" t="s">
        <v>86</v>
      </c>
      <c r="B3280" s="15" t="str">
        <f>IFERROR(VLOOKUP($A3280,class!$A$1:$B$455,2,FALSE),"")</f>
        <v>Unitary Authority</v>
      </c>
      <c r="C3280" s="15" t="str">
        <f>IFERROR(IFERROR(VLOOKUP($A3280,classifications!$A$3:$C$336,3,FALSE),VLOOKUP($A3280,classifications!$I$2:$K$28,3,FALSE)),"")</f>
        <v>Predominantly Urban</v>
      </c>
      <c r="D3280">
        <f>100*data!D3280/data!$V3280</f>
        <v>0.31796502384737679</v>
      </c>
      <c r="E3280">
        <f>100*data!E3280/data!$V3280</f>
        <v>0.39745627980922099</v>
      </c>
      <c r="F3280">
        <f>100*data!F3280/data!$V3280</f>
        <v>5.6438791732909381</v>
      </c>
      <c r="G3280">
        <f>100*data!G3280/data!$V3280</f>
        <v>19.316375198728139</v>
      </c>
      <c r="H3280">
        <f>100*data!H3280/data!$V3280</f>
        <v>3.2591414944356121</v>
      </c>
      <c r="I3280">
        <f>100*data!I3280/data!$V3280</f>
        <v>2.5437201907790143</v>
      </c>
      <c r="J3280">
        <f>100*data!J3280/data!$V3280</f>
        <v>9.6979332273449916</v>
      </c>
      <c r="K3280">
        <f>100*data!K3280/data!$V3280</f>
        <v>4.2130365659777427</v>
      </c>
      <c r="L3280">
        <f>100*data!L3280/data!$V3280</f>
        <v>9.1414944356120831</v>
      </c>
      <c r="M3280">
        <f>100*data!M3280/data!$V3280</f>
        <v>6.8362480127186007</v>
      </c>
      <c r="N3280">
        <f>100*data!N3280/data!$V3280</f>
        <v>1.2718600953895072</v>
      </c>
      <c r="O3280">
        <f>100*data!O3280/data!$V3280</f>
        <v>3.4181240063593004</v>
      </c>
      <c r="P3280">
        <f>100*data!P3280/data!$V3280</f>
        <v>13.195548489666137</v>
      </c>
      <c r="Q3280">
        <f>100*data!Q3280/data!$V3280</f>
        <v>8.3465818759936408</v>
      </c>
      <c r="R3280">
        <f>100*data!R3280/data!$V3280</f>
        <v>0</v>
      </c>
      <c r="S3280">
        <f>100*data!S3280/data!$V3280</f>
        <v>1.7488076311605723</v>
      </c>
      <c r="T3280">
        <f>100*data!T3280/data!$V3280</f>
        <v>3.7360890302066774</v>
      </c>
      <c r="U3280">
        <f>100*data!U3280/data!$V3280</f>
        <v>6.9157392686804453</v>
      </c>
      <c r="V3280">
        <f t="shared" si="36"/>
        <v>99.999999999999986</v>
      </c>
    </row>
    <row r="3281" spans="1:22" x14ac:dyDescent="0.3">
      <c r="A3281" t="s">
        <v>88</v>
      </c>
      <c r="B3281" s="15" t="str">
        <f>IFERROR(VLOOKUP($A3281,class!$A$1:$B$455,2,FALSE),"")</f>
        <v>Unitary Authority</v>
      </c>
      <c r="C3281" s="15" t="str">
        <f>IFERROR(IFERROR(VLOOKUP($A3281,classifications!$A$3:$C$336,3,FALSE),VLOOKUP($A3281,classifications!$I$2:$K$28,3,FALSE)),"")</f>
        <v>Predominantly Urban</v>
      </c>
      <c r="D3281">
        <f>100*data!D3281/data!$V3281</f>
        <v>0.14114326040931546</v>
      </c>
      <c r="E3281">
        <f>100*data!E3281/data!$V3281</f>
        <v>0.21171489061397319</v>
      </c>
      <c r="F3281">
        <f>100*data!F3281/data!$V3281</f>
        <v>3.1051517290049402</v>
      </c>
      <c r="G3281">
        <f>100*data!G3281/data!$V3281</f>
        <v>9.1037402964008471</v>
      </c>
      <c r="H3281">
        <f>100*data!H3281/data!$V3281</f>
        <v>2.5405786873676783</v>
      </c>
      <c r="I3281">
        <f>100*data!I3281/data!$V3281</f>
        <v>2.8934368383909668</v>
      </c>
      <c r="J3281">
        <f>100*data!J3281/data!$V3281</f>
        <v>5.7868736767819335</v>
      </c>
      <c r="K3281">
        <f>100*data!K3281/data!$V3281</f>
        <v>5.2928722653493292</v>
      </c>
      <c r="L3281">
        <f>100*data!L3281/data!$V3281</f>
        <v>4.4460127028934364</v>
      </c>
      <c r="M3281">
        <f>100*data!M3281/data!$V3281</f>
        <v>21.312632321806635</v>
      </c>
      <c r="N3281">
        <f>100*data!N3281/data!$V3281</f>
        <v>2.1171489061397319</v>
      </c>
      <c r="O3281">
        <f>100*data!O3281/data!$V3281</f>
        <v>2.8934368383909668</v>
      </c>
      <c r="P3281">
        <f>100*data!P3281/data!$V3281</f>
        <v>19.407198306280875</v>
      </c>
      <c r="Q3281">
        <f>100*data!Q3281/data!$V3281</f>
        <v>9.3860268172194772</v>
      </c>
      <c r="R3281">
        <f>100*data!R3281/data!$V3281</f>
        <v>7.0571630204657732E-2</v>
      </c>
      <c r="S3281">
        <f>100*data!S3281/data!$V3281</f>
        <v>1.7642907551164433</v>
      </c>
      <c r="T3281">
        <f>100*data!T3281/data!$V3281</f>
        <v>3.952011291460833</v>
      </c>
      <c r="U3281">
        <f>100*data!U3281/data!$V3281</f>
        <v>5.5751587861679601</v>
      </c>
      <c r="V3281">
        <f t="shared" si="36"/>
        <v>100</v>
      </c>
    </row>
    <row r="3282" spans="1:22" x14ac:dyDescent="0.3">
      <c r="A3282" t="s">
        <v>97</v>
      </c>
      <c r="B3282" s="15" t="str">
        <f>IFERROR(VLOOKUP($A3282,class!$A$1:$B$455,2,FALSE),"")</f>
        <v>Unitary Authority</v>
      </c>
      <c r="C3282" s="15" t="str">
        <f>IFERROR(IFERROR(VLOOKUP($A3282,classifications!$A$3:$C$336,3,FALSE),VLOOKUP($A3282,classifications!$I$2:$K$28,3,FALSE)),"")</f>
        <v>Predominantly Urban</v>
      </c>
      <c r="D3282">
        <f>100*data!D3282/data!$V3282</f>
        <v>0.15255530129672007</v>
      </c>
      <c r="E3282">
        <f>100*data!E3282/data!$V3282</f>
        <v>0.30511060259344014</v>
      </c>
      <c r="F3282">
        <f>100*data!F3282/data!$V3282</f>
        <v>3.8138825324180017</v>
      </c>
      <c r="G3282">
        <f>100*data!G3282/data!$V3282</f>
        <v>10.602593440122044</v>
      </c>
      <c r="H3282">
        <f>100*data!H3282/data!$V3282</f>
        <v>3.1273836765827614</v>
      </c>
      <c r="I3282">
        <f>100*data!I3282/data!$V3282</f>
        <v>4.6529366895499615</v>
      </c>
      <c r="J3282">
        <f>100*data!J3282/data!$V3282</f>
        <v>7.3226544622425633</v>
      </c>
      <c r="K3282">
        <f>100*data!K3282/data!$V3282</f>
        <v>11.899313501144166</v>
      </c>
      <c r="L3282">
        <f>100*data!L3282/data!$V3282</f>
        <v>3.5850495804729214</v>
      </c>
      <c r="M3282">
        <f>100*data!M3282/data!$V3282</f>
        <v>19.984744469870328</v>
      </c>
      <c r="N3282">
        <f>100*data!N3282/data!$V3282</f>
        <v>1.4492753623188406</v>
      </c>
      <c r="O3282">
        <f>100*data!O3282/data!$V3282</f>
        <v>2.3646071700991609</v>
      </c>
      <c r="P3282">
        <f>100*data!P3282/data!$V3282</f>
        <v>13.424866514111365</v>
      </c>
      <c r="Q3282">
        <f>100*data!Q3282/data!$V3282</f>
        <v>8.3142639206712428</v>
      </c>
      <c r="R3282">
        <f>100*data!R3282/data!$V3282</f>
        <v>0</v>
      </c>
      <c r="S3282">
        <f>100*data!S3282/data!$V3282</f>
        <v>1.5255530129672006</v>
      </c>
      <c r="T3282">
        <f>100*data!T3282/data!$V3282</f>
        <v>3.7376048817696415</v>
      </c>
      <c r="U3282">
        <f>100*data!U3282/data!$V3282</f>
        <v>3.7376048817696415</v>
      </c>
      <c r="V3282">
        <f t="shared" si="36"/>
        <v>99.999999999999986</v>
      </c>
    </row>
    <row r="3283" spans="1:22" x14ac:dyDescent="0.3">
      <c r="A3283" t="s">
        <v>101</v>
      </c>
      <c r="B3283" s="15" t="str">
        <f>IFERROR(VLOOKUP($A3283,class!$A$1:$B$455,2,FALSE),"")</f>
        <v>Unitary Authority</v>
      </c>
      <c r="C3283" s="15" t="str">
        <f>IFERROR(IFERROR(VLOOKUP($A3283,classifications!$A$3:$C$336,3,FALSE),VLOOKUP($A3283,classifications!$I$2:$K$28,3,FALSE)),"")</f>
        <v>Predominantly Urban</v>
      </c>
      <c r="D3283">
        <f>100*data!D3283/data!$V3283</f>
        <v>0.18072289156626506</v>
      </c>
      <c r="E3283">
        <f>100*data!E3283/data!$V3283</f>
        <v>0.54216867469879515</v>
      </c>
      <c r="F3283">
        <f>100*data!F3283/data!$V3283</f>
        <v>4.9397590361445785</v>
      </c>
      <c r="G3283">
        <f>100*data!G3283/data!$V3283</f>
        <v>13.734939759036145</v>
      </c>
      <c r="H3283">
        <f>100*data!H3283/data!$V3283</f>
        <v>2.9518072289156625</v>
      </c>
      <c r="I3283">
        <f>100*data!I3283/data!$V3283</f>
        <v>2.2289156626506026</v>
      </c>
      <c r="J3283">
        <f>100*data!J3283/data!$V3283</f>
        <v>21.3855421686747</v>
      </c>
      <c r="K3283">
        <f>100*data!K3283/data!$V3283</f>
        <v>8.19277108433735</v>
      </c>
      <c r="L3283">
        <f>100*data!L3283/data!$V3283</f>
        <v>6.1445783132530121</v>
      </c>
      <c r="M3283">
        <f>100*data!M3283/data!$V3283</f>
        <v>5.8433734939759034</v>
      </c>
      <c r="N3283">
        <f>100*data!N3283/data!$V3283</f>
        <v>1.5060240963855422</v>
      </c>
      <c r="O3283">
        <f>100*data!O3283/data!$V3283</f>
        <v>2.6506024096385543</v>
      </c>
      <c r="P3283">
        <f>100*data!P3283/data!$V3283</f>
        <v>11.867469879518072</v>
      </c>
      <c r="Q3283">
        <f>100*data!Q3283/data!$V3283</f>
        <v>6.8072289156626509</v>
      </c>
      <c r="R3283">
        <f>100*data!R3283/data!$V3283</f>
        <v>0</v>
      </c>
      <c r="S3283">
        <f>100*data!S3283/data!$V3283</f>
        <v>1.6867469879518073</v>
      </c>
      <c r="T3283">
        <f>100*data!T3283/data!$V3283</f>
        <v>4.2168674698795181</v>
      </c>
      <c r="U3283">
        <f>100*data!U3283/data!$V3283</f>
        <v>5.1204819277108431</v>
      </c>
      <c r="V3283">
        <f t="shared" si="36"/>
        <v>100</v>
      </c>
    </row>
    <row r="3284" spans="1:22" x14ac:dyDescent="0.3">
      <c r="A3284" t="s">
        <v>120</v>
      </c>
      <c r="B3284" s="15" t="str">
        <f>IFERROR(VLOOKUP($A3284,class!$A$1:$B$455,2,FALSE),"")</f>
        <v>Unitary Authority</v>
      </c>
      <c r="C3284" s="15" t="str">
        <f>IFERROR(IFERROR(VLOOKUP($A3284,classifications!$A$3:$C$336,3,FALSE),VLOOKUP($A3284,classifications!$I$2:$K$28,3,FALSE)),"")</f>
        <v>Urban with Significant Rural</v>
      </c>
      <c r="D3284">
        <f>100*data!D3284/data!$V3284</f>
        <v>3.6952814098919839</v>
      </c>
      <c r="E3284">
        <f>100*data!E3284/data!$V3284</f>
        <v>0.85275724843661171</v>
      </c>
      <c r="F3284">
        <f>100*data!F3284/data!$V3284</f>
        <v>4.3206367254121663</v>
      </c>
      <c r="G3284">
        <f>100*data!G3284/data!$V3284</f>
        <v>12.109152927799887</v>
      </c>
      <c r="H3284">
        <f>100*data!H3284/data!$V3284</f>
        <v>2.6151222285389424</v>
      </c>
      <c r="I3284">
        <f>100*data!I3284/data!$V3284</f>
        <v>4.1500852757248436</v>
      </c>
      <c r="J3284">
        <f>100*data!J3284/data!$V3284</f>
        <v>4.3206367254121663</v>
      </c>
      <c r="K3284">
        <f>100*data!K3284/data!$V3284</f>
        <v>2.9562251279135872</v>
      </c>
      <c r="L3284">
        <f>100*data!L3284/data!$V3284</f>
        <v>3.5247299602046618</v>
      </c>
      <c r="M3284">
        <f>100*data!M3284/data!$V3284</f>
        <v>13.871517907902216</v>
      </c>
      <c r="N3284">
        <f>100*data!N3284/data!$V3284</f>
        <v>1.9897669130187607</v>
      </c>
      <c r="O3284">
        <f>100*data!O3284/data!$V3284</f>
        <v>3.4110289937464469</v>
      </c>
      <c r="P3284">
        <f>100*data!P3284/data!$V3284</f>
        <v>21.489482660602615</v>
      </c>
      <c r="Q3284">
        <f>100*data!Q3284/data!$V3284</f>
        <v>8.5844229675952253</v>
      </c>
      <c r="R3284">
        <f>100*data!R3284/data!$V3284</f>
        <v>0.51165434906196705</v>
      </c>
      <c r="S3284">
        <f>100*data!S3284/data!$V3284</f>
        <v>1.648664013644116</v>
      </c>
      <c r="T3284">
        <f>100*data!T3284/data!$V3284</f>
        <v>2.387720295622513</v>
      </c>
      <c r="U3284">
        <f>100*data!U3284/data!$V3284</f>
        <v>7.5611142694712905</v>
      </c>
      <c r="V3284">
        <f t="shared" si="36"/>
        <v>100.00000000000001</v>
      </c>
    </row>
    <row r="3285" spans="1:22" x14ac:dyDescent="0.3">
      <c r="A3285" t="s">
        <v>124</v>
      </c>
      <c r="B3285" s="15" t="str">
        <f>IFERROR(VLOOKUP($A3285,class!$A$1:$B$455,2,FALSE),"")</f>
        <v>Unitary Authority</v>
      </c>
      <c r="C3285" s="15" t="str">
        <f>IFERROR(IFERROR(VLOOKUP($A3285,classifications!$A$3:$C$336,3,FALSE),VLOOKUP($A3285,classifications!$I$2:$K$28,3,FALSE)),"")</f>
        <v>Predominantly Urban</v>
      </c>
      <c r="D3285">
        <f>100*data!D3285/data!$V3285</f>
        <v>0.83769633507853403</v>
      </c>
      <c r="E3285">
        <f>100*data!E3285/data!$V3285</f>
        <v>0.47120418848167539</v>
      </c>
      <c r="F3285">
        <f>100*data!F3285/data!$V3285</f>
        <v>3.3507853403141361</v>
      </c>
      <c r="G3285">
        <f>100*data!G3285/data!$V3285</f>
        <v>8.8481675392670152</v>
      </c>
      <c r="H3285">
        <f>100*data!H3285/data!$V3285</f>
        <v>1.8324607329842932</v>
      </c>
      <c r="I3285">
        <f>100*data!I3285/data!$V3285</f>
        <v>4.0314136125654452</v>
      </c>
      <c r="J3285">
        <f>100*data!J3285/data!$V3285</f>
        <v>5.5497382198952883</v>
      </c>
      <c r="K3285">
        <f>100*data!K3285/data!$V3285</f>
        <v>2.5130890052356021</v>
      </c>
      <c r="L3285">
        <f>100*data!L3285/data!$V3285</f>
        <v>3.9267015706806281</v>
      </c>
      <c r="M3285">
        <f>100*data!M3285/data!$V3285</f>
        <v>14.712041884816754</v>
      </c>
      <c r="N3285">
        <f>100*data!N3285/data!$V3285</f>
        <v>1.9895287958115184</v>
      </c>
      <c r="O3285">
        <f>100*data!O3285/data!$V3285</f>
        <v>3.6125654450261782</v>
      </c>
      <c r="P3285">
        <f>100*data!P3285/data!$V3285</f>
        <v>25.497382198952881</v>
      </c>
      <c r="Q3285">
        <f>100*data!Q3285/data!$V3285</f>
        <v>10.31413612565445</v>
      </c>
      <c r="R3285">
        <f>100*data!R3285/data!$V3285</f>
        <v>0.15706806282722513</v>
      </c>
      <c r="S3285">
        <f>100*data!S3285/data!$V3285</f>
        <v>2.0418848167539267</v>
      </c>
      <c r="T3285">
        <f>100*data!T3285/data!$V3285</f>
        <v>3.8743455497382198</v>
      </c>
      <c r="U3285">
        <f>100*data!U3285/data!$V3285</f>
        <v>6.4397905759162306</v>
      </c>
      <c r="V3285">
        <f t="shared" ref="V3285:V3308" si="37">SUM(D3285:U3285)</f>
        <v>100</v>
      </c>
    </row>
    <row r="3286" spans="1:22" x14ac:dyDescent="0.3">
      <c r="A3286" t="s">
        <v>126</v>
      </c>
      <c r="B3286" s="15" t="str">
        <f>IFERROR(VLOOKUP($A3286,class!$A$1:$B$455,2,FALSE),"")</f>
        <v>Unitary Authority</v>
      </c>
      <c r="C3286" s="15" t="str">
        <f>IFERROR(IFERROR(VLOOKUP($A3286,classifications!$A$3:$C$336,3,FALSE),VLOOKUP($A3286,classifications!$I$2:$K$28,3,FALSE)),"")</f>
        <v>Predominantly Urban</v>
      </c>
      <c r="D3286">
        <f>100*data!D3286/data!$V3286</f>
        <v>0.9994447529150472</v>
      </c>
      <c r="E3286">
        <f>100*data!E3286/data!$V3286</f>
        <v>0.44419766796224319</v>
      </c>
      <c r="F3286">
        <f>100*data!F3286/data!$V3286</f>
        <v>3.4980566352026652</v>
      </c>
      <c r="G3286">
        <f>100*data!G3286/data!$V3286</f>
        <v>10.605219322598556</v>
      </c>
      <c r="H3286">
        <f>100*data!H3286/data!$V3286</f>
        <v>2.1099389228206551</v>
      </c>
      <c r="I3286">
        <f>100*data!I3286/data!$V3286</f>
        <v>3.2759578012215438</v>
      </c>
      <c r="J3286">
        <f>100*data!J3286/data!$V3286</f>
        <v>4.1088284286507495</v>
      </c>
      <c r="K3286">
        <f>100*data!K3286/data!$V3286</f>
        <v>2.1099389228206551</v>
      </c>
      <c r="L3286">
        <f>100*data!L3286/data!$V3286</f>
        <v>2.5541365907828983</v>
      </c>
      <c r="M3286">
        <f>100*data!M3286/data!$V3286</f>
        <v>23.098278734036647</v>
      </c>
      <c r="N3286">
        <f>100*data!N3286/data!$V3286</f>
        <v>1.7767906718489728</v>
      </c>
      <c r="O3286">
        <f>100*data!O3286/data!$V3286</f>
        <v>2.3875624652970573</v>
      </c>
      <c r="P3286">
        <f>100*data!P3286/data!$V3286</f>
        <v>24.042198778456413</v>
      </c>
      <c r="Q3286">
        <f>100*data!Q3286/data!$V3286</f>
        <v>9.6057745696835095</v>
      </c>
      <c r="R3286">
        <f>100*data!R3286/data!$V3286</f>
        <v>0.16657412548584119</v>
      </c>
      <c r="S3286">
        <f>100*data!S3286/data!$V3286</f>
        <v>1.4436424208772904</v>
      </c>
      <c r="T3286">
        <f>100*data!T3286/data!$V3286</f>
        <v>2.8317601332593005</v>
      </c>
      <c r="U3286">
        <f>100*data!U3286/data!$V3286</f>
        <v>4.9416990560799556</v>
      </c>
      <c r="V3286">
        <f t="shared" si="37"/>
        <v>100</v>
      </c>
    </row>
    <row r="3287" spans="1:22" x14ac:dyDescent="0.3">
      <c r="A3287" t="s">
        <v>134</v>
      </c>
      <c r="B3287" s="15" t="str">
        <f>IFERROR(VLOOKUP($A3287,class!$A$1:$B$455,2,FALSE),"")</f>
        <v>Unitary Authority</v>
      </c>
      <c r="C3287" s="15" t="str">
        <f>IFERROR(IFERROR(VLOOKUP($A3287,classifications!$A$3:$C$336,3,FALSE),VLOOKUP($A3287,classifications!$I$2:$K$28,3,FALSE)),"")</f>
        <v>Urban with Significant Rural</v>
      </c>
      <c r="D3287">
        <f>100*data!D3287/data!$V3287</f>
        <v>3.5017588743204349</v>
      </c>
      <c r="E3287">
        <f>100*data!E3287/data!$V3287</f>
        <v>0.35177486408698433</v>
      </c>
      <c r="F3287">
        <f>100*data!F3287/data!$V3287</f>
        <v>4.4771346338343463</v>
      </c>
      <c r="G3287">
        <f>100*data!G3287/data!$V3287</f>
        <v>12.63191557403262</v>
      </c>
      <c r="H3287">
        <f>100*data!H3287/data!$V3287</f>
        <v>2.7982091461464664</v>
      </c>
      <c r="I3287">
        <f>100*data!I3287/data!$V3287</f>
        <v>3.7575951391109688</v>
      </c>
      <c r="J3287">
        <f>100*data!J3287/data!$V3287</f>
        <v>5.1487048289094979</v>
      </c>
      <c r="K3287">
        <f>100*data!K3287/data!$V3287</f>
        <v>2.8461784457946915</v>
      </c>
      <c r="L3287">
        <f>100*data!L3287/data!$V3287</f>
        <v>3.3738407419251679</v>
      </c>
      <c r="M3287">
        <f>100*data!M3287/data!$V3287</f>
        <v>12.200191877198593</v>
      </c>
      <c r="N3287">
        <f>100*data!N3287/data!$V3287</f>
        <v>1.8228333866325552</v>
      </c>
      <c r="O3287">
        <f>100*data!O3287/data!$V3287</f>
        <v>4.2212983690438124</v>
      </c>
      <c r="P3287">
        <f>100*data!P3287/data!$V3287</f>
        <v>22.225775503677646</v>
      </c>
      <c r="Q3287">
        <f>100*data!Q3287/data!$V3287</f>
        <v>8.7943716021746088</v>
      </c>
      <c r="R3287">
        <f>100*data!R3287/data!$V3287</f>
        <v>0.38375439718580107</v>
      </c>
      <c r="S3287">
        <f>100*data!S3287/data!$V3287</f>
        <v>1.77486408698433</v>
      </c>
      <c r="T3287">
        <f>100*data!T3287/data!$V3287</f>
        <v>3.3258714422769429</v>
      </c>
      <c r="U3287">
        <f>100*data!U3287/data!$V3287</f>
        <v>6.3639270866645345</v>
      </c>
      <c r="V3287">
        <f t="shared" si="37"/>
        <v>100</v>
      </c>
    </row>
    <row r="3288" spans="1:22" x14ac:dyDescent="0.3">
      <c r="A3288" t="s">
        <v>36</v>
      </c>
      <c r="B3288" s="15" t="str">
        <f>IFERROR(VLOOKUP($A3288,class!$A$1:$B$455,2,FALSE),"")</f>
        <v>Shire County</v>
      </c>
      <c r="C3288" s="15" t="str">
        <f>IFERROR(IFERROR(VLOOKUP($A3288,classifications!$A$3:$C$336,3,FALSE),VLOOKUP($A3288,classifications!$I$2:$K$28,3,FALSE)),"")</f>
        <v>Urban with Significant Rural</v>
      </c>
      <c r="D3288">
        <f>100*data!D3288/data!$V3288</f>
        <v>6.0285220397579948</v>
      </c>
      <c r="E3288">
        <f>100*data!E3288/data!$V3288</f>
        <v>0.43215211754537597</v>
      </c>
      <c r="F3288">
        <f>100*data!F3288/data!$V3288</f>
        <v>5.315471045808124</v>
      </c>
      <c r="G3288">
        <f>100*data!G3288/data!$V3288</f>
        <v>15.64390665514261</v>
      </c>
      <c r="H3288">
        <f>100*data!H3288/data!$V3288</f>
        <v>3.1331028522039759</v>
      </c>
      <c r="I3288">
        <f>100*data!I3288/data!$V3288</f>
        <v>3.3059636992221262</v>
      </c>
      <c r="J3288">
        <f>100*data!J3288/data!$V3288</f>
        <v>7.0872947277441662</v>
      </c>
      <c r="K3288">
        <f>100*data!K3288/data!$V3288</f>
        <v>2.6145203111495245</v>
      </c>
      <c r="L3288">
        <f>100*data!L3288/data!$V3288</f>
        <v>6.5038893690579087</v>
      </c>
      <c r="M3288">
        <f>100*data!M3288/data!$V3288</f>
        <v>7.1521175453759724</v>
      </c>
      <c r="N3288">
        <f>100*data!N3288/data!$V3288</f>
        <v>1.5773552290406223</v>
      </c>
      <c r="O3288">
        <f>100*data!O3288/data!$V3288</f>
        <v>3.435609334485739</v>
      </c>
      <c r="P3288">
        <f>100*data!P3288/data!$V3288</f>
        <v>16.184096802074329</v>
      </c>
      <c r="Q3288">
        <f>100*data!Q3288/data!$V3288</f>
        <v>8.3405358686257571</v>
      </c>
      <c r="R3288">
        <f>100*data!R3288/data!$V3288</f>
        <v>0.36732929991356955</v>
      </c>
      <c r="S3288">
        <f>100*data!S3288/data!$V3288</f>
        <v>1.8798617113223854</v>
      </c>
      <c r="T3288">
        <f>100*data!T3288/data!$V3288</f>
        <v>3.9109766637856525</v>
      </c>
      <c r="U3288">
        <f>100*data!U3288/data!$V3288</f>
        <v>7.0872947277441662</v>
      </c>
      <c r="V3288">
        <f t="shared" si="37"/>
        <v>99.999999999999986</v>
      </c>
    </row>
    <row r="3289" spans="1:22" x14ac:dyDescent="0.3">
      <c r="A3289" t="s">
        <v>237</v>
      </c>
      <c r="B3289" s="15" t="str">
        <f>IFERROR(VLOOKUP($A3289,class!$A$1:$B$455,2,FALSE),"")</f>
        <v>Shire County</v>
      </c>
      <c r="C3289" s="15" t="str">
        <f>IFERROR(IFERROR(VLOOKUP($A3289,classifications!$A$3:$C$336,3,FALSE),VLOOKUP($A3289,classifications!$I$2:$K$28,3,FALSE)),"")</f>
        <v>Urban with Significant Rural</v>
      </c>
      <c r="D3289">
        <f>100*data!D3289/data!$V3289</f>
        <v>3.2299023886993097</v>
      </c>
      <c r="E3289">
        <f>100*data!E3289/data!$V3289</f>
        <v>0.38885802714070311</v>
      </c>
      <c r="F3289">
        <f>100*data!F3289/data!$V3289</f>
        <v>5.2932306959765096</v>
      </c>
      <c r="G3289">
        <f>100*data!G3289/data!$V3289</f>
        <v>14.427426394730578</v>
      </c>
      <c r="H3289">
        <f>100*data!H3289/data!$V3289</f>
        <v>2.856916117768431</v>
      </c>
      <c r="I3289">
        <f>100*data!I3289/data!$V3289</f>
        <v>3.317197047853345</v>
      </c>
      <c r="J3289">
        <f>100*data!J3289/data!$V3289</f>
        <v>9.7135148004126659</v>
      </c>
      <c r="K3289">
        <f>100*data!K3289/data!$V3289</f>
        <v>3.1188000952305375</v>
      </c>
      <c r="L3289">
        <f>100*data!L3289/data!$V3289</f>
        <v>4.0631695897151019</v>
      </c>
      <c r="M3289">
        <f>100*data!M3289/data!$V3289</f>
        <v>9.975398777874771</v>
      </c>
      <c r="N3289">
        <f>100*data!N3289/data!$V3289</f>
        <v>1.8887389889691295</v>
      </c>
      <c r="O3289">
        <f>100*data!O3289/data!$V3289</f>
        <v>3.3568764383779066</v>
      </c>
      <c r="P3289">
        <f>100*data!P3289/data!$V3289</f>
        <v>18.887389889691296</v>
      </c>
      <c r="Q3289">
        <f>100*data!Q3289/data!$V3289</f>
        <v>8.1977620823744139</v>
      </c>
      <c r="R3289">
        <f>100*data!R3289/data!$V3289</f>
        <v>0.31743512419649234</v>
      </c>
      <c r="S3289">
        <f>100*data!S3289/data!$V3289</f>
        <v>1.7458931830807078</v>
      </c>
      <c r="T3289">
        <f>100*data!T3289/data!$V3289</f>
        <v>3.4282993413221172</v>
      </c>
      <c r="U3289">
        <f>100*data!U3289/data!$V3289</f>
        <v>5.7931910165859852</v>
      </c>
      <c r="V3289">
        <f t="shared" si="37"/>
        <v>100</v>
      </c>
    </row>
    <row r="3290" spans="1:22" x14ac:dyDescent="0.3">
      <c r="A3290" t="s">
        <v>334</v>
      </c>
      <c r="B3290" s="15" t="str">
        <f>IFERROR(VLOOKUP($A3290,class!$A$1:$B$455,2,FALSE),"")</f>
        <v>Shire County</v>
      </c>
      <c r="C3290" s="15" t="str">
        <f>IFERROR(IFERROR(VLOOKUP($A3290,classifications!$A$3:$C$336,3,FALSE),VLOOKUP($A3290,classifications!$I$2:$K$28,3,FALSE)),"")</f>
        <v>Urban with Significant Rural</v>
      </c>
      <c r="D3290">
        <f>100*data!D3290/data!$V3290</f>
        <v>3.5465979220373409</v>
      </c>
      <c r="E3290">
        <f>100*data!E3290/data!$V3290</f>
        <v>0.52339660963987189</v>
      </c>
      <c r="F3290">
        <f>100*data!F3290/data!$V3290</f>
        <v>4.8746191703773141</v>
      </c>
      <c r="G3290">
        <f>100*data!G3290/data!$V3290</f>
        <v>17.139285993281774</v>
      </c>
      <c r="H3290">
        <f>100*data!H3290/data!$V3290</f>
        <v>2.9060229669557067</v>
      </c>
      <c r="I3290">
        <f>100*data!I3290/data!$V3290</f>
        <v>3.6872119365674556</v>
      </c>
      <c r="J3290">
        <f>100*data!J3290/data!$V3290</f>
        <v>6.2104523084134051</v>
      </c>
      <c r="K3290">
        <f>100*data!K3290/data!$V3290</f>
        <v>4.4996484649636743</v>
      </c>
      <c r="L3290">
        <f>100*data!L3290/data!$V3290</f>
        <v>5.7807983751269436</v>
      </c>
      <c r="M3290">
        <f>100*data!M3290/data!$V3290</f>
        <v>7.4759784391844386</v>
      </c>
      <c r="N3290">
        <f>100*data!N3290/data!$V3290</f>
        <v>2.17951722521678</v>
      </c>
      <c r="O3290">
        <f>100*data!O3290/data!$V3290</f>
        <v>3.2888055620654635</v>
      </c>
      <c r="P3290">
        <f>100*data!P3290/data!$V3290</f>
        <v>17.186157331458478</v>
      </c>
      <c r="Q3290">
        <f>100*data!Q3290/data!$V3290</f>
        <v>8.9446137020545269</v>
      </c>
      <c r="R3290">
        <f>100*data!R3290/data!$V3290</f>
        <v>0.41403015389422704</v>
      </c>
      <c r="S3290">
        <f>100*data!S3290/data!$V3290</f>
        <v>1.7889227404109054</v>
      </c>
      <c r="T3290">
        <f>100*data!T3290/data!$V3290</f>
        <v>3.7184594953519254</v>
      </c>
      <c r="U3290">
        <f>100*data!U3290/data!$V3290</f>
        <v>5.8354816029997654</v>
      </c>
      <c r="V3290">
        <f t="shared" si="37"/>
        <v>99.999999999999986</v>
      </c>
    </row>
    <row r="3291" spans="1:22" x14ac:dyDescent="0.3">
      <c r="A3291" t="s">
        <v>39</v>
      </c>
      <c r="B3291" s="15" t="str">
        <f>IFERROR(VLOOKUP($A3291,class!$A$1:$B$455,2,FALSE),"")</f>
        <v>Shire County</v>
      </c>
      <c r="C3291" s="15" t="str">
        <f>IFERROR(IFERROR(VLOOKUP($A3291,classifications!$A$3:$C$336,3,FALSE),VLOOKUP($A3291,classifications!$I$2:$K$28,3,FALSE)),"")</f>
        <v>Predominantly Rural</v>
      </c>
      <c r="D3291">
        <f>100*data!D3291/data!$V3291</f>
        <v>5.0534800806076579</v>
      </c>
      <c r="E3291">
        <f>100*data!E3291/data!$V3291</f>
        <v>0.40303828863742053</v>
      </c>
      <c r="F3291">
        <f>100*data!F3291/data!$V3291</f>
        <v>4.2629049759727176</v>
      </c>
      <c r="G3291">
        <f>100*data!G3291/data!$V3291</f>
        <v>11.998139823283212</v>
      </c>
      <c r="H3291">
        <f>100*data!H3291/data!$V3291</f>
        <v>2.728259184622539</v>
      </c>
      <c r="I3291">
        <f>100*data!I3291/data!$V3291</f>
        <v>3.3018136722988682</v>
      </c>
      <c r="J3291">
        <f>100*data!J3291/data!$V3291</f>
        <v>6.0455743295613082</v>
      </c>
      <c r="K3291">
        <f>100*data!K3291/data!$V3291</f>
        <v>3.4723298713377773</v>
      </c>
      <c r="L3291">
        <f>100*data!L3291/data!$V3291</f>
        <v>5.0534800806076579</v>
      </c>
      <c r="M3291">
        <f>100*data!M3291/data!$V3291</f>
        <v>9.5489071461788875</v>
      </c>
      <c r="N3291">
        <f>100*data!N3291/data!$V3291</f>
        <v>1.5811502092698806</v>
      </c>
      <c r="O3291">
        <f>100*data!O3291/data!$V3291</f>
        <v>3.6893504882963883</v>
      </c>
      <c r="P3291">
        <f>100*data!P3291/data!$V3291</f>
        <v>20.663463028987753</v>
      </c>
      <c r="Q3291">
        <f>100*data!Q3291/data!$V3291</f>
        <v>8.5258099519454351</v>
      </c>
      <c r="R3291">
        <f>100*data!R3291/data!$V3291</f>
        <v>0.63556037823593237</v>
      </c>
      <c r="S3291">
        <f>100*data!S3291/data!$V3291</f>
        <v>2.3407223686250194</v>
      </c>
      <c r="T3291">
        <f>100*data!T3291/data!$V3291</f>
        <v>3.6893504882963883</v>
      </c>
      <c r="U3291">
        <f>100*data!U3291/data!$V3291</f>
        <v>7.0066656332351576</v>
      </c>
      <c r="V3291">
        <f t="shared" si="37"/>
        <v>100.00000000000001</v>
      </c>
    </row>
    <row r="3292" spans="1:22" x14ac:dyDescent="0.3">
      <c r="A3292" t="s">
        <v>261</v>
      </c>
      <c r="B3292" s="15" t="str">
        <f>IFERROR(VLOOKUP($A3292,class!$A$1:$B$455,2,FALSE),"")</f>
        <v>Shire County</v>
      </c>
      <c r="C3292" s="15" t="str">
        <f>IFERROR(IFERROR(VLOOKUP($A3292,classifications!$A$3:$C$336,3,FALSE),VLOOKUP($A3292,classifications!$I$2:$K$28,3,FALSE)),"")</f>
        <v>Predominantly Urban</v>
      </c>
      <c r="D3292">
        <f>100*data!D3292/data!$V3292</f>
        <v>1.3249597916826223</v>
      </c>
      <c r="E3292">
        <f>100*data!E3292/data!$V3292</f>
        <v>0.39059508309718927</v>
      </c>
      <c r="F3292">
        <f>100*data!F3292/data!$V3292</f>
        <v>3.3392050241249902</v>
      </c>
      <c r="G3292">
        <f>100*data!G3292/data!$V3292</f>
        <v>12.935590104924561</v>
      </c>
      <c r="H3292">
        <f>100*data!H3292/data!$V3292</f>
        <v>2.3129355901049244</v>
      </c>
      <c r="I3292">
        <f>100*data!I3292/data!$V3292</f>
        <v>3.3315462970054379</v>
      </c>
      <c r="J3292">
        <f>100*data!J3292/data!$V3292</f>
        <v>5.4376962548824386</v>
      </c>
      <c r="K3292">
        <f>100*data!K3292/data!$V3292</f>
        <v>2.6039672206479283</v>
      </c>
      <c r="L3292">
        <f>100*data!L3292/data!$V3292</f>
        <v>3.4464272037987285</v>
      </c>
      <c r="M3292">
        <f>100*data!M3292/data!$V3292</f>
        <v>12.881979015087692</v>
      </c>
      <c r="N3292">
        <f>100*data!N3292/data!$V3292</f>
        <v>3.0941257562993032</v>
      </c>
      <c r="O3292">
        <f>100*data!O3292/data!$V3292</f>
        <v>3.5689668377115722</v>
      </c>
      <c r="P3292">
        <f>100*data!P3292/data!$V3292</f>
        <v>23.711419162135254</v>
      </c>
      <c r="Q3292">
        <f>100*data!Q3292/data!$V3292</f>
        <v>9.8567818028643632</v>
      </c>
      <c r="R3292">
        <f>100*data!R3292/data!$V3292</f>
        <v>0.13785708815194914</v>
      </c>
      <c r="S3292">
        <f>100*data!S3292/data!$V3292</f>
        <v>1.7615072374971279</v>
      </c>
      <c r="T3292">
        <f>100*data!T3292/data!$V3292</f>
        <v>3.2855939342881215</v>
      </c>
      <c r="U3292">
        <f>100*data!U3292/data!$V3292</f>
        <v>6.5788465956957953</v>
      </c>
      <c r="V3292">
        <f t="shared" si="37"/>
        <v>99.999999999999986</v>
      </c>
    </row>
    <row r="3293" spans="1:22" x14ac:dyDescent="0.3">
      <c r="A3293" t="s">
        <v>337</v>
      </c>
      <c r="B3293" s="15" t="str">
        <f>IFERROR(VLOOKUP($A3293,class!$A$1:$B$455,2,FALSE),"")</f>
        <v>Shire County</v>
      </c>
      <c r="C3293" s="15" t="str">
        <f>IFERROR(IFERROR(VLOOKUP($A3293,classifications!$A$3:$C$336,3,FALSE),VLOOKUP($A3293,classifications!$I$2:$K$28,3,FALSE)),"")</f>
        <v>Predominantly Urban</v>
      </c>
      <c r="D3293">
        <f>100*data!D3293/data!$V3293</f>
        <v>3.6373507057546144</v>
      </c>
      <c r="E3293">
        <f>100*data!E3293/data!$V3293</f>
        <v>0.54288816503800219</v>
      </c>
      <c r="F3293">
        <f>100*data!F3293/data!$V3293</f>
        <v>5.2524429967426709</v>
      </c>
      <c r="G3293">
        <f>100*data!G3293/data!$V3293</f>
        <v>14.440825190010857</v>
      </c>
      <c r="H3293">
        <f>100*data!H3293/data!$V3293</f>
        <v>2.7823018458197613</v>
      </c>
      <c r="I3293">
        <f>100*data!I3293/data!$V3293</f>
        <v>3.8137893593919654</v>
      </c>
      <c r="J3293">
        <f>100*data!J3293/data!$V3293</f>
        <v>6.6503800217155264</v>
      </c>
      <c r="K3293">
        <f>100*data!K3293/data!$V3293</f>
        <v>3.0401737242128122</v>
      </c>
      <c r="L3293">
        <f>100*data!L3293/data!$V3293</f>
        <v>4.9131378935939196</v>
      </c>
      <c r="M3293">
        <f>100*data!M3293/data!$V3293</f>
        <v>8.8762214983713363</v>
      </c>
      <c r="N3293">
        <f>100*data!N3293/data!$V3293</f>
        <v>2.0629750271444083</v>
      </c>
      <c r="O3293">
        <f>100*data!O3293/data!$V3293</f>
        <v>3.5016286644951138</v>
      </c>
      <c r="P3293">
        <f>100*data!P3293/data!$V3293</f>
        <v>18.743213897937025</v>
      </c>
      <c r="Q3293">
        <f>100*data!Q3293/data!$V3293</f>
        <v>9.0662323561346359</v>
      </c>
      <c r="R3293">
        <f>100*data!R3293/data!$V3293</f>
        <v>0.28501628664495116</v>
      </c>
      <c r="S3293">
        <f>100*data!S3293/data!$V3293</f>
        <v>1.8322475570032573</v>
      </c>
      <c r="T3293">
        <f>100*data!T3293/data!$V3293</f>
        <v>3.773072747014115</v>
      </c>
      <c r="U3293">
        <f>100*data!U3293/data!$V3293</f>
        <v>6.7861020629750275</v>
      </c>
      <c r="V3293">
        <f t="shared" si="37"/>
        <v>100</v>
      </c>
    </row>
    <row r="3294" spans="1:22" x14ac:dyDescent="0.3">
      <c r="A3294" t="s">
        <v>0</v>
      </c>
      <c r="B3294" s="15" t="str">
        <f>IFERROR(VLOOKUP($A3294,class!$A$1:$B$455,2,FALSE),"")</f>
        <v>Unitary Authority</v>
      </c>
      <c r="C3294" s="15" t="str">
        <f>IFERROR(IFERROR(VLOOKUP($A3294,classifications!$A$3:$C$336,3,FALSE),VLOOKUP($A3294,classifications!$I$2:$K$28,3,FALSE)),"")</f>
        <v>Urban with Significant Rural</v>
      </c>
      <c r="D3294">
        <f>100*data!D3294/data!$V3294</f>
        <v>3.7080635668040025</v>
      </c>
      <c r="E3294">
        <f>100*data!E3294/data!$V3294</f>
        <v>0.29429075927015891</v>
      </c>
      <c r="F3294">
        <f>100*data!F3294/data!$V3294</f>
        <v>4.178928781636257</v>
      </c>
      <c r="G3294">
        <f>100*data!G3294/data!$V3294</f>
        <v>12.654502648616834</v>
      </c>
      <c r="H3294">
        <f>100*data!H3294/data!$V3294</f>
        <v>2.1777516185991761</v>
      </c>
      <c r="I3294">
        <f>100*data!I3294/data!$V3294</f>
        <v>2.8840494408475572</v>
      </c>
      <c r="J3294">
        <f>100*data!J3294/data!$V3294</f>
        <v>6.5332548557975283</v>
      </c>
      <c r="K3294">
        <f>100*data!K3294/data!$V3294</f>
        <v>2.2954679223072394</v>
      </c>
      <c r="L3294">
        <f>100*data!L3294/data!$V3294</f>
        <v>6.6509711595055911</v>
      </c>
      <c r="M3294">
        <f>100*data!M3294/data!$V3294</f>
        <v>9.9470276633313706</v>
      </c>
      <c r="N3294">
        <f>100*data!N3294/data!$V3294</f>
        <v>1.883460859329017</v>
      </c>
      <c r="O3294">
        <f>100*data!O3294/data!$V3294</f>
        <v>4.0612124779281933</v>
      </c>
      <c r="P3294">
        <f>100*data!P3294/data!$V3294</f>
        <v>21.718658034137729</v>
      </c>
      <c r="Q3294">
        <f>100*data!Q3294/data!$V3294</f>
        <v>7.8869923484402591</v>
      </c>
      <c r="R3294">
        <f>100*data!R3294/data!$V3294</f>
        <v>0.47086521483225424</v>
      </c>
      <c r="S3294">
        <f>100*data!S3294/data!$V3294</f>
        <v>1.6480282519128899</v>
      </c>
      <c r="T3294">
        <f>100*data!T3294/data!$V3294</f>
        <v>4.002354326074161</v>
      </c>
      <c r="U3294">
        <f>100*data!U3294/data!$V3294</f>
        <v>7.0041200706297824</v>
      </c>
      <c r="V3294">
        <f t="shared" si="37"/>
        <v>100</v>
      </c>
    </row>
    <row r="3295" spans="1:22" x14ac:dyDescent="0.3">
      <c r="A3295" t="s">
        <v>20</v>
      </c>
      <c r="B3295" s="15" t="str">
        <f>IFERROR(VLOOKUP($A3295,class!$A$1:$B$455,2,FALSE),"")</f>
        <v>Unitary Authority</v>
      </c>
      <c r="C3295" s="15" t="str">
        <f>IFERROR(IFERROR(VLOOKUP($A3295,classifications!$A$3:$C$336,3,FALSE),VLOOKUP($A3295,classifications!$I$2:$K$28,3,FALSE)),"")</f>
        <v>Predominantly Urban</v>
      </c>
      <c r="D3295">
        <f>100*data!D3295/data!$V3295</f>
        <v>0.21488047273704003</v>
      </c>
      <c r="E3295">
        <f>100*data!E3295/data!$V3295</f>
        <v>0.53720118184260002</v>
      </c>
      <c r="F3295">
        <f>100*data!F3295/data!$V3295</f>
        <v>4.1901692183722803</v>
      </c>
      <c r="G3295">
        <f>100*data!G3295/data!$V3295</f>
        <v>11.039484286865431</v>
      </c>
      <c r="H3295">
        <f>100*data!H3295/data!$V3295</f>
        <v>2.6860059092130002</v>
      </c>
      <c r="I3295">
        <f>100*data!I3295/data!$V3295</f>
        <v>2.6591458501208702</v>
      </c>
      <c r="J3295">
        <f>100*data!J3295/data!$V3295</f>
        <v>6.3926940639269407</v>
      </c>
      <c r="K3295">
        <f>100*data!K3295/data!$V3295</f>
        <v>5.2108514638732206</v>
      </c>
      <c r="L3295">
        <f>100*data!L3295/data!$V3295</f>
        <v>6.8761751275852809</v>
      </c>
      <c r="M3295">
        <f>100*data!M3295/data!$V3295</f>
        <v>11.576685468708032</v>
      </c>
      <c r="N3295">
        <f>100*data!N3295/data!$V3295</f>
        <v>3.1157668546870805</v>
      </c>
      <c r="O3295">
        <f>100*data!O3295/data!$V3295</f>
        <v>3.7335482138060705</v>
      </c>
      <c r="P3295">
        <f>100*data!P3295/data!$V3295</f>
        <v>20.306204673650281</v>
      </c>
      <c r="Q3295">
        <f>100*data!Q3295/data!$V3295</f>
        <v>8.5952189094816003</v>
      </c>
      <c r="R3295">
        <f>100*data!R3295/data!$V3295</f>
        <v>5.3720118184260007E-2</v>
      </c>
      <c r="S3295">
        <f>100*data!S3295/data!$V3295</f>
        <v>1.6921837228041903</v>
      </c>
      <c r="T3295">
        <f>100*data!T3295/data!$V3295</f>
        <v>4.4050496911093209</v>
      </c>
      <c r="U3295">
        <f>100*data!U3295/data!$V3295</f>
        <v>6.7150147730325003</v>
      </c>
      <c r="V3295">
        <f t="shared" si="37"/>
        <v>100</v>
      </c>
    </row>
    <row r="3296" spans="1:22" x14ac:dyDescent="0.3">
      <c r="A3296" t="s">
        <v>29</v>
      </c>
      <c r="B3296" s="15" t="str">
        <f>IFERROR(VLOOKUP($A3296,class!$A$1:$B$455,2,FALSE),"")</f>
        <v>Unitary Authority</v>
      </c>
      <c r="C3296" s="15" t="str">
        <f>IFERROR(IFERROR(VLOOKUP($A3296,classifications!$A$3:$C$336,3,FALSE),VLOOKUP($A3296,classifications!$I$2:$K$28,3,FALSE)),"")</f>
        <v>Predominantly Rural</v>
      </c>
      <c r="D3296">
        <f>100*data!D3296/data!$V3296</f>
        <v>17.19098843109397</v>
      </c>
      <c r="E3296">
        <f>100*data!E3296/data!$V3296</f>
        <v>0.93363101278668559</v>
      </c>
      <c r="F3296">
        <f>100*data!F3296/data!$V3296</f>
        <v>5.2973411812461944</v>
      </c>
      <c r="G3296">
        <f>100*data!G3296/data!$V3296</f>
        <v>14.308910087274203</v>
      </c>
      <c r="H3296">
        <f>100*data!H3296/data!$V3296</f>
        <v>3.0444489547391922</v>
      </c>
      <c r="I3296">
        <f>100*data!I3296/data!$V3296</f>
        <v>2.8211893647249848</v>
      </c>
      <c r="J3296">
        <f>100*data!J3296/data!$V3296</f>
        <v>7.9561599350517556</v>
      </c>
      <c r="K3296">
        <f>100*data!K3296/data!$V3296</f>
        <v>2.9632636492794804</v>
      </c>
      <c r="L3296">
        <f>100*data!L3296/data!$V3296</f>
        <v>9.864014613354982</v>
      </c>
      <c r="M3296">
        <f>100*data!M3296/data!$V3296</f>
        <v>3.531560787497463</v>
      </c>
      <c r="N3296">
        <f>100*data!N3296/data!$V3296</f>
        <v>1.177186929165821</v>
      </c>
      <c r="O3296">
        <f>100*data!O3296/data!$V3296</f>
        <v>3.2474122183884715</v>
      </c>
      <c r="P3296">
        <f>100*data!P3296/data!$V3296</f>
        <v>10.127866856099047</v>
      </c>
      <c r="Q3296">
        <f>100*data!Q3296/data!$V3296</f>
        <v>6.5557134158717272</v>
      </c>
      <c r="R3296">
        <f>100*data!R3296/data!$V3296</f>
        <v>0.64948244367769437</v>
      </c>
      <c r="S3296">
        <f>100*data!S3296/data!$V3296</f>
        <v>1.2989648873553887</v>
      </c>
      <c r="T3296">
        <f>100*data!T3296/data!$V3296</f>
        <v>3.2880048711183276</v>
      </c>
      <c r="U3296">
        <f>100*data!U3296/data!$V3296</f>
        <v>5.7438603612746091</v>
      </c>
      <c r="V3296">
        <f t="shared" si="37"/>
        <v>100.00000000000003</v>
      </c>
    </row>
    <row r="3297" spans="1:22" x14ac:dyDescent="0.3">
      <c r="A3297" t="s">
        <v>53</v>
      </c>
      <c r="B3297" s="15" t="str">
        <f>IFERROR(VLOOKUP($A3297,class!$A$1:$B$455,2,FALSE),"")</f>
        <v>Unitary Authority</v>
      </c>
      <c r="C3297" s="15" t="str">
        <f>IFERROR(IFERROR(VLOOKUP($A3297,classifications!$A$3:$C$336,3,FALSE),VLOOKUP($A3297,classifications!$I$2:$K$28,3,FALSE)),"")</f>
        <v>Predominantly Rural</v>
      </c>
      <c r="D3297">
        <f>100*data!D3297/data!$V3297</f>
        <v>21.05263157894737</v>
      </c>
      <c r="E3297">
        <f>100*data!E3297/data!$V3297</f>
        <v>0</v>
      </c>
      <c r="F3297">
        <f>100*data!F3297/data!$V3297</f>
        <v>2.6315789473684212</v>
      </c>
      <c r="G3297">
        <f>100*data!G3297/data!$V3297</f>
        <v>7.8947368421052628</v>
      </c>
      <c r="H3297">
        <f>100*data!H3297/data!$V3297</f>
        <v>0</v>
      </c>
      <c r="I3297">
        <f>100*data!I3297/data!$V3297</f>
        <v>2.6315789473684212</v>
      </c>
      <c r="J3297">
        <f>100*data!J3297/data!$V3297</f>
        <v>10.526315789473685</v>
      </c>
      <c r="K3297">
        <f>100*data!K3297/data!$V3297</f>
        <v>10.526315789473685</v>
      </c>
      <c r="L3297">
        <f>100*data!L3297/data!$V3297</f>
        <v>23.684210526315791</v>
      </c>
      <c r="M3297">
        <f>100*data!M3297/data!$V3297</f>
        <v>2.6315789473684212</v>
      </c>
      <c r="N3297">
        <f>100*data!N3297/data!$V3297</f>
        <v>0</v>
      </c>
      <c r="O3297">
        <f>100*data!O3297/data!$V3297</f>
        <v>2.6315789473684212</v>
      </c>
      <c r="P3297">
        <f>100*data!P3297/data!$V3297</f>
        <v>5.2631578947368425</v>
      </c>
      <c r="Q3297">
        <f>100*data!Q3297/data!$V3297</f>
        <v>5.2631578947368425</v>
      </c>
      <c r="R3297">
        <f>100*data!R3297/data!$V3297</f>
        <v>0</v>
      </c>
      <c r="S3297">
        <f>100*data!S3297/data!$V3297</f>
        <v>0</v>
      </c>
      <c r="T3297">
        <f>100*data!T3297/data!$V3297</f>
        <v>0</v>
      </c>
      <c r="U3297">
        <f>100*data!U3297/data!$V3297</f>
        <v>5.2631578947368425</v>
      </c>
      <c r="V3297">
        <f t="shared" si="37"/>
        <v>100.00000000000003</v>
      </c>
    </row>
    <row r="3298" spans="1:22" x14ac:dyDescent="0.3">
      <c r="A3298" t="s">
        <v>73</v>
      </c>
      <c r="B3298" s="15" t="str">
        <f>IFERROR(VLOOKUP($A3298,class!$A$1:$B$455,2,FALSE),"")</f>
        <v>Unitary Authority</v>
      </c>
      <c r="C3298" s="15" t="str">
        <f>IFERROR(IFERROR(VLOOKUP($A3298,classifications!$A$3:$C$336,3,FALSE),VLOOKUP($A3298,classifications!$I$2:$K$28,3,FALSE)),"")</f>
        <v>Urban with Significant Rural</v>
      </c>
      <c r="D3298">
        <f>100*data!D3298/data!$V3298</f>
        <v>4.5944412932501422</v>
      </c>
      <c r="E3298">
        <f>100*data!E3298/data!$V3298</f>
        <v>0.45377197958026094</v>
      </c>
      <c r="F3298">
        <f>100*data!F3298/data!$V3298</f>
        <v>4.5944412932501422</v>
      </c>
      <c r="G3298">
        <f>100*data!G3298/data!$V3298</f>
        <v>14.066931366988088</v>
      </c>
      <c r="H3298">
        <f>100*data!H3298/data!$V3298</f>
        <v>3.6301758366420875</v>
      </c>
      <c r="I3298">
        <f>100*data!I3298/data!$V3298</f>
        <v>3.3465683494044245</v>
      </c>
      <c r="J3298">
        <f>100*data!J3298/data!$V3298</f>
        <v>5.8990357345433919</v>
      </c>
      <c r="K3298">
        <f>100*data!K3298/data!$V3298</f>
        <v>4.9347702779353373</v>
      </c>
      <c r="L3298">
        <f>100*data!L3298/data!$V3298</f>
        <v>5.6721497447532618</v>
      </c>
      <c r="M3298">
        <f>100*data!M3298/data!$V3298</f>
        <v>8.3947816222348273</v>
      </c>
      <c r="N3298">
        <f>100*data!N3298/data!$V3298</f>
        <v>3.062960862166761</v>
      </c>
      <c r="O3298">
        <f>100*data!O3298/data!$V3298</f>
        <v>3.5167328417470221</v>
      </c>
      <c r="P3298">
        <f>100*data!P3298/data!$V3298</f>
        <v>17.753828701077708</v>
      </c>
      <c r="Q3298">
        <f>100*data!Q3298/data!$V3298</f>
        <v>8.3947816222348273</v>
      </c>
      <c r="R3298">
        <f>100*data!R3298/data!$V3298</f>
        <v>0.39705048213272831</v>
      </c>
      <c r="S3298">
        <f>100*data!S3298/data!$V3298</f>
        <v>1.758366420873511</v>
      </c>
      <c r="T3298">
        <f>100*data!T3298/data!$V3298</f>
        <v>3.8570618264322176</v>
      </c>
      <c r="U3298">
        <f>100*data!U3298/data!$V3298</f>
        <v>5.6721497447532618</v>
      </c>
      <c r="V3298">
        <f t="shared" si="37"/>
        <v>99.999999999999986</v>
      </c>
    </row>
    <row r="3299" spans="1:22" x14ac:dyDescent="0.3">
      <c r="A3299" t="s">
        <v>82</v>
      </c>
      <c r="B3299" s="15" t="str">
        <f>IFERROR(VLOOKUP($A3299,class!$A$1:$B$455,2,FALSE),"")</f>
        <v>Unitary Authority</v>
      </c>
      <c r="C3299" s="15" t="str">
        <f>IFERROR(IFERROR(VLOOKUP($A3299,classifications!$A$3:$C$336,3,FALSE),VLOOKUP($A3299,classifications!$I$2:$K$28,3,FALSE)),"")</f>
        <v>Predominantly Urban</v>
      </c>
      <c r="D3299">
        <f>100*data!D3299/data!$V3299</f>
        <v>1.0143702451394758</v>
      </c>
      <c r="E3299">
        <f>100*data!E3299/data!$V3299</f>
        <v>0.50718512256973791</v>
      </c>
      <c r="F3299">
        <f>100*data!F3299/data!$V3299</f>
        <v>5.2409129332206259</v>
      </c>
      <c r="G3299">
        <f>100*data!G3299/data!$V3299</f>
        <v>18.427726120033814</v>
      </c>
      <c r="H3299">
        <f>100*data!H3299/data!$V3299</f>
        <v>4.395604395604396</v>
      </c>
      <c r="I3299">
        <f>100*data!I3299/data!$V3299</f>
        <v>2.620456466610313</v>
      </c>
      <c r="J3299">
        <f>100*data!J3299/data!$V3299</f>
        <v>8.1149619611158066</v>
      </c>
      <c r="K3299">
        <f>100*data!K3299/data!$V3299</f>
        <v>4.0574809805579033</v>
      </c>
      <c r="L3299">
        <f>100*data!L3299/data!$V3299</f>
        <v>9.2138630600169069</v>
      </c>
      <c r="M3299">
        <f>100*data!M3299/data!$V3299</f>
        <v>4.5646661031276414</v>
      </c>
      <c r="N3299">
        <f>100*data!N3299/data!$V3299</f>
        <v>2.0287404902789516</v>
      </c>
      <c r="O3299">
        <f>100*data!O3299/data!$V3299</f>
        <v>4.8182586644125109</v>
      </c>
      <c r="P3299">
        <f>100*data!P3299/data!$V3299</f>
        <v>13.27134404057481</v>
      </c>
      <c r="Q3299">
        <f>100*data!Q3299/data!$V3299</f>
        <v>7.6923076923076925</v>
      </c>
      <c r="R3299">
        <f>100*data!R3299/data!$V3299</f>
        <v>8.453085376162299E-2</v>
      </c>
      <c r="S3299">
        <f>100*data!S3299/data!$V3299</f>
        <v>2.1132713440405748</v>
      </c>
      <c r="T3299">
        <f>100*data!T3299/data!$V3299</f>
        <v>5.7480980557903631</v>
      </c>
      <c r="U3299">
        <f>100*data!U3299/data!$V3299</f>
        <v>6.0862214708368558</v>
      </c>
      <c r="V3299">
        <f t="shared" si="37"/>
        <v>100</v>
      </c>
    </row>
    <row r="3300" spans="1:22" x14ac:dyDescent="0.3">
      <c r="A3300" t="s">
        <v>11</v>
      </c>
      <c r="B3300" s="15" t="str">
        <f>IFERROR(VLOOKUP($A3300,class!$A$1:$B$455,2,FALSE),"")</f>
        <v>Unitary Authority</v>
      </c>
      <c r="C3300" s="15" t="str">
        <f>IFERROR(IFERROR(VLOOKUP($A3300,classifications!$A$3:$C$336,3,FALSE),VLOOKUP($A3300,classifications!$I$2:$K$28,3,FALSE)),"")</f>
        <v>Predominantly Urban</v>
      </c>
      <c r="D3300">
        <f>100*data!D3300/data!$V3300</f>
        <v>0.49636002647253474</v>
      </c>
      <c r="E3300">
        <f>100*data!E3300/data!$V3300</f>
        <v>0.39708802117802777</v>
      </c>
      <c r="F3300">
        <f>100*data!F3300/data!$V3300</f>
        <v>5.393778954334878</v>
      </c>
      <c r="G3300">
        <f>100*data!G3300/data!$V3300</f>
        <v>16.743878226340172</v>
      </c>
      <c r="H3300">
        <f>100*data!H3300/data!$V3300</f>
        <v>3.3090668431502315</v>
      </c>
      <c r="I3300">
        <f>100*data!I3300/data!$V3300</f>
        <v>3.7061548643282594</v>
      </c>
      <c r="J3300">
        <f>100*data!J3300/data!$V3300</f>
        <v>7.6770350761085373</v>
      </c>
      <c r="K3300">
        <f>100*data!K3300/data!$V3300</f>
        <v>3.4083388484447386</v>
      </c>
      <c r="L3300">
        <f>100*data!L3300/data!$V3300</f>
        <v>6.4526803441429514</v>
      </c>
      <c r="M3300">
        <f>100*data!M3300/data!$V3300</f>
        <v>8.4712111184645931</v>
      </c>
      <c r="N3300">
        <f>100*data!N3300/data!$V3300</f>
        <v>2.316346790205162</v>
      </c>
      <c r="O3300">
        <f>100*data!O3300/data!$V3300</f>
        <v>4.9966909331568496</v>
      </c>
      <c r="P3300">
        <f>100*data!P3300/data!$V3300</f>
        <v>15.254798146922568</v>
      </c>
      <c r="Q3300">
        <f>100*data!Q3300/data!$V3300</f>
        <v>8.4050297816015878</v>
      </c>
      <c r="R3300">
        <f>100*data!R3300/data!$V3300</f>
        <v>6.6181336863004633E-2</v>
      </c>
      <c r="S3300">
        <f>100*data!S3300/data!$V3300</f>
        <v>2.0185307743216412</v>
      </c>
      <c r="T3300">
        <f>100*data!T3300/data!$V3300</f>
        <v>4.6657842488418266</v>
      </c>
      <c r="U3300">
        <f>100*data!U3300/data!$V3300</f>
        <v>6.2210456651224355</v>
      </c>
      <c r="V3300">
        <f t="shared" si="37"/>
        <v>100.00000000000001</v>
      </c>
    </row>
    <row r="3301" spans="1:22" x14ac:dyDescent="0.3">
      <c r="A3301" t="s">
        <v>99</v>
      </c>
      <c r="B3301" s="15" t="str">
        <f>IFERROR(VLOOKUP($A3301,class!$A$1:$B$455,2,FALSE),"")</f>
        <v>Unitary Authority</v>
      </c>
      <c r="C3301" s="15" t="str">
        <f>IFERROR(IFERROR(VLOOKUP($A3301,classifications!$A$3:$C$336,3,FALSE),VLOOKUP($A3301,classifications!$I$2:$K$28,3,FALSE)),"")</f>
        <v>Predominantly Urban</v>
      </c>
      <c r="D3301">
        <f>100*data!D3301/data!$V3301</f>
        <v>4.2110358180058087</v>
      </c>
      <c r="E3301">
        <f>100*data!E3301/data!$V3301</f>
        <v>0.4356243949661181</v>
      </c>
      <c r="F3301">
        <f>100*data!F3301/data!$V3301</f>
        <v>5.3727008712487896</v>
      </c>
      <c r="G3301">
        <f>100*data!G3301/data!$V3301</f>
        <v>17.279767666989351</v>
      </c>
      <c r="H3301">
        <f>100*data!H3301/data!$V3301</f>
        <v>3.5333978702807358</v>
      </c>
      <c r="I3301">
        <f>100*data!I3301/data!$V3301</f>
        <v>3.000968054211036</v>
      </c>
      <c r="J3301">
        <f>100*data!J3301/data!$V3301</f>
        <v>4.6950629235237171</v>
      </c>
      <c r="K3301">
        <f>100*data!K3301/data!$V3301</f>
        <v>5.7115198451113258</v>
      </c>
      <c r="L3301">
        <f>100*data!L3301/data!$V3301</f>
        <v>4.1626331074540177</v>
      </c>
      <c r="M3301">
        <f>100*data!M3301/data!$V3301</f>
        <v>9.5353339787028073</v>
      </c>
      <c r="N3301">
        <f>100*data!N3301/data!$V3301</f>
        <v>2.1781219748305904</v>
      </c>
      <c r="O3301">
        <f>100*data!O3301/data!$V3301</f>
        <v>3.000968054211036</v>
      </c>
      <c r="P3301">
        <f>100*data!P3301/data!$V3301</f>
        <v>17.134559535333977</v>
      </c>
      <c r="Q3301">
        <f>100*data!Q3301/data!$V3301</f>
        <v>8.6156824782187797</v>
      </c>
      <c r="R3301">
        <f>100*data!R3301/data!$V3301</f>
        <v>0.38722168441432719</v>
      </c>
      <c r="S3301">
        <f>100*data!S3301/data!$V3301</f>
        <v>1.4036786060019362</v>
      </c>
      <c r="T3301">
        <f>100*data!T3301/data!$V3301</f>
        <v>4.1142303969022267</v>
      </c>
      <c r="U3301">
        <f>100*data!U3301/data!$V3301</f>
        <v>5.2274927395934174</v>
      </c>
      <c r="V3301">
        <f t="shared" si="37"/>
        <v>100.00000000000001</v>
      </c>
    </row>
    <row r="3302" spans="1:22" x14ac:dyDescent="0.3">
      <c r="A3302" t="s">
        <v>109</v>
      </c>
      <c r="B3302" s="15" t="str">
        <f>IFERROR(VLOOKUP($A3302,class!$A$1:$B$455,2,FALSE),"")</f>
        <v>Unitary Authority</v>
      </c>
      <c r="C3302" s="15" t="str">
        <f>IFERROR(IFERROR(VLOOKUP($A3302,classifications!$A$3:$C$336,3,FALSE),VLOOKUP($A3302,classifications!$I$2:$K$28,3,FALSE)),"")</f>
        <v>Predominantly Urban</v>
      </c>
      <c r="D3302">
        <f>100*data!D3302/data!$V3302</f>
        <v>1.5925680159256801</v>
      </c>
      <c r="E3302">
        <f>100*data!E3302/data!$V3302</f>
        <v>0.46449900464499005</v>
      </c>
      <c r="F3302">
        <f>100*data!F3302/data!$V3302</f>
        <v>4.5122760451227606</v>
      </c>
      <c r="G3302">
        <f>100*data!G3302/data!$V3302</f>
        <v>14.266755142667552</v>
      </c>
      <c r="H3302">
        <f>100*data!H3302/data!$V3302</f>
        <v>2.9860650298606504</v>
      </c>
      <c r="I3302">
        <f>100*data!I3302/data!$V3302</f>
        <v>2.9860650298606504</v>
      </c>
      <c r="J3302">
        <f>100*data!J3302/data!$V3302</f>
        <v>5.6403450564034507</v>
      </c>
      <c r="K3302">
        <f>100*data!K3302/data!$V3302</f>
        <v>8.9581950895819507</v>
      </c>
      <c r="L3302">
        <f>100*data!L3302/data!$V3302</f>
        <v>4.9767750497677508</v>
      </c>
      <c r="M3302">
        <f>100*data!M3302/data!$V3302</f>
        <v>12.143331121433311</v>
      </c>
      <c r="N3302">
        <f>100*data!N3302/data!$V3302</f>
        <v>1.8579960185799602</v>
      </c>
      <c r="O3302">
        <f>100*data!O3302/data!$V3302</f>
        <v>2.9860650298606504</v>
      </c>
      <c r="P3302">
        <f>100*data!P3302/data!$V3302</f>
        <v>16.85467816854678</v>
      </c>
      <c r="Q3302">
        <f>100*data!Q3302/data!$V3302</f>
        <v>8.6927670869276703</v>
      </c>
      <c r="R3302">
        <f>100*data!R3302/data!$V3302</f>
        <v>0.19907100199071001</v>
      </c>
      <c r="S3302">
        <f>100*data!S3302/data!$V3302</f>
        <v>2.1234240212342401</v>
      </c>
      <c r="T3302">
        <f>100*data!T3302/data!$V3302</f>
        <v>3.3842070338420704</v>
      </c>
      <c r="U3302">
        <f>100*data!U3302/data!$V3302</f>
        <v>5.3749170537491704</v>
      </c>
      <c r="V3302">
        <f t="shared" si="37"/>
        <v>100.00000000000001</v>
      </c>
    </row>
    <row r="3303" spans="1:22" x14ac:dyDescent="0.3">
      <c r="A3303" t="s">
        <v>115</v>
      </c>
      <c r="B3303" s="15" t="str">
        <f>IFERROR(VLOOKUP($A3303,class!$A$1:$B$455,2,FALSE),"")</f>
        <v>Unitary Authority</v>
      </c>
      <c r="C3303" s="15" t="str">
        <f>IFERROR(IFERROR(VLOOKUP($A3303,classifications!$A$3:$C$336,3,FALSE),VLOOKUP($A3303,classifications!$I$2:$K$28,3,FALSE)),"")</f>
        <v>Predominantly Urban</v>
      </c>
      <c r="D3303">
        <f>100*data!D3303/data!$V3303</f>
        <v>2.6119402985074629</v>
      </c>
      <c r="E3303">
        <f>100*data!E3303/data!$V3303</f>
        <v>0.12437810945273632</v>
      </c>
      <c r="F3303">
        <f>100*data!F3303/data!$V3303</f>
        <v>4.7263681592039797</v>
      </c>
      <c r="G3303">
        <f>100*data!G3303/data!$V3303</f>
        <v>16.293532338308459</v>
      </c>
      <c r="H3303">
        <f>100*data!H3303/data!$V3303</f>
        <v>3.3582089552238807</v>
      </c>
      <c r="I3303">
        <f>100*data!I3303/data!$V3303</f>
        <v>3.2338308457711444</v>
      </c>
      <c r="J3303">
        <f>100*data!J3303/data!$V3303</f>
        <v>9.5771144278606961</v>
      </c>
      <c r="K3303">
        <f>100*data!K3303/data!$V3303</f>
        <v>3.855721393034826</v>
      </c>
      <c r="L3303">
        <f>100*data!L3303/data!$V3303</f>
        <v>12.810945273631841</v>
      </c>
      <c r="M3303">
        <f>100*data!M3303/data!$V3303</f>
        <v>4.1044776119402986</v>
      </c>
      <c r="N3303">
        <f>100*data!N3303/data!$V3303</f>
        <v>1.7412935323383085</v>
      </c>
      <c r="O3303">
        <f>100*data!O3303/data!$V3303</f>
        <v>4.3532338308457712</v>
      </c>
      <c r="P3303">
        <f>100*data!P3303/data!$V3303</f>
        <v>11.442786069651742</v>
      </c>
      <c r="Q3303">
        <f>100*data!Q3303/data!$V3303</f>
        <v>7.4626865671641793</v>
      </c>
      <c r="R3303">
        <f>100*data!R3303/data!$V3303</f>
        <v>0</v>
      </c>
      <c r="S3303">
        <f>100*data!S3303/data!$V3303</f>
        <v>1.7412935323383085</v>
      </c>
      <c r="T3303">
        <f>100*data!T3303/data!$V3303</f>
        <v>5.3482587064676617</v>
      </c>
      <c r="U3303">
        <f>100*data!U3303/data!$V3303</f>
        <v>7.2139303482587067</v>
      </c>
      <c r="V3303">
        <f t="shared" si="37"/>
        <v>100</v>
      </c>
    </row>
    <row r="3304" spans="1:22" x14ac:dyDescent="0.3">
      <c r="A3304" t="s">
        <v>122</v>
      </c>
      <c r="B3304" s="15" t="str">
        <f>IFERROR(VLOOKUP($A3304,class!$A$1:$B$455,2,FALSE),"")</f>
        <v>Unitary Authority</v>
      </c>
      <c r="C3304" s="15" t="str">
        <f>IFERROR(IFERROR(VLOOKUP($A3304,classifications!$A$3:$C$336,3,FALSE),VLOOKUP($A3304,classifications!$I$2:$K$28,3,FALSE)),"")</f>
        <v>Predominantly Rural</v>
      </c>
      <c r="D3304">
        <f>100*data!D3304/data!$V3304</f>
        <v>9.5967560261320113</v>
      </c>
      <c r="E3304">
        <f>100*data!E3304/data!$V3304</f>
        <v>0.4280243298040099</v>
      </c>
      <c r="F3304">
        <f>100*data!F3304/data!$V3304</f>
        <v>5.2264023428700161</v>
      </c>
      <c r="G3304">
        <f>100*data!G3304/data!$V3304</f>
        <v>12.570398738454607</v>
      </c>
      <c r="H3304">
        <f>100*data!H3304/data!$V3304</f>
        <v>3.0862806938499663</v>
      </c>
      <c r="I3304">
        <f>100*data!I3304/data!$V3304</f>
        <v>3.2439738679882857</v>
      </c>
      <c r="J3304">
        <f>100*data!J3304/data!$V3304</f>
        <v>5.6318990763685512</v>
      </c>
      <c r="K3304">
        <f>100*data!K3304/data!$V3304</f>
        <v>2.7033115566569048</v>
      </c>
      <c r="L3304">
        <f>100*data!L3304/data!$V3304</f>
        <v>4.933543590898851</v>
      </c>
      <c r="M3304">
        <f>100*data!M3304/data!$V3304</f>
        <v>8.1099346699707144</v>
      </c>
      <c r="N3304">
        <f>100*data!N3304/data!$V3304</f>
        <v>2.0049560711872045</v>
      </c>
      <c r="O3304">
        <f>100*data!O3304/data!$V3304</f>
        <v>3.5368326199594504</v>
      </c>
      <c r="P3304">
        <f>100*data!P3304/data!$V3304</f>
        <v>18.089659833295787</v>
      </c>
      <c r="Q3304">
        <f>100*data!Q3304/data!$V3304</f>
        <v>7.9071863032214464</v>
      </c>
      <c r="R3304">
        <f>100*data!R3304/data!$V3304</f>
        <v>0.72088308177517457</v>
      </c>
      <c r="S3304">
        <f>100*data!S3304/data!$V3304</f>
        <v>2.0950664564091013</v>
      </c>
      <c r="T3304">
        <f>100*data!T3304/data!$V3304</f>
        <v>3.2890290605992343</v>
      </c>
      <c r="U3304">
        <f>100*data!U3304/data!$V3304</f>
        <v>6.8258616805586847</v>
      </c>
      <c r="V3304">
        <f t="shared" si="37"/>
        <v>100</v>
      </c>
    </row>
    <row r="3305" spans="1:22" x14ac:dyDescent="0.3">
      <c r="A3305" t="s">
        <v>264</v>
      </c>
      <c r="B3305" s="15" t="str">
        <f>IFERROR(VLOOKUP($A3305,class!$A$1:$B$455,2,FALSE),"")</f>
        <v>Shire County</v>
      </c>
      <c r="C3305" s="15" t="str">
        <f>IFERROR(IFERROR(VLOOKUP($A3305,classifications!$A$3:$C$336,3,FALSE),VLOOKUP($A3305,classifications!$I$2:$K$28,3,FALSE)),"")</f>
        <v>Predominantly Rural</v>
      </c>
      <c r="D3305">
        <f>100*data!D3305/data!$V3305</f>
        <v>20.898077429549645</v>
      </c>
      <c r="E3305">
        <f>100*data!E3305/data!$V3305</f>
        <v>0.51356333947853572</v>
      </c>
      <c r="F3305">
        <f>100*data!F3305/data!$V3305</f>
        <v>5.0829602317619171</v>
      </c>
      <c r="G3305">
        <f>100*data!G3305/data!$V3305</f>
        <v>12.944429813010272</v>
      </c>
      <c r="H3305">
        <f>100*data!H3305/data!$V3305</f>
        <v>3.2525678166973928</v>
      </c>
      <c r="I3305">
        <f>100*data!I3305/data!$V3305</f>
        <v>2.9496971293126153</v>
      </c>
      <c r="J3305">
        <f>100*data!J3305/data!$V3305</f>
        <v>6.6104819594416648</v>
      </c>
      <c r="K3305">
        <f>100*data!K3305/data!$V3305</f>
        <v>2.9496971293126153</v>
      </c>
      <c r="L3305">
        <f>100*data!L3305/data!$V3305</f>
        <v>6.9001843560705822</v>
      </c>
      <c r="M3305">
        <f>100*data!M3305/data!$V3305</f>
        <v>4.1085067158282857</v>
      </c>
      <c r="N3305">
        <f>100*data!N3305/data!$V3305</f>
        <v>1.4616802739004477</v>
      </c>
      <c r="O3305">
        <f>100*data!O3305/data!$V3305</f>
        <v>3.4895970503028706</v>
      </c>
      <c r="P3305">
        <f>100*data!P3305/data!$V3305</f>
        <v>11.351066631551225</v>
      </c>
      <c r="Q3305">
        <f>100*data!Q3305/data!$V3305</f>
        <v>6.2812746905451675</v>
      </c>
      <c r="R3305">
        <f>100*data!R3305/data!$V3305</f>
        <v>0.73742428232815382</v>
      </c>
      <c r="S3305">
        <f>100*data!S3305/data!$V3305</f>
        <v>1.4090071108770081</v>
      </c>
      <c r="T3305">
        <f>100*data!T3305/data!$V3305</f>
        <v>3.5422702133263102</v>
      </c>
      <c r="U3305">
        <f>100*data!U3305/data!$V3305</f>
        <v>5.5175138267052937</v>
      </c>
      <c r="V3305">
        <f t="shared" si="37"/>
        <v>100</v>
      </c>
    </row>
    <row r="3306" spans="1:22" x14ac:dyDescent="0.3">
      <c r="A3306" t="s">
        <v>32</v>
      </c>
      <c r="B3306" s="15" t="str">
        <f>IFERROR(VLOOKUP($A3306,class!$A$1:$B$455,2,FALSE),"")</f>
        <v>Unitary Authority</v>
      </c>
      <c r="C3306" s="15" t="str">
        <f>IFERROR(IFERROR(VLOOKUP($A3306,classifications!$A$3:$C$336,3,FALSE),VLOOKUP($A3306,classifications!$I$2:$K$28,3,FALSE)),"")</f>
        <v>Predominantly Rural</v>
      </c>
      <c r="D3306">
        <f>100*data!D3306/data!$V3306</f>
        <v>12.328767123287671</v>
      </c>
      <c r="E3306">
        <f>100*data!E3306/data!$V3306</f>
        <v>0.3995433789954338</v>
      </c>
      <c r="F3306">
        <f>100*data!F3306/data!$V3306</f>
        <v>6.6780821917808222</v>
      </c>
      <c r="G3306">
        <f>100*data!G3306/data!$V3306</f>
        <v>14.840182648401827</v>
      </c>
      <c r="H3306">
        <f>100*data!H3306/data!$V3306</f>
        <v>3.1392694063926943</v>
      </c>
      <c r="I3306">
        <f>100*data!I3306/data!$V3306</f>
        <v>3.1963470319634704</v>
      </c>
      <c r="J3306">
        <f>100*data!J3306/data!$V3306</f>
        <v>7.2488584474885842</v>
      </c>
      <c r="K3306">
        <f>100*data!K3306/data!$V3306</f>
        <v>2.3116438356164384</v>
      </c>
      <c r="L3306">
        <f>100*data!L3306/data!$V3306</f>
        <v>6.7922374429223744</v>
      </c>
      <c r="M3306">
        <f>100*data!M3306/data!$V3306</f>
        <v>5.4794520547945202</v>
      </c>
      <c r="N3306">
        <f>100*data!N3306/data!$V3306</f>
        <v>1.6552511415525115</v>
      </c>
      <c r="O3306">
        <f>100*data!O3306/data!$V3306</f>
        <v>3.7385844748858448</v>
      </c>
      <c r="P3306">
        <f>100*data!P3306/data!$V3306</f>
        <v>13.156392694063927</v>
      </c>
      <c r="Q3306">
        <f>100*data!Q3306/data!$V3306</f>
        <v>7.3344748858447488</v>
      </c>
      <c r="R3306">
        <f>100*data!R3306/data!$V3306</f>
        <v>0.68493150684931503</v>
      </c>
      <c r="S3306">
        <f>100*data!S3306/data!$V3306</f>
        <v>1.4269406392694064</v>
      </c>
      <c r="T3306">
        <f>100*data!T3306/data!$V3306</f>
        <v>3.1392694063926943</v>
      </c>
      <c r="U3306">
        <f>100*data!U3306/data!$V3306</f>
        <v>6.4497716894977168</v>
      </c>
      <c r="V3306">
        <f t="shared" si="37"/>
        <v>100</v>
      </c>
    </row>
    <row r="3307" spans="1:22" x14ac:dyDescent="0.3">
      <c r="A3307" t="s">
        <v>176</v>
      </c>
      <c r="B3307" s="15" t="str">
        <f>IFERROR(VLOOKUP($A3307,class!$A$1:$B$455,2,FALSE),"")</f>
        <v>Shire County</v>
      </c>
      <c r="C3307" s="15" t="str">
        <f>IFERROR(IFERROR(VLOOKUP($A3307,classifications!$A$3:$C$336,3,FALSE),VLOOKUP($A3307,classifications!$I$2:$K$28,3,FALSE)),"")</f>
        <v>Urban with Significant Rural</v>
      </c>
      <c r="D3307">
        <f>100*data!D3307/data!$V3307</f>
        <v>7.7296302492889408</v>
      </c>
      <c r="E3307">
        <f>100*data!E3307/data!$V3307</f>
        <v>0.58557804918855616</v>
      </c>
      <c r="F3307">
        <f>100*data!F3307/data!$V3307</f>
        <v>5.5880876693993642</v>
      </c>
      <c r="G3307">
        <f>100*data!G3307/data!$V3307</f>
        <v>12.41425464279739</v>
      </c>
      <c r="H3307">
        <f>100*data!H3307/data!$V3307</f>
        <v>2.9446210473481678</v>
      </c>
      <c r="I3307">
        <f>100*data!I3307/data!$V3307</f>
        <v>3.1955830684289777</v>
      </c>
      <c r="J3307">
        <f>100*data!J3307/data!$V3307</f>
        <v>6.0732809101555967</v>
      </c>
      <c r="K3307">
        <f>100*data!K3307/data!$V3307</f>
        <v>3.413083486699013</v>
      </c>
      <c r="L3307">
        <f>100*data!L3307/data!$V3307</f>
        <v>5.2534716412916183</v>
      </c>
      <c r="M3307">
        <f>100*data!M3307/data!$V3307</f>
        <v>8.532708716747532</v>
      </c>
      <c r="N3307">
        <f>100*data!N3307/data!$V3307</f>
        <v>2.5096202108080976</v>
      </c>
      <c r="O3307">
        <f>100*data!O3307/data!$V3307</f>
        <v>3.4967374937259494</v>
      </c>
      <c r="P3307">
        <f>100*data!P3307/data!$V3307</f>
        <v>17.650995482683619</v>
      </c>
      <c r="Q3307">
        <f>100*data!Q3307/data!$V3307</f>
        <v>8.1479002844236241</v>
      </c>
      <c r="R3307">
        <f>100*data!R3307/data!$V3307</f>
        <v>0.58557804918855616</v>
      </c>
      <c r="S3307">
        <f>100*data!S3307/data!$V3307</f>
        <v>1.8571189559979924</v>
      </c>
      <c r="T3307">
        <f>100*data!T3307/data!$V3307</f>
        <v>3.730968713401372</v>
      </c>
      <c r="U3307">
        <f>100*data!U3307/data!$V3307</f>
        <v>6.2907813284256315</v>
      </c>
      <c r="V3307">
        <f t="shared" si="37"/>
        <v>100</v>
      </c>
    </row>
    <row r="3308" spans="1:22" x14ac:dyDescent="0.3">
      <c r="A3308" t="s">
        <v>94</v>
      </c>
      <c r="B3308" s="15" t="str">
        <f>IFERROR(VLOOKUP($A3308,class!$A$1:$B$455,2,FALSE),"")</f>
        <v>Shire County</v>
      </c>
      <c r="C3308" s="15" t="str">
        <f>IFERROR(IFERROR(VLOOKUP($A3308,classifications!$A$3:$C$336,3,FALSE),VLOOKUP($A3308,classifications!$I$2:$K$28,3,FALSE)),"")</f>
        <v>Predominantly Rural</v>
      </c>
      <c r="D3308">
        <f>100*data!D3308/data!$V3308</f>
        <v>15.366098294884655</v>
      </c>
      <c r="E3308">
        <f>100*data!E3308/data!$V3308</f>
        <v>0.64192577733199596</v>
      </c>
      <c r="F3308">
        <f>100*data!F3308/data!$V3308</f>
        <v>5.9578736208625882</v>
      </c>
      <c r="G3308">
        <f>100*data!G3308/data!$V3308</f>
        <v>13.520561685055165</v>
      </c>
      <c r="H3308">
        <f>100*data!H3308/data!$V3308</f>
        <v>3.5506519558676026</v>
      </c>
      <c r="I3308">
        <f>100*data!I3308/data!$V3308</f>
        <v>3.1093279839518555</v>
      </c>
      <c r="J3308">
        <f>100*data!J3308/data!$V3308</f>
        <v>6.2988966900702108</v>
      </c>
      <c r="K3308">
        <f>100*data!K3308/data!$V3308</f>
        <v>3.2898696088264794</v>
      </c>
      <c r="L3308">
        <f>100*data!L3308/data!$V3308</f>
        <v>6.1384152457372112</v>
      </c>
      <c r="M3308">
        <f>100*data!M3308/data!$V3308</f>
        <v>4.7943831494483451</v>
      </c>
      <c r="N3308">
        <f>100*data!N3308/data!$V3308</f>
        <v>1.6248746238716147</v>
      </c>
      <c r="O3308">
        <f>100*data!O3308/data!$V3308</f>
        <v>3.4102306920762286</v>
      </c>
      <c r="P3308">
        <f>100*data!P3308/data!$V3308</f>
        <v>13.620862587763289</v>
      </c>
      <c r="Q3308">
        <f>100*data!Q3308/data!$V3308</f>
        <v>7.1013039117352053</v>
      </c>
      <c r="R3308">
        <f>100*data!R3308/data!$V3308</f>
        <v>0.82246740220661985</v>
      </c>
      <c r="S3308">
        <f>100*data!S3308/data!$V3308</f>
        <v>1.5847542627883651</v>
      </c>
      <c r="T3308">
        <f>100*data!T3308/data!$V3308</f>
        <v>3.2296890672016048</v>
      </c>
      <c r="U3308">
        <f>100*data!U3308/data!$V3308</f>
        <v>5.937813440320963</v>
      </c>
      <c r="V3308">
        <f t="shared" si="37"/>
        <v>100</v>
      </c>
    </row>
    <row r="3309" spans="1:22" x14ac:dyDescent="0.3">
      <c r="A3309" t="s">
        <v>160</v>
      </c>
      <c r="B3309" s="15" t="str">
        <f>IFERROR(VLOOKUP($A3309,class!$A$1:$B$455,2,FALSE),"")</f>
        <v>Shire District</v>
      </c>
      <c r="C3309" s="15" t="str">
        <f>IFERROR(IFERROR(VLOOKUP($A3309,classifications!$A$3:$C$336,3,FALSE),VLOOKUP($A3309,classifications!$I$2:$K$28,3,FALSE)),"")</f>
        <v>Predominantly Rural</v>
      </c>
      <c r="D3309">
        <f>100*data!D3374/data!$V3374</f>
        <v>24.457142857142856</v>
      </c>
      <c r="E3309">
        <f>100*data!E3374/data!$V3374</f>
        <v>0.5714285714285714</v>
      </c>
      <c r="F3309">
        <f>100*data!F3374/data!$V3374</f>
        <v>5.371428571428571</v>
      </c>
      <c r="G3309">
        <f>100*data!G3374/data!$V3374</f>
        <v>11.885714285714286</v>
      </c>
      <c r="H3309">
        <f>100*data!H3374/data!$V3374</f>
        <v>2.7428571428571429</v>
      </c>
      <c r="I3309">
        <f>100*data!I3374/data!$V3374</f>
        <v>1.7142857142857142</v>
      </c>
      <c r="J3309">
        <f>100*data!J3374/data!$V3374</f>
        <v>5.9428571428571431</v>
      </c>
      <c r="K3309">
        <f>100*data!K3374/data!$V3374</f>
        <v>3.0857142857142859</v>
      </c>
      <c r="L3309">
        <f>100*data!L3374/data!$V3374</f>
        <v>9.3714285714285719</v>
      </c>
      <c r="M3309">
        <f>100*data!M3374/data!$V3374</f>
        <v>1.7142857142857142</v>
      </c>
      <c r="N3309">
        <f>100*data!N3374/data!$V3374</f>
        <v>1.7142857142857142</v>
      </c>
      <c r="O3309">
        <f>100*data!O3374/data!$V3374</f>
        <v>2.0571428571428569</v>
      </c>
      <c r="P3309">
        <f>100*data!P3374/data!$V3374</f>
        <v>10.514285714285714</v>
      </c>
      <c r="Q3309">
        <f>100*data!Q3374/data!$V3374</f>
        <v>7.0857142857142854</v>
      </c>
      <c r="R3309">
        <f>100*data!R3374/data!$V3374</f>
        <v>1.0285714285714285</v>
      </c>
      <c r="S3309">
        <f>100*data!S3374/data!$V3374</f>
        <v>1.7142857142857142</v>
      </c>
      <c r="T3309">
        <f>100*data!T3374/data!$V3374</f>
        <v>2.8571428571428572</v>
      </c>
      <c r="U3309">
        <f>100*data!U3374/data!$V3374</f>
        <v>6.1714285714285717</v>
      </c>
      <c r="V3309">
        <f t="shared" ref="V3309:V3347" si="38">SUM(D3309:U3309)</f>
        <v>99.999999999999986</v>
      </c>
    </row>
    <row r="3310" spans="1:22" x14ac:dyDescent="0.3">
      <c r="A3310" t="s">
        <v>173</v>
      </c>
      <c r="B3310" s="15" t="str">
        <f>IFERROR(VLOOKUP($A3310,class!$A$1:$B$455,2,FALSE),"")</f>
        <v>Shire District</v>
      </c>
      <c r="C3310" s="15" t="str">
        <f>IFERROR(IFERROR(VLOOKUP($A3310,classifications!$A$3:$C$336,3,FALSE),VLOOKUP($A3310,classifications!$I$2:$K$28,3,FALSE)),"")</f>
        <v>Urban with Significant Rural</v>
      </c>
      <c r="D3310">
        <f>100*data!D3375/data!$V3375</f>
        <v>4.1884816753926701</v>
      </c>
      <c r="E3310">
        <f>100*data!E3375/data!$V3375</f>
        <v>1.3089005235602094</v>
      </c>
      <c r="F3310">
        <f>100*data!F3375/data!$V3375</f>
        <v>6.8062827225130889</v>
      </c>
      <c r="G3310">
        <f>100*data!G3375/data!$V3375</f>
        <v>14.921465968586388</v>
      </c>
      <c r="H3310">
        <f>100*data!H3375/data!$V3375</f>
        <v>3.9267015706806281</v>
      </c>
      <c r="I3310">
        <f>100*data!I3375/data!$V3375</f>
        <v>1.5706806282722514</v>
      </c>
      <c r="J3310">
        <f>100*data!J3375/data!$V3375</f>
        <v>8.3769633507853403</v>
      </c>
      <c r="K3310">
        <f>100*data!K3375/data!$V3375</f>
        <v>1.8324607329842932</v>
      </c>
      <c r="L3310">
        <f>100*data!L3375/data!$V3375</f>
        <v>8.3769633507853403</v>
      </c>
      <c r="M3310">
        <f>100*data!M3375/data!$V3375</f>
        <v>2.8795811518324608</v>
      </c>
      <c r="N3310">
        <f>100*data!N3375/data!$V3375</f>
        <v>0.78534031413612571</v>
      </c>
      <c r="O3310">
        <f>100*data!O3375/data!$V3375</f>
        <v>1.8324607329842932</v>
      </c>
      <c r="P3310">
        <f>100*data!P3375/data!$V3375</f>
        <v>20.157068062827225</v>
      </c>
      <c r="Q3310">
        <f>100*data!Q3375/data!$V3375</f>
        <v>10.732984293193716</v>
      </c>
      <c r="R3310">
        <f>100*data!R3375/data!$V3375</f>
        <v>0</v>
      </c>
      <c r="S3310">
        <f>100*data!S3375/data!$V3375</f>
        <v>1.5706806282722514</v>
      </c>
      <c r="T3310">
        <f>100*data!T3375/data!$V3375</f>
        <v>3.6649214659685865</v>
      </c>
      <c r="U3310">
        <f>100*data!U3375/data!$V3375</f>
        <v>7.0680628272251305</v>
      </c>
      <c r="V3310">
        <f t="shared" si="38"/>
        <v>100</v>
      </c>
    </row>
    <row r="3311" spans="1:22" x14ac:dyDescent="0.3">
      <c r="A3311" t="s">
        <v>183</v>
      </c>
      <c r="B3311" s="15" t="str">
        <f>IFERROR(VLOOKUP($A3311,class!$A$1:$B$455,2,FALSE),"")</f>
        <v>Shire District</v>
      </c>
      <c r="C3311" s="15" t="str">
        <f>IFERROR(IFERROR(VLOOKUP($A3311,classifications!$A$3:$C$336,3,FALSE),VLOOKUP($A3311,classifications!$I$2:$K$28,3,FALSE)),"")</f>
        <v>Urban with Significant Rural</v>
      </c>
      <c r="D3311">
        <f>100*data!D3376/data!$V3376</f>
        <v>16.821465428276575</v>
      </c>
      <c r="E3311">
        <f>100*data!E3376/data!$V3376</f>
        <v>0.51599587203302377</v>
      </c>
      <c r="F3311">
        <f>100*data!F3376/data!$V3376</f>
        <v>3.7151702786377707</v>
      </c>
      <c r="G3311">
        <f>100*data!G3376/data!$V3376</f>
        <v>12.177502579979361</v>
      </c>
      <c r="H3311">
        <f>100*data!H3376/data!$V3376</f>
        <v>3.7151702786377707</v>
      </c>
      <c r="I3311">
        <f>100*data!I3376/data!$V3376</f>
        <v>2.7863777089783284</v>
      </c>
      <c r="J3311">
        <f>100*data!J3376/data!$V3376</f>
        <v>5.5727554179566567</v>
      </c>
      <c r="K3311">
        <f>100*data!K3376/data!$V3376</f>
        <v>5.1599587203302377</v>
      </c>
      <c r="L3311">
        <f>100*data!L3376/data!$V3376</f>
        <v>6.9143446852425177</v>
      </c>
      <c r="M3311">
        <f>100*data!M3376/data!$V3376</f>
        <v>3.1991744066047469</v>
      </c>
      <c r="N3311">
        <f>100*data!N3376/data!$V3376</f>
        <v>10.835913312693499</v>
      </c>
      <c r="O3311">
        <f>100*data!O3376/data!$V3376</f>
        <v>3.3023735810113517</v>
      </c>
      <c r="P3311">
        <f>100*data!P3376/data!$V3376</f>
        <v>8.9783281733746136</v>
      </c>
      <c r="Q3311">
        <f>100*data!Q3376/data!$V3376</f>
        <v>5.1599587203302377</v>
      </c>
      <c r="R3311">
        <f>100*data!R3376/data!$V3376</f>
        <v>0.51599587203302377</v>
      </c>
      <c r="S3311">
        <f>100*data!S3376/data!$V3376</f>
        <v>1.6511867905056758</v>
      </c>
      <c r="T3311">
        <f>100*data!T3376/data!$V3376</f>
        <v>3.3023735810113517</v>
      </c>
      <c r="U3311">
        <f>100*data!U3376/data!$V3376</f>
        <v>5.6759545923632615</v>
      </c>
      <c r="V3311">
        <f t="shared" si="38"/>
        <v>100.00000000000003</v>
      </c>
    </row>
    <row r="3312" spans="1:22" x14ac:dyDescent="0.3">
      <c r="A3312" t="s">
        <v>191</v>
      </c>
      <c r="B3312" s="15" t="str">
        <f>IFERROR(VLOOKUP($A3312,class!$A$1:$B$455,2,FALSE),"")</f>
        <v>Shire District</v>
      </c>
      <c r="C3312" s="15" t="str">
        <f>IFERROR(IFERROR(VLOOKUP($A3312,classifications!$A$3:$C$336,3,FALSE),VLOOKUP($A3312,classifications!$I$2:$K$28,3,FALSE)),"")</f>
        <v>Predominantly Rural</v>
      </c>
      <c r="D3312">
        <f>100*data!D3377/data!$V3377</f>
        <v>19.450317124735729</v>
      </c>
      <c r="E3312">
        <f>100*data!E3377/data!$V3377</f>
        <v>0.42283298097251587</v>
      </c>
      <c r="F3312">
        <f>100*data!F3377/data!$V3377</f>
        <v>5.2854122621564485</v>
      </c>
      <c r="G3312">
        <f>100*data!G3377/data!$V3377</f>
        <v>9.9365750528541223</v>
      </c>
      <c r="H3312">
        <f>100*data!H3377/data!$V3377</f>
        <v>2.536997885835095</v>
      </c>
      <c r="I3312">
        <f>100*data!I3377/data!$V3377</f>
        <v>1.4799154334038056</v>
      </c>
      <c r="J3312">
        <f>100*data!J3377/data!$V3377</f>
        <v>5.2854122621564485</v>
      </c>
      <c r="K3312">
        <f>100*data!K3377/data!$V3377</f>
        <v>2.7484143763213531</v>
      </c>
      <c r="L3312">
        <f>100*data!L3377/data!$V3377</f>
        <v>9.3023255813953494</v>
      </c>
      <c r="M3312">
        <f>100*data!M3377/data!$V3377</f>
        <v>2.3255813953488373</v>
      </c>
      <c r="N3312">
        <f>100*data!N3377/data!$V3377</f>
        <v>0.63424947145877375</v>
      </c>
      <c r="O3312">
        <f>100*data!O3377/data!$V3377</f>
        <v>1.4799154334038056</v>
      </c>
      <c r="P3312">
        <f>100*data!P3377/data!$V3377</f>
        <v>18.181818181818183</v>
      </c>
      <c r="Q3312">
        <f>100*data!Q3377/data!$V3377</f>
        <v>9.9365750528541223</v>
      </c>
      <c r="R3312">
        <f>100*data!R3377/data!$V3377</f>
        <v>0.84566596194503174</v>
      </c>
      <c r="S3312">
        <f>100*data!S3377/data!$V3377</f>
        <v>1.2684989429175475</v>
      </c>
      <c r="T3312">
        <f>100*data!T3377/data!$V3377</f>
        <v>2.7484143763213531</v>
      </c>
      <c r="U3312">
        <f>100*data!U3377/data!$V3377</f>
        <v>6.1310782241014801</v>
      </c>
      <c r="V3312">
        <f t="shared" si="38"/>
        <v>100</v>
      </c>
    </row>
    <row r="3313" spans="1:22" x14ac:dyDescent="0.3">
      <c r="A3313" t="s">
        <v>194</v>
      </c>
      <c r="B3313" s="15" t="str">
        <f>IFERROR(VLOOKUP($A3313,class!$A$1:$B$455,2,FALSE),"")</f>
        <v>Shire District</v>
      </c>
      <c r="C3313" s="15" t="str">
        <f>IFERROR(IFERROR(VLOOKUP($A3313,classifications!$A$3:$C$336,3,FALSE),VLOOKUP($A3313,classifications!$I$2:$K$28,3,FALSE)),"")</f>
        <v>Predominantly Rural</v>
      </c>
      <c r="D3313">
        <f>100*data!D3378/data!$V3378</f>
        <v>36.748633879781423</v>
      </c>
      <c r="E3313">
        <f>100*data!E3378/data!$V3378</f>
        <v>0.54644808743169404</v>
      </c>
      <c r="F3313">
        <f>100*data!F3378/data!$V3378</f>
        <v>3.8251366120218577</v>
      </c>
      <c r="G3313">
        <f>100*data!G3378/data!$V3378</f>
        <v>11.475409836065573</v>
      </c>
      <c r="H3313">
        <f>100*data!H3378/data!$V3378</f>
        <v>2.3224043715846996</v>
      </c>
      <c r="I3313">
        <f>100*data!I3378/data!$V3378</f>
        <v>2.7322404371584699</v>
      </c>
      <c r="J3313">
        <f>100*data!J3378/data!$V3378</f>
        <v>4.918032786885246</v>
      </c>
      <c r="K3313">
        <f>100*data!K3378/data!$V3378</f>
        <v>3.4153005464480874</v>
      </c>
      <c r="L3313">
        <f>100*data!L3378/data!$V3378</f>
        <v>6.9672131147540988</v>
      </c>
      <c r="M3313">
        <f>100*data!M3378/data!$V3378</f>
        <v>1.9125683060109289</v>
      </c>
      <c r="N3313">
        <f>100*data!N3378/data!$V3378</f>
        <v>0.68306010928961747</v>
      </c>
      <c r="O3313">
        <f>100*data!O3378/data!$V3378</f>
        <v>2.3224043715846996</v>
      </c>
      <c r="P3313">
        <f>100*data!P3378/data!$V3378</f>
        <v>8.4699453551912569</v>
      </c>
      <c r="Q3313">
        <f>100*data!Q3378/data!$V3378</f>
        <v>4.918032786885246</v>
      </c>
      <c r="R3313">
        <f>100*data!R3378/data!$V3378</f>
        <v>1.2295081967213115</v>
      </c>
      <c r="S3313">
        <f>100*data!S3378/data!$V3378</f>
        <v>1.5027322404371584</v>
      </c>
      <c r="T3313">
        <f>100*data!T3378/data!$V3378</f>
        <v>2.0491803278688523</v>
      </c>
      <c r="U3313">
        <f>100*data!U3378/data!$V3378</f>
        <v>3.9617486338797816</v>
      </c>
      <c r="V3313">
        <f t="shared" si="38"/>
        <v>100</v>
      </c>
    </row>
    <row r="3314" spans="1:22" x14ac:dyDescent="0.3">
      <c r="A3314" t="s">
        <v>208</v>
      </c>
      <c r="B3314" s="15" t="str">
        <f>IFERROR(VLOOKUP($A3314,class!$A$1:$B$455,2,FALSE),"")</f>
        <v>Shire District</v>
      </c>
      <c r="C3314" s="15" t="str">
        <f>IFERROR(IFERROR(VLOOKUP($A3314,classifications!$A$3:$C$336,3,FALSE),VLOOKUP($A3314,classifications!$I$2:$K$28,3,FALSE)),"")</f>
        <v>Predominantly Rural</v>
      </c>
      <c r="D3314">
        <f>100*data!D3379/data!$V3379</f>
        <v>17.006269592476489</v>
      </c>
      <c r="E3314">
        <f>100*data!E3379/data!$V3379</f>
        <v>0.62695924764890287</v>
      </c>
      <c r="F3314">
        <f>100*data!F3379/data!$V3379</f>
        <v>5.407523510971787</v>
      </c>
      <c r="G3314">
        <f>100*data!G3379/data!$V3379</f>
        <v>12.617554858934168</v>
      </c>
      <c r="H3314">
        <f>100*data!H3379/data!$V3379</f>
        <v>2.4294670846394983</v>
      </c>
      <c r="I3314">
        <f>100*data!I3379/data!$V3379</f>
        <v>2.6645768025078369</v>
      </c>
      <c r="J3314">
        <f>100*data!J3379/data!$V3379</f>
        <v>8.1504702194357375</v>
      </c>
      <c r="K3314">
        <f>100*data!K3379/data!$V3379</f>
        <v>1.567398119122257</v>
      </c>
      <c r="L3314">
        <f>100*data!L3379/data!$V3379</f>
        <v>11.206896551724139</v>
      </c>
      <c r="M3314">
        <f>100*data!M3379/data!$V3379</f>
        <v>3.3699059561128526</v>
      </c>
      <c r="N3314">
        <f>100*data!N3379/data!$V3379</f>
        <v>1.1755485893416928</v>
      </c>
      <c r="O3314">
        <f>100*data!O3379/data!$V3379</f>
        <v>3.4482758620689653</v>
      </c>
      <c r="P3314">
        <f>100*data!P3379/data!$V3379</f>
        <v>11.677115987460816</v>
      </c>
      <c r="Q3314">
        <f>100*data!Q3379/data!$V3379</f>
        <v>7.1316614420062692</v>
      </c>
      <c r="R3314">
        <f>100*data!R3379/data!$V3379</f>
        <v>0.78369905956112851</v>
      </c>
      <c r="S3314">
        <f>100*data!S3379/data!$V3379</f>
        <v>2.1159874608150471</v>
      </c>
      <c r="T3314">
        <f>100*data!T3379/data!$V3379</f>
        <v>2.9780564263322886</v>
      </c>
      <c r="U3314">
        <f>100*data!U3379/data!$V3379</f>
        <v>5.6426332288401255</v>
      </c>
      <c r="V3314">
        <f t="shared" si="38"/>
        <v>100.00000000000003</v>
      </c>
    </row>
    <row r="3315" spans="1:22" x14ac:dyDescent="0.3">
      <c r="A3315" t="s">
        <v>30</v>
      </c>
      <c r="B3315" s="15" t="str">
        <f>IFERROR(VLOOKUP($A3315,class!$A$1:$B$455,2,FALSE),"")</f>
        <v>Shire District</v>
      </c>
      <c r="C3315" s="15" t="str">
        <f>IFERROR(IFERROR(VLOOKUP($A3315,classifications!$A$3:$C$336,3,FALSE),VLOOKUP($A3315,classifications!$I$2:$K$28,3,FALSE)),"")</f>
        <v>Predominantly Urban</v>
      </c>
      <c r="D3315">
        <f>100*data!D3380/data!$V3380</f>
        <v>2.2727272727272729</v>
      </c>
      <c r="E3315">
        <f>100*data!E3380/data!$V3380</f>
        <v>0.75757575757575757</v>
      </c>
      <c r="F3315">
        <f>100*data!F3380/data!$V3380</f>
        <v>9.8484848484848477</v>
      </c>
      <c r="G3315">
        <f>100*data!G3380/data!$V3380</f>
        <v>13.636363636363637</v>
      </c>
      <c r="H3315">
        <f>100*data!H3380/data!$V3380</f>
        <v>3.5984848484848486</v>
      </c>
      <c r="I3315">
        <f>100*data!I3380/data!$V3380</f>
        <v>5.6818181818181817</v>
      </c>
      <c r="J3315">
        <f>100*data!J3380/data!$V3380</f>
        <v>10.416666666666666</v>
      </c>
      <c r="K3315">
        <f>100*data!K3380/data!$V3380</f>
        <v>5.6818181818181817</v>
      </c>
      <c r="L3315">
        <f>100*data!L3380/data!$V3380</f>
        <v>7.9545454545454541</v>
      </c>
      <c r="M3315">
        <f>100*data!M3380/data!$V3380</f>
        <v>4.5454545454545459</v>
      </c>
      <c r="N3315">
        <f>100*data!N3380/data!$V3380</f>
        <v>1.7045454545454546</v>
      </c>
      <c r="O3315">
        <f>100*data!O3380/data!$V3380</f>
        <v>3.0303030303030303</v>
      </c>
      <c r="P3315">
        <f>100*data!P3380/data!$V3380</f>
        <v>10.227272727272727</v>
      </c>
      <c r="Q3315">
        <f>100*data!Q3380/data!$V3380</f>
        <v>7.5757575757575761</v>
      </c>
      <c r="R3315">
        <f>100*data!R3380/data!$V3380</f>
        <v>0.37878787878787878</v>
      </c>
      <c r="S3315">
        <f>100*data!S3380/data!$V3380</f>
        <v>1.1363636363636365</v>
      </c>
      <c r="T3315">
        <f>100*data!T3380/data!$V3380</f>
        <v>4.9242424242424239</v>
      </c>
      <c r="U3315">
        <f>100*data!U3380/data!$V3380</f>
        <v>6.6287878787878789</v>
      </c>
      <c r="V3315">
        <f t="shared" si="38"/>
        <v>99.999999999999986</v>
      </c>
    </row>
    <row r="3316" spans="1:22" x14ac:dyDescent="0.3">
      <c r="A3316" t="s">
        <v>48</v>
      </c>
      <c r="B3316" s="15" t="str">
        <f>IFERROR(VLOOKUP($A3316,class!$A$1:$B$455,2,FALSE),"")</f>
        <v>Shire District</v>
      </c>
      <c r="C3316" s="15" t="str">
        <f>IFERROR(IFERROR(VLOOKUP($A3316,classifications!$A$3:$C$336,3,FALSE),VLOOKUP($A3316,classifications!$I$2:$K$28,3,FALSE)),"")</f>
        <v>Urban with Significant Rural</v>
      </c>
      <c r="D3316">
        <f>100*data!D3381/data!$V3381</f>
        <v>5.3227633069082669</v>
      </c>
      <c r="E3316">
        <f>100*data!E3381/data!$V3381</f>
        <v>0.33975084937712347</v>
      </c>
      <c r="F3316">
        <f>100*data!F3381/data!$V3381</f>
        <v>5.5492638731596831</v>
      </c>
      <c r="G3316">
        <f>100*data!G3381/data!$V3381</f>
        <v>14.4960362400906</v>
      </c>
      <c r="H3316">
        <f>100*data!H3381/data!$V3381</f>
        <v>3.9637599093997733</v>
      </c>
      <c r="I3316">
        <f>100*data!I3381/data!$V3381</f>
        <v>3.8505096262740657</v>
      </c>
      <c r="J3316">
        <f>100*data!J3381/data!$V3381</f>
        <v>7.7010192525481314</v>
      </c>
      <c r="K3316">
        <f>100*data!K3381/data!$V3381</f>
        <v>5.2095130237825593</v>
      </c>
      <c r="L3316">
        <f>100*data!L3381/data!$V3381</f>
        <v>5.6625141562853907</v>
      </c>
      <c r="M3316">
        <f>100*data!M3381/data!$V3381</f>
        <v>6.3420158550396373</v>
      </c>
      <c r="N3316">
        <f>100*data!N3381/data!$V3381</f>
        <v>2.1517553793884483</v>
      </c>
      <c r="O3316">
        <f>100*data!O3381/data!$V3381</f>
        <v>3.3975084937712343</v>
      </c>
      <c r="P3316">
        <f>100*data!P3381/data!$V3381</f>
        <v>15.515288788221971</v>
      </c>
      <c r="Q3316">
        <f>100*data!Q3381/data!$V3381</f>
        <v>8.2672706681766712</v>
      </c>
      <c r="R3316">
        <f>100*data!R3381/data!$V3381</f>
        <v>0.22650056625141562</v>
      </c>
      <c r="S3316">
        <f>100*data!S3381/data!$V3381</f>
        <v>1.5855039637599093</v>
      </c>
      <c r="T3316">
        <f>100*data!T3381/data!$V3381</f>
        <v>3.8505096262740657</v>
      </c>
      <c r="U3316">
        <f>100*data!U3381/data!$V3381</f>
        <v>6.5685164212910534</v>
      </c>
      <c r="V3316">
        <f t="shared" si="38"/>
        <v>100</v>
      </c>
    </row>
    <row r="3317" spans="1:22" x14ac:dyDescent="0.3">
      <c r="A3317" t="s">
        <v>52</v>
      </c>
      <c r="B3317" s="15" t="str">
        <f>IFERROR(VLOOKUP($A3317,class!$A$1:$B$455,2,FALSE),"")</f>
        <v>Shire District</v>
      </c>
      <c r="C3317" s="15" t="str">
        <f>IFERROR(IFERROR(VLOOKUP($A3317,classifications!$A$3:$C$336,3,FALSE),VLOOKUP($A3317,classifications!$I$2:$K$28,3,FALSE)),"")</f>
        <v>Predominantly Urban</v>
      </c>
      <c r="D3317">
        <f>100*data!D3382/data!$V3382</f>
        <v>5.7575757575757578</v>
      </c>
      <c r="E3317">
        <f>100*data!E3382/data!$V3382</f>
        <v>0.75757575757575757</v>
      </c>
      <c r="F3317">
        <f>100*data!F3382/data!$V3382</f>
        <v>4.8484848484848486</v>
      </c>
      <c r="G3317">
        <f>100*data!G3382/data!$V3382</f>
        <v>11.060606060606061</v>
      </c>
      <c r="H3317">
        <f>100*data!H3382/data!$V3382</f>
        <v>2.8787878787878789</v>
      </c>
      <c r="I3317">
        <f>100*data!I3382/data!$V3382</f>
        <v>3.6363636363636362</v>
      </c>
      <c r="J3317">
        <f>100*data!J3382/data!$V3382</f>
        <v>8.6363636363636367</v>
      </c>
      <c r="K3317">
        <f>100*data!K3382/data!$V3382</f>
        <v>3.4848484848484849</v>
      </c>
      <c r="L3317">
        <f>100*data!L3382/data!$V3382</f>
        <v>7.2727272727272725</v>
      </c>
      <c r="M3317">
        <f>100*data!M3382/data!$V3382</f>
        <v>8.4848484848484844</v>
      </c>
      <c r="N3317">
        <f>100*data!N3382/data!$V3382</f>
        <v>2.5757575757575757</v>
      </c>
      <c r="O3317">
        <f>100*data!O3382/data!$V3382</f>
        <v>4.6969696969696972</v>
      </c>
      <c r="P3317">
        <f>100*data!P3382/data!$V3382</f>
        <v>16.515151515151516</v>
      </c>
      <c r="Q3317">
        <f>100*data!Q3382/data!$V3382</f>
        <v>7.1212121212121211</v>
      </c>
      <c r="R3317">
        <f>100*data!R3382/data!$V3382</f>
        <v>0.45454545454545453</v>
      </c>
      <c r="S3317">
        <f>100*data!S3382/data!$V3382</f>
        <v>1.6666666666666667</v>
      </c>
      <c r="T3317">
        <f>100*data!T3382/data!$V3382</f>
        <v>3.7878787878787881</v>
      </c>
      <c r="U3317">
        <f>100*data!U3382/data!$V3382</f>
        <v>6.3636363636363633</v>
      </c>
      <c r="V3317">
        <f t="shared" si="38"/>
        <v>100</v>
      </c>
    </row>
    <row r="3318" spans="1:22" x14ac:dyDescent="0.3">
      <c r="A3318" t="s">
        <v>68</v>
      </c>
      <c r="B3318" s="15" t="str">
        <f>IFERROR(VLOOKUP($A3318,class!$A$1:$B$455,2,FALSE),"")</f>
        <v>Shire District</v>
      </c>
      <c r="C3318" s="15" t="str">
        <f>IFERROR(IFERROR(VLOOKUP($A3318,classifications!$A$3:$C$336,3,FALSE),VLOOKUP($A3318,classifications!$I$2:$K$28,3,FALSE)),"")</f>
        <v>Predominantly Urban</v>
      </c>
      <c r="D3318">
        <f>100*data!D3383/data!$V3383</f>
        <v>2.8199566160520608</v>
      </c>
      <c r="E3318">
        <f>100*data!E3383/data!$V3383</f>
        <v>0.65075921908893708</v>
      </c>
      <c r="F3318">
        <f>100*data!F3383/data!$V3383</f>
        <v>9.9783080260303691</v>
      </c>
      <c r="G3318">
        <f>100*data!G3383/data!$V3383</f>
        <v>13.015184381778742</v>
      </c>
      <c r="H3318">
        <f>100*data!H3383/data!$V3383</f>
        <v>4.7722342733188716</v>
      </c>
      <c r="I3318">
        <f>100*data!I3383/data!$V3383</f>
        <v>6.0737527114967458</v>
      </c>
      <c r="J3318">
        <f>100*data!J3383/data!$V3383</f>
        <v>9.5444685466377432</v>
      </c>
      <c r="K3318">
        <f>100*data!K3383/data!$V3383</f>
        <v>5.2060737527114966</v>
      </c>
      <c r="L3318">
        <f>100*data!L3383/data!$V3383</f>
        <v>8.676789587852495</v>
      </c>
      <c r="M3318">
        <f>100*data!M3383/data!$V3383</f>
        <v>2.6030368763557483</v>
      </c>
      <c r="N3318">
        <f>100*data!N3383/data!$V3383</f>
        <v>1.9522776572668112</v>
      </c>
      <c r="O3318">
        <f>100*data!O3383/data!$V3383</f>
        <v>3.0368763557483729</v>
      </c>
      <c r="P3318">
        <f>100*data!P3383/data!$V3383</f>
        <v>9.1106290672451191</v>
      </c>
      <c r="Q3318">
        <f>100*data!Q3383/data!$V3383</f>
        <v>7.5921908893709329</v>
      </c>
      <c r="R3318">
        <f>100*data!R3383/data!$V3383</f>
        <v>0</v>
      </c>
      <c r="S3318">
        <f>100*data!S3383/data!$V3383</f>
        <v>1.735357917570499</v>
      </c>
      <c r="T3318">
        <f>100*data!T3383/data!$V3383</f>
        <v>6.5075921908893708</v>
      </c>
      <c r="U3318">
        <f>100*data!U3383/data!$V3383</f>
        <v>6.7245119305856829</v>
      </c>
      <c r="V3318">
        <f t="shared" si="38"/>
        <v>99.999999999999986</v>
      </c>
    </row>
    <row r="3319" spans="1:22" x14ac:dyDescent="0.3">
      <c r="A3319" t="s">
        <v>79</v>
      </c>
      <c r="B3319" s="15" t="str">
        <f>IFERROR(VLOOKUP($A3319,class!$A$1:$B$455,2,FALSE),"")</f>
        <v>Shire District</v>
      </c>
      <c r="C3319" s="15" t="str">
        <f>IFERROR(IFERROR(VLOOKUP($A3319,classifications!$A$3:$C$336,3,FALSE),VLOOKUP($A3319,classifications!$I$2:$K$28,3,FALSE)),"")</f>
        <v>Urban with Significant Rural</v>
      </c>
      <c r="D3319">
        <f>100*data!D3384/data!$V3384</f>
        <v>10.626992561105208</v>
      </c>
      <c r="E3319">
        <f>100*data!E3384/data!$V3384</f>
        <v>0.6376195536663124</v>
      </c>
      <c r="F3319">
        <f>100*data!F3384/data!$V3384</f>
        <v>5.63230605738576</v>
      </c>
      <c r="G3319">
        <f>100*data!G3384/data!$V3384</f>
        <v>13.071200850159405</v>
      </c>
      <c r="H3319">
        <f>100*data!H3384/data!$V3384</f>
        <v>3.6131774707757707</v>
      </c>
      <c r="I3319">
        <f>100*data!I3384/data!$V3384</f>
        <v>3.5069075451647183</v>
      </c>
      <c r="J3319">
        <f>100*data!J3384/data!$V3384</f>
        <v>8.0765143464399571</v>
      </c>
      <c r="K3319">
        <f>100*data!K3384/data!$V3384</f>
        <v>4.3570669500531354</v>
      </c>
      <c r="L3319">
        <f>100*data!L3384/data!$V3384</f>
        <v>8.501594048884165</v>
      </c>
      <c r="M3319">
        <f>100*data!M3384/data!$V3384</f>
        <v>4.9946865037194472</v>
      </c>
      <c r="N3319">
        <f>100*data!N3384/data!$V3384</f>
        <v>1.5940488841657812</v>
      </c>
      <c r="O3319">
        <f>100*data!O3384/data!$V3384</f>
        <v>3.1880977683315623</v>
      </c>
      <c r="P3319">
        <f>100*data!P3384/data!$V3384</f>
        <v>12.752391073326249</v>
      </c>
      <c r="Q3319">
        <f>100*data!Q3384/data!$V3384</f>
        <v>6.9075451647183845</v>
      </c>
      <c r="R3319">
        <f>100*data!R3384/data!$V3384</f>
        <v>0.3188097768331562</v>
      </c>
      <c r="S3319">
        <f>100*data!S3384/data!$V3384</f>
        <v>1.7003188097768331</v>
      </c>
      <c r="T3319">
        <f>100*data!T3384/data!$V3384</f>
        <v>4.4633368756641874</v>
      </c>
      <c r="U3319">
        <f>100*data!U3384/data!$V3384</f>
        <v>6.0573857598299679</v>
      </c>
      <c r="V3319">
        <f t="shared" si="38"/>
        <v>100</v>
      </c>
    </row>
    <row r="3320" spans="1:22" x14ac:dyDescent="0.3">
      <c r="A3320" t="s">
        <v>87</v>
      </c>
      <c r="B3320" s="15" t="str">
        <f>IFERROR(VLOOKUP($A3320,class!$A$1:$B$455,2,FALSE),"")</f>
        <v>Shire District</v>
      </c>
      <c r="C3320" s="15" t="str">
        <f>IFERROR(IFERROR(VLOOKUP($A3320,classifications!$A$3:$C$336,3,FALSE),VLOOKUP($A3320,classifications!$I$2:$K$28,3,FALSE)),"")</f>
        <v>Predominantly Urban</v>
      </c>
      <c r="D3320">
        <f>100*data!D3385/data!$V3385</f>
        <v>6.3047285464098071</v>
      </c>
      <c r="E3320">
        <f>100*data!E3385/data!$V3385</f>
        <v>0.35026269702276708</v>
      </c>
      <c r="F3320">
        <f>100*data!F3385/data!$V3385</f>
        <v>9.4570928196147115</v>
      </c>
      <c r="G3320">
        <f>100*data!G3385/data!$V3385</f>
        <v>12.609457092819614</v>
      </c>
      <c r="H3320">
        <f>100*data!H3385/data!$V3385</f>
        <v>4.7285464098073557</v>
      </c>
      <c r="I3320">
        <f>100*data!I3385/data!$V3385</f>
        <v>4.9036777583187394</v>
      </c>
      <c r="J3320">
        <f>100*data!J3385/data!$V3385</f>
        <v>9.6322241681260952</v>
      </c>
      <c r="K3320">
        <f>100*data!K3385/data!$V3385</f>
        <v>4.9036777583187394</v>
      </c>
      <c r="L3320">
        <f>100*data!L3385/data!$V3385</f>
        <v>7.0052539404553418</v>
      </c>
      <c r="M3320">
        <f>100*data!M3385/data!$V3385</f>
        <v>3.3274956217162872</v>
      </c>
      <c r="N3320">
        <f>100*data!N3385/data!$V3385</f>
        <v>1.4010507880910683</v>
      </c>
      <c r="O3320">
        <f>100*data!O3385/data!$V3385</f>
        <v>3.8528896672504378</v>
      </c>
      <c r="P3320">
        <f>100*data!P3385/data!$V3385</f>
        <v>10.683012259194395</v>
      </c>
      <c r="Q3320">
        <f>100*data!Q3385/data!$V3385</f>
        <v>8.0560420315236421</v>
      </c>
      <c r="R3320">
        <f>100*data!R3385/data!$V3385</f>
        <v>0.52539404553415059</v>
      </c>
      <c r="S3320">
        <f>100*data!S3385/data!$V3385</f>
        <v>1.2259194395796849</v>
      </c>
      <c r="T3320">
        <f>100*data!T3385/data!$V3385</f>
        <v>4.7285464098073557</v>
      </c>
      <c r="U3320">
        <f>100*data!U3385/data!$V3385</f>
        <v>6.3047285464098071</v>
      </c>
      <c r="V3320">
        <f t="shared" si="38"/>
        <v>100</v>
      </c>
    </row>
    <row r="3321" spans="1:22" x14ac:dyDescent="0.3">
      <c r="A3321" t="s">
        <v>102</v>
      </c>
      <c r="B3321" s="15" t="str">
        <f>IFERROR(VLOOKUP($A3321,class!$A$1:$B$455,2,FALSE),"")</f>
        <v>Shire District</v>
      </c>
      <c r="C3321" s="15" t="str">
        <f>IFERROR(IFERROR(VLOOKUP($A3321,classifications!$A$3:$C$336,3,FALSE),VLOOKUP($A3321,classifications!$I$2:$K$28,3,FALSE)),"")</f>
        <v>Predominantly Urban</v>
      </c>
      <c r="D3321">
        <f>100*data!D3386/data!$V3386</f>
        <v>3.5087719298245612</v>
      </c>
      <c r="E3321">
        <f>100*data!E3386/data!$V3386</f>
        <v>0.46168051708217911</v>
      </c>
      <c r="F3321">
        <f>100*data!F3386/data!$V3386</f>
        <v>5.3554939981532783</v>
      </c>
      <c r="G3321">
        <f>100*data!G3386/data!$V3386</f>
        <v>12.650046168051707</v>
      </c>
      <c r="H3321">
        <f>100*data!H3386/data!$V3386</f>
        <v>3.6934441366574329</v>
      </c>
      <c r="I3321">
        <f>100*data!I3386/data!$V3386</f>
        <v>5.0784856879039708</v>
      </c>
      <c r="J3321">
        <f>100*data!J3386/data!$V3386</f>
        <v>9.6029547553093266</v>
      </c>
      <c r="K3321">
        <f>100*data!K3386/data!$V3386</f>
        <v>4.6168051708217916</v>
      </c>
      <c r="L3321">
        <f>100*data!L3386/data!$V3386</f>
        <v>5.6325023084025858</v>
      </c>
      <c r="M3321">
        <f>100*data!M3386/data!$V3386</f>
        <v>5.0784856879039708</v>
      </c>
      <c r="N3321">
        <f>100*data!N3386/data!$V3386</f>
        <v>4.1551246537396125</v>
      </c>
      <c r="O3321">
        <f>100*data!O3386/data!$V3386</f>
        <v>4.6168051708217916</v>
      </c>
      <c r="P3321">
        <f>100*data!P3386/data!$V3386</f>
        <v>14.496768236380424</v>
      </c>
      <c r="Q3321">
        <f>100*data!Q3386/data!$V3386</f>
        <v>8.4949215143120966</v>
      </c>
      <c r="R3321">
        <f>100*data!R3386/data!$V3386</f>
        <v>0.2770083102493075</v>
      </c>
      <c r="S3321">
        <f>100*data!S3386/data!$V3386</f>
        <v>1.4773776546629733</v>
      </c>
      <c r="T3321">
        <f>100*data!T3386/data!$V3386</f>
        <v>4.8014773776546633</v>
      </c>
      <c r="U3321">
        <f>100*data!U3386/data!$V3386</f>
        <v>6.0018467220683291</v>
      </c>
      <c r="V3321">
        <f t="shared" si="38"/>
        <v>100</v>
      </c>
    </row>
    <row r="3322" spans="1:22" x14ac:dyDescent="0.3">
      <c r="A3322" t="s">
        <v>108</v>
      </c>
      <c r="B3322" s="15" t="str">
        <f>IFERROR(VLOOKUP($A3322,class!$A$1:$B$455,2,FALSE),"")</f>
        <v>Shire District</v>
      </c>
      <c r="C3322" s="15" t="str">
        <f>IFERROR(IFERROR(VLOOKUP($A3322,classifications!$A$3:$C$336,3,FALSE),VLOOKUP($A3322,classifications!$I$2:$K$28,3,FALSE)),"")</f>
        <v>Predominantly Rural</v>
      </c>
      <c r="D3322">
        <f>100*data!D3387/data!$V3387</f>
        <v>16.105417276720353</v>
      </c>
      <c r="E3322">
        <f>100*data!E3387/data!$V3387</f>
        <v>0.29282576866764276</v>
      </c>
      <c r="F3322">
        <f>100*data!F3387/data!$V3387</f>
        <v>5.7101024890190333</v>
      </c>
      <c r="G3322">
        <f>100*data!G3387/data!$V3387</f>
        <v>11.273792093704246</v>
      </c>
      <c r="H3322">
        <f>100*data!H3387/data!$V3387</f>
        <v>3.0746705710102491</v>
      </c>
      <c r="I3322">
        <f>100*data!I3387/data!$V3387</f>
        <v>4.8316251830161052</v>
      </c>
      <c r="J3322">
        <f>100*data!J3387/data!$V3387</f>
        <v>7.9062957540263543</v>
      </c>
      <c r="K3322">
        <f>100*data!K3387/data!$V3387</f>
        <v>2.6354319180087846</v>
      </c>
      <c r="L3322">
        <f>100*data!L3387/data!$V3387</f>
        <v>6.4421669106881403</v>
      </c>
      <c r="M3322">
        <f>100*data!M3387/data!$V3387</f>
        <v>4.0995607613469982</v>
      </c>
      <c r="N3322">
        <f>100*data!N3387/data!$V3387</f>
        <v>2.0497803806734991</v>
      </c>
      <c r="O3322">
        <f>100*data!O3387/data!$V3387</f>
        <v>4.3923865300146412</v>
      </c>
      <c r="P3322">
        <f>100*data!P3387/data!$V3387</f>
        <v>13.030746705710103</v>
      </c>
      <c r="Q3322">
        <f>100*data!Q3387/data!$V3387</f>
        <v>6.8814055636896043</v>
      </c>
      <c r="R3322">
        <f>100*data!R3387/data!$V3387</f>
        <v>0.43923865300146414</v>
      </c>
      <c r="S3322">
        <f>100*data!S3387/data!$V3387</f>
        <v>1.6105417276720351</v>
      </c>
      <c r="T3322">
        <f>100*data!T3387/data!$V3387</f>
        <v>3.2210834553440701</v>
      </c>
      <c r="U3322">
        <f>100*data!U3387/data!$V3387</f>
        <v>6.0029282576866763</v>
      </c>
      <c r="V3322">
        <f t="shared" si="38"/>
        <v>100.00000000000001</v>
      </c>
    </row>
    <row r="3323" spans="1:22" x14ac:dyDescent="0.3">
      <c r="A3323" t="s">
        <v>123</v>
      </c>
      <c r="B3323" s="15" t="str">
        <f>IFERROR(VLOOKUP($A3323,class!$A$1:$B$455,2,FALSE),"")</f>
        <v>Shire District</v>
      </c>
      <c r="C3323" s="15" t="str">
        <f>IFERROR(IFERROR(VLOOKUP($A3323,classifications!$A$3:$C$336,3,FALSE),VLOOKUP($A3323,classifications!$I$2:$K$28,3,FALSE)),"")</f>
        <v>Predominantly Urban</v>
      </c>
      <c r="D3323">
        <f>100*data!D3388/data!$V3388</f>
        <v>4.838709677419355</v>
      </c>
      <c r="E3323">
        <f>100*data!E3388/data!$V3388</f>
        <v>0.60483870967741937</v>
      </c>
      <c r="F3323">
        <f>100*data!F3388/data!$V3388</f>
        <v>8.6693548387096779</v>
      </c>
      <c r="G3323">
        <f>100*data!G3388/data!$V3388</f>
        <v>14.516129032258064</v>
      </c>
      <c r="H3323">
        <f>100*data!H3388/data!$V3388</f>
        <v>4.637096774193548</v>
      </c>
      <c r="I3323">
        <f>100*data!I3388/data!$V3388</f>
        <v>5.443548387096774</v>
      </c>
      <c r="J3323">
        <f>100*data!J3388/data!$V3388</f>
        <v>8.6693548387096779</v>
      </c>
      <c r="K3323">
        <f>100*data!K3388/data!$V3388</f>
        <v>4.2338709677419351</v>
      </c>
      <c r="L3323">
        <f>100*data!L3388/data!$V3388</f>
        <v>6.25</v>
      </c>
      <c r="M3323">
        <f>100*data!M3388/data!$V3388</f>
        <v>4.637096774193548</v>
      </c>
      <c r="N3323">
        <f>100*data!N3388/data!$V3388</f>
        <v>1.814516129032258</v>
      </c>
      <c r="O3323">
        <f>100*data!O3388/data!$V3388</f>
        <v>2.4193548387096775</v>
      </c>
      <c r="P3323">
        <f>100*data!P3388/data!$V3388</f>
        <v>13.10483870967742</v>
      </c>
      <c r="Q3323">
        <f>100*data!Q3388/data!$V3388</f>
        <v>7.661290322580645</v>
      </c>
      <c r="R3323">
        <f>100*data!R3388/data!$V3388</f>
        <v>0</v>
      </c>
      <c r="S3323">
        <f>100*data!S3388/data!$V3388</f>
        <v>1.2096774193548387</v>
      </c>
      <c r="T3323">
        <f>100*data!T3388/data!$V3388</f>
        <v>4.637096774193548</v>
      </c>
      <c r="U3323">
        <f>100*data!U3388/data!$V3388</f>
        <v>6.653225806451613</v>
      </c>
      <c r="V3323">
        <f t="shared" si="38"/>
        <v>100</v>
      </c>
    </row>
    <row r="3324" spans="1:22" x14ac:dyDescent="0.3">
      <c r="A3324" t="s">
        <v>129</v>
      </c>
      <c r="B3324" s="15" t="str">
        <f>IFERROR(VLOOKUP($A3324,class!$A$1:$B$455,2,FALSE),"")</f>
        <v>Shire District</v>
      </c>
      <c r="C3324" s="15" t="str">
        <f>IFERROR(IFERROR(VLOOKUP($A3324,classifications!$A$3:$C$336,3,FALSE),VLOOKUP($A3324,classifications!$I$2:$K$28,3,FALSE)),"")</f>
        <v>Predominantly Urban</v>
      </c>
      <c r="D3324">
        <f>100*data!D3389/data!$V3389</f>
        <v>4.6540880503144653</v>
      </c>
      <c r="E3324">
        <f>100*data!E3389/data!$V3389</f>
        <v>0.50314465408805031</v>
      </c>
      <c r="F3324">
        <f>100*data!F3389/data!$V3389</f>
        <v>6.5408805031446544</v>
      </c>
      <c r="G3324">
        <f>100*data!G3389/data!$V3389</f>
        <v>15.471698113207546</v>
      </c>
      <c r="H3324">
        <f>100*data!H3389/data!$V3389</f>
        <v>4.2767295597484276</v>
      </c>
      <c r="I3324">
        <f>100*data!I3389/data!$V3389</f>
        <v>4.0251572327044025</v>
      </c>
      <c r="J3324">
        <f>100*data!J3389/data!$V3389</f>
        <v>7.9245283018867925</v>
      </c>
      <c r="K3324">
        <f>100*data!K3389/data!$V3389</f>
        <v>4.7798742138364778</v>
      </c>
      <c r="L3324">
        <f>100*data!L3389/data!$V3389</f>
        <v>5.283018867924528</v>
      </c>
      <c r="M3324">
        <f>100*data!M3389/data!$V3389</f>
        <v>5.9119496855345908</v>
      </c>
      <c r="N3324">
        <f>100*data!N3389/data!$V3389</f>
        <v>2.2641509433962264</v>
      </c>
      <c r="O3324">
        <f>100*data!O3389/data!$V3389</f>
        <v>3.2704402515723272</v>
      </c>
      <c r="P3324">
        <f>100*data!P3389/data!$V3389</f>
        <v>13.836477987421384</v>
      </c>
      <c r="Q3324">
        <f>100*data!Q3389/data!$V3389</f>
        <v>8.8050314465408803</v>
      </c>
      <c r="R3324">
        <f>100*data!R3389/data!$V3389</f>
        <v>0.25157232704402516</v>
      </c>
      <c r="S3324">
        <f>100*data!S3389/data!$V3389</f>
        <v>1.6352201257861636</v>
      </c>
      <c r="T3324">
        <f>100*data!T3389/data!$V3389</f>
        <v>4.0251572327044025</v>
      </c>
      <c r="U3324">
        <f>100*data!U3389/data!$V3389</f>
        <v>6.5408805031446544</v>
      </c>
      <c r="V3324">
        <f t="shared" si="38"/>
        <v>100.00000000000001</v>
      </c>
    </row>
    <row r="3325" spans="1:22" x14ac:dyDescent="0.3">
      <c r="A3325" t="s">
        <v>140</v>
      </c>
      <c r="B3325" s="15" t="str">
        <f>IFERROR(VLOOKUP($A3325,class!$A$1:$B$455,2,FALSE),"")</f>
        <v>Shire District</v>
      </c>
      <c r="C3325" s="15" t="str">
        <f>IFERROR(IFERROR(VLOOKUP($A3325,classifications!$A$3:$C$336,3,FALSE),VLOOKUP($A3325,classifications!$I$2:$K$28,3,FALSE)),"")</f>
        <v>Urban with Significant Rural</v>
      </c>
      <c r="D3325">
        <f>100*data!D3390/data!$V3390</f>
        <v>9.94475138121547</v>
      </c>
      <c r="E3325">
        <f>100*data!E3390/data!$V3390</f>
        <v>0.33149171270718231</v>
      </c>
      <c r="F3325">
        <f>100*data!F3390/data!$V3390</f>
        <v>6.8508287292817682</v>
      </c>
      <c r="G3325">
        <f>100*data!G3390/data!$V3390</f>
        <v>13.591160220994475</v>
      </c>
      <c r="H3325">
        <f>100*data!H3390/data!$V3390</f>
        <v>3.7569060773480665</v>
      </c>
      <c r="I3325">
        <f>100*data!I3390/data!$V3390</f>
        <v>4.8618784530386741</v>
      </c>
      <c r="J3325">
        <f>100*data!J3390/data!$V3390</f>
        <v>6.7403314917127073</v>
      </c>
      <c r="K3325">
        <f>100*data!K3390/data!$V3390</f>
        <v>6.1878453038674035</v>
      </c>
      <c r="L3325">
        <f>100*data!L3390/data!$V3390</f>
        <v>5.7458563535911606</v>
      </c>
      <c r="M3325">
        <f>100*data!M3390/data!$V3390</f>
        <v>4.4198895027624312</v>
      </c>
      <c r="N3325">
        <f>100*data!N3390/data!$V3390</f>
        <v>1.8784530386740332</v>
      </c>
      <c r="O3325">
        <f>100*data!O3390/data!$V3390</f>
        <v>3.867403314917127</v>
      </c>
      <c r="P3325">
        <f>100*data!P3390/data!$V3390</f>
        <v>12.596685082872929</v>
      </c>
      <c r="Q3325">
        <f>100*data!Q3390/data!$V3390</f>
        <v>8.0662983425414367</v>
      </c>
      <c r="R3325">
        <f>100*data!R3390/data!$V3390</f>
        <v>0.22099447513812154</v>
      </c>
      <c r="S3325">
        <f>100*data!S3390/data!$V3390</f>
        <v>1.6574585635359116</v>
      </c>
      <c r="T3325">
        <f>100*data!T3390/data!$V3390</f>
        <v>3.5359116022099446</v>
      </c>
      <c r="U3325">
        <f>100*data!U3390/data!$V3390</f>
        <v>5.7458563535911606</v>
      </c>
      <c r="V3325">
        <f t="shared" si="38"/>
        <v>100.00000000000001</v>
      </c>
    </row>
    <row r="3326" spans="1:22" x14ac:dyDescent="0.3">
      <c r="A3326" t="s">
        <v>144</v>
      </c>
      <c r="B3326" s="15" t="str">
        <f>IFERROR(VLOOKUP($A3326,class!$A$1:$B$455,2,FALSE),"")</f>
        <v>Shire District</v>
      </c>
      <c r="C3326" s="15" t="str">
        <f>IFERROR(IFERROR(VLOOKUP($A3326,classifications!$A$3:$C$336,3,FALSE),VLOOKUP($A3326,classifications!$I$2:$K$28,3,FALSE)),"")</f>
        <v>Predominantly Rural</v>
      </c>
      <c r="D3326">
        <f>100*data!D3391/data!$V3391</f>
        <v>10.262529832935561</v>
      </c>
      <c r="E3326">
        <f>100*data!E3391/data!$V3391</f>
        <v>0.59665871121718372</v>
      </c>
      <c r="F3326">
        <f>100*data!F3391/data!$V3391</f>
        <v>6.6825775656324584</v>
      </c>
      <c r="G3326">
        <f>100*data!G3391/data!$V3391</f>
        <v>15.155131264916468</v>
      </c>
      <c r="H3326">
        <f>100*data!H3391/data!$V3391</f>
        <v>3.9379474940334127</v>
      </c>
      <c r="I3326">
        <f>100*data!I3391/data!$V3391</f>
        <v>4.1766109785202863</v>
      </c>
      <c r="J3326">
        <f>100*data!J3391/data!$V3391</f>
        <v>10.262529832935561</v>
      </c>
      <c r="K3326">
        <f>100*data!K3391/data!$V3391</f>
        <v>4.0572792362768499</v>
      </c>
      <c r="L3326">
        <f>100*data!L3391/data!$V3391</f>
        <v>6.6825775656324584</v>
      </c>
      <c r="M3326">
        <f>100*data!M3391/data!$V3391</f>
        <v>4.2959427207637235</v>
      </c>
      <c r="N3326">
        <f>100*data!N3391/data!$V3391</f>
        <v>1.0739856801909309</v>
      </c>
      <c r="O3326">
        <f>100*data!O3391/data!$V3391</f>
        <v>2.9832935560859188</v>
      </c>
      <c r="P3326">
        <f>100*data!P3391/data!$V3391</f>
        <v>12.171837708830548</v>
      </c>
      <c r="Q3326">
        <f>100*data!Q3391/data!$V3391</f>
        <v>6.4439140811455848</v>
      </c>
      <c r="R3326">
        <f>100*data!R3391/data!$V3391</f>
        <v>0.71599045346062051</v>
      </c>
      <c r="S3326">
        <f>100*data!S3391/data!$V3391</f>
        <v>1.0739856801909309</v>
      </c>
      <c r="T3326">
        <f>100*data!T3391/data!$V3391</f>
        <v>3.460620525059666</v>
      </c>
      <c r="U3326">
        <f>100*data!U3391/data!$V3391</f>
        <v>5.9665871121718377</v>
      </c>
      <c r="V3326">
        <f t="shared" si="38"/>
        <v>100</v>
      </c>
    </row>
    <row r="3327" spans="1:22" x14ac:dyDescent="0.3">
      <c r="A3327" t="s">
        <v>323</v>
      </c>
      <c r="B3327" s="15" t="str">
        <f>IFERROR(VLOOKUP($A3327,class!$A$1:$B$455,2,FALSE),"")</f>
        <v>Shire District</v>
      </c>
      <c r="C3327" s="15" t="str">
        <f>IFERROR(IFERROR(VLOOKUP($A3327,classifications!$A$3:$C$336,3,FALSE),VLOOKUP($A3327,classifications!$I$2:$K$28,3,FALSE)),"")</f>
        <v>Predominantly Rural</v>
      </c>
      <c r="D3327">
        <f>100*data!D3392/data!$V3392</f>
        <v>23.479490806223481</v>
      </c>
      <c r="E3327">
        <f>100*data!E3392/data!$V3392</f>
        <v>0.28288543140028288</v>
      </c>
      <c r="F3327">
        <f>100*data!F3392/data!$V3392</f>
        <v>5.2333804809052333</v>
      </c>
      <c r="G3327">
        <f>100*data!G3392/data!$V3392</f>
        <v>11.456859971711458</v>
      </c>
      <c r="H3327">
        <f>100*data!H3392/data!$V3392</f>
        <v>2.1216407355021216</v>
      </c>
      <c r="I3327">
        <f>100*data!I3392/data!$V3392</f>
        <v>3.6775106082036775</v>
      </c>
      <c r="J3327">
        <f>100*data!J3392/data!$V3392</f>
        <v>7.2135785007072135</v>
      </c>
      <c r="K3327">
        <f>100*data!K3392/data!$V3392</f>
        <v>2.6874115983026874</v>
      </c>
      <c r="L3327">
        <f>100*data!L3392/data!$V3392</f>
        <v>7.355021216407355</v>
      </c>
      <c r="M3327">
        <f>100*data!M3392/data!$V3392</f>
        <v>3.8189533239038189</v>
      </c>
      <c r="N3327">
        <f>100*data!N3392/data!$V3392</f>
        <v>1.4144271570014144</v>
      </c>
      <c r="O3327">
        <f>100*data!O3392/data!$V3392</f>
        <v>3.9603960396039604</v>
      </c>
      <c r="P3327">
        <f>100*data!P3392/data!$V3392</f>
        <v>11.881188118811881</v>
      </c>
      <c r="Q3327">
        <f>100*data!Q3392/data!$V3392</f>
        <v>5.6577086280056577</v>
      </c>
      <c r="R3327">
        <f>100*data!R3392/data!$V3392</f>
        <v>0.56577086280056577</v>
      </c>
      <c r="S3327">
        <f>100*data!S3392/data!$V3392</f>
        <v>0.70721357850070721</v>
      </c>
      <c r="T3327">
        <f>100*data!T3392/data!$V3392</f>
        <v>2.9702970297029703</v>
      </c>
      <c r="U3327">
        <f>100*data!U3392/data!$V3392</f>
        <v>5.5162659123055162</v>
      </c>
      <c r="V3327">
        <f t="shared" si="38"/>
        <v>99.999999999999986</v>
      </c>
    </row>
    <row r="3328" spans="1:22" x14ac:dyDescent="0.3">
      <c r="A3328" t="s">
        <v>328</v>
      </c>
      <c r="B3328" s="15" t="str">
        <f>IFERROR(VLOOKUP($A3328,class!$A$1:$B$455,2,FALSE),"")</f>
        <v>Shire District</v>
      </c>
      <c r="C3328" s="15" t="str">
        <f>IFERROR(IFERROR(VLOOKUP($A3328,classifications!$A$3:$C$336,3,FALSE),VLOOKUP($A3328,classifications!$I$2:$K$28,3,FALSE)),"")</f>
        <v>Predominantly Rural</v>
      </c>
      <c r="D3328">
        <f>100*data!D3393/data!$V3393</f>
        <v>25.626740947075209</v>
      </c>
      <c r="E3328">
        <f>100*data!E3393/data!$V3393</f>
        <v>0.64995357474466109</v>
      </c>
      <c r="F3328">
        <f>100*data!F3393/data!$V3393</f>
        <v>5.0139275766016711</v>
      </c>
      <c r="G3328">
        <f>100*data!G3393/data!$V3393</f>
        <v>10.30640668523677</v>
      </c>
      <c r="H3328">
        <f>100*data!H3393/data!$V3393</f>
        <v>2.9712163416898791</v>
      </c>
      <c r="I3328">
        <f>100*data!I3393/data!$V3393</f>
        <v>3.8068709377901579</v>
      </c>
      <c r="J3328">
        <f>100*data!J3393/data!$V3393</f>
        <v>5.5710306406685239</v>
      </c>
      <c r="K3328">
        <f>100*data!K3393/data!$V3393</f>
        <v>2.3212627669452184</v>
      </c>
      <c r="L3328">
        <f>100*data!L3393/data!$V3393</f>
        <v>6.0352831940575671</v>
      </c>
      <c r="M3328">
        <f>100*data!M3393/data!$V3393</f>
        <v>2.5998142989786444</v>
      </c>
      <c r="N3328">
        <f>100*data!N3393/data!$V3393</f>
        <v>1.5784586815227484</v>
      </c>
      <c r="O3328">
        <f>100*data!O3393/data!$V3393</f>
        <v>3.4354688950789227</v>
      </c>
      <c r="P3328">
        <f>100*data!P3393/data!$V3393</f>
        <v>12.627669452181987</v>
      </c>
      <c r="Q3328">
        <f>100*data!Q3393/data!$V3393</f>
        <v>6.4995357474466111</v>
      </c>
      <c r="R3328">
        <f>100*data!R3393/data!$V3393</f>
        <v>0.92850510677808729</v>
      </c>
      <c r="S3328">
        <f>100*data!S3393/data!$V3393</f>
        <v>1.1142061281337048</v>
      </c>
      <c r="T3328">
        <f>100*data!T3393/data!$V3393</f>
        <v>2.8783658310120708</v>
      </c>
      <c r="U3328">
        <f>100*data!U3393/data!$V3393</f>
        <v>6.0352831940575671</v>
      </c>
      <c r="V3328">
        <f t="shared" si="38"/>
        <v>100.00000000000003</v>
      </c>
    </row>
    <row r="3329" spans="1:22" x14ac:dyDescent="0.3">
      <c r="A3329" t="s">
        <v>332</v>
      </c>
      <c r="B3329" s="15" t="str">
        <f>IFERROR(VLOOKUP($A3329,class!$A$1:$B$455,2,FALSE),"")</f>
        <v>Shire District</v>
      </c>
      <c r="C3329" s="15" t="str">
        <f>IFERROR(IFERROR(VLOOKUP($A3329,classifications!$A$3:$C$336,3,FALSE),VLOOKUP($A3329,classifications!$I$2:$K$28,3,FALSE)),"")</f>
        <v>Urban with Significant Rural</v>
      </c>
      <c r="D3329">
        <f>100*data!D3394/data!$V3394</f>
        <v>12.295081967213115</v>
      </c>
      <c r="E3329">
        <f>100*data!E3394/data!$V3394</f>
        <v>0.43715846994535518</v>
      </c>
      <c r="F3329">
        <f>100*data!F3394/data!$V3394</f>
        <v>4.4808743169398904</v>
      </c>
      <c r="G3329">
        <f>100*data!G3394/data!$V3394</f>
        <v>9.9453551912568301</v>
      </c>
      <c r="H3329">
        <f>100*data!H3394/data!$V3394</f>
        <v>2.7868852459016393</v>
      </c>
      <c r="I3329">
        <f>100*data!I3394/data!$V3394</f>
        <v>4.4808743169398904</v>
      </c>
      <c r="J3329">
        <f>100*data!J3394/data!$V3394</f>
        <v>6.2295081967213113</v>
      </c>
      <c r="K3329">
        <f>100*data!K3394/data!$V3394</f>
        <v>1.9672131147540983</v>
      </c>
      <c r="L3329">
        <f>100*data!L3394/data!$V3394</f>
        <v>5.3005464480874318</v>
      </c>
      <c r="M3329">
        <f>100*data!M3394/data!$V3394</f>
        <v>5.8469945355191255</v>
      </c>
      <c r="N3329">
        <f>100*data!N3394/data!$V3394</f>
        <v>2.6775956284153004</v>
      </c>
      <c r="O3329">
        <f>100*data!O3394/data!$V3394</f>
        <v>5.081967213114754</v>
      </c>
      <c r="P3329">
        <f>100*data!P3394/data!$V3394</f>
        <v>18.469945355191257</v>
      </c>
      <c r="Q3329">
        <f>100*data!Q3394/data!$V3394</f>
        <v>8.0874316939890711</v>
      </c>
      <c r="R3329">
        <f>100*data!R3394/data!$V3394</f>
        <v>0.60109289617486339</v>
      </c>
      <c r="S3329">
        <f>100*data!S3394/data!$V3394</f>
        <v>1.6939890710382515</v>
      </c>
      <c r="T3329">
        <f>100*data!T3394/data!$V3394</f>
        <v>3.4972677595628414</v>
      </c>
      <c r="U3329">
        <f>100*data!U3394/data!$V3394</f>
        <v>6.1202185792349724</v>
      </c>
      <c r="V3329">
        <f t="shared" si="38"/>
        <v>99.999999999999986</v>
      </c>
    </row>
    <row r="3330" spans="1:22" x14ac:dyDescent="0.3">
      <c r="A3330" t="s">
        <v>338</v>
      </c>
      <c r="B3330" s="15" t="str">
        <f>IFERROR(VLOOKUP($A3330,class!$A$1:$B$455,2,FALSE),"")</f>
        <v>Shire District</v>
      </c>
      <c r="C3330" s="15" t="str">
        <f>IFERROR(IFERROR(VLOOKUP($A3330,classifications!$A$3:$C$336,3,FALSE),VLOOKUP($A3330,classifications!$I$2:$K$28,3,FALSE)),"")</f>
        <v>Predominantly Rural</v>
      </c>
      <c r="D3330">
        <f>100*data!D3395/data!$V3395</f>
        <v>27.777777777777779</v>
      </c>
      <c r="E3330">
        <f>100*data!E3395/data!$V3395</f>
        <v>0.5376344086021505</v>
      </c>
      <c r="F3330">
        <f>100*data!F3395/data!$V3395</f>
        <v>4.6594982078853047</v>
      </c>
      <c r="G3330">
        <f>100*data!G3395/data!$V3395</f>
        <v>10.035842293906811</v>
      </c>
      <c r="H3330">
        <f>100*data!H3395/data!$V3395</f>
        <v>2.8673835125448028</v>
      </c>
      <c r="I3330">
        <f>100*data!I3395/data!$V3395</f>
        <v>2.6881720430107525</v>
      </c>
      <c r="J3330">
        <f>100*data!J3395/data!$V3395</f>
        <v>5.1971326164874556</v>
      </c>
      <c r="K3330">
        <f>100*data!K3395/data!$V3395</f>
        <v>2.6881720430107525</v>
      </c>
      <c r="L3330">
        <f>100*data!L3395/data!$V3395</f>
        <v>8.064516129032258</v>
      </c>
      <c r="M3330">
        <f>100*data!M3395/data!$V3395</f>
        <v>2.8673835125448028</v>
      </c>
      <c r="N3330">
        <f>100*data!N3395/data!$V3395</f>
        <v>0.71684587813620071</v>
      </c>
      <c r="O3330">
        <f>100*data!O3395/data!$V3395</f>
        <v>3.5842293906810037</v>
      </c>
      <c r="P3330">
        <f>100*data!P3395/data!$V3395</f>
        <v>10.394265232974911</v>
      </c>
      <c r="Q3330">
        <f>100*data!Q3395/data!$V3395</f>
        <v>6.0931899641577063</v>
      </c>
      <c r="R3330">
        <f>100*data!R3395/data!$V3395</f>
        <v>1.4336917562724014</v>
      </c>
      <c r="S3330">
        <f>100*data!S3395/data!$V3395</f>
        <v>1.2544802867383513</v>
      </c>
      <c r="T3330">
        <f>100*data!T3395/data!$V3395</f>
        <v>2.150537634408602</v>
      </c>
      <c r="U3330">
        <f>100*data!U3395/data!$V3395</f>
        <v>6.989247311827957</v>
      </c>
      <c r="V3330">
        <f t="shared" si="38"/>
        <v>100.00000000000001</v>
      </c>
    </row>
    <row r="3331" spans="1:22" x14ac:dyDescent="0.3">
      <c r="A3331" t="s">
        <v>341</v>
      </c>
      <c r="B3331" s="15" t="str">
        <f>IFERROR(VLOOKUP($A3331,class!$A$1:$B$455,2,FALSE),"")</f>
        <v>Shire District</v>
      </c>
      <c r="C3331" s="15" t="str">
        <f>IFERROR(IFERROR(VLOOKUP($A3331,classifications!$A$3:$C$336,3,FALSE),VLOOKUP($A3331,classifications!$I$2:$K$28,3,FALSE)),"")</f>
        <v>Predominantly Rural</v>
      </c>
      <c r="D3331">
        <f>100*data!D3396/data!$V3396</f>
        <v>29.56989247311828</v>
      </c>
      <c r="E3331">
        <f>100*data!E3396/data!$V3396</f>
        <v>0.5376344086021505</v>
      </c>
      <c r="F3331">
        <f>100*data!F3396/data!$V3396</f>
        <v>6.0483870967741939</v>
      </c>
      <c r="G3331">
        <f>100*data!G3396/data!$V3396</f>
        <v>10.080645161290322</v>
      </c>
      <c r="H3331">
        <f>100*data!H3396/data!$V3396</f>
        <v>3.225806451612903</v>
      </c>
      <c r="I3331">
        <f>100*data!I3396/data!$V3396</f>
        <v>2.8225806451612905</v>
      </c>
      <c r="J3331">
        <f>100*data!J3396/data!$V3396</f>
        <v>5.913978494623656</v>
      </c>
      <c r="K3331">
        <f>100*data!K3396/data!$V3396</f>
        <v>2.4193548387096775</v>
      </c>
      <c r="L3331">
        <f>100*data!L3396/data!$V3396</f>
        <v>6.720430107526882</v>
      </c>
      <c r="M3331">
        <f>100*data!M3396/data!$V3396</f>
        <v>2.6881720430107525</v>
      </c>
      <c r="N3331">
        <f>100*data!N3396/data!$V3396</f>
        <v>1.2096774193548387</v>
      </c>
      <c r="O3331">
        <f>100*data!O3396/data!$V3396</f>
        <v>2.8225806451612905</v>
      </c>
      <c r="P3331">
        <f>100*data!P3396/data!$V3396</f>
        <v>9.408602150537634</v>
      </c>
      <c r="Q3331">
        <f>100*data!Q3396/data!$V3396</f>
        <v>5.779569892473118</v>
      </c>
      <c r="R3331">
        <f>100*data!R3396/data!$V3396</f>
        <v>1.075268817204301</v>
      </c>
      <c r="S3331">
        <f>100*data!S3396/data!$V3396</f>
        <v>0.94086021505376349</v>
      </c>
      <c r="T3331">
        <f>100*data!T3396/data!$V3396</f>
        <v>2.0161290322580645</v>
      </c>
      <c r="U3331">
        <f>100*data!U3396/data!$V3396</f>
        <v>6.720430107526882</v>
      </c>
      <c r="V3331">
        <f t="shared" si="38"/>
        <v>100</v>
      </c>
    </row>
    <row r="3332" spans="1:22" x14ac:dyDescent="0.3">
      <c r="A3332" t="s">
        <v>344</v>
      </c>
      <c r="B3332" s="15" t="str">
        <f>IFERROR(VLOOKUP($A3332,class!$A$1:$B$455,2,FALSE),"")</f>
        <v>Shire District</v>
      </c>
      <c r="C3332" s="15" t="str">
        <f>IFERROR(IFERROR(VLOOKUP($A3332,classifications!$A$3:$C$336,3,FALSE),VLOOKUP($A3332,classifications!$I$2:$K$28,3,FALSE)),"")</f>
        <v>Urban with Significant Rural</v>
      </c>
      <c r="D3332">
        <f>100*data!D3397/data!$V3397</f>
        <v>16.129032258064516</v>
      </c>
      <c r="E3332">
        <f>100*data!E3397/data!$V3397</f>
        <v>0.59737156511350065</v>
      </c>
      <c r="F3332">
        <f>100*data!F3397/data!$V3397</f>
        <v>5.2568697729988054</v>
      </c>
      <c r="G3332">
        <f>100*data!G3397/data!$V3397</f>
        <v>11.708482676224612</v>
      </c>
      <c r="H3332">
        <f>100*data!H3397/data!$V3397</f>
        <v>2.8673835125448028</v>
      </c>
      <c r="I3332">
        <f>100*data!I3397/data!$V3397</f>
        <v>2.8673835125448028</v>
      </c>
      <c r="J3332">
        <f>100*data!J3397/data!$V3397</f>
        <v>8.8410991636798091</v>
      </c>
      <c r="K3332">
        <f>100*data!K3397/data!$V3397</f>
        <v>2.150537634408602</v>
      </c>
      <c r="L3332">
        <f>100*data!L3397/data!$V3397</f>
        <v>15.770609318996415</v>
      </c>
      <c r="M3332">
        <f>100*data!M3397/data!$V3397</f>
        <v>2.6284348864994027</v>
      </c>
      <c r="N3332">
        <f>100*data!N3397/data!$V3397</f>
        <v>1.1947431302270013</v>
      </c>
      <c r="O3332">
        <f>100*data!O3397/data!$V3397</f>
        <v>3.106332138590203</v>
      </c>
      <c r="P3332">
        <f>100*data!P3397/data!$V3397</f>
        <v>8.4826762246117084</v>
      </c>
      <c r="Q3332">
        <f>100*data!Q3397/data!$V3397</f>
        <v>5.7347670250896057</v>
      </c>
      <c r="R3332">
        <f>100*data!R3397/data!$V3397</f>
        <v>0.83632019115890088</v>
      </c>
      <c r="S3332">
        <f>100*data!S3397/data!$V3397</f>
        <v>1.3142174432497014</v>
      </c>
      <c r="T3332">
        <f>100*data!T3397/data!$V3397</f>
        <v>3.9426523297491038</v>
      </c>
      <c r="U3332">
        <f>100*data!U3397/data!$V3397</f>
        <v>6.5710872162485066</v>
      </c>
      <c r="V3332">
        <f t="shared" si="38"/>
        <v>100.00000000000001</v>
      </c>
    </row>
    <row r="3333" spans="1:22" x14ac:dyDescent="0.3">
      <c r="A3333" t="s">
        <v>347</v>
      </c>
      <c r="B3333" s="15" t="str">
        <f>IFERROR(VLOOKUP($A3333,class!$A$1:$B$455,2,FALSE),"")</f>
        <v>Shire District</v>
      </c>
      <c r="C3333" s="15" t="str">
        <f>IFERROR(IFERROR(VLOOKUP($A3333,classifications!$A$3:$C$336,3,FALSE),VLOOKUP($A3333,classifications!$I$2:$K$28,3,FALSE)),"")</f>
        <v>Predominantly Rural</v>
      </c>
      <c r="D3333">
        <f>100*data!D3398/data!$V3398</f>
        <v>12.857142857142858</v>
      </c>
      <c r="E3333">
        <f>100*data!E3398/data!$V3398</f>
        <v>0.90909090909090906</v>
      </c>
      <c r="F3333">
        <f>100*data!F3398/data!$V3398</f>
        <v>6.3636363636363633</v>
      </c>
      <c r="G3333">
        <f>100*data!G3398/data!$V3398</f>
        <v>12.207792207792208</v>
      </c>
      <c r="H3333">
        <f>100*data!H3398/data!$V3398</f>
        <v>3.5064935064935066</v>
      </c>
      <c r="I3333">
        <f>100*data!I3398/data!$V3398</f>
        <v>4.0259740259740262</v>
      </c>
      <c r="J3333">
        <f>100*data!J3398/data!$V3398</f>
        <v>6.3636363636363633</v>
      </c>
      <c r="K3333">
        <f>100*data!K3398/data!$V3398</f>
        <v>6.3636363636363633</v>
      </c>
      <c r="L3333">
        <f>100*data!L3398/data!$V3398</f>
        <v>5.5844155844155843</v>
      </c>
      <c r="M3333">
        <f>100*data!M3398/data!$V3398</f>
        <v>5.0649350649350646</v>
      </c>
      <c r="N3333">
        <f>100*data!N3398/data!$V3398</f>
        <v>1.5584415584415585</v>
      </c>
      <c r="O3333">
        <f>100*data!O3398/data!$V3398</f>
        <v>3.116883116883117</v>
      </c>
      <c r="P3333">
        <f>100*data!P3398/data!$V3398</f>
        <v>14.285714285714286</v>
      </c>
      <c r="Q3333">
        <f>100*data!Q3398/data!$V3398</f>
        <v>7.5324675324675328</v>
      </c>
      <c r="R3333">
        <f>100*data!R3398/data!$V3398</f>
        <v>1.0389610389610389</v>
      </c>
      <c r="S3333">
        <f>100*data!S3398/data!$V3398</f>
        <v>1.4285714285714286</v>
      </c>
      <c r="T3333">
        <f>100*data!T3398/data!$V3398</f>
        <v>2.7272727272727271</v>
      </c>
      <c r="U3333">
        <f>100*data!U3398/data!$V3398</f>
        <v>5.0649350649350646</v>
      </c>
      <c r="V3333">
        <f t="shared" si="38"/>
        <v>100.00000000000001</v>
      </c>
    </row>
    <row r="3334" spans="1:22" x14ac:dyDescent="0.3">
      <c r="A3334" t="s">
        <v>213</v>
      </c>
      <c r="B3334" s="15" t="str">
        <f>IFERROR(VLOOKUP($A3334,class!$A$1:$B$455,2,FALSE),"")</f>
        <v>Shire District</v>
      </c>
      <c r="C3334" s="15" t="str">
        <f>IFERROR(IFERROR(VLOOKUP($A3334,classifications!$A$3:$C$336,3,FALSE),VLOOKUP($A3334,classifications!$I$2:$K$28,3,FALSE)),"")</f>
        <v>Predominantly Urban</v>
      </c>
      <c r="D3334">
        <f>100*data!D3399/data!$V3399</f>
        <v>6.5049614112458656</v>
      </c>
      <c r="E3334">
        <f>100*data!E3399/data!$V3399</f>
        <v>0.55126791620727678</v>
      </c>
      <c r="F3334">
        <f>100*data!F3399/data!$V3399</f>
        <v>8.1587651598676949</v>
      </c>
      <c r="G3334">
        <f>100*data!G3399/data!$V3399</f>
        <v>15.986769570011026</v>
      </c>
      <c r="H3334">
        <f>100*data!H3399/data!$V3399</f>
        <v>4.0793825799338475</v>
      </c>
      <c r="I3334">
        <f>100*data!I3399/data!$V3399</f>
        <v>3.7486218302094816</v>
      </c>
      <c r="J3334">
        <f>100*data!J3399/data!$V3399</f>
        <v>7.1664829106945973</v>
      </c>
      <c r="K3334">
        <f>100*data!K3399/data!$V3399</f>
        <v>4.1896361631753036</v>
      </c>
      <c r="L3334">
        <f>100*data!L3399/data!$V3399</f>
        <v>6.7254685777287762</v>
      </c>
      <c r="M3334">
        <f>100*data!M3399/data!$V3399</f>
        <v>4.4101433296582142</v>
      </c>
      <c r="N3334">
        <f>100*data!N3399/data!$V3399</f>
        <v>1.8743109151047408</v>
      </c>
      <c r="O3334">
        <f>100*data!O3399/data!$V3399</f>
        <v>3.7486218302094816</v>
      </c>
      <c r="P3334">
        <f>100*data!P3399/data!$V3399</f>
        <v>13.781697905181918</v>
      </c>
      <c r="Q3334">
        <f>100*data!Q3399/data!$V3399</f>
        <v>6.9459757442116867</v>
      </c>
      <c r="R3334">
        <f>100*data!R3399/data!$V3399</f>
        <v>0.44101433296582138</v>
      </c>
      <c r="S3334">
        <f>100*data!S3399/data!$V3399</f>
        <v>1.5435501653803749</v>
      </c>
      <c r="T3334">
        <f>100*data!T3399/data!$V3399</f>
        <v>3.7486218302094816</v>
      </c>
      <c r="U3334">
        <f>100*data!U3399/data!$V3399</f>
        <v>6.3947078280044103</v>
      </c>
      <c r="V3334">
        <f t="shared" si="38"/>
        <v>100</v>
      </c>
    </row>
    <row r="3335" spans="1:22" x14ac:dyDescent="0.3">
      <c r="A3335" t="s">
        <v>221</v>
      </c>
      <c r="B3335" s="15" t="str">
        <f>IFERROR(VLOOKUP($A3335,class!$A$1:$B$455,2,FALSE),"")</f>
        <v>Shire District</v>
      </c>
      <c r="C3335" s="15" t="str">
        <f>IFERROR(IFERROR(VLOOKUP($A3335,classifications!$A$3:$C$336,3,FALSE),VLOOKUP($A3335,classifications!$I$2:$K$28,3,FALSE)),"")</f>
        <v>Urban with Significant Rural</v>
      </c>
      <c r="D3335">
        <f>100*data!D3400/data!$V3400</f>
        <v>4.2035398230088497</v>
      </c>
      <c r="E3335">
        <f>100*data!E3400/data!$V3400</f>
        <v>0.22123893805309736</v>
      </c>
      <c r="F3335">
        <f>100*data!F3400/data!$V3400</f>
        <v>8.1858407079646014</v>
      </c>
      <c r="G3335">
        <f>100*data!G3400/data!$V3400</f>
        <v>15.707964601769911</v>
      </c>
      <c r="H3335">
        <f>100*data!H3400/data!$V3400</f>
        <v>4.4247787610619467</v>
      </c>
      <c r="I3335">
        <f>100*data!I3400/data!$V3400</f>
        <v>4.6460176991150446</v>
      </c>
      <c r="J3335">
        <f>100*data!J3400/data!$V3400</f>
        <v>7.9646017699115044</v>
      </c>
      <c r="K3335">
        <f>100*data!K3400/data!$V3400</f>
        <v>6.1946902654867255</v>
      </c>
      <c r="L3335">
        <f>100*data!L3400/data!$V3400</f>
        <v>6.6371681415929205</v>
      </c>
      <c r="M3335">
        <f>100*data!M3400/data!$V3400</f>
        <v>3.3185840707964602</v>
      </c>
      <c r="N3335">
        <f>100*data!N3400/data!$V3400</f>
        <v>3.9823008849557522</v>
      </c>
      <c r="O3335">
        <f>100*data!O3400/data!$V3400</f>
        <v>5.9734513274336285</v>
      </c>
      <c r="P3335">
        <f>100*data!P3400/data!$V3400</f>
        <v>10.619469026548673</v>
      </c>
      <c r="Q3335">
        <f>100*data!Q3400/data!$V3400</f>
        <v>6.8584070796460175</v>
      </c>
      <c r="R3335">
        <f>100*data!R3400/data!$V3400</f>
        <v>0.88495575221238942</v>
      </c>
      <c r="S3335">
        <f>100*data!S3400/data!$V3400</f>
        <v>1.3274336283185841</v>
      </c>
      <c r="T3335">
        <f>100*data!T3400/data!$V3400</f>
        <v>3.0973451327433628</v>
      </c>
      <c r="U3335">
        <f>100*data!U3400/data!$V3400</f>
        <v>5.7522123893805306</v>
      </c>
      <c r="V3335">
        <f t="shared" si="38"/>
        <v>99.999999999999986</v>
      </c>
    </row>
    <row r="3336" spans="1:22" x14ac:dyDescent="0.3">
      <c r="A3336" t="s">
        <v>229</v>
      </c>
      <c r="B3336" s="15" t="str">
        <f>IFERROR(VLOOKUP($A3336,class!$A$1:$B$455,2,FALSE),"")</f>
        <v>Shire District</v>
      </c>
      <c r="C3336" s="15" t="str">
        <f>IFERROR(IFERROR(VLOOKUP($A3336,classifications!$A$3:$C$336,3,FALSE),VLOOKUP($A3336,classifications!$I$2:$K$28,3,FALSE)),"")</f>
        <v>Predominantly Urban</v>
      </c>
      <c r="D3336">
        <f>100*data!D3401/data!$V3401</f>
        <v>1.0401188707280833</v>
      </c>
      <c r="E3336">
        <f>100*data!E3401/data!$V3401</f>
        <v>0.59435364041604755</v>
      </c>
      <c r="F3336">
        <f>100*data!F3401/data!$V3401</f>
        <v>9.8068350668647852</v>
      </c>
      <c r="G3336">
        <f>100*data!G3401/data!$V3401</f>
        <v>13.075780089153046</v>
      </c>
      <c r="H3336">
        <f>100*data!H3401/data!$V3401</f>
        <v>5.2005943536404162</v>
      </c>
      <c r="I3336">
        <f>100*data!I3401/data!$V3401</f>
        <v>5.6463595839524521</v>
      </c>
      <c r="J3336">
        <f>100*data!J3401/data!$V3401</f>
        <v>8.618127786032689</v>
      </c>
      <c r="K3336">
        <f>100*data!K3401/data!$V3401</f>
        <v>4.7548291233283804</v>
      </c>
      <c r="L3336">
        <f>100*data!L3401/data!$V3401</f>
        <v>8.4695393759286777</v>
      </c>
      <c r="M3336">
        <f>100*data!M3401/data!$V3401</f>
        <v>5.2005943536404162</v>
      </c>
      <c r="N3336">
        <f>100*data!N3401/data!$V3401</f>
        <v>2.3774145616641902</v>
      </c>
      <c r="O3336">
        <f>100*data!O3401/data!$V3401</f>
        <v>2.9717682020802378</v>
      </c>
      <c r="P3336">
        <f>100*data!P3401/data!$V3401</f>
        <v>12.035661218424963</v>
      </c>
      <c r="Q3336">
        <f>100*data!Q3401/data!$V3401</f>
        <v>7.578008915304606</v>
      </c>
      <c r="R3336">
        <f>100*data!R3401/data!$V3401</f>
        <v>0.14858841010401189</v>
      </c>
      <c r="S3336">
        <f>100*data!S3401/data!$V3401</f>
        <v>1.9316493313521546</v>
      </c>
      <c r="T3336">
        <f>100*data!T3401/data!$V3401</f>
        <v>4.6062407132243681</v>
      </c>
      <c r="U3336">
        <f>100*data!U3401/data!$V3401</f>
        <v>5.9435364041604757</v>
      </c>
      <c r="V3336">
        <f t="shared" si="38"/>
        <v>100</v>
      </c>
    </row>
    <row r="3337" spans="1:22" x14ac:dyDescent="0.3">
      <c r="A3337" t="s">
        <v>239</v>
      </c>
      <c r="B3337" s="15" t="str">
        <f>IFERROR(VLOOKUP($A3337,class!$A$1:$B$455,2,FALSE),"")</f>
        <v>Shire District</v>
      </c>
      <c r="C3337" s="15" t="str">
        <f>IFERROR(IFERROR(VLOOKUP($A3337,classifications!$A$3:$C$336,3,FALSE),VLOOKUP($A3337,classifications!$I$2:$K$28,3,FALSE)),"")</f>
        <v>Predominantly Rural</v>
      </c>
      <c r="D3337">
        <f>100*data!D3402/data!$V3402</f>
        <v>20.064034151547492</v>
      </c>
      <c r="E3337">
        <f>100*data!E3402/data!$V3402</f>
        <v>0.64034151547491991</v>
      </c>
      <c r="F3337">
        <f>100*data!F3402/data!$V3402</f>
        <v>5.7630736392742792</v>
      </c>
      <c r="G3337">
        <f>100*data!G3402/data!$V3402</f>
        <v>10.245464247598719</v>
      </c>
      <c r="H3337">
        <f>100*data!H3402/data!$V3402</f>
        <v>2.5613660618996796</v>
      </c>
      <c r="I3337">
        <f>100*data!I3402/data!$V3402</f>
        <v>3.0949839914621133</v>
      </c>
      <c r="J3337">
        <f>100*data!J3402/data!$V3402</f>
        <v>6.5101387406616862</v>
      </c>
      <c r="K3337">
        <f>100*data!K3402/data!$V3402</f>
        <v>3.3084311632870866</v>
      </c>
      <c r="L3337">
        <f>100*data!L3402/data!$V3402</f>
        <v>8.7513340448239063</v>
      </c>
      <c r="M3337">
        <f>100*data!M3402/data!$V3402</f>
        <v>4.5891141942369265</v>
      </c>
      <c r="N3337">
        <f>100*data!N3402/data!$V3402</f>
        <v>1.0672358591248665</v>
      </c>
      <c r="O3337">
        <f>100*data!O3402/data!$V3402</f>
        <v>3.7353255069370332</v>
      </c>
      <c r="P3337">
        <f>100*data!P3402/data!$V3402</f>
        <v>13.660618996798293</v>
      </c>
      <c r="Q3337">
        <f>100*data!Q3402/data!$V3402</f>
        <v>5.4429028815368197</v>
      </c>
      <c r="R3337">
        <f>100*data!R3402/data!$V3402</f>
        <v>1.0672358591248665</v>
      </c>
      <c r="S3337">
        <f>100*data!S3402/data!$V3402</f>
        <v>1.6008537886873</v>
      </c>
      <c r="T3337">
        <f>100*data!T3402/data!$V3402</f>
        <v>2.9882604055496267</v>
      </c>
      <c r="U3337">
        <f>100*data!U3402/data!$V3402</f>
        <v>4.909284951974386</v>
      </c>
      <c r="V3337">
        <f t="shared" si="38"/>
        <v>99.999999999999986</v>
      </c>
    </row>
    <row r="3338" spans="1:22" x14ac:dyDescent="0.3">
      <c r="A3338" t="s">
        <v>245</v>
      </c>
      <c r="B3338" s="15" t="str">
        <f>IFERROR(VLOOKUP($A3338,class!$A$1:$B$455,2,FALSE),"")</f>
        <v>Shire District</v>
      </c>
      <c r="C3338" s="15" t="str">
        <f>IFERROR(IFERROR(VLOOKUP($A3338,classifications!$A$3:$C$336,3,FALSE),VLOOKUP($A3338,classifications!$I$2:$K$28,3,FALSE)),"")</f>
        <v>Predominantly Urban</v>
      </c>
      <c r="D3338">
        <f>100*data!D3403/data!$V3403</f>
        <v>2.4161073825503356</v>
      </c>
      <c r="E3338">
        <f>100*data!E3403/data!$V3403</f>
        <v>0.53691275167785235</v>
      </c>
      <c r="F3338">
        <f>100*data!F3403/data!$V3403</f>
        <v>10.872483221476511</v>
      </c>
      <c r="G3338">
        <f>100*data!G3403/data!$V3403</f>
        <v>17.85234899328859</v>
      </c>
      <c r="H3338">
        <f>100*data!H3403/data!$V3403</f>
        <v>4.2953020134228188</v>
      </c>
      <c r="I3338">
        <f>100*data!I3403/data!$V3403</f>
        <v>4.5637583892617446</v>
      </c>
      <c r="J3338">
        <f>100*data!J3403/data!$V3403</f>
        <v>6.8456375838926178</v>
      </c>
      <c r="K3338">
        <f>100*data!K3403/data!$V3403</f>
        <v>4.4295302013422821</v>
      </c>
      <c r="L3338">
        <f>100*data!L3403/data!$V3403</f>
        <v>6.4429530201342278</v>
      </c>
      <c r="M3338">
        <f>100*data!M3403/data!$V3403</f>
        <v>5.6375838926174495</v>
      </c>
      <c r="N3338">
        <f>100*data!N3403/data!$V3403</f>
        <v>2.0134228187919465</v>
      </c>
      <c r="O3338">
        <f>100*data!O3403/data!$V3403</f>
        <v>3.4899328859060401</v>
      </c>
      <c r="P3338">
        <f>100*data!P3403/data!$V3403</f>
        <v>13.288590604026846</v>
      </c>
      <c r="Q3338">
        <f>100*data!Q3403/data!$V3403</f>
        <v>6.9798657718120802</v>
      </c>
      <c r="R3338">
        <f>100*data!R3403/data!$V3403</f>
        <v>0.26845637583892618</v>
      </c>
      <c r="S3338">
        <f>100*data!S3403/data!$V3403</f>
        <v>1.476510067114094</v>
      </c>
      <c r="T3338">
        <f>100*data!T3403/data!$V3403</f>
        <v>3.3557046979865772</v>
      </c>
      <c r="U3338">
        <f>100*data!U3403/data!$V3403</f>
        <v>5.2348993288590604</v>
      </c>
      <c r="V3338">
        <f t="shared" si="38"/>
        <v>100.00000000000001</v>
      </c>
    </row>
    <row r="3339" spans="1:22" x14ac:dyDescent="0.3">
      <c r="A3339" t="s">
        <v>249</v>
      </c>
      <c r="B3339" s="15" t="str">
        <f>IFERROR(VLOOKUP($A3339,class!$A$1:$B$455,2,FALSE),"")</f>
        <v>Shire District</v>
      </c>
      <c r="C3339" s="15" t="str">
        <f>IFERROR(IFERROR(VLOOKUP($A3339,classifications!$A$3:$C$336,3,FALSE),VLOOKUP($A3339,classifications!$I$2:$K$28,3,FALSE)),"")</f>
        <v>Predominantly Rural</v>
      </c>
      <c r="D3339">
        <f>100*data!D3404/data!$V3404</f>
        <v>7.787391841779975</v>
      </c>
      <c r="E3339">
        <f>100*data!E3404/data!$V3404</f>
        <v>0.49443757725587145</v>
      </c>
      <c r="F3339">
        <f>100*data!F3404/data!$V3404</f>
        <v>7.4165636588380721</v>
      </c>
      <c r="G3339">
        <f>100*data!G3404/data!$V3404</f>
        <v>12.73176761433869</v>
      </c>
      <c r="H3339">
        <f>100*data!H3404/data!$V3404</f>
        <v>3.7082818294190361</v>
      </c>
      <c r="I3339">
        <f>100*data!I3404/data!$V3404</f>
        <v>3.5846724351050678</v>
      </c>
      <c r="J3339">
        <f>100*data!J3404/data!$V3404</f>
        <v>7.1693448702101357</v>
      </c>
      <c r="K3339">
        <f>100*data!K3404/data!$V3404</f>
        <v>3.9555006180469716</v>
      </c>
      <c r="L3339">
        <f>100*data!L3404/data!$V3404</f>
        <v>7.787391841779975</v>
      </c>
      <c r="M3339">
        <f>100*data!M3404/data!$V3404</f>
        <v>6.0568603213844252</v>
      </c>
      <c r="N3339">
        <f>100*data!N3404/data!$V3404</f>
        <v>1.73053152039555</v>
      </c>
      <c r="O3339">
        <f>100*data!O3404/data!$V3404</f>
        <v>2.9666254635352285</v>
      </c>
      <c r="P3339">
        <f>100*data!P3404/data!$V3404</f>
        <v>15.822002472187886</v>
      </c>
      <c r="Q3339">
        <f>100*data!Q3404/data!$V3404</f>
        <v>7.0457354758961683</v>
      </c>
      <c r="R3339">
        <f>100*data!R3404/data!$V3404</f>
        <v>0.24721878862793573</v>
      </c>
      <c r="S3339">
        <f>100*data!S3404/data!$V3404</f>
        <v>1.6069221260815822</v>
      </c>
      <c r="T3339">
        <f>100*data!T3404/data!$V3404</f>
        <v>3.8318912237330038</v>
      </c>
      <c r="U3339">
        <f>100*data!U3404/data!$V3404</f>
        <v>6.0568603213844252</v>
      </c>
      <c r="V3339">
        <f t="shared" si="38"/>
        <v>100</v>
      </c>
    </row>
    <row r="3340" spans="1:22" x14ac:dyDescent="0.3">
      <c r="A3340" t="s">
        <v>253</v>
      </c>
      <c r="B3340" s="15" t="str">
        <f>IFERROR(VLOOKUP($A3340,class!$A$1:$B$455,2,FALSE),"")</f>
        <v>Shire District</v>
      </c>
      <c r="C3340" s="15" t="str">
        <f>IFERROR(IFERROR(VLOOKUP($A3340,classifications!$A$3:$C$336,3,FALSE),VLOOKUP($A3340,classifications!$I$2:$K$28,3,FALSE)),"")</f>
        <v>Predominantly Urban</v>
      </c>
      <c r="D3340">
        <f>100*data!D3405/data!$V3405</f>
        <v>9.481481481481481</v>
      </c>
      <c r="E3340">
        <f>100*data!E3405/data!$V3405</f>
        <v>0.59259259259259256</v>
      </c>
      <c r="F3340">
        <f>100*data!F3405/data!$V3405</f>
        <v>7.1111111111111107</v>
      </c>
      <c r="G3340">
        <f>100*data!G3405/data!$V3405</f>
        <v>17.481481481481481</v>
      </c>
      <c r="H3340">
        <f>100*data!H3405/data!$V3405</f>
        <v>4</v>
      </c>
      <c r="I3340">
        <f>100*data!I3405/data!$V3405</f>
        <v>4.8888888888888893</v>
      </c>
      <c r="J3340">
        <f>100*data!J3405/data!$V3405</f>
        <v>6.2222222222222223</v>
      </c>
      <c r="K3340">
        <f>100*data!K3405/data!$V3405</f>
        <v>3.7037037037037037</v>
      </c>
      <c r="L3340">
        <f>100*data!L3405/data!$V3405</f>
        <v>6.0740740740740744</v>
      </c>
      <c r="M3340">
        <f>100*data!M3405/data!$V3405</f>
        <v>4.7407407407407405</v>
      </c>
      <c r="N3340">
        <f>100*data!N3405/data!$V3405</f>
        <v>2.2222222222222223</v>
      </c>
      <c r="O3340">
        <f>100*data!O3405/data!$V3405</f>
        <v>3.7037037037037037</v>
      </c>
      <c r="P3340">
        <f>100*data!P3405/data!$V3405</f>
        <v>12.444444444444445</v>
      </c>
      <c r="Q3340">
        <f>100*data!Q3405/data!$V3405</f>
        <v>6.5185185185185182</v>
      </c>
      <c r="R3340">
        <f>100*data!R3405/data!$V3405</f>
        <v>0.59259259259259256</v>
      </c>
      <c r="S3340">
        <f>100*data!S3405/data!$V3405</f>
        <v>1.9259259259259258</v>
      </c>
      <c r="T3340">
        <f>100*data!T3405/data!$V3405</f>
        <v>3.2592592592592591</v>
      </c>
      <c r="U3340">
        <f>100*data!U3405/data!$V3405</f>
        <v>5.0370370370370372</v>
      </c>
      <c r="V3340">
        <f t="shared" si="38"/>
        <v>100.00000000000001</v>
      </c>
    </row>
    <row r="3341" spans="1:22" x14ac:dyDescent="0.3">
      <c r="A3341" t="s">
        <v>257</v>
      </c>
      <c r="B3341" s="15" t="str">
        <f>IFERROR(VLOOKUP($A3341,class!$A$1:$B$455,2,FALSE),"")</f>
        <v>Shire District</v>
      </c>
      <c r="C3341" s="15" t="str">
        <f>IFERROR(IFERROR(VLOOKUP($A3341,classifications!$A$3:$C$336,3,FALSE),VLOOKUP($A3341,classifications!$I$2:$K$28,3,FALSE)),"")</f>
        <v>Urban with Significant Rural</v>
      </c>
      <c r="D3341">
        <f>100*data!D3406/data!$V3406</f>
        <v>8.1117021276595747</v>
      </c>
      <c r="E3341">
        <f>100*data!E3406/data!$V3406</f>
        <v>0.39893617021276595</v>
      </c>
      <c r="F3341">
        <f>100*data!F3406/data!$V3406</f>
        <v>6.3829787234042552</v>
      </c>
      <c r="G3341">
        <f>100*data!G3406/data!$V3406</f>
        <v>13.829787234042554</v>
      </c>
      <c r="H3341">
        <f>100*data!H3406/data!$V3406</f>
        <v>3.9893617021276597</v>
      </c>
      <c r="I3341">
        <f>100*data!I3406/data!$V3406</f>
        <v>3.7234042553191489</v>
      </c>
      <c r="J3341">
        <f>100*data!J3406/data!$V3406</f>
        <v>6.1170212765957448</v>
      </c>
      <c r="K3341">
        <f>100*data!K3406/data!$V3406</f>
        <v>5.4521276595744679</v>
      </c>
      <c r="L3341">
        <f>100*data!L3406/data!$V3406</f>
        <v>5.5851063829787231</v>
      </c>
      <c r="M3341">
        <f>100*data!M3406/data!$V3406</f>
        <v>5.8510638297872344</v>
      </c>
      <c r="N3341">
        <f>100*data!N3406/data!$V3406</f>
        <v>1.7287234042553192</v>
      </c>
      <c r="O3341">
        <f>100*data!O3406/data!$V3406</f>
        <v>3.5904255319148937</v>
      </c>
      <c r="P3341">
        <f>100*data!P3406/data!$V3406</f>
        <v>15.824468085106384</v>
      </c>
      <c r="Q3341">
        <f>100*data!Q3406/data!$V3406</f>
        <v>8.1117021276595747</v>
      </c>
      <c r="R3341">
        <f>100*data!R3406/data!$V3406</f>
        <v>0.53191489361702127</v>
      </c>
      <c r="S3341">
        <f>100*data!S3406/data!$V3406</f>
        <v>1.9946808510638299</v>
      </c>
      <c r="T3341">
        <f>100*data!T3406/data!$V3406</f>
        <v>3.3244680851063828</v>
      </c>
      <c r="U3341">
        <f>100*data!U3406/data!$V3406</f>
        <v>5.4521276595744679</v>
      </c>
      <c r="V3341">
        <f t="shared" si="38"/>
        <v>100.00000000000001</v>
      </c>
    </row>
    <row r="3342" spans="1:22" x14ac:dyDescent="0.3">
      <c r="A3342" t="s">
        <v>153</v>
      </c>
      <c r="B3342" s="15" t="str">
        <f>IFERROR(VLOOKUP($A3342,class!$A$1:$B$455,2,FALSE),"")</f>
        <v>Shire District</v>
      </c>
      <c r="C3342" s="15" t="str">
        <f>IFERROR(IFERROR(VLOOKUP($A3342,classifications!$A$3:$C$336,3,FALSE),VLOOKUP($A3342,classifications!$I$2:$K$28,3,FALSE)),"")</f>
        <v>Predominantly Urban</v>
      </c>
      <c r="D3342">
        <f>100*data!D3407/data!$V3407</f>
        <v>2.7479091995221028</v>
      </c>
      <c r="E3342">
        <f>100*data!E3407/data!$V3407</f>
        <v>0.71684587813620071</v>
      </c>
      <c r="F3342">
        <f>100*data!F3407/data!$V3407</f>
        <v>6.5710872162485066</v>
      </c>
      <c r="G3342">
        <f>100*data!G3407/data!$V3407</f>
        <v>16.606929510155318</v>
      </c>
      <c r="H3342">
        <f>100*data!H3407/data!$V3407</f>
        <v>3.106332138590203</v>
      </c>
      <c r="I3342">
        <f>100*data!I3407/data!$V3407</f>
        <v>3.8231780167264038</v>
      </c>
      <c r="J3342">
        <f>100*data!J3407/data!$V3407</f>
        <v>6.0931899641577063</v>
      </c>
      <c r="K3342">
        <f>100*data!K3407/data!$V3407</f>
        <v>6.0931899641577063</v>
      </c>
      <c r="L3342">
        <f>100*data!L3407/data!$V3407</f>
        <v>3.5842293906810037</v>
      </c>
      <c r="M3342">
        <f>100*data!M3407/data!$V3407</f>
        <v>5.6152927120669061</v>
      </c>
      <c r="N3342">
        <f>100*data!N3407/data!$V3407</f>
        <v>7.8853046594982077</v>
      </c>
      <c r="O3342">
        <f>100*data!O3407/data!$V3407</f>
        <v>3.7037037037037037</v>
      </c>
      <c r="P3342">
        <f>100*data!P3407/data!$V3407</f>
        <v>13.620071684587813</v>
      </c>
      <c r="Q3342">
        <f>100*data!Q3407/data!$V3407</f>
        <v>9.0800477897252083</v>
      </c>
      <c r="R3342">
        <f>100*data!R3407/data!$V3407</f>
        <v>0.47789725209080047</v>
      </c>
      <c r="S3342">
        <f>100*data!S3407/data!$V3407</f>
        <v>1.6726403823178018</v>
      </c>
      <c r="T3342">
        <f>100*data!T3407/data!$V3407</f>
        <v>3.225806451612903</v>
      </c>
      <c r="U3342">
        <f>100*data!U3407/data!$V3407</f>
        <v>5.376344086021505</v>
      </c>
      <c r="V3342">
        <f t="shared" si="38"/>
        <v>100</v>
      </c>
    </row>
    <row r="3343" spans="1:22" x14ac:dyDescent="0.3">
      <c r="A3343" t="s">
        <v>164</v>
      </c>
      <c r="B3343" s="15" t="str">
        <f>IFERROR(VLOOKUP($A3343,class!$A$1:$B$455,2,FALSE),"")</f>
        <v>Shire District</v>
      </c>
      <c r="C3343" s="15" t="str">
        <f>IFERROR(IFERROR(VLOOKUP($A3343,classifications!$A$3:$C$336,3,FALSE),VLOOKUP($A3343,classifications!$I$2:$K$28,3,FALSE)),"")</f>
        <v>Predominantly Urban</v>
      </c>
      <c r="D3343">
        <f>100*data!D3408/data!$V3408</f>
        <v>3.057419835943326</v>
      </c>
      <c r="E3343">
        <f>100*data!E3408/data!$V3408</f>
        <v>0.52199850857568975</v>
      </c>
      <c r="F3343">
        <f>100*data!F3408/data!$V3408</f>
        <v>7.5316927665920952</v>
      </c>
      <c r="G3343">
        <f>100*data!G3408/data!$V3408</f>
        <v>12.975391498881432</v>
      </c>
      <c r="H3343">
        <f>100*data!H3408/data!$V3408</f>
        <v>3.6539895600298284</v>
      </c>
      <c r="I3343">
        <f>100*data!I3408/data!$V3408</f>
        <v>4.9962714392244596</v>
      </c>
      <c r="J3343">
        <f>100*data!J3408/data!$V3408</f>
        <v>7.9791200596569727</v>
      </c>
      <c r="K3343">
        <f>100*data!K3408/data!$V3408</f>
        <v>4.7725577926920213</v>
      </c>
      <c r="L3343">
        <f>100*data!L3408/data!$V3408</f>
        <v>5.8165548098434003</v>
      </c>
      <c r="M3343">
        <f>100*data!M3408/data!$V3408</f>
        <v>5.9656972408650262</v>
      </c>
      <c r="N3343">
        <f>100*data!N3408/data!$V3408</f>
        <v>2.0134228187919465</v>
      </c>
      <c r="O3343">
        <f>100*data!O3408/data!$V3408</f>
        <v>3.3557046979865772</v>
      </c>
      <c r="P3343">
        <f>100*data!P3408/data!$V3408</f>
        <v>16.107382550335572</v>
      </c>
      <c r="Q3343">
        <f>100*data!Q3408/data!$V3408</f>
        <v>8.4265473527218493</v>
      </c>
      <c r="R3343">
        <f>100*data!R3408/data!$V3408</f>
        <v>0.37285607755406414</v>
      </c>
      <c r="S3343">
        <f>100*data!S3408/data!$V3408</f>
        <v>1.8642803877703207</v>
      </c>
      <c r="T3343">
        <f>100*data!T3408/data!$V3408</f>
        <v>3.9522744220730797</v>
      </c>
      <c r="U3343">
        <f>100*data!U3408/data!$V3408</f>
        <v>6.636838180462342</v>
      </c>
      <c r="V3343">
        <f t="shared" si="38"/>
        <v>100</v>
      </c>
    </row>
    <row r="3344" spans="1:22" x14ac:dyDescent="0.3">
      <c r="A3344" t="s">
        <v>170</v>
      </c>
      <c r="B3344" s="15" t="str">
        <f>IFERROR(VLOOKUP($A3344,class!$A$1:$B$455,2,FALSE),"")</f>
        <v>Shire District</v>
      </c>
      <c r="C3344" s="15" t="str">
        <f>IFERROR(IFERROR(VLOOKUP($A3344,classifications!$A$3:$C$336,3,FALSE),VLOOKUP($A3344,classifications!$I$2:$K$28,3,FALSE)),"")</f>
        <v>Predominantly Rural</v>
      </c>
      <c r="D3344">
        <f>100*data!D3409/data!$V3409</f>
        <v>10.550045085662759</v>
      </c>
      <c r="E3344">
        <f>100*data!E3409/data!$V3409</f>
        <v>0.36068530207394051</v>
      </c>
      <c r="F3344">
        <f>100*data!F3409/data!$V3409</f>
        <v>5.1397655545536516</v>
      </c>
      <c r="G3344">
        <f>100*data!G3409/data!$V3409</f>
        <v>10.730387736699729</v>
      </c>
      <c r="H3344">
        <f>100*data!H3409/data!$V3409</f>
        <v>2.6149684400360687</v>
      </c>
      <c r="I3344">
        <f>100*data!I3409/data!$V3409</f>
        <v>4.508566275924256</v>
      </c>
      <c r="J3344">
        <f>100*data!J3409/data!$V3409</f>
        <v>5.7709648331830481</v>
      </c>
      <c r="K3344">
        <f>100*data!K3409/data!$V3409</f>
        <v>3.2461677186654643</v>
      </c>
      <c r="L3344">
        <f>100*data!L3409/data!$V3409</f>
        <v>4.4183949504057711</v>
      </c>
      <c r="M3344">
        <f>100*data!M3409/data!$V3409</f>
        <v>5.3201082055906221</v>
      </c>
      <c r="N3344">
        <f>100*data!N3409/data!$V3409</f>
        <v>3.4265103697024348</v>
      </c>
      <c r="O3344">
        <f>100*data!O3409/data!$V3409</f>
        <v>4.5987376014427408</v>
      </c>
      <c r="P3344">
        <f>100*data!P3409/data!$V3409</f>
        <v>16.591523895401263</v>
      </c>
      <c r="Q3344">
        <f>100*data!Q3409/data!$V3409</f>
        <v>11.632100991884581</v>
      </c>
      <c r="R3344">
        <f>100*data!R3409/data!$V3409</f>
        <v>0.81154192966636607</v>
      </c>
      <c r="S3344">
        <f>100*data!S3409/data!$V3409</f>
        <v>1.9837691614066726</v>
      </c>
      <c r="T3344">
        <f>100*data!T3409/data!$V3409</f>
        <v>2.9756537421100089</v>
      </c>
      <c r="U3344">
        <f>100*data!U3409/data!$V3409</f>
        <v>5.3201082055906221</v>
      </c>
      <c r="V3344">
        <f t="shared" si="38"/>
        <v>100.00000000000001</v>
      </c>
    </row>
    <row r="3345" spans="1:22" x14ac:dyDescent="0.3">
      <c r="A3345" t="s">
        <v>181</v>
      </c>
      <c r="B3345" s="15" t="str">
        <f>IFERROR(VLOOKUP($A3345,class!$A$1:$B$455,2,FALSE),"")</f>
        <v>Shire District</v>
      </c>
      <c r="C3345" s="15" t="str">
        <f>IFERROR(IFERROR(VLOOKUP($A3345,classifications!$A$3:$C$336,3,FALSE),VLOOKUP($A3345,classifications!$I$2:$K$28,3,FALSE)),"")</f>
        <v>Predominantly Rural</v>
      </c>
      <c r="D3345">
        <f>100*data!D3410/data!$V3410</f>
        <v>5.8461538461538458</v>
      </c>
      <c r="E3345">
        <f>100*data!E3410/data!$V3410</f>
        <v>0.51282051282051277</v>
      </c>
      <c r="F3345">
        <f>100*data!F3410/data!$V3410</f>
        <v>8.5128205128205128</v>
      </c>
      <c r="G3345">
        <f>100*data!G3410/data!$V3410</f>
        <v>13.23076923076923</v>
      </c>
      <c r="H3345">
        <f>100*data!H3410/data!$V3410</f>
        <v>3.7948717948717947</v>
      </c>
      <c r="I3345">
        <f>100*data!I3410/data!$V3410</f>
        <v>4.5128205128205128</v>
      </c>
      <c r="J3345">
        <f>100*data!J3410/data!$V3410</f>
        <v>6.3589743589743586</v>
      </c>
      <c r="K3345">
        <f>100*data!K3410/data!$V3410</f>
        <v>7.6923076923076925</v>
      </c>
      <c r="L3345">
        <f>100*data!L3410/data!$V3410</f>
        <v>5.8461538461538458</v>
      </c>
      <c r="M3345">
        <f>100*data!M3410/data!$V3410</f>
        <v>5.4358974358974361</v>
      </c>
      <c r="N3345">
        <f>100*data!N3410/data!$V3410</f>
        <v>1.8461538461538463</v>
      </c>
      <c r="O3345">
        <f>100*data!O3410/data!$V3410</f>
        <v>3.1794871794871793</v>
      </c>
      <c r="P3345">
        <f>100*data!P3410/data!$V3410</f>
        <v>13.846153846153847</v>
      </c>
      <c r="Q3345">
        <f>100*data!Q3410/data!$V3410</f>
        <v>7.7948717948717947</v>
      </c>
      <c r="R3345">
        <f>100*data!R3410/data!$V3410</f>
        <v>0.61538461538461542</v>
      </c>
      <c r="S3345">
        <f>100*data!S3410/data!$V3410</f>
        <v>1.9487179487179487</v>
      </c>
      <c r="T3345">
        <f>100*data!T3410/data!$V3410</f>
        <v>3.1794871794871793</v>
      </c>
      <c r="U3345">
        <f>100*data!U3410/data!$V3410</f>
        <v>5.8461538461538458</v>
      </c>
      <c r="V3345">
        <f t="shared" si="38"/>
        <v>99.999999999999986</v>
      </c>
    </row>
    <row r="3346" spans="1:22" x14ac:dyDescent="0.3">
      <c r="A3346" t="s">
        <v>189</v>
      </c>
      <c r="B3346" s="15" t="str">
        <f>IFERROR(VLOOKUP($A3346,class!$A$1:$B$455,2,FALSE),"")</f>
        <v>Shire District</v>
      </c>
      <c r="C3346" s="15" t="str">
        <f>IFERROR(IFERROR(VLOOKUP($A3346,classifications!$A$3:$C$336,3,FALSE),VLOOKUP($A3346,classifications!$I$2:$K$28,3,FALSE)),"")</f>
        <v>Predominantly Rural</v>
      </c>
      <c r="D3346">
        <f>100*data!D3411/data!$V3411</f>
        <v>15.643564356435643</v>
      </c>
      <c r="E3346">
        <f>100*data!E3411/data!$V3411</f>
        <v>0.59405940594059403</v>
      </c>
      <c r="F3346">
        <f>100*data!F3411/data!$V3411</f>
        <v>6.1386138613861387</v>
      </c>
      <c r="G3346">
        <f>100*data!G3411/data!$V3411</f>
        <v>12.673267326732674</v>
      </c>
      <c r="H3346">
        <f>100*data!H3411/data!$V3411</f>
        <v>2.9702970297029703</v>
      </c>
      <c r="I3346">
        <f>100*data!I3411/data!$V3411</f>
        <v>4.5544554455445541</v>
      </c>
      <c r="J3346">
        <f>100*data!J3411/data!$V3411</f>
        <v>5.7425742574257423</v>
      </c>
      <c r="K3346">
        <f>100*data!K3411/data!$V3411</f>
        <v>3.1683168316831685</v>
      </c>
      <c r="L3346">
        <f>100*data!L3411/data!$V3411</f>
        <v>4.7524752475247523</v>
      </c>
      <c r="M3346">
        <f>100*data!M3411/data!$V3411</f>
        <v>3.9603960396039604</v>
      </c>
      <c r="N3346">
        <f>100*data!N3411/data!$V3411</f>
        <v>1.7821782178217822</v>
      </c>
      <c r="O3346">
        <f>100*data!O3411/data!$V3411</f>
        <v>3.7623762376237622</v>
      </c>
      <c r="P3346">
        <f>100*data!P3411/data!$V3411</f>
        <v>15.841584158415841</v>
      </c>
      <c r="Q3346">
        <f>100*data!Q3411/data!$V3411</f>
        <v>7.7227722772277225</v>
      </c>
      <c r="R3346">
        <f>100*data!R3411/data!$V3411</f>
        <v>0.59405940594059403</v>
      </c>
      <c r="S3346">
        <f>100*data!S3411/data!$V3411</f>
        <v>1.5841584158415842</v>
      </c>
      <c r="T3346">
        <f>100*data!T3411/data!$V3411</f>
        <v>2.7722772277227721</v>
      </c>
      <c r="U3346">
        <f>100*data!U3411/data!$V3411</f>
        <v>5.7425742574257423</v>
      </c>
      <c r="V3346">
        <f t="shared" si="38"/>
        <v>99.999999999999986</v>
      </c>
    </row>
    <row r="3347" spans="1:22" x14ac:dyDescent="0.3">
      <c r="A3347" t="s">
        <v>199</v>
      </c>
      <c r="B3347" s="15" t="str">
        <f>IFERROR(VLOOKUP($A3347,class!$A$1:$B$455,2,FALSE),"")</f>
        <v>Shire District</v>
      </c>
      <c r="C3347" s="15" t="str">
        <f>IFERROR(IFERROR(VLOOKUP($A3347,classifications!$A$3:$C$336,3,FALSE),VLOOKUP($A3347,classifications!$I$2:$K$28,3,FALSE)),"")</f>
        <v>Predominantly Rural</v>
      </c>
      <c r="D3347">
        <f>100*data!D3412/data!$V3412</f>
        <v>4.4930875576036868</v>
      </c>
      <c r="E3347">
        <f>100*data!E3412/data!$V3412</f>
        <v>0.57603686635944695</v>
      </c>
      <c r="F3347">
        <f>100*data!F3412/data!$V3412</f>
        <v>7.3732718894009217</v>
      </c>
      <c r="G3347">
        <f>100*data!G3412/data!$V3412</f>
        <v>12.442396313364055</v>
      </c>
      <c r="H3347">
        <f>100*data!H3412/data!$V3412</f>
        <v>3.8018433179723501</v>
      </c>
      <c r="I3347">
        <f>100*data!I3412/data!$V3412</f>
        <v>5.0691244239631335</v>
      </c>
      <c r="J3347">
        <f>100*data!J3412/data!$V3412</f>
        <v>6.3364055299539173</v>
      </c>
      <c r="K3347">
        <f>100*data!K3412/data!$V3412</f>
        <v>6.4516129032258061</v>
      </c>
      <c r="L3347">
        <f>100*data!L3412/data!$V3412</f>
        <v>5.0691244239631335</v>
      </c>
      <c r="M3347">
        <f>100*data!M3412/data!$V3412</f>
        <v>5.645161290322581</v>
      </c>
      <c r="N3347">
        <f>100*data!N3412/data!$V3412</f>
        <v>2.8801843317972349</v>
      </c>
      <c r="O3347">
        <f>100*data!O3412/data!$V3412</f>
        <v>4.032258064516129</v>
      </c>
      <c r="P3347">
        <f>100*data!P3412/data!$V3412</f>
        <v>15.783410138248849</v>
      </c>
      <c r="Q3347">
        <f>100*data!Q3412/data!$V3412</f>
        <v>8.410138248847927</v>
      </c>
      <c r="R3347">
        <f>100*data!R3412/data!$V3412</f>
        <v>0.57603686635944695</v>
      </c>
      <c r="S3347">
        <f>100*data!S3412/data!$V3412</f>
        <v>2.1889400921658986</v>
      </c>
      <c r="T3347">
        <f>100*data!T3412/data!$V3412</f>
        <v>2.8801843317972349</v>
      </c>
      <c r="U3347">
        <f>100*data!U3412/data!$V3412</f>
        <v>5.9907834101382491</v>
      </c>
      <c r="V3347">
        <f t="shared" si="38"/>
        <v>100</v>
      </c>
    </row>
    <row r="3348" spans="1:22" x14ac:dyDescent="0.3">
      <c r="A3348" t="s">
        <v>205</v>
      </c>
      <c r="B3348" s="15" t="str">
        <f>IFERROR(VLOOKUP($A3348,class!$A$1:$B$455,2,FALSE),"")</f>
        <v>Shire District</v>
      </c>
      <c r="C3348" s="15" t="str">
        <f>IFERROR(IFERROR(VLOOKUP($A3348,classifications!$A$3:$C$336,3,FALSE),VLOOKUP($A3348,classifications!$I$2:$K$28,3,FALSE)),"")</f>
        <v>Predominantly Urban</v>
      </c>
      <c r="D3348">
        <f>100*data!D3413/data!$V3413</f>
        <v>0.5</v>
      </c>
      <c r="E3348">
        <f>100*data!E3413/data!$V3413</f>
        <v>0.25</v>
      </c>
      <c r="F3348">
        <f>100*data!F3413/data!$V3413</f>
        <v>9.75</v>
      </c>
      <c r="G3348">
        <f>100*data!G3413/data!$V3413</f>
        <v>12.75</v>
      </c>
      <c r="H3348">
        <f>100*data!H3413/data!$V3413</f>
        <v>3.25</v>
      </c>
      <c r="I3348">
        <f>100*data!I3413/data!$V3413</f>
        <v>6</v>
      </c>
      <c r="J3348">
        <f>100*data!J3413/data!$V3413</f>
        <v>7.75</v>
      </c>
      <c r="K3348">
        <f>100*data!K3413/data!$V3413</f>
        <v>5.25</v>
      </c>
      <c r="L3348">
        <f>100*data!L3413/data!$V3413</f>
        <v>4.75</v>
      </c>
      <c r="M3348">
        <f>100*data!M3413/data!$V3413</f>
        <v>7.5</v>
      </c>
      <c r="N3348">
        <f>100*data!N3413/data!$V3413</f>
        <v>2.5</v>
      </c>
      <c r="O3348">
        <f>100*data!O3413/data!$V3413</f>
        <v>4.5</v>
      </c>
      <c r="P3348">
        <f>100*data!P3413/data!$V3413</f>
        <v>14</v>
      </c>
      <c r="Q3348">
        <f>100*data!Q3413/data!$V3413</f>
        <v>6.25</v>
      </c>
      <c r="R3348">
        <f>100*data!R3413/data!$V3413</f>
        <v>0</v>
      </c>
      <c r="S3348">
        <f>100*data!S3413/data!$V3413</f>
        <v>2.25</v>
      </c>
      <c r="T3348">
        <f>100*data!T3413/data!$V3413</f>
        <v>7.75</v>
      </c>
      <c r="U3348">
        <f>100*data!U3413/data!$V3413</f>
        <v>5</v>
      </c>
      <c r="V3348">
        <f t="shared" ref="V3348:V3411" si="39">SUM(D3348:U3348)</f>
        <v>100</v>
      </c>
    </row>
    <row r="3349" spans="1:22" x14ac:dyDescent="0.3">
      <c r="A3349" t="s">
        <v>216</v>
      </c>
      <c r="B3349" s="15" t="str">
        <f>IFERROR(VLOOKUP($A3349,class!$A$1:$B$455,2,FALSE),"")</f>
        <v>Shire District</v>
      </c>
      <c r="C3349" s="15" t="str">
        <f>IFERROR(IFERROR(VLOOKUP($A3349,classifications!$A$3:$C$336,3,FALSE),VLOOKUP($A3349,classifications!$I$2:$K$28,3,FALSE)),"")</f>
        <v>Urban with Significant Rural</v>
      </c>
      <c r="D3349">
        <f>100*data!D3414/data!$V3414</f>
        <v>13.938053097345133</v>
      </c>
      <c r="E3349">
        <f>100*data!E3414/data!$V3414</f>
        <v>0.44247787610619471</v>
      </c>
      <c r="F3349">
        <f>100*data!F3414/data!$V3414</f>
        <v>5.7522123893805306</v>
      </c>
      <c r="G3349">
        <f>100*data!G3414/data!$V3414</f>
        <v>11.283185840707965</v>
      </c>
      <c r="H3349">
        <f>100*data!H3414/data!$V3414</f>
        <v>5.0884955752212386</v>
      </c>
      <c r="I3349">
        <f>100*data!I3414/data!$V3414</f>
        <v>4.6460176991150446</v>
      </c>
      <c r="J3349">
        <f>100*data!J3414/data!$V3414</f>
        <v>8.1858407079646014</v>
      </c>
      <c r="K3349">
        <f>100*data!K3414/data!$V3414</f>
        <v>14.380530973451327</v>
      </c>
      <c r="L3349">
        <f>100*data!L3414/data!$V3414</f>
        <v>6.4159292035398234</v>
      </c>
      <c r="M3349">
        <f>100*data!M3414/data!$V3414</f>
        <v>1.5486725663716814</v>
      </c>
      <c r="N3349">
        <f>100*data!N3414/data!$V3414</f>
        <v>1.3274336283185841</v>
      </c>
      <c r="O3349">
        <f>100*data!O3414/data!$V3414</f>
        <v>2.6548672566371683</v>
      </c>
      <c r="P3349">
        <f>100*data!P3414/data!$V3414</f>
        <v>6.4159292035398234</v>
      </c>
      <c r="Q3349">
        <f>100*data!Q3414/data!$V3414</f>
        <v>6.8584070796460175</v>
      </c>
      <c r="R3349">
        <f>100*data!R3414/data!$V3414</f>
        <v>0.66371681415929207</v>
      </c>
      <c r="S3349">
        <f>100*data!S3414/data!$V3414</f>
        <v>1.5486725663716814</v>
      </c>
      <c r="T3349">
        <f>100*data!T3414/data!$V3414</f>
        <v>3.5398230088495577</v>
      </c>
      <c r="U3349">
        <f>100*data!U3414/data!$V3414</f>
        <v>5.3097345132743365</v>
      </c>
      <c r="V3349">
        <f t="shared" si="39"/>
        <v>99.999999999999986</v>
      </c>
    </row>
    <row r="3350" spans="1:22" x14ac:dyDescent="0.3">
      <c r="A3350" t="s">
        <v>224</v>
      </c>
      <c r="B3350" s="15" t="str">
        <f>IFERROR(VLOOKUP($A3350,class!$A$1:$B$455,2,FALSE),"")</f>
        <v>Shire District</v>
      </c>
      <c r="C3350" s="15" t="str">
        <f>IFERROR(IFERROR(VLOOKUP($A3350,classifications!$A$3:$C$336,3,FALSE),VLOOKUP($A3350,classifications!$I$2:$K$28,3,FALSE)),"")</f>
        <v>Predominantly Rural</v>
      </c>
      <c r="D3350">
        <f>100*data!D3415/data!$V3415</f>
        <v>20.273972602739725</v>
      </c>
      <c r="E3350">
        <f>100*data!E3415/data!$V3415</f>
        <v>0.63926940639269403</v>
      </c>
      <c r="F3350">
        <f>100*data!F3415/data!$V3415</f>
        <v>5.5707762557077629</v>
      </c>
      <c r="G3350">
        <f>100*data!G3415/data!$V3415</f>
        <v>12.146118721461187</v>
      </c>
      <c r="H3350">
        <f>100*data!H3415/data!$V3415</f>
        <v>4.0182648401826482</v>
      </c>
      <c r="I3350">
        <f>100*data!I3415/data!$V3415</f>
        <v>3.8356164383561642</v>
      </c>
      <c r="J3350">
        <f>100*data!J3415/data!$V3415</f>
        <v>9.2237442922374431</v>
      </c>
      <c r="K3350">
        <f>100*data!K3415/data!$V3415</f>
        <v>3.1963470319634704</v>
      </c>
      <c r="L3350">
        <f>100*data!L3415/data!$V3415</f>
        <v>10.684931506849315</v>
      </c>
      <c r="M3350">
        <f>100*data!M3415/data!$V3415</f>
        <v>1.9178082191780821</v>
      </c>
      <c r="N3350">
        <f>100*data!N3415/data!$V3415</f>
        <v>0.91324200913242004</v>
      </c>
      <c r="O3350">
        <f>100*data!O3415/data!$V3415</f>
        <v>2.2831050228310503</v>
      </c>
      <c r="P3350">
        <f>100*data!P3415/data!$V3415</f>
        <v>7.762557077625571</v>
      </c>
      <c r="Q3350">
        <f>100*data!Q3415/data!$V3415</f>
        <v>6.1187214611872145</v>
      </c>
      <c r="R3350">
        <f>100*data!R3415/data!$V3415</f>
        <v>1.2785388127853881</v>
      </c>
      <c r="S3350">
        <f>100*data!S3415/data!$V3415</f>
        <v>1.1872146118721461</v>
      </c>
      <c r="T3350">
        <f>100*data!T3415/data!$V3415</f>
        <v>2.7397260273972601</v>
      </c>
      <c r="U3350">
        <f>100*data!U3415/data!$V3415</f>
        <v>6.2100456621004563</v>
      </c>
      <c r="V3350">
        <f t="shared" si="39"/>
        <v>99.999999999999986</v>
      </c>
    </row>
    <row r="3351" spans="1:22" x14ac:dyDescent="0.3">
      <c r="A3351" t="s">
        <v>230</v>
      </c>
      <c r="B3351" s="15" t="str">
        <f>IFERROR(VLOOKUP($A3351,class!$A$1:$B$455,2,FALSE),"")</f>
        <v>Shire District</v>
      </c>
      <c r="C3351" s="15" t="str">
        <f>IFERROR(IFERROR(VLOOKUP($A3351,classifications!$A$3:$C$336,3,FALSE),VLOOKUP($A3351,classifications!$I$2:$K$28,3,FALSE)),"")</f>
        <v>Predominantly Urban</v>
      </c>
      <c r="D3351">
        <f>100*data!D3416/data!$V3416</f>
        <v>0.78277886497064575</v>
      </c>
      <c r="E3351">
        <f>100*data!E3416/data!$V3416</f>
        <v>0.39138943248532287</v>
      </c>
      <c r="F3351">
        <f>100*data!F3416/data!$V3416</f>
        <v>5.0880626223091978</v>
      </c>
      <c r="G3351">
        <f>100*data!G3416/data!$V3416</f>
        <v>14.481409001956948</v>
      </c>
      <c r="H3351">
        <f>100*data!H3416/data!$V3416</f>
        <v>4.5009784735812133</v>
      </c>
      <c r="I3351">
        <f>100*data!I3416/data!$V3416</f>
        <v>2.7397260273972601</v>
      </c>
      <c r="J3351">
        <f>100*data!J3416/data!$V3416</f>
        <v>9.9804305283757344</v>
      </c>
      <c r="K3351">
        <f>100*data!K3416/data!$V3416</f>
        <v>4.8923679060665366</v>
      </c>
      <c r="L3351">
        <f>100*data!L3416/data!$V3416</f>
        <v>9.393346379647749</v>
      </c>
      <c r="M3351">
        <f>100*data!M3416/data!$V3416</f>
        <v>4.5009784735812133</v>
      </c>
      <c r="N3351">
        <f>100*data!N3416/data!$V3416</f>
        <v>1.9569471624266144</v>
      </c>
      <c r="O3351">
        <f>100*data!O3416/data!$V3416</f>
        <v>4.5009784735812133</v>
      </c>
      <c r="P3351">
        <f>100*data!P3416/data!$V3416</f>
        <v>13.894324853228962</v>
      </c>
      <c r="Q3351">
        <f>100*data!Q3416/data!$V3416</f>
        <v>7.4363992172211351</v>
      </c>
      <c r="R3351">
        <f>100*data!R3416/data!$V3416</f>
        <v>0.19569471624266144</v>
      </c>
      <c r="S3351">
        <f>100*data!S3416/data!$V3416</f>
        <v>2.152641878669276</v>
      </c>
      <c r="T3351">
        <f>100*data!T3416/data!$V3416</f>
        <v>5.283757338551859</v>
      </c>
      <c r="U3351">
        <f>100*data!U3416/data!$V3416</f>
        <v>7.8277886497064575</v>
      </c>
      <c r="V3351">
        <f t="shared" si="39"/>
        <v>100.00000000000001</v>
      </c>
    </row>
    <row r="3352" spans="1:22" x14ac:dyDescent="0.3">
      <c r="A3352" t="s">
        <v>240</v>
      </c>
      <c r="B3352" s="15" t="str">
        <f>IFERROR(VLOOKUP($A3352,class!$A$1:$B$455,2,FALSE),"")</f>
        <v>Shire District</v>
      </c>
      <c r="C3352" s="15" t="str">
        <f>IFERROR(IFERROR(VLOOKUP($A3352,classifications!$A$3:$C$336,3,FALSE),VLOOKUP($A3352,classifications!$I$2:$K$28,3,FALSE)),"")</f>
        <v>Predominantly Rural</v>
      </c>
      <c r="D3352">
        <f>100*data!D3417/data!$V3417</f>
        <v>12.577065351418003</v>
      </c>
      <c r="E3352">
        <f>100*data!E3417/data!$V3417</f>
        <v>0.61652281134401976</v>
      </c>
      <c r="F3352">
        <f>100*data!F3417/data!$V3417</f>
        <v>5.7953144266337855</v>
      </c>
      <c r="G3352">
        <f>100*data!G3417/data!$V3417</f>
        <v>17.139334155363748</v>
      </c>
      <c r="H3352">
        <f>100*data!H3417/data!$V3417</f>
        <v>3.9457459926017262</v>
      </c>
      <c r="I3352">
        <f>100*data!I3417/data!$V3417</f>
        <v>3.6991368680641186</v>
      </c>
      <c r="J3352">
        <f>100*data!J3417/data!$V3417</f>
        <v>5.6720098643649814</v>
      </c>
      <c r="K3352">
        <f>100*data!K3417/data!$V3417</f>
        <v>4.808877928483354</v>
      </c>
      <c r="L3352">
        <f>100*data!L3417/data!$V3417</f>
        <v>5.3020961775585693</v>
      </c>
      <c r="M3352">
        <f>100*data!M3417/data!$V3417</f>
        <v>3.6991368680641186</v>
      </c>
      <c r="N3352">
        <f>100*data!N3417/data!$V3417</f>
        <v>1.4796547472256474</v>
      </c>
      <c r="O3352">
        <f>100*data!O3417/data!$V3417</f>
        <v>3.5758323057953145</v>
      </c>
      <c r="P3352">
        <f>100*data!P3417/data!$V3417</f>
        <v>13.070283600493218</v>
      </c>
      <c r="Q3352">
        <f>100*data!Q3417/data!$V3417</f>
        <v>6.7817509247842169</v>
      </c>
      <c r="R3352">
        <f>100*data!R3417/data!$V3417</f>
        <v>1.2330456226880395</v>
      </c>
      <c r="S3352">
        <f>100*data!S3417/data!$V3417</f>
        <v>1.8495684340320593</v>
      </c>
      <c r="T3352">
        <f>100*data!T3417/data!$V3417</f>
        <v>3.3292231812577064</v>
      </c>
      <c r="U3352">
        <f>100*data!U3417/data!$V3417</f>
        <v>5.4254007398273734</v>
      </c>
      <c r="V3352">
        <f t="shared" si="39"/>
        <v>99.999999999999986</v>
      </c>
    </row>
    <row r="3353" spans="1:22" x14ac:dyDescent="0.3">
      <c r="A3353" t="s">
        <v>246</v>
      </c>
      <c r="B3353" s="15" t="str">
        <f>IFERROR(VLOOKUP($A3353,class!$A$1:$B$455,2,FALSE),"")</f>
        <v>Shire District</v>
      </c>
      <c r="C3353" s="15" t="str">
        <f>IFERROR(IFERROR(VLOOKUP($A3353,classifications!$A$3:$C$336,3,FALSE),VLOOKUP($A3353,classifications!$I$2:$K$28,3,FALSE)),"")</f>
        <v>Predominantly Rural</v>
      </c>
      <c r="D3353">
        <f>100*data!D3418/data!$V3418</f>
        <v>16.236162361623617</v>
      </c>
      <c r="E3353">
        <f>100*data!E3418/data!$V3418</f>
        <v>0.49200492004920049</v>
      </c>
      <c r="F3353">
        <f>100*data!F3418/data!$V3418</f>
        <v>4.0590405904059041</v>
      </c>
      <c r="G3353">
        <f>100*data!G3418/data!$V3418</f>
        <v>14.268142681426815</v>
      </c>
      <c r="H3353">
        <f>100*data!H3418/data!$V3418</f>
        <v>3.4440344403444034</v>
      </c>
      <c r="I3353">
        <f>100*data!I3418/data!$V3418</f>
        <v>4.4280442804428048</v>
      </c>
      <c r="J3353">
        <f>100*data!J3418/data!$V3418</f>
        <v>5.7810578105781056</v>
      </c>
      <c r="K3353">
        <f>100*data!K3418/data!$V3418</f>
        <v>18.696186961869618</v>
      </c>
      <c r="L3353">
        <f>100*data!L3418/data!$V3418</f>
        <v>4.1820418204182044</v>
      </c>
      <c r="M3353">
        <f>100*data!M3418/data!$V3418</f>
        <v>2.3370233702337022</v>
      </c>
      <c r="N3353">
        <f>100*data!N3418/data!$V3418</f>
        <v>1.3530135301353015</v>
      </c>
      <c r="O3353">
        <f>100*data!O3418/data!$V3418</f>
        <v>1.7220172201722017</v>
      </c>
      <c r="P3353">
        <f>100*data!P3418/data!$V3418</f>
        <v>8.4870848708487081</v>
      </c>
      <c r="Q3353">
        <f>100*data!Q3418/data!$V3418</f>
        <v>6.5190651906519061</v>
      </c>
      <c r="R3353">
        <f>100*data!R3418/data!$V3418</f>
        <v>0.49200492004920049</v>
      </c>
      <c r="S3353">
        <f>100*data!S3418/data!$V3418</f>
        <v>1.3530135301353015</v>
      </c>
      <c r="T3353">
        <f>100*data!T3418/data!$V3418</f>
        <v>2.3370233702337022</v>
      </c>
      <c r="U3353">
        <f>100*data!U3418/data!$V3418</f>
        <v>3.8130381303813037</v>
      </c>
      <c r="V3353">
        <f t="shared" si="39"/>
        <v>100</v>
      </c>
    </row>
    <row r="3354" spans="1:22" x14ac:dyDescent="0.3">
      <c r="A3354" t="s">
        <v>250</v>
      </c>
      <c r="B3354" s="15" t="str">
        <f>IFERROR(VLOOKUP($A3354,class!$A$1:$B$455,2,FALSE),"")</f>
        <v>Shire District</v>
      </c>
      <c r="C3354" s="15" t="str">
        <f>IFERROR(IFERROR(VLOOKUP($A3354,classifications!$A$3:$C$336,3,FALSE),VLOOKUP($A3354,classifications!$I$2:$K$28,3,FALSE)),"")</f>
        <v>Predominantly Rural</v>
      </c>
      <c r="D3354">
        <f>100*data!D3419/data!$V3419</f>
        <v>8.3333333333333339</v>
      </c>
      <c r="E3354">
        <f>100*data!E3419/data!$V3419</f>
        <v>0.58922558922558921</v>
      </c>
      <c r="F3354">
        <f>100*data!F3419/data!$V3419</f>
        <v>5.6397306397306401</v>
      </c>
      <c r="G3354">
        <f>100*data!G3419/data!$V3419</f>
        <v>14.141414141414142</v>
      </c>
      <c r="H3354">
        <f>100*data!H3419/data!$V3419</f>
        <v>3.3670033670033672</v>
      </c>
      <c r="I3354">
        <f>100*data!I3419/data!$V3419</f>
        <v>4.8821548821548824</v>
      </c>
      <c r="J3354">
        <f>100*data!J3419/data!$V3419</f>
        <v>6.5656565656565657</v>
      </c>
      <c r="K3354">
        <f>100*data!K3419/data!$V3419</f>
        <v>3.872053872053872</v>
      </c>
      <c r="L3354">
        <f>100*data!L3419/data!$V3419</f>
        <v>5.3872053872053876</v>
      </c>
      <c r="M3354">
        <f>100*data!M3419/data!$V3419</f>
        <v>5.9764309764309766</v>
      </c>
      <c r="N3354">
        <f>100*data!N3419/data!$V3419</f>
        <v>2.2727272727272729</v>
      </c>
      <c r="O3354">
        <f>100*data!O3419/data!$V3419</f>
        <v>3.7878787878787881</v>
      </c>
      <c r="P3354">
        <f>100*data!P3419/data!$V3419</f>
        <v>16.750841750841751</v>
      </c>
      <c r="Q3354">
        <f>100*data!Q3419/data!$V3419</f>
        <v>6.9023569023569022</v>
      </c>
      <c r="R3354">
        <f>100*data!R3419/data!$V3419</f>
        <v>0.84175084175084181</v>
      </c>
      <c r="S3354">
        <f>100*data!S3419/data!$V3419</f>
        <v>1.936026936026936</v>
      </c>
      <c r="T3354">
        <f>100*data!T3419/data!$V3419</f>
        <v>3.4511784511784511</v>
      </c>
      <c r="U3354">
        <f>100*data!U3419/data!$V3419</f>
        <v>5.3030303030303028</v>
      </c>
      <c r="V3354">
        <f t="shared" si="39"/>
        <v>99.999999999999972</v>
      </c>
    </row>
    <row r="3355" spans="1:22" x14ac:dyDescent="0.3">
      <c r="A3355" t="s">
        <v>254</v>
      </c>
      <c r="B3355" s="15" t="str">
        <f>IFERROR(VLOOKUP($A3355,class!$A$1:$B$455,2,FALSE),"")</f>
        <v>Shire District</v>
      </c>
      <c r="C3355" s="15" t="str">
        <f>IFERROR(IFERROR(VLOOKUP($A3355,classifications!$A$3:$C$336,3,FALSE),VLOOKUP($A3355,classifications!$I$2:$K$28,3,FALSE)),"")</f>
        <v>Predominantly Rural</v>
      </c>
      <c r="D3355">
        <f>100*data!D3420/data!$V3420</f>
        <v>16.337285902503293</v>
      </c>
      <c r="E3355">
        <f>100*data!E3420/data!$V3420</f>
        <v>0.92226613965744397</v>
      </c>
      <c r="F3355">
        <f>100*data!F3420/data!$V3420</f>
        <v>5.6653491436100127</v>
      </c>
      <c r="G3355">
        <f>100*data!G3420/data!$V3420</f>
        <v>14.492753623188406</v>
      </c>
      <c r="H3355">
        <f>100*data!H3420/data!$V3420</f>
        <v>3.9525691699604741</v>
      </c>
      <c r="I3355">
        <f>100*data!I3420/data!$V3420</f>
        <v>3.2938076416337285</v>
      </c>
      <c r="J3355">
        <f>100*data!J3420/data!$V3420</f>
        <v>5.4018445322793145</v>
      </c>
      <c r="K3355">
        <f>100*data!K3420/data!$V3420</f>
        <v>5.5335968379446641</v>
      </c>
      <c r="L3355">
        <f>100*data!L3420/data!$V3420</f>
        <v>5.4018445322793145</v>
      </c>
      <c r="M3355">
        <f>100*data!M3420/data!$V3420</f>
        <v>3.1620553359683794</v>
      </c>
      <c r="N3355">
        <f>100*data!N3420/data!$V3420</f>
        <v>1.4492753623188406</v>
      </c>
      <c r="O3355">
        <f>100*data!O3420/data!$V3420</f>
        <v>3.4255599472990776</v>
      </c>
      <c r="P3355">
        <f>100*data!P3420/data!$V3420</f>
        <v>12.516469038208168</v>
      </c>
      <c r="Q3355">
        <f>100*data!Q3420/data!$V3420</f>
        <v>6.4558629776021084</v>
      </c>
      <c r="R3355">
        <f>100*data!R3420/data!$V3420</f>
        <v>1.5810276679841897</v>
      </c>
      <c r="S3355">
        <f>100*data!S3420/data!$V3420</f>
        <v>1.8445322793148879</v>
      </c>
      <c r="T3355">
        <f>100*data!T3420/data!$V3420</f>
        <v>3.1620553359683794</v>
      </c>
      <c r="U3355">
        <f>100*data!U3420/data!$V3420</f>
        <v>5.4018445322793145</v>
      </c>
      <c r="V3355">
        <f t="shared" si="39"/>
        <v>100</v>
      </c>
    </row>
    <row r="3356" spans="1:22" x14ac:dyDescent="0.3">
      <c r="A3356" t="s">
        <v>350</v>
      </c>
      <c r="B3356" s="15" t="str">
        <f>IFERROR(VLOOKUP($A3356,class!$A$1:$B$455,2,FALSE),"")</f>
        <v>Shire District</v>
      </c>
      <c r="C3356" s="15" t="str">
        <f>IFERROR(IFERROR(VLOOKUP($A3356,classifications!$A$3:$C$336,3,FALSE),VLOOKUP($A3356,classifications!$I$2:$K$28,3,FALSE)),"")</f>
        <v>Predominantly Urban</v>
      </c>
      <c r="D3356">
        <f>100*data!D3421/data!$V3421</f>
        <v>2.1702838063439067</v>
      </c>
      <c r="E3356">
        <f>100*data!E3421/data!$V3421</f>
        <v>0.667779632721202</v>
      </c>
      <c r="F3356">
        <f>100*data!F3421/data!$V3421</f>
        <v>9.8497495826377293</v>
      </c>
      <c r="G3356">
        <f>100*data!G3421/data!$V3421</f>
        <v>18.196994991652755</v>
      </c>
      <c r="H3356">
        <f>100*data!H3421/data!$V3421</f>
        <v>5.0083472454090154</v>
      </c>
      <c r="I3356">
        <f>100*data!I3421/data!$V3421</f>
        <v>4.674457429048414</v>
      </c>
      <c r="J3356">
        <f>100*data!J3421/data!$V3421</f>
        <v>9.0150250417362265</v>
      </c>
      <c r="K3356">
        <f>100*data!K3421/data!$V3421</f>
        <v>5.342237061769616</v>
      </c>
      <c r="L3356">
        <f>100*data!L3421/data!$V3421</f>
        <v>6.8447412353923207</v>
      </c>
      <c r="M3356">
        <f>100*data!M3421/data!$V3421</f>
        <v>4.674457429048414</v>
      </c>
      <c r="N3356">
        <f>100*data!N3421/data!$V3421</f>
        <v>1.335559265442404</v>
      </c>
      <c r="O3356">
        <f>100*data!O3421/data!$V3421</f>
        <v>2.1702838063439067</v>
      </c>
      <c r="P3356">
        <f>100*data!P3421/data!$V3421</f>
        <v>10.350584307178631</v>
      </c>
      <c r="Q3356">
        <f>100*data!Q3421/data!$V3421</f>
        <v>7.5125208681135227</v>
      </c>
      <c r="R3356">
        <f>100*data!R3421/data!$V3421</f>
        <v>0.1669449081803005</v>
      </c>
      <c r="S3356">
        <f>100*data!S3421/data!$V3421</f>
        <v>1.669449081803005</v>
      </c>
      <c r="T3356">
        <f>100*data!T3421/data!$V3421</f>
        <v>3.672787979966611</v>
      </c>
      <c r="U3356">
        <f>100*data!U3421/data!$V3421</f>
        <v>6.67779632721202</v>
      </c>
      <c r="V3356">
        <f t="shared" si="39"/>
        <v>100</v>
      </c>
    </row>
    <row r="3357" spans="1:22" x14ac:dyDescent="0.3">
      <c r="A3357" t="s">
        <v>354</v>
      </c>
      <c r="B3357" s="15" t="str">
        <f>IFERROR(VLOOKUP($A3357,class!$A$1:$B$455,2,FALSE),"")</f>
        <v>Shire District</v>
      </c>
      <c r="C3357" s="15" t="str">
        <f>IFERROR(IFERROR(VLOOKUP($A3357,classifications!$A$3:$C$336,3,FALSE),VLOOKUP($A3357,classifications!$I$2:$K$28,3,FALSE)),"")</f>
        <v>Predominantly Rural</v>
      </c>
      <c r="D3357">
        <f>100*data!D3422/data!$V3422</f>
        <v>9.3632958801498134</v>
      </c>
      <c r="E3357">
        <f>100*data!E3422/data!$V3422</f>
        <v>0.62421972534332082</v>
      </c>
      <c r="F3357">
        <f>100*data!F3422/data!$V3422</f>
        <v>7.6154806491885143</v>
      </c>
      <c r="G3357">
        <f>100*data!G3422/data!$V3422</f>
        <v>13.48314606741573</v>
      </c>
      <c r="H3357">
        <f>100*data!H3422/data!$V3422</f>
        <v>4.369538077403246</v>
      </c>
      <c r="I3357">
        <f>100*data!I3422/data!$V3422</f>
        <v>4.1198501872659179</v>
      </c>
      <c r="J3357">
        <f>100*data!J3422/data!$V3422</f>
        <v>7.2409488139825218</v>
      </c>
      <c r="K3357">
        <f>100*data!K3422/data!$V3422</f>
        <v>6.7415730337078648</v>
      </c>
      <c r="L3357">
        <f>100*data!L3422/data!$V3422</f>
        <v>6.3670411985018722</v>
      </c>
      <c r="M3357">
        <f>100*data!M3422/data!$V3422</f>
        <v>4.2446941323345815</v>
      </c>
      <c r="N3357">
        <f>100*data!N3422/data!$V3422</f>
        <v>1.7478152309612984</v>
      </c>
      <c r="O3357">
        <f>100*data!O3422/data!$V3422</f>
        <v>3.1210986267166043</v>
      </c>
      <c r="P3357">
        <f>100*data!P3422/data!$V3422</f>
        <v>12.234706616729088</v>
      </c>
      <c r="Q3357">
        <f>100*data!Q3422/data!$V3422</f>
        <v>6.7415730337078648</v>
      </c>
      <c r="R3357">
        <f>100*data!R3422/data!$V3422</f>
        <v>0.74906367041198507</v>
      </c>
      <c r="S3357">
        <f>100*data!S3422/data!$V3422</f>
        <v>1.8726591760299625</v>
      </c>
      <c r="T3357">
        <f>100*data!T3422/data!$V3422</f>
        <v>3.2459425717852683</v>
      </c>
      <c r="U3357">
        <f>100*data!U3422/data!$V3422</f>
        <v>6.1173533083645442</v>
      </c>
      <c r="V3357">
        <f t="shared" si="39"/>
        <v>99.999999999999986</v>
      </c>
    </row>
    <row r="3358" spans="1:22" x14ac:dyDescent="0.3">
      <c r="A3358" t="s">
        <v>357</v>
      </c>
      <c r="B3358" s="15" t="str">
        <f>IFERROR(VLOOKUP($A3358,class!$A$1:$B$455,2,FALSE),"")</f>
        <v>Shire District</v>
      </c>
      <c r="C3358" s="15" t="str">
        <f>IFERROR(IFERROR(VLOOKUP($A3358,classifications!$A$3:$C$336,3,FALSE),VLOOKUP($A3358,classifications!$I$2:$K$28,3,FALSE)),"")</f>
        <v>Predominantly Urban</v>
      </c>
      <c r="D3358">
        <f>100*data!D3423/data!$V3423</f>
        <v>1.3719512195121952</v>
      </c>
      <c r="E3358">
        <f>100*data!E3423/data!$V3423</f>
        <v>0.45731707317073172</v>
      </c>
      <c r="F3358">
        <f>100*data!F3423/data!$V3423</f>
        <v>5.9451219512195124</v>
      </c>
      <c r="G3358">
        <f>100*data!G3423/data!$V3423</f>
        <v>17.073170731707318</v>
      </c>
      <c r="H3358">
        <f>100*data!H3423/data!$V3423</f>
        <v>3.6585365853658538</v>
      </c>
      <c r="I3358">
        <f>100*data!I3423/data!$V3423</f>
        <v>3.6585365853658538</v>
      </c>
      <c r="J3358">
        <f>100*data!J3423/data!$V3423</f>
        <v>7.9268292682926829</v>
      </c>
      <c r="K3358">
        <f>100*data!K3423/data!$V3423</f>
        <v>3.8109756097560976</v>
      </c>
      <c r="L3358">
        <f>100*data!L3423/data!$V3423</f>
        <v>5.9451219512195124</v>
      </c>
      <c r="M3358">
        <f>100*data!M3423/data!$V3423</f>
        <v>7.3170731707317076</v>
      </c>
      <c r="N3358">
        <f>100*data!N3423/data!$V3423</f>
        <v>1.8292682926829269</v>
      </c>
      <c r="O3358">
        <f>100*data!O3423/data!$V3423</f>
        <v>3.8109756097560976</v>
      </c>
      <c r="P3358">
        <f>100*data!P3423/data!$V3423</f>
        <v>15.396341463414634</v>
      </c>
      <c r="Q3358">
        <f>100*data!Q3423/data!$V3423</f>
        <v>7.6219512195121952</v>
      </c>
      <c r="R3358">
        <f>100*data!R3423/data!$V3423</f>
        <v>0.1524390243902439</v>
      </c>
      <c r="S3358">
        <f>100*data!S3423/data!$V3423</f>
        <v>1.8292682926829269</v>
      </c>
      <c r="T3358">
        <f>100*data!T3423/data!$V3423</f>
        <v>5.7926829268292686</v>
      </c>
      <c r="U3358">
        <f>100*data!U3423/data!$V3423</f>
        <v>6.4024390243902438</v>
      </c>
      <c r="V3358">
        <f t="shared" si="39"/>
        <v>100.00000000000001</v>
      </c>
    </row>
    <row r="3359" spans="1:22" x14ac:dyDescent="0.3">
      <c r="A3359" t="s">
        <v>361</v>
      </c>
      <c r="B3359" s="15" t="str">
        <f>IFERROR(VLOOKUP($A3359,class!$A$1:$B$455,2,FALSE),"")</f>
        <v>Shire District</v>
      </c>
      <c r="C3359" s="15" t="str">
        <f>IFERROR(IFERROR(VLOOKUP($A3359,classifications!$A$3:$C$336,3,FALSE),VLOOKUP($A3359,classifications!$I$2:$K$28,3,FALSE)),"")</f>
        <v>Predominantly Urban</v>
      </c>
      <c r="D3359">
        <f>100*data!D3424/data!$V3424</f>
        <v>2.2662889518413598</v>
      </c>
      <c r="E3359">
        <f>100*data!E3424/data!$V3424</f>
        <v>0.84985835694050993</v>
      </c>
      <c r="F3359">
        <f>100*data!F3424/data!$V3424</f>
        <v>6.2322946175637393</v>
      </c>
      <c r="G3359">
        <f>100*data!G3424/data!$V3424</f>
        <v>18.838526912181305</v>
      </c>
      <c r="H3359">
        <f>100*data!H3424/data!$V3424</f>
        <v>3.6827195467422098</v>
      </c>
      <c r="I3359">
        <f>100*data!I3424/data!$V3424</f>
        <v>3.5410764872521248</v>
      </c>
      <c r="J3359">
        <f>100*data!J3424/data!$V3424</f>
        <v>8.0736543909348448</v>
      </c>
      <c r="K3359">
        <f>100*data!K3424/data!$V3424</f>
        <v>4.1076487252124645</v>
      </c>
      <c r="L3359">
        <f>100*data!L3424/data!$V3424</f>
        <v>5.3824362606232299</v>
      </c>
      <c r="M3359">
        <f>100*data!M3424/data!$V3424</f>
        <v>6.0906515580736542</v>
      </c>
      <c r="N3359">
        <f>100*data!N3424/data!$V3424</f>
        <v>1.9830028328611897</v>
      </c>
      <c r="O3359">
        <f>100*data!O3424/data!$V3424</f>
        <v>4.1076487252124645</v>
      </c>
      <c r="P3359">
        <f>100*data!P3424/data!$V3424</f>
        <v>14.022662889518413</v>
      </c>
      <c r="Q3359">
        <f>100*data!Q3424/data!$V3424</f>
        <v>8.0736543909348448</v>
      </c>
      <c r="R3359">
        <f>100*data!R3424/data!$V3424</f>
        <v>0.28328611898016998</v>
      </c>
      <c r="S3359">
        <f>100*data!S3424/data!$V3424</f>
        <v>1.6997167138810199</v>
      </c>
      <c r="T3359">
        <f>100*data!T3424/data!$V3424</f>
        <v>4.6742209631728047</v>
      </c>
      <c r="U3359">
        <f>100*data!U3424/data!$V3424</f>
        <v>6.0906515580736542</v>
      </c>
      <c r="V3359">
        <f t="shared" si="39"/>
        <v>100</v>
      </c>
    </row>
    <row r="3360" spans="1:22" x14ac:dyDescent="0.3">
      <c r="A3360" t="s">
        <v>362</v>
      </c>
      <c r="B3360" s="15" t="str">
        <f>IFERROR(VLOOKUP($A3360,class!$A$1:$B$455,2,FALSE),"")</f>
        <v>Shire District</v>
      </c>
      <c r="C3360" s="15" t="str">
        <f>IFERROR(IFERROR(VLOOKUP($A3360,classifications!$A$3:$C$336,3,FALSE),VLOOKUP($A3360,classifications!$I$2:$K$28,3,FALSE)),"")</f>
        <v>Predominantly Urban</v>
      </c>
      <c r="D3360">
        <f>100*data!D3425/data!$V3425</f>
        <v>1.2280701754385965</v>
      </c>
      <c r="E3360">
        <f>100*data!E3425/data!$V3425</f>
        <v>0.35087719298245612</v>
      </c>
      <c r="F3360">
        <f>100*data!F3425/data!$V3425</f>
        <v>7.0175438596491224</v>
      </c>
      <c r="G3360">
        <f>100*data!G3425/data!$V3425</f>
        <v>18.94736842105263</v>
      </c>
      <c r="H3360">
        <f>100*data!H3425/data!$V3425</f>
        <v>5.4385964912280702</v>
      </c>
      <c r="I3360">
        <f>100*data!I3425/data!$V3425</f>
        <v>4.3859649122807021</v>
      </c>
      <c r="J3360">
        <f>100*data!J3425/data!$V3425</f>
        <v>9.8245614035087723</v>
      </c>
      <c r="K3360">
        <f>100*data!K3425/data!$V3425</f>
        <v>6.8421052631578947</v>
      </c>
      <c r="L3360">
        <f>100*data!L3425/data!$V3425</f>
        <v>5.7894736842105265</v>
      </c>
      <c r="M3360">
        <f>100*data!M3425/data!$V3425</f>
        <v>4.5614035087719298</v>
      </c>
      <c r="N3360">
        <f>100*data!N3425/data!$V3425</f>
        <v>1.7543859649122806</v>
      </c>
      <c r="O3360">
        <f>100*data!O3425/data!$V3425</f>
        <v>3.3333333333333335</v>
      </c>
      <c r="P3360">
        <f>100*data!P3425/data!$V3425</f>
        <v>10.526315789473685</v>
      </c>
      <c r="Q3360">
        <f>100*data!Q3425/data!$V3425</f>
        <v>7.192982456140351</v>
      </c>
      <c r="R3360">
        <f>100*data!R3425/data!$V3425</f>
        <v>0.17543859649122806</v>
      </c>
      <c r="S3360">
        <f>100*data!S3425/data!$V3425</f>
        <v>1.5789473684210527</v>
      </c>
      <c r="T3360">
        <f>100*data!T3425/data!$V3425</f>
        <v>4.7368421052631575</v>
      </c>
      <c r="U3360">
        <f>100*data!U3425/data!$V3425</f>
        <v>6.3157894736842106</v>
      </c>
      <c r="V3360">
        <f t="shared" si="39"/>
        <v>99.999999999999986</v>
      </c>
    </row>
    <row r="3361" spans="1:22" x14ac:dyDescent="0.3">
      <c r="A3361" t="s">
        <v>365</v>
      </c>
      <c r="B3361" s="15" t="str">
        <f>IFERROR(VLOOKUP($A3361,class!$A$1:$B$455,2,FALSE),"")</f>
        <v>Shire District</v>
      </c>
      <c r="C3361" s="15" t="str">
        <f>IFERROR(IFERROR(VLOOKUP($A3361,classifications!$A$3:$C$336,3,FALSE),VLOOKUP($A3361,classifications!$I$2:$K$28,3,FALSE)),"")</f>
        <v>Predominantly Rural</v>
      </c>
      <c r="D3361">
        <f>100*data!D3426/data!$V3426</f>
        <v>9.1375770020533889</v>
      </c>
      <c r="E3361">
        <f>100*data!E3426/data!$V3426</f>
        <v>1.1293634496919918</v>
      </c>
      <c r="F3361">
        <f>100*data!F3426/data!$V3426</f>
        <v>6.3655030800821359</v>
      </c>
      <c r="G3361">
        <f>100*data!G3426/data!$V3426</f>
        <v>13.757700205338809</v>
      </c>
      <c r="H3361">
        <f>100*data!H3426/data!$V3426</f>
        <v>3.6960985626283369</v>
      </c>
      <c r="I3361">
        <f>100*data!I3426/data!$V3426</f>
        <v>4.2094455852156054</v>
      </c>
      <c r="J3361">
        <f>100*data!J3426/data!$V3426</f>
        <v>7.1868583162217661</v>
      </c>
      <c r="K3361">
        <f>100*data!K3426/data!$V3426</f>
        <v>4.4147843942505132</v>
      </c>
      <c r="L3361">
        <f>100*data!L3426/data!$V3426</f>
        <v>6.4681724845995889</v>
      </c>
      <c r="M3361">
        <f>100*data!M3426/data!$V3426</f>
        <v>4.6201232032854209</v>
      </c>
      <c r="N3361">
        <f>100*data!N3426/data!$V3426</f>
        <v>1.8480492813141685</v>
      </c>
      <c r="O3361">
        <f>100*data!O3426/data!$V3426</f>
        <v>3.7987679671457903</v>
      </c>
      <c r="P3361">
        <f>100*data!P3426/data!$V3426</f>
        <v>14.989733059548255</v>
      </c>
      <c r="Q3361">
        <f>100*data!Q3426/data!$V3426</f>
        <v>7.1868583162217661</v>
      </c>
      <c r="R3361">
        <f>100*data!R3426/data!$V3426</f>
        <v>0.71868583162217659</v>
      </c>
      <c r="S3361">
        <f>100*data!S3426/data!$V3426</f>
        <v>1.2320328542094456</v>
      </c>
      <c r="T3361">
        <f>100*data!T3426/data!$V3426</f>
        <v>3.182751540041068</v>
      </c>
      <c r="U3361">
        <f>100*data!U3426/data!$V3426</f>
        <v>6.0574948665297743</v>
      </c>
      <c r="V3361">
        <f t="shared" si="39"/>
        <v>100.00000000000003</v>
      </c>
    </row>
    <row r="3362" spans="1:22" x14ac:dyDescent="0.3">
      <c r="A3362" t="s">
        <v>368</v>
      </c>
      <c r="B3362" s="15" t="str">
        <f>IFERROR(VLOOKUP($A3362,class!$A$1:$B$455,2,FALSE),"")</f>
        <v>Shire District</v>
      </c>
      <c r="C3362" s="15" t="str">
        <f>IFERROR(IFERROR(VLOOKUP($A3362,classifications!$A$3:$C$336,3,FALSE),VLOOKUP($A3362,classifications!$I$2:$K$28,3,FALSE)),"")</f>
        <v>Predominantly Rural</v>
      </c>
      <c r="D3362">
        <f>100*data!D3427/data!$V3427</f>
        <v>4.8983364140480594</v>
      </c>
      <c r="E3362">
        <f>100*data!E3427/data!$V3427</f>
        <v>0.18484288354898337</v>
      </c>
      <c r="F3362">
        <f>100*data!F3427/data!$V3427</f>
        <v>4.5286506469500925</v>
      </c>
      <c r="G3362">
        <f>100*data!G3427/data!$V3427</f>
        <v>11.460258780036968</v>
      </c>
      <c r="H3362">
        <f>100*data!H3427/data!$V3427</f>
        <v>2.2181146025878005</v>
      </c>
      <c r="I3362">
        <f>100*data!I3427/data!$V3427</f>
        <v>3.6968576709796674</v>
      </c>
      <c r="J3362">
        <f>100*data!J3427/data!$V3427</f>
        <v>8.4103512014787434</v>
      </c>
      <c r="K3362">
        <f>100*data!K3427/data!$V3427</f>
        <v>1.756007393715342</v>
      </c>
      <c r="L3362">
        <f>100*data!L3427/data!$V3427</f>
        <v>3.6968576709796674</v>
      </c>
      <c r="M3362">
        <f>100*data!M3427/data!$V3427</f>
        <v>9.7042513863216264</v>
      </c>
      <c r="N3362">
        <f>100*data!N3427/data!$V3427</f>
        <v>2.4953789279112755</v>
      </c>
      <c r="O3362">
        <f>100*data!O3427/data!$V3427</f>
        <v>4.1589648798521255</v>
      </c>
      <c r="P3362">
        <f>100*data!P3427/data!$V3427</f>
        <v>22.735674676524955</v>
      </c>
      <c r="Q3362">
        <f>100*data!Q3427/data!$V3427</f>
        <v>7.3937153419593349</v>
      </c>
      <c r="R3362">
        <f>100*data!R3427/data!$V3427</f>
        <v>0.46210720887245843</v>
      </c>
      <c r="S3362">
        <f>100*data!S3427/data!$V3427</f>
        <v>2.033271719038817</v>
      </c>
      <c r="T3362">
        <f>100*data!T3427/data!$V3427</f>
        <v>4.4362292051756009</v>
      </c>
      <c r="U3362">
        <f>100*data!U3427/data!$V3427</f>
        <v>5.730129390018484</v>
      </c>
      <c r="V3362">
        <f t="shared" si="39"/>
        <v>100.00000000000003</v>
      </c>
    </row>
    <row r="3363" spans="1:22" x14ac:dyDescent="0.3">
      <c r="A3363" t="s">
        <v>142</v>
      </c>
      <c r="B3363" s="15" t="str">
        <f>IFERROR(VLOOKUP($A3363,class!$A$1:$B$455,2,FALSE),"")</f>
        <v>Shire District</v>
      </c>
      <c r="C3363" s="15" t="str">
        <f>IFERROR(IFERROR(VLOOKUP($A3363,classifications!$A$3:$C$336,3,FALSE),VLOOKUP($A3363,classifications!$I$2:$K$28,3,FALSE)),"")</f>
        <v>Urban with Significant Rural</v>
      </c>
      <c r="D3363">
        <f>100*data!D3428/data!$V3428</f>
        <v>0.87463556851311952</v>
      </c>
      <c r="E3363">
        <f>100*data!E3428/data!$V3428</f>
        <v>0.7288629737609329</v>
      </c>
      <c r="F3363">
        <f>100*data!F3428/data!$V3428</f>
        <v>9.3294460641399422</v>
      </c>
      <c r="G3363">
        <f>100*data!G3428/data!$V3428</f>
        <v>21.137026239067055</v>
      </c>
      <c r="H3363">
        <f>100*data!H3428/data!$V3428</f>
        <v>4.9562682215743443</v>
      </c>
      <c r="I3363">
        <f>100*data!I3428/data!$V3428</f>
        <v>5.1020408163265305</v>
      </c>
      <c r="J3363">
        <f>100*data!J3428/data!$V3428</f>
        <v>8.1632653061224492</v>
      </c>
      <c r="K3363">
        <f>100*data!K3428/data!$V3428</f>
        <v>5.5393586005830908</v>
      </c>
      <c r="L3363">
        <f>100*data!L3428/data!$V3428</f>
        <v>5.685131195335277</v>
      </c>
      <c r="M3363">
        <f>100*data!M3428/data!$V3428</f>
        <v>3.935860058309038</v>
      </c>
      <c r="N3363">
        <f>100*data!N3428/data!$V3428</f>
        <v>1.3119533527696794</v>
      </c>
      <c r="O3363">
        <f>100*data!O3428/data!$V3428</f>
        <v>2.9154518950437316</v>
      </c>
      <c r="P3363">
        <f>100*data!P3428/data!$V3428</f>
        <v>12.536443148688047</v>
      </c>
      <c r="Q3363">
        <f>100*data!Q3428/data!$V3428</f>
        <v>6.9970845481049562</v>
      </c>
      <c r="R3363">
        <f>100*data!R3428/data!$V3428</f>
        <v>0.1457725947521866</v>
      </c>
      <c r="S3363">
        <f>100*data!S3428/data!$V3428</f>
        <v>1.6034985422740524</v>
      </c>
      <c r="T3363">
        <f>100*data!T3428/data!$V3428</f>
        <v>2.7696793002915454</v>
      </c>
      <c r="U3363">
        <f>100*data!U3428/data!$V3428</f>
        <v>6.2682215743440235</v>
      </c>
      <c r="V3363">
        <f t="shared" si="39"/>
        <v>100</v>
      </c>
    </row>
    <row r="3364" spans="1:22" x14ac:dyDescent="0.3">
      <c r="A3364" t="s">
        <v>148</v>
      </c>
      <c r="B3364" s="15" t="str">
        <f>IFERROR(VLOOKUP($A3364,class!$A$1:$B$455,2,FALSE),"")</f>
        <v>Shire District</v>
      </c>
      <c r="C3364" s="15" t="str">
        <f>IFERROR(IFERROR(VLOOKUP($A3364,classifications!$A$3:$C$336,3,FALSE),VLOOKUP($A3364,classifications!$I$2:$K$28,3,FALSE)),"")</f>
        <v>Urban with Significant Rural</v>
      </c>
      <c r="D3364">
        <f>100*data!D3429/data!$V3429</f>
        <v>9.8969072164948457</v>
      </c>
      <c r="E3364">
        <f>100*data!E3429/data!$V3429</f>
        <v>0.41237113402061853</v>
      </c>
      <c r="F3364">
        <f>100*data!F3429/data!$V3429</f>
        <v>6.391752577319588</v>
      </c>
      <c r="G3364">
        <f>100*data!G3429/data!$V3429</f>
        <v>12.061855670103093</v>
      </c>
      <c r="H3364">
        <f>100*data!H3429/data!$V3429</f>
        <v>3.5051546391752577</v>
      </c>
      <c r="I3364">
        <f>100*data!I3429/data!$V3429</f>
        <v>4.3298969072164946</v>
      </c>
      <c r="J3364">
        <f>100*data!J3429/data!$V3429</f>
        <v>6.2886597938144329</v>
      </c>
      <c r="K3364">
        <f>100*data!K3429/data!$V3429</f>
        <v>8.144329896907216</v>
      </c>
      <c r="L3364">
        <f>100*data!L3429/data!$V3429</f>
        <v>5.7731958762886597</v>
      </c>
      <c r="M3364">
        <f>100*data!M3429/data!$V3429</f>
        <v>5.1546391752577323</v>
      </c>
      <c r="N3364">
        <f>100*data!N3429/data!$V3429</f>
        <v>1.9587628865979381</v>
      </c>
      <c r="O3364">
        <f>100*data!O3429/data!$V3429</f>
        <v>3.5051546391752577</v>
      </c>
      <c r="P3364">
        <f>100*data!P3429/data!$V3429</f>
        <v>14.226804123711339</v>
      </c>
      <c r="Q3364">
        <f>100*data!Q3429/data!$V3429</f>
        <v>7.0103092783505154</v>
      </c>
      <c r="R3364">
        <f>100*data!R3429/data!$V3429</f>
        <v>0.51546391752577314</v>
      </c>
      <c r="S3364">
        <f>100*data!S3429/data!$V3429</f>
        <v>1.7525773195876289</v>
      </c>
      <c r="T3364">
        <f>100*data!T3429/data!$V3429</f>
        <v>3.5051546391752577</v>
      </c>
      <c r="U3364">
        <f>100*data!U3429/data!$V3429</f>
        <v>5.5670103092783503</v>
      </c>
      <c r="V3364">
        <f t="shared" si="39"/>
        <v>100</v>
      </c>
    </row>
    <row r="3365" spans="1:22" x14ac:dyDescent="0.3">
      <c r="A3365" t="s">
        <v>156</v>
      </c>
      <c r="B3365" s="15" t="str">
        <f>IFERROR(VLOOKUP($A3365,class!$A$1:$B$455,2,FALSE),"")</f>
        <v>Shire District</v>
      </c>
      <c r="C3365" s="15" t="str">
        <f>IFERROR(IFERROR(VLOOKUP($A3365,classifications!$A$3:$C$336,3,FALSE),VLOOKUP($A3365,classifications!$I$2:$K$28,3,FALSE)),"")</f>
        <v>Urban with Significant Rural</v>
      </c>
      <c r="D3365">
        <f>100*data!D3430/data!$V3430</f>
        <v>5.7773109243697478</v>
      </c>
      <c r="E3365">
        <f>100*data!E3430/data!$V3430</f>
        <v>0.52521008403361347</v>
      </c>
      <c r="F3365">
        <f>100*data!F3430/data!$V3430</f>
        <v>6.4075630252100844</v>
      </c>
      <c r="G3365">
        <f>100*data!G3430/data!$V3430</f>
        <v>13.970588235294118</v>
      </c>
      <c r="H3365">
        <f>100*data!H3430/data!$V3430</f>
        <v>3.4663865546218489</v>
      </c>
      <c r="I3365">
        <f>100*data!I3430/data!$V3430</f>
        <v>4.9369747899159666</v>
      </c>
      <c r="J3365">
        <f>100*data!J3430/data!$V3430</f>
        <v>5.5672268907563023</v>
      </c>
      <c r="K3365">
        <f>100*data!K3430/data!$V3430</f>
        <v>3.8865546218487395</v>
      </c>
      <c r="L3365">
        <f>100*data!L3430/data!$V3430</f>
        <v>5.3571428571428568</v>
      </c>
      <c r="M3365">
        <f>100*data!M3430/data!$V3430</f>
        <v>5.5672268907563023</v>
      </c>
      <c r="N3365">
        <f>100*data!N3430/data!$V3430</f>
        <v>2.3109243697478989</v>
      </c>
      <c r="O3365">
        <f>100*data!O3430/data!$V3430</f>
        <v>4.5168067226890756</v>
      </c>
      <c r="P3365">
        <f>100*data!P3430/data!$V3430</f>
        <v>17.331932773109244</v>
      </c>
      <c r="Q3365">
        <f>100*data!Q3430/data!$V3430</f>
        <v>8.6134453781512601</v>
      </c>
      <c r="R3365">
        <f>100*data!R3430/data!$V3430</f>
        <v>0.52521008403361347</v>
      </c>
      <c r="S3365">
        <f>100*data!S3430/data!$V3430</f>
        <v>1.4705882352941178</v>
      </c>
      <c r="T3365">
        <f>100*data!T3430/data!$V3430</f>
        <v>3.1512605042016806</v>
      </c>
      <c r="U3365">
        <f>100*data!U3430/data!$V3430</f>
        <v>6.617647058823529</v>
      </c>
      <c r="V3365">
        <f t="shared" si="39"/>
        <v>100</v>
      </c>
    </row>
    <row r="3366" spans="1:22" x14ac:dyDescent="0.3">
      <c r="A3366" t="s">
        <v>168</v>
      </c>
      <c r="B3366" s="15" t="str">
        <f>IFERROR(VLOOKUP($A3366,class!$A$1:$B$455,2,FALSE),"")</f>
        <v>Shire District</v>
      </c>
      <c r="C3366" s="15" t="str">
        <f>IFERROR(IFERROR(VLOOKUP($A3366,classifications!$A$3:$C$336,3,FALSE),VLOOKUP($A3366,classifications!$I$2:$K$28,3,FALSE)),"")</f>
        <v>Predominantly Urban</v>
      </c>
      <c r="D3366">
        <f>100*data!D3431/data!$V3431</f>
        <v>5.4054054054054053</v>
      </c>
      <c r="E3366">
        <f>100*data!E3431/data!$V3431</f>
        <v>0.56899004267425324</v>
      </c>
      <c r="F3366">
        <f>100*data!F3431/data!$V3431</f>
        <v>6.2588904694167855</v>
      </c>
      <c r="G3366">
        <f>100*data!G3431/data!$V3431</f>
        <v>14.082503556187767</v>
      </c>
      <c r="H3366">
        <f>100*data!H3431/data!$V3431</f>
        <v>3.4139402560455192</v>
      </c>
      <c r="I3366">
        <f>100*data!I3431/data!$V3431</f>
        <v>5.1209103840682788</v>
      </c>
      <c r="J3366">
        <f>100*data!J3431/data!$V3431</f>
        <v>7.1123755334281649</v>
      </c>
      <c r="K3366">
        <f>100*data!K3431/data!$V3431</f>
        <v>5.2631578947368425</v>
      </c>
      <c r="L3366">
        <f>100*data!L3431/data!$V3431</f>
        <v>6.9701280227596021</v>
      </c>
      <c r="M3366">
        <f>100*data!M3431/data!$V3431</f>
        <v>5.2631578947368425</v>
      </c>
      <c r="N3366">
        <f>100*data!N3431/data!$V3431</f>
        <v>1.7069701280227596</v>
      </c>
      <c r="O3366">
        <f>100*data!O3431/data!$V3431</f>
        <v>3.1294452347083928</v>
      </c>
      <c r="P3366">
        <f>100*data!P3431/data!$V3431</f>
        <v>13.940256045519204</v>
      </c>
      <c r="Q3366">
        <f>100*data!Q3431/data!$V3431</f>
        <v>6.8278805120910384</v>
      </c>
      <c r="R3366">
        <f>100*data!R3431/data!$V3431</f>
        <v>0.28449502133712662</v>
      </c>
      <c r="S3366">
        <f>100*data!S3431/data!$V3431</f>
        <v>2.1337126600284493</v>
      </c>
      <c r="T3366">
        <f>100*data!T3431/data!$V3431</f>
        <v>4.6941678520625887</v>
      </c>
      <c r="U3366">
        <f>100*data!U3431/data!$V3431</f>
        <v>7.8236130867709814</v>
      </c>
      <c r="V3366">
        <f t="shared" si="39"/>
        <v>100.00000000000001</v>
      </c>
    </row>
    <row r="3367" spans="1:22" x14ac:dyDescent="0.3">
      <c r="A3367" t="s">
        <v>178</v>
      </c>
      <c r="B3367" s="15" t="str">
        <f>IFERROR(VLOOKUP($A3367,class!$A$1:$B$455,2,FALSE),"")</f>
        <v>Shire District</v>
      </c>
      <c r="C3367" s="15" t="str">
        <f>IFERROR(IFERROR(VLOOKUP($A3367,classifications!$A$3:$C$336,3,FALSE),VLOOKUP($A3367,classifications!$I$2:$K$28,3,FALSE)),"")</f>
        <v>Urban with Significant Rural</v>
      </c>
      <c r="D3367">
        <f>100*data!D3432/data!$V3432</f>
        <v>5.9471365638766516</v>
      </c>
      <c r="E3367">
        <f>100*data!E3432/data!$V3432</f>
        <v>0.66079295154185025</v>
      </c>
      <c r="F3367">
        <f>100*data!F3432/data!$V3432</f>
        <v>5.8370044052863435</v>
      </c>
      <c r="G3367">
        <f>100*data!G3432/data!$V3432</f>
        <v>20.264317180616739</v>
      </c>
      <c r="H3367">
        <f>100*data!H3432/data!$V3432</f>
        <v>3.1938325991189429</v>
      </c>
      <c r="I3367">
        <f>100*data!I3432/data!$V3432</f>
        <v>4.1850220264317182</v>
      </c>
      <c r="J3367">
        <f>100*data!J3432/data!$V3432</f>
        <v>5.6167400881057272</v>
      </c>
      <c r="K3367">
        <f>100*data!K3432/data!$V3432</f>
        <v>6.2775330396475768</v>
      </c>
      <c r="L3367">
        <f>100*data!L3432/data!$V3432</f>
        <v>4.7356828193832596</v>
      </c>
      <c r="M3367">
        <f>100*data!M3432/data!$V3432</f>
        <v>4.4052863436123344</v>
      </c>
      <c r="N3367">
        <f>100*data!N3432/data!$V3432</f>
        <v>1.8722466960352422</v>
      </c>
      <c r="O3367">
        <f>100*data!O3432/data!$V3432</f>
        <v>3.5242290748898677</v>
      </c>
      <c r="P3367">
        <f>100*data!P3432/data!$V3432</f>
        <v>13.876651982378855</v>
      </c>
      <c r="Q3367">
        <f>100*data!Q3432/data!$V3432</f>
        <v>9.0308370044052868</v>
      </c>
      <c r="R3367">
        <f>100*data!R3432/data!$V3432</f>
        <v>0.44052863436123346</v>
      </c>
      <c r="S3367">
        <f>100*data!S3432/data!$V3432</f>
        <v>1.2114537444933922</v>
      </c>
      <c r="T3367">
        <f>100*data!T3432/data!$V3432</f>
        <v>2.9735682819383258</v>
      </c>
      <c r="U3367">
        <f>100*data!U3432/data!$V3432</f>
        <v>5.9471365638766516</v>
      </c>
      <c r="V3367">
        <f t="shared" si="39"/>
        <v>100</v>
      </c>
    </row>
    <row r="3368" spans="1:22" x14ac:dyDescent="0.3">
      <c r="A3368" t="s">
        <v>185</v>
      </c>
      <c r="B3368" s="15" t="str">
        <f>IFERROR(VLOOKUP($A3368,class!$A$1:$B$455,2,FALSE),"")</f>
        <v>Shire District</v>
      </c>
      <c r="C3368" s="15" t="str">
        <f>IFERROR(IFERROR(VLOOKUP($A3368,classifications!$A$3:$C$336,3,FALSE),VLOOKUP($A3368,classifications!$I$2:$K$28,3,FALSE)),"")</f>
        <v>Urban with Significant Rural</v>
      </c>
      <c r="D3368">
        <f>100*data!D3433/data!$V3433</f>
        <v>11.824953445065177</v>
      </c>
      <c r="E3368">
        <f>100*data!E3433/data!$V3433</f>
        <v>0.37243947858472998</v>
      </c>
      <c r="F3368">
        <f>100*data!F3433/data!$V3433</f>
        <v>5.400372439478585</v>
      </c>
      <c r="G3368">
        <f>100*data!G3433/data!$V3433</f>
        <v>12.383612662942271</v>
      </c>
      <c r="H3368">
        <f>100*data!H3433/data!$V3433</f>
        <v>3.5381750465549349</v>
      </c>
      <c r="I3368">
        <f>100*data!I3433/data!$V3433</f>
        <v>4.1899441340782122</v>
      </c>
      <c r="J3368">
        <f>100*data!J3433/data!$V3433</f>
        <v>6.7039106145251397</v>
      </c>
      <c r="K3368">
        <f>100*data!K3433/data!$V3433</f>
        <v>3.4450651769087521</v>
      </c>
      <c r="L3368">
        <f>100*data!L3433/data!$V3433</f>
        <v>5.5865921787709496</v>
      </c>
      <c r="M3368">
        <f>100*data!M3433/data!$V3433</f>
        <v>6.0521415270018624</v>
      </c>
      <c r="N3368">
        <f>100*data!N3433/data!$V3433</f>
        <v>1.5828677839851024</v>
      </c>
      <c r="O3368">
        <f>100*data!O3433/data!$V3433</f>
        <v>3.6312849162011172</v>
      </c>
      <c r="P3368">
        <f>100*data!P3433/data!$V3433</f>
        <v>14.711359404096834</v>
      </c>
      <c r="Q3368">
        <f>100*data!Q3433/data!$V3433</f>
        <v>7.5418994413407825</v>
      </c>
      <c r="R3368">
        <f>100*data!R3433/data!$V3433</f>
        <v>0.46554934823091249</v>
      </c>
      <c r="S3368">
        <f>100*data!S3433/data!$V3433</f>
        <v>1.9553072625698324</v>
      </c>
      <c r="T3368">
        <f>100*data!T3433/data!$V3433</f>
        <v>4.1899441340782122</v>
      </c>
      <c r="U3368">
        <f>100*data!U3433/data!$V3433</f>
        <v>6.4245810055865924</v>
      </c>
      <c r="V3368">
        <f t="shared" si="39"/>
        <v>100</v>
      </c>
    </row>
    <row r="3369" spans="1:22" x14ac:dyDescent="0.3">
      <c r="A3369" t="s">
        <v>193</v>
      </c>
      <c r="B3369" s="15" t="str">
        <f>IFERROR(VLOOKUP($A3369,class!$A$1:$B$455,2,FALSE),"")</f>
        <v>Shire District</v>
      </c>
      <c r="C3369" s="15" t="str">
        <f>IFERROR(IFERROR(VLOOKUP($A3369,classifications!$A$3:$C$336,3,FALSE),VLOOKUP($A3369,classifications!$I$2:$K$28,3,FALSE)),"")</f>
        <v>Predominantly Rural</v>
      </c>
      <c r="D3369">
        <f>100*data!D3434/data!$V3434</f>
        <v>22.580645161290324</v>
      </c>
      <c r="E3369">
        <f>100*data!E3434/data!$V3434</f>
        <v>0.47789725209080047</v>
      </c>
      <c r="F3369">
        <f>100*data!F3434/data!$V3434</f>
        <v>6.9295101553166072</v>
      </c>
      <c r="G3369">
        <f>100*data!G3434/data!$V3434</f>
        <v>13.142174432497013</v>
      </c>
      <c r="H3369">
        <f>100*data!H3434/data!$V3434</f>
        <v>3.4647550776583036</v>
      </c>
      <c r="I3369">
        <f>100*data!I3434/data!$V3434</f>
        <v>3.4647550776583036</v>
      </c>
      <c r="J3369">
        <f>100*data!J3434/data!$V3434</f>
        <v>5.2568697729988054</v>
      </c>
      <c r="K3369">
        <f>100*data!K3434/data!$V3434</f>
        <v>4.4205495818399045</v>
      </c>
      <c r="L3369">
        <f>100*data!L3434/data!$V3434</f>
        <v>6.2126642771804059</v>
      </c>
      <c r="M3369">
        <f>100*data!M3434/data!$V3434</f>
        <v>3.225806451612903</v>
      </c>
      <c r="N3369">
        <f>100*data!N3434/data!$V3434</f>
        <v>1.1947431302270013</v>
      </c>
      <c r="O3369">
        <f>100*data!O3434/data!$V3434</f>
        <v>1.9115890083632019</v>
      </c>
      <c r="P3369">
        <f>100*data!P3434/data!$V3434</f>
        <v>11.111111111111111</v>
      </c>
      <c r="Q3369">
        <f>100*data!Q3434/data!$V3434</f>
        <v>7.0489844683393068</v>
      </c>
      <c r="R3369">
        <f>100*data!R3434/data!$V3434</f>
        <v>0.59737156511350065</v>
      </c>
      <c r="S3369">
        <f>100*data!S3434/data!$V3434</f>
        <v>1.075268817204301</v>
      </c>
      <c r="T3369">
        <f>100*data!T3434/data!$V3434</f>
        <v>2.9868578255675029</v>
      </c>
      <c r="U3369">
        <f>100*data!U3434/data!$V3434</f>
        <v>4.8984468339307048</v>
      </c>
      <c r="V3369">
        <f t="shared" si="39"/>
        <v>100.00000000000001</v>
      </c>
    </row>
    <row r="3370" spans="1:22" x14ac:dyDescent="0.3">
      <c r="A3370" t="s">
        <v>201</v>
      </c>
      <c r="B3370" s="15" t="str">
        <f>IFERROR(VLOOKUP($A3370,class!$A$1:$B$455,2,FALSE),"")</f>
        <v>Shire District</v>
      </c>
      <c r="C3370" s="15" t="str">
        <f>IFERROR(IFERROR(VLOOKUP($A3370,classifications!$A$3:$C$336,3,FALSE),VLOOKUP($A3370,classifications!$I$2:$K$28,3,FALSE)),"")</f>
        <v>Predominantly Urban</v>
      </c>
      <c r="D3370">
        <f>100*data!D3435/data!$V3435</f>
        <v>0.42372881355932202</v>
      </c>
      <c r="E3370">
        <f>100*data!E3435/data!$V3435</f>
        <v>0.42372881355932202</v>
      </c>
      <c r="F3370">
        <f>100*data!F3435/data!$V3435</f>
        <v>8.4745762711864412</v>
      </c>
      <c r="G3370">
        <f>100*data!G3435/data!$V3435</f>
        <v>16.101694915254239</v>
      </c>
      <c r="H3370">
        <f>100*data!H3435/data!$V3435</f>
        <v>4.2372881355932206</v>
      </c>
      <c r="I3370">
        <f>100*data!I3435/data!$V3435</f>
        <v>4.2372881355932206</v>
      </c>
      <c r="J3370">
        <f>100*data!J3435/data!$V3435</f>
        <v>6.5677966101694913</v>
      </c>
      <c r="K3370">
        <f>100*data!K3435/data!$V3435</f>
        <v>8.898305084745763</v>
      </c>
      <c r="L3370">
        <f>100*data!L3435/data!$V3435</f>
        <v>5.0847457627118642</v>
      </c>
      <c r="M3370">
        <f>100*data!M3435/data!$V3435</f>
        <v>5.9322033898305087</v>
      </c>
      <c r="N3370">
        <f>100*data!N3435/data!$V3435</f>
        <v>1.4830508474576272</v>
      </c>
      <c r="O3370">
        <f>100*data!O3435/data!$V3435</f>
        <v>4.0254237288135597</v>
      </c>
      <c r="P3370">
        <f>100*data!P3435/data!$V3435</f>
        <v>13.771186440677965</v>
      </c>
      <c r="Q3370">
        <f>100*data!Q3435/data!$V3435</f>
        <v>8.4745762711864412</v>
      </c>
      <c r="R3370">
        <f>100*data!R3435/data!$V3435</f>
        <v>0.42372881355932202</v>
      </c>
      <c r="S3370">
        <f>100*data!S3435/data!$V3435</f>
        <v>1.6949152542372881</v>
      </c>
      <c r="T3370">
        <f>100*data!T3435/data!$V3435</f>
        <v>3.3898305084745761</v>
      </c>
      <c r="U3370">
        <f>100*data!U3435/data!$V3435</f>
        <v>6.3559322033898304</v>
      </c>
      <c r="V3370">
        <f t="shared" si="39"/>
        <v>99.999999999999986</v>
      </c>
    </row>
    <row r="3371" spans="1:22" x14ac:dyDescent="0.3">
      <c r="A3371" t="s">
        <v>311</v>
      </c>
      <c r="B3371" s="15" t="str">
        <f>IFERROR(VLOOKUP($A3371,class!$A$1:$B$455,2,FALSE),"")</f>
        <v>Shire District</v>
      </c>
      <c r="C3371" s="15" t="str">
        <f>IFERROR(IFERROR(VLOOKUP($A3371,classifications!$A$3:$C$336,3,FALSE),VLOOKUP($A3371,classifications!$I$2:$K$28,3,FALSE)),"")</f>
        <v>Predominantly Rural</v>
      </c>
      <c r="D3371">
        <f>100*data!D3436/data!$V3436</f>
        <v>6.9271758436944939</v>
      </c>
      <c r="E3371">
        <f>100*data!E3436/data!$V3436</f>
        <v>0.71047957371225579</v>
      </c>
      <c r="F3371">
        <f>100*data!F3436/data!$V3436</f>
        <v>7.8152753108348136</v>
      </c>
      <c r="G3371">
        <f>100*data!G3436/data!$V3436</f>
        <v>15.808170515097691</v>
      </c>
      <c r="H3371">
        <f>100*data!H3436/data!$V3436</f>
        <v>4.0852575488454708</v>
      </c>
      <c r="I3371">
        <f>100*data!I3436/data!$V3436</f>
        <v>3.7300177619893429</v>
      </c>
      <c r="J3371">
        <f>100*data!J3436/data!$V3436</f>
        <v>6.74955595026643</v>
      </c>
      <c r="K3371">
        <f>100*data!K3436/data!$V3436</f>
        <v>6.2166962699822381</v>
      </c>
      <c r="L3371">
        <f>100*data!L3436/data!$V3436</f>
        <v>5.8614564831261102</v>
      </c>
      <c r="M3371">
        <f>100*data!M3436/data!$V3436</f>
        <v>4.7957371225577266</v>
      </c>
      <c r="N3371">
        <f>100*data!N3436/data!$V3436</f>
        <v>1.4209591474245116</v>
      </c>
      <c r="O3371">
        <f>100*data!O3436/data!$V3436</f>
        <v>3.7300177619893429</v>
      </c>
      <c r="P3371">
        <f>100*data!P3436/data!$V3436</f>
        <v>13.143872113676732</v>
      </c>
      <c r="Q3371">
        <f>100*data!Q3436/data!$V3436</f>
        <v>9.769094138543517</v>
      </c>
      <c r="R3371">
        <f>100*data!R3436/data!$V3436</f>
        <v>0.53285968028419184</v>
      </c>
      <c r="S3371">
        <f>100*data!S3436/data!$V3436</f>
        <v>1.4209591474245116</v>
      </c>
      <c r="T3371">
        <f>100*data!T3436/data!$V3436</f>
        <v>2.3090586145648313</v>
      </c>
      <c r="U3371">
        <f>100*data!U3436/data!$V3436</f>
        <v>4.9733570159857905</v>
      </c>
      <c r="V3371">
        <f t="shared" si="39"/>
        <v>100</v>
      </c>
    </row>
    <row r="3372" spans="1:22" x14ac:dyDescent="0.3">
      <c r="A3372" t="s">
        <v>317</v>
      </c>
      <c r="B3372" s="15" t="str">
        <f>IFERROR(VLOOKUP($A3372,class!$A$1:$B$455,2,FALSE),"")</f>
        <v>Shire District</v>
      </c>
      <c r="C3372" s="15" t="str">
        <f>IFERROR(IFERROR(VLOOKUP($A3372,classifications!$A$3:$C$336,3,FALSE),VLOOKUP($A3372,classifications!$I$2:$K$28,3,FALSE)),"")</f>
        <v>Predominantly Urban</v>
      </c>
      <c r="D3372">
        <f>100*data!D3437/data!$V3437</f>
        <v>1.3037809647979139</v>
      </c>
      <c r="E3372">
        <f>100*data!E3437/data!$V3437</f>
        <v>0.5215123859191656</v>
      </c>
      <c r="F3372">
        <f>100*data!F3437/data!$V3437</f>
        <v>8.7353324641460226</v>
      </c>
      <c r="G3372">
        <f>100*data!G3437/data!$V3437</f>
        <v>12.1251629726206</v>
      </c>
      <c r="H3372">
        <f>100*data!H3437/data!$V3437</f>
        <v>4.4328552803129071</v>
      </c>
      <c r="I3372">
        <f>100*data!I3437/data!$V3437</f>
        <v>4.0417209908735332</v>
      </c>
      <c r="J3372">
        <f>100*data!J3437/data!$V3437</f>
        <v>7.5619295958279009</v>
      </c>
      <c r="K3372">
        <f>100*data!K3437/data!$V3437</f>
        <v>10.821382007822686</v>
      </c>
      <c r="L3372">
        <f>100*data!L3437/data!$V3437</f>
        <v>5.2151238591916558</v>
      </c>
      <c r="M3372">
        <f>100*data!M3437/data!$V3437</f>
        <v>6.1277705345501952</v>
      </c>
      <c r="N3372">
        <f>100*data!N3437/data!$V3437</f>
        <v>1.5645371577574967</v>
      </c>
      <c r="O3372">
        <f>100*data!O3437/data!$V3437</f>
        <v>2.2164276401564535</v>
      </c>
      <c r="P3372">
        <f>100*data!P3437/data!$V3437</f>
        <v>13.168187744458931</v>
      </c>
      <c r="Q3372">
        <f>100*data!Q3437/data!$V3437</f>
        <v>11.603650586701434</v>
      </c>
      <c r="R3372">
        <f>100*data!R3437/data!$V3437</f>
        <v>0.1303780964797914</v>
      </c>
      <c r="S3372">
        <f>100*data!S3437/data!$V3437</f>
        <v>1.4341590612777053</v>
      </c>
      <c r="T3372">
        <f>100*data!T3437/data!$V3437</f>
        <v>3.259452411994785</v>
      </c>
      <c r="U3372">
        <f>100*data!U3437/data!$V3437</f>
        <v>5.7366362451108213</v>
      </c>
      <c r="V3372">
        <f t="shared" si="39"/>
        <v>100</v>
      </c>
    </row>
    <row r="3373" spans="1:22" x14ac:dyDescent="0.3">
      <c r="A3373" t="s">
        <v>321</v>
      </c>
      <c r="B3373" s="15" t="str">
        <f>IFERROR(VLOOKUP($A3373,class!$A$1:$B$455,2,FALSE),"")</f>
        <v>Shire District</v>
      </c>
      <c r="C3373" s="15" t="str">
        <f>IFERROR(IFERROR(VLOOKUP($A3373,classifications!$A$3:$C$336,3,FALSE),VLOOKUP($A3373,classifications!$I$2:$K$28,3,FALSE)),"")</f>
        <v>Predominantly Urban</v>
      </c>
      <c r="D3373">
        <f>100*data!D3438/data!$V3438</f>
        <v>5.4158607350096712</v>
      </c>
      <c r="E3373">
        <f>100*data!E3438/data!$V3438</f>
        <v>0.38684719535783363</v>
      </c>
      <c r="F3373">
        <f>100*data!F3438/data!$V3438</f>
        <v>4.6421663442940035</v>
      </c>
      <c r="G3373">
        <f>100*data!G3438/data!$V3438</f>
        <v>9.0909090909090917</v>
      </c>
      <c r="H3373">
        <f>100*data!H3438/data!$V3438</f>
        <v>3.094777562862669</v>
      </c>
      <c r="I3373">
        <f>100*data!I3438/data!$V3438</f>
        <v>2.9980657640232109</v>
      </c>
      <c r="J3373">
        <f>100*data!J3438/data!$V3438</f>
        <v>5.1257253384912955</v>
      </c>
      <c r="K3373">
        <f>100*data!K3438/data!$V3438</f>
        <v>18.471953578336556</v>
      </c>
      <c r="L3373">
        <f>100*data!L3438/data!$V3438</f>
        <v>4.061895551257253</v>
      </c>
      <c r="M3373">
        <f>100*data!M3438/data!$V3438</f>
        <v>7.2533849129593815</v>
      </c>
      <c r="N3373">
        <f>100*data!N3438/data!$V3438</f>
        <v>1.4506769825918762</v>
      </c>
      <c r="O3373">
        <f>100*data!O3438/data!$V3438</f>
        <v>3.094777562862669</v>
      </c>
      <c r="P3373">
        <f>100*data!P3438/data!$V3438</f>
        <v>17.117988394584138</v>
      </c>
      <c r="Q3373">
        <f>100*data!Q3438/data!$V3438</f>
        <v>7.9303675048355897</v>
      </c>
      <c r="R3373">
        <f>100*data!R3438/data!$V3438</f>
        <v>0.38684719535783363</v>
      </c>
      <c r="S3373">
        <f>100*data!S3438/data!$V3438</f>
        <v>1.9342359767891684</v>
      </c>
      <c r="T3373">
        <f>100*data!T3438/data!$V3438</f>
        <v>2.5145067698259189</v>
      </c>
      <c r="U3373">
        <f>100*data!U3438/data!$V3438</f>
        <v>5.0290135396518378</v>
      </c>
      <c r="V3373">
        <f t="shared" si="39"/>
        <v>99.999999999999986</v>
      </c>
    </row>
    <row r="3374" spans="1:22" x14ac:dyDescent="0.3">
      <c r="A3374" t="s">
        <v>327</v>
      </c>
      <c r="B3374" s="15" t="str">
        <f>IFERROR(VLOOKUP($A3374,class!$A$1:$B$455,2,FALSE),"")</f>
        <v>Shire District</v>
      </c>
      <c r="C3374" s="15" t="str">
        <f>IFERROR(IFERROR(VLOOKUP($A3374,classifications!$A$3:$C$336,3,FALSE),VLOOKUP($A3374,classifications!$I$2:$K$28,3,FALSE)),"")</f>
        <v>Predominantly Rural</v>
      </c>
      <c r="D3374">
        <f>100*data!D3439/data!$V3439</f>
        <v>9.2516205067766641</v>
      </c>
      <c r="E3374">
        <f>100*data!E3439/data!$V3439</f>
        <v>0.35356511490866233</v>
      </c>
      <c r="F3374">
        <f>100*data!F3439/data!$V3439</f>
        <v>5.3624042427813787</v>
      </c>
      <c r="G3374">
        <f>100*data!G3439/data!$V3439</f>
        <v>10.489098408956982</v>
      </c>
      <c r="H3374">
        <f>100*data!H3439/data!$V3439</f>
        <v>2.8285209192692986</v>
      </c>
      <c r="I3374">
        <f>100*data!I3439/data!$V3439</f>
        <v>3.7124337065409545</v>
      </c>
      <c r="J3374">
        <f>100*data!J3439/data!$V3439</f>
        <v>6.1284619917501475</v>
      </c>
      <c r="K3374">
        <f>100*data!K3439/data!$V3439</f>
        <v>4.0659988214496172</v>
      </c>
      <c r="L3374">
        <f>100*data!L3439/data!$V3439</f>
        <v>5.1266941661756036</v>
      </c>
      <c r="M3374">
        <f>100*data!M3439/data!$V3439</f>
        <v>5.7159693576900414</v>
      </c>
      <c r="N3374">
        <f>100*data!N3439/data!$V3439</f>
        <v>1.7678255745433118</v>
      </c>
      <c r="O3374">
        <f>100*data!O3439/data!$V3439</f>
        <v>4.3606364172068357</v>
      </c>
      <c r="P3374">
        <f>100*data!P3439/data!$V3439</f>
        <v>20.447849145550972</v>
      </c>
      <c r="Q3374">
        <f>100*data!Q3439/data!$V3439</f>
        <v>9.015910430170889</v>
      </c>
      <c r="R3374">
        <f>100*data!R3439/data!$V3439</f>
        <v>0.64820271066588098</v>
      </c>
      <c r="S3374">
        <f>100*data!S3439/data!$V3439</f>
        <v>1.8267530936947554</v>
      </c>
      <c r="T3374">
        <f>100*data!T3439/data!$V3439</f>
        <v>2.7106658809664115</v>
      </c>
      <c r="U3374">
        <f>100*data!U3439/data!$V3439</f>
        <v>6.1873895109015908</v>
      </c>
      <c r="V3374">
        <f t="shared" si="39"/>
        <v>100.00000000000001</v>
      </c>
    </row>
    <row r="3375" spans="1:22" x14ac:dyDescent="0.3">
      <c r="A3375" t="s">
        <v>331</v>
      </c>
      <c r="B3375" s="15" t="str">
        <f>IFERROR(VLOOKUP($A3375,class!$A$1:$B$455,2,FALSE),"")</f>
        <v>Shire District</v>
      </c>
      <c r="C3375" s="15" t="str">
        <f>IFERROR(IFERROR(VLOOKUP($A3375,classifications!$A$3:$C$336,3,FALSE),VLOOKUP($A3375,classifications!$I$2:$K$28,3,FALSE)),"")</f>
        <v>Predominantly Urban</v>
      </c>
      <c r="D3375">
        <f>100*data!D3440/data!$V3440</f>
        <v>2.4543738200125866</v>
      </c>
      <c r="E3375">
        <f>100*data!E3440/data!$V3440</f>
        <v>0.62932662051604782</v>
      </c>
      <c r="F3375">
        <f>100*data!F3440/data!$V3440</f>
        <v>4.7199496538703585</v>
      </c>
      <c r="G3375">
        <f>100*data!G3440/data!$V3440</f>
        <v>8.0553807426054114</v>
      </c>
      <c r="H3375">
        <f>100*data!H3440/data!$V3440</f>
        <v>2.0767778477029579</v>
      </c>
      <c r="I3375">
        <f>100*data!I3440/data!$V3440</f>
        <v>3.3983637507866584</v>
      </c>
      <c r="J3375">
        <f>100*data!J3440/data!$V3440</f>
        <v>9.5657646318439262</v>
      </c>
      <c r="K3375">
        <f>100*data!K3440/data!$V3440</f>
        <v>2.1397105097545626</v>
      </c>
      <c r="L3375">
        <f>100*data!L3440/data!$V3440</f>
        <v>4.9716803020767779</v>
      </c>
      <c r="M3375">
        <f>100*data!M3440/data!$V3440</f>
        <v>9.8174952800503466</v>
      </c>
      <c r="N3375">
        <f>100*data!N3440/data!$V3440</f>
        <v>1.7621145374449338</v>
      </c>
      <c r="O3375">
        <f>100*data!O3440/data!$V3440</f>
        <v>4.0906230333543112</v>
      </c>
      <c r="P3375">
        <f>100*data!P3440/data!$V3440</f>
        <v>25.361862806796726</v>
      </c>
      <c r="Q3375">
        <f>100*data!Q3440/data!$V3440</f>
        <v>9.8804279421019512</v>
      </c>
      <c r="R3375">
        <f>100*data!R3440/data!$V3440</f>
        <v>0.25173064820641911</v>
      </c>
      <c r="S3375">
        <f>100*data!S3440/data!$V3440</f>
        <v>1.7621145374449338</v>
      </c>
      <c r="T3375">
        <f>100*data!T3440/data!$V3440</f>
        <v>3.6500943989930774</v>
      </c>
      <c r="U3375">
        <f>100*data!U3440/data!$V3440</f>
        <v>5.4122089364380113</v>
      </c>
      <c r="V3375">
        <f t="shared" si="39"/>
        <v>99.999999999999986</v>
      </c>
    </row>
    <row r="3376" spans="1:22" x14ac:dyDescent="0.3">
      <c r="A3376" t="s">
        <v>359</v>
      </c>
      <c r="B3376" s="15" t="str">
        <f>IFERROR(VLOOKUP($A3376,class!$A$1:$B$455,2,FALSE),"")</f>
        <v>Shire District</v>
      </c>
      <c r="C3376" s="15" t="str">
        <f>IFERROR(IFERROR(VLOOKUP($A3376,classifications!$A$3:$C$336,3,FALSE),VLOOKUP($A3376,classifications!$I$2:$K$28,3,FALSE)),"")</f>
        <v>Predominantly Urban</v>
      </c>
      <c r="D3376">
        <f>100*data!D3441/data!$V3441</f>
        <v>2.0685900925421885</v>
      </c>
      <c r="E3376">
        <f>100*data!E3441/data!$V3441</f>
        <v>0.21774632553075668</v>
      </c>
      <c r="F3376">
        <f>100*data!F3441/data!$V3441</f>
        <v>2.8307022318998367</v>
      </c>
      <c r="G3376">
        <f>100*data!G3441/data!$V3441</f>
        <v>8.0566140446379961</v>
      </c>
      <c r="H3376">
        <f>100*data!H3441/data!$V3441</f>
        <v>1.95971692977681</v>
      </c>
      <c r="I3376">
        <f>100*data!I3441/data!$V3441</f>
        <v>2.231899836690256</v>
      </c>
      <c r="J3376">
        <f>100*data!J3441/data!$V3441</f>
        <v>2.7218290691344582</v>
      </c>
      <c r="K3376">
        <f>100*data!K3441/data!$V3441</f>
        <v>11.105062602068591</v>
      </c>
      <c r="L3376">
        <f>100*data!L3441/data!$V3441</f>
        <v>2.3952095808383231</v>
      </c>
      <c r="M3376">
        <f>100*data!M3441/data!$V3441</f>
        <v>3.7016875340228634</v>
      </c>
      <c r="N3376">
        <f>100*data!N3441/data!$V3441</f>
        <v>1.1431682090364725</v>
      </c>
      <c r="O3376">
        <f>100*data!O3441/data!$V3441</f>
        <v>2.5040827436037016</v>
      </c>
      <c r="P3376">
        <f>100*data!P3441/data!$V3441</f>
        <v>9.853021230266739</v>
      </c>
      <c r="Q3376">
        <f>100*data!Q3441/data!$V3441</f>
        <v>42.56940664126293</v>
      </c>
      <c r="R3376">
        <f>100*data!R3441/data!$V3441</f>
        <v>0.21774632553075668</v>
      </c>
      <c r="S3376">
        <f>100*data!S3441/data!$V3441</f>
        <v>1.0342950462710943</v>
      </c>
      <c r="T3376">
        <f>100*data!T3441/data!$V3441</f>
        <v>2.1230266739248775</v>
      </c>
      <c r="U3376">
        <f>100*data!U3441/data!$V3441</f>
        <v>3.2661948829613499</v>
      </c>
      <c r="V3376">
        <f t="shared" si="39"/>
        <v>100.00000000000001</v>
      </c>
    </row>
    <row r="3377" spans="1:22" x14ac:dyDescent="0.3">
      <c r="A3377" t="s">
        <v>363</v>
      </c>
      <c r="B3377" s="15" t="str">
        <f>IFERROR(VLOOKUP($A3377,class!$A$1:$B$455,2,FALSE),"")</f>
        <v>Shire District</v>
      </c>
      <c r="C3377" s="15" t="str">
        <f>IFERROR(IFERROR(VLOOKUP($A3377,classifications!$A$3:$C$336,3,FALSE),VLOOKUP($A3377,classifications!$I$2:$K$28,3,FALSE)),"")</f>
        <v>Predominantly Rural</v>
      </c>
      <c r="D3377">
        <f>100*data!D3442/data!$V3442</f>
        <v>15.668202764976959</v>
      </c>
      <c r="E3377">
        <f>100*data!E3442/data!$V3442</f>
        <v>0.34562211981566821</v>
      </c>
      <c r="F3377">
        <f>100*data!F3442/data!$V3442</f>
        <v>6.4516129032258061</v>
      </c>
      <c r="G3377">
        <f>100*data!G3442/data!$V3442</f>
        <v>10.944700460829493</v>
      </c>
      <c r="H3377">
        <f>100*data!H3442/data!$V3442</f>
        <v>2.5345622119815667</v>
      </c>
      <c r="I3377">
        <f>100*data!I3442/data!$V3442</f>
        <v>4.032258064516129</v>
      </c>
      <c r="J3377">
        <f>100*data!J3442/data!$V3442</f>
        <v>5.5299539170506913</v>
      </c>
      <c r="K3377">
        <f>100*data!K3442/data!$V3442</f>
        <v>1.728110599078341</v>
      </c>
      <c r="L3377">
        <f>100*data!L3442/data!$V3442</f>
        <v>5.5299539170506913</v>
      </c>
      <c r="M3377">
        <f>100*data!M3442/data!$V3442</f>
        <v>6.1059907834101379</v>
      </c>
      <c r="N3377">
        <f>100*data!N3442/data!$V3442</f>
        <v>1.3824884792626728</v>
      </c>
      <c r="O3377">
        <f>100*data!O3442/data!$V3442</f>
        <v>4.7235023041474653</v>
      </c>
      <c r="P3377">
        <f>100*data!P3442/data!$V3442</f>
        <v>16.244239631336406</v>
      </c>
      <c r="Q3377">
        <f>100*data!Q3442/data!$V3442</f>
        <v>7.6036866359447002</v>
      </c>
      <c r="R3377">
        <f>100*data!R3442/data!$V3442</f>
        <v>0.92165898617511521</v>
      </c>
      <c r="S3377">
        <f>100*data!S3442/data!$V3442</f>
        <v>1.728110599078341</v>
      </c>
      <c r="T3377">
        <f>100*data!T3442/data!$V3442</f>
        <v>3.225806451612903</v>
      </c>
      <c r="U3377">
        <f>100*data!U3442/data!$V3442</f>
        <v>5.2995391705069128</v>
      </c>
      <c r="V3377">
        <f t="shared" si="39"/>
        <v>99.999999999999986</v>
      </c>
    </row>
    <row r="3378" spans="1:22" x14ac:dyDescent="0.3">
      <c r="A3378" t="s">
        <v>366</v>
      </c>
      <c r="B3378" s="15" t="str">
        <f>IFERROR(VLOOKUP($A3378,class!$A$1:$B$455,2,FALSE),"")</f>
        <v>Shire District</v>
      </c>
      <c r="C3378" s="15" t="str">
        <f>IFERROR(IFERROR(VLOOKUP($A3378,classifications!$A$3:$C$336,3,FALSE),VLOOKUP($A3378,classifications!$I$2:$K$28,3,FALSE)),"")</f>
        <v>Predominantly Urban</v>
      </c>
      <c r="D3378">
        <f>100*data!D3443/data!$V3443</f>
        <v>1.2345679012345678</v>
      </c>
      <c r="E3378">
        <f>100*data!E3443/data!$V3443</f>
        <v>0.46296296296296297</v>
      </c>
      <c r="F3378">
        <f>100*data!F3443/data!$V3443</f>
        <v>9.567901234567902</v>
      </c>
      <c r="G3378">
        <f>100*data!G3443/data!$V3443</f>
        <v>14.351851851851851</v>
      </c>
      <c r="H3378">
        <f>100*data!H3443/data!$V3443</f>
        <v>4.3209876543209873</v>
      </c>
      <c r="I3378">
        <f>100*data!I3443/data!$V3443</f>
        <v>4.9382716049382713</v>
      </c>
      <c r="J3378">
        <f>100*data!J3443/data!$V3443</f>
        <v>5.4012345679012341</v>
      </c>
      <c r="K3378">
        <f>100*data!K3443/data!$V3443</f>
        <v>10.802469135802468</v>
      </c>
      <c r="L3378">
        <f>100*data!L3443/data!$V3443</f>
        <v>5.7098765432098766</v>
      </c>
      <c r="M3378">
        <f>100*data!M3443/data!$V3443</f>
        <v>6.3271604938271606</v>
      </c>
      <c r="N3378">
        <f>100*data!N3443/data!$V3443</f>
        <v>1.6975308641975309</v>
      </c>
      <c r="O3378">
        <f>100*data!O3443/data!$V3443</f>
        <v>2.9320987654320989</v>
      </c>
      <c r="P3378">
        <f>100*data!P3443/data!$V3443</f>
        <v>13.425925925925926</v>
      </c>
      <c r="Q3378">
        <f>100*data!Q3443/data!$V3443</f>
        <v>9.567901234567902</v>
      </c>
      <c r="R3378">
        <f>100*data!R3443/data!$V3443</f>
        <v>0.15432098765432098</v>
      </c>
      <c r="S3378">
        <f>100*data!S3443/data!$V3443</f>
        <v>1.5432098765432098</v>
      </c>
      <c r="T3378">
        <f>100*data!T3443/data!$V3443</f>
        <v>2.9320987654320989</v>
      </c>
      <c r="U3378">
        <f>100*data!U3443/data!$V3443</f>
        <v>4.6296296296296298</v>
      </c>
      <c r="V3378">
        <f t="shared" si="39"/>
        <v>100</v>
      </c>
    </row>
    <row r="3379" spans="1:22" x14ac:dyDescent="0.3">
      <c r="A3379" t="s">
        <v>369</v>
      </c>
      <c r="B3379" s="15" t="str">
        <f>IFERROR(VLOOKUP($A3379,class!$A$1:$B$455,2,FALSE),"")</f>
        <v>Shire District</v>
      </c>
      <c r="C3379" s="15" t="str">
        <f>IFERROR(IFERROR(VLOOKUP($A3379,classifications!$A$3:$C$336,3,FALSE),VLOOKUP($A3379,classifications!$I$2:$K$28,3,FALSE)),"")</f>
        <v>Predominantly Urban</v>
      </c>
      <c r="D3379">
        <f>100*data!D3444/data!$V3444</f>
        <v>0.62402496099843996</v>
      </c>
      <c r="E3379">
        <f>100*data!E3444/data!$V3444</f>
        <v>0.46801872074882994</v>
      </c>
      <c r="F3379">
        <f>100*data!F3444/data!$V3444</f>
        <v>5.3042121684867398</v>
      </c>
      <c r="G3379">
        <f>100*data!G3444/data!$V3444</f>
        <v>10.60842433697348</v>
      </c>
      <c r="H3379">
        <f>100*data!H3444/data!$V3444</f>
        <v>3.5881435257410295</v>
      </c>
      <c r="I3379">
        <f>100*data!I3444/data!$V3444</f>
        <v>6.7082683307332296</v>
      </c>
      <c r="J3379">
        <f>100*data!J3444/data!$V3444</f>
        <v>7.6443057722308891</v>
      </c>
      <c r="K3379">
        <f>100*data!K3444/data!$V3444</f>
        <v>5.4602184087363499</v>
      </c>
      <c r="L3379">
        <f>100*data!L3444/data!$V3444</f>
        <v>7.0202808112324497</v>
      </c>
      <c r="M3379">
        <f>100*data!M3444/data!$V3444</f>
        <v>6.8642745709828397</v>
      </c>
      <c r="N3379">
        <f>100*data!N3444/data!$V3444</f>
        <v>2.0280811232449296</v>
      </c>
      <c r="O3379">
        <f>100*data!O3444/data!$V3444</f>
        <v>3.7441497659906395</v>
      </c>
      <c r="P3379">
        <f>100*data!P3444/data!$V3444</f>
        <v>17.004680187207487</v>
      </c>
      <c r="Q3379">
        <f>100*data!Q3444/data!$V3444</f>
        <v>8.2683307332293285</v>
      </c>
      <c r="R3379">
        <f>100*data!R3444/data!$V3444</f>
        <v>0.31201248049921998</v>
      </c>
      <c r="S3379">
        <f>100*data!S3444/data!$V3444</f>
        <v>2.1840873634945397</v>
      </c>
      <c r="T3379">
        <f>100*data!T3444/data!$V3444</f>
        <v>4.3681747269890794</v>
      </c>
      <c r="U3379">
        <f>100*data!U3444/data!$V3444</f>
        <v>7.8003120124804992</v>
      </c>
      <c r="V3379">
        <f t="shared" si="39"/>
        <v>100.00000000000001</v>
      </c>
    </row>
    <row r="3380" spans="1:22" x14ac:dyDescent="0.3">
      <c r="A3380" t="s">
        <v>372</v>
      </c>
      <c r="B3380" s="15" t="str">
        <f>IFERROR(VLOOKUP($A3380,class!$A$1:$B$455,2,FALSE),"")</f>
        <v>Shire District</v>
      </c>
      <c r="C3380" s="15" t="str">
        <f>IFERROR(IFERROR(VLOOKUP($A3380,classifications!$A$3:$C$336,3,FALSE),VLOOKUP($A3380,classifications!$I$2:$K$28,3,FALSE)),"")</f>
        <v>Predominantly Rural</v>
      </c>
      <c r="D3380">
        <f>100*data!D3445/data!$V3445</f>
        <v>10.437235543018335</v>
      </c>
      <c r="E3380">
        <f>100*data!E3445/data!$V3445</f>
        <v>0.49365303244005643</v>
      </c>
      <c r="F3380">
        <f>100*data!F3445/data!$V3445</f>
        <v>5.9943582510578279</v>
      </c>
      <c r="G3380">
        <f>100*data!G3445/data!$V3445</f>
        <v>12.059238363892806</v>
      </c>
      <c r="H3380">
        <f>100*data!H3445/data!$V3445</f>
        <v>3.1029619181946404</v>
      </c>
      <c r="I3380">
        <f>100*data!I3445/data!$V3445</f>
        <v>4.58392101551481</v>
      </c>
      <c r="J3380">
        <f>100*data!J3445/data!$V3445</f>
        <v>5.7122708039492238</v>
      </c>
      <c r="K3380">
        <f>100*data!K3445/data!$V3445</f>
        <v>8.5331452750352614</v>
      </c>
      <c r="L3380">
        <f>100*data!L3445/data!$V3445</f>
        <v>5.289139633286319</v>
      </c>
      <c r="M3380">
        <f>100*data!M3445/data!$V3445</f>
        <v>5.1480959097320174</v>
      </c>
      <c r="N3380">
        <f>100*data!N3445/data!$V3445</f>
        <v>1.7630465444287728</v>
      </c>
      <c r="O3380">
        <f>100*data!O3445/data!$V3445</f>
        <v>3.9492242595204514</v>
      </c>
      <c r="P3380">
        <f>100*data!P3445/data!$V3445</f>
        <v>14.245416078984485</v>
      </c>
      <c r="Q3380">
        <f>100*data!Q3445/data!$V3445</f>
        <v>8.885754583921015</v>
      </c>
      <c r="R3380">
        <f>100*data!R3445/data!$V3445</f>
        <v>0.70521861777150918</v>
      </c>
      <c r="S3380">
        <f>100*data!S3445/data!$V3445</f>
        <v>1.2693935119887165</v>
      </c>
      <c r="T3380">
        <f>100*data!T3445/data!$V3445</f>
        <v>2.6798307475317347</v>
      </c>
      <c r="U3380">
        <f>100*data!U3445/data!$V3445</f>
        <v>5.1480959097320174</v>
      </c>
      <c r="V3380">
        <f t="shared" si="39"/>
        <v>100</v>
      </c>
    </row>
    <row r="3381" spans="1:22" x14ac:dyDescent="0.3">
      <c r="A3381" t="s">
        <v>373</v>
      </c>
      <c r="B3381" s="15" t="str">
        <f>IFERROR(VLOOKUP($A3381,class!$A$1:$B$455,2,FALSE),"")</f>
        <v>Shire District</v>
      </c>
      <c r="C3381" s="15" t="str">
        <f>IFERROR(IFERROR(VLOOKUP($A3381,classifications!$A$3:$C$336,3,FALSE),VLOOKUP($A3381,classifications!$I$2:$K$28,3,FALSE)),"")</f>
        <v>Urban with Significant Rural</v>
      </c>
      <c r="D3381">
        <f>100*data!D3446/data!$V3446</f>
        <v>3.4831460674157304</v>
      </c>
      <c r="E3381">
        <f>100*data!E3446/data!$V3446</f>
        <v>0.449438202247191</v>
      </c>
      <c r="F3381">
        <f>100*data!F3446/data!$V3446</f>
        <v>5.5056179775280896</v>
      </c>
      <c r="G3381">
        <f>100*data!G3446/data!$V3446</f>
        <v>14.719101123595506</v>
      </c>
      <c r="H3381">
        <f>100*data!H3446/data!$V3446</f>
        <v>3.8202247191011236</v>
      </c>
      <c r="I3381">
        <f>100*data!I3446/data!$V3446</f>
        <v>3.9325842696629212</v>
      </c>
      <c r="J3381">
        <f>100*data!J3446/data!$V3446</f>
        <v>6.0674157303370784</v>
      </c>
      <c r="K3381">
        <f>100*data!K3446/data!$V3446</f>
        <v>17.078651685393258</v>
      </c>
      <c r="L3381">
        <f>100*data!L3446/data!$V3446</f>
        <v>7.3033707865168536</v>
      </c>
      <c r="M3381">
        <f>100*data!M3446/data!$V3446</f>
        <v>3.4831460674157304</v>
      </c>
      <c r="N3381">
        <f>100*data!N3446/data!$V3446</f>
        <v>1.4606741573033708</v>
      </c>
      <c r="O3381">
        <f>100*data!O3446/data!$V3446</f>
        <v>2.808988764044944</v>
      </c>
      <c r="P3381">
        <f>100*data!P3446/data!$V3446</f>
        <v>11.123595505617978</v>
      </c>
      <c r="Q3381">
        <f>100*data!Q3446/data!$V3446</f>
        <v>8.8764044943820224</v>
      </c>
      <c r="R3381">
        <f>100*data!R3446/data!$V3446</f>
        <v>0.449438202247191</v>
      </c>
      <c r="S3381">
        <f>100*data!S3446/data!$V3446</f>
        <v>1.1235955056179776</v>
      </c>
      <c r="T3381">
        <f>100*data!T3446/data!$V3446</f>
        <v>2.5842696629213484</v>
      </c>
      <c r="U3381">
        <f>100*data!U3446/data!$V3446</f>
        <v>5.7303370786516856</v>
      </c>
      <c r="V3381">
        <f t="shared" si="39"/>
        <v>99.999999999999986</v>
      </c>
    </row>
    <row r="3382" spans="1:22" x14ac:dyDescent="0.3">
      <c r="A3382" t="s">
        <v>118</v>
      </c>
      <c r="B3382" s="15" t="str">
        <f>IFERROR(VLOOKUP($A3382,class!$A$1:$B$455,2,FALSE),"")</f>
        <v>Shire District</v>
      </c>
      <c r="C3382" s="15" t="str">
        <f>IFERROR(IFERROR(VLOOKUP($A3382,classifications!$A$3:$C$336,3,FALSE),VLOOKUP($A3382,classifications!$I$2:$K$28,3,FALSE)),"")</f>
        <v>Predominantly Urban</v>
      </c>
      <c r="D3382">
        <f>100*data!D3447/data!$V3447</f>
        <v>1.7964071856287425</v>
      </c>
      <c r="E3382">
        <f>100*data!E3447/data!$V3447</f>
        <v>9.9800399201596807E-2</v>
      </c>
      <c r="F3382">
        <f>100*data!F3447/data!$V3447</f>
        <v>3.8922155688622753</v>
      </c>
      <c r="G3382">
        <f>100*data!G3447/data!$V3447</f>
        <v>6.88622754491018</v>
      </c>
      <c r="H3382">
        <f>100*data!H3447/data!$V3447</f>
        <v>0.99800399201596801</v>
      </c>
      <c r="I3382">
        <f>100*data!I3447/data!$V3447</f>
        <v>1.996007984031936</v>
      </c>
      <c r="J3382">
        <f>100*data!J3447/data!$V3447</f>
        <v>6.0878243512974048</v>
      </c>
      <c r="K3382">
        <f>100*data!K3447/data!$V3447</f>
        <v>1.0978043912175648</v>
      </c>
      <c r="L3382">
        <f>100*data!L3447/data!$V3447</f>
        <v>7.584830339321357</v>
      </c>
      <c r="M3382">
        <f>100*data!M3447/data!$V3447</f>
        <v>15.069860279441118</v>
      </c>
      <c r="N3382">
        <f>100*data!N3447/data!$V3447</f>
        <v>2.0958083832335328</v>
      </c>
      <c r="O3382">
        <f>100*data!O3447/data!$V3447</f>
        <v>3.8922155688622753</v>
      </c>
      <c r="P3382">
        <f>100*data!P3447/data!$V3447</f>
        <v>23.952095808383234</v>
      </c>
      <c r="Q3382">
        <f>100*data!Q3447/data!$V3447</f>
        <v>7.7844311377245505</v>
      </c>
      <c r="R3382">
        <f>100*data!R3447/data!$V3447</f>
        <v>0</v>
      </c>
      <c r="S3382">
        <f>100*data!S3447/data!$V3447</f>
        <v>4.1916167664670656</v>
      </c>
      <c r="T3382">
        <f>100*data!T3447/data!$V3447</f>
        <v>4.9900199600798407</v>
      </c>
      <c r="U3382">
        <f>100*data!U3447/data!$V3447</f>
        <v>7.584830339321357</v>
      </c>
      <c r="V3382">
        <f t="shared" si="39"/>
        <v>99.999999999999986</v>
      </c>
    </row>
    <row r="3383" spans="1:22" x14ac:dyDescent="0.3">
      <c r="A3383" t="s">
        <v>133</v>
      </c>
      <c r="B3383" s="15" t="str">
        <f>IFERROR(VLOOKUP($A3383,class!$A$1:$B$455,2,FALSE),"")</f>
        <v>Shire District</v>
      </c>
      <c r="C3383" s="15" t="str">
        <f>IFERROR(IFERROR(VLOOKUP($A3383,classifications!$A$3:$C$336,3,FALSE),VLOOKUP($A3383,classifications!$I$2:$K$28,3,FALSE)),"")</f>
        <v>Predominantly Rural</v>
      </c>
      <c r="D3383">
        <f>100*data!D3448/data!$V3448</f>
        <v>11.636363636363637</v>
      </c>
      <c r="E3383">
        <f>100*data!E3448/data!$V3448</f>
        <v>0.72727272727272729</v>
      </c>
      <c r="F3383">
        <f>100*data!F3448/data!$V3448</f>
        <v>5.6969696969696972</v>
      </c>
      <c r="G3383">
        <f>100*data!G3448/data!$V3448</f>
        <v>16.727272727272727</v>
      </c>
      <c r="H3383">
        <f>100*data!H3448/data!$V3448</f>
        <v>3.1515151515151514</v>
      </c>
      <c r="I3383">
        <f>100*data!I3448/data!$V3448</f>
        <v>3.7575757575757578</v>
      </c>
      <c r="J3383">
        <f>100*data!J3448/data!$V3448</f>
        <v>4.8484848484848486</v>
      </c>
      <c r="K3383">
        <f>100*data!K3448/data!$V3448</f>
        <v>3.8787878787878789</v>
      </c>
      <c r="L3383">
        <f>100*data!L3448/data!$V3448</f>
        <v>4.2424242424242422</v>
      </c>
      <c r="M3383">
        <f>100*data!M3448/data!$V3448</f>
        <v>6.1818181818181817</v>
      </c>
      <c r="N3383">
        <f>100*data!N3448/data!$V3448</f>
        <v>1.5757575757575757</v>
      </c>
      <c r="O3383">
        <f>100*data!O3448/data!$V3448</f>
        <v>3.2727272727272729</v>
      </c>
      <c r="P3383">
        <f>100*data!P3448/data!$V3448</f>
        <v>15.272727272727273</v>
      </c>
      <c r="Q3383">
        <f>100*data!Q3448/data!$V3448</f>
        <v>7.5151515151515156</v>
      </c>
      <c r="R3383">
        <f>100*data!R3448/data!$V3448</f>
        <v>0.60606060606060608</v>
      </c>
      <c r="S3383">
        <f>100*data!S3448/data!$V3448</f>
        <v>1.696969696969697</v>
      </c>
      <c r="T3383">
        <f>100*data!T3448/data!$V3448</f>
        <v>2.6666666666666665</v>
      </c>
      <c r="U3383">
        <f>100*data!U3448/data!$V3448</f>
        <v>6.5454545454545459</v>
      </c>
      <c r="V3383">
        <f t="shared" si="39"/>
        <v>100.00000000000001</v>
      </c>
    </row>
    <row r="3384" spans="1:22" x14ac:dyDescent="0.3">
      <c r="A3384" t="s">
        <v>138</v>
      </c>
      <c r="B3384" s="15" t="str">
        <f>IFERROR(VLOOKUP($A3384,class!$A$1:$B$455,2,FALSE),"")</f>
        <v>Shire District</v>
      </c>
      <c r="C3384" s="15" t="str">
        <f>IFERROR(IFERROR(VLOOKUP($A3384,classifications!$A$3:$C$336,3,FALSE),VLOOKUP($A3384,classifications!$I$2:$K$28,3,FALSE)),"")</f>
        <v>Predominantly Rural</v>
      </c>
      <c r="D3384">
        <f>100*data!D3449/data!$V3449</f>
        <v>11.218836565096954</v>
      </c>
      <c r="E3384">
        <f>100*data!E3449/data!$V3449</f>
        <v>0.96952908587257614</v>
      </c>
      <c r="F3384">
        <f>100*data!F3449/data!$V3449</f>
        <v>6.094182825484765</v>
      </c>
      <c r="G3384">
        <f>100*data!G3449/data!$V3449</f>
        <v>18.559556786703602</v>
      </c>
      <c r="H3384">
        <f>100*data!H3449/data!$V3449</f>
        <v>4.7091412742382275</v>
      </c>
      <c r="I3384">
        <f>100*data!I3449/data!$V3449</f>
        <v>4.2936288088642662</v>
      </c>
      <c r="J3384">
        <f>100*data!J3449/data!$V3449</f>
        <v>6.5096952908587253</v>
      </c>
      <c r="K3384">
        <f>100*data!K3449/data!$V3449</f>
        <v>8.1717451523545712</v>
      </c>
      <c r="L3384">
        <f>100*data!L3449/data!$V3449</f>
        <v>5.4016620498614962</v>
      </c>
      <c r="M3384">
        <f>100*data!M3449/data!$V3449</f>
        <v>3.601108033240997</v>
      </c>
      <c r="N3384">
        <f>100*data!N3449/data!$V3449</f>
        <v>1.3850415512465375</v>
      </c>
      <c r="O3384">
        <f>100*data!O3449/data!$V3449</f>
        <v>2.770083102493075</v>
      </c>
      <c r="P3384">
        <f>100*data!P3449/data!$V3449</f>
        <v>10.387811634349031</v>
      </c>
      <c r="Q3384">
        <f>100*data!Q3449/data!$V3449</f>
        <v>6.9252077562326866</v>
      </c>
      <c r="R3384">
        <f>100*data!R3449/data!$V3449</f>
        <v>0.41551246537396119</v>
      </c>
      <c r="S3384">
        <f>100*data!S3449/data!$V3449</f>
        <v>0.83102493074792239</v>
      </c>
      <c r="T3384">
        <f>100*data!T3449/data!$V3449</f>
        <v>2.21606648199446</v>
      </c>
      <c r="U3384">
        <f>100*data!U3449/data!$V3449</f>
        <v>5.54016620498615</v>
      </c>
      <c r="V3384">
        <f t="shared" si="39"/>
        <v>100</v>
      </c>
    </row>
    <row r="3385" spans="1:22" x14ac:dyDescent="0.3">
      <c r="A3385" t="s">
        <v>146</v>
      </c>
      <c r="B3385" s="15" t="str">
        <f>IFERROR(VLOOKUP($A3385,class!$A$1:$B$455,2,FALSE),"")</f>
        <v>Shire District</v>
      </c>
      <c r="C3385" s="15" t="str">
        <f>IFERROR(IFERROR(VLOOKUP($A3385,classifications!$A$3:$C$336,3,FALSE),VLOOKUP($A3385,classifications!$I$2:$K$28,3,FALSE)),"")</f>
        <v>Predominantly Rural</v>
      </c>
      <c r="D3385">
        <f>100*data!D3450/data!$V3450</f>
        <v>6.1387354205033766</v>
      </c>
      <c r="E3385">
        <f>100*data!E3450/data!$V3450</f>
        <v>0.49109883364027013</v>
      </c>
      <c r="F3385">
        <f>100*data!F3450/data!$V3450</f>
        <v>7.4892572130141195</v>
      </c>
      <c r="G3385">
        <f>100*data!G3450/data!$V3450</f>
        <v>14.057704112952731</v>
      </c>
      <c r="H3385">
        <f>100*data!H3450/data!$V3450</f>
        <v>3.4376918354818908</v>
      </c>
      <c r="I3385">
        <f>100*data!I3450/data!$V3450</f>
        <v>4.2357274401473299</v>
      </c>
      <c r="J3385">
        <f>100*data!J3450/data!$V3450</f>
        <v>5.0337630448127682</v>
      </c>
      <c r="K3385">
        <f>100*data!K3450/data!$V3450</f>
        <v>5.4634745242480047</v>
      </c>
      <c r="L3385">
        <f>100*data!L3450/data!$V3450</f>
        <v>4.1743400859422959</v>
      </c>
      <c r="M3385">
        <f>100*data!M3450/data!$V3450</f>
        <v>7.857581338244322</v>
      </c>
      <c r="N3385">
        <f>100*data!N3450/data!$V3450</f>
        <v>1.4732965009208103</v>
      </c>
      <c r="O3385">
        <f>100*data!O3450/data!$V3450</f>
        <v>3.3763044812768568</v>
      </c>
      <c r="P3385">
        <f>100*data!P3450/data!$V3450</f>
        <v>16.022099447513813</v>
      </c>
      <c r="Q3385">
        <f>100*data!Q3450/data!$V3450</f>
        <v>9.2081031307550649</v>
      </c>
      <c r="R3385">
        <f>100*data!R3450/data!$V3450</f>
        <v>0.67526089625537145</v>
      </c>
      <c r="S3385">
        <f>100*data!S3450/data!$V3450</f>
        <v>1.4119091467157765</v>
      </c>
      <c r="T3385">
        <f>100*data!T3450/data!$V3450</f>
        <v>3.2535297728667896</v>
      </c>
      <c r="U3385">
        <f>100*data!U3450/data!$V3450</f>
        <v>6.2001227747084098</v>
      </c>
      <c r="V3385">
        <f t="shared" si="39"/>
        <v>99.999999999999972</v>
      </c>
    </row>
    <row r="3386" spans="1:22" x14ac:dyDescent="0.3">
      <c r="A3386" t="s">
        <v>150</v>
      </c>
      <c r="B3386" s="15" t="str">
        <f>IFERROR(VLOOKUP($A3386,class!$A$1:$B$455,2,FALSE),"")</f>
        <v>Shire District</v>
      </c>
      <c r="C3386" s="15" t="str">
        <f>IFERROR(IFERROR(VLOOKUP($A3386,classifications!$A$3:$C$336,3,FALSE),VLOOKUP($A3386,classifications!$I$2:$K$28,3,FALSE)),"")</f>
        <v>Predominantly Rural</v>
      </c>
      <c r="D3386">
        <f>100*data!D3451/data!$V3451</f>
        <v>6.2827225130890056</v>
      </c>
      <c r="E3386">
        <f>100*data!E3451/data!$V3451</f>
        <v>0.2326934264107039</v>
      </c>
      <c r="F3386">
        <f>100*data!F3451/data!$V3451</f>
        <v>9.0168702734147761</v>
      </c>
      <c r="G3386">
        <f>100*data!G3451/data!$V3451</f>
        <v>12.390924956369982</v>
      </c>
      <c r="H3386">
        <f>100*data!H3451/data!$V3451</f>
        <v>2.326934264107039</v>
      </c>
      <c r="I3386">
        <f>100*data!I3451/data!$V3451</f>
        <v>3.9557882489819662</v>
      </c>
      <c r="J3386">
        <f>100*data!J3451/data!$V3451</f>
        <v>4.0139616055846421</v>
      </c>
      <c r="K3386">
        <f>100*data!K3451/data!$V3451</f>
        <v>2.0360674810936592</v>
      </c>
      <c r="L3386">
        <f>100*data!L3451/data!$V3451</f>
        <v>3.3740546829552067</v>
      </c>
      <c r="M3386">
        <f>100*data!M3451/data!$V3451</f>
        <v>11.052937754508434</v>
      </c>
      <c r="N3386">
        <f>100*data!N3451/data!$V3451</f>
        <v>1.5125072716695753</v>
      </c>
      <c r="O3386">
        <f>100*data!O3451/data!$V3451</f>
        <v>3.4904013961605584</v>
      </c>
      <c r="P3386">
        <f>100*data!P3451/data!$V3451</f>
        <v>21.233275159976731</v>
      </c>
      <c r="Q3386">
        <f>100*data!Q3451/data!$V3451</f>
        <v>7.9115764979639325</v>
      </c>
      <c r="R3386">
        <f>100*data!R3451/data!$V3451</f>
        <v>0.81442699243746364</v>
      </c>
      <c r="S3386">
        <f>100*data!S3451/data!$V3451</f>
        <v>1.8615474112856312</v>
      </c>
      <c r="T3386">
        <f>100*data!T3451/data!$V3451</f>
        <v>3.6067481093659106</v>
      </c>
      <c r="U3386">
        <f>100*data!U3451/data!$V3451</f>
        <v>4.8865619546247823</v>
      </c>
      <c r="V3386">
        <f t="shared" si="39"/>
        <v>99.999999999999986</v>
      </c>
    </row>
    <row r="3387" spans="1:22" x14ac:dyDescent="0.3">
      <c r="A3387" t="s">
        <v>65</v>
      </c>
      <c r="B3387" s="15" t="str">
        <f>IFERROR(VLOOKUP($A3387,class!$A$1:$B$455,2,FALSE),"")</f>
        <v>Shire District</v>
      </c>
      <c r="C3387" s="15" t="str">
        <f>IFERROR(IFERROR(VLOOKUP($A3387,classifications!$A$3:$C$336,3,FALSE),VLOOKUP($A3387,classifications!$I$2:$K$28,3,FALSE)),"")</f>
        <v>Predominantly Urban</v>
      </c>
      <c r="D3387">
        <f>100*data!D3452/data!$V3452</f>
        <v>0.57507987220447288</v>
      </c>
      <c r="E3387">
        <f>100*data!E3452/data!$V3452</f>
        <v>0.57507987220447288</v>
      </c>
      <c r="F3387">
        <f>100*data!F3452/data!$V3452</f>
        <v>5.8785942492012779</v>
      </c>
      <c r="G3387">
        <f>100*data!G3452/data!$V3452</f>
        <v>22.428115015974441</v>
      </c>
      <c r="H3387">
        <f>100*data!H3452/data!$V3452</f>
        <v>3.0670926517571884</v>
      </c>
      <c r="I3387">
        <f>100*data!I3452/data!$V3452</f>
        <v>4.5367412140575079</v>
      </c>
      <c r="J3387">
        <f>100*data!J3452/data!$V3452</f>
        <v>5.7507987220447285</v>
      </c>
      <c r="K3387">
        <f>100*data!K3452/data!$V3452</f>
        <v>7.220447284345048</v>
      </c>
      <c r="L3387">
        <f>100*data!L3452/data!$V3452</f>
        <v>3.2587859424920129</v>
      </c>
      <c r="M3387">
        <f>100*data!M3452/data!$V3452</f>
        <v>8.178913738019169</v>
      </c>
      <c r="N3387">
        <f>100*data!N3452/data!$V3452</f>
        <v>2.0447284345047922</v>
      </c>
      <c r="O3387">
        <f>100*data!O3452/data!$V3452</f>
        <v>2.3003194888178915</v>
      </c>
      <c r="P3387">
        <f>100*data!P3452/data!$V3452</f>
        <v>15.463258785942491</v>
      </c>
      <c r="Q3387">
        <f>100*data!Q3452/data!$V3452</f>
        <v>9.1373801916932909</v>
      </c>
      <c r="R3387">
        <f>100*data!R3452/data!$V3452</f>
        <v>0.12779552715654952</v>
      </c>
      <c r="S3387">
        <f>100*data!S3452/data!$V3452</f>
        <v>1.4696485623003195</v>
      </c>
      <c r="T3387">
        <f>100*data!T3452/data!$V3452</f>
        <v>3.1948881789137382</v>
      </c>
      <c r="U3387">
        <f>100*data!U3452/data!$V3452</f>
        <v>4.7923322683706067</v>
      </c>
      <c r="V3387">
        <f t="shared" si="39"/>
        <v>100</v>
      </c>
    </row>
    <row r="3388" spans="1:22" x14ac:dyDescent="0.3">
      <c r="A3388" t="s">
        <v>74</v>
      </c>
      <c r="B3388" s="15" t="str">
        <f>IFERROR(VLOOKUP($A3388,class!$A$1:$B$455,2,FALSE),"")</f>
        <v>Shire District</v>
      </c>
      <c r="C3388" s="15" t="str">
        <f>IFERROR(IFERROR(VLOOKUP($A3388,classifications!$A$3:$C$336,3,FALSE),VLOOKUP($A3388,classifications!$I$2:$K$28,3,FALSE)),"")</f>
        <v>Predominantly Rural</v>
      </c>
      <c r="D3388">
        <f>100*data!D3453/data!$V3453</f>
        <v>6.0468631897203329</v>
      </c>
      <c r="E3388">
        <f>100*data!E3453/data!$V3453</f>
        <v>0.45351473922902497</v>
      </c>
      <c r="F3388">
        <f>100*data!F3453/data!$V3453</f>
        <v>7.180650037792895</v>
      </c>
      <c r="G3388">
        <f>100*data!G3453/data!$V3453</f>
        <v>18.74527588813303</v>
      </c>
      <c r="H3388">
        <f>100*data!H3453/data!$V3453</f>
        <v>3.4769463340891913</v>
      </c>
      <c r="I3388">
        <f>100*data!I3453/data!$V3453</f>
        <v>4.5351473922902494</v>
      </c>
      <c r="J3388">
        <f>100*data!J3453/data!$V3453</f>
        <v>4.9130763416477699</v>
      </c>
      <c r="K3388">
        <f>100*data!K3453/data!$V3453</f>
        <v>3.5525321239606953</v>
      </c>
      <c r="L3388">
        <f>100*data!L3453/data!$V3453</f>
        <v>4.3839758125472414</v>
      </c>
      <c r="M3388">
        <f>100*data!M3453/data!$V3453</f>
        <v>6.8783068783068781</v>
      </c>
      <c r="N3388">
        <f>100*data!N3453/data!$V3453</f>
        <v>1.5117157974300832</v>
      </c>
      <c r="O3388">
        <f>100*data!O3453/data!$V3453</f>
        <v>2.872260015117158</v>
      </c>
      <c r="P3388">
        <f>100*data!P3453/data!$V3453</f>
        <v>15.646258503401361</v>
      </c>
      <c r="Q3388">
        <f>100*data!Q3453/data!$V3453</f>
        <v>8.4656084656084651</v>
      </c>
      <c r="R3388">
        <f>100*data!R3453/data!$V3453</f>
        <v>0.75585789871504161</v>
      </c>
      <c r="S3388">
        <f>100*data!S3453/data!$V3453</f>
        <v>1.6628873771730914</v>
      </c>
      <c r="T3388">
        <f>100*data!T3453/data!$V3453</f>
        <v>2.796674225245654</v>
      </c>
      <c r="U3388">
        <f>100*data!U3453/data!$V3453</f>
        <v>6.1224489795918364</v>
      </c>
      <c r="V3388">
        <f t="shared" si="39"/>
        <v>100</v>
      </c>
    </row>
    <row r="3389" spans="1:22" x14ac:dyDescent="0.3">
      <c r="A3389" t="s">
        <v>83</v>
      </c>
      <c r="B3389" s="15" t="str">
        <f>IFERROR(VLOOKUP($A3389,class!$A$1:$B$455,2,FALSE),"")</f>
        <v>Shire District</v>
      </c>
      <c r="C3389" s="15" t="str">
        <f>IFERROR(IFERROR(VLOOKUP($A3389,classifications!$A$3:$C$336,3,FALSE),VLOOKUP($A3389,classifications!$I$2:$K$28,3,FALSE)),"")</f>
        <v>Urban with Significant Rural</v>
      </c>
      <c r="D3389">
        <f>100*data!D3454/data!$V3454</f>
        <v>1.9715224534501643</v>
      </c>
      <c r="E3389">
        <f>100*data!E3454/data!$V3454</f>
        <v>0.65717415115005473</v>
      </c>
      <c r="F3389">
        <f>100*data!F3454/data!$V3454</f>
        <v>4.0525739320920042</v>
      </c>
      <c r="G3389">
        <f>100*data!G3454/data!$V3454</f>
        <v>18.291347207009856</v>
      </c>
      <c r="H3389">
        <f>100*data!H3454/data!$V3454</f>
        <v>2.4096385542168677</v>
      </c>
      <c r="I3389">
        <f>100*data!I3454/data!$V3454</f>
        <v>2.9572836801752462</v>
      </c>
      <c r="J3389">
        <f>100*data!J3454/data!$V3454</f>
        <v>5.2573932092004378</v>
      </c>
      <c r="K3389">
        <f>100*data!K3454/data!$V3454</f>
        <v>5.0383351588170866</v>
      </c>
      <c r="L3389">
        <f>100*data!L3454/data!$V3454</f>
        <v>4.0525739320920042</v>
      </c>
      <c r="M3389">
        <f>100*data!M3454/data!$V3454</f>
        <v>9.5290251916757942</v>
      </c>
      <c r="N3389">
        <f>100*data!N3454/data!$V3454</f>
        <v>2.6286966046002189</v>
      </c>
      <c r="O3389">
        <f>100*data!O3454/data!$V3454</f>
        <v>3.3953997809419496</v>
      </c>
      <c r="P3389">
        <f>100*data!P3454/data!$V3454</f>
        <v>18.619934282584886</v>
      </c>
      <c r="Q3389">
        <f>100*data!Q3454/data!$V3454</f>
        <v>9.7480832420591454</v>
      </c>
      <c r="R3389">
        <f>100*data!R3454/data!$V3454</f>
        <v>0.21905805038335158</v>
      </c>
      <c r="S3389">
        <f>100*data!S3454/data!$V3454</f>
        <v>1.5334063526834611</v>
      </c>
      <c r="T3389">
        <f>100*data!T3454/data!$V3454</f>
        <v>3.6144578313253013</v>
      </c>
      <c r="U3389">
        <f>100*data!U3454/data!$V3454</f>
        <v>6.024096385542169</v>
      </c>
      <c r="V3389">
        <f t="shared" si="39"/>
        <v>100</v>
      </c>
    </row>
    <row r="3390" spans="1:22" x14ac:dyDescent="0.3">
      <c r="A3390" t="s">
        <v>96</v>
      </c>
      <c r="B3390" s="15" t="str">
        <f>IFERROR(VLOOKUP($A3390,class!$A$1:$B$455,2,FALSE),"")</f>
        <v>Shire District</v>
      </c>
      <c r="C3390" s="15" t="str">
        <f>IFERROR(IFERROR(VLOOKUP($A3390,classifications!$A$3:$C$336,3,FALSE),VLOOKUP($A3390,classifications!$I$2:$K$28,3,FALSE)),"")</f>
        <v>Predominantly Urban</v>
      </c>
      <c r="D3390">
        <f>100*data!D3455/data!$V3455</f>
        <v>0.29498525073746312</v>
      </c>
      <c r="E3390">
        <f>100*data!E3455/data!$V3455</f>
        <v>0.58997050147492625</v>
      </c>
      <c r="F3390">
        <f>100*data!F3455/data!$V3455</f>
        <v>5.3097345132743365</v>
      </c>
      <c r="G3390">
        <f>100*data!G3455/data!$V3455</f>
        <v>28.171091445427727</v>
      </c>
      <c r="H3390">
        <f>100*data!H3455/data!$V3455</f>
        <v>3.0973451327433628</v>
      </c>
      <c r="I3390">
        <f>100*data!I3455/data!$V3455</f>
        <v>2.2123893805309733</v>
      </c>
      <c r="J3390">
        <f>100*data!J3455/data!$V3455</f>
        <v>6.9321533923303837</v>
      </c>
      <c r="K3390">
        <f>100*data!K3455/data!$V3455</f>
        <v>7.8171091445427727</v>
      </c>
      <c r="L3390">
        <f>100*data!L3455/data!$V3455</f>
        <v>4.71976401179941</v>
      </c>
      <c r="M3390">
        <f>100*data!M3455/data!$V3455</f>
        <v>5.6047197640117998</v>
      </c>
      <c r="N3390">
        <f>100*data!N3455/data!$V3455</f>
        <v>1.7699115044247788</v>
      </c>
      <c r="O3390">
        <f>100*data!O3455/data!$V3455</f>
        <v>2.9498525073746311</v>
      </c>
      <c r="P3390">
        <f>100*data!P3455/data!$V3455</f>
        <v>13.126843657817108</v>
      </c>
      <c r="Q3390">
        <f>100*data!Q3455/data!$V3455</f>
        <v>8.4070796460176993</v>
      </c>
      <c r="R3390">
        <f>100*data!R3455/data!$V3455</f>
        <v>0</v>
      </c>
      <c r="S3390">
        <f>100*data!S3455/data!$V3455</f>
        <v>1.6224188790560472</v>
      </c>
      <c r="T3390">
        <f>100*data!T3455/data!$V3455</f>
        <v>2.5073746312684366</v>
      </c>
      <c r="U3390">
        <f>100*data!U3455/data!$V3455</f>
        <v>4.8672566371681416</v>
      </c>
      <c r="V3390">
        <f t="shared" si="39"/>
        <v>100</v>
      </c>
    </row>
    <row r="3391" spans="1:22" x14ac:dyDescent="0.3">
      <c r="A3391" t="s">
        <v>104</v>
      </c>
      <c r="B3391" s="15" t="str">
        <f>IFERROR(VLOOKUP($A3391,class!$A$1:$B$455,2,FALSE),"")</f>
        <v>Shire District</v>
      </c>
      <c r="C3391" s="15" t="str">
        <f>IFERROR(IFERROR(VLOOKUP($A3391,classifications!$A$3:$C$336,3,FALSE),VLOOKUP($A3391,classifications!$I$2:$K$28,3,FALSE)),"")</f>
        <v>Predominantly Urban</v>
      </c>
      <c r="D3391">
        <f>100*data!D3456/data!$V3456</f>
        <v>2.7388922702373706</v>
      </c>
      <c r="E3391">
        <f>100*data!E3456/data!$V3456</f>
        <v>0.48691418137553255</v>
      </c>
      <c r="F3391">
        <f>100*data!F3456/data!$V3456</f>
        <v>4.1996348143639688</v>
      </c>
      <c r="G3391">
        <f>100*data!G3456/data!$V3456</f>
        <v>17.163724893487522</v>
      </c>
      <c r="H3391">
        <f>100*data!H3456/data!$V3456</f>
        <v>3.1649421789409615</v>
      </c>
      <c r="I3391">
        <f>100*data!I3456/data!$V3456</f>
        <v>3.6518563603164944</v>
      </c>
      <c r="J3391">
        <f>100*data!J3456/data!$V3456</f>
        <v>5.8429701765063911</v>
      </c>
      <c r="K3391">
        <f>100*data!K3456/data!$V3456</f>
        <v>3.10407790626902</v>
      </c>
      <c r="L3391">
        <f>100*data!L3456/data!$V3456</f>
        <v>4.2604990870359103</v>
      </c>
      <c r="M3391">
        <f>100*data!M3456/data!$V3456</f>
        <v>10.225197808886184</v>
      </c>
      <c r="N3391">
        <f>100*data!N3456/data!$V3456</f>
        <v>2.5562994522215461</v>
      </c>
      <c r="O3391">
        <f>100*data!O3456/data!$V3456</f>
        <v>3.7127206329884359</v>
      </c>
      <c r="P3391">
        <f>100*data!P3456/data!$V3456</f>
        <v>18.807060255629946</v>
      </c>
      <c r="Q3391">
        <f>100*data!Q3456/data!$V3456</f>
        <v>8.7644552647595866</v>
      </c>
      <c r="R3391">
        <f>100*data!R3456/data!$V3456</f>
        <v>0.30432136335970783</v>
      </c>
      <c r="S3391">
        <f>100*data!S3456/data!$V3456</f>
        <v>1.9476567255021302</v>
      </c>
      <c r="T3391">
        <f>100*data!T3456/data!$V3456</f>
        <v>3.530127814972611</v>
      </c>
      <c r="U3391">
        <f>100*data!U3456/data!$V3456</f>
        <v>5.5386488131466827</v>
      </c>
      <c r="V3391">
        <f t="shared" si="39"/>
        <v>100</v>
      </c>
    </row>
    <row r="3392" spans="1:22" x14ac:dyDescent="0.3">
      <c r="A3392" t="s">
        <v>114</v>
      </c>
      <c r="B3392" s="15" t="str">
        <f>IFERROR(VLOOKUP($A3392,class!$A$1:$B$455,2,FALSE),"")</f>
        <v>Shire District</v>
      </c>
      <c r="C3392" s="15" t="str">
        <f>IFERROR(IFERROR(VLOOKUP($A3392,classifications!$A$3:$C$336,3,FALSE),VLOOKUP($A3392,classifications!$I$2:$K$28,3,FALSE)),"")</f>
        <v>Urban with Significant Rural</v>
      </c>
      <c r="D3392">
        <f>100*data!D3457/data!$V3457</f>
        <v>3.4852546916890081</v>
      </c>
      <c r="E3392">
        <f>100*data!E3457/data!$V3457</f>
        <v>0.46916890080428952</v>
      </c>
      <c r="F3392">
        <f>100*data!F3457/data!$V3457</f>
        <v>4.5576407506702417</v>
      </c>
      <c r="G3392">
        <f>100*data!G3457/data!$V3457</f>
        <v>16.621983914209114</v>
      </c>
      <c r="H3392">
        <f>100*data!H3457/data!$V3457</f>
        <v>3.8203753351206435</v>
      </c>
      <c r="I3392">
        <f>100*data!I3457/data!$V3457</f>
        <v>3.552278820375335</v>
      </c>
      <c r="J3392">
        <f>100*data!J3457/data!$V3457</f>
        <v>5.9651474530831097</v>
      </c>
      <c r="K3392">
        <f>100*data!K3457/data!$V3457</f>
        <v>4.5576407506702417</v>
      </c>
      <c r="L3392">
        <f>100*data!L3457/data!$V3457</f>
        <v>5.5630026809651474</v>
      </c>
      <c r="M3392">
        <f>100*data!M3457/data!$V3457</f>
        <v>7.4396782841823059</v>
      </c>
      <c r="N3392">
        <f>100*data!N3457/data!$V3457</f>
        <v>2.479892761394102</v>
      </c>
      <c r="O3392">
        <f>100*data!O3457/data!$V3457</f>
        <v>4.088471849865952</v>
      </c>
      <c r="P3392">
        <f>100*data!P3457/data!$V3457</f>
        <v>15.951742627345844</v>
      </c>
      <c r="Q3392">
        <f>100*data!Q3457/data!$V3457</f>
        <v>8.7801608579088466</v>
      </c>
      <c r="R3392">
        <f>100*data!R3457/data!$V3457</f>
        <v>0.40214477211796246</v>
      </c>
      <c r="S3392">
        <f>100*data!S3457/data!$V3457</f>
        <v>1.8096514745308312</v>
      </c>
      <c r="T3392">
        <f>100*data!T3457/data!$V3457</f>
        <v>4.7587131367292228</v>
      </c>
      <c r="U3392">
        <f>100*data!U3457/data!$V3457</f>
        <v>5.6970509383378012</v>
      </c>
      <c r="V3392">
        <f t="shared" si="39"/>
        <v>99.999999999999986</v>
      </c>
    </row>
    <row r="3393" spans="1:22" x14ac:dyDescent="0.3">
      <c r="A3393" t="s">
        <v>127</v>
      </c>
      <c r="B3393" s="15" t="str">
        <f>IFERROR(VLOOKUP($A3393,class!$A$1:$B$455,2,FALSE),"")</f>
        <v>Shire District</v>
      </c>
      <c r="C3393" s="15" t="str">
        <f>IFERROR(IFERROR(VLOOKUP($A3393,classifications!$A$3:$C$336,3,FALSE),VLOOKUP($A3393,classifications!$I$2:$K$28,3,FALSE)),"")</f>
        <v>Urban with Significant Rural</v>
      </c>
      <c r="D3393">
        <f>100*data!D3458/data!$V3458</f>
        <v>2.679658952496955</v>
      </c>
      <c r="E3393">
        <f>100*data!E3458/data!$V3458</f>
        <v>0.60901339829476253</v>
      </c>
      <c r="F3393">
        <f>100*data!F3458/data!$V3458</f>
        <v>4.4457978075517666</v>
      </c>
      <c r="G3393">
        <f>100*data!G3458/data!$V3458</f>
        <v>21.07186358099878</v>
      </c>
      <c r="H3393">
        <f>100*data!H3458/data!$V3458</f>
        <v>2.1924482338611448</v>
      </c>
      <c r="I3393">
        <f>100*data!I3458/data!$V3458</f>
        <v>4.3848964677222897</v>
      </c>
      <c r="J3393">
        <f>100*data!J3458/data!$V3458</f>
        <v>5.8465286236297196</v>
      </c>
      <c r="K3393">
        <f>100*data!K3458/data!$V3458</f>
        <v>3.0450669914738122</v>
      </c>
      <c r="L3393">
        <f>100*data!L3458/data!$V3458</f>
        <v>3.7758830694275276</v>
      </c>
      <c r="M3393">
        <f>100*data!M3458/data!$V3458</f>
        <v>7.4299634591961023</v>
      </c>
      <c r="N3393">
        <f>100*data!N3458/data!$V3458</f>
        <v>2.009744214372716</v>
      </c>
      <c r="O3393">
        <f>100*data!O3458/data!$V3458</f>
        <v>6.0292326431181484</v>
      </c>
      <c r="P3393">
        <f>100*data!P3458/data!$V3458</f>
        <v>15.651644336175396</v>
      </c>
      <c r="Q3393">
        <f>100*data!Q3458/data!$V3458</f>
        <v>9.9269183922046285</v>
      </c>
      <c r="R3393">
        <f>100*data!R3458/data!$V3458</f>
        <v>0.18270401948842874</v>
      </c>
      <c r="S3393">
        <f>100*data!S3458/data!$V3458</f>
        <v>1.8270401948842874</v>
      </c>
      <c r="T3393">
        <f>100*data!T3458/data!$V3458</f>
        <v>2.9232643118148598</v>
      </c>
      <c r="U3393">
        <f>100*data!U3458/data!$V3458</f>
        <v>5.9683313032886725</v>
      </c>
      <c r="V3393">
        <f t="shared" si="39"/>
        <v>100</v>
      </c>
    </row>
    <row r="3394" spans="1:22" x14ac:dyDescent="0.3">
      <c r="A3394" t="s">
        <v>135</v>
      </c>
      <c r="B3394" s="15" t="str">
        <f>IFERROR(VLOOKUP($A3394,class!$A$1:$B$455,2,FALSE),"")</f>
        <v>Shire District</v>
      </c>
      <c r="C3394" s="15" t="str">
        <f>IFERROR(IFERROR(VLOOKUP($A3394,classifications!$A$3:$C$336,3,FALSE),VLOOKUP($A3394,classifications!$I$2:$K$28,3,FALSE)),"")</f>
        <v>Predominantly Urban</v>
      </c>
      <c r="D3394">
        <f>100*data!D3459/data!$V3459</f>
        <v>0.1589825119236884</v>
      </c>
      <c r="E3394">
        <f>100*data!E3459/data!$V3459</f>
        <v>0.63593004769475359</v>
      </c>
      <c r="F3394">
        <f>100*data!F3459/data!$V3459</f>
        <v>6.3593004769475359</v>
      </c>
      <c r="G3394">
        <f>100*data!G3459/data!$V3459</f>
        <v>19.395866454689983</v>
      </c>
      <c r="H3394">
        <f>100*data!H3459/data!$V3459</f>
        <v>3.6565977742448332</v>
      </c>
      <c r="I3394">
        <f>100*data!I3459/data!$V3459</f>
        <v>6.3593004769475359</v>
      </c>
      <c r="J3394">
        <f>100*data!J3459/data!$V3459</f>
        <v>5.7233704292527818</v>
      </c>
      <c r="K3394">
        <f>100*data!K3459/data!$V3459</f>
        <v>9.2209856915739277</v>
      </c>
      <c r="L3394">
        <f>100*data!L3459/data!$V3459</f>
        <v>3.8155802861685215</v>
      </c>
      <c r="M3394">
        <f>100*data!M3459/data!$V3459</f>
        <v>6.8362480127186007</v>
      </c>
      <c r="N3394">
        <f>100*data!N3459/data!$V3459</f>
        <v>1.2718600953895072</v>
      </c>
      <c r="O3394">
        <f>100*data!O3459/data!$V3459</f>
        <v>2.3847376788553261</v>
      </c>
      <c r="P3394">
        <f>100*data!P3459/data!$V3459</f>
        <v>12.241653418124006</v>
      </c>
      <c r="Q3394">
        <f>100*data!Q3459/data!$V3459</f>
        <v>9.3799682034976151</v>
      </c>
      <c r="R3394">
        <f>100*data!R3459/data!$V3459</f>
        <v>0</v>
      </c>
      <c r="S3394">
        <f>100*data!S3459/data!$V3459</f>
        <v>1.9077901430842608</v>
      </c>
      <c r="T3394">
        <f>100*data!T3459/data!$V3459</f>
        <v>4.4515103338632747</v>
      </c>
      <c r="U3394">
        <f>100*data!U3459/data!$V3459</f>
        <v>6.2003179650238476</v>
      </c>
      <c r="V3394">
        <f t="shared" si="39"/>
        <v>99.999999999999972</v>
      </c>
    </row>
    <row r="3395" spans="1:22" x14ac:dyDescent="0.3">
      <c r="A3395" t="s">
        <v>141</v>
      </c>
      <c r="B3395" s="15" t="str">
        <f>IFERROR(VLOOKUP($A3395,class!$A$1:$B$455,2,FALSE),"")</f>
        <v>Shire District</v>
      </c>
      <c r="C3395" s="15" t="str">
        <f>IFERROR(IFERROR(VLOOKUP($A3395,classifications!$A$3:$C$336,3,FALSE),VLOOKUP($A3395,classifications!$I$2:$K$28,3,FALSE)),"")</f>
        <v>Predominantly Rural</v>
      </c>
      <c r="D3395">
        <f>100*data!D3460/data!$V3460</f>
        <v>6.0693641618497107</v>
      </c>
      <c r="E3395">
        <f>100*data!E3460/data!$V3460</f>
        <v>0.5780346820809249</v>
      </c>
      <c r="F3395">
        <f>100*data!F3460/data!$V3460</f>
        <v>7.2254335260115603</v>
      </c>
      <c r="G3395">
        <f>100*data!G3460/data!$V3460</f>
        <v>20.520231213872833</v>
      </c>
      <c r="H3395">
        <f>100*data!H3460/data!$V3460</f>
        <v>3.7572254335260116</v>
      </c>
      <c r="I3395">
        <f>100*data!I3460/data!$V3460</f>
        <v>4.1907514450867049</v>
      </c>
      <c r="J3395">
        <f>100*data!J3460/data!$V3460</f>
        <v>5.4913294797687859</v>
      </c>
      <c r="K3395">
        <f>100*data!K3460/data!$V3460</f>
        <v>3.3236994219653178</v>
      </c>
      <c r="L3395">
        <f>100*data!L3460/data!$V3460</f>
        <v>5.4913294797687859</v>
      </c>
      <c r="M3395">
        <f>100*data!M3460/data!$V3460</f>
        <v>4.4797687861271678</v>
      </c>
      <c r="N3395">
        <f>100*data!N3460/data!$V3460</f>
        <v>2.0231213872832372</v>
      </c>
      <c r="O3395">
        <f>100*data!O3460/data!$V3460</f>
        <v>3.4682080924855492</v>
      </c>
      <c r="P3395">
        <f>100*data!P3460/data!$V3460</f>
        <v>15.173410404624278</v>
      </c>
      <c r="Q3395">
        <f>100*data!Q3460/data!$V3460</f>
        <v>8.0924855491329488</v>
      </c>
      <c r="R3395">
        <f>100*data!R3460/data!$V3460</f>
        <v>0.7225433526011561</v>
      </c>
      <c r="S3395">
        <f>100*data!S3460/data!$V3460</f>
        <v>1.300578034682081</v>
      </c>
      <c r="T3395">
        <f>100*data!T3460/data!$V3460</f>
        <v>2.745664739884393</v>
      </c>
      <c r="U3395">
        <f>100*data!U3460/data!$V3460</f>
        <v>5.3468208092485545</v>
      </c>
      <c r="V3395">
        <f t="shared" si="39"/>
        <v>99.999999999999986</v>
      </c>
    </row>
    <row r="3396" spans="1:22" x14ac:dyDescent="0.3">
      <c r="A3396" t="s">
        <v>147</v>
      </c>
      <c r="B3396" s="15" t="str">
        <f>IFERROR(VLOOKUP($A3396,class!$A$1:$B$455,2,FALSE),"")</f>
        <v>Shire District</v>
      </c>
      <c r="C3396" s="15" t="str">
        <f>IFERROR(IFERROR(VLOOKUP($A3396,classifications!$A$3:$C$336,3,FALSE),VLOOKUP($A3396,classifications!$I$2:$K$28,3,FALSE)),"")</f>
        <v>Predominantly Urban</v>
      </c>
      <c r="D3396">
        <f>100*data!D3461/data!$V3461</f>
        <v>2.018842530282638</v>
      </c>
      <c r="E3396">
        <f>100*data!E3461/data!$V3461</f>
        <v>0.40376850605652759</v>
      </c>
      <c r="F3396">
        <f>100*data!F3461/data!$V3461</f>
        <v>6.4602960969044414</v>
      </c>
      <c r="G3396">
        <f>100*data!G3461/data!$V3461</f>
        <v>21.668909825033648</v>
      </c>
      <c r="H3396">
        <f>100*data!H3461/data!$V3461</f>
        <v>3.4993270524899058</v>
      </c>
      <c r="I3396">
        <f>100*data!I3461/data!$V3461</f>
        <v>3.3647375504710633</v>
      </c>
      <c r="J3396">
        <f>100*data!J3461/data!$V3461</f>
        <v>6.4602960969044414</v>
      </c>
      <c r="K3396">
        <f>100*data!K3461/data!$V3461</f>
        <v>3.6339165545087484</v>
      </c>
      <c r="L3396">
        <f>100*data!L3461/data!$V3461</f>
        <v>4.0376850605652761</v>
      </c>
      <c r="M3396">
        <f>100*data!M3461/data!$V3461</f>
        <v>7.5370121130551819</v>
      </c>
      <c r="N3396">
        <f>100*data!N3461/data!$V3461</f>
        <v>2.018842530282638</v>
      </c>
      <c r="O3396">
        <f>100*data!O3461/data!$V3461</f>
        <v>2.826379542395693</v>
      </c>
      <c r="P3396">
        <f>100*data!P3461/data!$V3461</f>
        <v>16.689098250336475</v>
      </c>
      <c r="Q3396">
        <f>100*data!Q3461/data!$V3461</f>
        <v>8.4791386271870799</v>
      </c>
      <c r="R3396">
        <f>100*data!R3461/data!$V3461</f>
        <v>0.40376850605652759</v>
      </c>
      <c r="S3396">
        <f>100*data!S3461/data!$V3461</f>
        <v>2.018842530282638</v>
      </c>
      <c r="T3396">
        <f>100*data!T3461/data!$V3461</f>
        <v>2.6917900403768504</v>
      </c>
      <c r="U3396">
        <f>100*data!U3461/data!$V3461</f>
        <v>5.7873485868102286</v>
      </c>
      <c r="V3396">
        <f t="shared" si="39"/>
        <v>100</v>
      </c>
    </row>
    <row r="3397" spans="1:22" x14ac:dyDescent="0.3">
      <c r="A3397" t="s">
        <v>158</v>
      </c>
      <c r="B3397" s="15" t="str">
        <f>IFERROR(VLOOKUP($A3397,class!$A$1:$B$455,2,FALSE),"")</f>
        <v>Shire District</v>
      </c>
      <c r="C3397" s="15" t="str">
        <f>IFERROR(IFERROR(VLOOKUP($A3397,classifications!$A$3:$C$336,3,FALSE),VLOOKUP($A3397,classifications!$I$2:$K$28,3,FALSE)),"")</f>
        <v>Predominantly Rural</v>
      </c>
      <c r="D3397">
        <f>100*data!D3462/data!$V3462</f>
        <v>6.0402684563758386</v>
      </c>
      <c r="E3397">
        <f>100*data!E3462/data!$V3462</f>
        <v>0.44742729306487694</v>
      </c>
      <c r="F3397">
        <f>100*data!F3462/data!$V3462</f>
        <v>6.1521252796420578</v>
      </c>
      <c r="G3397">
        <f>100*data!G3462/data!$V3462</f>
        <v>19.798657718120804</v>
      </c>
      <c r="H3397">
        <f>100*data!H3462/data!$V3462</f>
        <v>4.4742729306487696</v>
      </c>
      <c r="I3397">
        <f>100*data!I3462/data!$V3462</f>
        <v>3.2438478747203581</v>
      </c>
      <c r="J3397">
        <f>100*data!J3462/data!$V3462</f>
        <v>8.2774049217002243</v>
      </c>
      <c r="K3397">
        <f>100*data!K3462/data!$V3462</f>
        <v>4.6979865771812079</v>
      </c>
      <c r="L3397">
        <f>100*data!L3462/data!$V3462</f>
        <v>8.5011185682326627</v>
      </c>
      <c r="M3397">
        <f>100*data!M3462/data!$V3462</f>
        <v>4.1387024608501122</v>
      </c>
      <c r="N3397">
        <f>100*data!N3462/data!$V3462</f>
        <v>1.3422818791946309</v>
      </c>
      <c r="O3397">
        <f>100*data!O3462/data!$V3462</f>
        <v>2.796420581655481</v>
      </c>
      <c r="P3397">
        <f>100*data!P3462/data!$V3462</f>
        <v>10.290827740492171</v>
      </c>
      <c r="Q3397">
        <f>100*data!Q3462/data!$V3462</f>
        <v>7.1588366890380311</v>
      </c>
      <c r="R3397">
        <f>100*data!R3462/data!$V3462</f>
        <v>0.44742729306487694</v>
      </c>
      <c r="S3397">
        <f>100*data!S3462/data!$V3462</f>
        <v>1.6778523489932886</v>
      </c>
      <c r="T3397">
        <f>100*data!T3462/data!$V3462</f>
        <v>4.4742729306487696</v>
      </c>
      <c r="U3397">
        <f>100*data!U3462/data!$V3462</f>
        <v>6.0402684563758386</v>
      </c>
      <c r="V3397">
        <f t="shared" si="39"/>
        <v>99.999999999999986</v>
      </c>
    </row>
    <row r="3398" spans="1:22" x14ac:dyDescent="0.3">
      <c r="A3398" t="s">
        <v>166</v>
      </c>
      <c r="B3398" s="15" t="str">
        <f>IFERROR(VLOOKUP($A3398,class!$A$1:$B$455,2,FALSE),"")</f>
        <v>Shire District</v>
      </c>
      <c r="C3398" s="15" t="str">
        <f>IFERROR(IFERROR(VLOOKUP($A3398,classifications!$A$3:$C$336,3,FALSE),VLOOKUP($A3398,classifications!$I$2:$K$28,3,FALSE)),"")</f>
        <v>Predominantly Rural</v>
      </c>
      <c r="D3398">
        <f>100*data!D3463/data!$V3463</f>
        <v>6.8493150684931505</v>
      </c>
      <c r="E3398">
        <f>100*data!E3463/data!$V3463</f>
        <v>0.54794520547945202</v>
      </c>
      <c r="F3398">
        <f>100*data!F3463/data!$V3463</f>
        <v>5.4794520547945202</v>
      </c>
      <c r="G3398">
        <f>100*data!G3463/data!$V3463</f>
        <v>15.981735159817351</v>
      </c>
      <c r="H3398">
        <f>100*data!H3463/data!$V3463</f>
        <v>2.9223744292237441</v>
      </c>
      <c r="I3398">
        <f>100*data!I3463/data!$V3463</f>
        <v>4.1095890410958908</v>
      </c>
      <c r="J3398">
        <f>100*data!J3463/data!$V3463</f>
        <v>4.7488584474885842</v>
      </c>
      <c r="K3398">
        <f>100*data!K3463/data!$V3463</f>
        <v>3.1963470319634704</v>
      </c>
      <c r="L3398">
        <f>100*data!L3463/data!$V3463</f>
        <v>3.5616438356164384</v>
      </c>
      <c r="M3398">
        <f>100*data!M3463/data!$V3463</f>
        <v>7.4885844748858448</v>
      </c>
      <c r="N3398">
        <f>100*data!N3463/data!$V3463</f>
        <v>2.2831050228310503</v>
      </c>
      <c r="O3398">
        <f>100*data!O3463/data!$V3463</f>
        <v>3.2876712328767121</v>
      </c>
      <c r="P3398">
        <f>100*data!P3463/data!$V3463</f>
        <v>18.995433789954337</v>
      </c>
      <c r="Q3398">
        <f>100*data!Q3463/data!$V3463</f>
        <v>9.6803652968036538</v>
      </c>
      <c r="R3398">
        <f>100*data!R3463/data!$V3463</f>
        <v>0.82191780821917804</v>
      </c>
      <c r="S3398">
        <f>100*data!S3463/data!$V3463</f>
        <v>1.7351598173515981</v>
      </c>
      <c r="T3398">
        <f>100*data!T3463/data!$V3463</f>
        <v>2.8310502283105023</v>
      </c>
      <c r="U3398">
        <f>100*data!U3463/data!$V3463</f>
        <v>5.4794520547945202</v>
      </c>
      <c r="V3398">
        <f t="shared" si="39"/>
        <v>100.00000000000001</v>
      </c>
    </row>
    <row r="3399" spans="1:22" x14ac:dyDescent="0.3">
      <c r="A3399" t="s">
        <v>290</v>
      </c>
      <c r="B3399" s="15" t="str">
        <f>IFERROR(VLOOKUP($A3399,class!$A$1:$B$455,2,FALSE),"")</f>
        <v>Shire District</v>
      </c>
      <c r="C3399" s="15" t="str">
        <f>IFERROR(IFERROR(VLOOKUP($A3399,classifications!$A$3:$C$336,3,FALSE),VLOOKUP($A3399,classifications!$I$2:$K$28,3,FALSE)),"")</f>
        <v>Predominantly Urban</v>
      </c>
      <c r="D3399">
        <f>100*data!D3464/data!$V3464</f>
        <v>0.93023255813953487</v>
      </c>
      <c r="E3399">
        <f>100*data!E3464/data!$V3464</f>
        <v>0.34883720930232559</v>
      </c>
      <c r="F3399">
        <f>100*data!F3464/data!$V3464</f>
        <v>4.6511627906976747</v>
      </c>
      <c r="G3399">
        <f>100*data!G3464/data!$V3464</f>
        <v>23.720930232558139</v>
      </c>
      <c r="H3399">
        <f>100*data!H3464/data!$V3464</f>
        <v>3.8372093023255816</v>
      </c>
      <c r="I3399">
        <f>100*data!I3464/data!$V3464</f>
        <v>5.5813953488372094</v>
      </c>
      <c r="J3399">
        <f>100*data!J3464/data!$V3464</f>
        <v>6.9767441860465116</v>
      </c>
      <c r="K3399">
        <f>100*data!K3464/data!$V3464</f>
        <v>6.0465116279069768</v>
      </c>
      <c r="L3399">
        <f>100*data!L3464/data!$V3464</f>
        <v>4.0697674418604652</v>
      </c>
      <c r="M3399">
        <f>100*data!M3464/data!$V3464</f>
        <v>6.7441860465116283</v>
      </c>
      <c r="N3399">
        <f>100*data!N3464/data!$V3464</f>
        <v>1.7441860465116279</v>
      </c>
      <c r="O3399">
        <f>100*data!O3464/data!$V3464</f>
        <v>3.2558139534883721</v>
      </c>
      <c r="P3399">
        <f>100*data!P3464/data!$V3464</f>
        <v>13.372093023255815</v>
      </c>
      <c r="Q3399">
        <f>100*data!Q3464/data!$V3464</f>
        <v>8.8372093023255811</v>
      </c>
      <c r="R3399">
        <f>100*data!R3464/data!$V3464</f>
        <v>0</v>
      </c>
      <c r="S3399">
        <f>100*data!S3464/data!$V3464</f>
        <v>1.3953488372093024</v>
      </c>
      <c r="T3399">
        <f>100*data!T3464/data!$V3464</f>
        <v>2.7906976744186047</v>
      </c>
      <c r="U3399">
        <f>100*data!U3464/data!$V3464</f>
        <v>5.6976744186046515</v>
      </c>
      <c r="V3399">
        <f t="shared" si="39"/>
        <v>100</v>
      </c>
    </row>
    <row r="3400" spans="1:22" x14ac:dyDescent="0.3">
      <c r="A3400" t="s">
        <v>295</v>
      </c>
      <c r="B3400" s="15" t="str">
        <f>IFERROR(VLOOKUP($A3400,class!$A$1:$B$455,2,FALSE),"")</f>
        <v>Shire District</v>
      </c>
      <c r="C3400" s="15" t="str">
        <f>IFERROR(IFERROR(VLOOKUP($A3400,classifications!$A$3:$C$336,3,FALSE),VLOOKUP($A3400,classifications!$I$2:$K$28,3,FALSE)),"")</f>
        <v>Urban with Significant Rural</v>
      </c>
      <c r="D3400">
        <f>100*data!D3465/data!$V3465</f>
        <v>1.6019716574245224</v>
      </c>
      <c r="E3400">
        <f>100*data!E3465/data!$V3465</f>
        <v>0.18484288354898337</v>
      </c>
      <c r="F3400">
        <f>100*data!F3465/data!$V3465</f>
        <v>4.066543438077634</v>
      </c>
      <c r="G3400">
        <f>100*data!G3465/data!$V3465</f>
        <v>15.341959334565619</v>
      </c>
      <c r="H3400">
        <f>100*data!H3465/data!$V3465</f>
        <v>2.2797288971041283</v>
      </c>
      <c r="I3400">
        <f>100*data!I3465/data!$V3465</f>
        <v>3.8200862600123227</v>
      </c>
      <c r="J3400">
        <f>100*data!J3465/data!$V3465</f>
        <v>4.8675292667898953</v>
      </c>
      <c r="K3400">
        <f>100*data!K3465/data!$V3465</f>
        <v>4.4362292051756009</v>
      </c>
      <c r="L3400">
        <f>100*data!L3465/data!$V3465</f>
        <v>3.6352433764633396</v>
      </c>
      <c r="M3400">
        <f>100*data!M3465/data!$V3465</f>
        <v>13.739987677141096</v>
      </c>
      <c r="N3400">
        <f>100*data!N3465/data!$V3465</f>
        <v>1.7252002464571781</v>
      </c>
      <c r="O3400">
        <f>100*data!O3465/data!$V3465</f>
        <v>2.8342575477510783</v>
      </c>
      <c r="P3400">
        <f>100*data!P3465/data!$V3465</f>
        <v>20.887245841035121</v>
      </c>
      <c r="Q3400">
        <f>100*data!Q3465/data!$V3465</f>
        <v>8.7492298213185453</v>
      </c>
      <c r="R3400">
        <f>100*data!R3465/data!$V3465</f>
        <v>0.18484288354898337</v>
      </c>
      <c r="S3400">
        <f>100*data!S3465/data!$V3465</f>
        <v>1.9100431300061613</v>
      </c>
      <c r="T3400">
        <f>100*data!T3465/data!$V3465</f>
        <v>3.2039433148490448</v>
      </c>
      <c r="U3400">
        <f>100*data!U3465/data!$V3465</f>
        <v>6.5311152187307453</v>
      </c>
      <c r="V3400">
        <f t="shared" si="39"/>
        <v>99.999999999999986</v>
      </c>
    </row>
    <row r="3401" spans="1:22" x14ac:dyDescent="0.3">
      <c r="A3401" t="s">
        <v>299</v>
      </c>
      <c r="B3401" s="15" t="str">
        <f>IFERROR(VLOOKUP($A3401,class!$A$1:$B$455,2,FALSE),"")</f>
        <v>Shire District</v>
      </c>
      <c r="C3401" s="15" t="str">
        <f>IFERROR(IFERROR(VLOOKUP($A3401,classifications!$A$3:$C$336,3,FALSE),VLOOKUP($A3401,classifications!$I$2:$K$28,3,FALSE)),"")</f>
        <v>Urban with Significant Rural</v>
      </c>
      <c r="D3401">
        <f>100*data!D3466/data!$V3466</f>
        <v>2.640642939150402</v>
      </c>
      <c r="E3401">
        <f>100*data!E3466/data!$V3466</f>
        <v>0.80367393800229625</v>
      </c>
      <c r="F3401">
        <f>100*data!F3466/data!$V3466</f>
        <v>4.5350172215843854</v>
      </c>
      <c r="G3401">
        <f>100*data!G3466/data!$V3466</f>
        <v>15.671641791044776</v>
      </c>
      <c r="H3401">
        <f>100*data!H3466/data!$V3466</f>
        <v>2.640642939150402</v>
      </c>
      <c r="I3401">
        <f>100*data!I3466/data!$V3466</f>
        <v>3.5591274397244548</v>
      </c>
      <c r="J3401">
        <f>100*data!J3466/data!$V3466</f>
        <v>5.6257175660160739</v>
      </c>
      <c r="K3401">
        <f>100*data!K3466/data!$V3466</f>
        <v>6.1997703788748568</v>
      </c>
      <c r="L3401">
        <f>100*data!L3466/data!$V3466</f>
        <v>3.6165327210103331</v>
      </c>
      <c r="M3401">
        <f>100*data!M3466/data!$V3466</f>
        <v>8.2663605051664746</v>
      </c>
      <c r="N3401">
        <f>100*data!N3466/data!$V3466</f>
        <v>1.8369690011481057</v>
      </c>
      <c r="O3401">
        <f>100*data!O3466/data!$V3466</f>
        <v>3.9609644087256028</v>
      </c>
      <c r="P3401">
        <f>100*data!P3466/data!$V3466</f>
        <v>19.690011481056256</v>
      </c>
      <c r="Q3401">
        <f>100*data!Q3466/data!$V3466</f>
        <v>10.964408725602755</v>
      </c>
      <c r="R3401">
        <f>100*data!R3466/data!$V3466</f>
        <v>0.28702640642939148</v>
      </c>
      <c r="S3401">
        <f>100*data!S3466/data!$V3466</f>
        <v>1.6073478760045925</v>
      </c>
      <c r="T3401">
        <f>100*data!T3466/data!$V3466</f>
        <v>2.5832376578645238</v>
      </c>
      <c r="U3401">
        <f>100*data!U3466/data!$V3466</f>
        <v>5.5109070034443173</v>
      </c>
      <c r="V3401">
        <f t="shared" si="39"/>
        <v>100</v>
      </c>
    </row>
    <row r="3402" spans="1:22" x14ac:dyDescent="0.3">
      <c r="A3402" t="s">
        <v>302</v>
      </c>
      <c r="B3402" s="15" t="str">
        <f>IFERROR(VLOOKUP($A3402,class!$A$1:$B$455,2,FALSE),"")</f>
        <v>Shire District</v>
      </c>
      <c r="C3402" s="15" t="str">
        <f>IFERROR(IFERROR(VLOOKUP($A3402,classifications!$A$3:$C$336,3,FALSE),VLOOKUP($A3402,classifications!$I$2:$K$28,3,FALSE)),"")</f>
        <v>Predominantly Urban</v>
      </c>
      <c r="D3402">
        <f>100*data!D3467/data!$V3467</f>
        <v>0.52562417871222078</v>
      </c>
      <c r="E3402">
        <f>100*data!E3467/data!$V3467</f>
        <v>0.39421813403416556</v>
      </c>
      <c r="F3402">
        <f>100*data!F3467/data!$V3467</f>
        <v>3.219448094612352</v>
      </c>
      <c r="G3402">
        <f>100*data!G3467/data!$V3467</f>
        <v>14.783180026281208</v>
      </c>
      <c r="H3402">
        <f>100*data!H3467/data!$V3467</f>
        <v>1.6425755584756898</v>
      </c>
      <c r="I3402">
        <f>100*data!I3467/data!$V3467</f>
        <v>5.19053876478318</v>
      </c>
      <c r="J3402">
        <f>100*data!J3467/data!$V3467</f>
        <v>5.4533508541392903</v>
      </c>
      <c r="K3402">
        <f>100*data!K3467/data!$V3467</f>
        <v>3.219448094612352</v>
      </c>
      <c r="L3402">
        <f>100*data!L3467/data!$V3467</f>
        <v>3.6136662286465175</v>
      </c>
      <c r="M3402">
        <f>100*data!M3467/data!$V3467</f>
        <v>12.352168199737187</v>
      </c>
      <c r="N3402">
        <f>100*data!N3467/data!$V3467</f>
        <v>2.759526938239159</v>
      </c>
      <c r="O3402">
        <f>100*data!O3467/data!$V3467</f>
        <v>6.5703022339027592</v>
      </c>
      <c r="P3402">
        <f>100*data!P3467/data!$V3467</f>
        <v>19.250985545335084</v>
      </c>
      <c r="Q3402">
        <f>100*data!Q3467/data!$V3467</f>
        <v>10.183968462549277</v>
      </c>
      <c r="R3402">
        <f>100*data!R3467/data!$V3467</f>
        <v>6.5703022339027597E-2</v>
      </c>
      <c r="S3402">
        <f>100*data!S3467/data!$V3467</f>
        <v>1.2483574244415243</v>
      </c>
      <c r="T3402">
        <f>100*data!T3467/data!$V3467</f>
        <v>3.2851511169513796</v>
      </c>
      <c r="U3402">
        <f>100*data!U3467/data!$V3467</f>
        <v>6.2417871222076213</v>
      </c>
      <c r="V3402">
        <f t="shared" si="39"/>
        <v>100</v>
      </c>
    </row>
    <row r="3403" spans="1:22" x14ac:dyDescent="0.3">
      <c r="A3403" t="s">
        <v>309</v>
      </c>
      <c r="B3403" s="15" t="str">
        <f>IFERROR(VLOOKUP($A3403,class!$A$1:$B$455,2,FALSE),"")</f>
        <v>Shire District</v>
      </c>
      <c r="C3403" s="15" t="str">
        <f>IFERROR(IFERROR(VLOOKUP($A3403,classifications!$A$3:$C$336,3,FALSE),VLOOKUP($A3403,classifications!$I$2:$K$28,3,FALSE)),"")</f>
        <v>Urban with Significant Rural</v>
      </c>
      <c r="D3403">
        <f>100*data!D3468/data!$V3468</f>
        <v>3</v>
      </c>
      <c r="E3403">
        <f>100*data!E3468/data!$V3468</f>
        <v>0.30769230769230771</v>
      </c>
      <c r="F3403">
        <f>100*data!F3468/data!$V3468</f>
        <v>5.8461538461538458</v>
      </c>
      <c r="G3403">
        <f>100*data!G3468/data!$V3468</f>
        <v>11.76923076923077</v>
      </c>
      <c r="H3403">
        <f>100*data!H3468/data!$V3468</f>
        <v>2.6923076923076925</v>
      </c>
      <c r="I3403">
        <f>100*data!I3468/data!$V3468</f>
        <v>4.384615384615385</v>
      </c>
      <c r="J3403">
        <f>100*data!J3468/data!$V3468</f>
        <v>5.5384615384615383</v>
      </c>
      <c r="K3403">
        <f>100*data!K3468/data!$V3468</f>
        <v>2.3846153846153846</v>
      </c>
      <c r="L3403">
        <f>100*data!L3468/data!$V3468</f>
        <v>4.615384615384615</v>
      </c>
      <c r="M3403">
        <f>100*data!M3468/data!$V3468</f>
        <v>11.461538461538462</v>
      </c>
      <c r="N3403">
        <f>100*data!N3468/data!$V3468</f>
        <v>1.8461538461538463</v>
      </c>
      <c r="O3403">
        <f>100*data!O3468/data!$V3468</f>
        <v>4.1538461538461542</v>
      </c>
      <c r="P3403">
        <f>100*data!P3468/data!$V3468</f>
        <v>21.692307692307693</v>
      </c>
      <c r="Q3403">
        <f>100*data!Q3468/data!$V3468</f>
        <v>8.3076923076923084</v>
      </c>
      <c r="R3403">
        <f>100*data!R3468/data!$V3468</f>
        <v>0.38461538461538464</v>
      </c>
      <c r="S3403">
        <f>100*data!S3468/data!$V3468</f>
        <v>1.8461538461538463</v>
      </c>
      <c r="T3403">
        <f>100*data!T3468/data!$V3468</f>
        <v>3.6153846153846154</v>
      </c>
      <c r="U3403">
        <f>100*data!U3468/data!$V3468</f>
        <v>6.1538461538461542</v>
      </c>
      <c r="V3403">
        <f t="shared" si="39"/>
        <v>100</v>
      </c>
    </row>
    <row r="3404" spans="1:22" x14ac:dyDescent="0.3">
      <c r="A3404" t="s">
        <v>314</v>
      </c>
      <c r="B3404" s="15" t="str">
        <f>IFERROR(VLOOKUP($A3404,class!$A$1:$B$455,2,FALSE),"")</f>
        <v>Shire District</v>
      </c>
      <c r="C3404" s="15" t="str">
        <f>IFERROR(IFERROR(VLOOKUP($A3404,classifications!$A$3:$C$336,3,FALSE),VLOOKUP($A3404,classifications!$I$2:$K$28,3,FALSE)),"")</f>
        <v>Predominantly Urban</v>
      </c>
      <c r="D3404">
        <f>100*data!D3469/data!$V3469</f>
        <v>0.85790884718498661</v>
      </c>
      <c r="E3404">
        <f>100*data!E3469/data!$V3469</f>
        <v>0.26809651474530832</v>
      </c>
      <c r="F3404">
        <f>100*data!F3469/data!$V3469</f>
        <v>3.163538873994638</v>
      </c>
      <c r="G3404">
        <f>100*data!G3469/data!$V3469</f>
        <v>9.5978552278820377</v>
      </c>
      <c r="H3404">
        <f>100*data!H3469/data!$V3469</f>
        <v>1.3941018766756033</v>
      </c>
      <c r="I3404">
        <f>100*data!I3469/data!$V3469</f>
        <v>3.4852546916890081</v>
      </c>
      <c r="J3404">
        <f>100*data!J3469/data!$V3469</f>
        <v>10.509383378016086</v>
      </c>
      <c r="K3404">
        <f>100*data!K3469/data!$V3469</f>
        <v>1.7694369973190349</v>
      </c>
      <c r="L3404">
        <f>100*data!L3469/data!$V3469</f>
        <v>3.3780160857908847</v>
      </c>
      <c r="M3404">
        <f>100*data!M3469/data!$V3469</f>
        <v>14.048257372654156</v>
      </c>
      <c r="N3404">
        <f>100*data!N3469/data!$V3469</f>
        <v>1.9302949061662198</v>
      </c>
      <c r="O3404">
        <f>100*data!O3469/data!$V3469</f>
        <v>3.163538873994638</v>
      </c>
      <c r="P3404">
        <f>100*data!P3469/data!$V3469</f>
        <v>26.595174262734584</v>
      </c>
      <c r="Q3404">
        <f>100*data!Q3469/data!$V3469</f>
        <v>8.4182305630026804</v>
      </c>
      <c r="R3404">
        <f>100*data!R3469/data!$V3469</f>
        <v>0.10723860589812333</v>
      </c>
      <c r="S3404">
        <f>100*data!S3469/data!$V3469</f>
        <v>2.0911528150134049</v>
      </c>
      <c r="T3404">
        <f>100*data!T3469/data!$V3469</f>
        <v>3.6461126005361932</v>
      </c>
      <c r="U3404">
        <f>100*data!U3469/data!$V3469</f>
        <v>5.576407506702413</v>
      </c>
      <c r="V3404">
        <f t="shared" si="39"/>
        <v>99.999999999999986</v>
      </c>
    </row>
    <row r="3405" spans="1:22" x14ac:dyDescent="0.3">
      <c r="A3405" t="s">
        <v>318</v>
      </c>
      <c r="B3405" s="15" t="str">
        <f>IFERROR(VLOOKUP($A3405,class!$A$1:$B$455,2,FALSE),"")</f>
        <v>Shire District</v>
      </c>
      <c r="C3405" s="15" t="str">
        <f>IFERROR(IFERROR(VLOOKUP($A3405,classifications!$A$3:$C$336,3,FALSE),VLOOKUP($A3405,classifications!$I$2:$K$28,3,FALSE)),"")</f>
        <v>Predominantly Urban</v>
      </c>
      <c r="D3405">
        <f>100*data!D3470/data!$V3470</f>
        <v>0.15527950310559005</v>
      </c>
      <c r="E3405">
        <f>100*data!E3470/data!$V3470</f>
        <v>0.46583850931677018</v>
      </c>
      <c r="F3405">
        <f>100*data!F3470/data!$V3470</f>
        <v>4.658385093167702</v>
      </c>
      <c r="G3405">
        <f>100*data!G3470/data!$V3470</f>
        <v>17.391304347826086</v>
      </c>
      <c r="H3405">
        <f>100*data!H3470/data!$V3470</f>
        <v>2.7950310559006213</v>
      </c>
      <c r="I3405">
        <f>100*data!I3470/data!$V3470</f>
        <v>3.2608695652173911</v>
      </c>
      <c r="J3405">
        <f>100*data!J3470/data!$V3470</f>
        <v>6.8322981366459627</v>
      </c>
      <c r="K3405">
        <f>100*data!K3470/data!$V3470</f>
        <v>4.0372670807453419</v>
      </c>
      <c r="L3405">
        <f>100*data!L3470/data!$V3470</f>
        <v>3.8819875776397517</v>
      </c>
      <c r="M3405">
        <f>100*data!M3470/data!$V3470</f>
        <v>10.869565217391305</v>
      </c>
      <c r="N3405">
        <f>100*data!N3470/data!$V3470</f>
        <v>7.9192546583850936</v>
      </c>
      <c r="O3405">
        <f>100*data!O3470/data!$V3470</f>
        <v>4.658385093167702</v>
      </c>
      <c r="P3405">
        <f>100*data!P3470/data!$V3470</f>
        <v>15.062111801242237</v>
      </c>
      <c r="Q3405">
        <f>100*data!Q3470/data!$V3470</f>
        <v>8.0745341614906838</v>
      </c>
      <c r="R3405">
        <f>100*data!R3470/data!$V3470</f>
        <v>0.15527950310559005</v>
      </c>
      <c r="S3405">
        <f>100*data!S3470/data!$V3470</f>
        <v>1.3975155279503106</v>
      </c>
      <c r="T3405">
        <f>100*data!T3470/data!$V3470</f>
        <v>3.5714285714285716</v>
      </c>
      <c r="U3405">
        <f>100*data!U3470/data!$V3470</f>
        <v>4.8136645962732922</v>
      </c>
      <c r="V3405">
        <f t="shared" si="39"/>
        <v>100.00000000000001</v>
      </c>
    </row>
    <row r="3406" spans="1:22" x14ac:dyDescent="0.3">
      <c r="A3406" t="s">
        <v>322</v>
      </c>
      <c r="B3406" s="15" t="str">
        <f>IFERROR(VLOOKUP($A3406,class!$A$1:$B$455,2,FALSE),"")</f>
        <v>Shire District</v>
      </c>
      <c r="C3406" s="15" t="str">
        <f>IFERROR(IFERROR(VLOOKUP($A3406,classifications!$A$3:$C$336,3,FALSE),VLOOKUP($A3406,classifications!$I$2:$K$28,3,FALSE)),"")</f>
        <v>Predominantly Urban</v>
      </c>
      <c r="D3406">
        <f>100*data!D3471/data!$V3471</f>
        <v>0.8302583025830258</v>
      </c>
      <c r="E3406">
        <f>100*data!E3471/data!$V3471</f>
        <v>1.014760147601476</v>
      </c>
      <c r="F3406">
        <f>100*data!F3471/data!$V3471</f>
        <v>3.6900369003690039</v>
      </c>
      <c r="G3406">
        <f>100*data!G3471/data!$V3471</f>
        <v>15.590405904059041</v>
      </c>
      <c r="H3406">
        <f>100*data!H3471/data!$V3471</f>
        <v>2.3062730627306274</v>
      </c>
      <c r="I3406">
        <f>100*data!I3471/data!$V3471</f>
        <v>4.7047970479704793</v>
      </c>
      <c r="J3406">
        <f>100*data!J3471/data!$V3471</f>
        <v>5.4428044280442807</v>
      </c>
      <c r="K3406">
        <f>100*data!K3471/data!$V3471</f>
        <v>3.3210332103321032</v>
      </c>
      <c r="L3406">
        <f>100*data!L3471/data!$V3471</f>
        <v>3.4132841328413286</v>
      </c>
      <c r="M3406">
        <f>100*data!M3471/data!$V3471</f>
        <v>13.191881918819188</v>
      </c>
      <c r="N3406">
        <f>100*data!N3471/data!$V3471</f>
        <v>1.9372693726937269</v>
      </c>
      <c r="O3406">
        <f>100*data!O3471/data!$V3471</f>
        <v>4.3357933579335795</v>
      </c>
      <c r="P3406">
        <f>100*data!P3471/data!$V3471</f>
        <v>21.309963099630995</v>
      </c>
      <c r="Q3406">
        <f>100*data!Q3471/data!$V3471</f>
        <v>8.0258302583025838</v>
      </c>
      <c r="R3406">
        <f>100*data!R3471/data!$V3471</f>
        <v>9.2250922509225092E-2</v>
      </c>
      <c r="S3406">
        <f>100*data!S3471/data!$V3471</f>
        <v>1.5682656826568266</v>
      </c>
      <c r="T3406">
        <f>100*data!T3471/data!$V3471</f>
        <v>3.8745387453874538</v>
      </c>
      <c r="U3406">
        <f>100*data!U3471/data!$V3471</f>
        <v>5.3505535055350553</v>
      </c>
      <c r="V3406">
        <f t="shared" si="39"/>
        <v>100</v>
      </c>
    </row>
    <row r="3407" spans="1:22" x14ac:dyDescent="0.3">
      <c r="A3407" t="s">
        <v>325</v>
      </c>
      <c r="B3407" s="15" t="str">
        <f>IFERROR(VLOOKUP($A3407,class!$A$1:$B$455,2,FALSE),"")</f>
        <v>Shire District</v>
      </c>
      <c r="C3407" s="15" t="str">
        <f>IFERROR(IFERROR(VLOOKUP($A3407,classifications!$A$3:$C$336,3,FALSE),VLOOKUP($A3407,classifications!$I$2:$K$28,3,FALSE)),"")</f>
        <v>Predominantly Urban</v>
      </c>
      <c r="D3407">
        <f>100*data!D3472/data!$V3472</f>
        <v>0.18484288354898337</v>
      </c>
      <c r="E3407">
        <f>100*data!E3472/data!$V3472</f>
        <v>0.27726432532347506</v>
      </c>
      <c r="F3407">
        <f>100*data!F3472/data!$V3472</f>
        <v>3.4195933456561924</v>
      </c>
      <c r="G3407">
        <f>100*data!G3472/data!$V3472</f>
        <v>14.325323475046211</v>
      </c>
      <c r="H3407">
        <f>100*data!H3472/data!$V3472</f>
        <v>2.1256931608133085</v>
      </c>
      <c r="I3407">
        <f>100*data!I3472/data!$V3472</f>
        <v>4.7134935304990755</v>
      </c>
      <c r="J3407">
        <f>100*data!J3472/data!$V3472</f>
        <v>13.493530499075785</v>
      </c>
      <c r="K3407">
        <f>100*data!K3472/data!$V3472</f>
        <v>3.789279112754159</v>
      </c>
      <c r="L3407">
        <f>100*data!L3472/data!$V3472</f>
        <v>4.066543438077634</v>
      </c>
      <c r="M3407">
        <f>100*data!M3472/data!$V3472</f>
        <v>14.232902033271719</v>
      </c>
      <c r="N3407">
        <f>100*data!N3472/data!$V3472</f>
        <v>1.6635859519408502</v>
      </c>
      <c r="O3407">
        <f>100*data!O3472/data!$V3472</f>
        <v>3.0499075785582255</v>
      </c>
      <c r="P3407">
        <f>100*data!P3472/data!$V3472</f>
        <v>17.097966728280962</v>
      </c>
      <c r="Q3407">
        <f>100*data!Q3472/data!$V3472</f>
        <v>7.9482439926062849</v>
      </c>
      <c r="R3407">
        <f>100*data!R3472/data!$V3472</f>
        <v>0</v>
      </c>
      <c r="S3407">
        <f>100*data!S3472/data!$V3472</f>
        <v>1.478743068391867</v>
      </c>
      <c r="T3407">
        <f>100*data!T3472/data!$V3472</f>
        <v>3.4195933456561924</v>
      </c>
      <c r="U3407">
        <f>100*data!U3472/data!$V3472</f>
        <v>4.7134935304990755</v>
      </c>
      <c r="V3407">
        <f t="shared" si="39"/>
        <v>100</v>
      </c>
    </row>
    <row r="3408" spans="1:22" x14ac:dyDescent="0.3">
      <c r="A3408" t="s">
        <v>329</v>
      </c>
      <c r="B3408" s="15" t="str">
        <f>IFERROR(VLOOKUP($A3408,class!$A$1:$B$455,2,FALSE),"")</f>
        <v>Shire District</v>
      </c>
      <c r="C3408" s="15" t="str">
        <f>IFERROR(IFERROR(VLOOKUP($A3408,classifications!$A$3:$C$336,3,FALSE),VLOOKUP($A3408,classifications!$I$2:$K$28,3,FALSE)),"")</f>
        <v>Predominantly Urban</v>
      </c>
      <c r="D3408">
        <f>100*data!D3473/data!$V3473</f>
        <v>0.65666041275797371</v>
      </c>
      <c r="E3408">
        <f>100*data!E3473/data!$V3473</f>
        <v>0.46904315196998125</v>
      </c>
      <c r="F3408">
        <f>100*data!F3473/data!$V3473</f>
        <v>4.3151969981238274</v>
      </c>
      <c r="G3408">
        <f>100*data!G3473/data!$V3473</f>
        <v>15.0093808630394</v>
      </c>
      <c r="H3408">
        <f>100*data!H3473/data!$V3473</f>
        <v>2.9080675422138835</v>
      </c>
      <c r="I3408">
        <f>100*data!I3473/data!$V3473</f>
        <v>4.3151969981238274</v>
      </c>
      <c r="J3408">
        <f>100*data!J3473/data!$V3473</f>
        <v>6.6604127579737336</v>
      </c>
      <c r="K3408">
        <f>100*data!K3473/data!$V3473</f>
        <v>5.2532833020637897</v>
      </c>
      <c r="L3408">
        <f>100*data!L3473/data!$V3473</f>
        <v>3.3771106941838651</v>
      </c>
      <c r="M3408">
        <f>100*data!M3473/data!$V3473</f>
        <v>11.350844277673547</v>
      </c>
      <c r="N3408">
        <f>100*data!N3473/data!$V3473</f>
        <v>1.7823639774859288</v>
      </c>
      <c r="O3408">
        <f>100*data!O3473/data!$V3473</f>
        <v>4.2213883677298307</v>
      </c>
      <c r="P3408">
        <f>100*data!P3473/data!$V3473</f>
        <v>19.699812382739211</v>
      </c>
      <c r="Q3408">
        <f>100*data!Q3473/data!$V3473</f>
        <v>9.0056285178236397</v>
      </c>
      <c r="R3408">
        <f>100*data!R3473/data!$V3473</f>
        <v>0.18761726078799248</v>
      </c>
      <c r="S3408">
        <f>100*data!S3473/data!$V3473</f>
        <v>1.6885553470919326</v>
      </c>
      <c r="T3408">
        <f>100*data!T3473/data!$V3473</f>
        <v>3.3771106941838651</v>
      </c>
      <c r="U3408">
        <f>100*data!U3473/data!$V3473</f>
        <v>5.7223264540337713</v>
      </c>
      <c r="V3408">
        <f t="shared" si="39"/>
        <v>100</v>
      </c>
    </row>
    <row r="3409" spans="1:22" x14ac:dyDescent="0.3">
      <c r="A3409" t="s">
        <v>258</v>
      </c>
      <c r="B3409" s="15" t="str">
        <f>IFERROR(VLOOKUP($A3409,class!$A$1:$B$455,2,FALSE),"")</f>
        <v>Shire District</v>
      </c>
      <c r="C3409" s="15" t="str">
        <f>IFERROR(IFERROR(VLOOKUP($A3409,classifications!$A$3:$C$336,3,FALSE),VLOOKUP($A3409,classifications!$I$2:$K$28,3,FALSE)),"")</f>
        <v>Predominantly Rural</v>
      </c>
      <c r="D3409">
        <f>100*data!D3474/data!$V3474</f>
        <v>14.341846758349705</v>
      </c>
      <c r="E3409">
        <f>100*data!E3474/data!$V3474</f>
        <v>0.78585461689587421</v>
      </c>
      <c r="F3409">
        <f>100*data!F3474/data!$V3474</f>
        <v>7.3673870333988214</v>
      </c>
      <c r="G3409">
        <f>100*data!G3474/data!$V3474</f>
        <v>13.850687622789783</v>
      </c>
      <c r="H3409">
        <f>100*data!H3474/data!$V3474</f>
        <v>4.1257367387033401</v>
      </c>
      <c r="I3409">
        <f>100*data!I3474/data!$V3474</f>
        <v>4.5186640471512769</v>
      </c>
      <c r="J3409">
        <f>100*data!J3474/data!$V3474</f>
        <v>6.3850687622789781</v>
      </c>
      <c r="K3409">
        <f>100*data!K3474/data!$V3474</f>
        <v>4.7151277013752457</v>
      </c>
      <c r="L3409">
        <f>100*data!L3474/data!$V3474</f>
        <v>5.3045186640471513</v>
      </c>
      <c r="M3409">
        <f>100*data!M3474/data!$V3474</f>
        <v>3.5363457760314341</v>
      </c>
      <c r="N3409">
        <f>100*data!N3474/data!$V3474</f>
        <v>1.4734774066797642</v>
      </c>
      <c r="O3409">
        <f>100*data!O3474/data!$V3474</f>
        <v>2.6522593320235757</v>
      </c>
      <c r="P3409">
        <f>100*data!P3474/data!$V3474</f>
        <v>12.082514734774067</v>
      </c>
      <c r="Q3409">
        <f>100*data!Q3474/data!$V3474</f>
        <v>7.3673870333988214</v>
      </c>
      <c r="R3409">
        <f>100*data!R3474/data!$V3474</f>
        <v>1.2770137524557956</v>
      </c>
      <c r="S3409">
        <f>100*data!S3474/data!$V3474</f>
        <v>1.6699410609037328</v>
      </c>
      <c r="T3409">
        <f>100*data!T3474/data!$V3474</f>
        <v>3.0451866404715129</v>
      </c>
      <c r="U3409">
        <f>100*data!U3474/data!$V3474</f>
        <v>5.5009823182711202</v>
      </c>
      <c r="V3409">
        <f t="shared" si="39"/>
        <v>100</v>
      </c>
    </row>
    <row r="3410" spans="1:22" x14ac:dyDescent="0.3">
      <c r="A3410" t="s">
        <v>265</v>
      </c>
      <c r="B3410" s="15" t="str">
        <f>IFERROR(VLOOKUP($A3410,class!$A$1:$B$455,2,FALSE),"")</f>
        <v>Shire District</v>
      </c>
      <c r="C3410" s="15" t="str">
        <f>IFERROR(IFERROR(VLOOKUP($A3410,classifications!$A$3:$C$336,3,FALSE),VLOOKUP($A3410,classifications!$I$2:$K$28,3,FALSE)),"")</f>
        <v>Urban with Significant Rural</v>
      </c>
      <c r="D3410">
        <f>100*data!D3475/data!$V3475</f>
        <v>7.9002079002079002</v>
      </c>
      <c r="E3410">
        <f>100*data!E3475/data!$V3475</f>
        <v>0.62370062370062374</v>
      </c>
      <c r="F3410">
        <f>100*data!F3475/data!$V3475</f>
        <v>6.756756756756757</v>
      </c>
      <c r="G3410">
        <f>100*data!G3475/data!$V3475</f>
        <v>19.438669438669439</v>
      </c>
      <c r="H3410">
        <f>100*data!H3475/data!$V3475</f>
        <v>3.8461538461538463</v>
      </c>
      <c r="I3410">
        <f>100*data!I3475/data!$V3475</f>
        <v>4.1580041580041582</v>
      </c>
      <c r="J3410">
        <f>100*data!J3475/data!$V3475</f>
        <v>6.2370062370062369</v>
      </c>
      <c r="K3410">
        <f>100*data!K3475/data!$V3475</f>
        <v>3.2224532224532223</v>
      </c>
      <c r="L3410">
        <f>100*data!L3475/data!$V3475</f>
        <v>4.3659043659043659</v>
      </c>
      <c r="M3410">
        <f>100*data!M3475/data!$V3475</f>
        <v>5.5093555093555091</v>
      </c>
      <c r="N3410">
        <f>100*data!N3475/data!$V3475</f>
        <v>1.8711018711018712</v>
      </c>
      <c r="O3410">
        <f>100*data!O3475/data!$V3475</f>
        <v>3.6382536382536381</v>
      </c>
      <c r="P3410">
        <f>100*data!P3475/data!$V3475</f>
        <v>13.409563409563409</v>
      </c>
      <c r="Q3410">
        <f>100*data!Q3475/data!$V3475</f>
        <v>7.0686070686070686</v>
      </c>
      <c r="R3410">
        <f>100*data!R3475/data!$V3475</f>
        <v>1.1434511434511434</v>
      </c>
      <c r="S3410">
        <f>100*data!S3475/data!$V3475</f>
        <v>1.4553014553014554</v>
      </c>
      <c r="T3410">
        <f>100*data!T3475/data!$V3475</f>
        <v>3.8461538461538463</v>
      </c>
      <c r="U3410">
        <f>100*data!U3475/data!$V3475</f>
        <v>5.5093555093555091</v>
      </c>
      <c r="V3410">
        <f t="shared" si="39"/>
        <v>100</v>
      </c>
    </row>
    <row r="3411" spans="1:22" x14ac:dyDescent="0.3">
      <c r="A3411" t="s">
        <v>269</v>
      </c>
      <c r="B3411" s="15" t="str">
        <f>IFERROR(VLOOKUP($A3411,class!$A$1:$B$455,2,FALSE),"")</f>
        <v>Shire District</v>
      </c>
      <c r="C3411" s="15" t="str">
        <f>IFERROR(IFERROR(VLOOKUP($A3411,classifications!$A$3:$C$336,3,FALSE),VLOOKUP($A3411,classifications!$I$2:$K$28,3,FALSE)),"")</f>
        <v>Urban with Significant Rural</v>
      </c>
      <c r="D3411">
        <f>100*data!D3476/data!$V3476</f>
        <v>4.0564373897707231</v>
      </c>
      <c r="E3411">
        <f>100*data!E3476/data!$V3476</f>
        <v>1.0582010582010581</v>
      </c>
      <c r="F3411">
        <f>100*data!F3476/data!$V3476</f>
        <v>7.0546737213403876</v>
      </c>
      <c r="G3411">
        <f>100*data!G3476/data!$V3476</f>
        <v>14.462081128747796</v>
      </c>
      <c r="H3411">
        <f>100*data!H3476/data!$V3476</f>
        <v>3.5273368606701938</v>
      </c>
      <c r="I3411">
        <f>100*data!I3476/data!$V3476</f>
        <v>2.998236331569665</v>
      </c>
      <c r="J3411">
        <f>100*data!J3476/data!$V3476</f>
        <v>8.1128747795414462</v>
      </c>
      <c r="K3411">
        <f>100*data!K3476/data!$V3476</f>
        <v>4.2328042328042326</v>
      </c>
      <c r="L3411">
        <f>100*data!L3476/data!$V3476</f>
        <v>12.698412698412698</v>
      </c>
      <c r="M3411">
        <f>100*data!M3476/data!$V3476</f>
        <v>2.1164021164021163</v>
      </c>
      <c r="N3411">
        <f>100*data!N3476/data!$V3476</f>
        <v>1.2345679012345678</v>
      </c>
      <c r="O3411">
        <f>100*data!O3476/data!$V3476</f>
        <v>2.6455026455026456</v>
      </c>
      <c r="P3411">
        <f>100*data!P3476/data!$V3476</f>
        <v>15.343915343915343</v>
      </c>
      <c r="Q3411">
        <f>100*data!Q3476/data!$V3476</f>
        <v>8.2892416225749557</v>
      </c>
      <c r="R3411">
        <f>100*data!R3476/data!$V3476</f>
        <v>0.88183421516754845</v>
      </c>
      <c r="S3411">
        <f>100*data!S3476/data!$V3476</f>
        <v>0.70546737213403876</v>
      </c>
      <c r="T3411">
        <f>100*data!T3476/data!$V3476</f>
        <v>3.7037037037037037</v>
      </c>
      <c r="U3411">
        <f>100*data!U3476/data!$V3476</f>
        <v>6.8783068783068781</v>
      </c>
      <c r="V3411">
        <f t="shared" si="39"/>
        <v>99.999999999999986</v>
      </c>
    </row>
    <row r="3412" spans="1:22" x14ac:dyDescent="0.3">
      <c r="A3412" t="s">
        <v>276</v>
      </c>
      <c r="B3412" s="15" t="str">
        <f>IFERROR(VLOOKUP($A3412,class!$A$1:$B$455,2,FALSE),"")</f>
        <v>Shire District</v>
      </c>
      <c r="C3412" s="15" t="str">
        <f>IFERROR(IFERROR(VLOOKUP($A3412,classifications!$A$3:$C$336,3,FALSE),VLOOKUP($A3412,classifications!$I$2:$K$28,3,FALSE)),"")</f>
        <v>Predominantly Rural</v>
      </c>
      <c r="D3412">
        <f>100*data!D3477/data!$V3477</f>
        <v>13.566936208445643</v>
      </c>
      <c r="E3412">
        <f>100*data!E3477/data!$V3477</f>
        <v>0.62893081761006286</v>
      </c>
      <c r="F3412">
        <f>100*data!F3477/data!$V3477</f>
        <v>5.6603773584905657</v>
      </c>
      <c r="G3412">
        <f>100*data!G3477/data!$V3477</f>
        <v>17.520215633423181</v>
      </c>
      <c r="H3412">
        <f>100*data!H3477/data!$V3477</f>
        <v>4.1329739442946991</v>
      </c>
      <c r="I3412">
        <f>100*data!I3477/data!$V3477</f>
        <v>3.7735849056603774</v>
      </c>
      <c r="J3412">
        <f>100*data!J3477/data!$V3477</f>
        <v>7.5471698113207548</v>
      </c>
      <c r="K3412">
        <f>100*data!K3477/data!$V3477</f>
        <v>4.4025157232704402</v>
      </c>
      <c r="L3412">
        <f>100*data!L3477/data!$V3477</f>
        <v>7.0080862533692718</v>
      </c>
      <c r="M3412">
        <f>100*data!M3477/data!$V3477</f>
        <v>3.054806828391734</v>
      </c>
      <c r="N3412">
        <f>100*data!N3477/data!$V3477</f>
        <v>1.0781671159029649</v>
      </c>
      <c r="O3412">
        <f>100*data!O3477/data!$V3477</f>
        <v>2.9649595687331538</v>
      </c>
      <c r="P3412">
        <f>100*data!P3477/data!$V3477</f>
        <v>10.781671159029649</v>
      </c>
      <c r="Q3412">
        <f>100*data!Q3477/data!$V3477</f>
        <v>6.9182389937106921</v>
      </c>
      <c r="R3412">
        <f>100*data!R3477/data!$V3477</f>
        <v>1.3477088948787062</v>
      </c>
      <c r="S3412">
        <f>100*data!S3477/data!$V3477</f>
        <v>1.527403414195867</v>
      </c>
      <c r="T3412">
        <f>100*data!T3477/data!$V3477</f>
        <v>2.785265049415993</v>
      </c>
      <c r="U3412">
        <f>100*data!U3477/data!$V3477</f>
        <v>5.300988319856244</v>
      </c>
      <c r="V3412">
        <f t="shared" ref="V3412:V3475" si="40">SUM(D3412:U3412)</f>
        <v>100.00000000000001</v>
      </c>
    </row>
    <row r="3413" spans="1:22" x14ac:dyDescent="0.3">
      <c r="A3413" t="s">
        <v>280</v>
      </c>
      <c r="B3413" s="15" t="str">
        <f>IFERROR(VLOOKUP($A3413,class!$A$1:$B$455,2,FALSE),"")</f>
        <v>Shire District</v>
      </c>
      <c r="C3413" s="15" t="str">
        <f>IFERROR(IFERROR(VLOOKUP($A3413,classifications!$A$3:$C$336,3,FALSE),VLOOKUP($A3413,classifications!$I$2:$K$28,3,FALSE)),"")</f>
        <v>Predominantly Rural</v>
      </c>
      <c r="D3413">
        <f>100*data!D3478/data!$V3478</f>
        <v>14.521841794569067</v>
      </c>
      <c r="E3413">
        <f>100*data!E3478/data!$V3478</f>
        <v>0.59031877213695394</v>
      </c>
      <c r="F3413">
        <f>100*data!F3478/data!$V3478</f>
        <v>5.548996458087367</v>
      </c>
      <c r="G3413">
        <f>100*data!G3478/data!$V3478</f>
        <v>13.931523022432113</v>
      </c>
      <c r="H3413">
        <f>100*data!H3478/data!$V3478</f>
        <v>3.4238488783943328</v>
      </c>
      <c r="I3413">
        <f>100*data!I3478/data!$V3478</f>
        <v>3.3057851239669422</v>
      </c>
      <c r="J3413">
        <f>100*data!J3478/data!$V3478</f>
        <v>9.445100354191263</v>
      </c>
      <c r="K3413">
        <f>100*data!K3478/data!$V3478</f>
        <v>2.9515938606847696</v>
      </c>
      <c r="L3413">
        <f>100*data!L3478/data!$V3478</f>
        <v>10.38961038961039</v>
      </c>
      <c r="M3413">
        <f>100*data!M3478/data!$V3478</f>
        <v>3.0696576151121606</v>
      </c>
      <c r="N3413">
        <f>100*data!N3478/data!$V3478</f>
        <v>0.94451003541912637</v>
      </c>
      <c r="O3413">
        <f>100*data!O3478/data!$V3478</f>
        <v>2.9515938606847696</v>
      </c>
      <c r="P3413">
        <f>100*data!P3478/data!$V3478</f>
        <v>9.7992916174734361</v>
      </c>
      <c r="Q3413">
        <f>100*data!Q3478/data!$V3478</f>
        <v>6.7296340023612755</v>
      </c>
      <c r="R3413">
        <f>100*data!R3478/data!$V3478</f>
        <v>1.8890200708382527</v>
      </c>
      <c r="S3413">
        <f>100*data!S3478/data!$V3478</f>
        <v>1.4167650531286895</v>
      </c>
      <c r="T3413">
        <f>100*data!T3478/data!$V3478</f>
        <v>2.7154663518299884</v>
      </c>
      <c r="U3413">
        <f>100*data!U3478/data!$V3478</f>
        <v>6.3754427390791024</v>
      </c>
      <c r="V3413">
        <f t="shared" si="40"/>
        <v>99.999999999999986</v>
      </c>
    </row>
    <row r="3414" spans="1:22" x14ac:dyDescent="0.3">
      <c r="A3414" t="s">
        <v>284</v>
      </c>
      <c r="B3414" s="15" t="str">
        <f>IFERROR(VLOOKUP($A3414,class!$A$1:$B$455,2,FALSE),"")</f>
        <v>Shire District</v>
      </c>
      <c r="C3414" s="15" t="str">
        <f>IFERROR(IFERROR(VLOOKUP($A3414,classifications!$A$3:$C$336,3,FALSE),VLOOKUP($A3414,classifications!$I$2:$K$28,3,FALSE)),"")</f>
        <v>Predominantly Urban</v>
      </c>
      <c r="D3414">
        <f>100*data!D3479/data!$V3479</f>
        <v>0.85287846481876328</v>
      </c>
      <c r="E3414">
        <f>100*data!E3479/data!$V3479</f>
        <v>0.42643923240938164</v>
      </c>
      <c r="F3414">
        <f>100*data!F3479/data!$V3479</f>
        <v>4.4776119402985071</v>
      </c>
      <c r="G3414">
        <f>100*data!G3479/data!$V3479</f>
        <v>10.021321961620469</v>
      </c>
      <c r="H3414">
        <f>100*data!H3479/data!$V3479</f>
        <v>3.5181236673773988</v>
      </c>
      <c r="I3414">
        <f>100*data!I3479/data!$V3479</f>
        <v>3.091684434968017</v>
      </c>
      <c r="J3414">
        <f>100*data!J3479/data!$V3479</f>
        <v>9.275053304904052</v>
      </c>
      <c r="K3414">
        <f>100*data!K3479/data!$V3479</f>
        <v>5.1172707889125801</v>
      </c>
      <c r="L3414">
        <f>100*data!L3479/data!$V3479</f>
        <v>9.4882729211087415</v>
      </c>
      <c r="M3414">
        <f>100*data!M3479/data!$V3479</f>
        <v>7.5692963752665241</v>
      </c>
      <c r="N3414">
        <f>100*data!N3479/data!$V3479</f>
        <v>2.4520255863539444</v>
      </c>
      <c r="O3414">
        <f>100*data!O3479/data!$V3479</f>
        <v>4.0511727078891262</v>
      </c>
      <c r="P3414">
        <f>100*data!P3479/data!$V3479</f>
        <v>16.631130063965884</v>
      </c>
      <c r="Q3414">
        <f>100*data!Q3479/data!$V3479</f>
        <v>7.249466950959488</v>
      </c>
      <c r="R3414">
        <f>100*data!R3479/data!$V3479</f>
        <v>0.10660980810234541</v>
      </c>
      <c r="S3414">
        <f>100*data!S3479/data!$V3479</f>
        <v>2.3454157782515992</v>
      </c>
      <c r="T3414">
        <f>100*data!T3479/data!$V3479</f>
        <v>5.4371002132196162</v>
      </c>
      <c r="U3414">
        <f>100*data!U3479/data!$V3479</f>
        <v>7.8891257995735611</v>
      </c>
      <c r="V3414">
        <f t="shared" si="40"/>
        <v>100.00000000000001</v>
      </c>
    </row>
    <row r="3415" spans="1:22" x14ac:dyDescent="0.3">
      <c r="A3415" t="s">
        <v>287</v>
      </c>
      <c r="B3415" s="15" t="str">
        <f>IFERROR(VLOOKUP($A3415,class!$A$1:$B$455,2,FALSE),"")</f>
        <v>Shire District</v>
      </c>
      <c r="C3415" s="15" t="str">
        <f>IFERROR(IFERROR(VLOOKUP($A3415,classifications!$A$3:$C$336,3,FALSE),VLOOKUP($A3415,classifications!$I$2:$K$28,3,FALSE)),"")</f>
        <v>Predominantly Rural</v>
      </c>
      <c r="D3415">
        <f>100*data!D3480/data!$V3480</f>
        <v>12.264150943396226</v>
      </c>
      <c r="E3415">
        <f>100*data!E3480/data!$V3480</f>
        <v>0.60034305317324188</v>
      </c>
      <c r="F3415">
        <f>100*data!F3480/data!$V3480</f>
        <v>5.8319039451114927</v>
      </c>
      <c r="G3415">
        <f>100*data!G3480/data!$V3480</f>
        <v>13.722126929674099</v>
      </c>
      <c r="H3415">
        <f>100*data!H3480/data!$V3480</f>
        <v>3.6878216123499143</v>
      </c>
      <c r="I3415">
        <f>100*data!I3480/data!$V3480</f>
        <v>3.1732418524871355</v>
      </c>
      <c r="J3415">
        <f>100*data!J3480/data!$V3480</f>
        <v>5.6603773584905657</v>
      </c>
      <c r="K3415">
        <f>100*data!K3480/data!$V3480</f>
        <v>4.2881646655231558</v>
      </c>
      <c r="L3415">
        <f>100*data!L3480/data!$V3480</f>
        <v>5.0600343053173242</v>
      </c>
      <c r="M3415">
        <f>100*data!M3480/data!$V3480</f>
        <v>5.4888507718696395</v>
      </c>
      <c r="N3415">
        <f>100*data!N3480/data!$V3480</f>
        <v>1.8867924528301887</v>
      </c>
      <c r="O3415">
        <f>100*data!O3480/data!$V3480</f>
        <v>3.1732418524871355</v>
      </c>
      <c r="P3415">
        <f>100*data!P3480/data!$V3480</f>
        <v>15.608919382504288</v>
      </c>
      <c r="Q3415">
        <f>100*data!Q3480/data!$V3480</f>
        <v>7.2041166380789026</v>
      </c>
      <c r="R3415">
        <f>100*data!R3480/data!$V3480</f>
        <v>1.3722126929674099</v>
      </c>
      <c r="S3415">
        <f>100*data!S3480/data!$V3480</f>
        <v>1.7152658662092624</v>
      </c>
      <c r="T3415">
        <f>100*data!T3480/data!$V3480</f>
        <v>3.9451114922813035</v>
      </c>
      <c r="U3415">
        <f>100*data!U3480/data!$V3480</f>
        <v>5.3173241852487134</v>
      </c>
      <c r="V3415">
        <f t="shared" si="40"/>
        <v>99.999999999999972</v>
      </c>
    </row>
    <row r="3416" spans="1:22" x14ac:dyDescent="0.3">
      <c r="A3416" t="s">
        <v>210</v>
      </c>
      <c r="B3416" s="15" t="str">
        <f>IFERROR(VLOOKUP($A3416,class!$A$1:$B$455,2,FALSE),"")</f>
        <v>Shire District</v>
      </c>
      <c r="C3416" s="15" t="str">
        <f>IFERROR(IFERROR(VLOOKUP($A3416,classifications!$A$3:$C$336,3,FALSE),VLOOKUP($A3416,classifications!$I$2:$K$28,3,FALSE)),"")</f>
        <v>Predominantly Rural</v>
      </c>
      <c r="D3416">
        <f>100*data!D3481/data!$V3481</f>
        <v>10.311750599520384</v>
      </c>
      <c r="E3416">
        <f>100*data!E3481/data!$V3481</f>
        <v>0.59952038369304561</v>
      </c>
      <c r="F3416">
        <f>100*data!F3481/data!$V3481</f>
        <v>6.9544364508393288</v>
      </c>
      <c r="G3416">
        <f>100*data!G3481/data!$V3481</f>
        <v>15.467625899280575</v>
      </c>
      <c r="H3416">
        <f>100*data!H3481/data!$V3481</f>
        <v>3.4772182254196644</v>
      </c>
      <c r="I3416">
        <f>100*data!I3481/data!$V3481</f>
        <v>3.8369304556354917</v>
      </c>
      <c r="J3416">
        <f>100*data!J3481/data!$V3481</f>
        <v>6.1151079136690649</v>
      </c>
      <c r="K3416">
        <f>100*data!K3481/data!$V3481</f>
        <v>2.9976019184652278</v>
      </c>
      <c r="L3416">
        <f>100*data!L3481/data!$V3481</f>
        <v>5.6354916067146279</v>
      </c>
      <c r="M3416">
        <f>100*data!M3481/data!$V3481</f>
        <v>5.275779376498801</v>
      </c>
      <c r="N3416">
        <f>100*data!N3481/data!$V3481</f>
        <v>1.9184652278177459</v>
      </c>
      <c r="O3416">
        <f>100*data!O3481/data!$V3481</f>
        <v>3.2374100719424459</v>
      </c>
      <c r="P3416">
        <f>100*data!P3481/data!$V3481</f>
        <v>15.587529976019185</v>
      </c>
      <c r="Q3416">
        <f>100*data!Q3481/data!$V3481</f>
        <v>7.434052757793765</v>
      </c>
      <c r="R3416">
        <f>100*data!R3481/data!$V3481</f>
        <v>1.1990407673860912</v>
      </c>
      <c r="S3416">
        <f>100*data!S3481/data!$V3481</f>
        <v>1.6786570743405276</v>
      </c>
      <c r="T3416">
        <f>100*data!T3481/data!$V3481</f>
        <v>2.8776978417266186</v>
      </c>
      <c r="U3416">
        <f>100*data!U3481/data!$V3481</f>
        <v>5.3956834532374103</v>
      </c>
      <c r="V3416">
        <f t="shared" si="40"/>
        <v>100</v>
      </c>
    </row>
    <row r="3417" spans="1:22" x14ac:dyDescent="0.3">
      <c r="A3417" t="s">
        <v>233</v>
      </c>
      <c r="B3417" s="15" t="str">
        <f>IFERROR(VLOOKUP($A3417,class!$A$1:$B$455,2,FALSE),"")</f>
        <v>Shire District</v>
      </c>
      <c r="C3417" s="15" t="str">
        <f>IFERROR(IFERROR(VLOOKUP($A3417,classifications!$A$3:$C$336,3,FALSE),VLOOKUP($A3417,classifications!$I$2:$K$28,3,FALSE)),"")</f>
        <v>Predominantly Urban</v>
      </c>
      <c r="D3417">
        <f>100*data!D3482/data!$V3482</f>
        <v>0.48309178743961351</v>
      </c>
      <c r="E3417">
        <f>100*data!E3482/data!$V3482</f>
        <v>0.36231884057971014</v>
      </c>
      <c r="F3417">
        <f>100*data!F3482/data!$V3482</f>
        <v>3.6231884057971016</v>
      </c>
      <c r="G3417">
        <f>100*data!G3482/data!$V3482</f>
        <v>14.009661835748792</v>
      </c>
      <c r="H3417">
        <f>100*data!H3482/data!$V3482</f>
        <v>4.3478260869565215</v>
      </c>
      <c r="I3417">
        <f>100*data!I3482/data!$V3482</f>
        <v>3.2608695652173911</v>
      </c>
      <c r="J3417">
        <f>100*data!J3482/data!$V3482</f>
        <v>8.0917874396135261</v>
      </c>
      <c r="K3417">
        <f>100*data!K3482/data!$V3482</f>
        <v>10.144927536231885</v>
      </c>
      <c r="L3417">
        <f>100*data!L3482/data!$V3482</f>
        <v>6.5217391304347823</v>
      </c>
      <c r="M3417">
        <f>100*data!M3482/data!$V3482</f>
        <v>7.4879227053140101</v>
      </c>
      <c r="N3417">
        <f>100*data!N3482/data!$V3482</f>
        <v>2.2946859903381642</v>
      </c>
      <c r="O3417">
        <f>100*data!O3482/data!$V3482</f>
        <v>3.6231884057971016</v>
      </c>
      <c r="P3417">
        <f>100*data!P3482/data!$V3482</f>
        <v>12.439613526570048</v>
      </c>
      <c r="Q3417">
        <f>100*data!Q3482/data!$V3482</f>
        <v>8.454106280193237</v>
      </c>
      <c r="R3417">
        <f>100*data!R3482/data!$V3482</f>
        <v>0.12077294685990338</v>
      </c>
      <c r="S3417">
        <f>100*data!S3482/data!$V3482</f>
        <v>1.5700483091787441</v>
      </c>
      <c r="T3417">
        <f>100*data!T3482/data!$V3482</f>
        <v>5.3140096618357484</v>
      </c>
      <c r="U3417">
        <f>100*data!U3482/data!$V3482</f>
        <v>7.85024154589372</v>
      </c>
      <c r="V3417">
        <f t="shared" si="40"/>
        <v>100</v>
      </c>
    </row>
    <row r="3418" spans="1:22" x14ac:dyDescent="0.3">
      <c r="A3418" t="s">
        <v>241</v>
      </c>
      <c r="B3418" s="15" t="str">
        <f>IFERROR(VLOOKUP($A3418,class!$A$1:$B$455,2,FALSE),"")</f>
        <v>Shire District</v>
      </c>
      <c r="C3418" s="15" t="str">
        <f>IFERROR(IFERROR(VLOOKUP($A3418,classifications!$A$3:$C$336,3,FALSE),VLOOKUP($A3418,classifications!$I$2:$K$28,3,FALSE)),"")</f>
        <v>Predominantly Rural</v>
      </c>
      <c r="D3418">
        <f>100*data!D3483/data!$V3483</f>
        <v>15.267947421638018</v>
      </c>
      <c r="E3418">
        <f>100*data!E3483/data!$V3483</f>
        <v>0.50556117290192115</v>
      </c>
      <c r="F3418">
        <f>100*data!F3483/data!$V3483</f>
        <v>5.9656218402426697</v>
      </c>
      <c r="G3418">
        <f>100*data!G3483/data!$V3483</f>
        <v>14.762386248736098</v>
      </c>
      <c r="H3418">
        <f>100*data!H3483/data!$V3483</f>
        <v>3.7411526794742165</v>
      </c>
      <c r="I3418">
        <f>100*data!I3483/data!$V3483</f>
        <v>4.0444893832153692</v>
      </c>
      <c r="J3418">
        <f>100*data!J3483/data!$V3483</f>
        <v>5.0556117290192111</v>
      </c>
      <c r="K3418">
        <f>100*data!K3483/data!$V3483</f>
        <v>3.7411526794742165</v>
      </c>
      <c r="L3418">
        <f>100*data!L3483/data!$V3483</f>
        <v>3.9433771486349847</v>
      </c>
      <c r="M3418">
        <f>100*data!M3483/data!$V3483</f>
        <v>4.7522750252780588</v>
      </c>
      <c r="N3418">
        <f>100*data!N3483/data!$V3483</f>
        <v>1.7189079878665319</v>
      </c>
      <c r="O3418">
        <f>100*data!O3483/data!$V3483</f>
        <v>2.8311425682507583</v>
      </c>
      <c r="P3418">
        <f>100*data!P3483/data!$V3483</f>
        <v>13.852376137512639</v>
      </c>
      <c r="Q3418">
        <f>100*data!Q3483/data!$V3483</f>
        <v>7.482305358948433</v>
      </c>
      <c r="R3418">
        <f>100*data!R3483/data!$V3483</f>
        <v>1.7189079878665319</v>
      </c>
      <c r="S3418">
        <f>100*data!S3483/data!$V3483</f>
        <v>1.7189079878665319</v>
      </c>
      <c r="T3418">
        <f>100*data!T3483/data!$V3483</f>
        <v>2.7300303336703742</v>
      </c>
      <c r="U3418">
        <f>100*data!U3483/data!$V3483</f>
        <v>6.1678463094034379</v>
      </c>
      <c r="V3418">
        <f t="shared" si="40"/>
        <v>100.00000000000001</v>
      </c>
    </row>
    <row r="3419" spans="1:22" x14ac:dyDescent="0.3">
      <c r="A3419" t="s">
        <v>375</v>
      </c>
      <c r="B3419" s="15" t="str">
        <f>IFERROR(VLOOKUP($A3419,class!$A$1:$B$455,2,FALSE),"")</f>
        <v>Shire District</v>
      </c>
      <c r="C3419" s="15" t="str">
        <f>IFERROR(IFERROR(VLOOKUP($A3419,classifications!$A$3:$C$336,3,FALSE),VLOOKUP($A3419,classifications!$I$2:$K$28,3,FALSE)),"")</f>
        <v>Predominantly Rural</v>
      </c>
      <c r="D3419">
        <f>100*data!D3484/data!$V3484</f>
        <v>8.943514644351465</v>
      </c>
      <c r="E3419">
        <f>100*data!E3484/data!$V3484</f>
        <v>0.47071129707112969</v>
      </c>
      <c r="F3419">
        <f>100*data!F3484/data!$V3484</f>
        <v>5.2301255230125525</v>
      </c>
      <c r="G3419">
        <f>100*data!G3484/data!$V3484</f>
        <v>13.598326359832637</v>
      </c>
      <c r="H3419">
        <f>100*data!H3484/data!$V3484</f>
        <v>3.1380753138075312</v>
      </c>
      <c r="I3419">
        <f>100*data!I3484/data!$V3484</f>
        <v>3.1380753138075312</v>
      </c>
      <c r="J3419">
        <f>100*data!J3484/data!$V3484</f>
        <v>8.1066945606694567</v>
      </c>
      <c r="K3419">
        <f>100*data!K3484/data!$V3484</f>
        <v>6.3807531380753142</v>
      </c>
      <c r="L3419">
        <f>100*data!L3484/data!$V3484</f>
        <v>6.9560669456066941</v>
      </c>
      <c r="M3419">
        <f>100*data!M3484/data!$V3484</f>
        <v>4.7594142259414225</v>
      </c>
      <c r="N3419">
        <f>100*data!N3484/data!$V3484</f>
        <v>1.5167364016736402</v>
      </c>
      <c r="O3419">
        <f>100*data!O3484/data!$V3484</f>
        <v>2.981171548117155</v>
      </c>
      <c r="P3419">
        <f>100*data!P3484/data!$V3484</f>
        <v>14.592050209205022</v>
      </c>
      <c r="Q3419">
        <f>100*data!Q3484/data!$V3484</f>
        <v>7.531380753138075</v>
      </c>
      <c r="R3419">
        <f>100*data!R3484/data!$V3484</f>
        <v>1.2029288702928871</v>
      </c>
      <c r="S3419">
        <f>100*data!S3484/data!$V3484</f>
        <v>1.6213389121338913</v>
      </c>
      <c r="T3419">
        <f>100*data!T3484/data!$V3484</f>
        <v>3.3472803347280333</v>
      </c>
      <c r="U3419">
        <f>100*data!U3484/data!$V3484</f>
        <v>6.485355648535565</v>
      </c>
      <c r="V3419">
        <f t="shared" si="40"/>
        <v>100.00000000000001</v>
      </c>
    </row>
    <row r="3420" spans="1:22" x14ac:dyDescent="0.3">
      <c r="A3420" t="s">
        <v>376</v>
      </c>
      <c r="B3420" s="15" t="str">
        <f>IFERROR(VLOOKUP($A3420,class!$A$1:$B$455,2,FALSE),"")</f>
        <v>Shire District</v>
      </c>
      <c r="C3420" s="15" t="str">
        <f>IFERROR(IFERROR(VLOOKUP($A3420,classifications!$A$3:$C$336,3,FALSE),VLOOKUP($A3420,classifications!$I$2:$K$28,3,FALSE)),"")</f>
        <v>Predominantly Rural</v>
      </c>
      <c r="D3420">
        <f>100*data!D3485/data!$V3485</f>
        <v>8.0634045485871813</v>
      </c>
      <c r="E3420">
        <f>100*data!E3485/data!$V3485</f>
        <v>0.41350792556857341</v>
      </c>
      <c r="F3420">
        <f>100*data!F3485/data!$V3485</f>
        <v>6.0647829083390761</v>
      </c>
      <c r="G3420">
        <f>100*data!G3485/data!$V3485</f>
        <v>14.610613370089593</v>
      </c>
      <c r="H3420">
        <f>100*data!H3485/data!$V3485</f>
        <v>3.6526533425223984</v>
      </c>
      <c r="I3420">
        <f>100*data!I3485/data!$V3485</f>
        <v>4.0661612680909718</v>
      </c>
      <c r="J3420">
        <f>100*data!J3485/data!$V3485</f>
        <v>6.5472088215024122</v>
      </c>
      <c r="K3420">
        <f>100*data!K3485/data!$V3485</f>
        <v>3.5148173673328738</v>
      </c>
      <c r="L3420">
        <f>100*data!L3485/data!$V3485</f>
        <v>5.7201929703652654</v>
      </c>
      <c r="M3420">
        <f>100*data!M3485/data!$V3485</f>
        <v>4.6175051688490694</v>
      </c>
      <c r="N3420">
        <f>100*data!N3485/data!$V3485</f>
        <v>1.5851137146795313</v>
      </c>
      <c r="O3420">
        <f>100*data!O3485/data!$V3485</f>
        <v>3.8594073053066849</v>
      </c>
      <c r="P3420">
        <f>100*data!P3485/data!$V3485</f>
        <v>13.507925568573398</v>
      </c>
      <c r="Q3420">
        <f>100*data!Q3485/data!$V3485</f>
        <v>8.0634045485871813</v>
      </c>
      <c r="R3420">
        <f>100*data!R3485/data!$V3485</f>
        <v>0.82701585113714682</v>
      </c>
      <c r="S3420">
        <f>100*data!S3485/data!$V3485</f>
        <v>1.7229496898690557</v>
      </c>
      <c r="T3420">
        <f>100*data!T3485/data!$V3485</f>
        <v>3.5837353549276361</v>
      </c>
      <c r="U3420">
        <f>100*data!U3485/data!$V3485</f>
        <v>9.5796002756719503</v>
      </c>
      <c r="V3420">
        <f t="shared" si="40"/>
        <v>100</v>
      </c>
    </row>
    <row r="3421" spans="1:22" x14ac:dyDescent="0.3">
      <c r="A3421" t="s">
        <v>330</v>
      </c>
      <c r="B3421" s="15" t="str">
        <f>IFERROR(VLOOKUP($A3421,class!$A$1:$B$455,2,FALSE),"")</f>
        <v>Shire District</v>
      </c>
      <c r="C3421" s="15" t="str">
        <f>IFERROR(IFERROR(VLOOKUP($A3421,classifications!$A$3:$C$336,3,FALSE),VLOOKUP($A3421,classifications!$I$2:$K$28,3,FALSE)),"")</f>
        <v>Predominantly Urban</v>
      </c>
      <c r="D3421">
        <f>100*data!D3486/data!$V3486</f>
        <v>0.6259780907668232</v>
      </c>
      <c r="E3421">
        <f>100*data!E3486/data!$V3486</f>
        <v>0.3129890453834116</v>
      </c>
      <c r="F3421">
        <f>100*data!F3486/data!$V3486</f>
        <v>4.0688575899843507</v>
      </c>
      <c r="G3421">
        <f>100*data!G3486/data!$V3486</f>
        <v>15.649452269170579</v>
      </c>
      <c r="H3421">
        <f>100*data!H3486/data!$V3486</f>
        <v>2.9733959311424099</v>
      </c>
      <c r="I3421">
        <f>100*data!I3486/data!$V3486</f>
        <v>2.816901408450704</v>
      </c>
      <c r="J3421">
        <f>100*data!J3486/data!$V3486</f>
        <v>7.6682316118935834</v>
      </c>
      <c r="K3421">
        <f>100*data!K3486/data!$V3486</f>
        <v>4.694835680751174</v>
      </c>
      <c r="L3421">
        <f>100*data!L3486/data!$V3486</f>
        <v>10.015649452269171</v>
      </c>
      <c r="M3421">
        <f>100*data!M3486/data!$V3486</f>
        <v>6.2597809076682314</v>
      </c>
      <c r="N3421">
        <f>100*data!N3486/data!$V3486</f>
        <v>2.0344287949921753</v>
      </c>
      <c r="O3421">
        <f>100*data!O3486/data!$V3486</f>
        <v>4.0688575899843507</v>
      </c>
      <c r="P3421">
        <f>100*data!P3486/data!$V3486</f>
        <v>13.302034428794991</v>
      </c>
      <c r="Q3421">
        <f>100*data!Q3486/data!$V3486</f>
        <v>9.3896713615023479</v>
      </c>
      <c r="R3421">
        <f>100*data!R3486/data!$V3486</f>
        <v>0</v>
      </c>
      <c r="S3421">
        <f>100*data!S3486/data!$V3486</f>
        <v>2.1909233176838812</v>
      </c>
      <c r="T3421">
        <f>100*data!T3486/data!$V3486</f>
        <v>6.103286384976526</v>
      </c>
      <c r="U3421">
        <f>100*data!U3486/data!$V3486</f>
        <v>7.8247261345852896</v>
      </c>
      <c r="V3421">
        <f t="shared" si="40"/>
        <v>100.00000000000001</v>
      </c>
    </row>
    <row r="3422" spans="1:22" x14ac:dyDescent="0.3">
      <c r="A3422" t="s">
        <v>335</v>
      </c>
      <c r="B3422" s="15" t="str">
        <f>IFERROR(VLOOKUP($A3422,class!$A$1:$B$455,2,FALSE),"")</f>
        <v>Shire District</v>
      </c>
      <c r="C3422" s="15" t="str">
        <f>IFERROR(IFERROR(VLOOKUP($A3422,classifications!$A$3:$C$336,3,FALSE),VLOOKUP($A3422,classifications!$I$2:$K$28,3,FALSE)),"")</f>
        <v>Predominantly Urban</v>
      </c>
      <c r="D3422">
        <f>100*data!D3487/data!$V3487</f>
        <v>1.0582010582010581</v>
      </c>
      <c r="E3422">
        <f>100*data!E3487/data!$V3487</f>
        <v>0.35273368606701938</v>
      </c>
      <c r="F3422">
        <f>100*data!F3487/data!$V3487</f>
        <v>5.9964726631393299</v>
      </c>
      <c r="G3422">
        <f>100*data!G3487/data!$V3487</f>
        <v>17.10758377425044</v>
      </c>
      <c r="H3422">
        <f>100*data!H3487/data!$V3487</f>
        <v>2.4691358024691357</v>
      </c>
      <c r="I3422">
        <f>100*data!I3487/data!$V3487</f>
        <v>2.998236331569665</v>
      </c>
      <c r="J3422">
        <f>100*data!J3487/data!$V3487</f>
        <v>8.2892416225749557</v>
      </c>
      <c r="K3422">
        <f>100*data!K3487/data!$V3487</f>
        <v>3.5273368606701938</v>
      </c>
      <c r="L3422">
        <f>100*data!L3487/data!$V3487</f>
        <v>10.229276895943563</v>
      </c>
      <c r="M3422">
        <f>100*data!M3487/data!$V3487</f>
        <v>6.7019400352733687</v>
      </c>
      <c r="N3422">
        <f>100*data!N3487/data!$V3487</f>
        <v>1.5873015873015872</v>
      </c>
      <c r="O3422">
        <f>100*data!O3487/data!$V3487</f>
        <v>3.5273368606701938</v>
      </c>
      <c r="P3422">
        <f>100*data!P3487/data!$V3487</f>
        <v>13.756613756613756</v>
      </c>
      <c r="Q3422">
        <f>100*data!Q3487/data!$V3487</f>
        <v>7.0546737213403876</v>
      </c>
      <c r="R3422">
        <f>100*data!R3487/data!$V3487</f>
        <v>0.17636684303350969</v>
      </c>
      <c r="S3422">
        <f>100*data!S3487/data!$V3487</f>
        <v>1.7636684303350969</v>
      </c>
      <c r="T3422">
        <f>100*data!T3487/data!$V3487</f>
        <v>5.1146384479717817</v>
      </c>
      <c r="U3422">
        <f>100*data!U3487/data!$V3487</f>
        <v>8.2892416225749557</v>
      </c>
      <c r="V3422">
        <f t="shared" si="40"/>
        <v>100.00000000000003</v>
      </c>
    </row>
    <row r="3423" spans="1:22" x14ac:dyDescent="0.3">
      <c r="A3423" t="s">
        <v>35</v>
      </c>
      <c r="B3423" s="15" t="str">
        <f>IFERROR(VLOOKUP($A3423,class!$A$1:$B$455,2,FALSE),"")</f>
        <v>Shire District</v>
      </c>
      <c r="C3423" s="15" t="str">
        <f>IFERROR(IFERROR(VLOOKUP($A3423,classifications!$A$3:$C$336,3,FALSE),VLOOKUP($A3423,classifications!$I$2:$K$28,3,FALSE)),"")</f>
        <v>Urban with Significant Rural</v>
      </c>
      <c r="D3423">
        <f>100*data!D3488/data!$V3488</f>
        <v>4.2937853107344637</v>
      </c>
      <c r="E3423">
        <f>100*data!E3488/data!$V3488</f>
        <v>0.56497175141242939</v>
      </c>
      <c r="F3423">
        <f>100*data!F3488/data!$V3488</f>
        <v>6.101694915254237</v>
      </c>
      <c r="G3423">
        <f>100*data!G3488/data!$V3488</f>
        <v>14.576271186440678</v>
      </c>
      <c r="H3423">
        <f>100*data!H3488/data!$V3488</f>
        <v>2.5988700564971752</v>
      </c>
      <c r="I3423">
        <f>100*data!I3488/data!$V3488</f>
        <v>3.2768361581920904</v>
      </c>
      <c r="J3423">
        <f>100*data!J3488/data!$V3488</f>
        <v>7.0056497175141246</v>
      </c>
      <c r="K3423">
        <f>100*data!K3488/data!$V3488</f>
        <v>2.5988700564971752</v>
      </c>
      <c r="L3423">
        <f>100*data!L3488/data!$V3488</f>
        <v>5.3107344632768365</v>
      </c>
      <c r="M3423">
        <f>100*data!M3488/data!$V3488</f>
        <v>8.2485875706214689</v>
      </c>
      <c r="N3423">
        <f>100*data!N3488/data!$V3488</f>
        <v>1.4689265536723164</v>
      </c>
      <c r="O3423">
        <f>100*data!O3488/data!$V3488</f>
        <v>3.2768361581920904</v>
      </c>
      <c r="P3423">
        <f>100*data!P3488/data!$V3488</f>
        <v>18.757062146892654</v>
      </c>
      <c r="Q3423">
        <f>100*data!Q3488/data!$V3488</f>
        <v>8.1355932203389827</v>
      </c>
      <c r="R3423">
        <f>100*data!R3488/data!$V3488</f>
        <v>0.4519774011299435</v>
      </c>
      <c r="S3423">
        <f>100*data!S3488/data!$V3488</f>
        <v>1.9209039548022599</v>
      </c>
      <c r="T3423">
        <f>100*data!T3488/data!$V3488</f>
        <v>3.3898305084745761</v>
      </c>
      <c r="U3423">
        <f>100*data!U3488/data!$V3488</f>
        <v>8.0225988700564965</v>
      </c>
      <c r="V3423">
        <f t="shared" si="40"/>
        <v>99.999999999999986</v>
      </c>
    </row>
    <row r="3424" spans="1:22" x14ac:dyDescent="0.3">
      <c r="A3424" t="s">
        <v>50</v>
      </c>
      <c r="B3424" s="15" t="str">
        <f>IFERROR(VLOOKUP($A3424,class!$A$1:$B$455,2,FALSE),"")</f>
        <v>Shire District</v>
      </c>
      <c r="C3424" s="15" t="str">
        <f>IFERROR(IFERROR(VLOOKUP($A3424,classifications!$A$3:$C$336,3,FALSE),VLOOKUP($A3424,classifications!$I$2:$K$28,3,FALSE)),"")</f>
        <v>Predominantly Rural</v>
      </c>
      <c r="D3424">
        <f>100*data!D3489/data!$V3489</f>
        <v>9.8321342925659465</v>
      </c>
      <c r="E3424">
        <f>100*data!E3489/data!$V3489</f>
        <v>0.35971223021582732</v>
      </c>
      <c r="F3424">
        <f>100*data!F3489/data!$V3489</f>
        <v>5.1558752997601918</v>
      </c>
      <c r="G3424">
        <f>100*data!G3489/data!$V3489</f>
        <v>15.347721822541967</v>
      </c>
      <c r="H3424">
        <f>100*data!H3489/data!$V3489</f>
        <v>3.2374100719424459</v>
      </c>
      <c r="I3424">
        <f>100*data!I3489/data!$V3489</f>
        <v>2.8776978417266186</v>
      </c>
      <c r="J3424">
        <f>100*data!J3489/data!$V3489</f>
        <v>7.7937649880095927</v>
      </c>
      <c r="K3424">
        <f>100*data!K3489/data!$V3489</f>
        <v>2.5179856115107913</v>
      </c>
      <c r="L3424">
        <f>100*data!L3489/data!$V3489</f>
        <v>7.434052757793765</v>
      </c>
      <c r="M3424">
        <f>100*data!M3489/data!$V3489</f>
        <v>5.7553956834532372</v>
      </c>
      <c r="N3424">
        <f>100*data!N3489/data!$V3489</f>
        <v>1.3189448441247003</v>
      </c>
      <c r="O3424">
        <f>100*data!O3489/data!$V3489</f>
        <v>3.3573141486810552</v>
      </c>
      <c r="P3424">
        <f>100*data!P3489/data!$V3489</f>
        <v>14.628297362110311</v>
      </c>
      <c r="Q3424">
        <f>100*data!Q3489/data!$V3489</f>
        <v>8.0335731414868103</v>
      </c>
      <c r="R3424">
        <f>100*data!R3489/data!$V3489</f>
        <v>0.59952038369304561</v>
      </c>
      <c r="S3424">
        <f>100*data!S3489/data!$V3489</f>
        <v>1.6786570743405276</v>
      </c>
      <c r="T3424">
        <f>100*data!T3489/data!$V3489</f>
        <v>3.7170263788968825</v>
      </c>
      <c r="U3424">
        <f>100*data!U3489/data!$V3489</f>
        <v>6.3549160671462825</v>
      </c>
      <c r="V3424">
        <f t="shared" si="40"/>
        <v>99.999999999999986</v>
      </c>
    </row>
    <row r="3425" spans="1:22" x14ac:dyDescent="0.3">
      <c r="A3425" t="s">
        <v>54</v>
      </c>
      <c r="B3425" s="15" t="str">
        <f>IFERROR(VLOOKUP($A3425,class!$A$1:$B$455,2,FALSE),"")</f>
        <v>Shire District</v>
      </c>
      <c r="C3425" s="15" t="str">
        <f>IFERROR(IFERROR(VLOOKUP($A3425,classifications!$A$3:$C$336,3,FALSE),VLOOKUP($A3425,classifications!$I$2:$K$28,3,FALSE)),"")</f>
        <v>Predominantly Rural</v>
      </c>
      <c r="D3425">
        <f>100*data!D3490/data!$V3490</f>
        <v>8.764705882352942</v>
      </c>
      <c r="E3425">
        <f>100*data!E3490/data!$V3490</f>
        <v>0.47058823529411764</v>
      </c>
      <c r="F3425">
        <f>100*data!F3490/data!$V3490</f>
        <v>5.2352941176470589</v>
      </c>
      <c r="G3425">
        <f>100*data!G3490/data!$V3490</f>
        <v>15.882352941176471</v>
      </c>
      <c r="H3425">
        <f>100*data!H3490/data!$V3490</f>
        <v>3.6470588235294117</v>
      </c>
      <c r="I3425">
        <f>100*data!I3490/data!$V3490</f>
        <v>3.8235294117647061</v>
      </c>
      <c r="J3425">
        <f>100*data!J3490/data!$V3490</f>
        <v>6.117647058823529</v>
      </c>
      <c r="K3425">
        <f>100*data!K3490/data!$V3490</f>
        <v>1.588235294117647</v>
      </c>
      <c r="L3425">
        <f>100*data!L3490/data!$V3490</f>
        <v>4.1764705882352944</v>
      </c>
      <c r="M3425">
        <f>100*data!M3490/data!$V3490</f>
        <v>7.7647058823529411</v>
      </c>
      <c r="N3425">
        <f>100*data!N3490/data!$V3490</f>
        <v>1.5294117647058822</v>
      </c>
      <c r="O3425">
        <f>100*data!O3490/data!$V3490</f>
        <v>3.2941176470588234</v>
      </c>
      <c r="P3425">
        <f>100*data!P3490/data!$V3490</f>
        <v>17.470588235294116</v>
      </c>
      <c r="Q3425">
        <f>100*data!Q3490/data!$V3490</f>
        <v>8.6470588235294112</v>
      </c>
      <c r="R3425">
        <f>100*data!R3490/data!$V3490</f>
        <v>0.47058823529411764</v>
      </c>
      <c r="S3425">
        <f>100*data!S3490/data!$V3490</f>
        <v>1.8823529411764706</v>
      </c>
      <c r="T3425">
        <f>100*data!T3490/data!$V3490</f>
        <v>3</v>
      </c>
      <c r="U3425">
        <f>100*data!U3490/data!$V3490</f>
        <v>6.2352941176470589</v>
      </c>
      <c r="V3425">
        <f t="shared" si="40"/>
        <v>99.999999999999986</v>
      </c>
    </row>
    <row r="3426" spans="1:22" x14ac:dyDescent="0.3">
      <c r="A3426" t="s">
        <v>236</v>
      </c>
      <c r="B3426" s="15" t="str">
        <f>IFERROR(VLOOKUP($A3426,class!$A$1:$B$455,2,FALSE),"")</f>
        <v>Shire District</v>
      </c>
      <c r="C3426" s="15" t="str">
        <f>IFERROR(IFERROR(VLOOKUP($A3426,classifications!$A$3:$C$336,3,FALSE),VLOOKUP($A3426,classifications!$I$2:$K$28,3,FALSE)),"")</f>
        <v>Urban with Significant Rural</v>
      </c>
      <c r="D3426">
        <f>100*data!D3491/data!$V3491</f>
        <v>3.7546933667083855</v>
      </c>
      <c r="E3426">
        <f>100*data!E3491/data!$V3491</f>
        <v>0.31289111389236546</v>
      </c>
      <c r="F3426">
        <f>100*data!F3491/data!$V3491</f>
        <v>4.3804755944931166</v>
      </c>
      <c r="G3426">
        <f>100*data!G3491/data!$V3491</f>
        <v>13.016270337922403</v>
      </c>
      <c r="H3426">
        <f>100*data!H3491/data!$V3491</f>
        <v>2.5657071339173969</v>
      </c>
      <c r="I3426">
        <f>100*data!I3491/data!$V3491</f>
        <v>3.6295369211514394</v>
      </c>
      <c r="J3426">
        <f>100*data!J3491/data!$V3491</f>
        <v>5.3817271589486859</v>
      </c>
      <c r="K3426">
        <f>100*data!K3491/data!$V3491</f>
        <v>3.3792240300375469</v>
      </c>
      <c r="L3426">
        <f>100*data!L3491/data!$V3491</f>
        <v>2.9411764705882355</v>
      </c>
      <c r="M3426">
        <f>100*data!M3491/data!$V3491</f>
        <v>15.39424280350438</v>
      </c>
      <c r="N3426">
        <f>100*data!N3491/data!$V3491</f>
        <v>1.9399249061326658</v>
      </c>
      <c r="O3426">
        <f>100*data!O3491/data!$V3491</f>
        <v>2.690863579474343</v>
      </c>
      <c r="P3426">
        <f>100*data!P3491/data!$V3491</f>
        <v>20.901126408010011</v>
      </c>
      <c r="Q3426">
        <f>100*data!Q3491/data!$V3491</f>
        <v>8.69837296620776</v>
      </c>
      <c r="R3426">
        <f>100*data!R3491/data!$V3491</f>
        <v>0.50062578222778475</v>
      </c>
      <c r="S3426">
        <f>100*data!S3491/data!$V3491</f>
        <v>1.7521902377972465</v>
      </c>
      <c r="T3426">
        <f>100*data!T3491/data!$V3491</f>
        <v>3.3792240300375469</v>
      </c>
      <c r="U3426">
        <f>100*data!U3491/data!$V3491</f>
        <v>5.3817271589486859</v>
      </c>
      <c r="V3426">
        <f t="shared" si="40"/>
        <v>100.00000000000001</v>
      </c>
    </row>
    <row r="3427" spans="1:22" x14ac:dyDescent="0.3">
      <c r="A3427" t="s">
        <v>243</v>
      </c>
      <c r="B3427" s="15" t="str">
        <f>IFERROR(VLOOKUP($A3427,class!$A$1:$B$455,2,FALSE),"")</f>
        <v>Shire District</v>
      </c>
      <c r="C3427" s="15" t="str">
        <f>IFERROR(IFERROR(VLOOKUP($A3427,classifications!$A$3:$C$336,3,FALSE),VLOOKUP($A3427,classifications!$I$2:$K$28,3,FALSE)),"")</f>
        <v>Predominantly Rural</v>
      </c>
      <c r="D3427">
        <f>100*data!D3492/data!$V3492</f>
        <v>4.6923076923076925</v>
      </c>
      <c r="E3427">
        <f>100*data!E3492/data!$V3492</f>
        <v>0.46153846153846156</v>
      </c>
      <c r="F3427">
        <f>100*data!F3492/data!$V3492</f>
        <v>5.3076923076923075</v>
      </c>
      <c r="G3427">
        <f>100*data!G3492/data!$V3492</f>
        <v>13.307692307692308</v>
      </c>
      <c r="H3427">
        <f>100*data!H3492/data!$V3492</f>
        <v>3.1538461538461537</v>
      </c>
      <c r="I3427">
        <f>100*data!I3492/data!$V3492</f>
        <v>3.7692307692307692</v>
      </c>
      <c r="J3427">
        <f>100*data!J3492/data!$V3492</f>
        <v>5.615384615384615</v>
      </c>
      <c r="K3427">
        <f>100*data!K3492/data!$V3492</f>
        <v>2.3076923076923075</v>
      </c>
      <c r="L3427">
        <f>100*data!L3492/data!$V3492</f>
        <v>3.4615384615384617</v>
      </c>
      <c r="M3427">
        <f>100*data!M3492/data!$V3492</f>
        <v>10.23076923076923</v>
      </c>
      <c r="N3427">
        <f>100*data!N3492/data!$V3492</f>
        <v>2</v>
      </c>
      <c r="O3427">
        <f>100*data!O3492/data!$V3492</f>
        <v>3.4615384615384617</v>
      </c>
      <c r="P3427">
        <f>100*data!P3492/data!$V3492</f>
        <v>21.46153846153846</v>
      </c>
      <c r="Q3427">
        <f>100*data!Q3492/data!$V3492</f>
        <v>8.7692307692307701</v>
      </c>
      <c r="R3427">
        <f>100*data!R3492/data!$V3492</f>
        <v>0.53846153846153844</v>
      </c>
      <c r="S3427">
        <f>100*data!S3492/data!$V3492</f>
        <v>1.7692307692307692</v>
      </c>
      <c r="T3427">
        <f>100*data!T3492/data!$V3492</f>
        <v>3.6153846153846154</v>
      </c>
      <c r="U3427">
        <f>100*data!U3492/data!$V3492</f>
        <v>6.0769230769230766</v>
      </c>
      <c r="V3427">
        <f t="shared" si="40"/>
        <v>100</v>
      </c>
    </row>
    <row r="3428" spans="1:22" x14ac:dyDescent="0.3">
      <c r="A3428" t="s">
        <v>248</v>
      </c>
      <c r="B3428" s="15" t="str">
        <f>IFERROR(VLOOKUP($A3428,class!$A$1:$B$455,2,FALSE),"")</f>
        <v>Shire District</v>
      </c>
      <c r="C3428" s="15" t="str">
        <f>IFERROR(IFERROR(VLOOKUP($A3428,classifications!$A$3:$C$336,3,FALSE),VLOOKUP($A3428,classifications!$I$2:$K$28,3,FALSE)),"")</f>
        <v>Predominantly Urban</v>
      </c>
      <c r="D3428">
        <f>100*data!D3493/data!$V3493</f>
        <v>0.8327024981074943</v>
      </c>
      <c r="E3428">
        <f>100*data!E3493/data!$V3493</f>
        <v>0.30280090840272522</v>
      </c>
      <c r="F3428">
        <f>100*data!F3493/data!$V3493</f>
        <v>5.5261165783497352</v>
      </c>
      <c r="G3428">
        <f>100*data!G3493/data!$V3493</f>
        <v>14.610143830431491</v>
      </c>
      <c r="H3428">
        <f>100*data!H3493/data!$V3493</f>
        <v>2.3467070401211205</v>
      </c>
      <c r="I3428">
        <f>100*data!I3493/data!$V3493</f>
        <v>3.255109765329296</v>
      </c>
      <c r="J3428">
        <f>100*data!J3493/data!$V3493</f>
        <v>23.694171082513247</v>
      </c>
      <c r="K3428">
        <f>100*data!K3493/data!$V3493</f>
        <v>3.7850113550340652</v>
      </c>
      <c r="L3428">
        <f>100*data!L3493/data!$V3493</f>
        <v>3.1794095382286147</v>
      </c>
      <c r="M3428">
        <f>100*data!M3493/data!$V3493</f>
        <v>7.1158213474640428</v>
      </c>
      <c r="N3428">
        <f>100*data!N3493/data!$V3493</f>
        <v>1.8168054504163513</v>
      </c>
      <c r="O3428">
        <f>100*data!O3493/data!$V3493</f>
        <v>2.1196063588190763</v>
      </c>
      <c r="P3428">
        <f>100*data!P3493/data!$V3493</f>
        <v>14.383043149129447</v>
      </c>
      <c r="Q3428">
        <f>100*data!Q3493/data!$V3493</f>
        <v>7.0401211203633611</v>
      </c>
      <c r="R3428">
        <f>100*data!R3493/data!$V3493</f>
        <v>0.22710068130204392</v>
      </c>
      <c r="S3428">
        <f>100*data!S3493/data!$V3493</f>
        <v>1.4383043149129446</v>
      </c>
      <c r="T3428">
        <f>100*data!T3493/data!$V3493</f>
        <v>3.1794095382286147</v>
      </c>
      <c r="U3428">
        <f>100*data!U3493/data!$V3493</f>
        <v>5.1476154428463285</v>
      </c>
      <c r="V3428">
        <f t="shared" si="40"/>
        <v>100</v>
      </c>
    </row>
    <row r="3429" spans="1:22" x14ac:dyDescent="0.3">
      <c r="A3429" t="s">
        <v>252</v>
      </c>
      <c r="B3429" s="15" t="str">
        <f>IFERROR(VLOOKUP($A3429,class!$A$1:$B$455,2,FALSE),"")</f>
        <v>Shire District</v>
      </c>
      <c r="C3429" s="15" t="str">
        <f>IFERROR(IFERROR(VLOOKUP($A3429,classifications!$A$3:$C$336,3,FALSE),VLOOKUP($A3429,classifications!$I$2:$K$28,3,FALSE)),"")</f>
        <v>Predominantly Urban</v>
      </c>
      <c r="D3429">
        <f>100*data!D3494/data!$V3494</f>
        <v>0.98253275109170302</v>
      </c>
      <c r="E3429">
        <f>100*data!E3494/data!$V3494</f>
        <v>0.4366812227074236</v>
      </c>
      <c r="F3429">
        <f>100*data!F3494/data!$V3494</f>
        <v>6.9868995633187776</v>
      </c>
      <c r="G3429">
        <f>100*data!G3494/data!$V3494</f>
        <v>17.79475982532751</v>
      </c>
      <c r="H3429">
        <f>100*data!H3494/data!$V3494</f>
        <v>3.1659388646288211</v>
      </c>
      <c r="I3429">
        <f>100*data!I3494/data!$V3494</f>
        <v>3.2751091703056767</v>
      </c>
      <c r="J3429">
        <f>100*data!J3494/data!$V3494</f>
        <v>5.0218340611353716</v>
      </c>
      <c r="K3429">
        <f>100*data!K3494/data!$V3494</f>
        <v>2.947598253275109</v>
      </c>
      <c r="L3429">
        <f>100*data!L3494/data!$V3494</f>
        <v>3.8209606986899565</v>
      </c>
      <c r="M3429">
        <f>100*data!M3494/data!$V3494</f>
        <v>10.043668122270743</v>
      </c>
      <c r="N3429">
        <f>100*data!N3494/data!$V3494</f>
        <v>2.5109170305676858</v>
      </c>
      <c r="O3429">
        <f>100*data!O3494/data!$V3494</f>
        <v>3.3842794759825328</v>
      </c>
      <c r="P3429">
        <f>100*data!P3494/data!$V3494</f>
        <v>18.558951965065503</v>
      </c>
      <c r="Q3429">
        <f>100*data!Q3494/data!$V3494</f>
        <v>9.1703056768558948</v>
      </c>
      <c r="R3429">
        <f>100*data!R3494/data!$V3494</f>
        <v>0.1091703056768559</v>
      </c>
      <c r="S3429">
        <f>100*data!S3494/data!$V3494</f>
        <v>1.965065502183406</v>
      </c>
      <c r="T3429">
        <f>100*data!T3494/data!$V3494</f>
        <v>3.6026200873362444</v>
      </c>
      <c r="U3429">
        <f>100*data!U3494/data!$V3494</f>
        <v>6.2227074235807862</v>
      </c>
      <c r="V3429">
        <f t="shared" si="40"/>
        <v>100</v>
      </c>
    </row>
    <row r="3430" spans="1:22" x14ac:dyDescent="0.3">
      <c r="A3430" t="s">
        <v>256</v>
      </c>
      <c r="B3430" s="15" t="str">
        <f>IFERROR(VLOOKUP($A3430,class!$A$1:$B$455,2,FALSE),"")</f>
        <v>Shire District</v>
      </c>
      <c r="C3430" s="15" t="str">
        <f>IFERROR(IFERROR(VLOOKUP($A3430,classifications!$A$3:$C$336,3,FALSE),VLOOKUP($A3430,classifications!$I$2:$K$28,3,FALSE)),"")</f>
        <v>Predominantly Urban</v>
      </c>
      <c r="D3430">
        <f>100*data!D3495/data!$V3495</f>
        <v>0.26178010471204188</v>
      </c>
      <c r="E3430">
        <f>100*data!E3495/data!$V3495</f>
        <v>0.26178010471204188</v>
      </c>
      <c r="F3430">
        <f>100*data!F3495/data!$V3495</f>
        <v>8.6387434554973819</v>
      </c>
      <c r="G3430">
        <f>100*data!G3495/data!$V3495</f>
        <v>19.895287958115183</v>
      </c>
      <c r="H3430">
        <f>100*data!H3495/data!$V3495</f>
        <v>2.8795811518324608</v>
      </c>
      <c r="I3430">
        <f>100*data!I3495/data!$V3495</f>
        <v>3.1413612565445028</v>
      </c>
      <c r="J3430">
        <f>100*data!J3495/data!$V3495</f>
        <v>7.5916230366492146</v>
      </c>
      <c r="K3430">
        <f>100*data!K3495/data!$V3495</f>
        <v>3.9267015706806281</v>
      </c>
      <c r="L3430">
        <f>100*data!L3495/data!$V3495</f>
        <v>8.6387434554973819</v>
      </c>
      <c r="M3430">
        <f>100*data!M3495/data!$V3495</f>
        <v>6.2827225130890056</v>
      </c>
      <c r="N3430">
        <f>100*data!N3495/data!$V3495</f>
        <v>0.78534031413612571</v>
      </c>
      <c r="O3430">
        <f>100*data!O3495/data!$V3495</f>
        <v>3.1413612565445028</v>
      </c>
      <c r="P3430">
        <f>100*data!P3495/data!$V3495</f>
        <v>12.565445026178011</v>
      </c>
      <c r="Q3430">
        <f>100*data!Q3495/data!$V3495</f>
        <v>8.3769633507853403</v>
      </c>
      <c r="R3430">
        <f>100*data!R3495/data!$V3495</f>
        <v>0</v>
      </c>
      <c r="S3430">
        <f>100*data!S3495/data!$V3495</f>
        <v>1.5706806282722514</v>
      </c>
      <c r="T3430">
        <f>100*data!T3495/data!$V3495</f>
        <v>3.6649214659685865</v>
      </c>
      <c r="U3430">
        <f>100*data!U3495/data!$V3495</f>
        <v>8.3769633507853403</v>
      </c>
      <c r="V3430">
        <f t="shared" si="40"/>
        <v>100.00000000000003</v>
      </c>
    </row>
    <row r="3431" spans="1:22" x14ac:dyDescent="0.3">
      <c r="A3431" t="s">
        <v>262</v>
      </c>
      <c r="B3431" s="15" t="str">
        <f>IFERROR(VLOOKUP($A3431,class!$A$1:$B$455,2,FALSE),"")</f>
        <v>Shire District</v>
      </c>
      <c r="C3431" s="15" t="str">
        <f>IFERROR(IFERROR(VLOOKUP($A3431,classifications!$A$3:$C$336,3,FALSE),VLOOKUP($A3431,classifications!$I$2:$K$28,3,FALSE)),"")</f>
        <v>Urban with Significant Rural</v>
      </c>
      <c r="D3431">
        <f>100*data!D3496/data!$V3496</f>
        <v>2.1450459652706844</v>
      </c>
      <c r="E3431">
        <f>100*data!E3496/data!$V3496</f>
        <v>0.20429009193054137</v>
      </c>
      <c r="F3431">
        <f>100*data!F3496/data!$V3496</f>
        <v>3.9836567926455566</v>
      </c>
      <c r="G3431">
        <f>100*data!G3496/data!$V3496</f>
        <v>12.461695607763023</v>
      </c>
      <c r="H3431">
        <f>100*data!H3496/data!$V3496</f>
        <v>3.0643513789581207</v>
      </c>
      <c r="I3431">
        <f>100*data!I3496/data!$V3496</f>
        <v>3.0643513789581207</v>
      </c>
      <c r="J3431">
        <f>100*data!J3496/data!$V3496</f>
        <v>4.2900919305413687</v>
      </c>
      <c r="K3431">
        <f>100*data!K3496/data!$V3496</f>
        <v>2.1450459652706844</v>
      </c>
      <c r="L3431">
        <f>100*data!L3496/data!$V3496</f>
        <v>3.268641470888662</v>
      </c>
      <c r="M3431">
        <f>100*data!M3496/data!$V3496</f>
        <v>15.423901940755874</v>
      </c>
      <c r="N3431">
        <f>100*data!N3496/data!$V3496</f>
        <v>1.7364657814096016</v>
      </c>
      <c r="O3431">
        <f>100*data!O3496/data!$V3496</f>
        <v>3.3707865168539324</v>
      </c>
      <c r="P3431">
        <f>100*data!P3496/data!$V3496</f>
        <v>24.719101123595507</v>
      </c>
      <c r="Q3431">
        <f>100*data!Q3496/data!$V3496</f>
        <v>8.88661899897855</v>
      </c>
      <c r="R3431">
        <f>100*data!R3496/data!$V3496</f>
        <v>0.40858018386108275</v>
      </c>
      <c r="S3431">
        <f>100*data!S3496/data!$V3496</f>
        <v>1.8386108273748722</v>
      </c>
      <c r="T3431">
        <f>100*data!T3496/data!$V3496</f>
        <v>2.860061287027579</v>
      </c>
      <c r="U3431">
        <f>100*data!U3496/data!$V3496</f>
        <v>6.1287027579162414</v>
      </c>
      <c r="V3431">
        <f t="shared" si="40"/>
        <v>100</v>
      </c>
    </row>
    <row r="3432" spans="1:22" x14ac:dyDescent="0.3">
      <c r="A3432" t="s">
        <v>267</v>
      </c>
      <c r="B3432" s="15" t="str">
        <f>IFERROR(VLOOKUP($A3432,class!$A$1:$B$455,2,FALSE),"")</f>
        <v>Shire District</v>
      </c>
      <c r="C3432" s="15" t="str">
        <f>IFERROR(IFERROR(VLOOKUP($A3432,classifications!$A$3:$C$336,3,FALSE),VLOOKUP($A3432,classifications!$I$2:$K$28,3,FALSE)),"")</f>
        <v>Predominantly Urban</v>
      </c>
      <c r="D3432">
        <f>100*data!D3497/data!$V3497</f>
        <v>0.91954022988505746</v>
      </c>
      <c r="E3432">
        <f>100*data!E3497/data!$V3497</f>
        <v>0.34482758620689657</v>
      </c>
      <c r="F3432">
        <f>100*data!F3497/data!$V3497</f>
        <v>6.2068965517241379</v>
      </c>
      <c r="G3432">
        <f>100*data!G3497/data!$V3497</f>
        <v>23.793103448275861</v>
      </c>
      <c r="H3432">
        <f>100*data!H3497/data!$V3497</f>
        <v>3.2183908045977012</v>
      </c>
      <c r="I3432">
        <f>100*data!I3497/data!$V3497</f>
        <v>2.4137931034482758</v>
      </c>
      <c r="J3432">
        <f>100*data!J3497/data!$V3497</f>
        <v>5.7471264367816088</v>
      </c>
      <c r="K3432">
        <f>100*data!K3497/data!$V3497</f>
        <v>3.3333333333333335</v>
      </c>
      <c r="L3432">
        <f>100*data!L3497/data!$V3497</f>
        <v>4.9425287356321839</v>
      </c>
      <c r="M3432">
        <f>100*data!M3497/data!$V3497</f>
        <v>7.8160919540229887</v>
      </c>
      <c r="N3432">
        <f>100*data!N3497/data!$V3497</f>
        <v>1.4942528735632183</v>
      </c>
      <c r="O3432">
        <f>100*data!O3497/data!$V3497</f>
        <v>2.8735632183908044</v>
      </c>
      <c r="P3432">
        <f>100*data!P3497/data!$V3497</f>
        <v>16.321839080459771</v>
      </c>
      <c r="Q3432">
        <f>100*data!Q3497/data!$V3497</f>
        <v>8.9655172413793096</v>
      </c>
      <c r="R3432">
        <f>100*data!R3497/data!$V3497</f>
        <v>0.11494252873563218</v>
      </c>
      <c r="S3432">
        <f>100*data!S3497/data!$V3497</f>
        <v>1.4942528735632183</v>
      </c>
      <c r="T3432">
        <f>100*data!T3497/data!$V3497</f>
        <v>4.2528735632183912</v>
      </c>
      <c r="U3432">
        <f>100*data!U3497/data!$V3497</f>
        <v>5.7471264367816088</v>
      </c>
      <c r="V3432">
        <f t="shared" si="40"/>
        <v>100</v>
      </c>
    </row>
    <row r="3433" spans="1:22" x14ac:dyDescent="0.3">
      <c r="A3433" t="s">
        <v>272</v>
      </c>
      <c r="B3433" s="15" t="str">
        <f>IFERROR(VLOOKUP($A3433,class!$A$1:$B$455,2,FALSE),"")</f>
        <v>Shire District</v>
      </c>
      <c r="C3433" s="15" t="str">
        <f>IFERROR(IFERROR(VLOOKUP($A3433,classifications!$A$3:$C$336,3,FALSE),VLOOKUP($A3433,classifications!$I$2:$K$28,3,FALSE)),"")</f>
        <v>Urban with Significant Rural</v>
      </c>
      <c r="D3433">
        <f>100*data!D3498/data!$V3498</f>
        <v>4.9591964846202137</v>
      </c>
      <c r="E3433">
        <f>100*data!E3498/data!$V3498</f>
        <v>0.50219711236660391</v>
      </c>
      <c r="F3433">
        <f>100*data!F3498/data!$V3498</f>
        <v>6.1519146264908979</v>
      </c>
      <c r="G3433">
        <f>100*data!G3498/data!$V3498</f>
        <v>15.065913370998116</v>
      </c>
      <c r="H3433">
        <f>100*data!H3498/data!$V3498</f>
        <v>3.3270558694287509</v>
      </c>
      <c r="I3433">
        <f>100*data!I3498/data!$V3498</f>
        <v>3.5153797865662271</v>
      </c>
      <c r="J3433">
        <f>100*data!J3498/data!$V3498</f>
        <v>6.8424356559949784</v>
      </c>
      <c r="K3433">
        <f>100*data!K3498/data!$V3498</f>
        <v>3.1387319522912742</v>
      </c>
      <c r="L3433">
        <f>100*data!L3498/data!$V3498</f>
        <v>5.7124921531701194</v>
      </c>
      <c r="M3433">
        <f>100*data!M3498/data!$V3498</f>
        <v>6.7796610169491522</v>
      </c>
      <c r="N3433">
        <f>100*data!N3498/data!$V3498</f>
        <v>1.8832391713747645</v>
      </c>
      <c r="O3433">
        <f>100*data!O3498/data!$V3498</f>
        <v>4.8336472065285623</v>
      </c>
      <c r="P3433">
        <f>100*data!P3498/data!$V3498</f>
        <v>17.388575015693661</v>
      </c>
      <c r="Q3433">
        <f>100*data!Q3498/data!$V3498</f>
        <v>7.7840552416823607</v>
      </c>
      <c r="R3433">
        <f>100*data!R3498/data!$V3498</f>
        <v>0.31387319522912743</v>
      </c>
      <c r="S3433">
        <f>100*data!S3498/data!$V3498</f>
        <v>2.0715630885122409</v>
      </c>
      <c r="T3433">
        <f>100*data!T3498/data!$V3498</f>
        <v>3.3898305084745761</v>
      </c>
      <c r="U3433">
        <f>100*data!U3498/data!$V3498</f>
        <v>6.3402385436283746</v>
      </c>
      <c r="V3433">
        <f t="shared" si="40"/>
        <v>99.999999999999986</v>
      </c>
    </row>
    <row r="3434" spans="1:22" x14ac:dyDescent="0.3">
      <c r="A3434" t="s">
        <v>277</v>
      </c>
      <c r="B3434" s="15" t="str">
        <f>IFERROR(VLOOKUP($A3434,class!$A$1:$B$455,2,FALSE),"")</f>
        <v>Shire District</v>
      </c>
      <c r="C3434" s="15" t="str">
        <f>IFERROR(IFERROR(VLOOKUP($A3434,classifications!$A$3:$C$336,3,FALSE),VLOOKUP($A3434,classifications!$I$2:$K$28,3,FALSE)),"")</f>
        <v>Predominantly Urban</v>
      </c>
      <c r="D3434">
        <f>100*data!D3499/data!$V3499</f>
        <v>0.29197080291970801</v>
      </c>
      <c r="E3434">
        <f>100*data!E3499/data!$V3499</f>
        <v>0.58394160583941601</v>
      </c>
      <c r="F3434">
        <f>100*data!F3499/data!$V3499</f>
        <v>5.4014598540145986</v>
      </c>
      <c r="G3434">
        <f>100*data!G3499/data!$V3499</f>
        <v>15.620437956204379</v>
      </c>
      <c r="H3434">
        <f>100*data!H3499/data!$V3499</f>
        <v>3.5036496350364965</v>
      </c>
      <c r="I3434">
        <f>100*data!I3499/data!$V3499</f>
        <v>3.0656934306569341</v>
      </c>
      <c r="J3434">
        <f>100*data!J3499/data!$V3499</f>
        <v>8.0291970802919703</v>
      </c>
      <c r="K3434">
        <f>100*data!K3499/data!$V3499</f>
        <v>4.0875912408759127</v>
      </c>
      <c r="L3434">
        <f>100*data!L3499/data!$V3499</f>
        <v>4.8175182481751824</v>
      </c>
      <c r="M3434">
        <f>100*data!M3499/data!$V3499</f>
        <v>13.576642335766424</v>
      </c>
      <c r="N3434">
        <f>100*data!N3499/data!$V3499</f>
        <v>2.0437956204379564</v>
      </c>
      <c r="O3434">
        <f>100*data!O3499/data!$V3499</f>
        <v>2.335766423357664</v>
      </c>
      <c r="P3434">
        <f>100*data!P3499/data!$V3499</f>
        <v>16.788321167883211</v>
      </c>
      <c r="Q3434">
        <f>100*data!Q3499/data!$V3499</f>
        <v>9.7810218978102181</v>
      </c>
      <c r="R3434">
        <f>100*data!R3499/data!$V3499</f>
        <v>0.145985401459854</v>
      </c>
      <c r="S3434">
        <f>100*data!S3499/data!$V3499</f>
        <v>1.6058394160583942</v>
      </c>
      <c r="T3434">
        <f>100*data!T3499/data!$V3499</f>
        <v>3.0656934306569341</v>
      </c>
      <c r="U3434">
        <f>100*data!U3499/data!$V3499</f>
        <v>5.2554744525547443</v>
      </c>
      <c r="V3434">
        <f t="shared" si="40"/>
        <v>100</v>
      </c>
    </row>
    <row r="3435" spans="1:22" x14ac:dyDescent="0.3">
      <c r="A3435" t="s">
        <v>281</v>
      </c>
      <c r="B3435" s="15" t="str">
        <f>IFERROR(VLOOKUP($A3435,class!$A$1:$B$455,2,FALSE),"")</f>
        <v>Shire District</v>
      </c>
      <c r="C3435" s="15" t="str">
        <f>IFERROR(IFERROR(VLOOKUP($A3435,classifications!$A$3:$C$336,3,FALSE),VLOOKUP($A3435,classifications!$I$2:$K$28,3,FALSE)),"")</f>
        <v>Urban with Significant Rural</v>
      </c>
      <c r="D3435">
        <f>100*data!D3500/data!$V3500</f>
        <v>4.8708487084870846</v>
      </c>
      <c r="E3435">
        <f>100*data!E3500/data!$V3500</f>
        <v>0.59040590405904059</v>
      </c>
      <c r="F3435">
        <f>100*data!F3500/data!$V3500</f>
        <v>5.1660516605166054</v>
      </c>
      <c r="G3435">
        <f>100*data!G3500/data!$V3500</f>
        <v>11.955719557195572</v>
      </c>
      <c r="H3435">
        <f>100*data!H3500/data!$V3500</f>
        <v>2.804428044280443</v>
      </c>
      <c r="I3435">
        <f>100*data!I3500/data!$V3500</f>
        <v>3.9852398523985242</v>
      </c>
      <c r="J3435">
        <f>100*data!J3500/data!$V3500</f>
        <v>12.693726937269373</v>
      </c>
      <c r="K3435">
        <f>100*data!K3500/data!$V3500</f>
        <v>4.4280442804428048</v>
      </c>
      <c r="L3435">
        <f>100*data!L3500/data!$V3500</f>
        <v>3.6900369003690039</v>
      </c>
      <c r="M3435">
        <f>100*data!M3500/data!$V3500</f>
        <v>8.1918819188191883</v>
      </c>
      <c r="N3435">
        <f>100*data!N3500/data!$V3500</f>
        <v>2.140221402214022</v>
      </c>
      <c r="O3435">
        <f>100*data!O3500/data!$V3500</f>
        <v>3.2472324723247232</v>
      </c>
      <c r="P3435">
        <f>100*data!P3500/data!$V3500</f>
        <v>18.228782287822877</v>
      </c>
      <c r="Q3435">
        <f>100*data!Q3500/data!$V3500</f>
        <v>7.158671586715867</v>
      </c>
      <c r="R3435">
        <f>100*data!R3500/data!$V3500</f>
        <v>0.44280442804428044</v>
      </c>
      <c r="S3435">
        <f>100*data!S3500/data!$V3500</f>
        <v>1.5498154981549817</v>
      </c>
      <c r="T3435">
        <f>100*data!T3500/data!$V3500</f>
        <v>3.5424354243542435</v>
      </c>
      <c r="U3435">
        <f>100*data!U3500/data!$V3500</f>
        <v>5.3136531365313653</v>
      </c>
      <c r="V3435">
        <f t="shared" si="40"/>
        <v>100.00000000000001</v>
      </c>
    </row>
    <row r="3436" spans="1:22" x14ac:dyDescent="0.3">
      <c r="A3436" t="s">
        <v>286</v>
      </c>
      <c r="B3436" s="15" t="str">
        <f>IFERROR(VLOOKUP($A3436,class!$A$1:$B$455,2,FALSE),"")</f>
        <v>Shire District</v>
      </c>
      <c r="C3436" s="15" t="str">
        <f>IFERROR(IFERROR(VLOOKUP($A3436,classifications!$A$3:$C$336,3,FALSE),VLOOKUP($A3436,classifications!$I$2:$K$28,3,FALSE)),"")</f>
        <v>Predominantly Rural</v>
      </c>
      <c r="D3436">
        <f>100*data!D3501/data!$V3501</f>
        <v>5.5348258706467659</v>
      </c>
      <c r="E3436">
        <f>100*data!E3501/data!$V3501</f>
        <v>0.37313432835820898</v>
      </c>
      <c r="F3436">
        <f>100*data!F3501/data!$V3501</f>
        <v>3.7313432835820897</v>
      </c>
      <c r="G3436">
        <f>100*data!G3501/data!$V3501</f>
        <v>10.385572139303482</v>
      </c>
      <c r="H3436">
        <f>100*data!H3501/data!$V3501</f>
        <v>2.1144278606965172</v>
      </c>
      <c r="I3436">
        <f>100*data!I3501/data!$V3501</f>
        <v>2.7363184079601992</v>
      </c>
      <c r="J3436">
        <f>100*data!J3501/data!$V3501</f>
        <v>15.609452736318408</v>
      </c>
      <c r="K3436">
        <f>100*data!K3501/data!$V3501</f>
        <v>1.8034825870646767</v>
      </c>
      <c r="L3436">
        <f>100*data!L3501/data!$V3501</f>
        <v>3.7935323383084576</v>
      </c>
      <c r="M3436">
        <f>100*data!M3501/data!$V3501</f>
        <v>8.5199004975124382</v>
      </c>
      <c r="N3436">
        <f>100*data!N3501/data!$V3501</f>
        <v>1.8034825870646767</v>
      </c>
      <c r="O3436">
        <f>100*data!O3501/data!$V3501</f>
        <v>4.2288557213930345</v>
      </c>
      <c r="P3436">
        <f>100*data!P3501/data!$V3501</f>
        <v>20.957711442786071</v>
      </c>
      <c r="Q3436">
        <f>100*data!Q3501/data!$V3501</f>
        <v>7.2761194029850742</v>
      </c>
      <c r="R3436">
        <f>100*data!R3501/data!$V3501</f>
        <v>0.31094527363184077</v>
      </c>
      <c r="S3436">
        <f>100*data!S3501/data!$V3501</f>
        <v>1.8656716417910448</v>
      </c>
      <c r="T3436">
        <f>100*data!T3501/data!$V3501</f>
        <v>3.3582089552238807</v>
      </c>
      <c r="U3436">
        <f>100*data!U3501/data!$V3501</f>
        <v>5.5970149253731343</v>
      </c>
      <c r="V3436">
        <f t="shared" si="40"/>
        <v>100</v>
      </c>
    </row>
    <row r="3437" spans="1:22" x14ac:dyDescent="0.3">
      <c r="A3437" t="s">
        <v>333</v>
      </c>
      <c r="B3437" s="15" t="str">
        <f>IFERROR(VLOOKUP($A3437,class!$A$1:$B$455,2,FALSE),"")</f>
        <v>Shire District</v>
      </c>
      <c r="C3437" s="15" t="str">
        <f>IFERROR(IFERROR(VLOOKUP($A3437,classifications!$A$3:$C$336,3,FALSE),VLOOKUP($A3437,classifications!$I$2:$K$28,3,FALSE)),"")</f>
        <v>Urban with Significant Rural</v>
      </c>
      <c r="D3437">
        <f>100*data!D3502/data!$V3502</f>
        <v>6.3878326996197723</v>
      </c>
      <c r="E3437">
        <f>100*data!E3502/data!$V3502</f>
        <v>0.60836501901140683</v>
      </c>
      <c r="F3437">
        <f>100*data!F3502/data!$V3502</f>
        <v>5.0190114068441067</v>
      </c>
      <c r="G3437">
        <f>100*data!G3502/data!$V3502</f>
        <v>14.67680608365019</v>
      </c>
      <c r="H3437">
        <f>100*data!H3502/data!$V3502</f>
        <v>2.4334600760456273</v>
      </c>
      <c r="I3437">
        <f>100*data!I3502/data!$V3502</f>
        <v>6.5399239543726235</v>
      </c>
      <c r="J3437">
        <f>100*data!J3502/data!$V3502</f>
        <v>5.247148288973384</v>
      </c>
      <c r="K3437">
        <f>100*data!K3502/data!$V3502</f>
        <v>2.8897338403041823</v>
      </c>
      <c r="L3437">
        <f>100*data!L3502/data!$V3502</f>
        <v>4.0304182509505706</v>
      </c>
      <c r="M3437">
        <f>100*data!M3502/data!$V3502</f>
        <v>6.5399239543726235</v>
      </c>
      <c r="N3437">
        <f>100*data!N3502/data!$V3502</f>
        <v>5.8555133079847907</v>
      </c>
      <c r="O3437">
        <f>100*data!O3502/data!$V3502</f>
        <v>3.8022813688212929</v>
      </c>
      <c r="P3437">
        <f>100*data!P3502/data!$V3502</f>
        <v>16.273764258555133</v>
      </c>
      <c r="Q3437">
        <f>100*data!Q3502/data!$V3502</f>
        <v>9.0494296577946773</v>
      </c>
      <c r="R3437">
        <f>100*data!R3502/data!$V3502</f>
        <v>0.60836501901140683</v>
      </c>
      <c r="S3437">
        <f>100*data!S3502/data!$V3502</f>
        <v>1.4448669201520912</v>
      </c>
      <c r="T3437">
        <f>100*data!T3502/data!$V3502</f>
        <v>3.4980988593155895</v>
      </c>
      <c r="U3437">
        <f>100*data!U3502/data!$V3502</f>
        <v>5.0950570342205319</v>
      </c>
      <c r="V3437">
        <f t="shared" si="40"/>
        <v>100</v>
      </c>
    </row>
    <row r="3438" spans="1:22" x14ac:dyDescent="0.3">
      <c r="A3438" t="s">
        <v>339</v>
      </c>
      <c r="B3438" s="15" t="str">
        <f>IFERROR(VLOOKUP($A3438,class!$A$1:$B$455,2,FALSE),"")</f>
        <v>Shire District</v>
      </c>
      <c r="C3438" s="15" t="str">
        <f>IFERROR(IFERROR(VLOOKUP($A3438,classifications!$A$3:$C$336,3,FALSE),VLOOKUP($A3438,classifications!$I$2:$K$28,3,FALSE)),"")</f>
        <v>Predominantly Urban</v>
      </c>
      <c r="D3438">
        <f>100*data!D3503/data!$V3503</f>
        <v>3.1452358926919519</v>
      </c>
      <c r="E3438">
        <f>100*data!E3503/data!$V3503</f>
        <v>0.46253469010175763</v>
      </c>
      <c r="F3438">
        <f>100*data!F3503/data!$V3503</f>
        <v>4.6253469010175765</v>
      </c>
      <c r="G3438">
        <f>100*data!G3503/data!$V3503</f>
        <v>14.893617021276595</v>
      </c>
      <c r="H3438">
        <f>100*data!H3503/data!$V3503</f>
        <v>2.775208140610546</v>
      </c>
      <c r="I3438">
        <f>100*data!I3503/data!$V3503</f>
        <v>3.5152636447733578</v>
      </c>
      <c r="J3438">
        <f>100*data!J3503/data!$V3503</f>
        <v>7.8630897317298798</v>
      </c>
      <c r="K3438">
        <f>100*data!K3503/data!$V3503</f>
        <v>2.775208140610546</v>
      </c>
      <c r="L3438">
        <f>100*data!L3503/data!$V3503</f>
        <v>7.6780758556891771</v>
      </c>
      <c r="M3438">
        <f>100*data!M3503/data!$V3503</f>
        <v>6.8455134135060129</v>
      </c>
      <c r="N3438">
        <f>100*data!N3503/data!$V3503</f>
        <v>1.572617946345976</v>
      </c>
      <c r="O3438">
        <f>100*data!O3503/data!$V3503</f>
        <v>3.6077705827937097</v>
      </c>
      <c r="P3438">
        <f>100*data!P3503/data!$V3503</f>
        <v>17.483811285846439</v>
      </c>
      <c r="Q3438">
        <f>100*data!Q3503/data!$V3503</f>
        <v>8.3256244218316375</v>
      </c>
      <c r="R3438">
        <f>100*data!R3503/data!$V3503</f>
        <v>0.37002775208140609</v>
      </c>
      <c r="S3438">
        <f>100*data!S3503/data!$V3503</f>
        <v>2.0351526364477337</v>
      </c>
      <c r="T3438">
        <f>100*data!T3503/data!$V3503</f>
        <v>4.6253469010175765</v>
      </c>
      <c r="U3438">
        <f>100*data!U3503/data!$V3503</f>
        <v>7.4005550416281221</v>
      </c>
      <c r="V3438">
        <f t="shared" si="40"/>
        <v>100.00000000000001</v>
      </c>
    </row>
    <row r="3439" spans="1:22" x14ac:dyDescent="0.3">
      <c r="A3439" t="s">
        <v>342</v>
      </c>
      <c r="B3439" s="15" t="str">
        <f>IFERROR(VLOOKUP($A3439,class!$A$1:$B$455,2,FALSE),"")</f>
        <v>Shire District</v>
      </c>
      <c r="C3439" s="15" t="str">
        <f>IFERROR(IFERROR(VLOOKUP($A3439,classifications!$A$3:$C$336,3,FALSE),VLOOKUP($A3439,classifications!$I$2:$K$28,3,FALSE)),"")</f>
        <v>Predominantly Urban</v>
      </c>
      <c r="D3439">
        <f>100*data!D3504/data!$V3504</f>
        <v>0.51493305870236872</v>
      </c>
      <c r="E3439">
        <f>100*data!E3504/data!$V3504</f>
        <v>0.41194644696189497</v>
      </c>
      <c r="F3439">
        <f>100*data!F3504/data!$V3504</f>
        <v>4.2224510813594236</v>
      </c>
      <c r="G3439">
        <f>100*data!G3504/data!$V3504</f>
        <v>20.700308959835223</v>
      </c>
      <c r="H3439">
        <f>100*data!H3504/data!$V3504</f>
        <v>3.0895983522142121</v>
      </c>
      <c r="I3439">
        <f>100*data!I3504/data!$V3504</f>
        <v>3.3985581874356332</v>
      </c>
      <c r="J3439">
        <f>100*data!J3504/data!$V3504</f>
        <v>4.8403707518022658</v>
      </c>
      <c r="K3439">
        <f>100*data!K3504/data!$V3504</f>
        <v>8.1359423274974247</v>
      </c>
      <c r="L3439">
        <f>100*data!L3504/data!$V3504</f>
        <v>5.5612770339855819</v>
      </c>
      <c r="M3439">
        <f>100*data!M3504/data!$V3504</f>
        <v>11.225540679711637</v>
      </c>
      <c r="N3439">
        <f>100*data!N3504/data!$V3504</f>
        <v>1.544799176107106</v>
      </c>
      <c r="O3439">
        <f>100*data!O3504/data!$V3504</f>
        <v>3.6045314109165809</v>
      </c>
      <c r="P3439">
        <f>100*data!P3504/data!$V3504</f>
        <v>15.550978372811535</v>
      </c>
      <c r="Q3439">
        <f>100*data!Q3504/data!$V3504</f>
        <v>8.0329557157569518</v>
      </c>
      <c r="R3439">
        <f>100*data!R3504/data!$V3504</f>
        <v>0.20597322348094749</v>
      </c>
      <c r="S3439">
        <f>100*data!S3504/data!$V3504</f>
        <v>1.6477857878475799</v>
      </c>
      <c r="T3439">
        <f>100*data!T3504/data!$V3504</f>
        <v>3.1925849639546859</v>
      </c>
      <c r="U3439">
        <f>100*data!U3504/data!$V3504</f>
        <v>4.1194644696189497</v>
      </c>
      <c r="V3439">
        <f t="shared" si="40"/>
        <v>100</v>
      </c>
    </row>
    <row r="3440" spans="1:22" x14ac:dyDescent="0.3">
      <c r="A3440" t="s">
        <v>345</v>
      </c>
      <c r="B3440" s="15" t="str">
        <f>IFERROR(VLOOKUP($A3440,class!$A$1:$B$455,2,FALSE),"")</f>
        <v>Shire District</v>
      </c>
      <c r="C3440" s="15" t="str">
        <f>IFERROR(IFERROR(VLOOKUP($A3440,classifications!$A$3:$C$336,3,FALSE),VLOOKUP($A3440,classifications!$I$2:$K$28,3,FALSE)),"")</f>
        <v>Urban with Significant Rural</v>
      </c>
      <c r="D3440">
        <f>100*data!D3505/data!$V3505</f>
        <v>5.314685314685315</v>
      </c>
      <c r="E3440">
        <f>100*data!E3505/data!$V3505</f>
        <v>0.69930069930069927</v>
      </c>
      <c r="F3440">
        <f>100*data!F3505/data!$V3505</f>
        <v>5.314685314685315</v>
      </c>
      <c r="G3440">
        <f>100*data!G3505/data!$V3505</f>
        <v>17.342657342657343</v>
      </c>
      <c r="H3440">
        <f>100*data!H3505/data!$V3505</f>
        <v>3.2167832167832167</v>
      </c>
      <c r="I3440">
        <f>100*data!I3505/data!$V3505</f>
        <v>2.6573426573426575</v>
      </c>
      <c r="J3440">
        <f>100*data!J3505/data!$V3505</f>
        <v>8.1118881118881117</v>
      </c>
      <c r="K3440">
        <f>100*data!K3505/data!$V3505</f>
        <v>4.3356643356643358</v>
      </c>
      <c r="L3440">
        <f>100*data!L3505/data!$V3505</f>
        <v>8.2517482517482517</v>
      </c>
      <c r="M3440">
        <f>100*data!M3505/data!$V3505</f>
        <v>5.034965034965035</v>
      </c>
      <c r="N3440">
        <f>100*data!N3505/data!$V3505</f>
        <v>1.2587412587412588</v>
      </c>
      <c r="O3440">
        <f>100*data!O3505/data!$V3505</f>
        <v>2.2377622377622379</v>
      </c>
      <c r="P3440">
        <f>100*data!P3505/data!$V3505</f>
        <v>14.405594405594405</v>
      </c>
      <c r="Q3440">
        <f>100*data!Q3505/data!$V3505</f>
        <v>8.2517482517482517</v>
      </c>
      <c r="R3440">
        <f>100*data!R3505/data!$V3505</f>
        <v>0.97902097902097907</v>
      </c>
      <c r="S3440">
        <f>100*data!S3505/data!$V3505</f>
        <v>2.0979020979020979</v>
      </c>
      <c r="T3440">
        <f>100*data!T3505/data!$V3505</f>
        <v>4.1958041958041958</v>
      </c>
      <c r="U3440">
        <f>100*data!U3505/data!$V3505</f>
        <v>6.2937062937062933</v>
      </c>
      <c r="V3440">
        <f t="shared" si="40"/>
        <v>100</v>
      </c>
    </row>
    <row r="3441" spans="1:22" x14ac:dyDescent="0.3">
      <c r="A3441" t="s">
        <v>348</v>
      </c>
      <c r="B3441" s="15" t="str">
        <f>IFERROR(VLOOKUP($A3441,class!$A$1:$B$455,2,FALSE),"")</f>
        <v>Shire District</v>
      </c>
      <c r="C3441" s="15" t="str">
        <f>IFERROR(IFERROR(VLOOKUP($A3441,classifications!$A$3:$C$336,3,FALSE),VLOOKUP($A3441,classifications!$I$2:$K$28,3,FALSE)),"")</f>
        <v>Predominantly Urban</v>
      </c>
      <c r="D3441">
        <f>100*data!D3506/data!$V3506</f>
        <v>1.1124845488257107</v>
      </c>
      <c r="E3441">
        <f>100*data!E3506/data!$V3506</f>
        <v>0.49443757725587145</v>
      </c>
      <c r="F3441">
        <f>100*data!F3506/data!$V3506</f>
        <v>4.8207663782447465</v>
      </c>
      <c r="G3441">
        <f>100*data!G3506/data!$V3506</f>
        <v>22.00247218788628</v>
      </c>
      <c r="H3441">
        <f>100*data!H3506/data!$V3506</f>
        <v>2.9666254635352285</v>
      </c>
      <c r="I3441">
        <f>100*data!I3506/data!$V3506</f>
        <v>2.5957972805933252</v>
      </c>
      <c r="J3441">
        <f>100*data!J3506/data!$V3506</f>
        <v>6.5512978986402963</v>
      </c>
      <c r="K3441">
        <f>100*data!K3506/data!$V3506</f>
        <v>9.5179233621755248</v>
      </c>
      <c r="L3441">
        <f>100*data!L3506/data!$V3506</f>
        <v>6.1804697156983934</v>
      </c>
      <c r="M3441">
        <f>100*data!M3506/data!$V3506</f>
        <v>6.427688504326329</v>
      </c>
      <c r="N3441">
        <f>100*data!N3506/data!$V3506</f>
        <v>1.1124845488257107</v>
      </c>
      <c r="O3441">
        <f>100*data!O3506/data!$V3506</f>
        <v>2.4721878862793574</v>
      </c>
      <c r="P3441">
        <f>100*data!P3506/data!$V3506</f>
        <v>13.473423980222497</v>
      </c>
      <c r="Q3441">
        <f>100*data!Q3506/data!$V3506</f>
        <v>9.3943139678615566</v>
      </c>
      <c r="R3441">
        <f>100*data!R3506/data!$V3506</f>
        <v>0.12360939431396786</v>
      </c>
      <c r="S3441">
        <f>100*data!S3506/data!$V3506</f>
        <v>1.73053152039555</v>
      </c>
      <c r="T3441">
        <f>100*data!T3506/data!$V3506</f>
        <v>3.7082818294190361</v>
      </c>
      <c r="U3441">
        <f>100*data!U3506/data!$V3506</f>
        <v>5.3152039555006176</v>
      </c>
      <c r="V3441">
        <f t="shared" si="40"/>
        <v>100.00000000000001</v>
      </c>
    </row>
    <row r="3442" spans="1:22" x14ac:dyDescent="0.3">
      <c r="A3442" t="s">
        <v>352</v>
      </c>
      <c r="B3442" s="15" t="str">
        <f>IFERROR(VLOOKUP($A3442,class!$A$1:$B$455,2,FALSE),"")</f>
        <v>Shire District</v>
      </c>
      <c r="C3442" s="15" t="str">
        <f>IFERROR(IFERROR(VLOOKUP($A3442,classifications!$A$3:$C$336,3,FALSE),VLOOKUP($A3442,classifications!$I$2:$K$28,3,FALSE)),"")</f>
        <v>Urban with Significant Rural</v>
      </c>
      <c r="D3442">
        <f>100*data!D3507/data!$V3507</f>
        <v>3.989535644211903</v>
      </c>
      <c r="E3442">
        <f>100*data!E3507/data!$V3507</f>
        <v>0.58862001308044476</v>
      </c>
      <c r="F3442">
        <f>100*data!F3507/data!$V3507</f>
        <v>4.8397645519947678</v>
      </c>
      <c r="G3442">
        <f>100*data!G3507/data!$V3507</f>
        <v>19.032047089601047</v>
      </c>
      <c r="H3442">
        <f>100*data!H3507/data!$V3507</f>
        <v>3.1393067364290386</v>
      </c>
      <c r="I3442">
        <f>100*data!I3507/data!$V3507</f>
        <v>3.9241334205362981</v>
      </c>
      <c r="J3442">
        <f>100*data!J3507/data!$V3507</f>
        <v>5.3629823413996078</v>
      </c>
      <c r="K3442">
        <f>100*data!K3507/data!$V3507</f>
        <v>7.3250490516677571</v>
      </c>
      <c r="L3442">
        <f>100*data!L3507/data!$V3507</f>
        <v>4.5127534336167425</v>
      </c>
      <c r="M3442">
        <f>100*data!M3507/data!$V3507</f>
        <v>6.2786134728580771</v>
      </c>
      <c r="N3442">
        <f>100*data!N3507/data!$V3507</f>
        <v>1.8966644865925442</v>
      </c>
      <c r="O3442">
        <f>100*data!O3507/data!$V3507</f>
        <v>3.2701111837802483</v>
      </c>
      <c r="P3442">
        <f>100*data!P3507/data!$V3507</f>
        <v>16.350555918901243</v>
      </c>
      <c r="Q3442">
        <f>100*data!Q3507/data!$V3507</f>
        <v>8.4368868541530411</v>
      </c>
      <c r="R3442">
        <f>100*data!R3507/data!$V3507</f>
        <v>0.45781556572923482</v>
      </c>
      <c r="S3442">
        <f>100*data!S3507/data!$V3507</f>
        <v>1.6350555918901242</v>
      </c>
      <c r="T3442">
        <f>100*data!T3507/data!$V3507</f>
        <v>3.7933289731850883</v>
      </c>
      <c r="U3442">
        <f>100*data!U3507/data!$V3507</f>
        <v>5.1667756703727923</v>
      </c>
      <c r="V3442">
        <f t="shared" si="40"/>
        <v>99.999999999999986</v>
      </c>
    </row>
    <row r="3443" spans="1:22" x14ac:dyDescent="0.3">
      <c r="A3443" t="s">
        <v>355</v>
      </c>
      <c r="B3443" s="15" t="str">
        <f>IFERROR(VLOOKUP($A3443,class!$A$1:$B$455,2,FALSE),"")</f>
        <v>Shire District</v>
      </c>
      <c r="C3443" s="15" t="str">
        <f>IFERROR(IFERROR(VLOOKUP($A3443,classifications!$A$3:$C$336,3,FALSE),VLOOKUP($A3443,classifications!$I$2:$K$28,3,FALSE)),"")</f>
        <v>Predominantly Rural</v>
      </c>
      <c r="D3443">
        <f>100*data!D3508/data!$V3508</f>
        <v>3.057419835943326</v>
      </c>
      <c r="E3443">
        <f>100*data!E3508/data!$V3508</f>
        <v>0.44742729306487694</v>
      </c>
      <c r="F3443">
        <f>100*data!F3508/data!$V3508</f>
        <v>4.5488441461595821</v>
      </c>
      <c r="G3443">
        <f>100*data!G3508/data!$V3508</f>
        <v>16.256524981357195</v>
      </c>
      <c r="H3443">
        <f>100*data!H3508/data!$V3508</f>
        <v>2.9082774049217002</v>
      </c>
      <c r="I3443">
        <f>100*data!I3508/data!$V3508</f>
        <v>3.5794183445190155</v>
      </c>
      <c r="J3443">
        <f>100*data!J3508/data!$V3508</f>
        <v>5.4436987322893362</v>
      </c>
      <c r="K3443">
        <f>100*data!K3508/data!$V3508</f>
        <v>2.0134228187919465</v>
      </c>
      <c r="L3443">
        <f>100*data!L3508/data!$V3508</f>
        <v>3.8031319910514543</v>
      </c>
      <c r="M3443">
        <f>100*data!M3508/data!$V3508</f>
        <v>9.1722595078299776</v>
      </c>
      <c r="N3443">
        <f>100*data!N3508/data!$V3508</f>
        <v>2.3117076808351977</v>
      </c>
      <c r="O3443">
        <f>100*data!O3508/data!$V3508</f>
        <v>4.026845637583893</v>
      </c>
      <c r="P3443">
        <f>100*data!P3508/data!$V3508</f>
        <v>20.581655480984342</v>
      </c>
      <c r="Q3443">
        <f>100*data!Q3508/data!$V3508</f>
        <v>10.216256524981358</v>
      </c>
      <c r="R3443">
        <f>100*data!R3508/data!$V3508</f>
        <v>0.37285607755406414</v>
      </c>
      <c r="S3443">
        <f>100*data!S3508/data!$V3508</f>
        <v>1.7151379567486951</v>
      </c>
      <c r="T3443">
        <f>100*data!T3508/data!$V3508</f>
        <v>3.2065622669649514</v>
      </c>
      <c r="U3443">
        <f>100*data!U3508/data!$V3508</f>
        <v>6.3385533184190903</v>
      </c>
      <c r="V3443">
        <f t="shared" si="40"/>
        <v>99.999999999999986</v>
      </c>
    </row>
    <row r="3444" spans="1:22" x14ac:dyDescent="0.3">
      <c r="A3444" t="s">
        <v>358</v>
      </c>
      <c r="B3444" s="15" t="str">
        <f>IFERROR(VLOOKUP($A3444,class!$A$1:$B$455,2,FALSE),"")</f>
        <v>Shire District</v>
      </c>
      <c r="C3444" s="15" t="str">
        <f>IFERROR(IFERROR(VLOOKUP($A3444,classifications!$A$3:$C$336,3,FALSE),VLOOKUP($A3444,classifications!$I$2:$K$28,3,FALSE)),"")</f>
        <v>Urban with Significant Rural</v>
      </c>
      <c r="D3444">
        <f>100*data!D3509/data!$V3509</f>
        <v>5.6</v>
      </c>
      <c r="E3444">
        <f>100*data!E3509/data!$V3509</f>
        <v>0.4</v>
      </c>
      <c r="F3444">
        <f>100*data!F3509/data!$V3509</f>
        <v>4.666666666666667</v>
      </c>
      <c r="G3444">
        <f>100*data!G3509/data!$V3509</f>
        <v>15.466666666666667</v>
      </c>
      <c r="H3444">
        <f>100*data!H3509/data!$V3509</f>
        <v>3.4666666666666668</v>
      </c>
      <c r="I3444">
        <f>100*data!I3509/data!$V3509</f>
        <v>2.6666666666666665</v>
      </c>
      <c r="J3444">
        <f>100*data!J3509/data!$V3509</f>
        <v>8.2666666666666675</v>
      </c>
      <c r="K3444">
        <f>100*data!K3509/data!$V3509</f>
        <v>3.6</v>
      </c>
      <c r="L3444">
        <f>100*data!L3509/data!$V3509</f>
        <v>9.4666666666666668</v>
      </c>
      <c r="M3444">
        <f>100*data!M3509/data!$V3509</f>
        <v>5.6</v>
      </c>
      <c r="N3444">
        <f>100*data!N3509/data!$V3509</f>
        <v>1.0666666666666667</v>
      </c>
      <c r="O3444">
        <f>100*data!O3509/data!$V3509</f>
        <v>3.3333333333333335</v>
      </c>
      <c r="P3444">
        <f>100*data!P3509/data!$V3509</f>
        <v>15.866666666666667</v>
      </c>
      <c r="Q3444">
        <f>100*data!Q3509/data!$V3509</f>
        <v>7.8666666666666663</v>
      </c>
      <c r="R3444">
        <f>100*data!R3509/data!$V3509</f>
        <v>0.53333333333333333</v>
      </c>
      <c r="S3444">
        <f>100*data!S3509/data!$V3509</f>
        <v>1.8666666666666667</v>
      </c>
      <c r="T3444">
        <f>100*data!T3509/data!$V3509</f>
        <v>3.8666666666666667</v>
      </c>
      <c r="U3444">
        <f>100*data!U3509/data!$V3509</f>
        <v>6.4</v>
      </c>
      <c r="V3444">
        <f t="shared" si="40"/>
        <v>99.999999999999986</v>
      </c>
    </row>
    <row r="3445" spans="1:22" x14ac:dyDescent="0.3">
      <c r="A3445" t="s">
        <v>364</v>
      </c>
      <c r="B3445" s="15" t="str">
        <f>IFERROR(VLOOKUP($A3445,class!$A$1:$B$455,2,FALSE),"")</f>
        <v>Shire District</v>
      </c>
      <c r="C3445" s="15" t="str">
        <f>IFERROR(IFERROR(VLOOKUP($A3445,classifications!$A$3:$C$336,3,FALSE),VLOOKUP($A3445,classifications!$I$2:$K$28,3,FALSE)),"")</f>
        <v>Predominantly Rural</v>
      </c>
      <c r="D3445">
        <f>100*data!D3510/data!$V3510</f>
        <v>4.3868394815553344</v>
      </c>
      <c r="E3445">
        <f>100*data!E3510/data!$V3510</f>
        <v>0.8973080757726819</v>
      </c>
      <c r="F3445">
        <f>100*data!F3510/data!$V3510</f>
        <v>6.9790628115653037</v>
      </c>
      <c r="G3445">
        <f>100*data!G3510/data!$V3510</f>
        <v>19.84047856430708</v>
      </c>
      <c r="H3445">
        <f>100*data!H3510/data!$V3510</f>
        <v>3.6889332003988038</v>
      </c>
      <c r="I3445">
        <f>100*data!I3510/data!$V3510</f>
        <v>3.1904287138584246</v>
      </c>
      <c r="J3445">
        <f>100*data!J3510/data!$V3510</f>
        <v>6.281156530408774</v>
      </c>
      <c r="K3445">
        <f>100*data!K3510/data!$V3510</f>
        <v>6.1814556331006978</v>
      </c>
      <c r="L3445">
        <f>100*data!L3510/data!$V3510</f>
        <v>6.3808574277168493</v>
      </c>
      <c r="M3445">
        <f>100*data!M3510/data!$V3510</f>
        <v>5.1844466600199404</v>
      </c>
      <c r="N3445">
        <f>100*data!N3510/data!$V3510</f>
        <v>1.0967098703888336</v>
      </c>
      <c r="O3445">
        <f>100*data!O3510/data!$V3510</f>
        <v>2.9910269192422732</v>
      </c>
      <c r="P3445">
        <f>100*data!P3510/data!$V3510</f>
        <v>13.459621136590229</v>
      </c>
      <c r="Q3445">
        <f>100*data!Q3510/data!$V3510</f>
        <v>8.0757726819541382</v>
      </c>
      <c r="R3445">
        <f>100*data!R3510/data!$V3510</f>
        <v>0.49850448654037888</v>
      </c>
      <c r="S3445">
        <f>100*data!S3510/data!$V3510</f>
        <v>1.6949152542372881</v>
      </c>
      <c r="T3445">
        <f>100*data!T3510/data!$V3510</f>
        <v>3.4895314057826519</v>
      </c>
      <c r="U3445">
        <f>100*data!U3510/data!$V3510</f>
        <v>5.6829511465603186</v>
      </c>
      <c r="V3445">
        <f t="shared" si="40"/>
        <v>100</v>
      </c>
    </row>
    <row r="3446" spans="1:22" x14ac:dyDescent="0.3">
      <c r="A3446" t="s">
        <v>367</v>
      </c>
      <c r="B3446" s="15" t="str">
        <f>IFERROR(VLOOKUP($A3446,class!$A$1:$B$455,2,FALSE),"")</f>
        <v>Shire District</v>
      </c>
      <c r="C3446" s="15" t="str">
        <f>IFERROR(IFERROR(VLOOKUP($A3446,classifications!$A$3:$C$336,3,FALSE),VLOOKUP($A3446,classifications!$I$2:$K$28,3,FALSE)),"")</f>
        <v>Predominantly Urban</v>
      </c>
      <c r="D3446">
        <f>100*data!D3511/data!$V3511</f>
        <v>1.6049382716049383</v>
      </c>
      <c r="E3446">
        <f>100*data!E3511/data!$V3511</f>
        <v>0.49382716049382713</v>
      </c>
      <c r="F3446">
        <f>100*data!F3511/data!$V3511</f>
        <v>5.8024691358024691</v>
      </c>
      <c r="G3446">
        <f>100*data!G3511/data!$V3511</f>
        <v>17.901234567901234</v>
      </c>
      <c r="H3446">
        <f>100*data!H3511/data!$V3511</f>
        <v>3.0864197530864197</v>
      </c>
      <c r="I3446">
        <f>100*data!I3511/data!$V3511</f>
        <v>2.7160493827160495</v>
      </c>
      <c r="J3446">
        <f>100*data!J3511/data!$V3511</f>
        <v>8.7654320987654319</v>
      </c>
      <c r="K3446">
        <f>100*data!K3511/data!$V3511</f>
        <v>3.3333333333333335</v>
      </c>
      <c r="L3446">
        <f>100*data!L3511/data!$V3511</f>
        <v>10.123456790123457</v>
      </c>
      <c r="M3446">
        <f>100*data!M3511/data!$V3511</f>
        <v>6.0493827160493829</v>
      </c>
      <c r="N3446">
        <f>100*data!N3511/data!$V3511</f>
        <v>1.3580246913580247</v>
      </c>
      <c r="O3446">
        <f>100*data!O3511/data!$V3511</f>
        <v>2.9629629629629628</v>
      </c>
      <c r="P3446">
        <f>100*data!P3511/data!$V3511</f>
        <v>13.456790123456789</v>
      </c>
      <c r="Q3446">
        <f>100*data!Q3511/data!$V3511</f>
        <v>8.1481481481481488</v>
      </c>
      <c r="R3446">
        <f>100*data!R3511/data!$V3511</f>
        <v>0.24691358024691357</v>
      </c>
      <c r="S3446">
        <f>100*data!S3511/data!$V3511</f>
        <v>2.0987654320987654</v>
      </c>
      <c r="T3446">
        <f>100*data!T3511/data!$V3511</f>
        <v>4.0740740740740744</v>
      </c>
      <c r="U3446">
        <f>100*data!U3511/data!$V3511</f>
        <v>7.7777777777777777</v>
      </c>
      <c r="V3446">
        <f t="shared" si="40"/>
        <v>99.999999999999986</v>
      </c>
    </row>
    <row r="3447" spans="1:22" x14ac:dyDescent="0.3">
      <c r="A3447" t="s">
        <v>370</v>
      </c>
      <c r="B3447" s="15" t="str">
        <f>IFERROR(VLOOKUP($A3447,class!$A$1:$B$455,2,FALSE),"")</f>
        <v>Shire District</v>
      </c>
      <c r="C3447" s="15" t="str">
        <f>IFERROR(IFERROR(VLOOKUP($A3447,classifications!$A$3:$C$336,3,FALSE),VLOOKUP($A3447,classifications!$I$2:$K$28,3,FALSE)),"")</f>
        <v>Urban with Significant Rural</v>
      </c>
      <c r="D3447">
        <f>100*data!D3512/data!$V3512</f>
        <v>2.1452145214521452</v>
      </c>
      <c r="E3447">
        <f>100*data!E3512/data!$V3512</f>
        <v>0.66006600660066006</v>
      </c>
      <c r="F3447">
        <f>100*data!F3512/data!$V3512</f>
        <v>4.7029702970297027</v>
      </c>
      <c r="G3447">
        <f>100*data!G3512/data!$V3512</f>
        <v>17.574257425742573</v>
      </c>
      <c r="H3447">
        <f>100*data!H3512/data!$V3512</f>
        <v>2.722772277227723</v>
      </c>
      <c r="I3447">
        <f>100*data!I3512/data!$V3512</f>
        <v>3.7953795379537953</v>
      </c>
      <c r="J3447">
        <f>100*data!J3512/data!$V3512</f>
        <v>4.3729372937293727</v>
      </c>
      <c r="K3447">
        <f>100*data!K3512/data!$V3512</f>
        <v>3.382838283828383</v>
      </c>
      <c r="L3447">
        <f>100*data!L3512/data!$V3512</f>
        <v>4.2079207920792081</v>
      </c>
      <c r="M3447">
        <f>100*data!M3512/data!$V3512</f>
        <v>8.993399339933994</v>
      </c>
      <c r="N3447">
        <f>100*data!N3512/data!$V3512</f>
        <v>2.557755775577558</v>
      </c>
      <c r="O3447">
        <f>100*data!O3512/data!$V3512</f>
        <v>2.8052805280528053</v>
      </c>
      <c r="P3447">
        <f>100*data!P3512/data!$V3512</f>
        <v>20.379537953795378</v>
      </c>
      <c r="Q3447">
        <f>100*data!Q3512/data!$V3512</f>
        <v>10.561056105610561</v>
      </c>
      <c r="R3447">
        <f>100*data!R3512/data!$V3512</f>
        <v>0.49504950495049505</v>
      </c>
      <c r="S3447">
        <f>100*data!S3512/data!$V3512</f>
        <v>1.8976897689768977</v>
      </c>
      <c r="T3447">
        <f>100*data!T3512/data!$V3512</f>
        <v>3.547854785478548</v>
      </c>
      <c r="U3447">
        <f>100*data!U3512/data!$V3512</f>
        <v>5.1980198019801982</v>
      </c>
      <c r="V3447">
        <f t="shared" si="40"/>
        <v>100</v>
      </c>
    </row>
    <row r="3448" spans="1:22" x14ac:dyDescent="0.3">
      <c r="A3448" t="s">
        <v>371</v>
      </c>
      <c r="B3448" s="15" t="str">
        <f>IFERROR(VLOOKUP($A3448,class!$A$1:$B$455,2,FALSE),"")</f>
        <v>Shire District</v>
      </c>
      <c r="C3448" s="15" t="str">
        <f>IFERROR(IFERROR(VLOOKUP($A3448,classifications!$A$3:$C$336,3,FALSE),VLOOKUP($A3448,classifications!$I$2:$K$28,3,FALSE)),"")</f>
        <v>Urban with Significant Rural</v>
      </c>
      <c r="D3448">
        <f>100*data!D3513/data!$V3513</f>
        <v>4.5023696682464456</v>
      </c>
      <c r="E3448">
        <f>100*data!E3513/data!$V3513</f>
        <v>0.23696682464454977</v>
      </c>
      <c r="F3448">
        <f>100*data!F3513/data!$V3513</f>
        <v>3.6334913112164298</v>
      </c>
      <c r="G3448">
        <f>100*data!G3513/data!$V3513</f>
        <v>12.243285939968404</v>
      </c>
      <c r="H3448">
        <f>100*data!H3513/data!$V3513</f>
        <v>1.9747235387045814</v>
      </c>
      <c r="I3448">
        <f>100*data!I3513/data!$V3513</f>
        <v>3.712480252764613</v>
      </c>
      <c r="J3448">
        <f>100*data!J3513/data!$V3513</f>
        <v>6.2401263823064772</v>
      </c>
      <c r="K3448">
        <f>100*data!K3513/data!$V3513</f>
        <v>1.8957345971563981</v>
      </c>
      <c r="L3448">
        <f>100*data!L3513/data!$V3513</f>
        <v>4.2654028436018958</v>
      </c>
      <c r="M3448">
        <f>100*data!M3513/data!$V3513</f>
        <v>10.268562401263823</v>
      </c>
      <c r="N3448">
        <f>100*data!N3513/data!$V3513</f>
        <v>2.4486571879936809</v>
      </c>
      <c r="O3448">
        <f>100*data!O3513/data!$V3513</f>
        <v>3.4755134281200633</v>
      </c>
      <c r="P3448">
        <f>100*data!P3513/data!$V3513</f>
        <v>23.380726698262244</v>
      </c>
      <c r="Q3448">
        <f>100*data!Q3513/data!$V3513</f>
        <v>9.7156398104265396</v>
      </c>
      <c r="R3448">
        <f>100*data!R3513/data!$V3513</f>
        <v>0.23696682464454977</v>
      </c>
      <c r="S3448">
        <f>100*data!S3513/data!$V3513</f>
        <v>1.7377567140600316</v>
      </c>
      <c r="T3448">
        <f>100*data!T3513/data!$V3513</f>
        <v>3.7914691943127963</v>
      </c>
      <c r="U3448">
        <f>100*data!U3513/data!$V3513</f>
        <v>6.2401263823064772</v>
      </c>
      <c r="V3448">
        <f t="shared" si="40"/>
        <v>100</v>
      </c>
    </row>
    <row r="3449" spans="1:22" x14ac:dyDescent="0.3">
      <c r="A3449" t="s">
        <v>38</v>
      </c>
      <c r="B3449" s="15" t="str">
        <f>IFERROR(VLOOKUP($A3449,class!$A$1:$B$455,2,FALSE),"")</f>
        <v>Shire District</v>
      </c>
      <c r="C3449" s="15" t="str">
        <f>IFERROR(IFERROR(VLOOKUP($A3449,classifications!$A$3:$C$336,3,FALSE),VLOOKUP($A3449,classifications!$I$2:$K$28,3,FALSE)),"")</f>
        <v>Urban with Significant Rural</v>
      </c>
      <c r="D3449">
        <f>100*data!D3514/data!$V3514</f>
        <v>6.9209039548022595</v>
      </c>
      <c r="E3449">
        <f>100*data!E3514/data!$V3514</f>
        <v>0.35310734463276838</v>
      </c>
      <c r="F3449">
        <f>100*data!F3514/data!$V3514</f>
        <v>4.9435028248587569</v>
      </c>
      <c r="G3449">
        <f>100*data!G3514/data!$V3514</f>
        <v>11.72316384180791</v>
      </c>
      <c r="H3449">
        <f>100*data!H3514/data!$V3514</f>
        <v>4.0960451977401133</v>
      </c>
      <c r="I3449">
        <f>100*data!I3514/data!$V3514</f>
        <v>3.884180790960452</v>
      </c>
      <c r="J3449">
        <f>100*data!J3514/data!$V3514</f>
        <v>5.2966101694915251</v>
      </c>
      <c r="K3449">
        <f>100*data!K3514/data!$V3514</f>
        <v>5.7203389830508478</v>
      </c>
      <c r="L3449">
        <f>100*data!L3514/data!$V3514</f>
        <v>4.9435028248587569</v>
      </c>
      <c r="M3449">
        <f>100*data!M3514/data!$V3514</f>
        <v>7.4152542372881358</v>
      </c>
      <c r="N3449">
        <f>100*data!N3514/data!$V3514</f>
        <v>1.5536723163841808</v>
      </c>
      <c r="O3449">
        <f>100*data!O3514/data!$V3514</f>
        <v>3.9548022598870056</v>
      </c>
      <c r="P3449">
        <f>100*data!P3514/data!$V3514</f>
        <v>18.361581920903955</v>
      </c>
      <c r="Q3449">
        <f>100*data!Q3514/data!$V3514</f>
        <v>8.8276836158192094</v>
      </c>
      <c r="R3449">
        <f>100*data!R3514/data!$V3514</f>
        <v>0.84745762711864403</v>
      </c>
      <c r="S3449">
        <f>100*data!S3514/data!$V3514</f>
        <v>1.9067796610169492</v>
      </c>
      <c r="T3449">
        <f>100*data!T3514/data!$V3514</f>
        <v>2.9661016949152543</v>
      </c>
      <c r="U3449">
        <f>100*data!U3514/data!$V3514</f>
        <v>6.2853107344632768</v>
      </c>
      <c r="V3449">
        <f t="shared" si="40"/>
        <v>100.00000000000001</v>
      </c>
    </row>
    <row r="3450" spans="1:22" x14ac:dyDescent="0.3">
      <c r="A3450" t="s">
        <v>46</v>
      </c>
      <c r="B3450" s="15" t="str">
        <f>IFERROR(VLOOKUP($A3450,class!$A$1:$B$455,2,FALSE),"")</f>
        <v>Shire District</v>
      </c>
      <c r="C3450" s="15" t="str">
        <f>IFERROR(IFERROR(VLOOKUP($A3450,classifications!$A$3:$C$336,3,FALSE),VLOOKUP($A3450,classifications!$I$2:$K$28,3,FALSE)),"")</f>
        <v>Predominantly Urban</v>
      </c>
      <c r="D3450">
        <f>100*data!D3515/data!$V3515</f>
        <v>0.6091370558375635</v>
      </c>
      <c r="E3450">
        <f>100*data!E3515/data!$V3515</f>
        <v>0.30456852791878175</v>
      </c>
      <c r="F3450">
        <f>100*data!F3515/data!$V3515</f>
        <v>2.3350253807106598</v>
      </c>
      <c r="G3450">
        <f>100*data!G3515/data!$V3515</f>
        <v>7.8172588832487309</v>
      </c>
      <c r="H3450">
        <f>100*data!H3515/data!$V3515</f>
        <v>1.218274111675127</v>
      </c>
      <c r="I3450">
        <f>100*data!I3515/data!$V3515</f>
        <v>2.233502538071066</v>
      </c>
      <c r="J3450">
        <f>100*data!J3515/data!$V3515</f>
        <v>7.0050761421319798</v>
      </c>
      <c r="K3450">
        <f>100*data!K3515/data!$V3515</f>
        <v>2.1319796954314723</v>
      </c>
      <c r="L3450">
        <f>100*data!L3515/data!$V3515</f>
        <v>7.8172588832487309</v>
      </c>
      <c r="M3450">
        <f>100*data!M3515/data!$V3515</f>
        <v>12.081218274111675</v>
      </c>
      <c r="N3450">
        <f>100*data!N3515/data!$V3515</f>
        <v>1.6243654822335025</v>
      </c>
      <c r="O3450">
        <f>100*data!O3515/data!$V3515</f>
        <v>3.8578680203045685</v>
      </c>
      <c r="P3450">
        <f>100*data!P3515/data!$V3515</f>
        <v>22.639593908629443</v>
      </c>
      <c r="Q3450">
        <f>100*data!Q3515/data!$V3515</f>
        <v>8.0203045685279193</v>
      </c>
      <c r="R3450">
        <f>100*data!R3515/data!$V3515</f>
        <v>0.10152284263959391</v>
      </c>
      <c r="S3450">
        <f>100*data!S3515/data!$V3515</f>
        <v>4.467005076142132</v>
      </c>
      <c r="T3450">
        <f>100*data!T3515/data!$V3515</f>
        <v>6.9035532994923861</v>
      </c>
      <c r="U3450">
        <f>100*data!U3515/data!$V3515</f>
        <v>8.8324873096446694</v>
      </c>
      <c r="V3450">
        <f t="shared" si="40"/>
        <v>100</v>
      </c>
    </row>
    <row r="3451" spans="1:22" x14ac:dyDescent="0.3">
      <c r="A3451" t="s">
        <v>58</v>
      </c>
      <c r="B3451" s="15" t="str">
        <f>IFERROR(VLOOKUP($A3451,class!$A$1:$B$455,2,FALSE),"")</f>
        <v>Shire District</v>
      </c>
      <c r="C3451" s="15" t="str">
        <f>IFERROR(IFERROR(VLOOKUP($A3451,classifications!$A$3:$C$336,3,FALSE),VLOOKUP($A3451,classifications!$I$2:$K$28,3,FALSE)),"")</f>
        <v>Predominantly Rural</v>
      </c>
      <c r="D3451">
        <f>100*data!D3516/data!$V3516</f>
        <v>4.5373134328358207</v>
      </c>
      <c r="E3451">
        <f>100*data!E3516/data!$V3516</f>
        <v>0.23880597014925373</v>
      </c>
      <c r="F3451">
        <f>100*data!F3516/data!$V3516</f>
        <v>4.5373134328358207</v>
      </c>
      <c r="G3451">
        <f>100*data!G3516/data!$V3516</f>
        <v>12.417910447761194</v>
      </c>
      <c r="H3451">
        <f>100*data!H3516/data!$V3516</f>
        <v>2.3880597014925371</v>
      </c>
      <c r="I3451">
        <f>100*data!I3516/data!$V3516</f>
        <v>3.1641791044776117</v>
      </c>
      <c r="J3451">
        <f>100*data!J3516/data!$V3516</f>
        <v>4.8955223880597014</v>
      </c>
      <c r="K3451">
        <f>100*data!K3516/data!$V3516</f>
        <v>3.7611940298507465</v>
      </c>
      <c r="L3451">
        <f>100*data!L3516/data!$V3516</f>
        <v>4.5970149253731343</v>
      </c>
      <c r="M3451">
        <f>100*data!M3516/data!$V3516</f>
        <v>10.208955223880597</v>
      </c>
      <c r="N3451">
        <f>100*data!N3516/data!$V3516</f>
        <v>1.7313432835820894</v>
      </c>
      <c r="O3451">
        <f>100*data!O3516/data!$V3516</f>
        <v>3.6417910447761193</v>
      </c>
      <c r="P3451">
        <f>100*data!P3516/data!$V3516</f>
        <v>22.567164179104477</v>
      </c>
      <c r="Q3451">
        <f>100*data!Q3516/data!$V3516</f>
        <v>9.2537313432835813</v>
      </c>
      <c r="R3451">
        <f>100*data!R3516/data!$V3516</f>
        <v>0.65671641791044777</v>
      </c>
      <c r="S3451">
        <f>100*data!S3516/data!$V3516</f>
        <v>1.6119402985074627</v>
      </c>
      <c r="T3451">
        <f>100*data!T3516/data!$V3516</f>
        <v>3.1044776119402986</v>
      </c>
      <c r="U3451">
        <f>100*data!U3516/data!$V3516</f>
        <v>6.6865671641791042</v>
      </c>
      <c r="V3451">
        <f t="shared" si="40"/>
        <v>99.999999999999986</v>
      </c>
    </row>
    <row r="3452" spans="1:22" x14ac:dyDescent="0.3">
      <c r="A3452" t="s">
        <v>72</v>
      </c>
      <c r="B3452" s="15" t="str">
        <f>IFERROR(VLOOKUP($A3452,class!$A$1:$B$455,2,FALSE),"")</f>
        <v>Shire District</v>
      </c>
      <c r="C3452" s="15" t="str">
        <f>IFERROR(IFERROR(VLOOKUP($A3452,classifications!$A$3:$C$336,3,FALSE),VLOOKUP($A3452,classifications!$I$2:$K$28,3,FALSE)),"")</f>
        <v>Predominantly Rural</v>
      </c>
      <c r="D3452">
        <f>100*data!D3517/data!$V3517</f>
        <v>5.2202283849918434</v>
      </c>
      <c r="E3452">
        <f>100*data!E3517/data!$V3517</f>
        <v>0.73409461663947795</v>
      </c>
      <c r="F3452">
        <f>100*data!F3517/data!$V3517</f>
        <v>4.3230016313213699</v>
      </c>
      <c r="G3452">
        <f>100*data!G3517/data!$V3517</f>
        <v>13.132137030995105</v>
      </c>
      <c r="H3452">
        <f>100*data!H3517/data!$V3517</f>
        <v>2.3654159869494289</v>
      </c>
      <c r="I3452">
        <f>100*data!I3517/data!$V3517</f>
        <v>3.5073409461663947</v>
      </c>
      <c r="J3452">
        <f>100*data!J3517/data!$V3517</f>
        <v>7.5856443719412727</v>
      </c>
      <c r="K3452">
        <f>100*data!K3517/data!$V3517</f>
        <v>2.5285481239804239</v>
      </c>
      <c r="L3452">
        <f>100*data!L3517/data!$V3517</f>
        <v>3.7520391517128875</v>
      </c>
      <c r="M3452">
        <f>100*data!M3517/data!$V3517</f>
        <v>9.7879282218597066</v>
      </c>
      <c r="N3452">
        <f>100*data!N3517/data!$V3517</f>
        <v>1.3866231647634584</v>
      </c>
      <c r="O3452">
        <f>100*data!O3517/data!$V3517</f>
        <v>3.1810766721044046</v>
      </c>
      <c r="P3452">
        <f>100*data!P3517/data!$V3517</f>
        <v>21.044045676998369</v>
      </c>
      <c r="Q3452">
        <f>100*data!Q3517/data!$V3517</f>
        <v>8.4013050570962484</v>
      </c>
      <c r="R3452">
        <f>100*data!R3517/data!$V3517</f>
        <v>0.65252854812398042</v>
      </c>
      <c r="S3452">
        <f>100*data!S3517/data!$V3517</f>
        <v>2.5285481239804239</v>
      </c>
      <c r="T3452">
        <f>100*data!T3517/data!$V3517</f>
        <v>3.2626427406199023</v>
      </c>
      <c r="U3452">
        <f>100*data!U3517/data!$V3517</f>
        <v>6.6068515497553015</v>
      </c>
      <c r="V3452">
        <f t="shared" si="40"/>
        <v>100</v>
      </c>
    </row>
    <row r="3453" spans="1:22" x14ac:dyDescent="0.3">
      <c r="A3453" t="s">
        <v>85</v>
      </c>
      <c r="B3453" s="15" t="str">
        <f>IFERROR(VLOOKUP($A3453,class!$A$1:$B$455,2,FALSE),"")</f>
        <v>Shire District</v>
      </c>
      <c r="C3453" s="15" t="str">
        <f>IFERROR(IFERROR(VLOOKUP($A3453,classifications!$A$3:$C$336,3,FALSE),VLOOKUP($A3453,classifications!$I$2:$K$28,3,FALSE)),"")</f>
        <v>Predominantly Rural</v>
      </c>
      <c r="D3453">
        <f>100*data!D3518/data!$V3518</f>
        <v>7.1553228621291449</v>
      </c>
      <c r="E3453">
        <f>100*data!E3518/data!$V3518</f>
        <v>0.43630017452006981</v>
      </c>
      <c r="F3453">
        <f>100*data!F3518/data!$V3518</f>
        <v>4.5375218150087262</v>
      </c>
      <c r="G3453">
        <f>100*data!G3518/data!$V3518</f>
        <v>14.136125654450261</v>
      </c>
      <c r="H3453">
        <f>100*data!H3518/data!$V3518</f>
        <v>3.1413612565445028</v>
      </c>
      <c r="I3453">
        <f>100*data!I3518/data!$V3518</f>
        <v>3.4904013961605584</v>
      </c>
      <c r="J3453">
        <f>100*data!J3518/data!$V3518</f>
        <v>6.1954624781849912</v>
      </c>
      <c r="K3453">
        <f>100*data!K3518/data!$V3518</f>
        <v>2.4432809773123911</v>
      </c>
      <c r="L3453">
        <f>100*data!L3518/data!$V3518</f>
        <v>4.9738219895287958</v>
      </c>
      <c r="M3453">
        <f>100*data!M3518/data!$V3518</f>
        <v>8.7260034904013963</v>
      </c>
      <c r="N3453">
        <f>100*data!N3518/data!$V3518</f>
        <v>1.5706806282722514</v>
      </c>
      <c r="O3453">
        <f>100*data!O3518/data!$V3518</f>
        <v>3.8394415357766145</v>
      </c>
      <c r="P3453">
        <f>100*data!P3518/data!$V3518</f>
        <v>18.673647469458988</v>
      </c>
      <c r="Q3453">
        <f>100*data!Q3518/data!$V3518</f>
        <v>7.5916230366492146</v>
      </c>
      <c r="R3453">
        <f>100*data!R3518/data!$V3518</f>
        <v>0.78534031413612571</v>
      </c>
      <c r="S3453">
        <f>100*data!S3518/data!$V3518</f>
        <v>1.9197207678883073</v>
      </c>
      <c r="T3453">
        <f>100*data!T3518/data!$V3518</f>
        <v>3.1413612565445028</v>
      </c>
      <c r="U3453">
        <f>100*data!U3518/data!$V3518</f>
        <v>7.2425828970331585</v>
      </c>
      <c r="V3453">
        <f t="shared" si="40"/>
        <v>99.999999999999986</v>
      </c>
    </row>
    <row r="3454" spans="1:22" x14ac:dyDescent="0.3">
      <c r="A3454" t="s">
        <v>260</v>
      </c>
      <c r="B3454" s="15" t="str">
        <f>IFERROR(VLOOKUP($A3454,class!$A$1:$B$455,2,FALSE),"")</f>
        <v>Shire District</v>
      </c>
      <c r="C3454" s="15" t="str">
        <f>IFERROR(IFERROR(VLOOKUP($A3454,classifications!$A$3:$C$336,3,FALSE),VLOOKUP($A3454,classifications!$I$2:$K$28,3,FALSE)),"")</f>
        <v>Predominantly Urban</v>
      </c>
      <c r="D3454">
        <f>100*data!D3519/data!$V3519</f>
        <v>0.44817927170868349</v>
      </c>
      <c r="E3454">
        <f>100*data!E3519/data!$V3519</f>
        <v>0.22408963585434175</v>
      </c>
      <c r="F3454">
        <f>100*data!F3519/data!$V3519</f>
        <v>2.5210084033613445</v>
      </c>
      <c r="G3454">
        <f>100*data!G3519/data!$V3519</f>
        <v>9.4677871148459385</v>
      </c>
      <c r="H3454">
        <f>100*data!H3519/data!$V3519</f>
        <v>1.2885154061624651</v>
      </c>
      <c r="I3454">
        <f>100*data!I3519/data!$V3519</f>
        <v>3.1932773109243699</v>
      </c>
      <c r="J3454">
        <f>100*data!J3519/data!$V3519</f>
        <v>5.2661064425770308</v>
      </c>
      <c r="K3454">
        <f>100*data!K3519/data!$V3519</f>
        <v>1.5686274509803921</v>
      </c>
      <c r="L3454">
        <f>100*data!L3519/data!$V3519</f>
        <v>2.9691876750700281</v>
      </c>
      <c r="M3454">
        <f>100*data!M3519/data!$V3519</f>
        <v>13.893557422969188</v>
      </c>
      <c r="N3454">
        <f>100*data!N3519/data!$V3519</f>
        <v>2.4089635854341735</v>
      </c>
      <c r="O3454">
        <f>100*data!O3519/data!$V3519</f>
        <v>4.1456582633053225</v>
      </c>
      <c r="P3454">
        <f>100*data!P3519/data!$V3519</f>
        <v>29.355742296918766</v>
      </c>
      <c r="Q3454">
        <f>100*data!Q3519/data!$V3519</f>
        <v>10.868347338935575</v>
      </c>
      <c r="R3454">
        <f>100*data!R3519/data!$V3519</f>
        <v>5.6022408963585436E-2</v>
      </c>
      <c r="S3454">
        <f>100*data!S3519/data!$V3519</f>
        <v>1.680672268907563</v>
      </c>
      <c r="T3454">
        <f>100*data!T3519/data!$V3519</f>
        <v>3.2492997198879552</v>
      </c>
      <c r="U3454">
        <f>100*data!U3519/data!$V3519</f>
        <v>7.3949579831932777</v>
      </c>
      <c r="V3454">
        <f t="shared" si="40"/>
        <v>100</v>
      </c>
    </row>
    <row r="3455" spans="1:22" x14ac:dyDescent="0.3">
      <c r="A3455" t="s">
        <v>266</v>
      </c>
      <c r="B3455" s="15" t="str">
        <f>IFERROR(VLOOKUP($A3455,class!$A$1:$B$455,2,FALSE),"")</f>
        <v>Shire District</v>
      </c>
      <c r="C3455" s="15" t="str">
        <f>IFERROR(IFERROR(VLOOKUP($A3455,classifications!$A$3:$C$336,3,FALSE),VLOOKUP($A3455,classifications!$I$2:$K$28,3,FALSE)),"")</f>
        <v>Predominantly Urban</v>
      </c>
      <c r="D3455">
        <f>100*data!D3520/data!$V3520</f>
        <v>0.13175230566534915</v>
      </c>
      <c r="E3455">
        <f>100*data!E3520/data!$V3520</f>
        <v>0.39525691699604742</v>
      </c>
      <c r="F3455">
        <f>100*data!F3520/data!$V3520</f>
        <v>2.2397891963109355</v>
      </c>
      <c r="G3455">
        <f>100*data!G3520/data!$V3520</f>
        <v>15.678524374176549</v>
      </c>
      <c r="H3455">
        <f>100*data!H3520/data!$V3520</f>
        <v>1.8445322793148879</v>
      </c>
      <c r="I3455">
        <f>100*data!I3520/data!$V3520</f>
        <v>3.4255599472990776</v>
      </c>
      <c r="J3455">
        <f>100*data!J3520/data!$V3520</f>
        <v>4.6113306982872198</v>
      </c>
      <c r="K3455">
        <f>100*data!K3520/data!$V3520</f>
        <v>1.9762845849802371</v>
      </c>
      <c r="L3455">
        <f>100*data!L3520/data!$V3520</f>
        <v>3.6890645586297759</v>
      </c>
      <c r="M3455">
        <f>100*data!M3520/data!$V3520</f>
        <v>14.492753623188406</v>
      </c>
      <c r="N3455">
        <f>100*data!N3520/data!$V3520</f>
        <v>2.2397891963109355</v>
      </c>
      <c r="O3455">
        <f>100*data!O3520/data!$V3520</f>
        <v>3.0303030303030303</v>
      </c>
      <c r="P3455">
        <f>100*data!P3520/data!$V3520</f>
        <v>24.76943346508564</v>
      </c>
      <c r="Q3455">
        <f>100*data!Q3520/data!$V3520</f>
        <v>9.4861660079051386</v>
      </c>
      <c r="R3455">
        <f>100*data!R3520/data!$V3520</f>
        <v>0</v>
      </c>
      <c r="S3455">
        <f>100*data!S3520/data!$V3520</f>
        <v>1.7127799736495388</v>
      </c>
      <c r="T3455">
        <f>100*data!T3520/data!$V3520</f>
        <v>4.0843214756258233</v>
      </c>
      <c r="U3455">
        <f>100*data!U3520/data!$V3520</f>
        <v>6.1923583662714101</v>
      </c>
      <c r="V3455">
        <f t="shared" si="40"/>
        <v>100</v>
      </c>
    </row>
    <row r="3456" spans="1:22" x14ac:dyDescent="0.3">
      <c r="A3456" t="s">
        <v>274</v>
      </c>
      <c r="B3456" s="15" t="str">
        <f>IFERROR(VLOOKUP($A3456,class!$A$1:$B$455,2,FALSE),"")</f>
        <v>Shire District</v>
      </c>
      <c r="C3456" s="15" t="str">
        <f>IFERROR(IFERROR(VLOOKUP($A3456,classifications!$A$3:$C$336,3,FALSE),VLOOKUP($A3456,classifications!$I$2:$K$28,3,FALSE)),"")</f>
        <v>Predominantly Urban</v>
      </c>
      <c r="D3456">
        <f>100*data!D3521/data!$V3521</f>
        <v>1.8157363819771353</v>
      </c>
      <c r="E3456">
        <f>100*data!E3521/data!$V3521</f>
        <v>0.60524546065904505</v>
      </c>
      <c r="F3456">
        <f>100*data!F3521/data!$V3521</f>
        <v>3.0934767989240082</v>
      </c>
      <c r="G3456">
        <f>100*data!G3521/data!$V3521</f>
        <v>11.634162743779422</v>
      </c>
      <c r="H3456">
        <f>100*data!H3521/data!$V3521</f>
        <v>2.151983860121049</v>
      </c>
      <c r="I3456">
        <f>100*data!I3521/data!$V3521</f>
        <v>3.496973772696705</v>
      </c>
      <c r="J3456">
        <f>100*data!J3521/data!$V3521</f>
        <v>4.8419636852723604</v>
      </c>
      <c r="K3456">
        <f>100*data!K3521/data!$V3521</f>
        <v>1.7484868863483525</v>
      </c>
      <c r="L3456">
        <f>100*data!L3521/data!$V3521</f>
        <v>3.160726294552791</v>
      </c>
      <c r="M3456">
        <f>100*data!M3521/data!$V3521</f>
        <v>13.718897108271689</v>
      </c>
      <c r="N3456">
        <f>100*data!N3521/data!$V3521</f>
        <v>2.2192333557498318</v>
      </c>
      <c r="O3456">
        <f>100*data!O3521/data!$V3521</f>
        <v>3.9004707464694013</v>
      </c>
      <c r="P3456">
        <f>100*data!P3521/data!$V3521</f>
        <v>25.487558843308676</v>
      </c>
      <c r="Q3456">
        <f>100*data!Q3521/data!$V3521</f>
        <v>9.5494283792871553</v>
      </c>
      <c r="R3456">
        <f>100*data!R3521/data!$V3521</f>
        <v>0.26899798251513113</v>
      </c>
      <c r="S3456">
        <f>100*data!S3521/data!$V3521</f>
        <v>1.9502353732347006</v>
      </c>
      <c r="T3456">
        <f>100*data!T3521/data!$V3521</f>
        <v>3.5642232683254877</v>
      </c>
      <c r="U3456">
        <f>100*data!U3521/data!$V3521</f>
        <v>6.7921990585070615</v>
      </c>
      <c r="V3456">
        <f t="shared" si="40"/>
        <v>100.00000000000001</v>
      </c>
    </row>
    <row r="3457" spans="1:22" x14ac:dyDescent="0.3">
      <c r="A3457" t="s">
        <v>278</v>
      </c>
      <c r="B3457" s="15" t="str">
        <f>IFERROR(VLOOKUP($A3457,class!$A$1:$B$455,2,FALSE),"")</f>
        <v>Shire District</v>
      </c>
      <c r="C3457" s="15" t="str">
        <f>IFERROR(IFERROR(VLOOKUP($A3457,classifications!$A$3:$C$336,3,FALSE),VLOOKUP($A3457,classifications!$I$2:$K$28,3,FALSE)),"")</f>
        <v>Urban with Significant Rural</v>
      </c>
      <c r="D3457">
        <f>100*data!D3522/data!$V3522</f>
        <v>2.859778597785978</v>
      </c>
      <c r="E3457">
        <f>100*data!E3522/data!$V3522</f>
        <v>0.36900369003690037</v>
      </c>
      <c r="F3457">
        <f>100*data!F3522/data!$V3522</f>
        <v>3.5977859778597785</v>
      </c>
      <c r="G3457">
        <f>100*data!G3522/data!$V3522</f>
        <v>13.099630996309964</v>
      </c>
      <c r="H3457">
        <f>100*data!H3522/data!$V3522</f>
        <v>2.3062730627306274</v>
      </c>
      <c r="I3457">
        <f>100*data!I3522/data!$V3522</f>
        <v>3.5055350553505535</v>
      </c>
      <c r="J3457">
        <f>100*data!J3522/data!$V3522</f>
        <v>5.719557195571956</v>
      </c>
      <c r="K3457">
        <f>100*data!K3522/data!$V3522</f>
        <v>1.5682656826568266</v>
      </c>
      <c r="L3457">
        <f>100*data!L3522/data!$V3522</f>
        <v>3.1365313653136533</v>
      </c>
      <c r="M3457">
        <f>100*data!M3522/data!$V3522</f>
        <v>10.701107011070111</v>
      </c>
      <c r="N3457">
        <f>100*data!N3522/data!$V3522</f>
        <v>3.0442804428044279</v>
      </c>
      <c r="O3457">
        <f>100*data!O3522/data!$V3522</f>
        <v>3.7822878228782288</v>
      </c>
      <c r="P3457">
        <f>100*data!P3522/data!$V3522</f>
        <v>24.446494464944649</v>
      </c>
      <c r="Q3457">
        <f>100*data!Q3522/data!$V3522</f>
        <v>9.7785977859778601</v>
      </c>
      <c r="R3457">
        <f>100*data!R3522/data!$V3522</f>
        <v>0.18450184501845018</v>
      </c>
      <c r="S3457">
        <f>100*data!S3522/data!$V3522</f>
        <v>1.7527675276752768</v>
      </c>
      <c r="T3457">
        <f>100*data!T3522/data!$V3522</f>
        <v>3.3210332103321032</v>
      </c>
      <c r="U3457">
        <f>100*data!U3522/data!$V3522</f>
        <v>6.8265682656826572</v>
      </c>
      <c r="V3457">
        <f t="shared" si="40"/>
        <v>100</v>
      </c>
    </row>
    <row r="3458" spans="1:22" x14ac:dyDescent="0.3">
      <c r="A3458" t="s">
        <v>282</v>
      </c>
      <c r="B3458" s="15" t="str">
        <f>IFERROR(VLOOKUP($A3458,class!$A$1:$B$455,2,FALSE),"")</f>
        <v>Shire District</v>
      </c>
      <c r="C3458" s="15" t="str">
        <f>IFERROR(IFERROR(VLOOKUP($A3458,classifications!$A$3:$C$336,3,FALSE),VLOOKUP($A3458,classifications!$I$2:$K$28,3,FALSE)),"")</f>
        <v>Predominantly Urban</v>
      </c>
      <c r="D3458">
        <f>100*data!D3523/data!$V3523</f>
        <v>0.96418732782369143</v>
      </c>
      <c r="E3458">
        <f>100*data!E3523/data!$V3523</f>
        <v>0.34435261707988979</v>
      </c>
      <c r="F3458">
        <f>100*data!F3523/data!$V3523</f>
        <v>3.3746556473829199</v>
      </c>
      <c r="G3458">
        <f>100*data!G3523/data!$V3523</f>
        <v>16.391184573002754</v>
      </c>
      <c r="H3458">
        <f>100*data!H3523/data!$V3523</f>
        <v>2.1349862258953167</v>
      </c>
      <c r="I3458">
        <f>100*data!I3523/data!$V3523</f>
        <v>3.0991735537190084</v>
      </c>
      <c r="J3458">
        <f>100*data!J3523/data!$V3523</f>
        <v>5.0964187327823689</v>
      </c>
      <c r="K3458">
        <f>100*data!K3523/data!$V3523</f>
        <v>2.3415977961432506</v>
      </c>
      <c r="L3458">
        <f>100*data!L3523/data!$V3523</f>
        <v>3.7878787878787881</v>
      </c>
      <c r="M3458">
        <f>100*data!M3523/data!$V3523</f>
        <v>11.639118457300276</v>
      </c>
      <c r="N3458">
        <f>100*data!N3523/data!$V3523</f>
        <v>2.8925619834710745</v>
      </c>
      <c r="O3458">
        <f>100*data!O3523/data!$V3523</f>
        <v>3.0303030303030303</v>
      </c>
      <c r="P3458">
        <f>100*data!P3523/data!$V3523</f>
        <v>22.658402203856749</v>
      </c>
      <c r="Q3458">
        <f>100*data!Q3523/data!$V3523</f>
        <v>10.674931129476583</v>
      </c>
      <c r="R3458">
        <f>100*data!R3523/data!$V3523</f>
        <v>6.8870523415977963E-2</v>
      </c>
      <c r="S3458">
        <f>100*data!S3523/data!$V3523</f>
        <v>1.6528925619834711</v>
      </c>
      <c r="T3458">
        <f>100*data!T3523/data!$V3523</f>
        <v>3.71900826446281</v>
      </c>
      <c r="U3458">
        <f>100*data!U3523/data!$V3523</f>
        <v>6.1294765840220382</v>
      </c>
      <c r="V3458">
        <f t="shared" si="40"/>
        <v>100.00000000000001</v>
      </c>
    </row>
    <row r="3459" spans="1:22" x14ac:dyDescent="0.3">
      <c r="A3459" t="s">
        <v>285</v>
      </c>
      <c r="B3459" s="15" t="str">
        <f>IFERROR(VLOOKUP($A3459,class!$A$1:$B$455,2,FALSE),"")</f>
        <v>Shire District</v>
      </c>
      <c r="C3459" s="15" t="str">
        <f>IFERROR(IFERROR(VLOOKUP($A3459,classifications!$A$3:$C$336,3,FALSE),VLOOKUP($A3459,classifications!$I$2:$K$28,3,FALSE)),"")</f>
        <v>Predominantly Urban</v>
      </c>
      <c r="D3459">
        <f>100*data!D3524/data!$V3524</f>
        <v>0.91116173120728927</v>
      </c>
      <c r="E3459">
        <f>100*data!E3524/data!$V3524</f>
        <v>0.22779043280182232</v>
      </c>
      <c r="F3459">
        <f>100*data!F3524/data!$V3524</f>
        <v>4.1002277904328022</v>
      </c>
      <c r="G3459">
        <f>100*data!G3524/data!$V3524</f>
        <v>14.123006833712983</v>
      </c>
      <c r="H3459">
        <f>100*data!H3524/data!$V3524</f>
        <v>3.6446469248291571</v>
      </c>
      <c r="I3459">
        <f>100*data!I3524/data!$V3524</f>
        <v>4.4419134396355355</v>
      </c>
      <c r="J3459">
        <f>100*data!J3524/data!$V3524</f>
        <v>5.5808656036446473</v>
      </c>
      <c r="K3459">
        <f>100*data!K3524/data!$V3524</f>
        <v>4.3280182232346238</v>
      </c>
      <c r="L3459">
        <f>100*data!L3524/data!$V3524</f>
        <v>4.1002277904328022</v>
      </c>
      <c r="M3459">
        <f>100*data!M3524/data!$V3524</f>
        <v>12.528473804100228</v>
      </c>
      <c r="N3459">
        <f>100*data!N3524/data!$V3524</f>
        <v>1.8223234624145785</v>
      </c>
      <c r="O3459">
        <f>100*data!O3524/data!$V3524</f>
        <v>3.8724373576309796</v>
      </c>
      <c r="P3459">
        <f>100*data!P3524/data!$V3524</f>
        <v>19.248291571753985</v>
      </c>
      <c r="Q3459">
        <f>100*data!Q3524/data!$V3524</f>
        <v>10.136674259681094</v>
      </c>
      <c r="R3459">
        <f>100*data!R3524/data!$V3524</f>
        <v>0</v>
      </c>
      <c r="S3459">
        <f>100*data!S3524/data!$V3524</f>
        <v>1.7084282460136675</v>
      </c>
      <c r="T3459">
        <f>100*data!T3524/data!$V3524</f>
        <v>2.9612756264236904</v>
      </c>
      <c r="U3459">
        <f>100*data!U3524/data!$V3524</f>
        <v>6.2642369020501141</v>
      </c>
      <c r="V3459">
        <f t="shared" si="40"/>
        <v>100</v>
      </c>
    </row>
    <row r="3460" spans="1:22" x14ac:dyDescent="0.3">
      <c r="A3460" t="s">
        <v>289</v>
      </c>
      <c r="B3460" s="15" t="str">
        <f>IFERROR(VLOOKUP($A3460,class!$A$1:$B$455,2,FALSE),"")</f>
        <v>Shire District</v>
      </c>
      <c r="C3460" s="15" t="str">
        <f>IFERROR(IFERROR(VLOOKUP($A3460,classifications!$A$3:$C$336,3,FALSE),VLOOKUP($A3460,classifications!$I$2:$K$28,3,FALSE)),"")</f>
        <v>Predominantly Urban</v>
      </c>
      <c r="D3460">
        <f>100*data!D3525/data!$V3525</f>
        <v>0.31779661016949151</v>
      </c>
      <c r="E3460">
        <f>100*data!E3525/data!$V3525</f>
        <v>0.63559322033898302</v>
      </c>
      <c r="F3460">
        <f>100*data!F3525/data!$V3525</f>
        <v>3.1779661016949152</v>
      </c>
      <c r="G3460">
        <f>100*data!G3525/data!$V3525</f>
        <v>15.783898305084746</v>
      </c>
      <c r="H3460">
        <f>100*data!H3525/data!$V3525</f>
        <v>3.1779661016949152</v>
      </c>
      <c r="I3460">
        <f>100*data!I3525/data!$V3525</f>
        <v>3.6016949152542375</v>
      </c>
      <c r="J3460">
        <f>100*data!J3525/data!$V3525</f>
        <v>5.6144067796610173</v>
      </c>
      <c r="K3460">
        <f>100*data!K3525/data!$V3525</f>
        <v>9.9576271186440675</v>
      </c>
      <c r="L3460">
        <f>100*data!L3525/data!$V3525</f>
        <v>4.0254237288135597</v>
      </c>
      <c r="M3460">
        <f>100*data!M3525/data!$V3525</f>
        <v>14.724576271186441</v>
      </c>
      <c r="N3460">
        <f>100*data!N3525/data!$V3525</f>
        <v>1.5889830508474576</v>
      </c>
      <c r="O3460">
        <f>100*data!O3525/data!$V3525</f>
        <v>2.4364406779661016</v>
      </c>
      <c r="P3460">
        <f>100*data!P3525/data!$V3525</f>
        <v>16.525423728813561</v>
      </c>
      <c r="Q3460">
        <f>100*data!Q3525/data!$V3525</f>
        <v>9.0042372881355934</v>
      </c>
      <c r="R3460">
        <f>100*data!R3525/data!$V3525</f>
        <v>0</v>
      </c>
      <c r="S3460">
        <f>100*data!S3525/data!$V3525</f>
        <v>1.3771186440677967</v>
      </c>
      <c r="T3460">
        <f>100*data!T3525/data!$V3525</f>
        <v>2.5423728813559321</v>
      </c>
      <c r="U3460">
        <f>100*data!U3525/data!$V3525</f>
        <v>5.5084745762711869</v>
      </c>
      <c r="V3460">
        <f t="shared" si="40"/>
        <v>100.00000000000001</v>
      </c>
    </row>
    <row r="3461" spans="1:22" x14ac:dyDescent="0.3">
      <c r="A3461" t="s">
        <v>296</v>
      </c>
      <c r="B3461" s="15" t="str">
        <f>IFERROR(VLOOKUP($A3461,class!$A$1:$B$455,2,FALSE),"")</f>
        <v>Shire District</v>
      </c>
      <c r="C3461" s="15" t="str">
        <f>IFERROR(IFERROR(VLOOKUP($A3461,classifications!$A$3:$C$336,3,FALSE),VLOOKUP($A3461,classifications!$I$2:$K$28,3,FALSE)),"")</f>
        <v>Predominantly Urban</v>
      </c>
      <c r="D3461">
        <f>100*data!D3526/data!$V3526</f>
        <v>0.97192224622030232</v>
      </c>
      <c r="E3461">
        <f>100*data!E3526/data!$V3526</f>
        <v>0.43196544276457882</v>
      </c>
      <c r="F3461">
        <f>100*data!F3526/data!$V3526</f>
        <v>4.2116630669546433</v>
      </c>
      <c r="G3461">
        <f>100*data!G3526/data!$V3526</f>
        <v>12.85097192224622</v>
      </c>
      <c r="H3461">
        <f>100*data!H3526/data!$V3526</f>
        <v>3.0237580993520519</v>
      </c>
      <c r="I3461">
        <f>100*data!I3526/data!$V3526</f>
        <v>3.2397408207343412</v>
      </c>
      <c r="J3461">
        <f>100*data!J3526/data!$V3526</f>
        <v>5.3995680345572357</v>
      </c>
      <c r="K3461">
        <f>100*data!K3526/data!$V3526</f>
        <v>2.4838012958963285</v>
      </c>
      <c r="L3461">
        <f>100*data!L3526/data!$V3526</f>
        <v>4.2116630669546433</v>
      </c>
      <c r="M3461">
        <f>100*data!M3526/data!$V3526</f>
        <v>13.06695464362851</v>
      </c>
      <c r="N3461">
        <f>100*data!N3526/data!$V3526</f>
        <v>2.0518358531317493</v>
      </c>
      <c r="O3461">
        <f>100*data!O3526/data!$V3526</f>
        <v>3.1317494600431965</v>
      </c>
      <c r="P3461">
        <f>100*data!P3526/data!$V3526</f>
        <v>22.894168466522679</v>
      </c>
      <c r="Q3461">
        <f>100*data!Q3526/data!$V3526</f>
        <v>10.043196544276459</v>
      </c>
      <c r="R3461">
        <f>100*data!R3526/data!$V3526</f>
        <v>0.10799136069114471</v>
      </c>
      <c r="S3461">
        <f>100*data!S3526/data!$V3526</f>
        <v>2.0518358531317493</v>
      </c>
      <c r="T3461">
        <f>100*data!T3526/data!$V3526</f>
        <v>3.5637149028077753</v>
      </c>
      <c r="U3461">
        <f>100*data!U3526/data!$V3526</f>
        <v>6.2634989200863931</v>
      </c>
      <c r="V3461">
        <f t="shared" si="40"/>
        <v>100</v>
      </c>
    </row>
    <row r="3462" spans="1:22" x14ac:dyDescent="0.3">
      <c r="A3462" t="s">
        <v>300</v>
      </c>
      <c r="B3462" s="15" t="str">
        <f>IFERROR(VLOOKUP($A3462,class!$A$1:$B$455,2,FALSE),"")</f>
        <v>Shire District</v>
      </c>
      <c r="C3462" s="15" t="str">
        <f>IFERROR(IFERROR(VLOOKUP($A3462,classifications!$A$3:$C$336,3,FALSE),VLOOKUP($A3462,classifications!$I$2:$K$28,3,FALSE)),"")</f>
        <v>Urban with Significant Rural</v>
      </c>
      <c r="D3462">
        <f>100*data!D3527/data!$V3527</f>
        <v>2.9556650246305418</v>
      </c>
      <c r="E3462">
        <f>100*data!E3527/data!$V3527</f>
        <v>0.39408866995073893</v>
      </c>
      <c r="F3462">
        <f>100*data!F3527/data!$V3527</f>
        <v>3.645320197044335</v>
      </c>
      <c r="G3462">
        <f>100*data!G3527/data!$V3527</f>
        <v>17.733990147783253</v>
      </c>
      <c r="H3462">
        <f>100*data!H3527/data!$V3527</f>
        <v>2.7586206896551726</v>
      </c>
      <c r="I3462">
        <f>100*data!I3527/data!$V3527</f>
        <v>3.5467980295566504</v>
      </c>
      <c r="J3462">
        <f>100*data!J3527/data!$V3527</f>
        <v>5.0246305418719208</v>
      </c>
      <c r="K3462">
        <f>100*data!K3527/data!$V3527</f>
        <v>2.1674876847290641</v>
      </c>
      <c r="L3462">
        <f>100*data!L3527/data!$V3527</f>
        <v>2.8571428571428572</v>
      </c>
      <c r="M3462">
        <f>100*data!M3527/data!$V3527</f>
        <v>9.7536945812807883</v>
      </c>
      <c r="N3462">
        <f>100*data!N3527/data!$V3527</f>
        <v>2.3645320197044337</v>
      </c>
      <c r="O3462">
        <f>100*data!O3527/data!$V3527</f>
        <v>3.7438423645320196</v>
      </c>
      <c r="P3462">
        <f>100*data!P3527/data!$V3527</f>
        <v>20.492610837438423</v>
      </c>
      <c r="Q3462">
        <f>100*data!Q3527/data!$V3527</f>
        <v>10.049261083743842</v>
      </c>
      <c r="R3462">
        <f>100*data!R3527/data!$V3527</f>
        <v>0.39408866995073893</v>
      </c>
      <c r="S3462">
        <f>100*data!S3527/data!$V3527</f>
        <v>1.8719211822660098</v>
      </c>
      <c r="T3462">
        <f>100*data!T3527/data!$V3527</f>
        <v>3.3497536945812807</v>
      </c>
      <c r="U3462">
        <f>100*data!U3527/data!$V3527</f>
        <v>6.8965517241379306</v>
      </c>
      <c r="V3462">
        <f t="shared" si="40"/>
        <v>100</v>
      </c>
    </row>
    <row r="3463" spans="1:22" x14ac:dyDescent="0.3">
      <c r="A3463" t="s">
        <v>305</v>
      </c>
      <c r="B3463" s="15" t="str">
        <f>IFERROR(VLOOKUP($A3463,class!$A$1:$B$455,2,FALSE),"")</f>
        <v>Shire District</v>
      </c>
      <c r="C3463" s="15" t="str">
        <f>IFERROR(IFERROR(VLOOKUP($A3463,classifications!$A$3:$C$336,3,FALSE),VLOOKUP($A3463,classifications!$I$2:$K$28,3,FALSE)),"")</f>
        <v>Predominantly Rural</v>
      </c>
      <c r="D3463">
        <f>100*data!D3528/data!$V3528</f>
        <v>2.2248947684906795</v>
      </c>
      <c r="E3463">
        <f>100*data!E3528/data!$V3528</f>
        <v>0.4810583283223091</v>
      </c>
      <c r="F3463">
        <f>100*data!F3528/data!$V3528</f>
        <v>3.3674082982561635</v>
      </c>
      <c r="G3463">
        <f>100*data!G3528/data!$V3528</f>
        <v>10.523150932050511</v>
      </c>
      <c r="H3463">
        <f>100*data!H3528/data!$V3528</f>
        <v>1.8641010222489476</v>
      </c>
      <c r="I3463">
        <f>100*data!I3528/data!$V3528</f>
        <v>2.6458208057726997</v>
      </c>
      <c r="J3463">
        <f>100*data!J3528/data!$V3528</f>
        <v>4.9909801563439569</v>
      </c>
      <c r="K3463">
        <f>100*data!K3528/data!$V3528</f>
        <v>1.0222489476849068</v>
      </c>
      <c r="L3463">
        <f>100*data!L3528/data!$V3528</f>
        <v>3.0667468430547205</v>
      </c>
      <c r="M3463">
        <f>100*data!M3528/data!$V3528</f>
        <v>11.785929043896573</v>
      </c>
      <c r="N3463">
        <f>100*data!N3528/data!$V3528</f>
        <v>8.5387853277209853</v>
      </c>
      <c r="O3463">
        <f>100*data!O3528/data!$V3528</f>
        <v>4.5700541190619361</v>
      </c>
      <c r="P3463">
        <f>100*data!P3528/data!$V3528</f>
        <v>24.353577871316897</v>
      </c>
      <c r="Q3463">
        <f>100*data!Q3528/data!$V3528</f>
        <v>8.959711365003006</v>
      </c>
      <c r="R3463">
        <f>100*data!R3528/data!$V3528</f>
        <v>0.24052916416115455</v>
      </c>
      <c r="S3463">
        <f>100*data!S3528/data!$V3528</f>
        <v>1.984365604329525</v>
      </c>
      <c r="T3463">
        <f>100*data!T3528/data!$V3528</f>
        <v>2.6458208057726997</v>
      </c>
      <c r="U3463">
        <f>100*data!U3528/data!$V3528</f>
        <v>6.734816596512327</v>
      </c>
      <c r="V3463">
        <f t="shared" si="40"/>
        <v>100.00000000000001</v>
      </c>
    </row>
    <row r="3464" spans="1:22" x14ac:dyDescent="0.3">
      <c r="A3464" t="s">
        <v>307</v>
      </c>
      <c r="B3464" s="15" t="str">
        <f>IFERROR(VLOOKUP($A3464,class!$A$1:$B$455,2,FALSE),"")</f>
        <v>Shire District</v>
      </c>
      <c r="C3464" s="15" t="str">
        <f>IFERROR(IFERROR(VLOOKUP($A3464,classifications!$A$3:$C$336,3,FALSE),VLOOKUP($A3464,classifications!$I$2:$K$28,3,FALSE)),"")</f>
        <v>Predominantly Urban</v>
      </c>
      <c r="D3464">
        <f>100*data!D3529/data!$V3529</f>
        <v>0.46904315196998125</v>
      </c>
      <c r="E3464">
        <f>100*data!E3529/data!$V3529</f>
        <v>0.18761726078799248</v>
      </c>
      <c r="F3464">
        <f>100*data!F3529/data!$V3529</f>
        <v>3.9399624765478425</v>
      </c>
      <c r="G3464">
        <f>100*data!G3529/data!$V3529</f>
        <v>9.4746716697936204</v>
      </c>
      <c r="H3464">
        <f>100*data!H3529/data!$V3529</f>
        <v>2.6266416510318948</v>
      </c>
      <c r="I3464">
        <f>100*data!I3529/data!$V3529</f>
        <v>3.2833020637898689</v>
      </c>
      <c r="J3464">
        <f>100*data!J3529/data!$V3529</f>
        <v>8.1613508442776741</v>
      </c>
      <c r="K3464">
        <f>100*data!K3529/data!$V3529</f>
        <v>2.4390243902439024</v>
      </c>
      <c r="L3464">
        <f>100*data!L3529/data!$V3529</f>
        <v>3.9399624765478425</v>
      </c>
      <c r="M3464">
        <f>100*data!M3529/data!$V3529</f>
        <v>15.947467166979362</v>
      </c>
      <c r="N3464">
        <f>100*data!N3529/data!$V3529</f>
        <v>1.7823639774859288</v>
      </c>
      <c r="O3464">
        <f>100*data!O3529/data!$V3529</f>
        <v>2.5328330206378986</v>
      </c>
      <c r="P3464">
        <f>100*data!P3529/data!$V3529</f>
        <v>24.577861163227016</v>
      </c>
      <c r="Q3464">
        <f>100*data!Q3529/data!$V3529</f>
        <v>9.2870544090056288</v>
      </c>
      <c r="R3464">
        <f>100*data!R3529/data!$V3529</f>
        <v>0</v>
      </c>
      <c r="S3464">
        <f>100*data!S3529/data!$V3529</f>
        <v>1.5947467166979361</v>
      </c>
      <c r="T3464">
        <f>100*data!T3529/data!$V3529</f>
        <v>3.3771106941838651</v>
      </c>
      <c r="U3464">
        <f>100*data!U3529/data!$V3529</f>
        <v>6.3789868667917444</v>
      </c>
      <c r="V3464">
        <f t="shared" si="40"/>
        <v>100.00000000000001</v>
      </c>
    </row>
    <row r="3465" spans="1:22" x14ac:dyDescent="0.3">
      <c r="A3465" t="s">
        <v>336</v>
      </c>
      <c r="B3465" s="15" t="str">
        <f>IFERROR(VLOOKUP($A3465,class!$A$1:$B$455,2,FALSE),"")</f>
        <v>Shire District</v>
      </c>
      <c r="C3465" s="15" t="str">
        <f>IFERROR(IFERROR(VLOOKUP($A3465,classifications!$A$3:$C$336,3,FALSE),VLOOKUP($A3465,classifications!$I$2:$K$28,3,FALSE)),"")</f>
        <v>Predominantly Urban</v>
      </c>
      <c r="D3465">
        <f>100*data!D3530/data!$V3530</f>
        <v>1.0775862068965518</v>
      </c>
      <c r="E3465">
        <f>100*data!E3530/data!$V3530</f>
        <v>0.86206896551724133</v>
      </c>
      <c r="F3465">
        <f>100*data!F3530/data!$V3530</f>
        <v>6.8965517241379306</v>
      </c>
      <c r="G3465">
        <f>100*data!G3530/data!$V3530</f>
        <v>20.258620689655171</v>
      </c>
      <c r="H3465">
        <f>100*data!H3530/data!$V3530</f>
        <v>3.2327586206896552</v>
      </c>
      <c r="I3465">
        <f>100*data!I3530/data!$V3530</f>
        <v>4.0948275862068968</v>
      </c>
      <c r="J3465">
        <f>100*data!J3530/data!$V3530</f>
        <v>7.3275862068965516</v>
      </c>
      <c r="K3465">
        <f>100*data!K3530/data!$V3530</f>
        <v>3.4482758620689653</v>
      </c>
      <c r="L3465">
        <f>100*data!L3530/data!$V3530</f>
        <v>5.1724137931034484</v>
      </c>
      <c r="M3465">
        <f>100*data!M3530/data!$V3530</f>
        <v>8.4051724137931032</v>
      </c>
      <c r="N3465">
        <f>100*data!N3530/data!$V3530</f>
        <v>1.9396551724137931</v>
      </c>
      <c r="O3465">
        <f>100*data!O3530/data!$V3530</f>
        <v>2.3706896551724137</v>
      </c>
      <c r="P3465">
        <f>100*data!P3530/data!$V3530</f>
        <v>14.870689655172415</v>
      </c>
      <c r="Q3465">
        <f>100*data!Q3530/data!$V3530</f>
        <v>7.7586206896551726</v>
      </c>
      <c r="R3465">
        <f>100*data!R3530/data!$V3530</f>
        <v>0</v>
      </c>
      <c r="S3465">
        <f>100*data!S3530/data!$V3530</f>
        <v>1.9396551724137931</v>
      </c>
      <c r="T3465">
        <f>100*data!T3530/data!$V3530</f>
        <v>3.6637931034482758</v>
      </c>
      <c r="U3465">
        <f>100*data!U3530/data!$V3530</f>
        <v>6.681034482758621</v>
      </c>
      <c r="V3465">
        <f t="shared" si="40"/>
        <v>100</v>
      </c>
    </row>
    <row r="3466" spans="1:22" x14ac:dyDescent="0.3">
      <c r="A3466" t="s">
        <v>340</v>
      </c>
      <c r="B3466" s="15" t="str">
        <f>IFERROR(VLOOKUP($A3466,class!$A$1:$B$455,2,FALSE),"")</f>
        <v>Shire District</v>
      </c>
      <c r="C3466" s="15" t="str">
        <f>IFERROR(IFERROR(VLOOKUP($A3466,classifications!$A$3:$C$336,3,FALSE),VLOOKUP($A3466,classifications!$I$2:$K$28,3,FALSE)),"")</f>
        <v>Predominantly Urban</v>
      </c>
      <c r="D3466">
        <f>100*data!D3531/data!$V3531</f>
        <v>2.643573381950775</v>
      </c>
      <c r="E3466">
        <f>100*data!E3531/data!$V3531</f>
        <v>0.45578851412944393</v>
      </c>
      <c r="F3466">
        <f>100*data!F3531/data!$V3531</f>
        <v>6.5633546034639929</v>
      </c>
      <c r="G3466">
        <f>100*data!G3531/data!$V3531</f>
        <v>17.228805834092981</v>
      </c>
      <c r="H3466">
        <f>100*data!H3531/data!$V3531</f>
        <v>3.2816773017319965</v>
      </c>
      <c r="I3466">
        <f>100*data!I3531/data!$V3531</f>
        <v>3.6463081130355515</v>
      </c>
      <c r="J3466">
        <f>100*data!J3531/data!$V3531</f>
        <v>7.8395624430264359</v>
      </c>
      <c r="K3466">
        <f>100*data!K3531/data!$V3531</f>
        <v>3.5551504102096629</v>
      </c>
      <c r="L3466">
        <f>100*data!L3531/data!$V3531</f>
        <v>6.4721969006381039</v>
      </c>
      <c r="M3466">
        <f>100*data!M3531/data!$V3531</f>
        <v>6.289881494986326</v>
      </c>
      <c r="N3466">
        <f>100*data!N3531/data!$V3531</f>
        <v>1.276207839562443</v>
      </c>
      <c r="O3466">
        <f>100*data!O3531/data!$V3531</f>
        <v>3.5551504102096629</v>
      </c>
      <c r="P3466">
        <f>100*data!P3531/data!$V3531</f>
        <v>15.679124886052872</v>
      </c>
      <c r="Q3466">
        <f>100*data!Q3531/data!$V3531</f>
        <v>8.20419325432999</v>
      </c>
      <c r="R3466">
        <f>100*data!R3531/data!$V3531</f>
        <v>0.45578851412944393</v>
      </c>
      <c r="S3466">
        <f>100*data!S3531/data!$V3531</f>
        <v>1.4585232452142205</v>
      </c>
      <c r="T3466">
        <f>100*data!T3531/data!$V3531</f>
        <v>4.4667274384685509</v>
      </c>
      <c r="U3466">
        <f>100*data!U3531/data!$V3531</f>
        <v>6.9279854147675479</v>
      </c>
      <c r="V3466">
        <f t="shared" si="40"/>
        <v>100</v>
      </c>
    </row>
    <row r="3467" spans="1:22" x14ac:dyDescent="0.3">
      <c r="A3467" t="s">
        <v>343</v>
      </c>
      <c r="B3467" s="15" t="str">
        <f>IFERROR(VLOOKUP($A3467,class!$A$1:$B$455,2,FALSE),"")</f>
        <v>Shire District</v>
      </c>
      <c r="C3467" s="15" t="str">
        <f>IFERROR(IFERROR(VLOOKUP($A3467,classifications!$A$3:$C$336,3,FALSE),VLOOKUP($A3467,classifications!$I$2:$K$28,3,FALSE)),"")</f>
        <v>Predominantly Rural</v>
      </c>
      <c r="D3467">
        <f>100*data!D3532/data!$V3532</f>
        <v>7.680835197613721</v>
      </c>
      <c r="E3467">
        <f>100*data!E3532/data!$V3532</f>
        <v>0.37285607755406414</v>
      </c>
      <c r="F3467">
        <f>100*data!F3532/data!$V3532</f>
        <v>5.2945563012677104</v>
      </c>
      <c r="G3467">
        <f>100*data!G3532/data!$V3532</f>
        <v>12.975391498881432</v>
      </c>
      <c r="H3467">
        <f>100*data!H3532/data!$V3532</f>
        <v>2.8337061894108873</v>
      </c>
      <c r="I3467">
        <f>100*data!I3532/data!$V3532</f>
        <v>3.7285607755406414</v>
      </c>
      <c r="J3467">
        <f>100*data!J3532/data!$V3532</f>
        <v>6.7114093959731544</v>
      </c>
      <c r="K3467">
        <f>100*data!K3532/data!$V3532</f>
        <v>2.0134228187919465</v>
      </c>
      <c r="L3467">
        <f>100*data!L3532/data!$V3532</f>
        <v>4.9962714392244596</v>
      </c>
      <c r="M3467">
        <f>100*data!M3532/data!$V3532</f>
        <v>6.5622669649515286</v>
      </c>
      <c r="N3467">
        <f>100*data!N3532/data!$V3532</f>
        <v>1.5659955257270695</v>
      </c>
      <c r="O3467">
        <f>100*data!O3532/data!$V3532</f>
        <v>4.5488441461595821</v>
      </c>
      <c r="P3467">
        <f>100*data!P3532/data!$V3532</f>
        <v>19.7613721103654</v>
      </c>
      <c r="Q3467">
        <f>100*data!Q3532/data!$V3532</f>
        <v>8.5011185682326627</v>
      </c>
      <c r="R3467">
        <f>100*data!R3532/data!$V3532</f>
        <v>0.44742729306487694</v>
      </c>
      <c r="S3467">
        <f>100*data!S3532/data!$V3532</f>
        <v>1.7151379567486951</v>
      </c>
      <c r="T3467">
        <f>100*data!T3532/data!$V3532</f>
        <v>3.1319910514541389</v>
      </c>
      <c r="U3467">
        <f>100*data!U3532/data!$V3532</f>
        <v>7.1588366890380311</v>
      </c>
      <c r="V3467">
        <f t="shared" si="40"/>
        <v>100</v>
      </c>
    </row>
    <row r="3468" spans="1:22" x14ac:dyDescent="0.3">
      <c r="A3468" t="s">
        <v>346</v>
      </c>
      <c r="B3468" s="15" t="str">
        <f>IFERROR(VLOOKUP($A3468,class!$A$1:$B$455,2,FALSE),"")</f>
        <v>Shire District</v>
      </c>
      <c r="C3468" s="15" t="str">
        <f>IFERROR(IFERROR(VLOOKUP($A3468,classifications!$A$3:$C$336,3,FALSE),VLOOKUP($A3468,classifications!$I$2:$K$28,3,FALSE)),"")</f>
        <v>Predominantly Urban</v>
      </c>
      <c r="D3468">
        <f>100*data!D3533/data!$V3533</f>
        <v>0.28490028490028491</v>
      </c>
      <c r="E3468">
        <f>100*data!E3533/data!$V3533</f>
        <v>1.566951566951567</v>
      </c>
      <c r="F3468">
        <f>100*data!F3533/data!$V3533</f>
        <v>4.700854700854701</v>
      </c>
      <c r="G3468">
        <f>100*data!G3533/data!$V3533</f>
        <v>12.678062678062679</v>
      </c>
      <c r="H3468">
        <f>100*data!H3533/data!$V3533</f>
        <v>2.8490028490028489</v>
      </c>
      <c r="I3468">
        <f>100*data!I3533/data!$V3533</f>
        <v>4.415954415954416</v>
      </c>
      <c r="J3468">
        <f>100*data!J3533/data!$V3533</f>
        <v>6.267806267806268</v>
      </c>
      <c r="K3468">
        <f>100*data!K3533/data!$V3533</f>
        <v>8.1196581196581192</v>
      </c>
      <c r="L3468">
        <f>100*data!L3533/data!$V3533</f>
        <v>4.8433048433048436</v>
      </c>
      <c r="M3468">
        <f>100*data!M3533/data!$V3533</f>
        <v>10.541310541310541</v>
      </c>
      <c r="N3468">
        <f>100*data!N3533/data!$V3533</f>
        <v>2.8490028490028489</v>
      </c>
      <c r="O3468">
        <f>100*data!O3533/data!$V3533</f>
        <v>2.5641025641025643</v>
      </c>
      <c r="P3468">
        <f>100*data!P3533/data!$V3533</f>
        <v>15.811965811965813</v>
      </c>
      <c r="Q3468">
        <f>100*data!Q3533/data!$V3533</f>
        <v>10.826210826210826</v>
      </c>
      <c r="R3468">
        <f>100*data!R3533/data!$V3533</f>
        <v>0.14245014245014245</v>
      </c>
      <c r="S3468">
        <f>100*data!S3533/data!$V3533</f>
        <v>2.1367521367521367</v>
      </c>
      <c r="T3468">
        <f>100*data!T3533/data!$V3533</f>
        <v>3.5612535612535612</v>
      </c>
      <c r="U3468">
        <f>100*data!U3533/data!$V3533</f>
        <v>5.8404558404558404</v>
      </c>
      <c r="V3468">
        <f t="shared" si="40"/>
        <v>100</v>
      </c>
    </row>
    <row r="3469" spans="1:22" x14ac:dyDescent="0.3">
      <c r="A3469" t="s">
        <v>349</v>
      </c>
      <c r="B3469" s="15" t="str">
        <f>IFERROR(VLOOKUP($A3469,class!$A$1:$B$455,2,FALSE),"")</f>
        <v>Shire District</v>
      </c>
      <c r="C3469" s="15" t="str">
        <f>IFERROR(IFERROR(VLOOKUP($A3469,classifications!$A$3:$C$336,3,FALSE),VLOOKUP($A3469,classifications!$I$2:$K$28,3,FALSE)),"")</f>
        <v>Predominantly Rural</v>
      </c>
      <c r="D3469">
        <f>100*data!D3534/data!$V3534</f>
        <v>5.5009823182711202</v>
      </c>
      <c r="E3469">
        <f>100*data!E3534/data!$V3534</f>
        <v>0.45841519318926</v>
      </c>
      <c r="F3469">
        <f>100*data!F3534/data!$V3534</f>
        <v>5.4354944335297972</v>
      </c>
      <c r="G3469">
        <f>100*data!G3534/data!$V3534</f>
        <v>12.901113294040602</v>
      </c>
      <c r="H3469">
        <f>100*data!H3534/data!$V3534</f>
        <v>3.0124426981008514</v>
      </c>
      <c r="I3469">
        <f>100*data!I3534/data!$V3534</f>
        <v>3.9947609692206942</v>
      </c>
      <c r="J3469">
        <f>100*data!J3534/data!$V3534</f>
        <v>5.4354944335297972</v>
      </c>
      <c r="K3469">
        <f>100*data!K3534/data!$V3534</f>
        <v>2.4885396201702683</v>
      </c>
      <c r="L3469">
        <f>100*data!L3534/data!$V3534</f>
        <v>3.7982973149967254</v>
      </c>
      <c r="M3469">
        <f>100*data!M3534/data!$V3534</f>
        <v>9.3647675180091685</v>
      </c>
      <c r="N3469">
        <f>100*data!N3534/data!$V3534</f>
        <v>2.3575638506876229</v>
      </c>
      <c r="O3469">
        <f>100*data!O3534/data!$V3534</f>
        <v>3.4053700065487886</v>
      </c>
      <c r="P3469">
        <f>100*data!P3534/data!$V3534</f>
        <v>20.890635232481991</v>
      </c>
      <c r="Q3469">
        <f>100*data!Q3534/data!$V3534</f>
        <v>9.3647675180091685</v>
      </c>
      <c r="R3469">
        <f>100*data!R3534/data!$V3534</f>
        <v>0.32743942370661427</v>
      </c>
      <c r="S3469">
        <f>100*data!S3534/data!$V3534</f>
        <v>1.768172888015717</v>
      </c>
      <c r="T3469">
        <f>100*data!T3534/data!$V3534</f>
        <v>3.0124426981008514</v>
      </c>
      <c r="U3469">
        <f>100*data!U3534/data!$V3534</f>
        <v>6.4833005893909625</v>
      </c>
      <c r="V3469">
        <f t="shared" si="40"/>
        <v>100</v>
      </c>
    </row>
    <row r="3470" spans="1:22" x14ac:dyDescent="0.3">
      <c r="A3470" t="s">
        <v>353</v>
      </c>
      <c r="B3470" s="15" t="str">
        <f>IFERROR(VLOOKUP($A3470,class!$A$1:$B$455,2,FALSE),"")</f>
        <v>Shire District</v>
      </c>
      <c r="C3470" s="15" t="str">
        <f>IFERROR(IFERROR(VLOOKUP($A3470,classifications!$A$3:$C$336,3,FALSE),VLOOKUP($A3470,classifications!$I$2:$K$28,3,FALSE)),"")</f>
        <v>Predominantly Urban</v>
      </c>
      <c r="D3470">
        <f>100*data!D3535/data!$V3535</f>
        <v>2.9073698444895197</v>
      </c>
      <c r="E3470">
        <f>100*data!E3535/data!$V3535</f>
        <v>0.33806626098715348</v>
      </c>
      <c r="F3470">
        <f>100*data!F3535/data!$V3535</f>
        <v>4.1244083840432726</v>
      </c>
      <c r="G3470">
        <f>100*data!G3535/data!$V3535</f>
        <v>13.860716700473294</v>
      </c>
      <c r="H3470">
        <f>100*data!H3535/data!$V3535</f>
        <v>2.2312373225152129</v>
      </c>
      <c r="I3470">
        <f>100*data!I3535/data!$V3535</f>
        <v>3.8539553752535496</v>
      </c>
      <c r="J3470">
        <f>100*data!J3535/data!$V3535</f>
        <v>6.4908722109533468</v>
      </c>
      <c r="K3470">
        <f>100*data!K3535/data!$V3535</f>
        <v>1.8931710615280595</v>
      </c>
      <c r="L3470">
        <f>100*data!L3535/data!$V3535</f>
        <v>3.7187288708586883</v>
      </c>
      <c r="M3470">
        <f>100*data!M3535/data!$V3535</f>
        <v>10.818120351588911</v>
      </c>
      <c r="N3470">
        <f>100*data!N3535/data!$V3535</f>
        <v>2.4340770791075053</v>
      </c>
      <c r="O3470">
        <f>100*data!O3535/data!$V3535</f>
        <v>3.4482758620689653</v>
      </c>
      <c r="P3470">
        <f>100*data!P3535/data!$V3535</f>
        <v>21.298174442190671</v>
      </c>
      <c r="Q3470">
        <f>100*data!Q3535/data!$V3535</f>
        <v>9.6010818120351598</v>
      </c>
      <c r="R3470">
        <f>100*data!R3535/data!$V3535</f>
        <v>0.20283975659229209</v>
      </c>
      <c r="S3470">
        <f>100*data!S3535/data!$V3535</f>
        <v>2.1636240703177823</v>
      </c>
      <c r="T3470">
        <f>100*data!T3535/data!$V3535</f>
        <v>3.8539553752535496</v>
      </c>
      <c r="U3470">
        <f>100*data!U3535/data!$V3535</f>
        <v>6.7613252197430693</v>
      </c>
      <c r="V3470">
        <f t="shared" si="40"/>
        <v>100</v>
      </c>
    </row>
    <row r="3471" spans="1:22" x14ac:dyDescent="0.3">
      <c r="A3471" t="s">
        <v>356</v>
      </c>
      <c r="B3471" s="15" t="str">
        <f>IFERROR(VLOOKUP($A3471,class!$A$1:$B$455,2,FALSE),"")</f>
        <v>Shire District</v>
      </c>
      <c r="C3471" s="15" t="str">
        <f>IFERROR(IFERROR(VLOOKUP($A3471,classifications!$A$3:$C$336,3,FALSE),VLOOKUP($A3471,classifications!$I$2:$K$28,3,FALSE)),"")</f>
        <v>Predominantly Urban</v>
      </c>
      <c r="D3471">
        <f>100*data!D3536/data!$V3536</f>
        <v>0.26385224274406333</v>
      </c>
      <c r="E3471">
        <f>100*data!E3536/data!$V3536</f>
        <v>0.39577836411609496</v>
      </c>
      <c r="F3471">
        <f>100*data!F3536/data!$V3536</f>
        <v>4.6174142480211078</v>
      </c>
      <c r="G3471">
        <f>100*data!G3536/data!$V3536</f>
        <v>15.435356200527705</v>
      </c>
      <c r="H3471">
        <f>100*data!H3536/data!$V3536</f>
        <v>2.2427440633245381</v>
      </c>
      <c r="I3471">
        <f>100*data!I3536/data!$V3536</f>
        <v>3.1662269129287597</v>
      </c>
      <c r="J3471">
        <f>100*data!J3536/data!$V3536</f>
        <v>7.5197889182058049</v>
      </c>
      <c r="K3471">
        <f>100*data!K3536/data!$V3536</f>
        <v>2.3746701846965701</v>
      </c>
      <c r="L3471">
        <f>100*data!L3536/data!$V3536</f>
        <v>6.8601583113456464</v>
      </c>
      <c r="M3471">
        <f>100*data!M3536/data!$V3536</f>
        <v>10.554089709762533</v>
      </c>
      <c r="N3471">
        <f>100*data!N3536/data!$V3536</f>
        <v>1.9788918205804749</v>
      </c>
      <c r="O3471">
        <f>100*data!O3536/data!$V3536</f>
        <v>3.4300791556728232</v>
      </c>
      <c r="P3471">
        <f>100*data!P3536/data!$V3536</f>
        <v>17.414248021108179</v>
      </c>
      <c r="Q3471">
        <f>100*data!Q3536/data!$V3536</f>
        <v>8.7071240105540895</v>
      </c>
      <c r="R3471">
        <f>100*data!R3536/data!$V3536</f>
        <v>0.13192612137203166</v>
      </c>
      <c r="S3471">
        <f>100*data!S3536/data!$V3536</f>
        <v>1.7150395778364116</v>
      </c>
      <c r="T3471">
        <f>100*data!T3536/data!$V3536</f>
        <v>5.5408970976253302</v>
      </c>
      <c r="U3471">
        <f>100*data!U3536/data!$V3536</f>
        <v>7.6517150395778364</v>
      </c>
      <c r="V3471">
        <f t="shared" si="40"/>
        <v>100</v>
      </c>
    </row>
    <row r="3472" spans="1:22" x14ac:dyDescent="0.3">
      <c r="A3472" t="s">
        <v>263</v>
      </c>
      <c r="B3472" s="15" t="str">
        <f>IFERROR(VLOOKUP($A3472,class!$A$1:$B$455,2,FALSE),"")</f>
        <v>Shire District</v>
      </c>
      <c r="C3472" s="15" t="str">
        <f>IFERROR(IFERROR(VLOOKUP($A3472,classifications!$A$3:$C$336,3,FALSE),VLOOKUP($A3472,classifications!$I$2:$K$28,3,FALSE)),"")</f>
        <v>Predominantly Rural</v>
      </c>
      <c r="D3472">
        <f>100*data!D3537/data!$V3537</f>
        <v>16.359447004608295</v>
      </c>
      <c r="E3472">
        <f>100*data!E3537/data!$V3537</f>
        <v>0.5376344086021505</v>
      </c>
      <c r="F3472">
        <f>100*data!F3537/data!$V3537</f>
        <v>4.9923195084485403</v>
      </c>
      <c r="G3472">
        <f>100*data!G3537/data!$V3537</f>
        <v>13.671274961597542</v>
      </c>
      <c r="H3472">
        <f>100*data!H3537/data!$V3537</f>
        <v>3.3794162826420893</v>
      </c>
      <c r="I3472">
        <f>100*data!I3537/data!$V3537</f>
        <v>2.8417818740399388</v>
      </c>
      <c r="J3472">
        <f>100*data!J3537/data!$V3537</f>
        <v>7.6036866359447002</v>
      </c>
      <c r="K3472">
        <f>100*data!K3537/data!$V3537</f>
        <v>3.4562211981566819</v>
      </c>
      <c r="L3472">
        <f>100*data!L3537/data!$V3537</f>
        <v>7.0660522273425501</v>
      </c>
      <c r="M3472">
        <f>100*data!M3537/data!$V3537</f>
        <v>4.3778801843317972</v>
      </c>
      <c r="N3472">
        <f>100*data!N3537/data!$V3537</f>
        <v>1.3824884792626728</v>
      </c>
      <c r="O3472">
        <f>100*data!O3537/data!$V3537</f>
        <v>3.8402457757296466</v>
      </c>
      <c r="P3472">
        <f>100*data!P3537/data!$V3537</f>
        <v>12.365591397849462</v>
      </c>
      <c r="Q3472">
        <f>100*data!Q3537/data!$V3537</f>
        <v>6.6052227342549923</v>
      </c>
      <c r="R3472">
        <f>100*data!R3537/data!$V3537</f>
        <v>0.92165898617511521</v>
      </c>
      <c r="S3472">
        <f>100*data!S3537/data!$V3537</f>
        <v>1.3056835637480799</v>
      </c>
      <c r="T3472">
        <f>100*data!T3537/data!$V3537</f>
        <v>3.6098310291858677</v>
      </c>
      <c r="U3472">
        <f>100*data!U3537/data!$V3537</f>
        <v>5.6835637480798775</v>
      </c>
      <c r="V3472">
        <f t="shared" si="40"/>
        <v>100</v>
      </c>
    </row>
    <row r="3473" spans="1:22" x14ac:dyDescent="0.3">
      <c r="A3473" t="s">
        <v>268</v>
      </c>
      <c r="B3473" s="15" t="str">
        <f>IFERROR(VLOOKUP($A3473,class!$A$1:$B$455,2,FALSE),"")</f>
        <v>Shire District</v>
      </c>
      <c r="C3473" s="15" t="str">
        <f>IFERROR(IFERROR(VLOOKUP($A3473,classifications!$A$3:$C$336,3,FALSE),VLOOKUP($A3473,classifications!$I$2:$K$28,3,FALSE)),"")</f>
        <v>Predominantly Urban</v>
      </c>
      <c r="D3473">
        <f>100*data!D3538/data!$V3538</f>
        <v>1.834862385321101</v>
      </c>
      <c r="E3473">
        <f>100*data!E3538/data!$V3538</f>
        <v>0.45871559633027525</v>
      </c>
      <c r="F3473">
        <f>100*data!F3538/data!$V3538</f>
        <v>4.5871559633027523</v>
      </c>
      <c r="G3473">
        <f>100*data!G3538/data!$V3538</f>
        <v>13.417431192660551</v>
      </c>
      <c r="H3473">
        <f>100*data!H3538/data!$V3538</f>
        <v>3.2110091743119265</v>
      </c>
      <c r="I3473">
        <f>100*data!I3538/data!$V3538</f>
        <v>3.3256880733944953</v>
      </c>
      <c r="J3473">
        <f>100*data!J3538/data!$V3538</f>
        <v>7.568807339449541</v>
      </c>
      <c r="K3473">
        <f>100*data!K3538/data!$V3538</f>
        <v>4.2431192660550456</v>
      </c>
      <c r="L3473">
        <f>100*data!L3538/data!$V3538</f>
        <v>6.5366972477064218</v>
      </c>
      <c r="M3473">
        <f>100*data!M3538/data!$V3538</f>
        <v>6.6513761467889907</v>
      </c>
      <c r="N3473">
        <f>100*data!N3538/data!$V3538</f>
        <v>3.4403669724770642</v>
      </c>
      <c r="O3473">
        <f>100*data!O3538/data!$V3538</f>
        <v>5.0458715596330279</v>
      </c>
      <c r="P3473">
        <f>100*data!P3538/data!$V3538</f>
        <v>16.972477064220183</v>
      </c>
      <c r="Q3473">
        <f>100*data!Q3538/data!$V3538</f>
        <v>6.8807339449541285</v>
      </c>
      <c r="R3473">
        <f>100*data!R3538/data!$V3538</f>
        <v>0.11467889908256881</v>
      </c>
      <c r="S3473">
        <f>100*data!S3538/data!$V3538</f>
        <v>2.6376146788990824</v>
      </c>
      <c r="T3473">
        <f>100*data!T3538/data!$V3538</f>
        <v>5.9633027522935782</v>
      </c>
      <c r="U3473">
        <f>100*data!U3538/data!$V3538</f>
        <v>7.1100917431192663</v>
      </c>
      <c r="V3473">
        <f t="shared" si="40"/>
        <v>100</v>
      </c>
    </row>
    <row r="3474" spans="1:22" x14ac:dyDescent="0.3">
      <c r="A3474" t="s">
        <v>275</v>
      </c>
      <c r="B3474" s="15" t="str">
        <f>IFERROR(VLOOKUP($A3474,class!$A$1:$B$455,2,FALSE),"")</f>
        <v>Shire District</v>
      </c>
      <c r="C3474" s="15" t="str">
        <f>IFERROR(IFERROR(VLOOKUP($A3474,classifications!$A$3:$C$336,3,FALSE),VLOOKUP($A3474,classifications!$I$2:$K$28,3,FALSE)),"")</f>
        <v>Predominantly Rural</v>
      </c>
      <c r="D3474">
        <f>100*data!D3539/data!$V3539</f>
        <v>31.305309734513273</v>
      </c>
      <c r="E3474">
        <f>100*data!E3539/data!$V3539</f>
        <v>0.55309734513274333</v>
      </c>
      <c r="F3474">
        <f>100*data!F3539/data!$V3539</f>
        <v>5.8628318584070795</v>
      </c>
      <c r="G3474">
        <f>100*data!G3539/data!$V3539</f>
        <v>12.5</v>
      </c>
      <c r="H3474">
        <f>100*data!H3539/data!$V3539</f>
        <v>3.3185840707964602</v>
      </c>
      <c r="I3474">
        <f>100*data!I3539/data!$V3539</f>
        <v>3.4292035398230087</v>
      </c>
      <c r="J3474">
        <f>100*data!J3539/data!$V3539</f>
        <v>4.3141592920353986</v>
      </c>
      <c r="K3474">
        <f>100*data!K3539/data!$V3539</f>
        <v>3.0973451327433628</v>
      </c>
      <c r="L3474">
        <f>100*data!L3539/data!$V3539</f>
        <v>4.3141592920353986</v>
      </c>
      <c r="M3474">
        <f>100*data!M3539/data!$V3539</f>
        <v>3.3185840707964602</v>
      </c>
      <c r="N3474">
        <f>100*data!N3539/data!$V3539</f>
        <v>0.99557522123893805</v>
      </c>
      <c r="O3474">
        <f>100*data!O3539/data!$V3539</f>
        <v>2.3230088495575223</v>
      </c>
      <c r="P3474">
        <f>100*data!P3539/data!$V3539</f>
        <v>9.0707964601769913</v>
      </c>
      <c r="Q3474">
        <f>100*data!Q3539/data!$V3539</f>
        <v>5.7522123893805306</v>
      </c>
      <c r="R3474">
        <f>100*data!R3539/data!$V3539</f>
        <v>0.88495575221238942</v>
      </c>
      <c r="S3474">
        <f>100*data!S3539/data!$V3539</f>
        <v>0.99557522123893805</v>
      </c>
      <c r="T3474">
        <f>100*data!T3539/data!$V3539</f>
        <v>2.5442477876106193</v>
      </c>
      <c r="U3474">
        <f>100*data!U3539/data!$V3539</f>
        <v>5.4203539823008846</v>
      </c>
      <c r="V3474">
        <f t="shared" si="40"/>
        <v>100</v>
      </c>
    </row>
    <row r="3475" spans="1:22" x14ac:dyDescent="0.3">
      <c r="A3475" t="s">
        <v>279</v>
      </c>
      <c r="B3475" s="15" t="str">
        <f>IFERROR(VLOOKUP($A3475,class!$A$1:$B$455,2,FALSE),"")</f>
        <v>Shire District</v>
      </c>
      <c r="C3475" s="15" t="str">
        <f>IFERROR(IFERROR(VLOOKUP($A3475,classifications!$A$3:$C$336,3,FALSE),VLOOKUP($A3475,classifications!$I$2:$K$28,3,FALSE)),"")</f>
        <v>Predominantly Rural</v>
      </c>
      <c r="D3475">
        <f>100*data!D3540/data!$V3540</f>
        <v>26.969696969696969</v>
      </c>
      <c r="E3475">
        <f>100*data!E3540/data!$V3540</f>
        <v>0.60606060606060608</v>
      </c>
      <c r="F3475">
        <f>100*data!F3540/data!$V3540</f>
        <v>4.6464646464646462</v>
      </c>
      <c r="G3475">
        <f>100*data!G3540/data!$V3540</f>
        <v>12.222222222222221</v>
      </c>
      <c r="H3475">
        <f>100*data!H3540/data!$V3540</f>
        <v>3.0303030303030303</v>
      </c>
      <c r="I3475">
        <f>100*data!I3540/data!$V3540</f>
        <v>2.4242424242424243</v>
      </c>
      <c r="J3475">
        <f>100*data!J3540/data!$V3540</f>
        <v>6.8686868686868685</v>
      </c>
      <c r="K3475">
        <f>100*data!K3540/data!$V3540</f>
        <v>2.0202020202020203</v>
      </c>
      <c r="L3475">
        <f>100*data!L3540/data!$V3540</f>
        <v>9.191919191919192</v>
      </c>
      <c r="M3475">
        <f>100*data!M3540/data!$V3540</f>
        <v>3.0303030303030303</v>
      </c>
      <c r="N3475">
        <f>100*data!N3540/data!$V3540</f>
        <v>1.1111111111111112</v>
      </c>
      <c r="O3475">
        <f>100*data!O3540/data!$V3540</f>
        <v>2.9292929292929295</v>
      </c>
      <c r="P3475">
        <f>100*data!P3540/data!$V3540</f>
        <v>8.4848484848484844</v>
      </c>
      <c r="Q3475">
        <f>100*data!Q3540/data!$V3540</f>
        <v>6.262626262626263</v>
      </c>
      <c r="R3475">
        <f>100*data!R3540/data!$V3540</f>
        <v>0.80808080808080807</v>
      </c>
      <c r="S3475">
        <f>100*data!S3540/data!$V3540</f>
        <v>1.1111111111111112</v>
      </c>
      <c r="T3475">
        <f>100*data!T3540/data!$V3540</f>
        <v>3.2323232323232323</v>
      </c>
      <c r="U3475">
        <f>100*data!U3540/data!$V3540</f>
        <v>5.0505050505050502</v>
      </c>
      <c r="V3475">
        <f t="shared" si="40"/>
        <v>100</v>
      </c>
    </row>
    <row r="3476" spans="1:22" x14ac:dyDescent="0.3">
      <c r="A3476" t="s">
        <v>283</v>
      </c>
      <c r="B3476" s="15" t="str">
        <f>IFERROR(VLOOKUP($A3476,class!$A$1:$B$455,2,FALSE),"")</f>
        <v>Shire District</v>
      </c>
      <c r="C3476" s="15" t="str">
        <f>IFERROR(IFERROR(VLOOKUP($A3476,classifications!$A$3:$C$336,3,FALSE),VLOOKUP($A3476,classifications!$I$2:$K$28,3,FALSE)),"")</f>
        <v>Predominantly Rural</v>
      </c>
      <c r="D3476">
        <f>100*data!D3541/data!$V3541</f>
        <v>18.021547502448581</v>
      </c>
      <c r="E3476">
        <f>100*data!E3541/data!$V3541</f>
        <v>0.5876591576885406</v>
      </c>
      <c r="F3476">
        <f>100*data!F3541/data!$V3541</f>
        <v>5.5827619980411365</v>
      </c>
      <c r="G3476">
        <f>100*data!G3541/data!$V3541</f>
        <v>12.144955925563174</v>
      </c>
      <c r="H3476">
        <f>100*data!H3541/data!$V3541</f>
        <v>2.6444662095984328</v>
      </c>
      <c r="I3476">
        <f>100*data!I3541/data!$V3541</f>
        <v>3.0362389813907935</v>
      </c>
      <c r="J3476">
        <f>100*data!J3541/data!$V3541</f>
        <v>7.7375122428991183</v>
      </c>
      <c r="K3476">
        <f>100*data!K3541/data!$V3541</f>
        <v>2.0568070519098924</v>
      </c>
      <c r="L3476">
        <f>100*data!L3541/data!$V3541</f>
        <v>7.8354554358472086</v>
      </c>
      <c r="M3476">
        <f>100*data!M3541/data!$V3541</f>
        <v>4.7012732615083248</v>
      </c>
      <c r="N3476">
        <f>100*data!N3541/data!$V3541</f>
        <v>1.3712047012732616</v>
      </c>
      <c r="O3476">
        <f>100*data!O3541/data!$V3541</f>
        <v>4.1136141038197849</v>
      </c>
      <c r="P3476">
        <f>100*data!P3541/data!$V3541</f>
        <v>12.830558276199804</v>
      </c>
      <c r="Q3476">
        <f>100*data!Q3541/data!$V3541</f>
        <v>5.9745347698334967</v>
      </c>
      <c r="R3476">
        <f>100*data!R3541/data!$V3541</f>
        <v>0.78354554358472084</v>
      </c>
      <c r="S3476">
        <f>100*data!S3541/data!$V3541</f>
        <v>1.3712047012732616</v>
      </c>
      <c r="T3476">
        <f>100*data!T3541/data!$V3541</f>
        <v>3.4280117531831538</v>
      </c>
      <c r="U3476">
        <f>100*data!U3541/data!$V3541</f>
        <v>5.7786483839373162</v>
      </c>
      <c r="V3476">
        <f t="shared" ref="V3476:V3489" si="41">SUM(D3476:U3476)</f>
        <v>100</v>
      </c>
    </row>
    <row r="3477" spans="1:22" x14ac:dyDescent="0.3">
      <c r="A3477" t="s">
        <v>288</v>
      </c>
      <c r="B3477" s="15" t="str">
        <f>IFERROR(VLOOKUP($A3477,class!$A$1:$B$455,2,FALSE),"")</f>
        <v>Shire District</v>
      </c>
      <c r="C3477" s="15" t="str">
        <f>IFERROR(IFERROR(VLOOKUP($A3477,classifications!$A$3:$C$336,3,FALSE),VLOOKUP($A3477,classifications!$I$2:$K$28,3,FALSE)),"")</f>
        <v>Predominantly Rural</v>
      </c>
      <c r="D3477">
        <f>100*data!D3542/data!$V3542</f>
        <v>12.619669277632724</v>
      </c>
      <c r="E3477">
        <f>100*data!E3542/data!$V3542</f>
        <v>0.34812880765883375</v>
      </c>
      <c r="F3477">
        <f>100*data!F3542/data!$V3542</f>
        <v>6.1792863359442993</v>
      </c>
      <c r="G3477">
        <f>100*data!G3542/data!$V3542</f>
        <v>14.969538729329852</v>
      </c>
      <c r="H3477">
        <f>100*data!H3542/data!$V3542</f>
        <v>3.9164490861618799</v>
      </c>
      <c r="I3477">
        <f>100*data!I3542/data!$V3542</f>
        <v>3.7423846823324629</v>
      </c>
      <c r="J3477">
        <f>100*data!J3542/data!$V3542</f>
        <v>6.2663185378590081</v>
      </c>
      <c r="K3477">
        <f>100*data!K3542/data!$V3542</f>
        <v>3.3072236727589206</v>
      </c>
      <c r="L3477">
        <f>100*data!L3542/data!$V3542</f>
        <v>7.3107049608355092</v>
      </c>
      <c r="M3477">
        <f>100*data!M3542/data!$V3542</f>
        <v>4.3516100957354222</v>
      </c>
      <c r="N3477">
        <f>100*data!N3542/data!$V3542</f>
        <v>1.6536118363794603</v>
      </c>
      <c r="O3477">
        <f>100*data!O3542/data!$V3542</f>
        <v>3.9164490861618799</v>
      </c>
      <c r="P3477">
        <f>100*data!P3542/data!$V3542</f>
        <v>12.358572671888599</v>
      </c>
      <c r="Q3477">
        <f>100*data!Q3542/data!$V3542</f>
        <v>7.2236727589208005</v>
      </c>
      <c r="R3477">
        <f>100*data!R3542/data!$V3542</f>
        <v>0.6962576153176675</v>
      </c>
      <c r="S3477">
        <f>100*data!S3542/data!$V3542</f>
        <v>1.4795474325500435</v>
      </c>
      <c r="T3477">
        <f>100*data!T3542/data!$V3542</f>
        <v>3.9164490861618799</v>
      </c>
      <c r="U3477">
        <f>100*data!U3542/data!$V3542</f>
        <v>5.7441253263707575</v>
      </c>
      <c r="V3477">
        <f t="shared" si="41"/>
        <v>100</v>
      </c>
    </row>
    <row r="3478" spans="1:22" x14ac:dyDescent="0.3">
      <c r="A3478" t="s">
        <v>294</v>
      </c>
      <c r="B3478" s="15" t="str">
        <f>IFERROR(VLOOKUP($A3478,class!$A$1:$B$455,2,FALSE),"")</f>
        <v>Shire District</v>
      </c>
      <c r="C3478" s="15" t="str">
        <f>IFERROR(IFERROR(VLOOKUP($A3478,classifications!$A$3:$C$336,3,FALSE),VLOOKUP($A3478,classifications!$I$2:$K$28,3,FALSE)),"")</f>
        <v>Predominantly Rural</v>
      </c>
      <c r="D3478">
        <f>100*data!D3543/data!$V3543</f>
        <v>36.791147994467494</v>
      </c>
      <c r="E3478">
        <f>100*data!E3543/data!$V3543</f>
        <v>0.69156293222683263</v>
      </c>
      <c r="F3478">
        <f>100*data!F3543/data!$V3543</f>
        <v>4.1493775933609962</v>
      </c>
      <c r="G3478">
        <f>100*data!G3543/data!$V3543</f>
        <v>12.863070539419088</v>
      </c>
      <c r="H3478">
        <f>100*data!H3543/data!$V3543</f>
        <v>3.3195020746887969</v>
      </c>
      <c r="I3478">
        <f>100*data!I3543/data!$V3543</f>
        <v>2.3513139695712311</v>
      </c>
      <c r="J3478">
        <f>100*data!J3543/data!$V3543</f>
        <v>5.1175656984785611</v>
      </c>
      <c r="K3478">
        <f>100*data!K3543/data!$V3543</f>
        <v>2.627939142461964</v>
      </c>
      <c r="L3478">
        <f>100*data!L3543/data!$V3543</f>
        <v>5.9474412171507609</v>
      </c>
      <c r="M3478">
        <f>100*data!M3543/data!$V3543</f>
        <v>2.0746887966804981</v>
      </c>
      <c r="N3478">
        <f>100*data!N3543/data!$V3543</f>
        <v>0.55325034578146615</v>
      </c>
      <c r="O3478">
        <f>100*data!O3543/data!$V3543</f>
        <v>2.2130013831258646</v>
      </c>
      <c r="P3478">
        <f>100*data!P3543/data!$V3543</f>
        <v>7.8838174273858925</v>
      </c>
      <c r="Q3478">
        <f>100*data!Q3543/data!$V3543</f>
        <v>5.2558782849239281</v>
      </c>
      <c r="R3478">
        <f>100*data!R3543/data!$V3543</f>
        <v>0.55325034578146615</v>
      </c>
      <c r="S3478">
        <f>100*data!S3543/data!$V3543</f>
        <v>1.2448132780082988</v>
      </c>
      <c r="T3478">
        <f>100*data!T3543/data!$V3543</f>
        <v>2.3513139695712311</v>
      </c>
      <c r="U3478">
        <f>100*data!U3543/data!$V3543</f>
        <v>4.0110650069156293</v>
      </c>
      <c r="V3478">
        <f t="shared" si="41"/>
        <v>100</v>
      </c>
    </row>
    <row r="3479" spans="1:22" x14ac:dyDescent="0.3">
      <c r="A3479" t="s">
        <v>297</v>
      </c>
      <c r="B3479" s="15" t="str">
        <f>IFERROR(VLOOKUP($A3479,class!$A$1:$B$455,2,FALSE),"")</f>
        <v>Shire District</v>
      </c>
      <c r="C3479" s="15" t="str">
        <f>IFERROR(IFERROR(VLOOKUP($A3479,classifications!$A$3:$C$336,3,FALSE),VLOOKUP($A3479,classifications!$I$2:$K$28,3,FALSE)),"")</f>
        <v>Predominantly Rural</v>
      </c>
      <c r="D3479">
        <f>100*data!D3544/data!$V3544</f>
        <v>33.544303797468352</v>
      </c>
      <c r="E3479">
        <f>100*data!E3544/data!$V3544</f>
        <v>0.31645569620253167</v>
      </c>
      <c r="F3479">
        <f>100*data!F3544/data!$V3544</f>
        <v>3.7974683544303796</v>
      </c>
      <c r="G3479">
        <f>100*data!G3544/data!$V3544</f>
        <v>10.126582278481013</v>
      </c>
      <c r="H3479">
        <f>100*data!H3544/data!$V3544</f>
        <v>2.8481012658227849</v>
      </c>
      <c r="I3479">
        <f>100*data!I3544/data!$V3544</f>
        <v>2.0569620253164556</v>
      </c>
      <c r="J3479">
        <f>100*data!J3544/data!$V3544</f>
        <v>6.8037974683544302</v>
      </c>
      <c r="K3479">
        <f>100*data!K3544/data!$V3544</f>
        <v>2.5316455696202533</v>
      </c>
      <c r="L3479">
        <f>100*data!L3544/data!$V3544</f>
        <v>6.0126582278481013</v>
      </c>
      <c r="M3479">
        <f>100*data!M3544/data!$V3544</f>
        <v>3.6392405063291138</v>
      </c>
      <c r="N3479">
        <f>100*data!N3544/data!$V3544</f>
        <v>0.94936708860759489</v>
      </c>
      <c r="O3479">
        <f>100*data!O3544/data!$V3544</f>
        <v>2.6898734177215191</v>
      </c>
      <c r="P3479">
        <f>100*data!P3544/data!$V3544</f>
        <v>9.0189873417721511</v>
      </c>
      <c r="Q3479">
        <f>100*data!Q3544/data!$V3544</f>
        <v>5.6962025316455698</v>
      </c>
      <c r="R3479">
        <f>100*data!R3544/data!$V3544</f>
        <v>1.1075949367088607</v>
      </c>
      <c r="S3479">
        <f>100*data!S3544/data!$V3544</f>
        <v>1.1075949367088607</v>
      </c>
      <c r="T3479">
        <f>100*data!T3544/data!$V3544</f>
        <v>3.0063291139240507</v>
      </c>
      <c r="U3479">
        <f>100*data!U3544/data!$V3544</f>
        <v>4.7468354430379751</v>
      </c>
      <c r="V3479">
        <f t="shared" si="41"/>
        <v>100.00000000000001</v>
      </c>
    </row>
    <row r="3480" spans="1:22" x14ac:dyDescent="0.3">
      <c r="A3480" t="s">
        <v>175</v>
      </c>
      <c r="B3480" s="15" t="str">
        <f>IFERROR(VLOOKUP($A3480,class!$A$1:$B$455,2,FALSE),"")</f>
        <v>Shire District</v>
      </c>
      <c r="C3480" s="15" t="str">
        <f>IFERROR(IFERROR(VLOOKUP($A3480,classifications!$A$3:$C$336,3,FALSE),VLOOKUP($A3480,classifications!$I$2:$K$28,3,FALSE)),"")</f>
        <v>Predominantly Urban</v>
      </c>
      <c r="D3480">
        <f>100*data!D3545/data!$V3545</f>
        <v>0.92336103416435822</v>
      </c>
      <c r="E3480">
        <f>100*data!E3545/data!$V3545</f>
        <v>0.46168051708217911</v>
      </c>
      <c r="F3480">
        <f>100*data!F3545/data!$V3545</f>
        <v>3.601108033240997</v>
      </c>
      <c r="G3480">
        <f>100*data!G3545/data!$V3545</f>
        <v>10.987996306555864</v>
      </c>
      <c r="H3480">
        <f>100*data!H3545/data!$V3545</f>
        <v>2.3084025854108958</v>
      </c>
      <c r="I3480">
        <f>100*data!I3545/data!$V3545</f>
        <v>2.4930747922437675</v>
      </c>
      <c r="J3480">
        <f>100*data!J3545/data!$V3545</f>
        <v>6.4635272391505074</v>
      </c>
      <c r="K3480">
        <f>100*data!K3545/data!$V3545</f>
        <v>2.1237303785780242</v>
      </c>
      <c r="L3480">
        <f>100*data!L3545/data!$V3545</f>
        <v>5.54016620498615</v>
      </c>
      <c r="M3480">
        <f>100*data!M3545/data!$V3545</f>
        <v>12.096029547553094</v>
      </c>
      <c r="N3480">
        <f>100*data!N3545/data!$V3545</f>
        <v>5.0784856879039708</v>
      </c>
      <c r="O3480">
        <f>100*data!O3545/data!$V3545</f>
        <v>4.8014773776546633</v>
      </c>
      <c r="P3480">
        <f>100*data!P3545/data!$V3545</f>
        <v>21.606648199445985</v>
      </c>
      <c r="Q3480">
        <f>100*data!Q3545/data!$V3545</f>
        <v>8.5872576177285325</v>
      </c>
      <c r="R3480">
        <f>100*data!R3545/data!$V3545</f>
        <v>0.18467220683287167</v>
      </c>
      <c r="S3480">
        <f>100*data!S3545/data!$V3545</f>
        <v>2.0313942751615883</v>
      </c>
      <c r="T3480">
        <f>100*data!T3545/data!$V3545</f>
        <v>4.6168051708217916</v>
      </c>
      <c r="U3480">
        <f>100*data!U3545/data!$V3545</f>
        <v>6.094182825484765</v>
      </c>
      <c r="V3480">
        <f t="shared" si="41"/>
        <v>100</v>
      </c>
    </row>
    <row r="3481" spans="1:22" x14ac:dyDescent="0.3">
      <c r="A3481" t="s">
        <v>187</v>
      </c>
      <c r="B3481" s="15" t="str">
        <f>IFERROR(VLOOKUP($A3481,class!$A$1:$B$455,2,FALSE),"")</f>
        <v>Shire District</v>
      </c>
      <c r="C3481" s="15" t="str">
        <f>IFERROR(IFERROR(VLOOKUP($A3481,classifications!$A$3:$C$336,3,FALSE),VLOOKUP($A3481,classifications!$I$2:$K$28,3,FALSE)),"")</f>
        <v>Predominantly Rural</v>
      </c>
      <c r="D3481">
        <f>100*data!D3546/data!$V3546</f>
        <v>12.540453074433657</v>
      </c>
      <c r="E3481">
        <f>100*data!E3546/data!$V3546</f>
        <v>0.4854368932038835</v>
      </c>
      <c r="F3481">
        <f>100*data!F3546/data!$V3546</f>
        <v>4.9352750809061492</v>
      </c>
      <c r="G3481">
        <f>100*data!G3546/data!$V3546</f>
        <v>10.275080906148867</v>
      </c>
      <c r="H3481">
        <f>100*data!H3546/data!$V3546</f>
        <v>2.4271844660194173</v>
      </c>
      <c r="I3481">
        <f>100*data!I3546/data!$V3546</f>
        <v>3.2362459546925568</v>
      </c>
      <c r="J3481">
        <f>100*data!J3546/data!$V3546</f>
        <v>6.6343042071197411</v>
      </c>
      <c r="K3481">
        <f>100*data!K3546/data!$V3546</f>
        <v>1.8608414239482201</v>
      </c>
      <c r="L3481">
        <f>100*data!L3546/data!$V3546</f>
        <v>5.5825242718446599</v>
      </c>
      <c r="M3481">
        <f>100*data!M3546/data!$V3546</f>
        <v>6.8770226537216832</v>
      </c>
      <c r="N3481">
        <f>100*data!N3546/data!$V3546</f>
        <v>2.1035598705501619</v>
      </c>
      <c r="O3481">
        <f>100*data!O3546/data!$V3546</f>
        <v>3.5598705501618122</v>
      </c>
      <c r="P3481">
        <f>100*data!P3546/data!$V3546</f>
        <v>19.417475728155338</v>
      </c>
      <c r="Q3481">
        <f>100*data!Q3546/data!$V3546</f>
        <v>7.766990291262136</v>
      </c>
      <c r="R3481">
        <f>100*data!R3546/data!$V3546</f>
        <v>0.72815533980582525</v>
      </c>
      <c r="S3481">
        <f>100*data!S3546/data!$V3546</f>
        <v>1.6990291262135921</v>
      </c>
      <c r="T3481">
        <f>100*data!T3546/data!$V3546</f>
        <v>2.7508090614886731</v>
      </c>
      <c r="U3481">
        <f>100*data!U3546/data!$V3546</f>
        <v>7.1197411003236244</v>
      </c>
      <c r="V3481">
        <f t="shared" si="41"/>
        <v>99.999999999999986</v>
      </c>
    </row>
    <row r="3482" spans="1:22" x14ac:dyDescent="0.3">
      <c r="A3482" t="s">
        <v>192</v>
      </c>
      <c r="B3482" s="15" t="str">
        <f>IFERROR(VLOOKUP($A3482,class!$A$1:$B$455,2,FALSE),"")</f>
        <v>Shire District</v>
      </c>
      <c r="C3482" s="15" t="str">
        <f>IFERROR(IFERROR(VLOOKUP($A3482,classifications!$A$3:$C$336,3,FALSE),VLOOKUP($A3482,classifications!$I$2:$K$28,3,FALSE)),"")</f>
        <v>Predominantly Rural</v>
      </c>
      <c r="D3482">
        <f>100*data!D3547/data!$V3547</f>
        <v>14.180929095354523</v>
      </c>
      <c r="E3482">
        <f>100*data!E3547/data!$V3547</f>
        <v>0.61124694376528121</v>
      </c>
      <c r="F3482">
        <f>100*data!F3547/data!$V3547</f>
        <v>6.6014669926650367</v>
      </c>
      <c r="G3482">
        <f>100*data!G3547/data!$V3547</f>
        <v>12.836185819070904</v>
      </c>
      <c r="H3482">
        <f>100*data!H3547/data!$V3547</f>
        <v>3.5452322738386308</v>
      </c>
      <c r="I3482">
        <f>100*data!I3547/data!$V3547</f>
        <v>2.8117359413202934</v>
      </c>
      <c r="J3482">
        <f>100*data!J3547/data!$V3547</f>
        <v>5.5012224938875303</v>
      </c>
      <c r="K3482">
        <f>100*data!K3547/data!$V3547</f>
        <v>6.1124694376528117</v>
      </c>
      <c r="L3482">
        <f>100*data!L3547/data!$V3547</f>
        <v>5.1344743276283618</v>
      </c>
      <c r="M3482">
        <f>100*data!M3547/data!$V3547</f>
        <v>5.3789731051344747</v>
      </c>
      <c r="N3482">
        <f>100*data!N3547/data!$V3547</f>
        <v>1.1002444987775062</v>
      </c>
      <c r="O3482">
        <f>100*data!O3547/data!$V3547</f>
        <v>2.9339853300733498</v>
      </c>
      <c r="P3482">
        <f>100*data!P3547/data!$V3547</f>
        <v>13.814180929095354</v>
      </c>
      <c r="Q3482">
        <f>100*data!Q3547/data!$V3547</f>
        <v>8.8019559902200495</v>
      </c>
      <c r="R3482">
        <f>100*data!R3547/data!$V3547</f>
        <v>0.85574572127139359</v>
      </c>
      <c r="S3482">
        <f>100*data!S3547/data!$V3547</f>
        <v>1.2224938875305624</v>
      </c>
      <c r="T3482">
        <f>100*data!T3547/data!$V3547</f>
        <v>2.9339853300733498</v>
      </c>
      <c r="U3482">
        <f>100*data!U3547/data!$V3547</f>
        <v>5.6234718826405867</v>
      </c>
      <c r="V3482">
        <f t="shared" si="41"/>
        <v>100.00000000000001</v>
      </c>
    </row>
    <row r="3483" spans="1:22" x14ac:dyDescent="0.3">
      <c r="A3483" t="s">
        <v>203</v>
      </c>
      <c r="B3483" s="15" t="str">
        <f>IFERROR(VLOOKUP($A3483,class!$A$1:$B$455,2,FALSE),"")</f>
        <v>Shire District</v>
      </c>
      <c r="C3483" s="15" t="str">
        <f>IFERROR(IFERROR(VLOOKUP($A3483,classifications!$A$3:$C$336,3,FALSE),VLOOKUP($A3483,classifications!$I$2:$K$28,3,FALSE)),"")</f>
        <v>Predominantly Urban</v>
      </c>
      <c r="D3483">
        <f>100*data!D3548/data!$V3548</f>
        <v>0.39421813403416556</v>
      </c>
      <c r="E3483">
        <f>100*data!E3548/data!$V3548</f>
        <v>0.52562417871222078</v>
      </c>
      <c r="F3483">
        <f>100*data!F3548/data!$V3548</f>
        <v>5.9132720105124834</v>
      </c>
      <c r="G3483">
        <f>100*data!G3548/data!$V3548</f>
        <v>15.900131406044679</v>
      </c>
      <c r="H3483">
        <f>100*data!H3548/data!$V3548</f>
        <v>4.2049934296977662</v>
      </c>
      <c r="I3483">
        <f>100*data!I3548/data!$V3548</f>
        <v>3.4165571616294348</v>
      </c>
      <c r="J3483">
        <f>100*data!J3548/data!$V3548</f>
        <v>6.1760840998685937</v>
      </c>
      <c r="K3483">
        <f>100*data!K3548/data!$V3548</f>
        <v>6.1760840998685937</v>
      </c>
      <c r="L3483">
        <f>100*data!L3548/data!$V3548</f>
        <v>6.7017082785808144</v>
      </c>
      <c r="M3483">
        <f>100*data!M3548/data!$V3548</f>
        <v>8.5413929040735876</v>
      </c>
      <c r="N3483">
        <f>100*data!N3548/data!$V3548</f>
        <v>2.2339027595269383</v>
      </c>
      <c r="O3483">
        <f>100*data!O3548/data!$V3548</f>
        <v>3.1537450722733245</v>
      </c>
      <c r="P3483">
        <f>100*data!P3548/data!$V3548</f>
        <v>13.009198423127463</v>
      </c>
      <c r="Q3483">
        <f>100*data!Q3548/data!$V3548</f>
        <v>8.9356110381077531</v>
      </c>
      <c r="R3483">
        <f>100*data!R3548/data!$V3548</f>
        <v>0.26281208935611039</v>
      </c>
      <c r="S3483">
        <f>100*data!S3548/data!$V3548</f>
        <v>2.2339027595269383</v>
      </c>
      <c r="T3483">
        <f>100*data!T3548/data!$V3548</f>
        <v>5.5190538764783179</v>
      </c>
      <c r="U3483">
        <f>100*data!U3548/data!$V3548</f>
        <v>6.7017082785808144</v>
      </c>
      <c r="V3483">
        <f t="shared" si="41"/>
        <v>100.00000000000001</v>
      </c>
    </row>
    <row r="3484" spans="1:22" x14ac:dyDescent="0.3">
      <c r="A3484" t="s">
        <v>218</v>
      </c>
      <c r="B3484" s="15" t="str">
        <f>IFERROR(VLOOKUP($A3484,class!$A$1:$B$455,2,FALSE),"")</f>
        <v>Shire District</v>
      </c>
      <c r="C3484" s="15" t="str">
        <f>IFERROR(IFERROR(VLOOKUP($A3484,classifications!$A$3:$C$336,3,FALSE),VLOOKUP($A3484,classifications!$I$2:$K$28,3,FALSE)),"")</f>
        <v>Urban with Significant Rural</v>
      </c>
      <c r="D3484">
        <f>100*data!D3549/data!$V3549</f>
        <v>8.4166666666666661</v>
      </c>
      <c r="E3484">
        <f>100*data!E3549/data!$V3549</f>
        <v>0.75</v>
      </c>
      <c r="F3484">
        <f>100*data!F3549/data!$V3549</f>
        <v>6.416666666666667</v>
      </c>
      <c r="G3484">
        <f>100*data!G3549/data!$V3549</f>
        <v>12.666666666666666</v>
      </c>
      <c r="H3484">
        <f>100*data!H3549/data!$V3549</f>
        <v>2.9166666666666665</v>
      </c>
      <c r="I3484">
        <f>100*data!I3549/data!$V3549</f>
        <v>3.5833333333333335</v>
      </c>
      <c r="J3484">
        <f>100*data!J3549/data!$V3549</f>
        <v>6.083333333333333</v>
      </c>
      <c r="K3484">
        <f>100*data!K3549/data!$V3549</f>
        <v>2.5</v>
      </c>
      <c r="L3484">
        <f>100*data!L3549/data!$V3549</f>
        <v>4.75</v>
      </c>
      <c r="M3484">
        <f>100*data!M3549/data!$V3549</f>
        <v>8.3333333333333339</v>
      </c>
      <c r="N3484">
        <f>100*data!N3549/data!$V3549</f>
        <v>1.8333333333333333</v>
      </c>
      <c r="O3484">
        <f>100*data!O3549/data!$V3549</f>
        <v>2.9166666666666665</v>
      </c>
      <c r="P3484">
        <f>100*data!P3549/data!$V3549</f>
        <v>18.416666666666668</v>
      </c>
      <c r="Q3484">
        <f>100*data!Q3549/data!$V3549</f>
        <v>7.5</v>
      </c>
      <c r="R3484">
        <f>100*data!R3549/data!$V3549</f>
        <v>0.66666666666666663</v>
      </c>
      <c r="S3484">
        <f>100*data!S3549/data!$V3549</f>
        <v>2</v>
      </c>
      <c r="T3484">
        <f>100*data!T3549/data!$V3549</f>
        <v>3.75</v>
      </c>
      <c r="U3484">
        <f>100*data!U3549/data!$V3549</f>
        <v>6.5</v>
      </c>
      <c r="V3484">
        <f t="shared" si="41"/>
        <v>100.00000000000001</v>
      </c>
    </row>
    <row r="3485" spans="1:22" x14ac:dyDescent="0.3">
      <c r="A3485" t="s">
        <v>226</v>
      </c>
      <c r="B3485" s="15" t="str">
        <f>IFERROR(VLOOKUP($A3485,class!$A$1:$B$455,2,FALSE),"")</f>
        <v>Shire District</v>
      </c>
      <c r="C3485" s="15" t="str">
        <f>IFERROR(IFERROR(VLOOKUP($A3485,classifications!$A$3:$C$336,3,FALSE),VLOOKUP($A3485,classifications!$I$2:$K$28,3,FALSE)),"")</f>
        <v>Predominantly Rural</v>
      </c>
      <c r="D3485">
        <f>100*data!D3550/data!$V3550</f>
        <v>8.7699316628701602</v>
      </c>
      <c r="E3485">
        <f>100*data!E3550/data!$V3550</f>
        <v>0.56947608200455579</v>
      </c>
      <c r="F3485">
        <f>100*data!F3550/data!$V3550</f>
        <v>6.6059225512528474</v>
      </c>
      <c r="G3485">
        <f>100*data!G3550/data!$V3550</f>
        <v>13.325740318906606</v>
      </c>
      <c r="H3485">
        <f>100*data!H3550/data!$V3550</f>
        <v>2.9612756264236904</v>
      </c>
      <c r="I3485">
        <f>100*data!I3550/data!$V3550</f>
        <v>3.6446469248291571</v>
      </c>
      <c r="J3485">
        <f>100*data!J3550/data!$V3550</f>
        <v>5.2391799544419131</v>
      </c>
      <c r="K3485">
        <f>100*data!K3550/data!$V3550</f>
        <v>3.5307517084282458</v>
      </c>
      <c r="L3485">
        <f>100*data!L3550/data!$V3550</f>
        <v>3.9863325740318905</v>
      </c>
      <c r="M3485">
        <f>100*data!M3550/data!$V3550</f>
        <v>9.5671981776765378</v>
      </c>
      <c r="N3485">
        <f>100*data!N3550/data!$V3550</f>
        <v>2.3917995444191344</v>
      </c>
      <c r="O3485">
        <f>100*data!O3550/data!$V3550</f>
        <v>3.5307517084282458</v>
      </c>
      <c r="P3485">
        <f>100*data!P3550/data!$V3550</f>
        <v>16.856492027334852</v>
      </c>
      <c r="Q3485">
        <f>100*data!Q3550/data!$V3550</f>
        <v>7.6309794988610475</v>
      </c>
      <c r="R3485">
        <f>100*data!R3550/data!$V3550</f>
        <v>0.79726651480637811</v>
      </c>
      <c r="S3485">
        <f>100*data!S3550/data!$V3550</f>
        <v>1.9362186788154898</v>
      </c>
      <c r="T3485">
        <f>100*data!T3550/data!$V3550</f>
        <v>3.3029612756264237</v>
      </c>
      <c r="U3485">
        <f>100*data!U3550/data!$V3550</f>
        <v>5.3530751708428248</v>
      </c>
      <c r="V3485">
        <f t="shared" si="41"/>
        <v>100.00000000000003</v>
      </c>
    </row>
    <row r="3486" spans="1:22" x14ac:dyDescent="0.3">
      <c r="A3486" t="s">
        <v>93</v>
      </c>
      <c r="B3486" s="15" t="str">
        <f>IFERROR(VLOOKUP($A3486,class!$A$1:$B$455,2,FALSE),"")</f>
        <v>Shire District</v>
      </c>
      <c r="C3486" s="15" t="str">
        <f>IFERROR(IFERROR(VLOOKUP($A3486,classifications!$A$3:$C$336,3,FALSE),VLOOKUP($A3486,classifications!$I$2:$K$28,3,FALSE)),"")</f>
        <v>Predominantly Rural</v>
      </c>
      <c r="D3486">
        <f>100*data!D3551/data!$V3551</f>
        <v>13.664055700609225</v>
      </c>
      <c r="E3486">
        <f>100*data!E3551/data!$V3551</f>
        <v>1.392515230635335</v>
      </c>
      <c r="F3486">
        <f>100*data!F3551/data!$V3551</f>
        <v>5.4830287206266322</v>
      </c>
      <c r="G3486">
        <f>100*data!G3551/data!$V3551</f>
        <v>14.273281114012185</v>
      </c>
      <c r="H3486">
        <f>100*data!H3551/data!$V3551</f>
        <v>2.959094865100087</v>
      </c>
      <c r="I3486">
        <f>100*data!I3551/data!$V3551</f>
        <v>3.0461270670147953</v>
      </c>
      <c r="J3486">
        <f>100*data!J3551/data!$V3551</f>
        <v>6.5274151436031334</v>
      </c>
      <c r="K3486">
        <f>100*data!K3551/data!$V3551</f>
        <v>2.8720626631853787</v>
      </c>
      <c r="L3486">
        <f>100*data!L3551/data!$V3551</f>
        <v>6.0052219321148828</v>
      </c>
      <c r="M3486">
        <f>100*data!M3551/data!$V3551</f>
        <v>6.2663185378590081</v>
      </c>
      <c r="N3486">
        <f>100*data!N3551/data!$V3551</f>
        <v>1.392515230635335</v>
      </c>
      <c r="O3486">
        <f>100*data!O3551/data!$V3551</f>
        <v>3.5683202785030463</v>
      </c>
      <c r="P3486">
        <f>100*data!P3551/data!$V3551</f>
        <v>14.621409921671018</v>
      </c>
      <c r="Q3486">
        <f>100*data!Q3551/data!$V3551</f>
        <v>6.7885117493472587</v>
      </c>
      <c r="R3486">
        <f>100*data!R3551/data!$V3551</f>
        <v>0.6092254134029591</v>
      </c>
      <c r="S3486">
        <f>100*data!S3551/data!$V3551</f>
        <v>1.7406440382941688</v>
      </c>
      <c r="T3486">
        <f>100*data!T3551/data!$V3551</f>
        <v>2.78503046127067</v>
      </c>
      <c r="U3486">
        <f>100*data!U3551/data!$V3551</f>
        <v>6.0052219321148828</v>
      </c>
      <c r="V3486">
        <f t="shared" si="41"/>
        <v>99.999999999999986</v>
      </c>
    </row>
    <row r="3487" spans="1:22" x14ac:dyDescent="0.3">
      <c r="A3487" t="s">
        <v>106</v>
      </c>
      <c r="B3487" s="15" t="str">
        <f>IFERROR(VLOOKUP($A3487,class!$A$1:$B$455,2,FALSE),"")</f>
        <v>Shire District</v>
      </c>
      <c r="C3487" s="15" t="str">
        <f>IFERROR(IFERROR(VLOOKUP($A3487,classifications!$A$3:$C$336,3,FALSE),VLOOKUP($A3487,classifications!$I$2:$K$28,3,FALSE)),"")</f>
        <v>Predominantly Rural</v>
      </c>
      <c r="D3487">
        <f>100*data!D3552/data!$V3552</f>
        <v>13.807106598984772</v>
      </c>
      <c r="E3487">
        <f>100*data!E3552/data!$V3552</f>
        <v>0.6091370558375635</v>
      </c>
      <c r="F3487">
        <f>100*data!F3552/data!$V3552</f>
        <v>6.3959390862944163</v>
      </c>
      <c r="G3487">
        <f>100*data!G3552/data!$V3552</f>
        <v>14.213197969543147</v>
      </c>
      <c r="H3487">
        <f>100*data!H3552/data!$V3552</f>
        <v>4.0609137055837561</v>
      </c>
      <c r="I3487">
        <f>100*data!I3552/data!$V3552</f>
        <v>3.3502538071065988</v>
      </c>
      <c r="J3487">
        <f>100*data!J3552/data!$V3552</f>
        <v>5.7868020304568528</v>
      </c>
      <c r="K3487">
        <f>100*data!K3552/data!$V3552</f>
        <v>4.467005076142132</v>
      </c>
      <c r="L3487">
        <f>100*data!L3552/data!$V3552</f>
        <v>7.1065989847715736</v>
      </c>
      <c r="M3487">
        <f>100*data!M3552/data!$V3552</f>
        <v>4.1624365482233499</v>
      </c>
      <c r="N3487">
        <f>100*data!N3552/data!$V3552</f>
        <v>1.7258883248730965</v>
      </c>
      <c r="O3487">
        <f>100*data!O3552/data!$V3552</f>
        <v>3.248730964467005</v>
      </c>
      <c r="P3487">
        <f>100*data!P3552/data!$V3552</f>
        <v>13.096446700507615</v>
      </c>
      <c r="Q3487">
        <f>100*data!Q3552/data!$V3552</f>
        <v>7.0050761421319798</v>
      </c>
      <c r="R3487">
        <f>100*data!R3552/data!$V3552</f>
        <v>0.91370558375634514</v>
      </c>
      <c r="S3487">
        <f>100*data!S3552/data!$V3552</f>
        <v>1.6243654822335025</v>
      </c>
      <c r="T3487">
        <f>100*data!T3552/data!$V3552</f>
        <v>2.9441624365482233</v>
      </c>
      <c r="U3487">
        <f>100*data!U3552/data!$V3552</f>
        <v>5.4822335025380706</v>
      </c>
      <c r="V3487">
        <f t="shared" si="41"/>
        <v>99.999999999999972</v>
      </c>
    </row>
    <row r="3488" spans="1:22" x14ac:dyDescent="0.3">
      <c r="A3488" t="s">
        <v>116</v>
      </c>
      <c r="B3488" s="15" t="str">
        <f>IFERROR(VLOOKUP($A3488,class!$A$1:$B$455,2,FALSE),"")</f>
        <v>Shire District</v>
      </c>
      <c r="C3488" s="15" t="str">
        <f>IFERROR(IFERROR(VLOOKUP($A3488,classifications!$A$3:$C$336,3,FALSE),VLOOKUP($A3488,classifications!$I$2:$K$28,3,FALSE)),"")</f>
        <v>Predominantly Rural</v>
      </c>
      <c r="D3488">
        <f>100*data!D3553/data!$V3553</f>
        <v>16.26928471248247</v>
      </c>
      <c r="E3488">
        <f>100*data!E3553/data!$V3553</f>
        <v>0.35063113604488078</v>
      </c>
      <c r="F3488">
        <f>100*data!F3553/data!$V3553</f>
        <v>6.8723702664796633</v>
      </c>
      <c r="G3488">
        <f>100*data!G3553/data!$V3553</f>
        <v>14.025245441795231</v>
      </c>
      <c r="H3488">
        <f>100*data!H3553/data!$V3553</f>
        <v>3.8569424964936885</v>
      </c>
      <c r="I3488">
        <f>100*data!I3553/data!$V3553</f>
        <v>3.5063113604488079</v>
      </c>
      <c r="J3488">
        <f>100*data!J3553/data!$V3553</f>
        <v>6.4516129032258061</v>
      </c>
      <c r="K3488">
        <f>100*data!K3553/data!$V3553</f>
        <v>2.8050490883590462</v>
      </c>
      <c r="L3488">
        <f>100*data!L3553/data!$V3553</f>
        <v>5.6802244039270686</v>
      </c>
      <c r="M3488">
        <f>100*data!M3553/data!$V3553</f>
        <v>4.5582047685834501</v>
      </c>
      <c r="N3488">
        <f>100*data!N3553/data!$V3553</f>
        <v>1.6129032258064515</v>
      </c>
      <c r="O3488">
        <f>100*data!O3553/data!$V3553</f>
        <v>3.2959326788218792</v>
      </c>
      <c r="P3488">
        <f>100*data!P3553/data!$V3553</f>
        <v>12.41234221598878</v>
      </c>
      <c r="Q3488">
        <f>100*data!Q3553/data!$V3553</f>
        <v>6.4516129032258061</v>
      </c>
      <c r="R3488">
        <f>100*data!R3553/data!$V3553</f>
        <v>0.98176718092566617</v>
      </c>
      <c r="S3488">
        <f>100*data!S3553/data!$V3553</f>
        <v>1.6129032258064515</v>
      </c>
      <c r="T3488">
        <f>100*data!T3553/data!$V3553</f>
        <v>3.1556802244039273</v>
      </c>
      <c r="U3488">
        <f>100*data!U3553/data!$V3553</f>
        <v>6.1009817671809259</v>
      </c>
      <c r="V3488">
        <f t="shared" si="41"/>
        <v>100.00000000000001</v>
      </c>
    </row>
    <row r="3489" spans="1:22" x14ac:dyDescent="0.3">
      <c r="A3489" t="s">
        <v>374</v>
      </c>
      <c r="B3489" s="15" t="str">
        <f>IFERROR(VLOOKUP($A3489,class!$A$1:$B$455,2,FALSE),"")</f>
        <v>Shire District</v>
      </c>
      <c r="C3489" s="15" t="str">
        <f>IFERROR(IFERROR(VLOOKUP($A3489,classifications!$A$3:$C$336,3,FALSE),VLOOKUP($A3489,classifications!$I$2:$K$28,3,FALSE)),"")</f>
        <v>Predominantly Rural</v>
      </c>
      <c r="D3489">
        <f>100*data!D3554/data!$V3554</f>
        <v>16.924157303370787</v>
      </c>
      <c r="E3489">
        <f>100*data!E3554/data!$V3554</f>
        <v>0.2808988764044944</v>
      </c>
      <c r="F3489">
        <f>100*data!F3554/data!$V3554</f>
        <v>5.1264044943820224</v>
      </c>
      <c r="G3489">
        <f>100*data!G3554/data!$V3554</f>
        <v>11.938202247191011</v>
      </c>
      <c r="H3489">
        <f>100*data!H3554/data!$V3554</f>
        <v>3.3707865168539324</v>
      </c>
      <c r="I3489">
        <f>100*data!I3554/data!$V3554</f>
        <v>2.6685393258426968</v>
      </c>
      <c r="J3489">
        <f>100*data!J3554/data!$V3554</f>
        <v>6.25</v>
      </c>
      <c r="K3489">
        <f>100*data!K3554/data!$V3554</f>
        <v>3.3005617977528088</v>
      </c>
      <c r="L3489">
        <f>100*data!L3554/data!$V3554</f>
        <v>5.9691011235955056</v>
      </c>
      <c r="M3489">
        <f>100*data!M3554/data!$V3554</f>
        <v>4.3539325842696632</v>
      </c>
      <c r="N3489">
        <f>100*data!N3554/data!$V3554</f>
        <v>1.7556179775280898</v>
      </c>
      <c r="O3489">
        <f>100*data!O3554/data!$V3554</f>
        <v>3.5112359550561796</v>
      </c>
      <c r="P3489">
        <f>100*data!P3554/data!$V3554</f>
        <v>14.466292134831461</v>
      </c>
      <c r="Q3489">
        <f>100*data!Q3554/data!$V3554</f>
        <v>8.0056179775280896</v>
      </c>
      <c r="R3489">
        <f>100*data!R3554/data!$V3554</f>
        <v>0.77247191011235961</v>
      </c>
      <c r="S3489">
        <f>100*data!S3554/data!$V3554</f>
        <v>1.404494382022472</v>
      </c>
      <c r="T3489">
        <f>100*data!T3554/data!$V3554</f>
        <v>3.9325842696629212</v>
      </c>
      <c r="U3489">
        <f>100*data!U3554/data!$V3554</f>
        <v>5.9691011235955056</v>
      </c>
      <c r="V3489">
        <f t="shared" si="41"/>
        <v>100.00000000000001</v>
      </c>
    </row>
    <row r="3490" spans="1:22" x14ac:dyDescent="0.3">
      <c r="D3490">
        <f>MAX(D3156:D3489)</f>
        <v>36.791147994467494</v>
      </c>
      <c r="E3490">
        <f t="shared" ref="E3490:U3490" si="42">MAX(E3156:E3489)</f>
        <v>2.4344569288389515</v>
      </c>
      <c r="F3490">
        <f t="shared" si="42"/>
        <v>10.872483221476511</v>
      </c>
      <c r="G3490">
        <f t="shared" si="42"/>
        <v>28.171091445427727</v>
      </c>
      <c r="H3490">
        <f t="shared" si="42"/>
        <v>5.4385964912280702</v>
      </c>
      <c r="I3490">
        <f t="shared" si="42"/>
        <v>6.8577277379733879</v>
      </c>
      <c r="J3490">
        <f t="shared" si="42"/>
        <v>23.694171082513247</v>
      </c>
      <c r="K3490">
        <f t="shared" si="42"/>
        <v>18.696186961869618</v>
      </c>
      <c r="L3490">
        <f t="shared" si="42"/>
        <v>23.684210526315791</v>
      </c>
      <c r="M3490">
        <f t="shared" si="42"/>
        <v>23.098278734036647</v>
      </c>
      <c r="N3490">
        <f t="shared" si="42"/>
        <v>14.544319600499376</v>
      </c>
      <c r="O3490">
        <f t="shared" si="42"/>
        <v>10.058885992856453</v>
      </c>
      <c r="P3490">
        <f t="shared" si="42"/>
        <v>32.292967124427797</v>
      </c>
      <c r="Q3490">
        <f t="shared" si="42"/>
        <v>42.56940664126293</v>
      </c>
      <c r="R3490">
        <f t="shared" si="42"/>
        <v>1.8890200708382527</v>
      </c>
      <c r="S3490">
        <f t="shared" si="42"/>
        <v>4.467005076142132</v>
      </c>
      <c r="T3490">
        <f t="shared" si="42"/>
        <v>7.75</v>
      </c>
      <c r="U3490">
        <f t="shared" si="42"/>
        <v>15.17599538372764</v>
      </c>
    </row>
    <row r="3492" spans="1:22" x14ac:dyDescent="0.3">
      <c r="A3492" t="s">
        <v>384</v>
      </c>
      <c r="B3492" t="s">
        <v>384</v>
      </c>
      <c r="D3492">
        <f>100*data!D3557/data!$V3557</f>
        <v>0.86495378400697798</v>
      </c>
      <c r="E3492">
        <f>100*data!E3557/data!$V3557</f>
        <v>0.49018469814505883</v>
      </c>
      <c r="F3492">
        <f>100*data!F3557/data!$V3557</f>
        <v>4.60999141015989</v>
      </c>
      <c r="G3492">
        <f>100*data!G3557/data!$V3557</f>
        <v>12.346153973713099</v>
      </c>
      <c r="H3492">
        <f>100*data!H3557/data!$V3557</f>
        <v>2.5056464103423002</v>
      </c>
      <c r="I3492">
        <f>100*data!I3557/data!$V3557</f>
        <v>3.8495086545126509</v>
      </c>
      <c r="J3492">
        <f>100*data!J3557/data!$V3557</f>
        <v>8.2512213160696337</v>
      </c>
      <c r="K3492">
        <f>100*data!K3557/data!$V3557</f>
        <v>4.8258982021033496</v>
      </c>
      <c r="L3492">
        <f>100*data!L3557/data!$V3557</f>
        <v>5.5548738222135254</v>
      </c>
      <c r="M3492">
        <f>100*data!M3557/data!$V3557</f>
        <v>10.032866917176031</v>
      </c>
      <c r="N3492">
        <f>100*data!N3557/data!$V3557</f>
        <v>2.5829218059226782</v>
      </c>
      <c r="O3492">
        <f>100*data!O3557/data!$V3557</f>
        <v>4.0199788404710812</v>
      </c>
      <c r="P3492">
        <f>100*data!P3557/data!$V3557</f>
        <v>18.427362786424737</v>
      </c>
      <c r="Q3492">
        <f>100*data!Q3557/data!$V3557</f>
        <v>9.3954278171524841</v>
      </c>
      <c r="R3492">
        <f>100*data!R3557/data!$V3557</f>
        <v>8.6561709212354773E-2</v>
      </c>
      <c r="S3492">
        <f>100*data!S3557/data!$V3557</f>
        <v>1.7401888438207873</v>
      </c>
      <c r="T3492">
        <f>100*data!T3557/data!$V3557</f>
        <v>4.0329133487441915</v>
      </c>
      <c r="U3492">
        <f>100*data!U3557/data!$V3557</f>
        <v>6.3833456598091667</v>
      </c>
    </row>
    <row r="3493" spans="1:22" x14ac:dyDescent="0.3">
      <c r="A3493" t="s">
        <v>382</v>
      </c>
      <c r="B3493" t="s">
        <v>382</v>
      </c>
      <c r="D3493">
        <f>100*data!D3558/data!$V3558</f>
        <v>5.4189904694669959</v>
      </c>
      <c r="E3493">
        <f>100*data!E3558/data!$V3558</f>
        <v>0.49135192375573594</v>
      </c>
      <c r="F3493">
        <f>100*data!F3558/data!$V3558</f>
        <v>5.0744793505118251</v>
      </c>
      <c r="G3493">
        <f>100*data!G3558/data!$V3558</f>
        <v>13.733851041298976</v>
      </c>
      <c r="H3493">
        <f>100*data!H3558/data!$V3558</f>
        <v>3.1627250264737028</v>
      </c>
      <c r="I3493">
        <f>100*data!I3558/data!$V3558</f>
        <v>3.7995058242146134</v>
      </c>
      <c r="J3493">
        <f>100*data!J3558/data!$V3558</f>
        <v>6.2195552417931523</v>
      </c>
      <c r="K3493">
        <f>100*data!K3558/data!$V3558</f>
        <v>4.9897635015884223</v>
      </c>
      <c r="L3493">
        <f>100*data!L3558/data!$V3558</f>
        <v>5.0603600423579245</v>
      </c>
      <c r="M3493">
        <f>100*data!M3558/data!$V3558</f>
        <v>7.878573949876456</v>
      </c>
      <c r="N3493">
        <f>100*data!N3558/data!$V3558</f>
        <v>2.1687257324391105</v>
      </c>
      <c r="O3493">
        <f>100*data!O3558/data!$V3558</f>
        <v>3.5919519943522769</v>
      </c>
      <c r="P3493">
        <f>100*data!P3558/data!$V3558</f>
        <v>17.726791387222026</v>
      </c>
      <c r="Q3493">
        <f>100*data!Q3558/data!$V3558</f>
        <v>8.4504059301094241</v>
      </c>
      <c r="R3493">
        <f>100*data!R3558/data!$V3558</f>
        <v>0.46028944581715497</v>
      </c>
      <c r="S3493">
        <f>100*data!S3558/data!$V3558</f>
        <v>1.7296152488528063</v>
      </c>
      <c r="T3493">
        <f>100*data!T3558/data!$V3558</f>
        <v>3.4380515354747616</v>
      </c>
      <c r="U3493">
        <f>100*data!U3558/data!$V3558</f>
        <v>6.6050123543946349</v>
      </c>
    </row>
    <row r="3494" spans="1:22" x14ac:dyDescent="0.3">
      <c r="A3494" t="s">
        <v>386</v>
      </c>
      <c r="B3494" t="s">
        <v>386</v>
      </c>
      <c r="D3494">
        <f>100*data!D3559/data!$V3559</f>
        <v>12.698367717070958</v>
      </c>
      <c r="E3494">
        <f>100*data!E3559/data!$V3559</f>
        <v>0.55731882415174183</v>
      </c>
      <c r="F3494">
        <f>100*data!F3559/data!$V3559</f>
        <v>5.7460515378221118</v>
      </c>
      <c r="G3494">
        <f>100*data!G3559/data!$V3559</f>
        <v>13.509786140708833</v>
      </c>
      <c r="H3494">
        <f>100*data!H3559/data!$V3559</f>
        <v>3.1993878939016098</v>
      </c>
      <c r="I3494">
        <f>100*data!I3559/data!$V3559</f>
        <v>3.4874933877427643</v>
      </c>
      <c r="J3494">
        <f>100*data!J3559/data!$V3559</f>
        <v>6.5810851658731959</v>
      </c>
      <c r="K3494">
        <f>100*data!K3559/data!$V3559</f>
        <v>3.6131262752210382</v>
      </c>
      <c r="L3494">
        <f>100*data!L3559/data!$V3559</f>
        <v>6.1333408901987454</v>
      </c>
      <c r="M3494">
        <f>100*data!M3559/data!$V3559</f>
        <v>5.5609083352225497</v>
      </c>
      <c r="N3494">
        <f>100*data!N3559/data!$V3559</f>
        <v>1.6965162850449633</v>
      </c>
      <c r="O3494">
        <f>100*data!O3559/data!$V3559</f>
        <v>3.3750850147358875</v>
      </c>
      <c r="P3494">
        <f>100*data!P3559/data!$V3559</f>
        <v>14.745333635607949</v>
      </c>
      <c r="Q3494">
        <f>100*data!Q3559/data!$V3559</f>
        <v>7.5323055996372705</v>
      </c>
      <c r="R3494">
        <f>100*data!R3559/data!$V3559</f>
        <v>0.76985566387062643</v>
      </c>
      <c r="S3494">
        <f>100*data!S3559/data!$V3559</f>
        <v>1.6181138063931082</v>
      </c>
      <c r="T3494">
        <f>100*data!T3559/data!$V3559</f>
        <v>3.1389329706037934</v>
      </c>
      <c r="U3494">
        <f>100*data!U3559/data!$V3559</f>
        <v>6.0369908561928511</v>
      </c>
    </row>
    <row r="3495" spans="1:22" x14ac:dyDescent="0.3">
      <c r="A3495" t="s">
        <v>136</v>
      </c>
      <c r="C3495" t="s">
        <v>136</v>
      </c>
      <c r="D3495">
        <f>100*data!D3560/data!$V3560</f>
        <v>0.14868768997675577</v>
      </c>
      <c r="E3495">
        <f>100*data!E3560/data!$V3560</f>
        <v>0.51852479226071158</v>
      </c>
      <c r="F3495">
        <f>100*data!F3560/data!$V3560</f>
        <v>2.6481465797125998</v>
      </c>
      <c r="G3495">
        <f>100*data!G3560/data!$V3560</f>
        <v>10.8137357311576</v>
      </c>
      <c r="H3495">
        <f>100*data!H3560/data!$V3560</f>
        <v>1.2638453648024242</v>
      </c>
      <c r="I3495">
        <f>100*data!I3560/data!$V3560</f>
        <v>3.6315556684829149</v>
      </c>
      <c r="J3495">
        <f>100*data!J3560/data!$V3560</f>
        <v>7.5529582262876076</v>
      </c>
      <c r="K3495">
        <f>100*data!K3560/data!$V3560</f>
        <v>2.9351702850474766</v>
      </c>
      <c r="L3495">
        <f>100*data!L3560/data!$V3560</f>
        <v>4.5829686720683585</v>
      </c>
      <c r="M3495">
        <f>100*data!M3560/data!$V3560</f>
        <v>13.647271392676661</v>
      </c>
      <c r="N3495">
        <f>100*data!N3560/data!$V3560</f>
        <v>3.0048088233910204</v>
      </c>
      <c r="O3495">
        <f>100*data!O3560/data!$V3560</f>
        <v>4.7909432257700235</v>
      </c>
      <c r="P3495">
        <f>100*data!P3560/data!$V3560</f>
        <v>22.671108476139391</v>
      </c>
      <c r="Q3495">
        <f>100*data!Q3560/data!$V3560</f>
        <v>9.7870378212548115</v>
      </c>
      <c r="R3495">
        <f>100*data!R3560/data!$V3560</f>
        <v>1.599804259243575E-2</v>
      </c>
      <c r="S3495">
        <f>100*data!S3560/data!$V3560</f>
        <v>1.6797944722057536</v>
      </c>
      <c r="T3495">
        <f>100*data!T3560/data!$V3560</f>
        <v>3.4866322238220264</v>
      </c>
      <c r="U3495">
        <f>100*data!U3560/data!$V3560</f>
        <v>6.8208125123514298</v>
      </c>
    </row>
    <row r="3496" spans="1:22" x14ac:dyDescent="0.3">
      <c r="A3496" t="s">
        <v>196</v>
      </c>
      <c r="C3496" t="s">
        <v>196</v>
      </c>
      <c r="D3496">
        <f>100*data!D3561/data!$V3561</f>
        <v>1.0291102375572998</v>
      </c>
      <c r="E3496">
        <f>100*data!E3561/data!$V3561</f>
        <v>0.5132491413198208</v>
      </c>
      <c r="F3496">
        <f>100*data!F3561/data!$V3561</f>
        <v>6.3130950359796794</v>
      </c>
      <c r="G3496">
        <f>100*data!G3561/data!$V3561</f>
        <v>12.042418147862769</v>
      </c>
      <c r="H3496">
        <f>100*data!H3561/data!$V3561</f>
        <v>3.3224066552611302</v>
      </c>
      <c r="I3496">
        <f>100*data!I3561/data!$V3561</f>
        <v>4.441629337477635</v>
      </c>
      <c r="J3496">
        <f>100*data!J3561/data!$V3561</f>
        <v>9.6446435334526122</v>
      </c>
      <c r="K3496">
        <f>100*data!K3561/data!$V3561</f>
        <v>6.6474252654399182</v>
      </c>
      <c r="L3496">
        <f>100*data!L3561/data!$V3561</f>
        <v>6.7636572592757052</v>
      </c>
      <c r="M3496">
        <f>100*data!M3561/data!$V3561</f>
        <v>6.2190646589439869</v>
      </c>
      <c r="N3496">
        <f>100*data!N3561/data!$V3561</f>
        <v>2.4434838254691722</v>
      </c>
      <c r="O3496">
        <f>100*data!O3561/data!$V3561</f>
        <v>3.7977824502749082</v>
      </c>
      <c r="P3496">
        <f>100*data!P3561/data!$V3561</f>
        <v>14.84765772942759</v>
      </c>
      <c r="Q3496">
        <f>100*data!Q3561/data!$V3561</f>
        <v>9.2110590171213644</v>
      </c>
      <c r="R3496">
        <f>100*data!R3561/data!$V3561</f>
        <v>6.6604850400282092E-2</v>
      </c>
      <c r="S3496">
        <f>100*data!S3561/data!$V3561</f>
        <v>1.7147484034425566</v>
      </c>
      <c r="T3496">
        <f>100*data!T3561/data!$V3561</f>
        <v>4.7263324235023703</v>
      </c>
      <c r="U3496">
        <f>100*data!U3561/data!$V3561</f>
        <v>6.2556320277912008</v>
      </c>
    </row>
    <row r="3497" spans="1:22" x14ac:dyDescent="0.3">
      <c r="A3497" t="s">
        <v>270</v>
      </c>
      <c r="C3497" t="s">
        <v>270</v>
      </c>
      <c r="D3497">
        <f>100*data!D3562/data!$V3562</f>
        <v>7.0868265615624706</v>
      </c>
      <c r="E3497">
        <f>100*data!E3562/data!$V3562</f>
        <v>0.49818067719543546</v>
      </c>
      <c r="F3497">
        <f>100*data!F3562/data!$V3562</f>
        <v>5.4265912881686216</v>
      </c>
      <c r="G3497">
        <f>100*data!G3562/data!$V3562</f>
        <v>14.185213116739421</v>
      </c>
      <c r="H3497">
        <f>100*data!H3562/data!$V3562</f>
        <v>3.1057849510902176</v>
      </c>
      <c r="I3497">
        <f>100*data!I3562/data!$V3562</f>
        <v>3.7173636608848351</v>
      </c>
      <c r="J3497">
        <f>100*data!J3562/data!$V3562</f>
        <v>6.7664495956754616</v>
      </c>
      <c r="K3497">
        <f>100*data!K3562/data!$V3562</f>
        <v>4.2557290777877474</v>
      </c>
      <c r="L3497">
        <f>100*data!L3562/data!$V3562</f>
        <v>5.4420046129879278</v>
      </c>
      <c r="M3497">
        <f>100*data!M3562/data!$V3562</f>
        <v>7.2871997842134526</v>
      </c>
      <c r="N3497">
        <f>100*data!N3562/data!$V3562</f>
        <v>2.040614110898872</v>
      </c>
      <c r="O3497">
        <f>100*data!O3562/data!$V3562</f>
        <v>3.4949714027777015</v>
      </c>
      <c r="P3497">
        <f>100*data!P3562/data!$V3562</f>
        <v>16.438310919790158</v>
      </c>
      <c r="Q3497">
        <f>100*data!Q3562/data!$V3562</f>
        <v>8.537880998122878</v>
      </c>
      <c r="R3497">
        <f>100*data!R3562/data!$V3562</f>
        <v>0.49873115308183924</v>
      </c>
      <c r="S3497">
        <f>100*data!S3562/data!$V3562</f>
        <v>1.7075761996245755</v>
      </c>
      <c r="T3497">
        <f>100*data!T3562/data!$V3562</f>
        <v>3.4834114091632218</v>
      </c>
      <c r="U3497">
        <f>100*data!U3562/data!$V3562</f>
        <v>6.027160480235163</v>
      </c>
    </row>
    <row r="3498" spans="1:22" x14ac:dyDescent="0.3">
      <c r="A3498" t="s">
        <v>273</v>
      </c>
      <c r="C3498" t="s">
        <v>273</v>
      </c>
      <c r="D3498">
        <f>100*data!D3563/data!$V3563</f>
        <v>7.0870778323821897</v>
      </c>
      <c r="E3498">
        <f>100*data!E3563/data!$V3563</f>
        <v>0.50079521878147171</v>
      </c>
      <c r="F3498">
        <f>100*data!F3563/data!$V3563</f>
        <v>5.4261987441596817</v>
      </c>
      <c r="G3498">
        <f>100*data!G3563/data!$V3563</f>
        <v>14.184061504256759</v>
      </c>
      <c r="H3498">
        <f>100*data!H3563/data!$V3563</f>
        <v>3.106031005277611</v>
      </c>
      <c r="I3498">
        <f>100*data!I3563/data!$V3563</f>
        <v>3.7185420805564879</v>
      </c>
      <c r="J3498">
        <f>100*data!J3563/data!$V3563</f>
        <v>6.765688373296058</v>
      </c>
      <c r="K3498">
        <f>100*data!K3563/data!$V3563</f>
        <v>4.2556587108100228</v>
      </c>
      <c r="L3498">
        <f>100*data!L3563/data!$V3563</f>
        <v>5.444359449895714</v>
      </c>
      <c r="M3498">
        <f>100*data!M3563/data!$V3563</f>
        <v>7.287946244311021</v>
      </c>
      <c r="N3498">
        <f>100*data!N3563/data!$V3563</f>
        <v>2.0356500156842459</v>
      </c>
      <c r="O3498">
        <f>100*data!O3563/data!$V3563</f>
        <v>3.4951103675616775</v>
      </c>
      <c r="P3498">
        <f>100*data!P3563/data!$V3563</f>
        <v>16.437089664357138</v>
      </c>
      <c r="Q3498">
        <f>100*data!Q3563/data!$V3563</f>
        <v>8.5360820203509977</v>
      </c>
      <c r="R3498">
        <f>100*data!R3563/data!$V3563</f>
        <v>0.50024489436522834</v>
      </c>
      <c r="S3498">
        <f>100*data!S3563/data!$V3563</f>
        <v>1.7071063391869508</v>
      </c>
      <c r="T3498">
        <f>100*data!T3563/data!$V3563</f>
        <v>3.4846542036530535</v>
      </c>
      <c r="U3498">
        <f>100*data!U3563/data!$V3563</f>
        <v>6.0277033311136918</v>
      </c>
    </row>
    <row r="3499" spans="1:22" x14ac:dyDescent="0.3">
      <c r="A3499" t="s">
        <v>1</v>
      </c>
      <c r="C3499" t="s">
        <v>1</v>
      </c>
      <c r="D3499">
        <f>100*data!D3564/data!$V3564</f>
        <v>5.3359492534949808</v>
      </c>
      <c r="E3499">
        <f>100*data!E3564/data!$V3564</f>
        <v>0.49444410230242031</v>
      </c>
      <c r="F3499">
        <f>100*data!F3564/data!$V3564</f>
        <v>5.3394684286003358</v>
      </c>
      <c r="G3499">
        <f>100*data!G3564/data!$V3564</f>
        <v>12.993674282748124</v>
      </c>
      <c r="H3499">
        <f>100*data!H3564/data!$V3564</f>
        <v>3.2121270774130544</v>
      </c>
      <c r="I3499">
        <f>100*data!I3564/data!$V3564</f>
        <v>3.4954206733941566</v>
      </c>
      <c r="J3499">
        <f>100*data!J3564/data!$V3564</f>
        <v>7.5187176125916082</v>
      </c>
      <c r="K3499">
        <f>100*data!K3564/data!$V3564</f>
        <v>5.2506092571901144</v>
      </c>
      <c r="L3499">
        <f>100*data!L3564/data!$V3564</f>
        <v>6.0565003563164792</v>
      </c>
      <c r="M3499">
        <f>100*data!M3564/data!$V3564</f>
        <v>8.1037804738569275</v>
      </c>
      <c r="N3499">
        <f>100*data!N3564/data!$V3564</f>
        <v>2.0736739308306134</v>
      </c>
      <c r="O3499">
        <f>100*data!O3564/data!$V3564</f>
        <v>3.4206382024053563</v>
      </c>
      <c r="P3499">
        <f>100*data!P3564/data!$V3564</f>
        <v>16.187325690858064</v>
      </c>
      <c r="Q3499">
        <f>100*data!Q3564/data!$V3564</f>
        <v>8.2031971705832145</v>
      </c>
      <c r="R3499">
        <f>100*data!R3564/data!$V3564</f>
        <v>0.3739123549440011</v>
      </c>
      <c r="S3499">
        <f>100*data!S3564/data!$V3564</f>
        <v>1.74639064603257</v>
      </c>
      <c r="T3499">
        <f>100*data!T3564/data!$V3564</f>
        <v>3.7496810747560771</v>
      </c>
      <c r="U3499">
        <f>100*data!U3564/data!$V3564</f>
        <v>6.4444894116819018</v>
      </c>
    </row>
    <row r="3502" spans="1:22" x14ac:dyDescent="0.3">
      <c r="A3502" t="s">
        <v>391</v>
      </c>
      <c r="B3502" t="s">
        <v>384</v>
      </c>
      <c r="C3502" t="s">
        <v>270</v>
      </c>
      <c r="D3502">
        <f>100*data!D3567/data!$V3567</f>
        <v>2.9325722440242599</v>
      </c>
      <c r="E3502">
        <f>100*data!E3567/data!$V3567</f>
        <v>0.45665358544416695</v>
      </c>
      <c r="F3502">
        <f>100*data!F3567/data!$V3567</f>
        <v>4.6141039362587701</v>
      </c>
      <c r="G3502">
        <f>100*data!G3567/data!$V3567</f>
        <v>13.832798192412891</v>
      </c>
      <c r="H3502">
        <f>100*data!H3567/data!$V3567</f>
        <v>2.7304078963015814</v>
      </c>
      <c r="I3502">
        <f>100*data!I3567/data!$V3567</f>
        <v>3.9481507908193603</v>
      </c>
      <c r="J3502">
        <f>100*data!J3567/data!$V3567</f>
        <v>6.8355333571173746</v>
      </c>
      <c r="K3502">
        <f>100*data!K3567/data!$V3567</f>
        <v>3.5081460340111783</v>
      </c>
      <c r="L3502">
        <f>100*data!L3567/data!$V3567</f>
        <v>4.4547508621714833</v>
      </c>
      <c r="M3502">
        <f>100*data!M3567/data!$V3567</f>
        <v>10.200975145677251</v>
      </c>
      <c r="N3502">
        <f>100*data!N3567/data!$V3567</f>
        <v>2.4545130217623976</v>
      </c>
      <c r="O3502">
        <f>100*data!O3567/data!$V3567</f>
        <v>3.7055535735521463</v>
      </c>
      <c r="P3502">
        <f>100*data!P3567/data!$V3567</f>
        <v>19.567130455464383</v>
      </c>
      <c r="Q3502">
        <f>100*data!Q3567/data!$V3567</f>
        <v>9.0022594838863128</v>
      </c>
      <c r="R3502">
        <f>100*data!R3567/data!$V3567</f>
        <v>0.20692115590438814</v>
      </c>
      <c r="S3502">
        <f>100*data!S3567/data!$V3567</f>
        <v>1.6886669045070757</v>
      </c>
      <c r="T3502">
        <f>100*data!T3567/data!$V3567</f>
        <v>3.5794981567368298</v>
      </c>
      <c r="U3502">
        <f>100*data!U3567/data!$V3567</f>
        <v>6.2813652039481509</v>
      </c>
    </row>
    <row r="3503" spans="1:22" x14ac:dyDescent="0.3">
      <c r="A3503" t="s">
        <v>392</v>
      </c>
      <c r="B3503" t="s">
        <v>384</v>
      </c>
      <c r="C3503" t="s">
        <v>273</v>
      </c>
      <c r="D3503">
        <f>100*data!D3568/data!$V3568</f>
        <v>1.7326226750310521</v>
      </c>
      <c r="E3503">
        <f>100*data!E3568/data!$V3568</f>
        <v>0.46538685282140779</v>
      </c>
      <c r="F3503">
        <f>100*data!F3568/data!$V3568</f>
        <v>5.2041570366177696</v>
      </c>
      <c r="G3503">
        <f>100*data!G3568/data!$V3568</f>
        <v>14.669119381161266</v>
      </c>
      <c r="H3503">
        <f>100*data!H3568/data!$V3568</f>
        <v>2.984135968429162</v>
      </c>
      <c r="I3503">
        <f>100*data!I3568/data!$V3568</f>
        <v>3.7844126849362452</v>
      </c>
      <c r="J3503">
        <f>100*data!J3568/data!$V3568</f>
        <v>7.3785827712529279</v>
      </c>
      <c r="K3503">
        <f>100*data!K3568/data!$V3568</f>
        <v>4.785937770230964</v>
      </c>
      <c r="L3503">
        <f>100*data!L3568/data!$V3568</f>
        <v>5.2104460481423835</v>
      </c>
      <c r="M3503">
        <f>100*data!M3568/data!$V3568</f>
        <v>8.9901419744351685</v>
      </c>
      <c r="N3503">
        <f>100*data!N3568/data!$V3568</f>
        <v>2.1932927692089996</v>
      </c>
      <c r="O3503">
        <f>100*data!O3568/data!$V3568</f>
        <v>3.484112384635945</v>
      </c>
      <c r="P3503">
        <f>100*data!P3568/data!$V3568</f>
        <v>17.392261371318963</v>
      </c>
      <c r="Q3503">
        <f>100*data!Q3568/data!$V3568</f>
        <v>9.6379101614703711</v>
      </c>
      <c r="R3503">
        <f>100*data!R3568/data!$V3568</f>
        <v>0.18395358709494836</v>
      </c>
      <c r="S3503">
        <f>100*data!S3568/data!$V3568</f>
        <v>1.817524330613336</v>
      </c>
      <c r="T3503">
        <f>100*data!T3568/data!$V3568</f>
        <v>3.9353489615269721</v>
      </c>
      <c r="U3503">
        <f>100*data!U3568/data!$V3568</f>
        <v>6.1506532710721196</v>
      </c>
    </row>
    <row r="3504" spans="1:22" x14ac:dyDescent="0.3">
      <c r="A3504" t="s">
        <v>393</v>
      </c>
      <c r="B3504" t="s">
        <v>384</v>
      </c>
      <c r="C3504" t="s">
        <v>1</v>
      </c>
      <c r="D3504">
        <f>100*data!D3569/data!$V3569</f>
        <v>1.0166660615082967</v>
      </c>
      <c r="E3504">
        <f>100*data!E3569/data!$V3569</f>
        <v>0.43208307614102609</v>
      </c>
      <c r="F3504">
        <f>100*data!F3569/data!$V3569</f>
        <v>5.3411277731382301</v>
      </c>
      <c r="G3504">
        <f>100*data!G3569/data!$V3569</f>
        <v>13.042373189063579</v>
      </c>
      <c r="H3504">
        <f>100*data!H3569/data!$V3569</f>
        <v>3.2133909444101523</v>
      </c>
      <c r="I3504">
        <f>100*data!I3569/data!$V3569</f>
        <v>3.5220217130823137</v>
      </c>
      <c r="J3504">
        <f>100*data!J3569/data!$V3569</f>
        <v>8.6688936494680657</v>
      </c>
      <c r="K3504">
        <f>100*data!K3569/data!$V3569</f>
        <v>5.9874369122399331</v>
      </c>
      <c r="L3504">
        <f>100*data!L3569/data!$V3569</f>
        <v>6.1471987219055224</v>
      </c>
      <c r="M3504">
        <f>100*data!M3569/data!$V3569</f>
        <v>9.5657383537271699</v>
      </c>
      <c r="N3504">
        <f>100*data!N3569/data!$V3569</f>
        <v>2.4127664209723685</v>
      </c>
      <c r="O3504">
        <f>100*data!O3569/data!$V3569</f>
        <v>3.4602955593478812</v>
      </c>
      <c r="P3504">
        <f>100*data!P3569/data!$V3569</f>
        <v>16.411894992919645</v>
      </c>
      <c r="Q3504">
        <f>100*data!Q3569/data!$V3569</f>
        <v>8.6162448712828148</v>
      </c>
      <c r="R3504">
        <f>100*data!R3569/data!$V3569</f>
        <v>0.13797610834755455</v>
      </c>
      <c r="S3504">
        <f>100*data!S3569/data!$V3569</f>
        <v>1.8027667840673904</v>
      </c>
      <c r="T3504">
        <f>100*data!T3569/data!$V3569</f>
        <v>4.2355034312479578</v>
      </c>
      <c r="U3504">
        <f>100*data!U3569/data!$V3569</f>
        <v>5.9856214371300966</v>
      </c>
    </row>
    <row r="3505" spans="1:21" x14ac:dyDescent="0.3">
      <c r="A3505" t="s">
        <v>394</v>
      </c>
      <c r="B3505" t="s">
        <v>384</v>
      </c>
      <c r="C3505" t="s">
        <v>136</v>
      </c>
      <c r="D3505">
        <f>100*data!D3570/data!$V3570</f>
        <v>0.14868768997675577</v>
      </c>
      <c r="E3505">
        <f>100*data!E3570/data!$V3570</f>
        <v>0.51852479226071158</v>
      </c>
      <c r="F3505">
        <f>100*data!F3570/data!$V3570</f>
        <v>2.6481465797125998</v>
      </c>
      <c r="G3505">
        <f>100*data!G3570/data!$V3570</f>
        <v>10.8137357311576</v>
      </c>
      <c r="H3505">
        <f>100*data!H3570/data!$V3570</f>
        <v>1.2638453648024242</v>
      </c>
      <c r="I3505">
        <f>100*data!I3570/data!$V3570</f>
        <v>3.6315556684829149</v>
      </c>
      <c r="J3505">
        <f>100*data!J3570/data!$V3570</f>
        <v>7.5529582262876076</v>
      </c>
      <c r="K3505">
        <f>100*data!K3570/data!$V3570</f>
        <v>2.9351702850474766</v>
      </c>
      <c r="L3505">
        <f>100*data!L3570/data!$V3570</f>
        <v>4.5829686720683585</v>
      </c>
      <c r="M3505">
        <f>100*data!M3570/data!$V3570</f>
        <v>13.647271392676661</v>
      </c>
      <c r="N3505">
        <f>100*data!N3570/data!$V3570</f>
        <v>3.0048088233910204</v>
      </c>
      <c r="O3505">
        <f>100*data!O3570/data!$V3570</f>
        <v>4.7909432257700235</v>
      </c>
      <c r="P3505">
        <f>100*data!P3570/data!$V3570</f>
        <v>22.671108476139391</v>
      </c>
      <c r="Q3505">
        <f>100*data!Q3570/data!$V3570</f>
        <v>9.7870378212548115</v>
      </c>
      <c r="R3505">
        <f>100*data!R3570/data!$V3570</f>
        <v>1.599804259243575E-2</v>
      </c>
      <c r="S3505">
        <f>100*data!S3570/data!$V3570</f>
        <v>1.6797944722057536</v>
      </c>
      <c r="T3505">
        <f>100*data!T3570/data!$V3570</f>
        <v>3.4866322238220264</v>
      </c>
      <c r="U3505">
        <f>100*data!U3570/data!$V3570</f>
        <v>6.8208125123514298</v>
      </c>
    </row>
    <row r="3506" spans="1:21" x14ac:dyDescent="0.3">
      <c r="A3506" t="s">
        <v>395</v>
      </c>
      <c r="B3506" t="s">
        <v>384</v>
      </c>
      <c r="C3506" t="s">
        <v>196</v>
      </c>
      <c r="D3506">
        <f>100*data!D3571/data!$V3571</f>
        <v>1.0291102375572998</v>
      </c>
      <c r="E3506">
        <f>100*data!E3571/data!$V3571</f>
        <v>0.5132491413198208</v>
      </c>
      <c r="F3506">
        <f>100*data!F3571/data!$V3571</f>
        <v>6.3130950359796794</v>
      </c>
      <c r="G3506">
        <f>100*data!G3571/data!$V3571</f>
        <v>12.042418147862769</v>
      </c>
      <c r="H3506">
        <f>100*data!H3571/data!$V3571</f>
        <v>3.3224066552611302</v>
      </c>
      <c r="I3506">
        <f>100*data!I3571/data!$V3571</f>
        <v>4.441629337477635</v>
      </c>
      <c r="J3506">
        <f>100*data!J3571/data!$V3571</f>
        <v>9.6446435334526122</v>
      </c>
      <c r="K3506">
        <f>100*data!K3571/data!$V3571</f>
        <v>6.6474252654399182</v>
      </c>
      <c r="L3506">
        <f>100*data!L3571/data!$V3571</f>
        <v>6.7636572592757052</v>
      </c>
      <c r="M3506">
        <f>100*data!M3571/data!$V3571</f>
        <v>6.2190646589439869</v>
      </c>
      <c r="N3506">
        <f>100*data!N3571/data!$V3571</f>
        <v>2.4434838254691722</v>
      </c>
      <c r="O3506">
        <f>100*data!O3571/data!$V3571</f>
        <v>3.7977824502749082</v>
      </c>
      <c r="P3506">
        <f>100*data!P3571/data!$V3571</f>
        <v>14.84765772942759</v>
      </c>
      <c r="Q3506">
        <f>100*data!Q3571/data!$V3571</f>
        <v>9.2110590171213644</v>
      </c>
      <c r="R3506">
        <f>100*data!R3571/data!$V3571</f>
        <v>6.6604850400282092E-2</v>
      </c>
      <c r="S3506">
        <f>100*data!S3571/data!$V3571</f>
        <v>1.7147484034425566</v>
      </c>
      <c r="T3506">
        <f>100*data!T3571/data!$V3571</f>
        <v>4.7263324235023703</v>
      </c>
      <c r="U3506">
        <f>100*data!U3571/data!$V3571</f>
        <v>6.2556320277912008</v>
      </c>
    </row>
    <row r="3508" spans="1:21" x14ac:dyDescent="0.3">
      <c r="A3508" t="s">
        <v>396</v>
      </c>
      <c r="B3508" t="s">
        <v>386</v>
      </c>
      <c r="C3508" t="s">
        <v>270</v>
      </c>
      <c r="D3508">
        <f>100*data!D3573/data!$V3573</f>
        <v>13.371815140262509</v>
      </c>
      <c r="E3508">
        <f>100*data!E3573/data!$V3573</f>
        <v>0.53310783484686941</v>
      </c>
      <c r="F3508">
        <f>100*data!F3573/data!$V3573</f>
        <v>5.4634361557410198</v>
      </c>
      <c r="G3508">
        <f>100*data!G3573/data!$V3573</f>
        <v>13.074010073899776</v>
      </c>
      <c r="H3508">
        <f>100*data!H3573/data!$V3573</f>
        <v>3.2611493069598145</v>
      </c>
      <c r="I3508">
        <f>100*data!I3573/data!$V3573</f>
        <v>3.3861539027170116</v>
      </c>
      <c r="J3508">
        <f>100*data!J3573/data!$V3573</f>
        <v>6.4984006764954598</v>
      </c>
      <c r="K3508">
        <f>100*data!K3573/data!$V3573</f>
        <v>3.9652193095334387</v>
      </c>
      <c r="L3508">
        <f>100*data!L3573/data!$V3573</f>
        <v>6.5241369167984118</v>
      </c>
      <c r="M3508">
        <f>100*data!M3573/data!$V3573</f>
        <v>5.3274017427111291</v>
      </c>
      <c r="N3508">
        <f>100*data!N3573/data!$V3573</f>
        <v>1.7316813118129344</v>
      </c>
      <c r="O3508">
        <f>100*data!O3573/data!$V3573</f>
        <v>3.3585793595352769</v>
      </c>
      <c r="P3508">
        <f>100*data!P3573/data!$V3573</f>
        <v>14.226625978896283</v>
      </c>
      <c r="Q3508">
        <f>100*data!Q3573/data!$V3573</f>
        <v>7.2484282510386411</v>
      </c>
      <c r="R3508">
        <f>100*data!R3573/data!$V3573</f>
        <v>0.84378102136107946</v>
      </c>
      <c r="S3508">
        <f>100*data!S3573/data!$V3573</f>
        <v>1.6894003456009412</v>
      </c>
      <c r="T3508">
        <f>100*data!T3573/data!$V3573</f>
        <v>3.3806389940806647</v>
      </c>
      <c r="U3508">
        <f>100*data!U3573/data!$V3573</f>
        <v>6.1160336777087396</v>
      </c>
    </row>
    <row r="3509" spans="1:21" x14ac:dyDescent="0.3">
      <c r="A3509" t="s">
        <v>397</v>
      </c>
      <c r="B3509" t="s">
        <v>386</v>
      </c>
      <c r="C3509" t="s">
        <v>273</v>
      </c>
      <c r="D3509">
        <f>100*data!D3574/data!$V3574</f>
        <v>12.267325691450205</v>
      </c>
      <c r="E3509">
        <f>100*data!E3574/data!$V3574</f>
        <v>0.52976127878851609</v>
      </c>
      <c r="F3509">
        <f>100*data!F3574/data!$V3574</f>
        <v>5.7392996108949417</v>
      </c>
      <c r="G3509">
        <f>100*data!G3574/data!$V3574</f>
        <v>13.471448101798297</v>
      </c>
      <c r="H3509">
        <f>100*data!H3574/data!$V3574</f>
        <v>3.1996003785887055</v>
      </c>
      <c r="I3509">
        <f>100*data!I3574/data!$V3574</f>
        <v>3.5768745399095594</v>
      </c>
      <c r="J3509">
        <f>100*data!J3574/data!$V3574</f>
        <v>6.4846461247239455</v>
      </c>
      <c r="K3509">
        <f>100*data!K3574/data!$V3574</f>
        <v>3.7333052897255232</v>
      </c>
      <c r="L3509">
        <f>100*data!L3574/data!$V3574</f>
        <v>5.7340414344305399</v>
      </c>
      <c r="M3509">
        <f>100*data!M3574/data!$V3574</f>
        <v>5.7445577873593434</v>
      </c>
      <c r="N3509">
        <f>100*data!N3574/data!$V3574</f>
        <v>1.7654327479230203</v>
      </c>
      <c r="O3509">
        <f>100*data!O3574/data!$V3574</f>
        <v>3.4151856136291934</v>
      </c>
      <c r="P3509">
        <f>100*data!P3574/data!$V3574</f>
        <v>15.248711746766222</v>
      </c>
      <c r="Q3509">
        <f>100*data!Q3574/data!$V3574</f>
        <v>7.6532758439373225</v>
      </c>
      <c r="R3509">
        <f>100*data!R3574/data!$V3574</f>
        <v>0.78741192554422124</v>
      </c>
      <c r="S3509">
        <f>100*data!S3574/data!$V3574</f>
        <v>1.6155747186875591</v>
      </c>
      <c r="T3509">
        <f>100*data!T3574/data!$V3574</f>
        <v>3.1102113786938688</v>
      </c>
      <c r="U3509">
        <f>100*data!U3574/data!$V3574</f>
        <v>5.9233357871490169</v>
      </c>
    </row>
    <row r="3510" spans="1:21" x14ac:dyDescent="0.3">
      <c r="A3510" t="s">
        <v>398</v>
      </c>
      <c r="B3510" t="s">
        <v>386</v>
      </c>
      <c r="C3510" t="s">
        <v>1</v>
      </c>
      <c r="D3510">
        <f>100*data!D3575/data!$V3575</f>
        <v>13.799006444683137</v>
      </c>
      <c r="E3510">
        <f>100*data!E3575/data!$V3575</f>
        <v>0.62768528464017181</v>
      </c>
      <c r="F3510">
        <f>100*data!F3575/data!$V3575</f>
        <v>5.7632921589688504</v>
      </c>
      <c r="G3510">
        <f>100*data!G3575/data!$V3575</f>
        <v>13.607679914070891</v>
      </c>
      <c r="H3510">
        <f>100*data!H3575/data!$V3575</f>
        <v>3.198845327604726</v>
      </c>
      <c r="I3510">
        <f>100*data!I3575/data!$V3575</f>
        <v>3.2592642320085927</v>
      </c>
      <c r="J3510">
        <f>100*data!J3575/data!$V3575</f>
        <v>6.8273361976369493</v>
      </c>
      <c r="K3510">
        <f>100*data!K3575/data!$V3575</f>
        <v>3.3062567132116003</v>
      </c>
      <c r="L3510">
        <f>100*data!L3575/data!$V3575</f>
        <v>7.152926960257787</v>
      </c>
      <c r="M3510">
        <f>100*data!M3575/data!$V3575</f>
        <v>5.0919709989258859</v>
      </c>
      <c r="N3510">
        <f>100*data!N3575/data!$V3575</f>
        <v>1.5205424274973147</v>
      </c>
      <c r="O3510">
        <f>100*data!O3575/data!$V3575</f>
        <v>3.2726906552094523</v>
      </c>
      <c r="P3510">
        <f>100*data!P3575/data!$V3575</f>
        <v>13.459989258861439</v>
      </c>
      <c r="Q3510">
        <f>100*data!Q3575/data!$V3575</f>
        <v>7.2234156820622983</v>
      </c>
      <c r="R3510">
        <f>100*data!R3575/data!$V3575</f>
        <v>0.72502685284640167</v>
      </c>
      <c r="S3510">
        <f>100*data!S3575/data!$V3575</f>
        <v>1.6245972073039743</v>
      </c>
      <c r="T3510">
        <f>100*data!T3575/data!$V3575</f>
        <v>3.2122717508055856</v>
      </c>
      <c r="U3510">
        <f>100*data!U3575/data!$V3575</f>
        <v>6.3272019334049405</v>
      </c>
    </row>
    <row r="3511" spans="1:21" x14ac:dyDescent="0.3">
      <c r="B3511" t="s">
        <v>386</v>
      </c>
      <c r="C3511" t="s">
        <v>136</v>
      </c>
      <c r="D3511" t="e">
        <f>100*data!D3576/data!$V3576</f>
        <v>#DIV/0!</v>
      </c>
      <c r="E3511" t="e">
        <f>100*data!E3576/data!$V3576</f>
        <v>#DIV/0!</v>
      </c>
      <c r="F3511" t="e">
        <f>100*data!F3576/data!$V3576</f>
        <v>#DIV/0!</v>
      </c>
      <c r="G3511" t="e">
        <f>100*data!G3576/data!$V3576</f>
        <v>#DIV/0!</v>
      </c>
      <c r="H3511" t="e">
        <f>100*data!H3576/data!$V3576</f>
        <v>#DIV/0!</v>
      </c>
      <c r="I3511" t="e">
        <f>100*data!I3576/data!$V3576</f>
        <v>#DIV/0!</v>
      </c>
      <c r="J3511" t="e">
        <f>100*data!J3576/data!$V3576</f>
        <v>#DIV/0!</v>
      </c>
      <c r="K3511" t="e">
        <f>100*data!K3576/data!$V3576</f>
        <v>#DIV/0!</v>
      </c>
      <c r="L3511" t="e">
        <f>100*data!L3576/data!$V3576</f>
        <v>#DIV/0!</v>
      </c>
      <c r="M3511" t="e">
        <f>100*data!M3576/data!$V3576</f>
        <v>#DIV/0!</v>
      </c>
      <c r="N3511" t="e">
        <f>100*data!N3576/data!$V3576</f>
        <v>#DIV/0!</v>
      </c>
      <c r="O3511" t="e">
        <f>100*data!O3576/data!$V3576</f>
        <v>#DIV/0!</v>
      </c>
      <c r="P3511" t="e">
        <f>100*data!P3576/data!$V3576</f>
        <v>#DIV/0!</v>
      </c>
      <c r="Q3511" t="e">
        <f>100*data!Q3576/data!$V3576</f>
        <v>#DIV/0!</v>
      </c>
      <c r="R3511" t="e">
        <f>100*data!R3576/data!$V3576</f>
        <v>#DIV/0!</v>
      </c>
      <c r="S3511" t="e">
        <f>100*data!S3576/data!$V3576</f>
        <v>#DIV/0!</v>
      </c>
      <c r="T3511" t="e">
        <f>100*data!T3576/data!$V3576</f>
        <v>#DIV/0!</v>
      </c>
      <c r="U3511" t="e">
        <f>100*data!U3576/data!$V3576</f>
        <v>#DIV/0!</v>
      </c>
    </row>
    <row r="3512" spans="1:21" x14ac:dyDescent="0.3">
      <c r="B3512" t="s">
        <v>386</v>
      </c>
      <c r="C3512" t="s">
        <v>196</v>
      </c>
      <c r="D3512" t="e">
        <f>100*data!D3577/data!$V3577</f>
        <v>#DIV/0!</v>
      </c>
      <c r="E3512" t="e">
        <f>100*data!E3577/data!$V3577</f>
        <v>#DIV/0!</v>
      </c>
      <c r="F3512" t="e">
        <f>100*data!F3577/data!$V3577</f>
        <v>#DIV/0!</v>
      </c>
      <c r="G3512" t="e">
        <f>100*data!G3577/data!$V3577</f>
        <v>#DIV/0!</v>
      </c>
      <c r="H3512" t="e">
        <f>100*data!H3577/data!$V3577</f>
        <v>#DIV/0!</v>
      </c>
      <c r="I3512" t="e">
        <f>100*data!I3577/data!$V3577</f>
        <v>#DIV/0!</v>
      </c>
      <c r="J3512" t="e">
        <f>100*data!J3577/data!$V3577</f>
        <v>#DIV/0!</v>
      </c>
      <c r="K3512" t="e">
        <f>100*data!K3577/data!$V3577</f>
        <v>#DIV/0!</v>
      </c>
      <c r="L3512" t="e">
        <f>100*data!L3577/data!$V3577</f>
        <v>#DIV/0!</v>
      </c>
      <c r="M3512" t="e">
        <f>100*data!M3577/data!$V3577</f>
        <v>#DIV/0!</v>
      </c>
      <c r="N3512" t="e">
        <f>100*data!N3577/data!$V3577</f>
        <v>#DIV/0!</v>
      </c>
      <c r="O3512" t="e">
        <f>100*data!O3577/data!$V3577</f>
        <v>#DIV/0!</v>
      </c>
      <c r="P3512" t="e">
        <f>100*data!P3577/data!$V3577</f>
        <v>#DIV/0!</v>
      </c>
      <c r="Q3512" t="e">
        <f>100*data!Q3577/data!$V3577</f>
        <v>#DIV/0!</v>
      </c>
      <c r="R3512" t="e">
        <f>100*data!R3577/data!$V3577</f>
        <v>#DIV/0!</v>
      </c>
      <c r="S3512" t="e">
        <f>100*data!S3577/data!$V3577</f>
        <v>#DIV/0!</v>
      </c>
      <c r="T3512" t="e">
        <f>100*data!T3577/data!$V3577</f>
        <v>#DIV/0!</v>
      </c>
      <c r="U3512" t="e">
        <f>100*data!U3577/data!$V3577</f>
        <v>#DIV/0!</v>
      </c>
    </row>
    <row r="3514" spans="1:21" x14ac:dyDescent="0.3">
      <c r="A3514" t="s">
        <v>399</v>
      </c>
      <c r="B3514" t="s">
        <v>382</v>
      </c>
      <c r="C3514" t="s">
        <v>270</v>
      </c>
      <c r="D3514">
        <f>100*data!D3579/data!$V3579</f>
        <v>5.1245042127250109</v>
      </c>
      <c r="E3514">
        <f>100*data!E3579/data!$V3579</f>
        <v>0.4963740054917975</v>
      </c>
      <c r="F3514">
        <f>100*data!F3579/data!$V3579</f>
        <v>5.8039381351357697</v>
      </c>
      <c r="G3514">
        <f>100*data!G3579/data!$V3579</f>
        <v>15.068412776643433</v>
      </c>
      <c r="H3514">
        <f>100*data!H3579/data!$V3579</f>
        <v>3.1918139360229061</v>
      </c>
      <c r="I3514">
        <f>100*data!I3579/data!$V3579</f>
        <v>3.8149217301509073</v>
      </c>
      <c r="J3514">
        <f>100*data!J3579/data!$V3579</f>
        <v>6.9034710976554248</v>
      </c>
      <c r="K3514">
        <f>100*data!K3579/data!$V3579</f>
        <v>4.8100166631462837</v>
      </c>
      <c r="L3514">
        <f>100*data!L3579/data!$V3579</f>
        <v>5.2383299302964161</v>
      </c>
      <c r="M3514">
        <f>100*data!M3579/data!$V3579</f>
        <v>7.1006125466450749</v>
      </c>
      <c r="N3514">
        <f>100*data!N3579/data!$V3579</f>
        <v>2.0336079232087116</v>
      </c>
      <c r="O3514">
        <f>100*data!O3579/data!$V3579</f>
        <v>3.4781384214602551</v>
      </c>
      <c r="P3514">
        <f>100*data!P3579/data!$V3579</f>
        <v>16.306414137858198</v>
      </c>
      <c r="Q3514">
        <f>100*data!Q3579/data!$V3579</f>
        <v>9.1318735478420052</v>
      </c>
      <c r="R3514">
        <f>100*data!R3579/data!$V3579</f>
        <v>0.42244596212067875</v>
      </c>
      <c r="S3514">
        <f>100*data!S3579/data!$V3579</f>
        <v>1.7285080616771105</v>
      </c>
      <c r="T3514">
        <f>100*data!T3579/data!$V3579</f>
        <v>3.5016076415780701</v>
      </c>
      <c r="U3514">
        <f>100*data!U3579/data!$V3579</f>
        <v>5.8450092703419463</v>
      </c>
    </row>
    <row r="3515" spans="1:21" x14ac:dyDescent="0.3">
      <c r="A3515" t="s">
        <v>400</v>
      </c>
      <c r="B3515" t="s">
        <v>382</v>
      </c>
      <c r="C3515" t="s">
        <v>273</v>
      </c>
      <c r="D3515">
        <f>100*data!D3580/data!$V3580</f>
        <v>5.8140641355029024</v>
      </c>
      <c r="E3515">
        <f>100*data!E3580/data!$V3580</f>
        <v>0.50195070891616711</v>
      </c>
      <c r="F3515">
        <f>100*data!F3580/data!$V3580</f>
        <v>5.1955466742791891</v>
      </c>
      <c r="G3515">
        <f>100*data!G3580/data!$V3580</f>
        <v>14.73974688362356</v>
      </c>
      <c r="H3515">
        <f>100*data!H3580/data!$V3580</f>
        <v>3.1211342658673518</v>
      </c>
      <c r="I3515">
        <f>100*data!I3580/data!$V3580</f>
        <v>3.8752497858978017</v>
      </c>
      <c r="J3515">
        <f>100*data!J3580/data!$V3580</f>
        <v>6.3469407174802548</v>
      </c>
      <c r="K3515">
        <f>100*data!K3580/data!$V3580</f>
        <v>4.3986107146255593</v>
      </c>
      <c r="L3515">
        <f>100*data!L3580/data!$V3580</f>
        <v>5.274050813588353</v>
      </c>
      <c r="M3515">
        <f>100*data!M3580/data!$V3580</f>
        <v>7.5054715006185173</v>
      </c>
      <c r="N3515">
        <f>100*data!N3580/data!$V3580</f>
        <v>2.2861356932153392</v>
      </c>
      <c r="O3515">
        <f>100*data!O3580/data!$V3580</f>
        <v>3.6563897611571035</v>
      </c>
      <c r="P3515">
        <f>100*data!P3580/data!$V3580</f>
        <v>17.142449329146444</v>
      </c>
      <c r="Q3515">
        <f>100*data!Q3580/data!$V3580</f>
        <v>8.4665524788276709</v>
      </c>
      <c r="R3515">
        <f>100*data!R3580/data!$V3580</f>
        <v>0.45913026929298695</v>
      </c>
      <c r="S3515">
        <f>100*data!S3580/data!$V3580</f>
        <v>1.7056808449900085</v>
      </c>
      <c r="T3515">
        <f>100*data!T3580/data!$V3580</f>
        <v>3.4803501760395852</v>
      </c>
      <c r="U3515">
        <f>100*data!U3580/data!$V3580</f>
        <v>6.0305452469312018</v>
      </c>
    </row>
    <row r="3516" spans="1:21" x14ac:dyDescent="0.3">
      <c r="A3516" t="s">
        <v>401</v>
      </c>
      <c r="B3516" t="s">
        <v>382</v>
      </c>
      <c r="C3516" t="s">
        <v>1</v>
      </c>
      <c r="D3516">
        <f>100*data!D3581/data!$V3581</f>
        <v>4.842127201361631</v>
      </c>
      <c r="E3516">
        <f>100*data!E3581/data!$V3581</f>
        <v>0.47587620271631526</v>
      </c>
      <c r="F3516">
        <f>100*data!F3581/data!$V3581</f>
        <v>4.8977039841606169</v>
      </c>
      <c r="G3516">
        <f>100*data!G3581/data!$V3581</f>
        <v>12.265101253951162</v>
      </c>
      <c r="H3516">
        <f>100*data!H3581/data!$V3581</f>
        <v>3.2234534023411721</v>
      </c>
      <c r="I3516">
        <f>100*data!I3581/data!$V3581</f>
        <v>3.6889089582826773</v>
      </c>
      <c r="J3516">
        <f>100*data!J3581/data!$V3581</f>
        <v>6.0335544826148872</v>
      </c>
      <c r="K3516">
        <f>100*data!K3581/data!$V3581</f>
        <v>5.8529299385181837</v>
      </c>
      <c r="L3516">
        <f>100*data!L3581/data!$V3581</f>
        <v>4.748341380388343</v>
      </c>
      <c r="M3516">
        <f>100*data!M3581/data!$V3581</f>
        <v>8.423356142971274</v>
      </c>
      <c r="N3516">
        <f>100*data!N3581/data!$V3581</f>
        <v>1.9972906318385495</v>
      </c>
      <c r="O3516">
        <f>100*data!O3581/data!$V3581</f>
        <v>3.4978637674111641</v>
      </c>
      <c r="P3516">
        <f>100*data!P3581/data!$V3581</f>
        <v>18.580013199485915</v>
      </c>
      <c r="Q3516">
        <f>100*data!Q3581/data!$V3581</f>
        <v>8.4268296918962111</v>
      </c>
      <c r="R3516">
        <f>100*data!R3581/data!$V3581</f>
        <v>0.46198200701656883</v>
      </c>
      <c r="S3516">
        <f>100*data!S3581/data!$V3581</f>
        <v>1.7645628538677967</v>
      </c>
      <c r="T3516">
        <f>100*data!T3581/data!$V3581</f>
        <v>3.3762895550383827</v>
      </c>
      <c r="U3516">
        <f>100*data!U3581/data!$V3581</f>
        <v>7.4438153461391501</v>
      </c>
    </row>
    <row r="3517" spans="1:21" x14ac:dyDescent="0.3">
      <c r="B3517" t="s">
        <v>382</v>
      </c>
      <c r="C3517" t="s">
        <v>136</v>
      </c>
      <c r="D3517" t="e">
        <f>100*data!D3582/data!$V3582</f>
        <v>#DIV/0!</v>
      </c>
      <c r="E3517" t="e">
        <f>100*data!E3582/data!$V3582</f>
        <v>#DIV/0!</v>
      </c>
      <c r="F3517" t="e">
        <f>100*data!F3582/data!$V3582</f>
        <v>#DIV/0!</v>
      </c>
      <c r="G3517" t="e">
        <f>100*data!G3582/data!$V3582</f>
        <v>#DIV/0!</v>
      </c>
      <c r="H3517" t="e">
        <f>100*data!H3582/data!$V3582</f>
        <v>#DIV/0!</v>
      </c>
      <c r="I3517" t="e">
        <f>100*data!I3582/data!$V3582</f>
        <v>#DIV/0!</v>
      </c>
      <c r="J3517" t="e">
        <f>100*data!J3582/data!$V3582</f>
        <v>#DIV/0!</v>
      </c>
      <c r="K3517" t="e">
        <f>100*data!K3582/data!$V3582</f>
        <v>#DIV/0!</v>
      </c>
      <c r="L3517" t="e">
        <f>100*data!L3582/data!$V3582</f>
        <v>#DIV/0!</v>
      </c>
      <c r="M3517" t="e">
        <f>100*data!M3582/data!$V3582</f>
        <v>#DIV/0!</v>
      </c>
      <c r="N3517" t="e">
        <f>100*data!N3582/data!$V3582</f>
        <v>#DIV/0!</v>
      </c>
      <c r="O3517" t="e">
        <f>100*data!O3582/data!$V3582</f>
        <v>#DIV/0!</v>
      </c>
      <c r="P3517" t="e">
        <f>100*data!P3582/data!$V3582</f>
        <v>#DIV/0!</v>
      </c>
      <c r="Q3517" t="e">
        <f>100*data!Q3582/data!$V3582</f>
        <v>#DIV/0!</v>
      </c>
      <c r="R3517" t="e">
        <f>100*data!R3582/data!$V3582</f>
        <v>#DIV/0!</v>
      </c>
      <c r="S3517" t="e">
        <f>100*data!S3582/data!$V3582</f>
        <v>#DIV/0!</v>
      </c>
      <c r="T3517" t="e">
        <f>100*data!T3582/data!$V3582</f>
        <v>#DIV/0!</v>
      </c>
      <c r="U3517" t="e">
        <f>100*data!U3582/data!$V3582</f>
        <v>#DIV/0!</v>
      </c>
    </row>
    <row r="3518" spans="1:21" x14ac:dyDescent="0.3">
      <c r="B3518" t="s">
        <v>382</v>
      </c>
      <c r="C3518" t="s">
        <v>196</v>
      </c>
      <c r="D3518" t="e">
        <f>100*data!D3583/data!$V3583</f>
        <v>#DIV/0!</v>
      </c>
      <c r="E3518" t="e">
        <f>100*data!E3583/data!$V3583</f>
        <v>#DIV/0!</v>
      </c>
      <c r="F3518" t="e">
        <f>100*data!F3583/data!$V3583</f>
        <v>#DIV/0!</v>
      </c>
      <c r="G3518" t="e">
        <f>100*data!G3583/data!$V3583</f>
        <v>#DIV/0!</v>
      </c>
      <c r="H3518" t="e">
        <f>100*data!H3583/data!$V3583</f>
        <v>#DIV/0!</v>
      </c>
      <c r="I3518" t="e">
        <f>100*data!I3583/data!$V3583</f>
        <v>#DIV/0!</v>
      </c>
      <c r="J3518" t="e">
        <f>100*data!J3583/data!$V3583</f>
        <v>#DIV/0!</v>
      </c>
      <c r="K3518" t="e">
        <f>100*data!K3583/data!$V3583</f>
        <v>#DIV/0!</v>
      </c>
      <c r="L3518" t="e">
        <f>100*data!L3583/data!$V3583</f>
        <v>#DIV/0!</v>
      </c>
      <c r="M3518" t="e">
        <f>100*data!M3583/data!$V3583</f>
        <v>#DIV/0!</v>
      </c>
      <c r="N3518" t="e">
        <f>100*data!N3583/data!$V3583</f>
        <v>#DIV/0!</v>
      </c>
      <c r="O3518" t="e">
        <f>100*data!O3583/data!$V3583</f>
        <v>#DIV/0!</v>
      </c>
      <c r="P3518" t="e">
        <f>100*data!P3583/data!$V3583</f>
        <v>#DIV/0!</v>
      </c>
      <c r="Q3518" t="e">
        <f>100*data!Q3583/data!$V3583</f>
        <v>#DIV/0!</v>
      </c>
      <c r="R3518" t="e">
        <f>100*data!R3583/data!$V3583</f>
        <v>#DIV/0!</v>
      </c>
      <c r="S3518" t="e">
        <f>100*data!S3583/data!$V3583</f>
        <v>#DIV/0!</v>
      </c>
      <c r="T3518" t="e">
        <f>100*data!T3583/data!$V3583</f>
        <v>#DIV/0!</v>
      </c>
      <c r="U3518" t="e">
        <f>100*data!U3583/data!$V3583</f>
        <v>#DIV/0!</v>
      </c>
    </row>
    <row r="3605" spans="1:22" x14ac:dyDescent="0.3">
      <c r="A3605" t="s">
        <v>402</v>
      </c>
    </row>
    <row r="3606" spans="1:22" x14ac:dyDescent="0.3">
      <c r="A3606" t="s">
        <v>403</v>
      </c>
    </row>
    <row r="3607" spans="1:22" x14ac:dyDescent="0.3">
      <c r="A3607" t="s">
        <v>404</v>
      </c>
      <c r="D3607" t="s">
        <v>405</v>
      </c>
    </row>
    <row r="3608" spans="1:22" x14ac:dyDescent="0.3">
      <c r="A3608" t="s">
        <v>406</v>
      </c>
      <c r="D3608">
        <v>2021</v>
      </c>
    </row>
    <row r="3609" spans="1:22" x14ac:dyDescent="0.3">
      <c r="A3609" t="s">
        <v>407</v>
      </c>
      <c r="D3609" t="s">
        <v>408</v>
      </c>
    </row>
    <row r="3610" spans="1:22" x14ac:dyDescent="0.3">
      <c r="A3610" t="s">
        <v>409</v>
      </c>
      <c r="D3610" t="s">
        <v>408</v>
      </c>
    </row>
    <row r="3612" spans="1:22" x14ac:dyDescent="0.3">
      <c r="A3612" t="s">
        <v>410</v>
      </c>
      <c r="D3612" t="s">
        <v>411</v>
      </c>
      <c r="E3612" t="s">
        <v>412</v>
      </c>
      <c r="F3612" t="s">
        <v>413</v>
      </c>
      <c r="G3612" t="s">
        <v>414</v>
      </c>
      <c r="H3612" t="s">
        <v>415</v>
      </c>
      <c r="I3612" t="s">
        <v>416</v>
      </c>
      <c r="J3612" t="s">
        <v>417</v>
      </c>
      <c r="K3612" t="s">
        <v>418</v>
      </c>
      <c r="L3612" t="s">
        <v>419</v>
      </c>
      <c r="M3612" t="s">
        <v>420</v>
      </c>
      <c r="N3612" t="s">
        <v>421</v>
      </c>
      <c r="O3612" t="s">
        <v>422</v>
      </c>
      <c r="P3612" t="s">
        <v>423</v>
      </c>
      <c r="Q3612" t="s">
        <v>424</v>
      </c>
      <c r="R3612" t="s">
        <v>425</v>
      </c>
      <c r="S3612" t="s">
        <v>426</v>
      </c>
      <c r="T3612" t="s">
        <v>427</v>
      </c>
      <c r="U3612" t="s">
        <v>428</v>
      </c>
      <c r="V3612" t="s">
        <v>509</v>
      </c>
    </row>
    <row r="3614" spans="1:22" x14ac:dyDescent="0.3">
      <c r="A3614" t="s">
        <v>390</v>
      </c>
      <c r="D3614">
        <f>100*data!D3614/data!$V3614</f>
        <v>3.8198810040877569</v>
      </c>
      <c r="E3614">
        <f>100*data!E3614/data!$V3614</f>
        <v>0.51538571841236258</v>
      </c>
      <c r="F3614">
        <f>100*data!F3614/data!$V3614</f>
        <v>4.9878115433931915</v>
      </c>
      <c r="G3614">
        <f>100*data!G3614/data!$V3614</f>
        <v>13.050272967395619</v>
      </c>
      <c r="H3614">
        <f>100*data!H3614/data!$V3614</f>
        <v>2.8128006849642451</v>
      </c>
      <c r="I3614">
        <f>100*data!I3614/data!$V3614</f>
        <v>3.9528837701296569</v>
      </c>
      <c r="J3614">
        <f>100*data!J3614/data!$V3614</f>
        <v>8.0161182727097025</v>
      </c>
      <c r="K3614">
        <f>100*data!K3614/data!$V3614</f>
        <v>5.1023186122823896</v>
      </c>
      <c r="L3614">
        <f>100*data!L3614/data!$V3614</f>
        <v>5.7835421546032464</v>
      </c>
      <c r="M3614">
        <f>100*data!M3614/data!$V3614</f>
        <v>8.1871515171667077</v>
      </c>
      <c r="N3614">
        <f>100*data!N3614/data!$V3614</f>
        <v>2.2907648282497877</v>
      </c>
      <c r="O3614">
        <f>100*data!O3614/data!$V3614</f>
        <v>3.9071640693027536</v>
      </c>
      <c r="P3614">
        <f>100*data!P3614/data!$V3614</f>
        <v>16.886363683594734</v>
      </c>
      <c r="Q3614">
        <f>100*data!Q3614/data!$V3614</f>
        <v>8.5635077817008973</v>
      </c>
      <c r="R3614">
        <f>100*data!R3614/data!$V3614</f>
        <v>0.29343735257994191</v>
      </c>
      <c r="S3614">
        <f>100*data!S3614/data!$V3614</f>
        <v>1.7205154688451412</v>
      </c>
      <c r="T3614">
        <f>100*data!T3614/data!$V3614</f>
        <v>3.7772785555899606</v>
      </c>
      <c r="U3614">
        <f>100*data!U3614/data!$V3614</f>
        <v>6.3328020149919055</v>
      </c>
      <c r="V3614">
        <f>SUM(D3614:U3614)</f>
        <v>99.999999999999972</v>
      </c>
    </row>
    <row r="3615" spans="1:22" x14ac:dyDescent="0.3">
      <c r="A3615" t="s">
        <v>37</v>
      </c>
      <c r="B3615" t="s">
        <v>1</v>
      </c>
      <c r="C3615" t="s">
        <v>384</v>
      </c>
      <c r="D3615">
        <f>100*data!D3615/data!$V3615</f>
        <v>4.5731707317073171</v>
      </c>
      <c r="E3615">
        <f>100*data!E3615/data!$V3615</f>
        <v>0.45731707317073172</v>
      </c>
      <c r="F3615">
        <f>100*data!F3615/data!$V3615</f>
        <v>5.4878048780487809</v>
      </c>
      <c r="G3615">
        <f>100*data!G3615/data!$V3615</f>
        <v>12.195121951219512</v>
      </c>
      <c r="H3615">
        <f>100*data!H3615/data!$V3615</f>
        <v>4.8780487804878048</v>
      </c>
      <c r="I3615">
        <f>100*data!I3615/data!$V3615</f>
        <v>2.7439024390243905</v>
      </c>
      <c r="J3615">
        <f>100*data!J3615/data!$V3615</f>
        <v>9.1463414634146343</v>
      </c>
      <c r="K3615">
        <f>100*data!K3615/data!$V3615</f>
        <v>4.725609756097561</v>
      </c>
      <c r="L3615">
        <f>100*data!L3615/data!$V3615</f>
        <v>7.9268292682926829</v>
      </c>
      <c r="M3615">
        <f>100*data!M3615/data!$V3615</f>
        <v>4.725609756097561</v>
      </c>
      <c r="N3615">
        <f>100*data!N3615/data!$V3615</f>
        <v>2.1341463414634148</v>
      </c>
      <c r="O3615">
        <f>100*data!O3615/data!$V3615</f>
        <v>3.2012195121951219</v>
      </c>
      <c r="P3615">
        <f>100*data!P3615/data!$V3615</f>
        <v>15.24390243902439</v>
      </c>
      <c r="Q3615">
        <f>100*data!Q3615/data!$V3615</f>
        <v>7.0121951219512191</v>
      </c>
      <c r="R3615">
        <f>100*data!R3615/data!$V3615</f>
        <v>0.3048780487804878</v>
      </c>
      <c r="S3615">
        <f>100*data!S3615/data!$V3615</f>
        <v>1.8292682926829269</v>
      </c>
      <c r="T3615">
        <f>100*data!T3615/data!$V3615</f>
        <v>4.5731707317073171</v>
      </c>
      <c r="U3615">
        <f>100*data!U3615/data!$V3615</f>
        <v>8.8414634146341466</v>
      </c>
      <c r="V3615">
        <f t="shared" ref="V3615:V3678" si="43">SUM(D3615:U3615)</f>
        <v>100.00000000000003</v>
      </c>
    </row>
    <row r="3616" spans="1:22" x14ac:dyDescent="0.3">
      <c r="A3616" t="s">
        <v>34</v>
      </c>
      <c r="B3616" t="s">
        <v>1</v>
      </c>
      <c r="C3616" t="s">
        <v>386</v>
      </c>
      <c r="D3616">
        <f>100*data!D3616/data!$V3616</f>
        <v>8.9598352214212156</v>
      </c>
      <c r="E3616">
        <f>100*data!E3616/data!$V3616</f>
        <v>0.82389289392378995</v>
      </c>
      <c r="F3616">
        <f>100*data!F3616/data!$V3616</f>
        <v>6.3165121867490557</v>
      </c>
      <c r="G3616">
        <f>100*data!G3616/data!$V3616</f>
        <v>14.79574322004806</v>
      </c>
      <c r="H3616">
        <f>100*data!H3616/data!$V3616</f>
        <v>3.8791623755578439</v>
      </c>
      <c r="I3616">
        <f>100*data!I3616/data!$V3616</f>
        <v>3.1239272227943702</v>
      </c>
      <c r="J3616">
        <f>100*data!J3616/data!$V3616</f>
        <v>8.3762444215585301</v>
      </c>
      <c r="K3616">
        <f>100*data!K3616/data!$V3616</f>
        <v>6.1105389632681089</v>
      </c>
      <c r="L3616">
        <f>100*data!L3616/data!$V3616</f>
        <v>9.0284929625815309</v>
      </c>
      <c r="M3616">
        <f>100*data!M3616/data!$V3616</f>
        <v>3.1925849639546859</v>
      </c>
      <c r="N3616">
        <f>100*data!N3616/data!$V3616</f>
        <v>1.3388259526261586</v>
      </c>
      <c r="O3616">
        <f>100*data!O3616/data!$V3616</f>
        <v>2.5746652935118433</v>
      </c>
      <c r="P3616">
        <f>100*data!P3616/data!$V3616</f>
        <v>11.912118091314795</v>
      </c>
      <c r="Q3616">
        <f>100*data!Q3616/data!$V3616</f>
        <v>6.831445245451425</v>
      </c>
      <c r="R3616">
        <f>100*data!R3616/data!$V3616</f>
        <v>0.58359079986268447</v>
      </c>
      <c r="S3616">
        <f>100*data!S3616/data!$V3616</f>
        <v>1.6477857878475799</v>
      </c>
      <c r="T3616">
        <f>100*data!T3616/data!$V3616</f>
        <v>3.6045314109165809</v>
      </c>
      <c r="U3616">
        <f>100*data!U3616/data!$V3616</f>
        <v>6.9001029866117403</v>
      </c>
      <c r="V3616">
        <f t="shared" si="43"/>
        <v>99.999999999999986</v>
      </c>
    </row>
    <row r="3617" spans="1:22" x14ac:dyDescent="0.3">
      <c r="A3617" t="s">
        <v>47</v>
      </c>
      <c r="B3617" t="s">
        <v>1</v>
      </c>
      <c r="C3617" t="s">
        <v>384</v>
      </c>
      <c r="D3617">
        <f>100*data!D3617/data!$V3617</f>
        <v>2.6373626373626373</v>
      </c>
      <c r="E3617">
        <f>100*data!E3617/data!$V3617</f>
        <v>0.87912087912087911</v>
      </c>
      <c r="F3617">
        <f>100*data!F3617/data!$V3617</f>
        <v>7.4725274725274726</v>
      </c>
      <c r="G3617">
        <f>100*data!G3617/data!$V3617</f>
        <v>15.384615384615385</v>
      </c>
      <c r="H3617">
        <f>100*data!H3617/data!$V3617</f>
        <v>3.2967032967032965</v>
      </c>
      <c r="I3617">
        <f>100*data!I3617/data!$V3617</f>
        <v>2.6373626373626373</v>
      </c>
      <c r="J3617">
        <f>100*data!J3617/data!$V3617</f>
        <v>8.3516483516483522</v>
      </c>
      <c r="K3617">
        <f>100*data!K3617/data!$V3617</f>
        <v>3.5164835164835164</v>
      </c>
      <c r="L3617">
        <f>100*data!L3617/data!$V3617</f>
        <v>9.0109890109890109</v>
      </c>
      <c r="M3617">
        <f>100*data!M3617/data!$V3617</f>
        <v>3.0769230769230771</v>
      </c>
      <c r="N3617">
        <f>100*data!N3617/data!$V3617</f>
        <v>0.87912087912087911</v>
      </c>
      <c r="O3617">
        <f>100*data!O3617/data!$V3617</f>
        <v>2.6373626373626373</v>
      </c>
      <c r="P3617">
        <f>100*data!P3617/data!$V3617</f>
        <v>19.560439560439562</v>
      </c>
      <c r="Q3617">
        <f>100*data!Q3617/data!$V3617</f>
        <v>7.2527472527472527</v>
      </c>
      <c r="R3617">
        <f>100*data!R3617/data!$V3617</f>
        <v>0.21978021978021978</v>
      </c>
      <c r="S3617">
        <f>100*data!S3617/data!$V3617</f>
        <v>1.7582417582417582</v>
      </c>
      <c r="T3617">
        <f>100*data!T3617/data!$V3617</f>
        <v>4.395604395604396</v>
      </c>
      <c r="U3617">
        <f>100*data!U3617/data!$V3617</f>
        <v>7.0329670329670328</v>
      </c>
      <c r="V3617">
        <f t="shared" si="43"/>
        <v>99.999999999999986</v>
      </c>
    </row>
    <row r="3618" spans="1:22" x14ac:dyDescent="0.3">
      <c r="A3618" t="s">
        <v>64</v>
      </c>
      <c r="B3618" t="s">
        <v>1</v>
      </c>
      <c r="C3618" t="s">
        <v>384</v>
      </c>
      <c r="D3618">
        <f>100*data!D3618/data!$V3618</f>
        <v>0.56980056980056981</v>
      </c>
      <c r="E3618">
        <f>100*data!E3618/data!$V3618</f>
        <v>0.56980056980056981</v>
      </c>
      <c r="F3618">
        <f>100*data!F3618/data!$V3618</f>
        <v>6.4102564102564106</v>
      </c>
      <c r="G3618">
        <f>100*data!G3618/data!$V3618</f>
        <v>13.675213675213675</v>
      </c>
      <c r="H3618">
        <f>100*data!H3618/data!$V3618</f>
        <v>3.5612535612535612</v>
      </c>
      <c r="I3618">
        <f>100*data!I3618/data!$V3618</f>
        <v>2.9914529914529915</v>
      </c>
      <c r="J3618">
        <f>100*data!J3618/data!$V3618</f>
        <v>7.9772079772079776</v>
      </c>
      <c r="K3618">
        <f>100*data!K3618/data!$V3618</f>
        <v>4.1310541310541309</v>
      </c>
      <c r="L3618">
        <f>100*data!L3618/data!$V3618</f>
        <v>9.2592592592592595</v>
      </c>
      <c r="M3618">
        <f>100*data!M3618/data!$V3618</f>
        <v>4.415954415954416</v>
      </c>
      <c r="N3618">
        <f>100*data!N3618/data!$V3618</f>
        <v>1.4245014245014245</v>
      </c>
      <c r="O3618">
        <f>100*data!O3618/data!$V3618</f>
        <v>2.8490028490028489</v>
      </c>
      <c r="P3618">
        <f>100*data!P3618/data!$V3618</f>
        <v>19.658119658119659</v>
      </c>
      <c r="Q3618">
        <f>100*data!Q3618/data!$V3618</f>
        <v>8.9743589743589745</v>
      </c>
      <c r="R3618">
        <f>100*data!R3618/data!$V3618</f>
        <v>0.28490028490028491</v>
      </c>
      <c r="S3618">
        <f>100*data!S3618/data!$V3618</f>
        <v>1.7094017094017093</v>
      </c>
      <c r="T3618">
        <f>100*data!T3618/data!$V3618</f>
        <v>4.8433048433048436</v>
      </c>
      <c r="U3618">
        <f>100*data!U3618/data!$V3618</f>
        <v>6.6951566951566948</v>
      </c>
      <c r="V3618">
        <f t="shared" si="43"/>
        <v>100</v>
      </c>
    </row>
    <row r="3619" spans="1:22" x14ac:dyDescent="0.3">
      <c r="A3619" t="s">
        <v>75</v>
      </c>
      <c r="B3619" t="s">
        <v>1</v>
      </c>
      <c r="C3619" t="s">
        <v>386</v>
      </c>
      <c r="D3619">
        <f>100*data!D3619/data!$V3619</f>
        <v>15.936952714535902</v>
      </c>
      <c r="E3619">
        <f>100*data!E3619/data!$V3619</f>
        <v>0.65674255691768824</v>
      </c>
      <c r="F3619">
        <f>100*data!F3619/data!$V3619</f>
        <v>5.5604203152364269</v>
      </c>
      <c r="G3619">
        <f>100*data!G3619/data!$V3619</f>
        <v>12.302977232924693</v>
      </c>
      <c r="H3619">
        <f>100*data!H3619/data!$V3619</f>
        <v>2.9772329246935203</v>
      </c>
      <c r="I3619">
        <f>100*data!I3619/data!$V3619</f>
        <v>2.6707530647985989</v>
      </c>
      <c r="J3619">
        <f>100*data!J3619/data!$V3619</f>
        <v>7.0490367775831873</v>
      </c>
      <c r="K3619">
        <f>100*data!K3619/data!$V3619</f>
        <v>3.1961471103327495</v>
      </c>
      <c r="L3619">
        <f>100*data!L3619/data!$V3619</f>
        <v>9.0630472854640978</v>
      </c>
      <c r="M3619">
        <f>100*data!M3619/data!$V3619</f>
        <v>3.5026269702276709</v>
      </c>
      <c r="N3619">
        <f>100*data!N3619/data!$V3619</f>
        <v>1.2697022767075306</v>
      </c>
      <c r="O3619">
        <f>100*data!O3619/data!$V3619</f>
        <v>3.1085814360770576</v>
      </c>
      <c r="P3619">
        <f>100*data!P3619/data!$V3619</f>
        <v>13.309982486865149</v>
      </c>
      <c r="Q3619">
        <f>100*data!Q3619/data!$V3619</f>
        <v>7.1366024518388791</v>
      </c>
      <c r="R3619">
        <f>100*data!R3619/data!$V3619</f>
        <v>0.87565674255691772</v>
      </c>
      <c r="S3619">
        <f>100*data!S3619/data!$V3619</f>
        <v>1.2259194395796849</v>
      </c>
      <c r="T3619">
        <f>100*data!T3619/data!$V3619</f>
        <v>3.3712784588441331</v>
      </c>
      <c r="U3619">
        <f>100*data!U3619/data!$V3619</f>
        <v>6.7863397548161117</v>
      </c>
      <c r="V3619">
        <f t="shared" si="43"/>
        <v>100</v>
      </c>
    </row>
    <row r="3620" spans="1:22" x14ac:dyDescent="0.3">
      <c r="A3620" t="s">
        <v>90</v>
      </c>
      <c r="B3620" t="s">
        <v>1</v>
      </c>
      <c r="C3620" t="s">
        <v>382</v>
      </c>
      <c r="D3620">
        <f>100*data!D3620/data!$V3620</f>
        <v>4.0584415584415581</v>
      </c>
      <c r="E3620">
        <f>100*data!E3620/data!$V3620</f>
        <v>0.81168831168831168</v>
      </c>
      <c r="F3620">
        <f>100*data!F3620/data!$V3620</f>
        <v>7.9545454545454541</v>
      </c>
      <c r="G3620">
        <f>100*data!G3620/data!$V3620</f>
        <v>14.285714285714286</v>
      </c>
      <c r="H3620">
        <f>100*data!H3620/data!$V3620</f>
        <v>4.383116883116883</v>
      </c>
      <c r="I3620">
        <f>100*data!I3620/data!$V3620</f>
        <v>3.0844155844155843</v>
      </c>
      <c r="J3620">
        <f>100*data!J3620/data!$V3620</f>
        <v>8.1168831168831161</v>
      </c>
      <c r="K3620">
        <f>100*data!K3620/data!$V3620</f>
        <v>3.2467532467532467</v>
      </c>
      <c r="L3620">
        <f>100*data!L3620/data!$V3620</f>
        <v>9.4155844155844157</v>
      </c>
      <c r="M3620">
        <f>100*data!M3620/data!$V3620</f>
        <v>2.4350649350649349</v>
      </c>
      <c r="N3620">
        <f>100*data!N3620/data!$V3620</f>
        <v>0.81168831168831168</v>
      </c>
      <c r="O3620">
        <f>100*data!O3620/data!$V3620</f>
        <v>1.948051948051948</v>
      </c>
      <c r="P3620">
        <f>100*data!P3620/data!$V3620</f>
        <v>18.506493506493506</v>
      </c>
      <c r="Q3620">
        <f>100*data!Q3620/data!$V3620</f>
        <v>7.3051948051948052</v>
      </c>
      <c r="R3620">
        <f>100*data!R3620/data!$V3620</f>
        <v>0.16233766233766234</v>
      </c>
      <c r="S3620">
        <f>100*data!S3620/data!$V3620</f>
        <v>1.7857142857142858</v>
      </c>
      <c r="T3620">
        <f>100*data!T3620/data!$V3620</f>
        <v>4.383116883116883</v>
      </c>
      <c r="U3620">
        <f>100*data!U3620/data!$V3620</f>
        <v>7.3051948051948052</v>
      </c>
      <c r="V3620">
        <f t="shared" si="43"/>
        <v>100</v>
      </c>
    </row>
    <row r="3621" spans="1:22" x14ac:dyDescent="0.3">
      <c r="A3621" t="s">
        <v>105</v>
      </c>
      <c r="B3621" t="s">
        <v>1</v>
      </c>
      <c r="C3621" t="s">
        <v>384</v>
      </c>
      <c r="D3621">
        <f>100*data!D3621/data!$V3621</f>
        <v>1.6172506738544474</v>
      </c>
      <c r="E3621">
        <f>100*data!E3621/data!$V3621</f>
        <v>0.80862533692722371</v>
      </c>
      <c r="F3621">
        <f>100*data!F3621/data!$V3621</f>
        <v>6.109613656783468</v>
      </c>
      <c r="G3621">
        <f>100*data!G3621/data!$V3621</f>
        <v>14.195867026055705</v>
      </c>
      <c r="H3621">
        <f>100*data!H3621/data!$V3621</f>
        <v>3.5040431266846359</v>
      </c>
      <c r="I3621">
        <f>100*data!I3621/data!$V3621</f>
        <v>3.5938903863432166</v>
      </c>
      <c r="J3621">
        <f>100*data!J3621/data!$V3621</f>
        <v>6.9182389937106921</v>
      </c>
      <c r="K3621">
        <f>100*data!K3621/data!$V3621</f>
        <v>3.2345013477088949</v>
      </c>
      <c r="L3621">
        <f>100*data!L3621/data!$V3621</f>
        <v>7.0080862533692718</v>
      </c>
      <c r="M3621">
        <f>100*data!M3621/data!$V3621</f>
        <v>4.6720575022461812</v>
      </c>
      <c r="N3621">
        <f>100*data!N3621/data!$V3621</f>
        <v>1.8867924528301887</v>
      </c>
      <c r="O3621">
        <f>100*data!O3621/data!$V3621</f>
        <v>2.9649595687331538</v>
      </c>
      <c r="P3621">
        <f>100*data!P3621/data!$V3621</f>
        <v>22.102425876010781</v>
      </c>
      <c r="Q3621">
        <f>100*data!Q3621/data!$V3621</f>
        <v>8.355795148247978</v>
      </c>
      <c r="R3621">
        <f>100*data!R3621/data!$V3621</f>
        <v>0.26954177897574122</v>
      </c>
      <c r="S3621">
        <f>100*data!S3621/data!$V3621</f>
        <v>1.7070979335130279</v>
      </c>
      <c r="T3621">
        <f>100*data!T3621/data!$V3621</f>
        <v>4.1329739442946991</v>
      </c>
      <c r="U3621">
        <f>100*data!U3621/data!$V3621</f>
        <v>6.9182389937106921</v>
      </c>
      <c r="V3621">
        <f t="shared" si="43"/>
        <v>99.999999999999986</v>
      </c>
    </row>
    <row r="3622" spans="1:22" x14ac:dyDescent="0.3">
      <c r="A3622" t="s">
        <v>242</v>
      </c>
      <c r="B3622" t="s">
        <v>196</v>
      </c>
      <c r="C3622" t="s">
        <v>384</v>
      </c>
      <c r="D3622">
        <f>100*data!D3622/data!$V3622</f>
        <v>0.90909090909090906</v>
      </c>
      <c r="E3622">
        <f>100*data!E3622/data!$V3622</f>
        <v>0.81818181818181823</v>
      </c>
      <c r="F3622">
        <f>100*data!F3622/data!$V3622</f>
        <v>6.8181818181818183</v>
      </c>
      <c r="G3622">
        <f>100*data!G3622/data!$V3622</f>
        <v>13.545454545454545</v>
      </c>
      <c r="H3622">
        <f>100*data!H3622/data!$V3622</f>
        <v>3.9090909090909092</v>
      </c>
      <c r="I3622">
        <f>100*data!I3622/data!$V3622</f>
        <v>4.0909090909090908</v>
      </c>
      <c r="J3622">
        <f>100*data!J3622/data!$V3622</f>
        <v>8.9090909090909083</v>
      </c>
      <c r="K3622">
        <f>100*data!K3622/data!$V3622</f>
        <v>4.3636363636363633</v>
      </c>
      <c r="L3622">
        <f>100*data!L3622/data!$V3622</f>
        <v>7.8181818181818183</v>
      </c>
      <c r="M3622">
        <f>100*data!M3622/data!$V3622</f>
        <v>5.8181818181818183</v>
      </c>
      <c r="N3622">
        <f>100*data!N3622/data!$V3622</f>
        <v>1.8181818181818181</v>
      </c>
      <c r="O3622">
        <f>100*data!O3622/data!$V3622</f>
        <v>4.2727272727272725</v>
      </c>
      <c r="P3622">
        <f>100*data!P3622/data!$V3622</f>
        <v>13.545454545454545</v>
      </c>
      <c r="Q3622">
        <f>100*data!Q3622/data!$V3622</f>
        <v>9.545454545454545</v>
      </c>
      <c r="R3622">
        <f>100*data!R3622/data!$V3622</f>
        <v>0</v>
      </c>
      <c r="S3622">
        <f>100*data!S3622/data!$V3622</f>
        <v>2.1818181818181817</v>
      </c>
      <c r="T3622">
        <f>100*data!T3622/data!$V3622</f>
        <v>4.3636363636363633</v>
      </c>
      <c r="U3622">
        <f>100*data!U3622/data!$V3622</f>
        <v>7.2727272727272725</v>
      </c>
      <c r="V3622">
        <f t="shared" si="43"/>
        <v>100</v>
      </c>
    </row>
    <row r="3623" spans="1:22" x14ac:dyDescent="0.3">
      <c r="A3623" t="s">
        <v>244</v>
      </c>
      <c r="B3623" t="s">
        <v>196</v>
      </c>
      <c r="C3623" t="s">
        <v>384</v>
      </c>
      <c r="D3623">
        <f>100*data!D3623/data!$V3623</f>
        <v>0.53475935828877008</v>
      </c>
      <c r="E3623">
        <f>100*data!E3623/data!$V3623</f>
        <v>0.47534165181224003</v>
      </c>
      <c r="F3623">
        <f>100*data!F3623/data!$V3623</f>
        <v>4.2780748663101607</v>
      </c>
      <c r="G3623">
        <f>100*data!G3623/data!$V3623</f>
        <v>9.9821746880570412</v>
      </c>
      <c r="H3623">
        <f>100*data!H3623/data!$V3623</f>
        <v>2.5549613784907903</v>
      </c>
      <c r="I3623">
        <f>100*data!I3623/data!$V3623</f>
        <v>2.6737967914438503</v>
      </c>
      <c r="J3623">
        <f>100*data!J3623/data!$V3623</f>
        <v>9.2097445038621508</v>
      </c>
      <c r="K3623">
        <f>100*data!K3623/data!$V3623</f>
        <v>2.8520499108734403</v>
      </c>
      <c r="L3623">
        <f>100*data!L3623/data!$V3623</f>
        <v>10.219845513963161</v>
      </c>
      <c r="M3623">
        <f>100*data!M3623/data!$V3623</f>
        <v>7.4272133095662509</v>
      </c>
      <c r="N3623">
        <f>100*data!N3623/data!$V3623</f>
        <v>2.3172905525846703</v>
      </c>
      <c r="O3623">
        <f>100*data!O3623/data!$V3623</f>
        <v>5.2881758764111702</v>
      </c>
      <c r="P3623">
        <f>100*data!P3623/data!$V3623</f>
        <v>17.647058823529413</v>
      </c>
      <c r="Q3623">
        <f>100*data!Q3623/data!$V3623</f>
        <v>8.0213903743315509</v>
      </c>
      <c r="R3623">
        <f>100*data!R3623/data!$V3623</f>
        <v>0.11883541295306001</v>
      </c>
      <c r="S3623">
        <f>100*data!S3623/data!$V3623</f>
        <v>2.1390374331550803</v>
      </c>
      <c r="T3623">
        <f>100*data!T3623/data!$V3623</f>
        <v>5.2881758764111702</v>
      </c>
      <c r="U3623">
        <f>100*data!U3623/data!$V3623</f>
        <v>8.9720736779560308</v>
      </c>
      <c r="V3623">
        <f t="shared" si="43"/>
        <v>100</v>
      </c>
    </row>
    <row r="3624" spans="1:22" x14ac:dyDescent="0.3">
      <c r="A3624" t="s">
        <v>5</v>
      </c>
      <c r="B3624" t="s">
        <v>196</v>
      </c>
      <c r="C3624" t="s">
        <v>384</v>
      </c>
      <c r="D3624">
        <f>100*data!D3624/data!$V3624</f>
        <v>0.84033613445378152</v>
      </c>
      <c r="E3624">
        <f>100*data!E3624/data!$V3624</f>
        <v>0.56022408963585435</v>
      </c>
      <c r="F3624">
        <f>100*data!F3624/data!$V3624</f>
        <v>6.9094304388422039</v>
      </c>
      <c r="G3624">
        <f>100*data!G3624/data!$V3624</f>
        <v>13.725490196078431</v>
      </c>
      <c r="H3624">
        <f>100*data!H3624/data!$V3624</f>
        <v>3.2679738562091503</v>
      </c>
      <c r="I3624">
        <f>100*data!I3624/data!$V3624</f>
        <v>3.081232492997199</v>
      </c>
      <c r="J3624">
        <f>100*data!J3624/data!$V3624</f>
        <v>8.4033613445378155</v>
      </c>
      <c r="K3624">
        <f>100*data!K3624/data!$V3624</f>
        <v>3.6414565826330532</v>
      </c>
      <c r="L3624">
        <f>100*data!L3624/data!$V3624</f>
        <v>9.2436974789915958</v>
      </c>
      <c r="M3624">
        <f>100*data!M3624/data!$V3624</f>
        <v>7.1895424836601309</v>
      </c>
      <c r="N3624">
        <f>100*data!N3624/data!$V3624</f>
        <v>1.680672268907563</v>
      </c>
      <c r="O3624">
        <f>100*data!O3624/data!$V3624</f>
        <v>3.1746031746031744</v>
      </c>
      <c r="P3624">
        <f>100*data!P3624/data!$V3624</f>
        <v>16.806722689075631</v>
      </c>
      <c r="Q3624">
        <f>100*data!Q3624/data!$V3624</f>
        <v>7.5630252100840334</v>
      </c>
      <c r="R3624">
        <f>100*data!R3624/data!$V3624</f>
        <v>9.3370681605975725E-2</v>
      </c>
      <c r="S3624">
        <f>100*data!S3624/data!$V3624</f>
        <v>1.7740429505135387</v>
      </c>
      <c r="T3624">
        <f>100*data!T3624/data!$V3624</f>
        <v>4.5751633986928102</v>
      </c>
      <c r="U3624">
        <f>100*data!U3624/data!$V3624</f>
        <v>7.469654528478058</v>
      </c>
      <c r="V3624">
        <f t="shared" si="43"/>
        <v>100</v>
      </c>
    </row>
    <row r="3625" spans="1:22" x14ac:dyDescent="0.3">
      <c r="A3625" t="s">
        <v>8</v>
      </c>
      <c r="B3625" t="s">
        <v>196</v>
      </c>
      <c r="C3625" t="s">
        <v>384</v>
      </c>
      <c r="D3625">
        <f>100*data!D3625/data!$V3625</f>
        <v>0.73099415204678364</v>
      </c>
      <c r="E3625">
        <f>100*data!E3625/data!$V3625</f>
        <v>0.29239766081871343</v>
      </c>
      <c r="F3625">
        <f>100*data!F3625/data!$V3625</f>
        <v>8.0409356725146193</v>
      </c>
      <c r="G3625">
        <f>100*data!G3625/data!$V3625</f>
        <v>15.789473684210526</v>
      </c>
      <c r="H3625">
        <f>100*data!H3625/data!$V3625</f>
        <v>2.9239766081871346</v>
      </c>
      <c r="I3625">
        <f>100*data!I3625/data!$V3625</f>
        <v>2.7777777777777777</v>
      </c>
      <c r="J3625">
        <f>100*data!J3625/data!$V3625</f>
        <v>9.3567251461988299</v>
      </c>
      <c r="K3625">
        <f>100*data!K3625/data!$V3625</f>
        <v>6.4327485380116958</v>
      </c>
      <c r="L3625">
        <f>100*data!L3625/data!$V3625</f>
        <v>9.9415204678362574</v>
      </c>
      <c r="M3625">
        <f>100*data!M3625/data!$V3625</f>
        <v>4.0935672514619883</v>
      </c>
      <c r="N3625">
        <f>100*data!N3625/data!$V3625</f>
        <v>1.4619883040935673</v>
      </c>
      <c r="O3625">
        <f>100*data!O3625/data!$V3625</f>
        <v>2.192982456140351</v>
      </c>
      <c r="P3625">
        <f>100*data!P3625/data!$V3625</f>
        <v>14.76608187134503</v>
      </c>
      <c r="Q3625">
        <f>100*data!Q3625/data!$V3625</f>
        <v>8.1871345029239766</v>
      </c>
      <c r="R3625">
        <f>100*data!R3625/data!$V3625</f>
        <v>0</v>
      </c>
      <c r="S3625">
        <f>100*data!S3625/data!$V3625</f>
        <v>1.7543859649122806</v>
      </c>
      <c r="T3625">
        <f>100*data!T3625/data!$V3625</f>
        <v>3.6549707602339181</v>
      </c>
      <c r="U3625">
        <f>100*data!U3625/data!$V3625</f>
        <v>7.60233918128655</v>
      </c>
      <c r="V3625">
        <f t="shared" si="43"/>
        <v>100</v>
      </c>
    </row>
    <row r="3626" spans="1:22" x14ac:dyDescent="0.3">
      <c r="A3626" t="s">
        <v>10</v>
      </c>
      <c r="B3626" t="s">
        <v>196</v>
      </c>
      <c r="C3626" t="s">
        <v>384</v>
      </c>
      <c r="D3626">
        <f>100*data!D3626/data!$V3626</f>
        <v>0.97799511002444983</v>
      </c>
      <c r="E3626">
        <f>100*data!E3626/data!$V3626</f>
        <v>0.65199674001629992</v>
      </c>
      <c r="F3626">
        <f>100*data!F3626/data!$V3626</f>
        <v>7.1719641401792993</v>
      </c>
      <c r="G3626">
        <f>100*data!G3626/data!$V3626</f>
        <v>14.343928280358599</v>
      </c>
      <c r="H3626">
        <f>100*data!H3626/data!$V3626</f>
        <v>3.2599837000814995</v>
      </c>
      <c r="I3626">
        <f>100*data!I3626/data!$V3626</f>
        <v>3.2599837000814995</v>
      </c>
      <c r="J3626">
        <f>100*data!J3626/data!$V3626</f>
        <v>10.187449062754686</v>
      </c>
      <c r="K3626">
        <f>100*data!K3626/data!$V3626</f>
        <v>8.5574572127139366</v>
      </c>
      <c r="L3626">
        <f>100*data!L3626/data!$V3626</f>
        <v>11.002444987775061</v>
      </c>
      <c r="M3626">
        <f>100*data!M3626/data!$V3626</f>
        <v>3.993480032599837</v>
      </c>
      <c r="N3626">
        <f>100*data!N3626/data!$V3626</f>
        <v>1.8744906275468622</v>
      </c>
      <c r="O3626">
        <f>100*data!O3626/data!$V3626</f>
        <v>2.7709861450692745</v>
      </c>
      <c r="P3626">
        <f>100*data!P3626/data!$V3626</f>
        <v>11.328443357783211</v>
      </c>
      <c r="Q3626">
        <f>100*data!Q3626/data!$V3626</f>
        <v>7.4164629176854113</v>
      </c>
      <c r="R3626">
        <f>100*data!R3626/data!$V3626</f>
        <v>8.1499592502037491E-2</v>
      </c>
      <c r="S3626">
        <f>100*data!S3626/data!$V3626</f>
        <v>2.0374898125509371</v>
      </c>
      <c r="T3626">
        <f>100*data!T3626/data!$V3626</f>
        <v>3.8304808475957621</v>
      </c>
      <c r="U3626">
        <f>100*data!U3626/data!$V3626</f>
        <v>7.2534637326813369</v>
      </c>
      <c r="V3626">
        <f t="shared" si="43"/>
        <v>100</v>
      </c>
    </row>
    <row r="3627" spans="1:22" x14ac:dyDescent="0.3">
      <c r="A3627" t="s">
        <v>7</v>
      </c>
      <c r="B3627" t="s">
        <v>1</v>
      </c>
      <c r="C3627" t="s">
        <v>384</v>
      </c>
      <c r="D3627">
        <f>100*data!D3627/data!$V3627</f>
        <v>1.4354066985645932</v>
      </c>
      <c r="E3627">
        <f>100*data!E3627/data!$V3627</f>
        <v>0.38277511961722488</v>
      </c>
      <c r="F3627">
        <f>100*data!F3627/data!$V3627</f>
        <v>8.8995215311004792</v>
      </c>
      <c r="G3627">
        <f>100*data!G3627/data!$V3627</f>
        <v>8.803827751196172</v>
      </c>
      <c r="H3627">
        <f>100*data!H3627/data!$V3627</f>
        <v>4.7846889952153111</v>
      </c>
      <c r="I3627">
        <f>100*data!I3627/data!$V3627</f>
        <v>6.8899521531100483</v>
      </c>
      <c r="J3627">
        <f>100*data!J3627/data!$V3627</f>
        <v>12.344497607655502</v>
      </c>
      <c r="K3627">
        <f>100*data!K3627/data!$V3627</f>
        <v>5.0717703349282299</v>
      </c>
      <c r="L3627">
        <f>100*data!L3627/data!$V3627</f>
        <v>6.9856459330143537</v>
      </c>
      <c r="M3627">
        <f>100*data!M3627/data!$V3627</f>
        <v>3.54066985645933</v>
      </c>
      <c r="N3627">
        <f>100*data!N3627/data!$V3627</f>
        <v>2.7751196172248802</v>
      </c>
      <c r="O3627">
        <f>100*data!O3627/data!$V3627</f>
        <v>4.0191387559808609</v>
      </c>
      <c r="P3627">
        <f>100*data!P3627/data!$V3627</f>
        <v>12.440191387559809</v>
      </c>
      <c r="Q3627">
        <f>100*data!Q3627/data!$V3627</f>
        <v>8.9952153110047846</v>
      </c>
      <c r="R3627">
        <f>100*data!R3627/data!$V3627</f>
        <v>9.569377990430622E-2</v>
      </c>
      <c r="S3627">
        <f>100*data!S3627/data!$V3627</f>
        <v>1.5311004784688995</v>
      </c>
      <c r="T3627">
        <f>100*data!T3627/data!$V3627</f>
        <v>5.9330143540669855</v>
      </c>
      <c r="U3627">
        <f>100*data!U3627/data!$V3627</f>
        <v>5.0717703349282299</v>
      </c>
      <c r="V3627">
        <f t="shared" si="43"/>
        <v>100</v>
      </c>
    </row>
    <row r="3628" spans="1:22" x14ac:dyDescent="0.3">
      <c r="A3628" t="s">
        <v>9</v>
      </c>
      <c r="B3628" t="s">
        <v>1</v>
      </c>
      <c r="C3628" t="s">
        <v>384</v>
      </c>
      <c r="D3628">
        <f>100*data!D3628/data!$V3628</f>
        <v>0.25641025641025639</v>
      </c>
      <c r="E3628">
        <f>100*data!E3628/data!$V3628</f>
        <v>0.64102564102564108</v>
      </c>
      <c r="F3628">
        <f>100*data!F3628/data!$V3628</f>
        <v>5.7692307692307692</v>
      </c>
      <c r="G3628">
        <f>100*data!G3628/data!$V3628</f>
        <v>14.102564102564102</v>
      </c>
      <c r="H3628">
        <f>100*data!H3628/data!$V3628</f>
        <v>3.3333333333333335</v>
      </c>
      <c r="I3628">
        <f>100*data!I3628/data!$V3628</f>
        <v>3.7179487179487181</v>
      </c>
      <c r="J3628">
        <f>100*data!J3628/data!$V3628</f>
        <v>12.307692307692308</v>
      </c>
      <c r="K3628">
        <f>100*data!K3628/data!$V3628</f>
        <v>6.9230769230769234</v>
      </c>
      <c r="L3628">
        <f>100*data!L3628/data!$V3628</f>
        <v>14.487179487179487</v>
      </c>
      <c r="M3628">
        <f>100*data!M3628/data!$V3628</f>
        <v>4.2307692307692308</v>
      </c>
      <c r="N3628">
        <f>100*data!N3628/data!$V3628</f>
        <v>1.4102564102564104</v>
      </c>
      <c r="O3628">
        <f>100*data!O3628/data!$V3628</f>
        <v>3.5897435897435899</v>
      </c>
      <c r="P3628">
        <f>100*data!P3628/data!$V3628</f>
        <v>9.4871794871794872</v>
      </c>
      <c r="Q3628">
        <f>100*data!Q3628/data!$V3628</f>
        <v>6.9230769230769234</v>
      </c>
      <c r="R3628">
        <f>100*data!R3628/data!$V3628</f>
        <v>0</v>
      </c>
      <c r="S3628">
        <f>100*data!S3628/data!$V3628</f>
        <v>1.4102564102564104</v>
      </c>
      <c r="T3628">
        <f>100*data!T3628/data!$V3628</f>
        <v>4.2307692307692308</v>
      </c>
      <c r="U3628">
        <f>100*data!U3628/data!$V3628</f>
        <v>7.1794871794871797</v>
      </c>
      <c r="V3628">
        <f t="shared" si="43"/>
        <v>100</v>
      </c>
    </row>
    <row r="3629" spans="1:22" x14ac:dyDescent="0.3">
      <c r="A3629" t="s">
        <v>24</v>
      </c>
      <c r="B3629" t="s">
        <v>1</v>
      </c>
      <c r="C3629" t="s">
        <v>382</v>
      </c>
      <c r="D3629">
        <f>100*data!D3629/data!$V3629</f>
        <v>6.7145053818554583</v>
      </c>
      <c r="E3629">
        <f>100*data!E3629/data!$V3629</f>
        <v>0.51255766273705794</v>
      </c>
      <c r="F3629">
        <f>100*data!F3629/data!$V3629</f>
        <v>4.7924141465914918</v>
      </c>
      <c r="G3629">
        <f>100*data!G3629/data!$V3629</f>
        <v>10.046130189646336</v>
      </c>
      <c r="H3629">
        <f>100*data!H3629/data!$V3629</f>
        <v>3.1009738595592005</v>
      </c>
      <c r="I3629">
        <f>100*data!I3629/data!$V3629</f>
        <v>4.484879548949257</v>
      </c>
      <c r="J3629">
        <f>100*data!J3629/data!$V3629</f>
        <v>6.4582265504869296</v>
      </c>
      <c r="K3629">
        <f>100*data!K3629/data!$V3629</f>
        <v>3.6647872885699639</v>
      </c>
      <c r="L3629">
        <f>100*data!L3629/data!$V3629</f>
        <v>5.0486929779600205</v>
      </c>
      <c r="M3629">
        <f>100*data!M3629/data!$V3629</f>
        <v>7.0989236289082518</v>
      </c>
      <c r="N3629">
        <f>100*data!N3629/data!$V3629</f>
        <v>2.5115325474115839</v>
      </c>
      <c r="O3629">
        <f>100*data!O3629/data!$V3629</f>
        <v>4.07483341875961</v>
      </c>
      <c r="P3629">
        <f>100*data!P3629/data!$V3629</f>
        <v>20.451050743208611</v>
      </c>
      <c r="Q3629">
        <f>100*data!Q3629/data!$V3629</f>
        <v>8.969759097898514</v>
      </c>
      <c r="R3629">
        <f>100*data!R3629/data!$V3629</f>
        <v>0.41004613018964636</v>
      </c>
      <c r="S3629">
        <f>100*data!S3629/data!$V3629</f>
        <v>1.6914402870322911</v>
      </c>
      <c r="T3629">
        <f>100*data!T3629/data!$V3629</f>
        <v>3.6135315222962583</v>
      </c>
      <c r="U3629">
        <f>100*data!U3629/data!$V3629</f>
        <v>6.3557150179395183</v>
      </c>
      <c r="V3629">
        <f t="shared" si="43"/>
        <v>100</v>
      </c>
    </row>
    <row r="3630" spans="1:22" x14ac:dyDescent="0.3">
      <c r="A3630" t="s">
        <v>26</v>
      </c>
      <c r="B3630" t="s">
        <v>1</v>
      </c>
      <c r="C3630" t="s">
        <v>382</v>
      </c>
      <c r="D3630">
        <f>100*data!D3630/data!$V3630</f>
        <v>6.4976794002142091</v>
      </c>
      <c r="E3630">
        <f>100*data!E3630/data!$V3630</f>
        <v>0.57122456265619426</v>
      </c>
      <c r="F3630">
        <f>100*data!F3630/data!$V3630</f>
        <v>4.6054980364155655</v>
      </c>
      <c r="G3630">
        <f>100*data!G3630/data!$V3630</f>
        <v>10.17493752231346</v>
      </c>
      <c r="H3630">
        <f>100*data!H3630/data!$V3630</f>
        <v>2.9632274187790073</v>
      </c>
      <c r="I3630">
        <f>100*data!I3630/data!$V3630</f>
        <v>3.4630489111031775</v>
      </c>
      <c r="J3630">
        <f>100*data!J3630/data!$V3630</f>
        <v>6.8189932167083187</v>
      </c>
      <c r="K3630">
        <f>100*data!K3630/data!$V3630</f>
        <v>5.355230274901821</v>
      </c>
      <c r="L3630">
        <f>100*data!L3630/data!$V3630</f>
        <v>5.5694394858978935</v>
      </c>
      <c r="M3630">
        <f>100*data!M3630/data!$V3630</f>
        <v>6.6404855408782577</v>
      </c>
      <c r="N3630">
        <f>100*data!N3630/data!$V3630</f>
        <v>2.2134951802927527</v>
      </c>
      <c r="O3630">
        <f>100*data!O3630/data!$V3630</f>
        <v>3.7486611924312747</v>
      </c>
      <c r="P3630">
        <f>100*data!P3630/data!$V3630</f>
        <v>19.992859692966796</v>
      </c>
      <c r="Q3630">
        <f>100*data!Q3630/data!$V3630</f>
        <v>9.1752945376651205</v>
      </c>
      <c r="R3630">
        <f>100*data!R3630/data!$V3630</f>
        <v>0.49982149232416995</v>
      </c>
      <c r="S3630">
        <f>100*data!S3630/data!$V3630</f>
        <v>1.9278828989646555</v>
      </c>
      <c r="T3630">
        <f>100*data!T3630/data!$V3630</f>
        <v>3.855765797929311</v>
      </c>
      <c r="U3630">
        <f>100*data!U3630/data!$V3630</f>
        <v>5.9264548375580146</v>
      </c>
      <c r="V3630">
        <f t="shared" si="43"/>
        <v>100.00000000000001</v>
      </c>
    </row>
    <row r="3631" spans="1:22" x14ac:dyDescent="0.3">
      <c r="A3631" t="s">
        <v>45</v>
      </c>
      <c r="B3631" t="s">
        <v>1</v>
      </c>
      <c r="C3631" t="s">
        <v>384</v>
      </c>
      <c r="D3631">
        <f>100*data!D3631/data!$V3631</f>
        <v>0.82872928176795579</v>
      </c>
      <c r="E3631">
        <f>100*data!E3631/data!$V3631</f>
        <v>1.1049723756906078</v>
      </c>
      <c r="F3631">
        <f>100*data!F3631/data!$V3631</f>
        <v>8.0110497237569067</v>
      </c>
      <c r="G3631">
        <f>100*data!G3631/data!$V3631</f>
        <v>12.983425414364641</v>
      </c>
      <c r="H3631">
        <f>100*data!H3631/data!$V3631</f>
        <v>3.4530386740331491</v>
      </c>
      <c r="I3631">
        <f>100*data!I3631/data!$V3631</f>
        <v>4.6961325966850831</v>
      </c>
      <c r="J3631">
        <f>100*data!J3631/data!$V3631</f>
        <v>6.0773480662983426</v>
      </c>
      <c r="K3631">
        <f>100*data!K3631/data!$V3631</f>
        <v>10.6353591160221</v>
      </c>
      <c r="L3631">
        <f>100*data!L3631/data!$V3631</f>
        <v>5.5248618784530388</v>
      </c>
      <c r="M3631">
        <f>100*data!M3631/data!$V3631</f>
        <v>5.6629834254143647</v>
      </c>
      <c r="N3631">
        <f>100*data!N3631/data!$V3631</f>
        <v>1.5193370165745856</v>
      </c>
      <c r="O3631">
        <f>100*data!O3631/data!$V3631</f>
        <v>2.9005524861878453</v>
      </c>
      <c r="P3631">
        <f>100*data!P3631/data!$V3631</f>
        <v>15.331491712707182</v>
      </c>
      <c r="Q3631">
        <f>100*data!Q3631/data!$V3631</f>
        <v>9.3922651933701662</v>
      </c>
      <c r="R3631">
        <f>100*data!R3631/data!$V3631</f>
        <v>0.13812154696132597</v>
      </c>
      <c r="S3631">
        <f>100*data!S3631/data!$V3631</f>
        <v>1.7955801104972375</v>
      </c>
      <c r="T3631">
        <f>100*data!T3631/data!$V3631</f>
        <v>3.867403314917127</v>
      </c>
      <c r="U3631">
        <f>100*data!U3631/data!$V3631</f>
        <v>6.0773480662983426</v>
      </c>
      <c r="V3631">
        <f t="shared" si="43"/>
        <v>100.00000000000001</v>
      </c>
    </row>
    <row r="3632" spans="1:22" x14ac:dyDescent="0.3">
      <c r="A3632" t="s">
        <v>117</v>
      </c>
      <c r="B3632" t="s">
        <v>1</v>
      </c>
      <c r="C3632" t="s">
        <v>384</v>
      </c>
      <c r="D3632">
        <f>100*data!D3632/data!$V3632</f>
        <v>1.2048192771084338</v>
      </c>
      <c r="E3632">
        <f>100*data!E3632/data!$V3632</f>
        <v>0.65717415115005473</v>
      </c>
      <c r="F3632">
        <f>100*data!F3632/data!$V3632</f>
        <v>4.8740416210295727</v>
      </c>
      <c r="G3632">
        <f>100*data!G3632/data!$V3632</f>
        <v>11.445783132530121</v>
      </c>
      <c r="H3632">
        <f>100*data!H3632/data!$V3632</f>
        <v>3.0668127053669223</v>
      </c>
      <c r="I3632">
        <f>100*data!I3632/data!$V3632</f>
        <v>3.5049288061336252</v>
      </c>
      <c r="J3632">
        <f>100*data!J3632/data!$V3632</f>
        <v>5.9693318729463307</v>
      </c>
      <c r="K3632">
        <f>100*data!K3632/data!$V3632</f>
        <v>5.8598028477546551</v>
      </c>
      <c r="L3632">
        <f>100*data!L3632/data!$V3632</f>
        <v>4.1073384446878425</v>
      </c>
      <c r="M3632">
        <f>100*data!M3632/data!$V3632</f>
        <v>7.0098576122672505</v>
      </c>
      <c r="N3632">
        <f>100*data!N3632/data!$V3632</f>
        <v>1.8072289156626506</v>
      </c>
      <c r="O3632">
        <f>100*data!O3632/data!$V3632</f>
        <v>2.9572836801752462</v>
      </c>
      <c r="P3632">
        <f>100*data!P3632/data!$V3632</f>
        <v>24.424972617743702</v>
      </c>
      <c r="Q3632">
        <f>100*data!Q3632/data!$V3632</f>
        <v>12.322015334063527</v>
      </c>
      <c r="R3632">
        <f>100*data!R3632/data!$V3632</f>
        <v>0.16429353778751368</v>
      </c>
      <c r="S3632">
        <f>100*data!S3632/data!$V3632</f>
        <v>1.642935377875137</v>
      </c>
      <c r="T3632">
        <f>100*data!T3632/data!$V3632</f>
        <v>3.6144578313253013</v>
      </c>
      <c r="U3632">
        <f>100*data!U3632/data!$V3632</f>
        <v>5.3669222343921135</v>
      </c>
      <c r="V3632">
        <f t="shared" si="43"/>
        <v>99.999999999999972</v>
      </c>
    </row>
    <row r="3633" spans="1:22" x14ac:dyDescent="0.3">
      <c r="A3633" t="s">
        <v>161</v>
      </c>
      <c r="B3633" t="s">
        <v>270</v>
      </c>
      <c r="C3633" t="s">
        <v>386</v>
      </c>
      <c r="D3633">
        <f>100*data!D3633/data!$V3633</f>
        <v>19.773407439076529</v>
      </c>
      <c r="E3633">
        <f>100*data!E3633/data!$V3633</f>
        <v>0.64129970072680631</v>
      </c>
      <c r="F3633">
        <f>100*data!F3633/data!$V3633</f>
        <v>5.002137665669089</v>
      </c>
      <c r="G3633">
        <f>100*data!G3633/data!$V3633</f>
        <v>12.419837537409149</v>
      </c>
      <c r="H3633">
        <f>100*data!H3633/data!$V3633</f>
        <v>2.9072253099615222</v>
      </c>
      <c r="I3633">
        <f>100*data!I3633/data!$V3633</f>
        <v>2.3086789226165028</v>
      </c>
      <c r="J3633">
        <f>100*data!J3633/data!$V3633</f>
        <v>6.5626336041043185</v>
      </c>
      <c r="K3633">
        <f>100*data!K3633/data!$V3633</f>
        <v>3.9760581445061991</v>
      </c>
      <c r="L3633">
        <f>100*data!L3633/data!$V3633</f>
        <v>8.8499358700299275</v>
      </c>
      <c r="M3633">
        <f>100*data!M3633/data!$V3633</f>
        <v>2.6507054296707997</v>
      </c>
      <c r="N3633">
        <f>100*data!N3633/data!$V3633</f>
        <v>3.2492518170158187</v>
      </c>
      <c r="O3633">
        <f>100*data!O3633/data!$V3633</f>
        <v>2.7362120564343737</v>
      </c>
      <c r="P3633">
        <f>100*data!P3633/data!$V3633</f>
        <v>10.944848225737495</v>
      </c>
      <c r="Q3633">
        <f>100*data!Q3633/data!$V3633</f>
        <v>7.0115433946130823</v>
      </c>
      <c r="R3633">
        <f>100*data!R3633/data!$V3633</f>
        <v>0.79093629756306116</v>
      </c>
      <c r="S3633">
        <f>100*data!S3633/data!$V3633</f>
        <v>1.7101325352714836</v>
      </c>
      <c r="T3633">
        <f>100*data!T3633/data!$V3633</f>
        <v>2.8430953398888414</v>
      </c>
      <c r="U3633">
        <f>100*data!U3633/data!$V3633</f>
        <v>5.6220607097050017</v>
      </c>
      <c r="V3633">
        <f t="shared" si="43"/>
        <v>99.999999999999986</v>
      </c>
    </row>
    <row r="3634" spans="1:22" x14ac:dyDescent="0.3">
      <c r="A3634" t="s">
        <v>195</v>
      </c>
      <c r="B3634" t="s">
        <v>196</v>
      </c>
      <c r="C3634" t="s">
        <v>384</v>
      </c>
      <c r="D3634">
        <f>100*data!D3634/data!$V3634</f>
        <v>0.7568590350047304</v>
      </c>
      <c r="E3634">
        <f>100*data!E3634/data!$V3634</f>
        <v>0.47303689687795647</v>
      </c>
      <c r="F3634">
        <f>100*data!F3634/data!$V3634</f>
        <v>6.4333017975402083</v>
      </c>
      <c r="G3634">
        <f>100*data!G3634/data!$V3634</f>
        <v>12.346263008514665</v>
      </c>
      <c r="H3634">
        <f>100*data!H3634/data!$V3634</f>
        <v>3.6896877956480605</v>
      </c>
      <c r="I3634">
        <f>100*data!I3634/data!$V3634</f>
        <v>5.0141911069063383</v>
      </c>
      <c r="J3634">
        <f>100*data!J3634/data!$V3634</f>
        <v>11.589403973509933</v>
      </c>
      <c r="K3634">
        <f>100*data!K3634/data!$V3634</f>
        <v>9.7445600756859037</v>
      </c>
      <c r="L3634">
        <f>100*data!L3634/data!$V3634</f>
        <v>6.2440870387890257</v>
      </c>
      <c r="M3634">
        <f>100*data!M3634/data!$V3634</f>
        <v>4.3519394512771994</v>
      </c>
      <c r="N3634">
        <f>100*data!N3634/data!$V3634</f>
        <v>2.0340586565752128</v>
      </c>
      <c r="O3634">
        <f>100*data!O3634/data!$V3634</f>
        <v>3.2639545884578998</v>
      </c>
      <c r="P3634">
        <f>100*data!P3634/data!$V3634</f>
        <v>12.346263008514665</v>
      </c>
      <c r="Q3634">
        <f>100*data!Q3634/data!$V3634</f>
        <v>8.4673604541154202</v>
      </c>
      <c r="R3634">
        <f>100*data!R3634/data!$V3634</f>
        <v>4.730368968779565E-2</v>
      </c>
      <c r="S3634">
        <f>100*data!S3634/data!$V3634</f>
        <v>1.4191106906338695</v>
      </c>
      <c r="T3634">
        <f>100*data!T3634/data!$V3634</f>
        <v>5.7237464522232733</v>
      </c>
      <c r="U3634">
        <f>100*data!U3634/data!$V3634</f>
        <v>6.0548722800378432</v>
      </c>
      <c r="V3634">
        <f t="shared" si="43"/>
        <v>100</v>
      </c>
    </row>
    <row r="3635" spans="1:22" x14ac:dyDescent="0.3">
      <c r="A3635" t="s">
        <v>198</v>
      </c>
      <c r="B3635" t="s">
        <v>196</v>
      </c>
      <c r="C3635" t="s">
        <v>384</v>
      </c>
      <c r="D3635">
        <f>100*data!D3635/data!$V3635</f>
        <v>0.81555834378920955</v>
      </c>
      <c r="E3635">
        <f>100*data!E3635/data!$V3635</f>
        <v>0.37641154328732745</v>
      </c>
      <c r="F3635">
        <f>100*data!F3635/data!$V3635</f>
        <v>5.0188205771643668</v>
      </c>
      <c r="G3635">
        <f>100*data!G3635/data!$V3635</f>
        <v>12.860727728983688</v>
      </c>
      <c r="H3635">
        <f>100*data!H3635/data!$V3635</f>
        <v>3.4504391468005018</v>
      </c>
      <c r="I3635">
        <f>100*data!I3635/data!$V3635</f>
        <v>5.0815558343789213</v>
      </c>
      <c r="J3635">
        <f>100*data!J3635/data!$V3635</f>
        <v>9.9121706398996228</v>
      </c>
      <c r="K3635">
        <f>100*data!K3635/data!$V3635</f>
        <v>7.2772898368883316</v>
      </c>
      <c r="L3635">
        <f>100*data!L3635/data!$V3635</f>
        <v>6.1480552070263492</v>
      </c>
      <c r="M3635">
        <f>100*data!M3635/data!$V3635</f>
        <v>5.1442910915934759</v>
      </c>
      <c r="N3635">
        <f>100*data!N3635/data!$V3635</f>
        <v>3.1994981179422837</v>
      </c>
      <c r="O3635">
        <f>100*data!O3635/data!$V3635</f>
        <v>5.8343789209535757</v>
      </c>
      <c r="P3635">
        <f>100*data!P3635/data!$V3635</f>
        <v>13.488080301129235</v>
      </c>
      <c r="Q3635">
        <f>100*data!Q3635/data!$V3635</f>
        <v>9.2848180677540775</v>
      </c>
      <c r="R3635">
        <f>100*data!R3635/data!$V3635</f>
        <v>0</v>
      </c>
      <c r="S3635">
        <f>100*data!S3635/data!$V3635</f>
        <v>1.6938519447929736</v>
      </c>
      <c r="T3635">
        <f>100*data!T3635/data!$V3635</f>
        <v>4.2659974905897116</v>
      </c>
      <c r="U3635">
        <f>100*data!U3635/data!$V3635</f>
        <v>6.1480552070263492</v>
      </c>
      <c r="V3635">
        <f t="shared" si="43"/>
        <v>99.999999999999972</v>
      </c>
    </row>
    <row r="3636" spans="1:22" x14ac:dyDescent="0.3">
      <c r="A3636" t="s">
        <v>200</v>
      </c>
      <c r="B3636" t="s">
        <v>196</v>
      </c>
      <c r="C3636" t="s">
        <v>384</v>
      </c>
      <c r="D3636">
        <f>100*data!D3636/data!$V3636</f>
        <v>8.4853627492575301E-2</v>
      </c>
      <c r="E3636">
        <f>100*data!E3636/data!$V3636</f>
        <v>0.40305473058973273</v>
      </c>
      <c r="F3636">
        <f>100*data!F3636/data!$V3636</f>
        <v>3.1820110309715739</v>
      </c>
      <c r="G3636">
        <f>100*data!G3636/data!$V3636</f>
        <v>7.2125583368689012</v>
      </c>
      <c r="H3636">
        <f>100*data!H3636/data!$V3636</f>
        <v>1.9516334323292321</v>
      </c>
      <c r="I3636">
        <f>100*data!I3636/data!$V3636</f>
        <v>8.0610946117946547</v>
      </c>
      <c r="J3636">
        <f>100*data!J3636/data!$V3636</f>
        <v>14.319049639372084</v>
      </c>
      <c r="K3636">
        <f>100*data!K3636/data!$V3636</f>
        <v>4.136614340263046</v>
      </c>
      <c r="L3636">
        <f>100*data!L3636/data!$V3636</f>
        <v>7.1064913025031817</v>
      </c>
      <c r="M3636">
        <f>100*data!M3636/data!$V3636</f>
        <v>7.9762409843020787</v>
      </c>
      <c r="N3636">
        <f>100*data!N3636/data!$V3636</f>
        <v>2.2274077216801018</v>
      </c>
      <c r="O3636">
        <f>100*data!O3636/data!$V3636</f>
        <v>4.9002969876962243</v>
      </c>
      <c r="P3636">
        <f>100*data!P3636/data!$V3636</f>
        <v>18.370810352142556</v>
      </c>
      <c r="Q3636">
        <f>100*data!Q3636/data!$V3636</f>
        <v>8.2308018667798049</v>
      </c>
      <c r="R3636">
        <f>100*data!R3636/data!$V3636</f>
        <v>2.1213406873143825E-2</v>
      </c>
      <c r="S3636">
        <f>100*data!S3636/data!$V3636</f>
        <v>1.5910055154857869</v>
      </c>
      <c r="T3636">
        <f>100*data!T3636/data!$V3636</f>
        <v>4.4123886296139156</v>
      </c>
      <c r="U3636">
        <f>100*data!U3636/data!$V3636</f>
        <v>5.8124734832414084</v>
      </c>
      <c r="V3636">
        <f t="shared" si="43"/>
        <v>99.999999999999986</v>
      </c>
    </row>
    <row r="3637" spans="1:22" x14ac:dyDescent="0.3">
      <c r="A3637" t="s">
        <v>202</v>
      </c>
      <c r="B3637" t="s">
        <v>196</v>
      </c>
      <c r="C3637" t="s">
        <v>384</v>
      </c>
      <c r="D3637">
        <f>100*data!D3637/data!$V3637</f>
        <v>0.9715475364330326</v>
      </c>
      <c r="E3637">
        <f>100*data!E3637/data!$V3637</f>
        <v>0.41637751561415681</v>
      </c>
      <c r="F3637">
        <f>100*data!F3637/data!$V3637</f>
        <v>7.7029840388619011</v>
      </c>
      <c r="G3637">
        <f>100*data!G3637/data!$V3637</f>
        <v>13.393476752255378</v>
      </c>
      <c r="H3637">
        <f>100*data!H3637/data!$V3637</f>
        <v>4.3025676613462869</v>
      </c>
      <c r="I3637">
        <f>100*data!I3637/data!$V3637</f>
        <v>4.5801526717557248</v>
      </c>
      <c r="J3637">
        <f>100*data!J3637/data!$V3637</f>
        <v>9.9236641221374047</v>
      </c>
      <c r="K3637">
        <f>100*data!K3637/data!$V3637</f>
        <v>8.258154059680777</v>
      </c>
      <c r="L3637">
        <f>100*data!L3637/data!$V3637</f>
        <v>8.6051353226925738</v>
      </c>
      <c r="M3637">
        <f>100*data!M3637/data!$V3637</f>
        <v>4.2331714087439281</v>
      </c>
      <c r="N3637">
        <f>100*data!N3637/data!$V3637</f>
        <v>1.8043025676613462</v>
      </c>
      <c r="O3637">
        <f>100*data!O3637/data!$V3637</f>
        <v>2.775850104094379</v>
      </c>
      <c r="P3637">
        <f>100*data!P3637/data!$V3637</f>
        <v>11.79736294240111</v>
      </c>
      <c r="Q3637">
        <f>100*data!Q3637/data!$V3637</f>
        <v>8.7439278278972932</v>
      </c>
      <c r="R3637">
        <f>100*data!R3637/data!$V3637</f>
        <v>6.9396252602359473E-2</v>
      </c>
      <c r="S3637">
        <f>100*data!S3637/data!$V3637</f>
        <v>1.5267175572519085</v>
      </c>
      <c r="T3637">
        <f>100*data!T3637/data!$V3637</f>
        <v>4.510756419153366</v>
      </c>
      <c r="U3637">
        <f>100*data!U3637/data!$V3637</f>
        <v>6.384455239417071</v>
      </c>
      <c r="V3637">
        <f t="shared" si="43"/>
        <v>100</v>
      </c>
    </row>
    <row r="3638" spans="1:22" x14ac:dyDescent="0.3">
      <c r="A3638" t="s">
        <v>204</v>
      </c>
      <c r="B3638" t="s">
        <v>196</v>
      </c>
      <c r="C3638" t="s">
        <v>384</v>
      </c>
      <c r="D3638">
        <f>100*data!D3638/data!$V3638</f>
        <v>1.4609203798392987</v>
      </c>
      <c r="E3638">
        <f>100*data!E3638/data!$V3638</f>
        <v>0.65741417092768439</v>
      </c>
      <c r="F3638">
        <f>100*data!F3638/data!$V3638</f>
        <v>8.0350620891161437</v>
      </c>
      <c r="G3638">
        <f>100*data!G3638/data!$V3638</f>
        <v>14.097881665449233</v>
      </c>
      <c r="H3638">
        <f>100*data!H3638/data!$V3638</f>
        <v>3.7983929875821767</v>
      </c>
      <c r="I3638">
        <f>100*data!I3638/data!$V3638</f>
        <v>5.5514974433893354</v>
      </c>
      <c r="J3638">
        <f>100*data!J3638/data!$V3638</f>
        <v>11.176040905770636</v>
      </c>
      <c r="K3638">
        <f>100*data!K3638/data!$V3638</f>
        <v>6.5010956902848793</v>
      </c>
      <c r="L3638">
        <f>100*data!L3638/data!$V3638</f>
        <v>6.7202337472607745</v>
      </c>
      <c r="M3638">
        <f>100*data!M3638/data!$V3638</f>
        <v>4.0905770635500369</v>
      </c>
      <c r="N3638">
        <f>100*data!N3638/data!$V3638</f>
        <v>1.8991964937910883</v>
      </c>
      <c r="O3638">
        <f>100*data!O3638/data!$V3638</f>
        <v>3.652300949598247</v>
      </c>
      <c r="P3638">
        <f>100*data!P3638/data!$V3638</f>
        <v>10.51862673484295</v>
      </c>
      <c r="Q3638">
        <f>100*data!Q3638/data!$V3638</f>
        <v>8.7655222790357925</v>
      </c>
      <c r="R3638">
        <f>100*data!R3638/data!$V3638</f>
        <v>0</v>
      </c>
      <c r="S3638">
        <f>100*data!S3638/data!$V3638</f>
        <v>1.6070124178232286</v>
      </c>
      <c r="T3638">
        <f>100*data!T3638/data!$V3638</f>
        <v>5.0401753104455809</v>
      </c>
      <c r="U3638">
        <f>100*data!U3638/data!$V3638</f>
        <v>6.4280496712929143</v>
      </c>
      <c r="V3638">
        <f t="shared" si="43"/>
        <v>99.999999999999986</v>
      </c>
    </row>
    <row r="3639" spans="1:22" x14ac:dyDescent="0.3">
      <c r="A3639" t="s">
        <v>206</v>
      </c>
      <c r="B3639" t="s">
        <v>196</v>
      </c>
      <c r="C3639" t="s">
        <v>384</v>
      </c>
      <c r="D3639">
        <f>100*data!D3639/data!$V3639</f>
        <v>0.27573529411764708</v>
      </c>
      <c r="E3639">
        <f>100*data!E3639/data!$V3639</f>
        <v>0.59742647058823528</v>
      </c>
      <c r="F3639">
        <f>100*data!F3639/data!$V3639</f>
        <v>3.90625</v>
      </c>
      <c r="G3639">
        <f>100*data!G3639/data!$V3639</f>
        <v>10.523897058823529</v>
      </c>
      <c r="H3639">
        <f>100*data!H3639/data!$V3639</f>
        <v>2.0680147058823528</v>
      </c>
      <c r="I3639">
        <f>100*data!I3639/data!$V3639</f>
        <v>6.663602941176471</v>
      </c>
      <c r="J3639">
        <f>100*data!J3639/data!$V3639</f>
        <v>9.4669117647058822</v>
      </c>
      <c r="K3639">
        <f>100*data!K3639/data!$V3639</f>
        <v>6.3419117647058822</v>
      </c>
      <c r="L3639">
        <f>100*data!L3639/data!$V3639</f>
        <v>4.6415441176470589</v>
      </c>
      <c r="M3639">
        <f>100*data!M3639/data!$V3639</f>
        <v>5.836397058823529</v>
      </c>
      <c r="N3639">
        <f>100*data!N3639/data!$V3639</f>
        <v>13.005514705882353</v>
      </c>
      <c r="O3639">
        <f>100*data!O3639/data!$V3639</f>
        <v>5.7444852941176467</v>
      </c>
      <c r="P3639">
        <f>100*data!P3639/data!$V3639</f>
        <v>12.637867647058824</v>
      </c>
      <c r="Q3639">
        <f>100*data!Q3639/data!$V3639</f>
        <v>8.5018382352941178</v>
      </c>
      <c r="R3639">
        <f>100*data!R3639/data!$V3639</f>
        <v>0</v>
      </c>
      <c r="S3639">
        <f>100*data!S3639/data!$V3639</f>
        <v>1.4705882352941178</v>
      </c>
      <c r="T3639">
        <f>100*data!T3639/data!$V3639</f>
        <v>3.5845588235294117</v>
      </c>
      <c r="U3639">
        <f>100*data!U3639/data!$V3639</f>
        <v>4.7334558823529411</v>
      </c>
      <c r="V3639">
        <f t="shared" si="43"/>
        <v>100</v>
      </c>
    </row>
    <row r="3640" spans="1:22" x14ac:dyDescent="0.3">
      <c r="A3640" t="s">
        <v>207</v>
      </c>
      <c r="B3640" t="s">
        <v>196</v>
      </c>
      <c r="C3640" t="s">
        <v>384</v>
      </c>
      <c r="D3640">
        <f>100*data!D3640/data!$V3640</f>
        <v>0.62086092715231789</v>
      </c>
      <c r="E3640">
        <f>100*data!E3640/data!$V3640</f>
        <v>0.33112582781456956</v>
      </c>
      <c r="F3640">
        <f>100*data!F3640/data!$V3640</f>
        <v>5.7947019867549665</v>
      </c>
      <c r="G3640">
        <f>100*data!G3640/data!$V3640</f>
        <v>12.003311258278146</v>
      </c>
      <c r="H3640">
        <f>100*data!H3640/data!$V3640</f>
        <v>3.0629139072847682</v>
      </c>
      <c r="I3640">
        <f>100*data!I3640/data!$V3640</f>
        <v>5.1738410596026494</v>
      </c>
      <c r="J3640">
        <f>100*data!J3640/data!$V3640</f>
        <v>9.1887417218543046</v>
      </c>
      <c r="K3640">
        <f>100*data!K3640/data!$V3640</f>
        <v>3.1870860927152318</v>
      </c>
      <c r="L3640">
        <f>100*data!L3640/data!$V3640</f>
        <v>5.7947019867549665</v>
      </c>
      <c r="M3640">
        <f>100*data!M3640/data!$V3640</f>
        <v>7.3675496688741724</v>
      </c>
      <c r="N3640">
        <f>100*data!N3640/data!$V3640</f>
        <v>3.2698675496688741</v>
      </c>
      <c r="O3640">
        <f>100*data!O3640/data!$V3640</f>
        <v>3.8079470198675498</v>
      </c>
      <c r="P3640">
        <f>100*data!P3640/data!$V3640</f>
        <v>18.460264900662253</v>
      </c>
      <c r="Q3640">
        <f>100*data!Q3640/data!$V3640</f>
        <v>9.1473509933774828</v>
      </c>
      <c r="R3640">
        <f>100*data!R3640/data!$V3640</f>
        <v>0</v>
      </c>
      <c r="S3640">
        <f>100*data!S3640/data!$V3640</f>
        <v>1.5314569536423841</v>
      </c>
      <c r="T3640">
        <f>100*data!T3640/data!$V3640</f>
        <v>4.6357615894039732</v>
      </c>
      <c r="U3640">
        <f>100*data!U3640/data!$V3640</f>
        <v>6.6225165562913908</v>
      </c>
      <c r="V3640">
        <f t="shared" si="43"/>
        <v>100.00000000000001</v>
      </c>
    </row>
    <row r="3641" spans="1:22" x14ac:dyDescent="0.3">
      <c r="A3641" t="s">
        <v>209</v>
      </c>
      <c r="B3641" t="s">
        <v>196</v>
      </c>
      <c r="C3641" t="s">
        <v>384</v>
      </c>
      <c r="D3641">
        <f>100*data!D3641/data!$V3641</f>
        <v>0.79176563737133809</v>
      </c>
      <c r="E3641">
        <f>100*data!E3641/data!$V3641</f>
        <v>0.39588281868566905</v>
      </c>
      <c r="F3641">
        <f>100*data!F3641/data!$V3641</f>
        <v>9.8178939034045918</v>
      </c>
      <c r="G3641">
        <f>100*data!G3641/data!$V3641</f>
        <v>15.439429928741093</v>
      </c>
      <c r="H3641">
        <f>100*data!H3641/data!$V3641</f>
        <v>4.1963578780680919</v>
      </c>
      <c r="I3641">
        <f>100*data!I3641/data!$V3641</f>
        <v>5.0673000791765634</v>
      </c>
      <c r="J3641">
        <f>100*data!J3641/data!$V3641</f>
        <v>10.688836104513063</v>
      </c>
      <c r="K3641">
        <f>100*data!K3641/data!$V3641</f>
        <v>5.0673000791765634</v>
      </c>
      <c r="L3641">
        <f>100*data!L3641/data!$V3641</f>
        <v>7.5217735550277114</v>
      </c>
      <c r="M3641">
        <f>100*data!M3641/data!$V3641</f>
        <v>4.2755344418052257</v>
      </c>
      <c r="N3641">
        <f>100*data!N3641/data!$V3641</f>
        <v>1.66270783847981</v>
      </c>
      <c r="O3641">
        <f>100*data!O3641/data!$V3641</f>
        <v>2.6920031670625493</v>
      </c>
      <c r="P3641">
        <f>100*data!P3641/data!$V3641</f>
        <v>12.826603325415677</v>
      </c>
      <c r="Q3641">
        <f>100*data!Q3641/data!$V3641</f>
        <v>6.967537608867775</v>
      </c>
      <c r="R3641">
        <f>100*data!R3641/data!$V3641</f>
        <v>0</v>
      </c>
      <c r="S3641">
        <f>100*data!S3641/data!$V3641</f>
        <v>1.5835312747426762</v>
      </c>
      <c r="T3641">
        <f>100*data!T3641/data!$V3641</f>
        <v>4.1963578780680919</v>
      </c>
      <c r="U3641">
        <f>100*data!U3641/data!$V3641</f>
        <v>6.8091844813935074</v>
      </c>
      <c r="V3641">
        <f t="shared" si="43"/>
        <v>99.999999999999986</v>
      </c>
    </row>
    <row r="3642" spans="1:22" x14ac:dyDescent="0.3">
      <c r="A3642" t="s">
        <v>212</v>
      </c>
      <c r="B3642" t="s">
        <v>196</v>
      </c>
      <c r="C3642" t="s">
        <v>384</v>
      </c>
      <c r="D3642">
        <f>100*data!D3642/data!$V3642</f>
        <v>0.37688442211055279</v>
      </c>
      <c r="E3642">
        <f>100*data!E3642/data!$V3642</f>
        <v>0.50251256281407031</v>
      </c>
      <c r="F3642">
        <f>100*data!F3642/data!$V3642</f>
        <v>3.6432160804020102</v>
      </c>
      <c r="G3642">
        <f>100*data!G3642/data!$V3642</f>
        <v>9.7571189279731989</v>
      </c>
      <c r="H3642">
        <f>100*data!H3642/data!$V3642</f>
        <v>1.9681742043551089</v>
      </c>
      <c r="I3642">
        <f>100*data!I3642/data!$V3642</f>
        <v>4.7738693467336679</v>
      </c>
      <c r="J3642">
        <f>100*data!J3642/data!$V3642</f>
        <v>9.2127303182579556</v>
      </c>
      <c r="K3642">
        <f>100*data!K3642/data!$V3642</f>
        <v>2.8475711892797322</v>
      </c>
      <c r="L3642">
        <f>100*data!L3642/data!$V3642</f>
        <v>4.3551088777219427</v>
      </c>
      <c r="M3642">
        <f>100*data!M3642/data!$V3642</f>
        <v>9.6314907872696818</v>
      </c>
      <c r="N3642">
        <f>100*data!N3642/data!$V3642</f>
        <v>3.6850921273031827</v>
      </c>
      <c r="O3642">
        <f>100*data!O3642/data!$V3642</f>
        <v>5.067001675041876</v>
      </c>
      <c r="P3642">
        <f>100*data!P3642/data!$V3642</f>
        <v>21.440536013400337</v>
      </c>
      <c r="Q3642">
        <f>100*data!Q3642/data!$V3642</f>
        <v>9.966499162479062</v>
      </c>
      <c r="R3642">
        <f>100*data!R3642/data!$V3642</f>
        <v>0</v>
      </c>
      <c r="S3642">
        <f>100*data!S3642/data!$V3642</f>
        <v>1.7169179229480738</v>
      </c>
      <c r="T3642">
        <f>100*data!T3642/data!$V3642</f>
        <v>5.5276381909547743</v>
      </c>
      <c r="U3642">
        <f>100*data!U3642/data!$V3642</f>
        <v>5.5276381909547743</v>
      </c>
      <c r="V3642">
        <f t="shared" si="43"/>
        <v>100</v>
      </c>
    </row>
    <row r="3643" spans="1:22" x14ac:dyDescent="0.3">
      <c r="A3643" t="s">
        <v>215</v>
      </c>
      <c r="B3643" t="s">
        <v>196</v>
      </c>
      <c r="C3643" t="s">
        <v>384</v>
      </c>
      <c r="D3643">
        <f>100*data!D3643/data!$V3643</f>
        <v>1.3433637829124128</v>
      </c>
      <c r="E3643">
        <f>100*data!E3643/data!$V3643</f>
        <v>0.59108006448146155</v>
      </c>
      <c r="F3643">
        <f>100*data!F3643/data!$V3643</f>
        <v>6.8242880171950562</v>
      </c>
      <c r="G3643">
        <f>100*data!G3643/data!$V3643</f>
        <v>17.517463729177862</v>
      </c>
      <c r="H3643">
        <f>100*data!H3643/data!$V3643</f>
        <v>4.6211714132186996</v>
      </c>
      <c r="I3643">
        <f>100*data!I3643/data!$V3643</f>
        <v>4.0838259000537347</v>
      </c>
      <c r="J3643">
        <f>100*data!J3643/data!$V3643</f>
        <v>8.2751209027404613</v>
      </c>
      <c r="K3643">
        <f>100*data!K3643/data!$V3643</f>
        <v>8.2751209027404613</v>
      </c>
      <c r="L3643">
        <f>100*data!L3643/data!$V3643</f>
        <v>6.9317571198280499</v>
      </c>
      <c r="M3643">
        <f>100*data!M3643/data!$V3643</f>
        <v>4.45996775926921</v>
      </c>
      <c r="N3643">
        <f>100*data!N3643/data!$V3643</f>
        <v>1.4508328855454058</v>
      </c>
      <c r="O3643">
        <f>100*data!O3643/data!$V3643</f>
        <v>2.5792584631918323</v>
      </c>
      <c r="P3643">
        <f>100*data!P3643/data!$V3643</f>
        <v>13.003761418592156</v>
      </c>
      <c r="Q3643">
        <f>100*data!Q3643/data!$V3643</f>
        <v>7.6840408382590004</v>
      </c>
      <c r="R3643">
        <f>100*data!R3643/data!$V3643</f>
        <v>5.3734551316496508E-2</v>
      </c>
      <c r="S3643">
        <f>100*data!S3643/data!$V3643</f>
        <v>1.6120365394948952</v>
      </c>
      <c r="T3643">
        <f>100*data!T3643/data!$V3643</f>
        <v>3.7614185921547554</v>
      </c>
      <c r="U3643">
        <f>100*data!U3643/data!$V3643</f>
        <v>6.9317571198280499</v>
      </c>
      <c r="V3643">
        <f t="shared" si="43"/>
        <v>99.999999999999986</v>
      </c>
    </row>
    <row r="3644" spans="1:22" x14ac:dyDescent="0.3">
      <c r="A3644" t="s">
        <v>31</v>
      </c>
      <c r="B3644" t="s">
        <v>270</v>
      </c>
      <c r="C3644" t="s">
        <v>384</v>
      </c>
      <c r="D3644">
        <f>100*data!D3644/data!$V3644</f>
        <v>6.415388036468757</v>
      </c>
      <c r="E3644">
        <f>100*data!E3644/data!$V3644</f>
        <v>0.52257060262397159</v>
      </c>
      <c r="F3644">
        <f>100*data!F3644/data!$V3644</f>
        <v>6.8045363575717142</v>
      </c>
      <c r="G3644">
        <f>100*data!G3644/data!$V3644</f>
        <v>13.46453191016233</v>
      </c>
      <c r="H3644">
        <f>100*data!H3644/data!$V3644</f>
        <v>3.9470758283299978</v>
      </c>
      <c r="I3644">
        <f>100*data!I3644/data!$V3644</f>
        <v>4.6253057593951521</v>
      </c>
      <c r="J3644">
        <f>100*data!J3644/data!$V3644</f>
        <v>8.9615299088281084</v>
      </c>
      <c r="K3644">
        <f>100*data!K3644/data!$V3644</f>
        <v>5.3702468312208138</v>
      </c>
      <c r="L3644">
        <f>100*data!L3644/data!$V3644</f>
        <v>6.7600622637313768</v>
      </c>
      <c r="M3644">
        <f>100*data!M3644/data!$V3644</f>
        <v>4.6141872359350682</v>
      </c>
      <c r="N3644">
        <f>100*data!N3644/data!$V3644</f>
        <v>2.0569268401156324</v>
      </c>
      <c r="O3644">
        <f>100*data!O3644/data!$V3644</f>
        <v>3.7135868356682233</v>
      </c>
      <c r="P3644">
        <f>100*data!P3644/data!$V3644</f>
        <v>12.764064932177007</v>
      </c>
      <c r="Q3644">
        <f>100*data!Q3644/data!$V3644</f>
        <v>7.8163219924394038</v>
      </c>
      <c r="R3644">
        <f>100*data!R3644/data!$V3644</f>
        <v>0.3224371803424505</v>
      </c>
      <c r="S3644">
        <f>100*data!S3644/data!$V3644</f>
        <v>1.5010006671114076</v>
      </c>
      <c r="T3644">
        <f>100*data!T3644/data!$V3644</f>
        <v>4.1583277740716031</v>
      </c>
      <c r="U3644">
        <f>100*data!U3644/data!$V3644</f>
        <v>6.1818990438069825</v>
      </c>
      <c r="V3644">
        <f t="shared" si="43"/>
        <v>99.999999999999986</v>
      </c>
    </row>
    <row r="3645" spans="1:22" x14ac:dyDescent="0.3">
      <c r="A3645" t="s">
        <v>219</v>
      </c>
      <c r="B3645" t="s">
        <v>196</v>
      </c>
      <c r="C3645" t="s">
        <v>384</v>
      </c>
      <c r="D3645">
        <f>100*data!D3645/data!$V3645</f>
        <v>1.0204081632653061</v>
      </c>
      <c r="E3645">
        <f>100*data!E3645/data!$V3645</f>
        <v>0.7288629737609329</v>
      </c>
      <c r="F3645">
        <f>100*data!F3645/data!$V3645</f>
        <v>8.8921282798833818</v>
      </c>
      <c r="G3645">
        <f>100*data!G3645/data!$V3645</f>
        <v>17.784256559766764</v>
      </c>
      <c r="H3645">
        <f>100*data!H3645/data!$V3645</f>
        <v>2.0408163265306123</v>
      </c>
      <c r="I3645">
        <f>100*data!I3645/data!$V3645</f>
        <v>3.7900874635568513</v>
      </c>
      <c r="J3645">
        <f>100*data!J3645/data!$V3645</f>
        <v>7.5801749271137027</v>
      </c>
      <c r="K3645">
        <f>100*data!K3645/data!$V3645</f>
        <v>8.8921282798833818</v>
      </c>
      <c r="L3645">
        <f>100*data!L3645/data!$V3645</f>
        <v>5.5393586005830908</v>
      </c>
      <c r="M3645">
        <f>100*data!M3645/data!$V3645</f>
        <v>4.3731778425655978</v>
      </c>
      <c r="N3645">
        <f>100*data!N3645/data!$V3645</f>
        <v>1.749271137026239</v>
      </c>
      <c r="O3645">
        <f>100*data!O3645/data!$V3645</f>
        <v>2.3323615160349855</v>
      </c>
      <c r="P3645">
        <f>100*data!P3645/data!$V3645</f>
        <v>11.807580174927114</v>
      </c>
      <c r="Q3645">
        <f>100*data!Q3645/data!$V3645</f>
        <v>10.932944606413994</v>
      </c>
      <c r="R3645">
        <f>100*data!R3645/data!$V3645</f>
        <v>0.1457725947521866</v>
      </c>
      <c r="S3645">
        <f>100*data!S3645/data!$V3645</f>
        <v>1.6034985422740524</v>
      </c>
      <c r="T3645">
        <f>100*data!T3645/data!$V3645</f>
        <v>4.9562682215743443</v>
      </c>
      <c r="U3645">
        <f>100*data!U3645/data!$V3645</f>
        <v>5.8309037900874632</v>
      </c>
      <c r="V3645">
        <f t="shared" si="43"/>
        <v>100</v>
      </c>
    </row>
    <row r="3646" spans="1:22" x14ac:dyDescent="0.3">
      <c r="A3646" t="s">
        <v>222</v>
      </c>
      <c r="B3646" t="s">
        <v>196</v>
      </c>
      <c r="C3646" t="s">
        <v>384</v>
      </c>
      <c r="D3646">
        <f>100*data!D3646/data!$V3646</f>
        <v>0.10204081632653061</v>
      </c>
      <c r="E3646">
        <f>100*data!E3646/data!$V3646</f>
        <v>0.3401360544217687</v>
      </c>
      <c r="F3646">
        <f>100*data!F3646/data!$V3646</f>
        <v>4.149659863945578</v>
      </c>
      <c r="G3646">
        <f>100*data!G3646/data!$V3646</f>
        <v>10.748299319727892</v>
      </c>
      <c r="H3646">
        <f>100*data!H3646/data!$V3646</f>
        <v>1.9727891156462585</v>
      </c>
      <c r="I3646">
        <f>100*data!I3646/data!$V3646</f>
        <v>3.0272108843537415</v>
      </c>
      <c r="J3646">
        <f>100*data!J3646/data!$V3646</f>
        <v>9.9659863945578238</v>
      </c>
      <c r="K3646">
        <f>100*data!K3646/data!$V3646</f>
        <v>7.3809523809523814</v>
      </c>
      <c r="L3646">
        <f>100*data!L3646/data!$V3646</f>
        <v>8.9795918367346932</v>
      </c>
      <c r="M3646">
        <f>100*data!M3646/data!$V3646</f>
        <v>5.8843537414965983</v>
      </c>
      <c r="N3646">
        <f>100*data!N3646/data!$V3646</f>
        <v>2.1428571428571428</v>
      </c>
      <c r="O3646">
        <f>100*data!O3646/data!$V3646</f>
        <v>5.1700680272108848</v>
      </c>
      <c r="P3646">
        <f>100*data!P3646/data!$V3646</f>
        <v>16.394557823129251</v>
      </c>
      <c r="Q3646">
        <f>100*data!Q3646/data!$V3646</f>
        <v>9.4897959183673475</v>
      </c>
      <c r="R3646">
        <f>100*data!R3646/data!$V3646</f>
        <v>3.4013605442176874E-2</v>
      </c>
      <c r="S3646">
        <f>100*data!S3646/data!$V3646</f>
        <v>2.074829931972789</v>
      </c>
      <c r="T3646">
        <f>100*data!T3646/data!$V3646</f>
        <v>4.795918367346939</v>
      </c>
      <c r="U3646">
        <f>100*data!U3646/data!$V3646</f>
        <v>7.3469387755102042</v>
      </c>
      <c r="V3646">
        <f t="shared" si="43"/>
        <v>100.00000000000001</v>
      </c>
    </row>
    <row r="3647" spans="1:22" x14ac:dyDescent="0.3">
      <c r="A3647" t="s">
        <v>223</v>
      </c>
      <c r="B3647" t="s">
        <v>196</v>
      </c>
      <c r="C3647" t="s">
        <v>384</v>
      </c>
      <c r="D3647">
        <f>100*data!D3647/data!$V3647</f>
        <v>0.88216761184625081</v>
      </c>
      <c r="E3647">
        <f>100*data!E3647/data!$V3647</f>
        <v>0.3780718336483932</v>
      </c>
      <c r="F3647">
        <f>100*data!F3647/data!$V3647</f>
        <v>5.2299936988027724</v>
      </c>
      <c r="G3647">
        <f>100*data!G3647/data!$V3647</f>
        <v>14.555765595463138</v>
      </c>
      <c r="H3647">
        <f>100*data!H3647/data!$V3647</f>
        <v>3.2766225582860744</v>
      </c>
      <c r="I3647">
        <f>100*data!I3647/data!$V3647</f>
        <v>3.5916824196597354</v>
      </c>
      <c r="J3647">
        <f>100*data!J3647/data!$V3647</f>
        <v>9.0107120352867049</v>
      </c>
      <c r="K3647">
        <f>100*data!K3647/data!$V3647</f>
        <v>5.7340894770006301</v>
      </c>
      <c r="L3647">
        <f>100*data!L3647/data!$V3647</f>
        <v>7.4984247006931319</v>
      </c>
      <c r="M3647">
        <f>100*data!M3647/data!$V3647</f>
        <v>5.0409577819785758</v>
      </c>
      <c r="N3647">
        <f>100*data!N3647/data!$V3647</f>
        <v>2.2684310018903591</v>
      </c>
      <c r="O3647">
        <f>100*data!O3647/data!$V3647</f>
        <v>3.7177063642091999</v>
      </c>
      <c r="P3647">
        <f>100*data!P3647/data!$V3647</f>
        <v>14.681789540012602</v>
      </c>
      <c r="Q3647">
        <f>100*data!Q3647/data!$V3647</f>
        <v>8.2545683679899184</v>
      </c>
      <c r="R3647">
        <f>100*data!R3647/data!$V3647</f>
        <v>0.12602394454946439</v>
      </c>
      <c r="S3647">
        <f>100*data!S3647/data!$V3647</f>
        <v>2.0793950850661624</v>
      </c>
      <c r="T3647">
        <f>100*data!T3647/data!$V3647</f>
        <v>5.4190296156269691</v>
      </c>
      <c r="U3647">
        <f>100*data!U3647/data!$V3647</f>
        <v>8.2545683679899184</v>
      </c>
      <c r="V3647">
        <f t="shared" si="43"/>
        <v>100</v>
      </c>
    </row>
    <row r="3648" spans="1:22" x14ac:dyDescent="0.3">
      <c r="A3648" t="s">
        <v>225</v>
      </c>
      <c r="B3648" t="s">
        <v>196</v>
      </c>
      <c r="C3648" t="s">
        <v>384</v>
      </c>
      <c r="D3648">
        <f>100*data!D3648/data!$V3648</f>
        <v>1.6161616161616161</v>
      </c>
      <c r="E3648">
        <f>100*data!E3648/data!$V3648</f>
        <v>0.50505050505050508</v>
      </c>
      <c r="F3648">
        <f>100*data!F3648/data!$V3648</f>
        <v>6.262626262626263</v>
      </c>
      <c r="G3648">
        <f>100*data!G3648/data!$V3648</f>
        <v>13.636363636363637</v>
      </c>
      <c r="H3648">
        <f>100*data!H3648/data!$V3648</f>
        <v>3.4343434343434343</v>
      </c>
      <c r="I3648">
        <f>100*data!I3648/data!$V3648</f>
        <v>3.4343434343434343</v>
      </c>
      <c r="J3648">
        <f>100*data!J3648/data!$V3648</f>
        <v>8.6868686868686869</v>
      </c>
      <c r="K3648">
        <f>100*data!K3648/data!$V3648</f>
        <v>13.434343434343434</v>
      </c>
      <c r="L3648">
        <f>100*data!L3648/data!$V3648</f>
        <v>7.7777777777777777</v>
      </c>
      <c r="M3648">
        <f>100*data!M3648/data!$V3648</f>
        <v>4.0404040404040407</v>
      </c>
      <c r="N3648">
        <f>100*data!N3648/data!$V3648</f>
        <v>1.4141414141414141</v>
      </c>
      <c r="O3648">
        <f>100*data!O3648/data!$V3648</f>
        <v>2.6262626262626263</v>
      </c>
      <c r="P3648">
        <f>100*data!P3648/data!$V3648</f>
        <v>12.626262626262626</v>
      </c>
      <c r="Q3648">
        <f>100*data!Q3648/data!$V3648</f>
        <v>7.8787878787878789</v>
      </c>
      <c r="R3648">
        <f>100*data!R3648/data!$V3648</f>
        <v>0.10101010101010101</v>
      </c>
      <c r="S3648">
        <f>100*data!S3648/data!$V3648</f>
        <v>1.7171717171717171</v>
      </c>
      <c r="T3648">
        <f>100*data!T3648/data!$V3648</f>
        <v>3.9393939393939394</v>
      </c>
      <c r="U3648">
        <f>100*data!U3648/data!$V3648</f>
        <v>6.8686868686868685</v>
      </c>
      <c r="V3648">
        <f t="shared" si="43"/>
        <v>100</v>
      </c>
    </row>
    <row r="3649" spans="1:22" x14ac:dyDescent="0.3">
      <c r="A3649" t="s">
        <v>227</v>
      </c>
      <c r="B3649" t="s">
        <v>196</v>
      </c>
      <c r="C3649" t="s">
        <v>384</v>
      </c>
      <c r="D3649">
        <f>100*data!D3649/data!$V3649</f>
        <v>0.73529411764705888</v>
      </c>
      <c r="E3649">
        <f>100*data!E3649/data!$V3649</f>
        <v>0.47268907563025209</v>
      </c>
      <c r="F3649">
        <f>100*data!F3649/data!$V3649</f>
        <v>5.4096638655462188</v>
      </c>
      <c r="G3649">
        <f>100*data!G3649/data!$V3649</f>
        <v>12.079831932773109</v>
      </c>
      <c r="H3649">
        <f>100*data!H3649/data!$V3649</f>
        <v>2.8886554621848739</v>
      </c>
      <c r="I3649">
        <f>100*data!I3649/data!$V3649</f>
        <v>3.0462184873949578</v>
      </c>
      <c r="J3649">
        <f>100*data!J3649/data!$V3649</f>
        <v>15.283613445378151</v>
      </c>
      <c r="K3649">
        <f>100*data!K3649/data!$V3649</f>
        <v>4.3592436974789912</v>
      </c>
      <c r="L3649">
        <f>100*data!L3649/data!$V3649</f>
        <v>6.9327731092436977</v>
      </c>
      <c r="M3649">
        <f>100*data!M3649/data!$V3649</f>
        <v>5.4096638655462188</v>
      </c>
      <c r="N3649">
        <f>100*data!N3649/data!$V3649</f>
        <v>1.6281512605042017</v>
      </c>
      <c r="O3649">
        <f>100*data!O3649/data!$V3649</f>
        <v>3.1512605042016806</v>
      </c>
      <c r="P3649">
        <f>100*data!P3649/data!$V3649</f>
        <v>15.59873949579832</v>
      </c>
      <c r="Q3649">
        <f>100*data!Q3649/data!$V3649</f>
        <v>7.8256302521008401</v>
      </c>
      <c r="R3649">
        <f>100*data!R3649/data!$V3649</f>
        <v>5.2521008403361345E-2</v>
      </c>
      <c r="S3649">
        <f>100*data!S3649/data!$V3649</f>
        <v>2.0483193277310923</v>
      </c>
      <c r="T3649">
        <f>100*data!T3649/data!$V3649</f>
        <v>5.2521008403361344</v>
      </c>
      <c r="U3649">
        <f>100*data!U3649/data!$V3649</f>
        <v>7.8256302521008401</v>
      </c>
      <c r="V3649">
        <f t="shared" si="43"/>
        <v>100.00000000000001</v>
      </c>
    </row>
    <row r="3650" spans="1:22" x14ac:dyDescent="0.3">
      <c r="A3650" t="s">
        <v>43</v>
      </c>
      <c r="B3650" t="s">
        <v>1</v>
      </c>
      <c r="C3650" t="s">
        <v>386</v>
      </c>
      <c r="D3650">
        <f>100*data!D3650/data!$V3650</f>
        <v>13.091822094691535</v>
      </c>
      <c r="E3650">
        <f>100*data!E3650/data!$V3650</f>
        <v>0.89670014347202298</v>
      </c>
      <c r="F3650">
        <f>100*data!F3650/data!$V3650</f>
        <v>6.1692969870875176</v>
      </c>
      <c r="G3650">
        <f>100*data!G3650/data!$V3650</f>
        <v>13.880918220946915</v>
      </c>
      <c r="H3650">
        <f>100*data!H3650/data!$V3650</f>
        <v>3.3357245337159256</v>
      </c>
      <c r="I3650">
        <f>100*data!I3650/data!$V3650</f>
        <v>3.7302725968436157</v>
      </c>
      <c r="J3650">
        <f>100*data!J3650/data!$V3650</f>
        <v>6.814921090387374</v>
      </c>
      <c r="K3650">
        <f>100*data!K3650/data!$V3650</f>
        <v>4.4835007173601147</v>
      </c>
      <c r="L3650">
        <f>100*data!L3650/data!$V3650</f>
        <v>6.814921090387374</v>
      </c>
      <c r="M3650">
        <f>100*data!M3650/data!$V3650</f>
        <v>3.6944045911047345</v>
      </c>
      <c r="N3650">
        <f>100*data!N3650/data!$V3650</f>
        <v>1.6140602582496413</v>
      </c>
      <c r="O3650">
        <f>100*data!O3650/data!$V3650</f>
        <v>3.4433285509325682</v>
      </c>
      <c r="P3650">
        <f>100*data!P3650/data!$V3650</f>
        <v>13.127690100430415</v>
      </c>
      <c r="Q3650">
        <f>100*data!Q3650/data!$V3650</f>
        <v>7.1018651362984215</v>
      </c>
      <c r="R3650">
        <f>100*data!R3650/data!$V3650</f>
        <v>0.93256814921090392</v>
      </c>
      <c r="S3650">
        <f>100*data!S3650/data!$V3650</f>
        <v>1.2912482065997131</v>
      </c>
      <c r="T3650">
        <f>100*data!T3650/data!$V3650</f>
        <v>3.3715925394548063</v>
      </c>
      <c r="U3650">
        <f>100*data!U3650/data!$V3650</f>
        <v>6.2051649928263988</v>
      </c>
      <c r="V3650">
        <f t="shared" si="43"/>
        <v>100</v>
      </c>
    </row>
    <row r="3651" spans="1:22" x14ac:dyDescent="0.3">
      <c r="A3651" t="s">
        <v>55</v>
      </c>
      <c r="B3651" t="s">
        <v>1</v>
      </c>
      <c r="C3651" t="s">
        <v>384</v>
      </c>
      <c r="D3651">
        <f>100*data!D3651/data!$V3651</f>
        <v>0.31570639305445936</v>
      </c>
      <c r="E3651">
        <f>100*data!E3651/data!$V3651</f>
        <v>0.5524861878453039</v>
      </c>
      <c r="F3651">
        <f>100*data!F3651/data!$V3651</f>
        <v>9.707971586424625</v>
      </c>
      <c r="G3651">
        <f>100*data!G3651/data!$V3651</f>
        <v>14.048934490923441</v>
      </c>
      <c r="H3651">
        <f>100*data!H3651/data!$V3651</f>
        <v>4.3409629044988165</v>
      </c>
      <c r="I3651">
        <f>100*data!I3651/data!$V3651</f>
        <v>4.4198895027624312</v>
      </c>
      <c r="J3651">
        <f>100*data!J3651/data!$V3651</f>
        <v>9.8658247829518544</v>
      </c>
      <c r="K3651">
        <f>100*data!K3651/data!$V3651</f>
        <v>6.7876874506708758</v>
      </c>
      <c r="L3651">
        <f>100*data!L3651/data!$V3651</f>
        <v>10.023677979479084</v>
      </c>
      <c r="M3651">
        <f>100*data!M3651/data!$V3651</f>
        <v>3.1570639305445933</v>
      </c>
      <c r="N3651">
        <f>100*data!N3651/data!$V3651</f>
        <v>1.8153117600631412</v>
      </c>
      <c r="O3651">
        <f>100*data!O3651/data!$V3651</f>
        <v>3.3149171270718232</v>
      </c>
      <c r="P3651">
        <f>100*data!P3651/data!$V3651</f>
        <v>10.418310970797158</v>
      </c>
      <c r="Q3651">
        <f>100*data!Q3651/data!$V3651</f>
        <v>7.3401736385161795</v>
      </c>
      <c r="R3651">
        <f>100*data!R3651/data!$V3651</f>
        <v>7.8926598263614839E-2</v>
      </c>
      <c r="S3651">
        <f>100*data!S3651/data!$V3651</f>
        <v>1.8153117600631412</v>
      </c>
      <c r="T3651">
        <f>100*data!T3651/data!$V3651</f>
        <v>4.4988161010260459</v>
      </c>
      <c r="U3651">
        <f>100*data!U3651/data!$V3651</f>
        <v>7.4980268350434098</v>
      </c>
      <c r="V3651">
        <f t="shared" si="43"/>
        <v>99.999999999999986</v>
      </c>
    </row>
    <row r="3652" spans="1:22" x14ac:dyDescent="0.3">
      <c r="A3652" t="s">
        <v>69</v>
      </c>
      <c r="B3652" t="s">
        <v>1</v>
      </c>
      <c r="C3652" t="s">
        <v>384</v>
      </c>
      <c r="D3652">
        <f>100*data!D3652/data!$V3652</f>
        <v>1.251303441084463</v>
      </c>
      <c r="E3652">
        <f>100*data!E3652/data!$V3652</f>
        <v>0.41710114702815432</v>
      </c>
      <c r="F3652">
        <f>100*data!F3652/data!$V3652</f>
        <v>6.4650677789363922</v>
      </c>
      <c r="G3652">
        <f>100*data!G3652/data!$V3652</f>
        <v>15.954118873826904</v>
      </c>
      <c r="H3652">
        <f>100*data!H3652/data!$V3652</f>
        <v>5.1094890510948909</v>
      </c>
      <c r="I3652">
        <f>100*data!I3652/data!$V3652</f>
        <v>3.7539103232533888</v>
      </c>
      <c r="J3652">
        <f>100*data!J3652/data!$V3652</f>
        <v>10.531803962460897</v>
      </c>
      <c r="K3652">
        <f>100*data!K3652/data!$V3652</f>
        <v>11.678832116788321</v>
      </c>
      <c r="L3652">
        <f>100*data!L3652/data!$V3652</f>
        <v>8.4462982273201259</v>
      </c>
      <c r="M3652">
        <f>100*data!M3652/data!$V3652</f>
        <v>2.1897810218978102</v>
      </c>
      <c r="N3652">
        <f>100*data!N3652/data!$V3652</f>
        <v>0.9384775808133472</v>
      </c>
      <c r="O3652">
        <f>100*data!O3652/data!$V3652</f>
        <v>3.1282586027111576</v>
      </c>
      <c r="P3652">
        <f>100*data!P3652/data!$V3652</f>
        <v>10.531803962460897</v>
      </c>
      <c r="Q3652">
        <f>100*data!Q3652/data!$V3652</f>
        <v>7.1949947862356618</v>
      </c>
      <c r="R3652">
        <f>100*data!R3652/data!$V3652</f>
        <v>0.31282586027111575</v>
      </c>
      <c r="S3652">
        <f>100*data!S3652/data!$V3652</f>
        <v>1.7726798748696559</v>
      </c>
      <c r="T3652">
        <f>100*data!T3652/data!$V3652</f>
        <v>3.9624608967674662</v>
      </c>
      <c r="U3652">
        <f>100*data!U3652/data!$V3652</f>
        <v>6.3607924921793533</v>
      </c>
      <c r="V3652">
        <f t="shared" si="43"/>
        <v>100.00000000000001</v>
      </c>
    </row>
    <row r="3653" spans="1:22" x14ac:dyDescent="0.3">
      <c r="A3653" t="s">
        <v>71</v>
      </c>
      <c r="B3653" t="s">
        <v>1</v>
      </c>
      <c r="C3653" t="s">
        <v>382</v>
      </c>
      <c r="D3653">
        <f>100*data!D3653/data!$V3653</f>
        <v>7.7333333333333334</v>
      </c>
      <c r="E3653">
        <f>100*data!E3653/data!$V3653</f>
        <v>0.62222222222222223</v>
      </c>
      <c r="F3653">
        <f>100*data!F3653/data!$V3653</f>
        <v>6.8444444444444441</v>
      </c>
      <c r="G3653">
        <f>100*data!G3653/data!$V3653</f>
        <v>13.688888888888888</v>
      </c>
      <c r="H3653">
        <f>100*data!H3653/data!$V3653</f>
        <v>5.0666666666666664</v>
      </c>
      <c r="I3653">
        <f>100*data!I3653/data!$V3653</f>
        <v>3.3777777777777778</v>
      </c>
      <c r="J3653">
        <f>100*data!J3653/data!$V3653</f>
        <v>7.2888888888888888</v>
      </c>
      <c r="K3653">
        <f>100*data!K3653/data!$V3653</f>
        <v>10.4</v>
      </c>
      <c r="L3653">
        <f>100*data!L3653/data!$V3653</f>
        <v>6.7555555555555555</v>
      </c>
      <c r="M3653">
        <f>100*data!M3653/data!$V3653</f>
        <v>2.3111111111111109</v>
      </c>
      <c r="N3653">
        <f>100*data!N3653/data!$V3653</f>
        <v>1.6888888888888889</v>
      </c>
      <c r="O3653">
        <f>100*data!O3653/data!$V3653</f>
        <v>2.8444444444444446</v>
      </c>
      <c r="P3653">
        <f>100*data!P3653/data!$V3653</f>
        <v>10.844444444444445</v>
      </c>
      <c r="Q3653">
        <f>100*data!Q3653/data!$V3653</f>
        <v>6.4888888888888889</v>
      </c>
      <c r="R3653">
        <f>100*data!R3653/data!$V3653</f>
        <v>0.71111111111111114</v>
      </c>
      <c r="S3653">
        <f>100*data!S3653/data!$V3653</f>
        <v>1.7777777777777777</v>
      </c>
      <c r="T3653">
        <f>100*data!T3653/data!$V3653</f>
        <v>3.911111111111111</v>
      </c>
      <c r="U3653">
        <f>100*data!U3653/data!$V3653</f>
        <v>7.6444444444444448</v>
      </c>
      <c r="V3653">
        <f t="shared" si="43"/>
        <v>100</v>
      </c>
    </row>
    <row r="3654" spans="1:22" x14ac:dyDescent="0.3">
      <c r="A3654" t="s">
        <v>128</v>
      </c>
      <c r="B3654" t="s">
        <v>1</v>
      </c>
      <c r="C3654" t="s">
        <v>384</v>
      </c>
      <c r="D3654">
        <f>100*data!D3654/data!$V3654</f>
        <v>3.3874382498235711</v>
      </c>
      <c r="E3654">
        <f>100*data!E3654/data!$V3654</f>
        <v>0.42342978122794639</v>
      </c>
      <c r="F3654">
        <f>100*data!F3654/data!$V3654</f>
        <v>3.881439661256175</v>
      </c>
      <c r="G3654">
        <f>100*data!G3654/data!$V3654</f>
        <v>11.856033874382499</v>
      </c>
      <c r="H3654">
        <f>100*data!H3654/data!$V3654</f>
        <v>2.6111503175723358</v>
      </c>
      <c r="I3654">
        <f>100*data!I3654/data!$V3654</f>
        <v>2.7522935779816513</v>
      </c>
      <c r="J3654">
        <f>100*data!J3654/data!$V3654</f>
        <v>7.621736062103035</v>
      </c>
      <c r="K3654">
        <f>100*data!K3654/data!$V3654</f>
        <v>2.5405786873676783</v>
      </c>
      <c r="L3654">
        <f>100*data!L3654/data!$V3654</f>
        <v>9.809456598447424</v>
      </c>
      <c r="M3654">
        <f>100*data!M3654/data!$V3654</f>
        <v>7.0571630204657732</v>
      </c>
      <c r="N3654">
        <f>100*data!N3654/data!$V3654</f>
        <v>2.6111503175723358</v>
      </c>
      <c r="O3654">
        <f>100*data!O3654/data!$V3654</f>
        <v>4.9400141143260408</v>
      </c>
      <c r="P3654">
        <f>100*data!P3654/data!$V3654</f>
        <v>18.842625264643612</v>
      </c>
      <c r="Q3654">
        <f>100*data!Q3654/data!$V3654</f>
        <v>7.76287932251235</v>
      </c>
      <c r="R3654">
        <f>100*data!R3654/data!$V3654</f>
        <v>0.42342978122794639</v>
      </c>
      <c r="S3654">
        <f>100*data!S3654/data!$V3654</f>
        <v>2.1171489061397319</v>
      </c>
      <c r="T3654">
        <f>100*data!T3654/data!$V3654</f>
        <v>4.093154551870148</v>
      </c>
      <c r="U3654">
        <f>100*data!U3654/data!$V3654</f>
        <v>7.2688779110797457</v>
      </c>
      <c r="V3654">
        <f t="shared" si="43"/>
        <v>99.999999999999986</v>
      </c>
    </row>
    <row r="3655" spans="1:22" x14ac:dyDescent="0.3">
      <c r="A3655" t="s">
        <v>324</v>
      </c>
      <c r="B3655" t="s">
        <v>270</v>
      </c>
      <c r="C3655" t="s">
        <v>386</v>
      </c>
      <c r="D3655">
        <f>100*data!D3655/data!$V3655</f>
        <v>18.349334159182408</v>
      </c>
      <c r="E3655">
        <f>100*data!E3655/data!$V3655</f>
        <v>0.58841746670795914</v>
      </c>
      <c r="F3655">
        <f>100*data!F3655/data!$V3655</f>
        <v>5.2647878600185818</v>
      </c>
      <c r="G3655">
        <f>100*data!G3655/data!$V3655</f>
        <v>11.009600495509446</v>
      </c>
      <c r="H3655">
        <f>100*data!H3655/data!$V3655</f>
        <v>3.0195106844224218</v>
      </c>
      <c r="I3655">
        <f>100*data!I3655/data!$V3655</f>
        <v>3.7008361721895322</v>
      </c>
      <c r="J3655">
        <f>100*data!J3655/data!$V3655</f>
        <v>6.6738928460823788</v>
      </c>
      <c r="K3655">
        <f>100*data!K3655/data!$V3655</f>
        <v>2.8491793124806444</v>
      </c>
      <c r="L3655">
        <f>100*data!L3655/data!$V3655</f>
        <v>7.6184577268504183</v>
      </c>
      <c r="M3655">
        <f>100*data!M3655/data!$V3655</f>
        <v>3.9485908950139361</v>
      </c>
      <c r="N3655">
        <f>100*data!N3655/data!$V3655</f>
        <v>1.734283059770827</v>
      </c>
      <c r="O3655">
        <f>100*data!O3655/data!$V3655</f>
        <v>3.9021368844843605</v>
      </c>
      <c r="P3655">
        <f>100*data!P3655/data!$V3655</f>
        <v>13.332301021988231</v>
      </c>
      <c r="Q3655">
        <f>100*data!Q3655/data!$V3655</f>
        <v>6.8442242180241557</v>
      </c>
      <c r="R3655">
        <f>100*data!R3655/data!$V3655</f>
        <v>0.83617218953236294</v>
      </c>
      <c r="S3655">
        <f>100*data!S3655/data!$V3655</f>
        <v>1.285227624651595</v>
      </c>
      <c r="T3655">
        <f>100*data!T3655/data!$V3655</f>
        <v>2.9885413440693713</v>
      </c>
      <c r="U3655">
        <f>100*data!U3655/data!$V3655</f>
        <v>6.0545060390213692</v>
      </c>
      <c r="V3655">
        <f t="shared" si="43"/>
        <v>100</v>
      </c>
    </row>
    <row r="3656" spans="1:22" x14ac:dyDescent="0.3">
      <c r="A3656" t="s">
        <v>231</v>
      </c>
      <c r="B3656" t="s">
        <v>196</v>
      </c>
      <c r="C3656" t="s">
        <v>384</v>
      </c>
      <c r="D3656">
        <f>100*data!D3656/data!$V3656</f>
        <v>3.3236994219653178</v>
      </c>
      <c r="E3656">
        <f>100*data!E3656/data!$V3656</f>
        <v>0.7225433526011561</v>
      </c>
      <c r="F3656">
        <f>100*data!F3656/data!$V3656</f>
        <v>6.9364161849710984</v>
      </c>
      <c r="G3656">
        <f>100*data!G3656/data!$V3656</f>
        <v>16.979768786127167</v>
      </c>
      <c r="H3656">
        <f>100*data!H3656/data!$V3656</f>
        <v>4.0462427745664744</v>
      </c>
      <c r="I3656">
        <f>100*data!I3656/data!$V3656</f>
        <v>4.0462427745664744</v>
      </c>
      <c r="J3656">
        <f>100*data!J3656/data!$V3656</f>
        <v>8.3815028901734099</v>
      </c>
      <c r="K3656">
        <f>100*data!K3656/data!$V3656</f>
        <v>11.127167630057803</v>
      </c>
      <c r="L3656">
        <f>100*data!L3656/data!$V3656</f>
        <v>8.4537572254335256</v>
      </c>
      <c r="M3656">
        <f>100*data!M3656/data!$V3656</f>
        <v>3.3959537572254335</v>
      </c>
      <c r="N3656">
        <f>100*data!N3656/data!$V3656</f>
        <v>1.8063583815028901</v>
      </c>
      <c r="O3656">
        <f>100*data!O3656/data!$V3656</f>
        <v>3.1791907514450868</v>
      </c>
      <c r="P3656">
        <f>100*data!P3656/data!$V3656</f>
        <v>10.621387283236995</v>
      </c>
      <c r="Q3656">
        <f>100*data!Q3656/data!$V3656</f>
        <v>6.0693641618497107</v>
      </c>
      <c r="R3656">
        <f>100*data!R3656/data!$V3656</f>
        <v>0.14450867052023122</v>
      </c>
      <c r="S3656">
        <f>100*data!S3656/data!$V3656</f>
        <v>1.7341040462427746</v>
      </c>
      <c r="T3656">
        <f>100*data!T3656/data!$V3656</f>
        <v>3.1791907514450868</v>
      </c>
      <c r="U3656">
        <f>100*data!U3656/data!$V3656</f>
        <v>5.8526011560693645</v>
      </c>
      <c r="V3656">
        <f t="shared" si="43"/>
        <v>100</v>
      </c>
    </row>
    <row r="3657" spans="1:22" x14ac:dyDescent="0.3">
      <c r="A3657" t="s">
        <v>234</v>
      </c>
      <c r="B3657" t="s">
        <v>196</v>
      </c>
      <c r="C3657" t="s">
        <v>384</v>
      </c>
      <c r="D3657">
        <f>100*data!D3657/data!$V3657</f>
        <v>2.945736434108527</v>
      </c>
      <c r="E3657">
        <f>100*data!E3657/data!$V3657</f>
        <v>0.67183462532299743</v>
      </c>
      <c r="F3657">
        <f>100*data!F3657/data!$V3657</f>
        <v>5.7881136950904395</v>
      </c>
      <c r="G3657">
        <f>100*data!G3657/data!$V3657</f>
        <v>15.193798449612403</v>
      </c>
      <c r="H3657">
        <f>100*data!H3657/data!$V3657</f>
        <v>4.1860465116279073</v>
      </c>
      <c r="I3657">
        <f>100*data!I3657/data!$V3657</f>
        <v>3.8759689922480618</v>
      </c>
      <c r="J3657">
        <f>100*data!J3657/data!$V3657</f>
        <v>8.3720930232558146</v>
      </c>
      <c r="K3657">
        <f>100*data!K3657/data!$V3657</f>
        <v>14.987080103359173</v>
      </c>
      <c r="L3657">
        <f>100*data!L3657/data!$V3657</f>
        <v>6.7700258397932815</v>
      </c>
      <c r="M3657">
        <f>100*data!M3657/data!$V3657</f>
        <v>3.2558139534883721</v>
      </c>
      <c r="N3657">
        <f>100*data!N3657/data!$V3657</f>
        <v>1.6537467700258397</v>
      </c>
      <c r="O3657">
        <f>100*data!O3657/data!$V3657</f>
        <v>2.9974160206718348</v>
      </c>
      <c r="P3657">
        <f>100*data!P3657/data!$V3657</f>
        <v>10.542635658914728</v>
      </c>
      <c r="Q3657">
        <f>100*data!Q3657/data!$V3657</f>
        <v>7.3385012919896644</v>
      </c>
      <c r="R3657">
        <f>100*data!R3657/data!$V3657</f>
        <v>0.31007751937984496</v>
      </c>
      <c r="S3657">
        <f>100*data!S3657/data!$V3657</f>
        <v>1.7571059431524547</v>
      </c>
      <c r="T3657">
        <f>100*data!T3657/data!$V3657</f>
        <v>3.7726098191214472</v>
      </c>
      <c r="U3657">
        <f>100*data!U3657/data!$V3657</f>
        <v>5.5813953488372094</v>
      </c>
      <c r="V3657">
        <f t="shared" si="43"/>
        <v>99.999999999999986</v>
      </c>
    </row>
    <row r="3658" spans="1:22" x14ac:dyDescent="0.3">
      <c r="A3658" t="s">
        <v>235</v>
      </c>
      <c r="B3658" t="s">
        <v>196</v>
      </c>
      <c r="C3658" t="s">
        <v>384</v>
      </c>
      <c r="D3658">
        <f>100*data!D3658/data!$V3658</f>
        <v>1.7589576547231269</v>
      </c>
      <c r="E3658">
        <f>100*data!E3658/data!$V3658</f>
        <v>0.78175895765472314</v>
      </c>
      <c r="F3658">
        <f>100*data!F3658/data!$V3658</f>
        <v>7.6221498371335503</v>
      </c>
      <c r="G3658">
        <f>100*data!G3658/data!$V3658</f>
        <v>17.45928338762215</v>
      </c>
      <c r="H3658">
        <f>100*data!H3658/data!$V3658</f>
        <v>4.1693811074918568</v>
      </c>
      <c r="I3658">
        <f>100*data!I3658/data!$V3658</f>
        <v>4.2996742671009773</v>
      </c>
      <c r="J3658">
        <f>100*data!J3658/data!$V3658</f>
        <v>8.2084690553745929</v>
      </c>
      <c r="K3658">
        <f>100*data!K3658/data!$V3658</f>
        <v>10.032573289902279</v>
      </c>
      <c r="L3658">
        <f>100*data!L3658/data!$V3658</f>
        <v>7.2312703583061886</v>
      </c>
      <c r="M3658">
        <f>100*data!M3658/data!$V3658</f>
        <v>4.7557003257328994</v>
      </c>
      <c r="N3658">
        <f>100*data!N3658/data!$V3658</f>
        <v>1.8241042345276872</v>
      </c>
      <c r="O3658">
        <f>100*data!O3658/data!$V3658</f>
        <v>2.6058631921824102</v>
      </c>
      <c r="P3658">
        <f>100*data!P3658/data!$V3658</f>
        <v>10.879478827361563</v>
      </c>
      <c r="Q3658">
        <f>100*data!Q3658/data!$V3658</f>
        <v>6.7752442996742674</v>
      </c>
      <c r="R3658">
        <f>100*data!R3658/data!$V3658</f>
        <v>0.26058631921824105</v>
      </c>
      <c r="S3658">
        <f>100*data!S3658/data!$V3658</f>
        <v>1.9543973941368078</v>
      </c>
      <c r="T3658">
        <f>100*data!T3658/data!$V3658</f>
        <v>3.6482084690553744</v>
      </c>
      <c r="U3658">
        <f>100*data!U3658/data!$V3658</f>
        <v>5.7328990228013028</v>
      </c>
      <c r="V3658">
        <f t="shared" si="43"/>
        <v>100</v>
      </c>
    </row>
    <row r="3659" spans="1:22" x14ac:dyDescent="0.3">
      <c r="A3659" t="s">
        <v>238</v>
      </c>
      <c r="B3659" t="s">
        <v>196</v>
      </c>
      <c r="C3659" t="s">
        <v>384</v>
      </c>
      <c r="D3659">
        <f>100*data!D3659/data!$V3659</f>
        <v>1.070336391437309</v>
      </c>
      <c r="E3659">
        <f>100*data!E3659/data!$V3659</f>
        <v>0.51987767584097855</v>
      </c>
      <c r="F3659">
        <f>100*data!F3659/data!$V3659</f>
        <v>7.3088685015290524</v>
      </c>
      <c r="G3659">
        <f>100*data!G3659/data!$V3659</f>
        <v>11.98776758409786</v>
      </c>
      <c r="H3659">
        <f>100*data!H3659/data!$V3659</f>
        <v>3.5168195718654434</v>
      </c>
      <c r="I3659">
        <f>100*data!I3659/data!$V3659</f>
        <v>4.6483180428134556</v>
      </c>
      <c r="J3659">
        <f>100*data!J3659/data!$V3659</f>
        <v>8.5015290519877684</v>
      </c>
      <c r="K3659">
        <f>100*data!K3659/data!$V3659</f>
        <v>5.6880733944954125</v>
      </c>
      <c r="L3659">
        <f>100*data!L3659/data!$V3659</f>
        <v>7.6146788990825689</v>
      </c>
      <c r="M3659">
        <f>100*data!M3659/data!$V3659</f>
        <v>6.9113149847094801</v>
      </c>
      <c r="N3659">
        <f>100*data!N3659/data!$V3659</f>
        <v>1.834862385321101</v>
      </c>
      <c r="O3659">
        <f>100*data!O3659/data!$V3659</f>
        <v>3.8532110091743119</v>
      </c>
      <c r="P3659">
        <f>100*data!P3659/data!$V3659</f>
        <v>14.587155963302752</v>
      </c>
      <c r="Q3659">
        <f>100*data!Q3659/data!$V3659</f>
        <v>7.522935779816514</v>
      </c>
      <c r="R3659">
        <f>100*data!R3659/data!$V3659</f>
        <v>6.1162079510703363E-2</v>
      </c>
      <c r="S3659">
        <f>100*data!S3659/data!$V3659</f>
        <v>1.9877675840978593</v>
      </c>
      <c r="T3659">
        <f>100*data!T3659/data!$V3659</f>
        <v>5.1070336391437312</v>
      </c>
      <c r="U3659">
        <f>100*data!U3659/data!$V3659</f>
        <v>7.2782874617736999</v>
      </c>
      <c r="V3659">
        <f t="shared" si="43"/>
        <v>100.00000000000001</v>
      </c>
    </row>
    <row r="3660" spans="1:22" x14ac:dyDescent="0.3">
      <c r="A3660" t="s">
        <v>27</v>
      </c>
      <c r="B3660" t="s">
        <v>196</v>
      </c>
      <c r="C3660" t="s">
        <v>384</v>
      </c>
      <c r="D3660">
        <f>100*data!D3660/data!$V3660</f>
        <v>1.65491878639289</v>
      </c>
      <c r="E3660">
        <f>100*data!E3660/data!$V3660</f>
        <v>0.49034630707937482</v>
      </c>
      <c r="F3660">
        <f>100*data!F3660/data!$V3660</f>
        <v>7.2939013178056999</v>
      </c>
      <c r="G3660">
        <f>100*data!G3660/data!$V3660</f>
        <v>10.634385534783942</v>
      </c>
      <c r="H3660">
        <f>100*data!H3660/data!$V3660</f>
        <v>4.5050566962917564</v>
      </c>
      <c r="I3660">
        <f>100*data!I3660/data!$V3660</f>
        <v>5.6696291756052712</v>
      </c>
      <c r="J3660">
        <f>100*data!J3660/data!$V3660</f>
        <v>11.829604658289917</v>
      </c>
      <c r="K3660">
        <f>100*data!K3660/data!$V3660</f>
        <v>5.0873429359485138</v>
      </c>
      <c r="L3660">
        <f>100*data!L3660/data!$V3660</f>
        <v>7.5084278271529268</v>
      </c>
      <c r="M3660">
        <f>100*data!M3660/data!$V3660</f>
        <v>5.0260496475635916</v>
      </c>
      <c r="N3660">
        <f>100*data!N3660/data!$V3660</f>
        <v>1.8694452957401164</v>
      </c>
      <c r="O3660">
        <f>100*data!O3660/data!$V3660</f>
        <v>3.7082439472877722</v>
      </c>
      <c r="P3660">
        <f>100*data!P3660/data!$V3660</f>
        <v>12.963530493410971</v>
      </c>
      <c r="Q3660">
        <f>100*data!Q3660/data!$V3660</f>
        <v>8.0600674226172231</v>
      </c>
      <c r="R3660">
        <f>100*data!R3660/data!$V3660</f>
        <v>6.1293288384921853E-2</v>
      </c>
      <c r="S3660">
        <f>100*data!S3660/data!$V3660</f>
        <v>1.7468587189702727</v>
      </c>
      <c r="T3660">
        <f>100*data!T3660/data!$V3660</f>
        <v>5.6389825314128101</v>
      </c>
      <c r="U3660">
        <f>100*data!U3660/data!$V3660</f>
        <v>6.2519154152620287</v>
      </c>
      <c r="V3660">
        <f t="shared" si="43"/>
        <v>99.999999999999986</v>
      </c>
    </row>
    <row r="3661" spans="1:22" x14ac:dyDescent="0.3">
      <c r="A3661" t="s">
        <v>33</v>
      </c>
      <c r="B3661" t="s">
        <v>196</v>
      </c>
      <c r="C3661" t="s">
        <v>384</v>
      </c>
      <c r="D3661">
        <f>100*data!D3661/data!$V3661</f>
        <v>2.816057519472738</v>
      </c>
      <c r="E3661">
        <f>100*data!E3661/data!$V3661</f>
        <v>0.59916117435590177</v>
      </c>
      <c r="F3661">
        <f>100*data!F3661/data!$V3661</f>
        <v>8.4481725584182144</v>
      </c>
      <c r="G3661">
        <f>100*data!G3661/data!$V3661</f>
        <v>13.660874775314559</v>
      </c>
      <c r="H3661">
        <f>100*data!H3661/data!$V3661</f>
        <v>4.0742959856201315</v>
      </c>
      <c r="I3661">
        <f>100*data!I3661/data!$V3661</f>
        <v>4.8532055122828037</v>
      </c>
      <c r="J3661">
        <f>100*data!J3661/data!$V3661</f>
        <v>8.9874176153385257</v>
      </c>
      <c r="K3661">
        <f>100*data!K3661/data!$V3661</f>
        <v>5.2127022168963455</v>
      </c>
      <c r="L3661">
        <f>100*data!L3661/data!$V3661</f>
        <v>7.9688436189334935</v>
      </c>
      <c r="M3661">
        <f>100*data!M3661/data!$V3661</f>
        <v>5.7519472738166568</v>
      </c>
      <c r="N3661">
        <f>100*data!N3661/data!$V3661</f>
        <v>1.9173157579388855</v>
      </c>
      <c r="O3661">
        <f>100*data!O3661/data!$V3661</f>
        <v>3.1156381066506889</v>
      </c>
      <c r="P3661">
        <f>100*data!P3661/data!$V3661</f>
        <v>13.660874775314559</v>
      </c>
      <c r="Q3661">
        <f>100*data!Q3661/data!$V3661</f>
        <v>6.7106051527860995</v>
      </c>
      <c r="R3661">
        <f>100*data!R3661/data!$V3661</f>
        <v>0.11983223487118035</v>
      </c>
      <c r="S3661">
        <f>100*data!S3661/data!$V3661</f>
        <v>1.7974835230677053</v>
      </c>
      <c r="T3661">
        <f>100*data!T3661/data!$V3661</f>
        <v>4.0742959856201315</v>
      </c>
      <c r="U3661">
        <f>100*data!U3661/data!$V3661</f>
        <v>6.2312762133013777</v>
      </c>
      <c r="V3661">
        <f t="shared" si="43"/>
        <v>100</v>
      </c>
    </row>
    <row r="3662" spans="1:22" x14ac:dyDescent="0.3">
      <c r="A3662" t="s">
        <v>44</v>
      </c>
      <c r="B3662" t="s">
        <v>196</v>
      </c>
      <c r="C3662" t="s">
        <v>384</v>
      </c>
      <c r="D3662">
        <f>100*data!D3662/data!$V3662</f>
        <v>2.0019065776930409</v>
      </c>
      <c r="E3662">
        <f>100*data!E3662/data!$V3662</f>
        <v>0.50842071814426437</v>
      </c>
      <c r="F3662">
        <f>100*data!F3662/data!$V3662</f>
        <v>8.9609151572926589</v>
      </c>
      <c r="G3662">
        <f>100*data!G3662/data!$V3662</f>
        <v>12.360978709882428</v>
      </c>
      <c r="H3662">
        <f>100*data!H3662/data!$V3662</f>
        <v>4.067365745154115</v>
      </c>
      <c r="I3662">
        <f>100*data!I3662/data!$V3662</f>
        <v>4.9571020019065779</v>
      </c>
      <c r="J3662">
        <f>100*data!J3662/data!$V3662</f>
        <v>10.390848427073403</v>
      </c>
      <c r="K3662">
        <f>100*data!K3662/data!$V3662</f>
        <v>7.0543374642516685</v>
      </c>
      <c r="L3662">
        <f>100*data!L3662/data!$V3662</f>
        <v>7.6263107721639658</v>
      </c>
      <c r="M3662">
        <f>100*data!M3662/data!$V3662</f>
        <v>4.4169049888782972</v>
      </c>
      <c r="N3662">
        <f>100*data!N3662/data!$V3662</f>
        <v>1.7159199237368923</v>
      </c>
      <c r="O3662">
        <f>100*data!O3662/data!$V3662</f>
        <v>3.5907213218938674</v>
      </c>
      <c r="P3662">
        <f>100*data!P3662/data!$V3662</f>
        <v>12.519860184302511</v>
      </c>
      <c r="Q3662">
        <f>100*data!Q3662/data!$V3662</f>
        <v>7.7216396568160155</v>
      </c>
      <c r="R3662">
        <f>100*data!R3662/data!$V3662</f>
        <v>6.3552589768033046E-2</v>
      </c>
      <c r="S3662">
        <f>100*data!S3662/data!$V3662</f>
        <v>1.5570384493168097</v>
      </c>
      <c r="T3662">
        <f>100*data!T3662/data!$V3662</f>
        <v>4.9888782967905945</v>
      </c>
      <c r="U3662">
        <f>100*data!U3662/data!$V3662</f>
        <v>5.4972990149348586</v>
      </c>
      <c r="V3662">
        <f t="shared" si="43"/>
        <v>99.999999999999986</v>
      </c>
    </row>
    <row r="3663" spans="1:22" x14ac:dyDescent="0.3">
      <c r="A3663" t="s">
        <v>56</v>
      </c>
      <c r="B3663" t="s">
        <v>196</v>
      </c>
      <c r="C3663" t="s">
        <v>384</v>
      </c>
      <c r="D3663">
        <f>100*data!D3663/data!$V3663</f>
        <v>0.98716683119447191</v>
      </c>
      <c r="E3663">
        <f>100*data!E3663/data!$V3663</f>
        <v>0.42777229351760448</v>
      </c>
      <c r="F3663">
        <f>100*data!F3663/data!$V3663</f>
        <v>5.0016452780519911</v>
      </c>
      <c r="G3663">
        <f>100*data!G3663/data!$V3663</f>
        <v>11.418229680816058</v>
      </c>
      <c r="H3663">
        <f>100*data!H3663/data!$V3663</f>
        <v>2.8792365909838762</v>
      </c>
      <c r="I3663">
        <f>100*data!I3663/data!$V3663</f>
        <v>3.6525172754195459</v>
      </c>
      <c r="J3663">
        <f>100*data!J3663/data!$V3663</f>
        <v>7.5847318196775255</v>
      </c>
      <c r="K3663">
        <f>100*data!K3663/data!$V3663</f>
        <v>9.5755182625863764</v>
      </c>
      <c r="L3663">
        <f>100*data!L3663/data!$V3663</f>
        <v>6.4494899638038827</v>
      </c>
      <c r="M3663">
        <f>100*data!M3663/data!$V3663</f>
        <v>7.7328068443566966</v>
      </c>
      <c r="N3663">
        <f>100*data!N3663/data!$V3663</f>
        <v>2.7805199078644289</v>
      </c>
      <c r="O3663">
        <f>100*data!O3663/data!$V3663</f>
        <v>4.425797959855216</v>
      </c>
      <c r="P3663">
        <f>100*data!P3663/data!$V3663</f>
        <v>16.765383349786113</v>
      </c>
      <c r="Q3663">
        <f>100*data!Q3663/data!$V3663</f>
        <v>8.6048042119118122</v>
      </c>
      <c r="R3663">
        <f>100*data!R3663/data!$V3663</f>
        <v>9.8716683119447188E-2</v>
      </c>
      <c r="S3663">
        <f>100*data!S3663/data!$V3663</f>
        <v>1.4478446857518921</v>
      </c>
      <c r="T3663">
        <f>100*data!T3663/data!$V3663</f>
        <v>4.2448173741362289</v>
      </c>
      <c r="U3663">
        <f>100*data!U3663/data!$V3663</f>
        <v>5.923000987166831</v>
      </c>
      <c r="V3663">
        <f t="shared" si="43"/>
        <v>100</v>
      </c>
    </row>
    <row r="3664" spans="1:22" x14ac:dyDescent="0.3">
      <c r="A3664" t="s">
        <v>63</v>
      </c>
      <c r="B3664" t="s">
        <v>196</v>
      </c>
      <c r="C3664" t="s">
        <v>384</v>
      </c>
      <c r="D3664">
        <f>100*data!D3664/data!$V3664</f>
        <v>1.9422310756972112</v>
      </c>
      <c r="E3664">
        <f>100*data!E3664/data!$V3664</f>
        <v>0.59760956175298807</v>
      </c>
      <c r="F3664">
        <f>100*data!F3664/data!$V3664</f>
        <v>7.4701195219123502</v>
      </c>
      <c r="G3664">
        <f>100*data!G3664/data!$V3664</f>
        <v>15.089641434262948</v>
      </c>
      <c r="H3664">
        <f>100*data!H3664/data!$V3664</f>
        <v>4.4322709163346614</v>
      </c>
      <c r="I3664">
        <f>100*data!I3664/data!$V3664</f>
        <v>3.8346613545816735</v>
      </c>
      <c r="J3664">
        <f>100*data!J3664/data!$V3664</f>
        <v>9.5617529880478092</v>
      </c>
      <c r="K3664">
        <f>100*data!K3664/data!$V3664</f>
        <v>8.8147410358565743</v>
      </c>
      <c r="L3664">
        <f>100*data!L3664/data!$V3664</f>
        <v>8.117529880478088</v>
      </c>
      <c r="M3664">
        <f>100*data!M3664/data!$V3664</f>
        <v>4.2330677290836656</v>
      </c>
      <c r="N3664">
        <f>100*data!N3664/data!$V3664</f>
        <v>1.9920318725099602</v>
      </c>
      <c r="O3664">
        <f>100*data!O3664/data!$V3664</f>
        <v>3.3864541832669324</v>
      </c>
      <c r="P3664">
        <f>100*data!P3664/data!$V3664</f>
        <v>11.00597609561753</v>
      </c>
      <c r="Q3664">
        <f>100*data!Q3664/data!$V3664</f>
        <v>7.569721115537849</v>
      </c>
      <c r="R3664">
        <f>100*data!R3664/data!$V3664</f>
        <v>0.24900398406374502</v>
      </c>
      <c r="S3664">
        <f>100*data!S3664/data!$V3664</f>
        <v>1.8924302788844622</v>
      </c>
      <c r="T3664">
        <f>100*data!T3664/data!$V3664</f>
        <v>3.7350597609561751</v>
      </c>
      <c r="U3664">
        <f>100*data!U3664/data!$V3664</f>
        <v>6.0756972111553784</v>
      </c>
      <c r="V3664">
        <f t="shared" si="43"/>
        <v>100</v>
      </c>
    </row>
    <row r="3665" spans="1:22" x14ac:dyDescent="0.3">
      <c r="A3665" t="s">
        <v>40</v>
      </c>
      <c r="B3665" t="s">
        <v>1</v>
      </c>
      <c r="C3665" t="s">
        <v>384</v>
      </c>
      <c r="D3665">
        <f>100*data!D3665/data!$V3665</f>
        <v>0.2635046113306983</v>
      </c>
      <c r="E3665">
        <f>100*data!E3665/data!$V3665</f>
        <v>0.39525691699604742</v>
      </c>
      <c r="F3665">
        <f>100*data!F3665/data!$V3665</f>
        <v>6.5217391304347823</v>
      </c>
      <c r="G3665">
        <f>100*data!G3665/data!$V3665</f>
        <v>12.318840579710145</v>
      </c>
      <c r="H3665">
        <f>100*data!H3665/data!$V3665</f>
        <v>4.0184453227931485</v>
      </c>
      <c r="I3665">
        <f>100*data!I3665/data!$V3665</f>
        <v>3.5573122529644268</v>
      </c>
      <c r="J3665">
        <f>100*data!J3665/data!$V3665</f>
        <v>8.695652173913043</v>
      </c>
      <c r="K3665">
        <f>100*data!K3665/data!$V3665</f>
        <v>7.1805006587615283</v>
      </c>
      <c r="L3665">
        <f>100*data!L3665/data!$V3665</f>
        <v>6.8511198945981553</v>
      </c>
      <c r="M3665">
        <f>100*data!M3665/data!$V3665</f>
        <v>6.7193675889328066</v>
      </c>
      <c r="N3665">
        <f>100*data!N3665/data!$V3665</f>
        <v>2.3715415019762847</v>
      </c>
      <c r="O3665">
        <f>100*data!O3665/data!$V3665</f>
        <v>3.4255599472990776</v>
      </c>
      <c r="P3665">
        <f>100*data!P3665/data!$V3665</f>
        <v>15.612648221343873</v>
      </c>
      <c r="Q3665">
        <f>100*data!Q3665/data!$V3665</f>
        <v>7.64163372859025</v>
      </c>
      <c r="R3665">
        <f>100*data!R3665/data!$V3665</f>
        <v>0.2635046113306983</v>
      </c>
      <c r="S3665">
        <f>100*data!S3665/data!$V3665</f>
        <v>2.1080368906455864</v>
      </c>
      <c r="T3665">
        <f>100*data!T3665/data!$V3665</f>
        <v>5.4018445322793145</v>
      </c>
      <c r="U3665">
        <f>100*data!U3665/data!$V3665</f>
        <v>6.6534914361001318</v>
      </c>
      <c r="V3665">
        <f t="shared" si="43"/>
        <v>100</v>
      </c>
    </row>
    <row r="3666" spans="1:22" x14ac:dyDescent="0.3">
      <c r="A3666" t="s">
        <v>57</v>
      </c>
      <c r="B3666" t="s">
        <v>1</v>
      </c>
      <c r="C3666" t="s">
        <v>384</v>
      </c>
      <c r="D3666">
        <f>100*data!D3666/data!$V3666</f>
        <v>9.4161958568738227E-2</v>
      </c>
      <c r="E3666">
        <f>100*data!E3666/data!$V3666</f>
        <v>0.25109855618330196</v>
      </c>
      <c r="F3666">
        <f>100*data!F3666/data!$V3666</f>
        <v>8.6942875078468305</v>
      </c>
      <c r="G3666">
        <f>100*data!G3666/data!$V3666</f>
        <v>5.6183301946013806</v>
      </c>
      <c r="H3666">
        <f>100*data!H3666/data!$V3666</f>
        <v>3.1387319522912742</v>
      </c>
      <c r="I3666">
        <f>100*data!I3666/data!$V3666</f>
        <v>14.124293785310735</v>
      </c>
      <c r="J3666">
        <f>100*data!J3666/data!$V3666</f>
        <v>9.7300690521029498</v>
      </c>
      <c r="K3666">
        <f>100*data!K3666/data!$V3666</f>
        <v>7.5329566854990579</v>
      </c>
      <c r="L3666">
        <f>100*data!L3666/data!$V3666</f>
        <v>5.3986189579409922</v>
      </c>
      <c r="M3666">
        <f>100*data!M3666/data!$V3666</f>
        <v>4.770872567482737</v>
      </c>
      <c r="N3666">
        <f>100*data!N3666/data!$V3666</f>
        <v>7.5015693659761453</v>
      </c>
      <c r="O3666">
        <f>100*data!O3666/data!$V3666</f>
        <v>4.3314500941619585</v>
      </c>
      <c r="P3666">
        <f>100*data!P3666/data!$V3666</f>
        <v>8.6001255492780917</v>
      </c>
      <c r="Q3666">
        <f>100*data!Q3666/data!$V3666</f>
        <v>10.483364720652856</v>
      </c>
      <c r="R3666">
        <f>100*data!R3666/data!$V3666</f>
        <v>0</v>
      </c>
      <c r="S3666">
        <f>100*data!S3666/data!$V3666</f>
        <v>1.1299435028248588</v>
      </c>
      <c r="T3666">
        <f>100*data!T3666/data!$V3666</f>
        <v>4.5197740112994351</v>
      </c>
      <c r="U3666">
        <f>100*data!U3666/data!$V3666</f>
        <v>4.0803515379786566</v>
      </c>
      <c r="V3666">
        <f t="shared" si="43"/>
        <v>100.00000000000001</v>
      </c>
    </row>
    <row r="3667" spans="1:22" x14ac:dyDescent="0.3">
      <c r="A3667" t="s">
        <v>78</v>
      </c>
      <c r="B3667" t="s">
        <v>1</v>
      </c>
      <c r="C3667" t="s">
        <v>384</v>
      </c>
      <c r="D3667">
        <f>100*data!D3667/data!$V3667</f>
        <v>0.10621348911311737</v>
      </c>
      <c r="E3667">
        <f>100*data!E3667/data!$V3667</f>
        <v>0.53106744556558683</v>
      </c>
      <c r="F3667">
        <f>100*data!F3667/data!$V3667</f>
        <v>5.7886351566648964</v>
      </c>
      <c r="G3667">
        <f>100*data!G3667/data!$V3667</f>
        <v>10.143388210302708</v>
      </c>
      <c r="H3667">
        <f>100*data!H3667/data!$V3667</f>
        <v>3.4519383961763146</v>
      </c>
      <c r="I3667">
        <f>100*data!I3667/data!$V3667</f>
        <v>4.0892193308550189</v>
      </c>
      <c r="J3667">
        <f>100*data!J3667/data!$V3667</f>
        <v>9.1874668082846522</v>
      </c>
      <c r="K3667">
        <f>100*data!K3667/data!$V3667</f>
        <v>5.3106744556558683</v>
      </c>
      <c r="L3667">
        <f>100*data!L3667/data!$V3667</f>
        <v>7.7004779607010088</v>
      </c>
      <c r="M3667">
        <f>100*data!M3667/data!$V3667</f>
        <v>6.3197026022304836</v>
      </c>
      <c r="N3667">
        <f>100*data!N3667/data!$V3667</f>
        <v>5.6293149229952206</v>
      </c>
      <c r="O3667">
        <f>100*data!O3667/data!$V3667</f>
        <v>4.8327137546468402</v>
      </c>
      <c r="P3667">
        <f>100*data!P3667/data!$V3667</f>
        <v>14.710568242166755</v>
      </c>
      <c r="Q3667">
        <f>100*data!Q3667/data!$V3667</f>
        <v>7.6473712161444505</v>
      </c>
      <c r="R3667">
        <f>100*data!R3667/data!$V3667</f>
        <v>5.3106744556558685E-2</v>
      </c>
      <c r="S3667">
        <f>100*data!S3667/data!$V3667</f>
        <v>2.2835900159320235</v>
      </c>
      <c r="T3667">
        <f>100*data!T3667/data!$V3667</f>
        <v>5.8417419012214555</v>
      </c>
      <c r="U3667">
        <f>100*data!U3667/data!$V3667</f>
        <v>6.3728093467870419</v>
      </c>
      <c r="V3667">
        <f t="shared" si="43"/>
        <v>99.999999999999986</v>
      </c>
    </row>
    <row r="3668" spans="1:22" x14ac:dyDescent="0.3">
      <c r="A3668" t="s">
        <v>92</v>
      </c>
      <c r="B3668" t="s">
        <v>1</v>
      </c>
      <c r="C3668" t="s">
        <v>386</v>
      </c>
      <c r="D3668">
        <f>100*data!D3668/data!$V3668</f>
        <v>9.545454545454545</v>
      </c>
      <c r="E3668">
        <f>100*data!E3668/data!$V3668</f>
        <v>0</v>
      </c>
      <c r="F3668">
        <f>100*data!F3668/data!$V3668</f>
        <v>5</v>
      </c>
      <c r="G3668">
        <f>100*data!G3668/data!$V3668</f>
        <v>10.909090909090908</v>
      </c>
      <c r="H3668">
        <f>100*data!H3668/data!$V3668</f>
        <v>2.5</v>
      </c>
      <c r="I3668">
        <f>100*data!I3668/data!$V3668</f>
        <v>3.6363636363636362</v>
      </c>
      <c r="J3668">
        <f>100*data!J3668/data!$V3668</f>
        <v>7.5</v>
      </c>
      <c r="K3668">
        <f>100*data!K3668/data!$V3668</f>
        <v>7.0454545454545459</v>
      </c>
      <c r="L3668">
        <f>100*data!L3668/data!$V3668</f>
        <v>6.3636363636363633</v>
      </c>
      <c r="M3668">
        <f>100*data!M3668/data!$V3668</f>
        <v>5.2272727272727275</v>
      </c>
      <c r="N3668">
        <f>100*data!N3668/data!$V3668</f>
        <v>1.5909090909090908</v>
      </c>
      <c r="O3668">
        <f>100*data!O3668/data!$V3668</f>
        <v>3.4090909090909092</v>
      </c>
      <c r="P3668">
        <f>100*data!P3668/data!$V3668</f>
        <v>17.045454545454547</v>
      </c>
      <c r="Q3668">
        <f>100*data!Q3668/data!$V3668</f>
        <v>9.3181818181818183</v>
      </c>
      <c r="R3668">
        <f>100*data!R3668/data!$V3668</f>
        <v>1.1363636363636365</v>
      </c>
      <c r="S3668">
        <f>100*data!S3668/data!$V3668</f>
        <v>1.5909090909090908</v>
      </c>
      <c r="T3668">
        <f>100*data!T3668/data!$V3668</f>
        <v>2.5</v>
      </c>
      <c r="U3668">
        <f>100*data!U3668/data!$V3668</f>
        <v>5.6818181818181817</v>
      </c>
      <c r="V3668">
        <f t="shared" si="43"/>
        <v>100.00000000000001</v>
      </c>
    </row>
    <row r="3669" spans="1:22" x14ac:dyDescent="0.3">
      <c r="A3669" t="s">
        <v>214</v>
      </c>
      <c r="B3669" t="s">
        <v>270</v>
      </c>
      <c r="C3669" t="s">
        <v>382</v>
      </c>
      <c r="D3669">
        <f>100*data!D3669/data!$V3669</f>
        <v>7.3529411764705879</v>
      </c>
      <c r="E3669">
        <f>100*data!E3669/data!$V3669</f>
        <v>0.53475935828877008</v>
      </c>
      <c r="F3669">
        <f>100*data!F3669/data!$V3669</f>
        <v>7.971256684491979</v>
      </c>
      <c r="G3669">
        <f>100*data!G3669/data!$V3669</f>
        <v>14.705882352941176</v>
      </c>
      <c r="H3669">
        <f>100*data!H3669/data!$V3669</f>
        <v>3.9772727272727271</v>
      </c>
      <c r="I3669">
        <f>100*data!I3669/data!$V3669</f>
        <v>4.1109625668449201</v>
      </c>
      <c r="J3669">
        <f>100*data!J3669/data!$V3669</f>
        <v>7.1189839572192515</v>
      </c>
      <c r="K3669">
        <f>100*data!K3669/data!$V3669</f>
        <v>4.9632352941176467</v>
      </c>
      <c r="L3669">
        <f>100*data!L3669/data!$V3669</f>
        <v>7.1858288770053473</v>
      </c>
      <c r="M3669">
        <f>100*data!M3669/data!$V3669</f>
        <v>4.7125668449197864</v>
      </c>
      <c r="N3669">
        <f>100*data!N3669/data!$V3669</f>
        <v>2.0053475935828877</v>
      </c>
      <c r="O3669">
        <f>100*data!O3669/data!$V3669</f>
        <v>3.7600267379679146</v>
      </c>
      <c r="P3669">
        <f>100*data!P3669/data!$V3669</f>
        <v>13.20187165775401</v>
      </c>
      <c r="Q3669">
        <f>100*data!Q3669/data!$V3669</f>
        <v>6.9685828877005349</v>
      </c>
      <c r="R3669">
        <f>100*data!R3669/data!$V3669</f>
        <v>0.51804812834224601</v>
      </c>
      <c r="S3669">
        <f>100*data!S3669/data!$V3669</f>
        <v>1.6878342245989304</v>
      </c>
      <c r="T3669">
        <f>100*data!T3669/data!$V3669</f>
        <v>3.5093582887700534</v>
      </c>
      <c r="U3669">
        <f>100*data!U3669/data!$V3669</f>
        <v>5.7152406417112296</v>
      </c>
      <c r="V3669">
        <f t="shared" si="43"/>
        <v>100</v>
      </c>
    </row>
    <row r="3670" spans="1:22" x14ac:dyDescent="0.3">
      <c r="A3670" t="s">
        <v>154</v>
      </c>
      <c r="B3670" t="s">
        <v>270</v>
      </c>
      <c r="C3670" t="s">
        <v>382</v>
      </c>
      <c r="D3670">
        <f>100*data!D3670/data!$V3670</f>
        <v>5.5390211640211637</v>
      </c>
      <c r="E3670">
        <f>100*data!E3670/data!$V3670</f>
        <v>0.49603174603174605</v>
      </c>
      <c r="F3670">
        <f>100*data!F3670/data!$V3670</f>
        <v>7.0271164021164019</v>
      </c>
      <c r="G3670">
        <f>100*data!G3670/data!$V3670</f>
        <v>13.210978835978835</v>
      </c>
      <c r="H3670">
        <f>100*data!H3670/data!$V3670</f>
        <v>3.4226190476190474</v>
      </c>
      <c r="I3670">
        <f>100*data!I3670/data!$V3670</f>
        <v>4.8611111111111107</v>
      </c>
      <c r="J3670">
        <f>100*data!J3670/data!$V3670</f>
        <v>6.7625661375661377</v>
      </c>
      <c r="K3670">
        <f>100*data!K3670/data!$V3670</f>
        <v>5.6382275132275135</v>
      </c>
      <c r="L3670">
        <f>100*data!L3670/data!$V3670</f>
        <v>5.0099206349206353</v>
      </c>
      <c r="M3670">
        <f>100*data!M3670/data!$V3670</f>
        <v>5.39021164021164</v>
      </c>
      <c r="N3670">
        <f>100*data!N3670/data!$V3670</f>
        <v>3.0919312169312168</v>
      </c>
      <c r="O3670">
        <f>100*data!O3670/data!$V3670</f>
        <v>3.9021164021164023</v>
      </c>
      <c r="P3670">
        <f>100*data!P3670/data!$V3670</f>
        <v>15.046296296296296</v>
      </c>
      <c r="Q3670">
        <f>100*data!Q3670/data!$V3670</f>
        <v>8.7301587301587293</v>
      </c>
      <c r="R3670">
        <f>100*data!R3670/data!$V3670</f>
        <v>0.51256613756613756</v>
      </c>
      <c r="S3670">
        <f>100*data!S3670/data!$V3670</f>
        <v>1.9014550264550265</v>
      </c>
      <c r="T3670">
        <f>100*data!T3670/data!$V3670</f>
        <v>3.6375661375661377</v>
      </c>
      <c r="U3670">
        <f>100*data!U3670/data!$V3670</f>
        <v>5.8201058201058204</v>
      </c>
      <c r="V3670">
        <f t="shared" si="43"/>
        <v>100</v>
      </c>
    </row>
    <row r="3671" spans="1:22" x14ac:dyDescent="0.3">
      <c r="A3671" t="s">
        <v>217</v>
      </c>
      <c r="B3671" t="s">
        <v>270</v>
      </c>
      <c r="C3671" t="s">
        <v>386</v>
      </c>
      <c r="D3671">
        <f>100*data!D3671/data!$V3671</f>
        <v>11.879087855753934</v>
      </c>
      <c r="E3671">
        <f>100*data!E3671/data!$V3671</f>
        <v>0.63637970655824638</v>
      </c>
      <c r="F3671">
        <f>100*data!F3671/data!$V3671</f>
        <v>5.5506452183135941</v>
      </c>
      <c r="G3671">
        <f>100*data!G3671/data!$V3671</f>
        <v>14.58370160862648</v>
      </c>
      <c r="H3671">
        <f>100*data!H3671/data!$V3671</f>
        <v>3.9420187378469151</v>
      </c>
      <c r="I3671">
        <f>100*data!I3671/data!$V3671</f>
        <v>4.065759236344352</v>
      </c>
      <c r="J3671">
        <f>100*data!J3671/data!$V3671</f>
        <v>7.4421071239172703</v>
      </c>
      <c r="K3671">
        <f>100*data!K3671/data!$V3671</f>
        <v>7.3360438394908964</v>
      </c>
      <c r="L3671">
        <f>100*data!L3671/data!$V3671</f>
        <v>6.8941134877143364</v>
      </c>
      <c r="M3671">
        <f>100*data!M3671/data!$V3671</f>
        <v>3.3763478875729187</v>
      </c>
      <c r="N3671">
        <f>100*data!N3671/data!$V3671</f>
        <v>1.5732720523245536</v>
      </c>
      <c r="O3671">
        <f>100*data!O3671/data!$V3671</f>
        <v>3.1995757468622945</v>
      </c>
      <c r="P3671">
        <f>100*data!P3671/data!$V3671</f>
        <v>11.454834718048435</v>
      </c>
      <c r="Q3671">
        <f>100*data!Q3671/data!$V3671</f>
        <v>6.681986918861587</v>
      </c>
      <c r="R3671">
        <f>100*data!R3671/data!$V3671</f>
        <v>0.91921513169524482</v>
      </c>
      <c r="S3671">
        <f>100*data!S3671/data!$V3671</f>
        <v>1.6263036945377409</v>
      </c>
      <c r="T3671">
        <f>100*data!T3671/data!$V3671</f>
        <v>3.3233162453597314</v>
      </c>
      <c r="U3671">
        <f>100*data!U3671/data!$V3671</f>
        <v>5.5152907901714689</v>
      </c>
      <c r="V3671">
        <f t="shared" si="43"/>
        <v>99.999999999999986</v>
      </c>
    </row>
    <row r="3672" spans="1:22" x14ac:dyDescent="0.3">
      <c r="A3672" t="s">
        <v>351</v>
      </c>
      <c r="B3672" t="s">
        <v>270</v>
      </c>
      <c r="C3672" t="s">
        <v>382</v>
      </c>
      <c r="D3672">
        <f>100*data!D3672/data!$V3672</f>
        <v>4.5103092783505154</v>
      </c>
      <c r="E3672">
        <f>100*data!E3672/data!$V3672</f>
        <v>0.64432989690721654</v>
      </c>
      <c r="F3672">
        <f>100*data!F3672/data!$V3672</f>
        <v>6.5537555228276876</v>
      </c>
      <c r="G3672">
        <f>100*data!G3672/data!$V3672</f>
        <v>15.592783505154639</v>
      </c>
      <c r="H3672">
        <f>100*data!H3672/data!$V3672</f>
        <v>3.8291605301914582</v>
      </c>
      <c r="I3672">
        <f>100*data!I3672/data!$V3672</f>
        <v>4.1237113402061851</v>
      </c>
      <c r="J3672">
        <f>100*data!J3672/data!$V3672</f>
        <v>8.4867452135493373</v>
      </c>
      <c r="K3672">
        <f>100*data!K3672/data!$V3672</f>
        <v>4.6391752577319592</v>
      </c>
      <c r="L3672">
        <f>100*data!L3672/data!$V3672</f>
        <v>5.6701030927835054</v>
      </c>
      <c r="M3672">
        <f>100*data!M3672/data!$V3672</f>
        <v>5.8357879234167891</v>
      </c>
      <c r="N3672">
        <f>100*data!N3672/data!$V3672</f>
        <v>1.9698085419734905</v>
      </c>
      <c r="O3672">
        <f>100*data!O3672/data!$V3672</f>
        <v>3.6266568483063328</v>
      </c>
      <c r="P3672">
        <f>100*data!P3672/data!$V3672</f>
        <v>14.745949926362297</v>
      </c>
      <c r="Q3672">
        <f>100*data!Q3672/data!$V3672</f>
        <v>7.3453608247422677</v>
      </c>
      <c r="R3672">
        <f>100*data!R3672/data!$V3672</f>
        <v>0.46023564064801176</v>
      </c>
      <c r="S3672">
        <f>100*data!S3672/data!$V3672</f>
        <v>1.6752577319587629</v>
      </c>
      <c r="T3672">
        <f>100*data!T3672/data!$V3672</f>
        <v>4.1421207658321064</v>
      </c>
      <c r="U3672">
        <f>100*data!U3672/data!$V3672</f>
        <v>6.1487481590574378</v>
      </c>
      <c r="V3672">
        <f t="shared" si="43"/>
        <v>100</v>
      </c>
    </row>
    <row r="3673" spans="1:22" x14ac:dyDescent="0.3">
      <c r="A3673" t="s">
        <v>130</v>
      </c>
      <c r="B3673" t="s">
        <v>1</v>
      </c>
      <c r="C3673" t="s">
        <v>382</v>
      </c>
      <c r="D3673">
        <f>100*data!D3673/data!$V3673</f>
        <v>3.0509478672985781</v>
      </c>
      <c r="E3673">
        <f>100*data!E3673/data!$V3673</f>
        <v>0.41469194312796209</v>
      </c>
      <c r="F3673">
        <f>100*data!F3673/data!$V3673</f>
        <v>5.7168246445497628</v>
      </c>
      <c r="G3673">
        <f>100*data!G3673/data!$V3673</f>
        <v>12.351895734597157</v>
      </c>
      <c r="H3673">
        <f>100*data!H3673/data!$V3673</f>
        <v>3.9691943127962084</v>
      </c>
      <c r="I3673">
        <f>100*data!I3673/data!$V3673</f>
        <v>3.5841232227488153</v>
      </c>
      <c r="J3673">
        <f>100*data!J3673/data!$V3673</f>
        <v>6.1611374407582939</v>
      </c>
      <c r="K3673">
        <f>100*data!K3673/data!$V3673</f>
        <v>15.225118483412322</v>
      </c>
      <c r="L3673">
        <f>100*data!L3673/data!$V3673</f>
        <v>4.9466824644549767</v>
      </c>
      <c r="M3673">
        <f>100*data!M3673/data!$V3673</f>
        <v>4.2061611374407581</v>
      </c>
      <c r="N3673">
        <f>100*data!N3673/data!$V3673</f>
        <v>1.3921800947867298</v>
      </c>
      <c r="O3673">
        <f>100*data!O3673/data!$V3673</f>
        <v>2.31042654028436</v>
      </c>
      <c r="P3673">
        <f>100*data!P3673/data!$V3673</f>
        <v>10.663507109004739</v>
      </c>
      <c r="Q3673">
        <f>100*data!Q3673/data!$V3673</f>
        <v>6.9609004739336493</v>
      </c>
      <c r="R3673">
        <f>100*data!R3673/data!$V3673</f>
        <v>0.41469194312796209</v>
      </c>
      <c r="S3673">
        <f>100*data!S3673/data!$V3673</f>
        <v>1.5402843601895735</v>
      </c>
      <c r="T3673">
        <f>100*data!T3673/data!$V3673</f>
        <v>2.6066350710900474</v>
      </c>
      <c r="U3673">
        <f>100*data!U3673/data!$V3673</f>
        <v>14.484597156398104</v>
      </c>
      <c r="V3673">
        <f t="shared" si="43"/>
        <v>100.00000000000001</v>
      </c>
    </row>
    <row r="3674" spans="1:22" x14ac:dyDescent="0.3">
      <c r="A3674" t="s">
        <v>132</v>
      </c>
      <c r="B3674" t="s">
        <v>1</v>
      </c>
      <c r="C3674" t="s">
        <v>382</v>
      </c>
      <c r="D3674">
        <f>100*data!D3674/data!$V3674</f>
        <v>4.4334975369458132</v>
      </c>
      <c r="E3674">
        <f>100*data!E3674/data!$V3674</f>
        <v>0.42223786066150598</v>
      </c>
      <c r="F3674">
        <f>100*data!F3674/data!$V3674</f>
        <v>4.8322777386816798</v>
      </c>
      <c r="G3674">
        <f>100*data!G3674/data!$V3674</f>
        <v>13.793103448275861</v>
      </c>
      <c r="H3674">
        <f>100*data!H3674/data!$V3674</f>
        <v>3.0025803424818203</v>
      </c>
      <c r="I3674">
        <f>100*data!I3674/data!$V3674</f>
        <v>3.4482758620689653</v>
      </c>
      <c r="J3674">
        <f>100*data!J3674/data!$V3674</f>
        <v>5.3248885761201032</v>
      </c>
      <c r="K3674">
        <f>100*data!K3674/data!$V3674</f>
        <v>14.309171944639925</v>
      </c>
      <c r="L3674">
        <f>100*data!L3674/data!$V3674</f>
        <v>5.559465165376495</v>
      </c>
      <c r="M3674">
        <f>100*data!M3674/data!$V3674</f>
        <v>6.2397372742200332</v>
      </c>
      <c r="N3674">
        <f>100*data!N3674/data!$V3674</f>
        <v>1.6889514426460239</v>
      </c>
      <c r="O3674">
        <f>100*data!O3674/data!$V3674</f>
        <v>2.9556650246305418</v>
      </c>
      <c r="P3674">
        <f>100*data!P3674/data!$V3674</f>
        <v>14.356087262491203</v>
      </c>
      <c r="Q3674">
        <f>100*data!Q3674/data!$V3674</f>
        <v>8.9373680506685425</v>
      </c>
      <c r="R3674">
        <f>100*data!R3674/data!$V3674</f>
        <v>0.56298381421534127</v>
      </c>
      <c r="S3674">
        <f>100*data!S3674/data!$V3674</f>
        <v>1.6889514426460239</v>
      </c>
      <c r="T3674">
        <f>100*data!T3674/data!$V3674</f>
        <v>3.0964109781843772</v>
      </c>
      <c r="U3674">
        <f>100*data!U3674/data!$V3674</f>
        <v>5.3483462350457422</v>
      </c>
      <c r="V3674">
        <f t="shared" si="43"/>
        <v>100</v>
      </c>
    </row>
    <row r="3675" spans="1:22" x14ac:dyDescent="0.3">
      <c r="A3675" t="s">
        <v>49</v>
      </c>
      <c r="B3675" t="s">
        <v>1</v>
      </c>
      <c r="C3675" t="s">
        <v>386</v>
      </c>
      <c r="D3675">
        <f>100*data!D3675/data!$V3675</f>
        <v>21.531791907514449</v>
      </c>
      <c r="E3675">
        <f>100*data!E3675/data!$V3675</f>
        <v>0.5780346820809249</v>
      </c>
      <c r="F3675">
        <f>100*data!F3675/data!$V3675</f>
        <v>6.0693641618497107</v>
      </c>
      <c r="G3675">
        <f>100*data!G3675/data!$V3675</f>
        <v>11.608863198458574</v>
      </c>
      <c r="H3675">
        <f>100*data!H3675/data!$V3675</f>
        <v>3.1310211946050095</v>
      </c>
      <c r="I3675">
        <f>100*data!I3675/data!$V3675</f>
        <v>3.7090558766859343</v>
      </c>
      <c r="J3675">
        <f>100*data!J3675/data!$V3675</f>
        <v>6.7437379576107901</v>
      </c>
      <c r="K3675">
        <f>100*data!K3675/data!$V3675</f>
        <v>2.5048169556840079</v>
      </c>
      <c r="L3675">
        <f>100*data!L3675/data!$V3675</f>
        <v>5.3468208092485545</v>
      </c>
      <c r="M3675">
        <f>100*data!M3675/data!$V3675</f>
        <v>4.5279383429672446</v>
      </c>
      <c r="N3675">
        <f>100*data!N3675/data!$V3675</f>
        <v>1.0597302504816957</v>
      </c>
      <c r="O3675">
        <f>100*data!O3675/data!$V3675</f>
        <v>3.4200385356454719</v>
      </c>
      <c r="P3675">
        <f>100*data!P3675/data!$V3675</f>
        <v>10.886319845857418</v>
      </c>
      <c r="Q3675">
        <f>100*data!Q3675/data!$V3675</f>
        <v>7.8516377649325628</v>
      </c>
      <c r="R3675">
        <f>100*data!R3675/data!$V3675</f>
        <v>1.0115606936416186</v>
      </c>
      <c r="S3675">
        <f>100*data!S3675/data!$V3675</f>
        <v>1.7341040462427746</v>
      </c>
      <c r="T3675">
        <f>100*data!T3675/data!$V3675</f>
        <v>2.6974951830443161</v>
      </c>
      <c r="U3675">
        <f>100*data!U3675/data!$V3675</f>
        <v>5.5876685934489405</v>
      </c>
      <c r="V3675">
        <f t="shared" si="43"/>
        <v>99.999999999999986</v>
      </c>
    </row>
    <row r="3676" spans="1:22" x14ac:dyDescent="0.3">
      <c r="A3676" t="s">
        <v>95</v>
      </c>
      <c r="B3676" t="s">
        <v>1</v>
      </c>
      <c r="C3676" t="s">
        <v>386</v>
      </c>
      <c r="D3676">
        <f>100*data!D3676/data!$V3676</f>
        <v>20</v>
      </c>
      <c r="E3676">
        <f>100*data!E3676/data!$V3676</f>
        <v>0.53968253968253965</v>
      </c>
      <c r="F3676">
        <f>100*data!F3676/data!$V3676</f>
        <v>5.2698412698412698</v>
      </c>
      <c r="G3676">
        <f>100*data!G3676/data!$V3676</f>
        <v>11.746031746031745</v>
      </c>
      <c r="H3676">
        <f>100*data!H3676/data!$V3676</f>
        <v>3.5238095238095237</v>
      </c>
      <c r="I3676">
        <f>100*data!I3676/data!$V3676</f>
        <v>4.1269841269841274</v>
      </c>
      <c r="J3676">
        <f>100*data!J3676/data!$V3676</f>
        <v>6.1904761904761907</v>
      </c>
      <c r="K3676">
        <f>100*data!K3676/data!$V3676</f>
        <v>2.8888888888888888</v>
      </c>
      <c r="L3676">
        <f>100*data!L3676/data!$V3676</f>
        <v>6.3174603174603172</v>
      </c>
      <c r="M3676">
        <f>100*data!M3676/data!$V3676</f>
        <v>4.0634920634920633</v>
      </c>
      <c r="N3676">
        <f>100*data!N3676/data!$V3676</f>
        <v>1.4285714285714286</v>
      </c>
      <c r="O3676">
        <f>100*data!O3676/data!$V3676</f>
        <v>3.4603174603174605</v>
      </c>
      <c r="P3676">
        <f>100*data!P3676/data!$V3676</f>
        <v>12.952380952380953</v>
      </c>
      <c r="Q3676">
        <f>100*data!Q3676/data!$V3676</f>
        <v>6.7619047619047619</v>
      </c>
      <c r="R3676">
        <f>100*data!R3676/data!$V3676</f>
        <v>0.73015873015873012</v>
      </c>
      <c r="S3676">
        <f>100*data!S3676/data!$V3676</f>
        <v>1.3015873015873016</v>
      </c>
      <c r="T3676">
        <f>100*data!T3676/data!$V3676</f>
        <v>3.2380952380952381</v>
      </c>
      <c r="U3676">
        <f>100*data!U3676/data!$V3676</f>
        <v>5.4603174603174605</v>
      </c>
      <c r="V3676">
        <f t="shared" si="43"/>
        <v>99.999999999999986</v>
      </c>
    </row>
    <row r="3677" spans="1:22" x14ac:dyDescent="0.3">
      <c r="A3677" t="s">
        <v>107</v>
      </c>
      <c r="B3677" t="s">
        <v>1</v>
      </c>
      <c r="C3677" t="s">
        <v>384</v>
      </c>
      <c r="D3677">
        <f>100*data!D3677/data!$V3677</f>
        <v>0.38910505836575876</v>
      </c>
      <c r="E3677">
        <f>100*data!E3677/data!$V3677</f>
        <v>0.38910505836575876</v>
      </c>
      <c r="F3677">
        <f>100*data!F3677/data!$V3677</f>
        <v>8.6381322957198439</v>
      </c>
      <c r="G3677">
        <f>100*data!G3677/data!$V3677</f>
        <v>13.540856031128405</v>
      </c>
      <c r="H3677">
        <f>100*data!H3677/data!$V3677</f>
        <v>5.2140077821011674</v>
      </c>
      <c r="I3677">
        <f>100*data!I3677/data!$V3677</f>
        <v>4.9027237354085607</v>
      </c>
      <c r="J3677">
        <f>100*data!J3677/data!$V3677</f>
        <v>10.272373540856032</v>
      </c>
      <c r="K3677">
        <f>100*data!K3677/data!$V3677</f>
        <v>11.595330739299611</v>
      </c>
      <c r="L3677">
        <f>100*data!L3677/data!$V3677</f>
        <v>7.3929961089494167</v>
      </c>
      <c r="M3677">
        <f>100*data!M3677/data!$V3677</f>
        <v>4.0466926070038909</v>
      </c>
      <c r="N3677">
        <f>100*data!N3677/data!$V3677</f>
        <v>1.4785992217898833</v>
      </c>
      <c r="O3677">
        <f>100*data!O3677/data!$V3677</f>
        <v>2.6459143968871595</v>
      </c>
      <c r="P3677">
        <f>100*data!P3677/data!$V3677</f>
        <v>8.7937743190661486</v>
      </c>
      <c r="Q3677">
        <f>100*data!Q3677/data!$V3677</f>
        <v>7.0038910505836576</v>
      </c>
      <c r="R3677">
        <f>100*data!R3677/data!$V3677</f>
        <v>7.7821011673151752E-2</v>
      </c>
      <c r="S3677">
        <f>100*data!S3677/data!$V3677</f>
        <v>1.7898832684824904</v>
      </c>
      <c r="T3677">
        <f>100*data!T3677/data!$V3677</f>
        <v>4.8249027237354083</v>
      </c>
      <c r="U3677">
        <f>100*data!U3677/data!$V3677</f>
        <v>7.0038910505836576</v>
      </c>
      <c r="V3677">
        <f t="shared" si="43"/>
        <v>100</v>
      </c>
    </row>
    <row r="3678" spans="1:22" x14ac:dyDescent="0.3">
      <c r="A3678" t="s">
        <v>111</v>
      </c>
      <c r="B3678" t="s">
        <v>1</v>
      </c>
      <c r="C3678" t="s">
        <v>384</v>
      </c>
      <c r="D3678">
        <f>100*data!D3678/data!$V3678</f>
        <v>3.0278232405891981</v>
      </c>
      <c r="E3678">
        <f>100*data!E3678/data!$V3678</f>
        <v>0.57283142389525366</v>
      </c>
      <c r="F3678">
        <f>100*data!F3678/data!$V3678</f>
        <v>11.456628477905074</v>
      </c>
      <c r="G3678">
        <f>100*data!G3678/data!$V3678</f>
        <v>11.211129296235679</v>
      </c>
      <c r="H3678">
        <f>100*data!H3678/data!$V3678</f>
        <v>4.0098199672667754</v>
      </c>
      <c r="I3678">
        <f>100*data!I3678/data!$V3678</f>
        <v>4.1734860883797058</v>
      </c>
      <c r="J3678">
        <f>100*data!J3678/data!$V3678</f>
        <v>6.9558101472995091</v>
      </c>
      <c r="K3678">
        <f>100*data!K3678/data!$V3678</f>
        <v>7.1194762684124386</v>
      </c>
      <c r="L3678">
        <f>100*data!L3678/data!$V3678</f>
        <v>5.0736497545008179</v>
      </c>
      <c r="M3678">
        <f>100*data!M3678/data!$V3678</f>
        <v>7.1194762684124386</v>
      </c>
      <c r="N3678">
        <f>100*data!N3678/data!$V3678</f>
        <v>1.3093289689034371</v>
      </c>
      <c r="O3678">
        <f>100*data!O3678/data!$V3678</f>
        <v>2.8641571194762685</v>
      </c>
      <c r="P3678">
        <f>100*data!P3678/data!$V3678</f>
        <v>11.538461538461538</v>
      </c>
      <c r="Q3678">
        <f>100*data!Q3678/data!$V3678</f>
        <v>9.0834697217675942</v>
      </c>
      <c r="R3678">
        <f>100*data!R3678/data!$V3678</f>
        <v>0.49099836333878888</v>
      </c>
      <c r="S3678">
        <f>100*data!S3678/data!$V3678</f>
        <v>1.6366612111292962</v>
      </c>
      <c r="T3678">
        <f>100*data!T3678/data!$V3678</f>
        <v>3.0278232405891981</v>
      </c>
      <c r="U3678">
        <f>100*data!U3678/data!$V3678</f>
        <v>9.3289689034369889</v>
      </c>
      <c r="V3678">
        <f t="shared" si="43"/>
        <v>100.00000000000001</v>
      </c>
    </row>
    <row r="3679" spans="1:22" x14ac:dyDescent="0.3">
      <c r="A3679" t="s">
        <v>143</v>
      </c>
      <c r="B3679" t="s">
        <v>270</v>
      </c>
      <c r="C3679" t="s">
        <v>382</v>
      </c>
      <c r="D3679">
        <f>100*data!D3679/data!$V3679</f>
        <v>8.0305343511450378</v>
      </c>
      <c r="E3679">
        <f>100*data!E3679/data!$V3679</f>
        <v>0.53435114503816794</v>
      </c>
      <c r="F3679">
        <f>100*data!F3679/data!$V3679</f>
        <v>6.8091603053435117</v>
      </c>
      <c r="G3679">
        <f>100*data!G3679/data!$V3679</f>
        <v>15.038167938931299</v>
      </c>
      <c r="H3679">
        <f>100*data!H3679/data!$V3679</f>
        <v>3.7251908396946565</v>
      </c>
      <c r="I3679">
        <f>100*data!I3679/data!$V3679</f>
        <v>4.4885496183206106</v>
      </c>
      <c r="J3679">
        <f>100*data!J3679/data!$V3679</f>
        <v>6.6106870229007635</v>
      </c>
      <c r="K3679">
        <f>100*data!K3679/data!$V3679</f>
        <v>5.6488549618320612</v>
      </c>
      <c r="L3679">
        <f>100*data!L3679/data!$V3679</f>
        <v>6.0458015267175576</v>
      </c>
      <c r="M3679">
        <f>100*data!M3679/data!$V3679</f>
        <v>4.7938931297709928</v>
      </c>
      <c r="N3679">
        <f>100*data!N3679/data!$V3679</f>
        <v>1.7404580152671756</v>
      </c>
      <c r="O3679">
        <f>100*data!O3679/data!$V3679</f>
        <v>3.5419847328244276</v>
      </c>
      <c r="P3679">
        <f>100*data!P3679/data!$V3679</f>
        <v>13.770992366412214</v>
      </c>
      <c r="Q3679">
        <f>100*data!Q3679/data!$V3679</f>
        <v>7.4809160305343507</v>
      </c>
      <c r="R3679">
        <f>100*data!R3679/data!$V3679</f>
        <v>0.44274809160305345</v>
      </c>
      <c r="S3679">
        <f>100*data!S3679/data!$V3679</f>
        <v>1.5419847328244274</v>
      </c>
      <c r="T3679">
        <f>100*data!T3679/data!$V3679</f>
        <v>3.4961832061068701</v>
      </c>
      <c r="U3679">
        <f>100*data!U3679/data!$V3679</f>
        <v>6.2595419847328246</v>
      </c>
      <c r="V3679">
        <f t="shared" ref="V3679:V3742" si="44">SUM(D3679:U3679)</f>
        <v>99.999999999999972</v>
      </c>
    </row>
    <row r="3680" spans="1:22" x14ac:dyDescent="0.3">
      <c r="A3680" t="s">
        <v>312</v>
      </c>
      <c r="B3680" t="s">
        <v>270</v>
      </c>
      <c r="C3680" t="s">
        <v>382</v>
      </c>
      <c r="D3680">
        <f>100*data!D3680/data!$V3680</f>
        <v>5.0930106555896693</v>
      </c>
      <c r="E3680">
        <f>100*data!E3680/data!$V3680</f>
        <v>0.48762867979050029</v>
      </c>
      <c r="F3680">
        <f>100*data!F3680/data!$V3680</f>
        <v>5.7973631930648368</v>
      </c>
      <c r="G3680">
        <f>100*data!G3680/data!$V3680</f>
        <v>10.763951598338451</v>
      </c>
      <c r="H3680">
        <f>100*data!H3680/data!$V3680</f>
        <v>3.1786165793751127</v>
      </c>
      <c r="I3680">
        <f>100*data!I3680/data!$V3680</f>
        <v>3.5940039732707243</v>
      </c>
      <c r="J3680">
        <f>100*data!J3680/data!$V3680</f>
        <v>6.1585696225392814</v>
      </c>
      <c r="K3680">
        <f>100*data!K3680/data!$V3680</f>
        <v>7.5311540545421707</v>
      </c>
      <c r="L3680">
        <f>100*data!L3680/data!$V3680</f>
        <v>5.291674191800614</v>
      </c>
      <c r="M3680">
        <f>100*data!M3680/data!$V3680</f>
        <v>6.9532237673830597</v>
      </c>
      <c r="N3680">
        <f>100*data!N3680/data!$V3680</f>
        <v>1.6615495755824454</v>
      </c>
      <c r="O3680">
        <f>100*data!O3680/data!$V3680</f>
        <v>3.9010294383240023</v>
      </c>
      <c r="P3680">
        <f>100*data!P3680/data!$V3680</f>
        <v>19.017518511829511</v>
      </c>
      <c r="Q3680">
        <f>100*data!Q3680/data!$V3680</f>
        <v>9.590030702546505</v>
      </c>
      <c r="R3680">
        <f>100*data!R3680/data!$V3680</f>
        <v>0.43344771536933357</v>
      </c>
      <c r="S3680">
        <f>100*data!S3680/data!$V3680</f>
        <v>1.7518511829510566</v>
      </c>
      <c r="T3680">
        <f>100*data!T3680/data!$V3680</f>
        <v>3.0521943290590574</v>
      </c>
      <c r="U3680">
        <f>100*data!U3680/data!$V3680</f>
        <v>5.7431822286436702</v>
      </c>
      <c r="V3680">
        <f t="shared" si="44"/>
        <v>100.00000000000001</v>
      </c>
    </row>
    <row r="3681" spans="1:22" x14ac:dyDescent="0.3">
      <c r="A3681" t="s">
        <v>12</v>
      </c>
      <c r="B3681" t="s">
        <v>196</v>
      </c>
      <c r="C3681" t="s">
        <v>384</v>
      </c>
      <c r="D3681">
        <f>100*data!D3681/data!$V3681</f>
        <v>0.17598483822932179</v>
      </c>
      <c r="E3681">
        <f>100*data!E3681/data!$V3681</f>
        <v>0.44673074319750916</v>
      </c>
      <c r="F3681">
        <f>100*data!F3681/data!$V3681</f>
        <v>5.7804250710708001</v>
      </c>
      <c r="G3681">
        <f>100*data!G3681/data!$V3681</f>
        <v>9.4761066738865569</v>
      </c>
      <c r="H3681">
        <f>100*data!H3681/data!$V3681</f>
        <v>3.2489508596182484</v>
      </c>
      <c r="I3681">
        <f>100*data!I3681/data!$V3681</f>
        <v>4.9817246514146474</v>
      </c>
      <c r="J3681">
        <f>100*data!J3681/data!$V3681</f>
        <v>11.763909570867741</v>
      </c>
      <c r="K3681">
        <f>100*data!K3681/data!$V3681</f>
        <v>6.1459320427778525</v>
      </c>
      <c r="L3681">
        <f>100*data!L3681/data!$V3681</f>
        <v>6.2000812237714902</v>
      </c>
      <c r="M3681">
        <f>100*data!M3681/data!$V3681</f>
        <v>6.0917828617842158</v>
      </c>
      <c r="N3681">
        <f>100*data!N3681/data!$V3681</f>
        <v>1.8410721537836741</v>
      </c>
      <c r="O3681">
        <f>100*data!O3681/data!$V3681</f>
        <v>4.29132259374577</v>
      </c>
      <c r="P3681">
        <f>100*data!P3681/data!$V3681</f>
        <v>14.268309191823473</v>
      </c>
      <c r="Q3681">
        <f>100*data!Q3681/data!$V3681</f>
        <v>11.54731284689319</v>
      </c>
      <c r="R3681">
        <f>100*data!R3681/data!$V3681</f>
        <v>4.0611885745228102E-2</v>
      </c>
      <c r="S3681">
        <f>100*data!S3681/data!$V3681</f>
        <v>2.0576688777582239</v>
      </c>
      <c r="T3681">
        <f>100*data!T3681/data!$V3681</f>
        <v>6.2000812237714902</v>
      </c>
      <c r="U3681">
        <f>100*data!U3681/data!$V3681</f>
        <v>5.4419926898605659</v>
      </c>
      <c r="V3681">
        <f t="shared" si="44"/>
        <v>99.999999999999986</v>
      </c>
    </row>
    <row r="3682" spans="1:22" x14ac:dyDescent="0.3">
      <c r="A3682" t="s">
        <v>15</v>
      </c>
      <c r="B3682" t="s">
        <v>196</v>
      </c>
      <c r="C3682" t="s">
        <v>384</v>
      </c>
      <c r="D3682">
        <f>100*data!D3682/data!$V3682</f>
        <v>0.34280117531831539</v>
      </c>
      <c r="E3682">
        <f>100*data!E3682/data!$V3682</f>
        <v>0.34280117531831539</v>
      </c>
      <c r="F3682">
        <f>100*data!F3682/data!$V3682</f>
        <v>6.4642507345739473</v>
      </c>
      <c r="G3682">
        <f>100*data!G3682/data!$V3682</f>
        <v>10.773751224289912</v>
      </c>
      <c r="H3682">
        <f>100*data!H3682/data!$V3682</f>
        <v>3.7218413320274242</v>
      </c>
      <c r="I3682">
        <f>100*data!I3682/data!$V3682</f>
        <v>3.7708129285014693</v>
      </c>
      <c r="J3682">
        <f>100*data!J3682/data!$V3682</f>
        <v>10.137120470127327</v>
      </c>
      <c r="K3682">
        <f>100*data!K3682/data!$V3682</f>
        <v>11.165523996082273</v>
      </c>
      <c r="L3682">
        <f>100*data!L3682/data!$V3682</f>
        <v>5.729676787463271</v>
      </c>
      <c r="M3682">
        <f>100*data!M3682/data!$V3682</f>
        <v>8.0803134182174343</v>
      </c>
      <c r="N3682">
        <f>100*data!N3682/data!$V3682</f>
        <v>1.6650342801175317</v>
      </c>
      <c r="O3682">
        <f>100*data!O3682/data!$V3682</f>
        <v>3.2321253672869736</v>
      </c>
      <c r="P3682">
        <f>100*data!P3682/data!$V3682</f>
        <v>15.132223310479922</v>
      </c>
      <c r="Q3682">
        <f>100*data!Q3682/data!$V3682</f>
        <v>7.5416258570029386</v>
      </c>
      <c r="R3682">
        <f>100*data!R3682/data!$V3682</f>
        <v>4.8971596474045052E-2</v>
      </c>
      <c r="S3682">
        <f>100*data!S3682/data!$V3682</f>
        <v>1.6160626836434868</v>
      </c>
      <c r="T3682">
        <f>100*data!T3682/data!$V3682</f>
        <v>4.4074436826640548</v>
      </c>
      <c r="U3682">
        <f>100*data!U3682/data!$V3682</f>
        <v>5.8276199804113613</v>
      </c>
      <c r="V3682">
        <f t="shared" si="44"/>
        <v>100</v>
      </c>
    </row>
    <row r="3683" spans="1:22" x14ac:dyDescent="0.3">
      <c r="A3683" t="s">
        <v>17</v>
      </c>
      <c r="B3683" t="s">
        <v>196</v>
      </c>
      <c r="C3683" t="s">
        <v>384</v>
      </c>
      <c r="D3683">
        <f>100*data!D3683/data!$V3683</f>
        <v>0.24449877750611246</v>
      </c>
      <c r="E3683">
        <f>100*data!E3683/data!$V3683</f>
        <v>0.73349633251833746</v>
      </c>
      <c r="F3683">
        <f>100*data!F3683/data!$V3683</f>
        <v>9.7799511002444994</v>
      </c>
      <c r="G3683">
        <f>100*data!G3683/data!$V3683</f>
        <v>15.745721271393643</v>
      </c>
      <c r="H3683">
        <f>100*data!H3683/data!$V3683</f>
        <v>4.1564792176039118</v>
      </c>
      <c r="I3683">
        <f>100*data!I3683/data!$V3683</f>
        <v>5.4278728606356967</v>
      </c>
      <c r="J3683">
        <f>100*data!J3683/data!$V3683</f>
        <v>8.2151589242053795</v>
      </c>
      <c r="K3683">
        <f>100*data!K3683/data!$V3683</f>
        <v>8.8019559902200495</v>
      </c>
      <c r="L3683">
        <f>100*data!L3683/data!$V3683</f>
        <v>6.6014669926650367</v>
      </c>
      <c r="M3683">
        <f>100*data!M3683/data!$V3683</f>
        <v>4.3520782396088018</v>
      </c>
      <c r="N3683">
        <f>100*data!N3683/data!$V3683</f>
        <v>1.6625916870415649</v>
      </c>
      <c r="O3683">
        <f>100*data!O3683/data!$V3683</f>
        <v>2.8850855745721273</v>
      </c>
      <c r="P3683">
        <f>100*data!P3683/data!$V3683</f>
        <v>12.224938875305623</v>
      </c>
      <c r="Q3683">
        <f>100*data!Q3683/data!$V3683</f>
        <v>7.1882640586797066</v>
      </c>
      <c r="R3683">
        <f>100*data!R3683/data!$V3683</f>
        <v>0</v>
      </c>
      <c r="S3683">
        <f>100*data!S3683/data!$V3683</f>
        <v>1.4669926650366749</v>
      </c>
      <c r="T3683">
        <f>100*data!T3683/data!$V3683</f>
        <v>4.3520782396088018</v>
      </c>
      <c r="U3683">
        <f>100*data!U3683/data!$V3683</f>
        <v>6.1613691931540346</v>
      </c>
      <c r="V3683">
        <f t="shared" si="44"/>
        <v>100</v>
      </c>
    </row>
    <row r="3684" spans="1:22" x14ac:dyDescent="0.3">
      <c r="A3684" t="s">
        <v>19</v>
      </c>
      <c r="B3684" t="s">
        <v>196</v>
      </c>
      <c r="C3684" t="s">
        <v>384</v>
      </c>
      <c r="D3684">
        <f>100*data!D3684/data!$V3684</f>
        <v>0.10443864229765012</v>
      </c>
      <c r="E3684">
        <f>100*data!E3684/data!$V3684</f>
        <v>0.6788511749347258</v>
      </c>
      <c r="F3684">
        <f>100*data!F3684/data!$V3684</f>
        <v>9.7650130548302876</v>
      </c>
      <c r="G3684">
        <f>100*data!G3684/data!$V3684</f>
        <v>11.801566579634464</v>
      </c>
      <c r="H3684">
        <f>100*data!H3684/data!$V3684</f>
        <v>5.2219321148825069</v>
      </c>
      <c r="I3684">
        <f>100*data!I3684/data!$V3684</f>
        <v>6.2663185378590081</v>
      </c>
      <c r="J3684">
        <f>100*data!J3684/data!$V3684</f>
        <v>11.331592689295039</v>
      </c>
      <c r="K3684">
        <f>100*data!K3684/data!$V3684</f>
        <v>13.942558746736292</v>
      </c>
      <c r="L3684">
        <f>100*data!L3684/data!$V3684</f>
        <v>6.9451697127937333</v>
      </c>
      <c r="M3684">
        <f>100*data!M3684/data!$V3684</f>
        <v>3.7075718015665795</v>
      </c>
      <c r="N3684">
        <f>100*data!N3684/data!$V3684</f>
        <v>1.2532637075718016</v>
      </c>
      <c r="O3684">
        <f>100*data!O3684/data!$V3684</f>
        <v>2.9242819843342036</v>
      </c>
      <c r="P3684">
        <f>100*data!P3684/data!$V3684</f>
        <v>8.4073107049608353</v>
      </c>
      <c r="Q3684">
        <f>100*data!Q3684/data!$V3684</f>
        <v>6.8929503916449084</v>
      </c>
      <c r="R3684">
        <f>100*data!R3684/data!$V3684</f>
        <v>0</v>
      </c>
      <c r="S3684">
        <f>100*data!S3684/data!$V3684</f>
        <v>1.3054830287206267</v>
      </c>
      <c r="T3684">
        <f>100*data!T3684/data!$V3684</f>
        <v>4.4908616187989558</v>
      </c>
      <c r="U3684">
        <f>100*data!U3684/data!$V3684</f>
        <v>4.9608355091383816</v>
      </c>
      <c r="V3684">
        <f t="shared" si="44"/>
        <v>99.999999999999986</v>
      </c>
    </row>
    <row r="3685" spans="1:22" x14ac:dyDescent="0.3">
      <c r="A3685" t="s">
        <v>21</v>
      </c>
      <c r="B3685" t="s">
        <v>196</v>
      </c>
      <c r="C3685" t="s">
        <v>384</v>
      </c>
      <c r="D3685">
        <f>100*data!D3685/data!$V3685</f>
        <v>1.399878271454656</v>
      </c>
      <c r="E3685">
        <f>100*data!E3685/data!$V3685</f>
        <v>0.60864272671941566</v>
      </c>
      <c r="F3685">
        <f>100*data!F3685/data!$V3685</f>
        <v>3.286670724284845</v>
      </c>
      <c r="G3685">
        <f>100*data!G3685/data!$V3685</f>
        <v>14.059646987218503</v>
      </c>
      <c r="H3685">
        <f>100*data!H3685/data!$V3685</f>
        <v>1.7650639074863055</v>
      </c>
      <c r="I3685">
        <f>100*data!I3685/data!$V3685</f>
        <v>3.8344491783323189</v>
      </c>
      <c r="J3685">
        <f>100*data!J3685/data!$V3685</f>
        <v>6.3298843578819231</v>
      </c>
      <c r="K3685">
        <f>100*data!K3685/data!$V3685</f>
        <v>3.530127814972611</v>
      </c>
      <c r="L3685">
        <f>100*data!L3685/data!$V3685</f>
        <v>4.1996348143639688</v>
      </c>
      <c r="M3685">
        <f>100*data!M3685/data!$V3685</f>
        <v>10.407790626902008</v>
      </c>
      <c r="N3685">
        <f>100*data!N3685/data!$V3685</f>
        <v>2.6171637248934876</v>
      </c>
      <c r="O3685">
        <f>100*data!O3685/data!$V3685</f>
        <v>5.2343274497869752</v>
      </c>
      <c r="P3685">
        <f>100*data!P3685/data!$V3685</f>
        <v>20.024345709068776</v>
      </c>
      <c r="Q3685">
        <f>100*data!Q3685/data!$V3685</f>
        <v>8.9470480827754102</v>
      </c>
      <c r="R3685">
        <f>100*data!R3685/data!$V3685</f>
        <v>0.18259281801582472</v>
      </c>
      <c r="S3685">
        <f>100*data!S3685/data!$V3685</f>
        <v>2.0085209981740717</v>
      </c>
      <c r="T3685">
        <f>100*data!T3685/data!$V3685</f>
        <v>5.4169202678027997</v>
      </c>
      <c r="U3685">
        <f>100*data!U3685/data!$V3685</f>
        <v>6.1472915398660986</v>
      </c>
      <c r="V3685">
        <f t="shared" si="44"/>
        <v>100</v>
      </c>
    </row>
    <row r="3686" spans="1:22" x14ac:dyDescent="0.3">
      <c r="A3686" t="s">
        <v>23</v>
      </c>
      <c r="B3686" t="s">
        <v>196</v>
      </c>
      <c r="C3686" t="s">
        <v>384</v>
      </c>
      <c r="D3686">
        <f>100*data!D3686/data!$V3686</f>
        <v>0.42682926829268292</v>
      </c>
      <c r="E3686">
        <f>100*data!E3686/data!$V3686</f>
        <v>0.54878048780487809</v>
      </c>
      <c r="F3686">
        <f>100*data!F3686/data!$V3686</f>
        <v>9.6341463414634152</v>
      </c>
      <c r="G3686">
        <f>100*data!G3686/data!$V3686</f>
        <v>14.451219512195122</v>
      </c>
      <c r="H3686">
        <f>100*data!H3686/data!$V3686</f>
        <v>3.9634146341463414</v>
      </c>
      <c r="I3686">
        <f>100*data!I3686/data!$V3686</f>
        <v>5.3048780487804876</v>
      </c>
      <c r="J3686">
        <f>100*data!J3686/data!$V3686</f>
        <v>9.7560975609756095</v>
      </c>
      <c r="K3686">
        <f>100*data!K3686/data!$V3686</f>
        <v>11.158536585365853</v>
      </c>
      <c r="L3686">
        <f>100*data!L3686/data!$V3686</f>
        <v>6.7682926829268295</v>
      </c>
      <c r="M3686">
        <f>100*data!M3686/data!$V3686</f>
        <v>3.7804878048780486</v>
      </c>
      <c r="N3686">
        <f>100*data!N3686/data!$V3686</f>
        <v>1.0975609756097562</v>
      </c>
      <c r="O3686">
        <f>100*data!O3686/data!$V3686</f>
        <v>3.1707317073170733</v>
      </c>
      <c r="P3686">
        <f>100*data!P3686/data!$V3686</f>
        <v>10</v>
      </c>
      <c r="Q3686">
        <f>100*data!Q3686/data!$V3686</f>
        <v>7.8658536585365857</v>
      </c>
      <c r="R3686">
        <f>100*data!R3686/data!$V3686</f>
        <v>0</v>
      </c>
      <c r="S3686">
        <f>100*data!S3686/data!$V3686</f>
        <v>1.4024390243902438</v>
      </c>
      <c r="T3686">
        <f>100*data!T3686/data!$V3686</f>
        <v>4.5731707317073171</v>
      </c>
      <c r="U3686">
        <f>100*data!U3686/data!$V3686</f>
        <v>6.0975609756097562</v>
      </c>
      <c r="V3686">
        <f t="shared" si="44"/>
        <v>99.999999999999986</v>
      </c>
    </row>
    <row r="3687" spans="1:22" x14ac:dyDescent="0.3">
      <c r="A3687" t="s">
        <v>25</v>
      </c>
      <c r="B3687" t="s">
        <v>196</v>
      </c>
      <c r="C3687" t="s">
        <v>384</v>
      </c>
      <c r="D3687">
        <f>100*data!D3687/data!$V3687</f>
        <v>0.12928248222365871</v>
      </c>
      <c r="E3687">
        <f>100*data!E3687/data!$V3687</f>
        <v>0.77569489334195219</v>
      </c>
      <c r="F3687">
        <f>100*data!F3687/data!$V3687</f>
        <v>7.6923076923076925</v>
      </c>
      <c r="G3687">
        <f>100*data!G3687/data!$V3687</f>
        <v>13.057530704589528</v>
      </c>
      <c r="H3687">
        <f>100*data!H3687/data!$V3687</f>
        <v>4.2663219133807369</v>
      </c>
      <c r="I3687">
        <f>100*data!I3687/data!$V3687</f>
        <v>5.171299288946348</v>
      </c>
      <c r="J3687">
        <f>100*data!J3687/data!$V3687</f>
        <v>11.182934712346476</v>
      </c>
      <c r="K3687">
        <f>100*data!K3687/data!$V3687</f>
        <v>10.859728506787331</v>
      </c>
      <c r="L3687">
        <f>100*data!L3687/data!$V3687</f>
        <v>6.8519715578539104</v>
      </c>
      <c r="M3687">
        <f>100*data!M3687/data!$V3687</f>
        <v>5.2359405300581772</v>
      </c>
      <c r="N3687">
        <f>100*data!N3687/data!$V3687</f>
        <v>1.8099547511312217</v>
      </c>
      <c r="O3687">
        <f>100*data!O3687/data!$V3687</f>
        <v>3.8138332255979317</v>
      </c>
      <c r="P3687">
        <f>100*data!P3687/data!$V3687</f>
        <v>9.8901098901098905</v>
      </c>
      <c r="Q3687">
        <f>100*data!Q3687/data!$V3687</f>
        <v>7.3691014867485451</v>
      </c>
      <c r="R3687">
        <f>100*data!R3687/data!$V3687</f>
        <v>0</v>
      </c>
      <c r="S3687">
        <f>100*data!S3687/data!$V3687</f>
        <v>1.486748545572075</v>
      </c>
      <c r="T3687">
        <f>100*data!T3687/data!$V3687</f>
        <v>4.7834518422753716</v>
      </c>
      <c r="U3687">
        <f>100*data!U3687/data!$V3687</f>
        <v>5.6237879767291528</v>
      </c>
      <c r="V3687">
        <f t="shared" si="44"/>
        <v>99.999999999999972</v>
      </c>
    </row>
    <row r="3688" spans="1:22" x14ac:dyDescent="0.3">
      <c r="A3688" t="s">
        <v>360</v>
      </c>
      <c r="B3688" t="s">
        <v>270</v>
      </c>
      <c r="C3688" t="s">
        <v>382</v>
      </c>
      <c r="D3688">
        <f>100*data!D3688/data!$V3688</f>
        <v>5.6991271607051175</v>
      </c>
      <c r="E3688">
        <f>100*data!E3688/data!$V3688</f>
        <v>0.39363340749614922</v>
      </c>
      <c r="F3688">
        <f>100*data!F3688/data!$V3688</f>
        <v>5.8018141365736779</v>
      </c>
      <c r="G3688">
        <f>100*data!G3688/data!$V3688</f>
        <v>12.065719664555878</v>
      </c>
      <c r="H3688">
        <f>100*data!H3688/data!$V3688</f>
        <v>3.1832962519253809</v>
      </c>
      <c r="I3688">
        <f>100*data!I3688/data!$V3688</f>
        <v>4.3470819784357353</v>
      </c>
      <c r="J3688">
        <f>100*data!J3688/data!$V3688</f>
        <v>5.6820126647270239</v>
      </c>
      <c r="K3688">
        <f>100*data!K3688/data!$V3688</f>
        <v>7.8042101660106109</v>
      </c>
      <c r="L3688">
        <f>100*data!L3688/data!$V3688</f>
        <v>5.4252952250556223</v>
      </c>
      <c r="M3688">
        <f>100*data!M3688/data!$V3688</f>
        <v>5.1514632894061272</v>
      </c>
      <c r="N3688">
        <f>100*data!N3688/data!$V3688</f>
        <v>1.6429916138969707</v>
      </c>
      <c r="O3688">
        <f>100*data!O3688/data!$V3688</f>
        <v>3.6967311312681841</v>
      </c>
      <c r="P3688">
        <f>100*data!P3688/data!$V3688</f>
        <v>13.777169262365224</v>
      </c>
      <c r="Q3688">
        <f>100*data!Q3688/data!$V3688</f>
        <v>14.786924525072736</v>
      </c>
      <c r="R3688">
        <f>100*data!R3688/data!$V3688</f>
        <v>0.47920588738661646</v>
      </c>
      <c r="S3688">
        <f>100*data!S3688/data!$V3688</f>
        <v>1.54030463802841</v>
      </c>
      <c r="T3688">
        <f>100*data!T3688/data!$V3688</f>
        <v>3.1490672599691938</v>
      </c>
      <c r="U3688">
        <f>100*data!U3688/data!$V3688</f>
        <v>5.3739517371213417</v>
      </c>
      <c r="V3688">
        <f t="shared" si="44"/>
        <v>100.00000000000001</v>
      </c>
    </row>
    <row r="3689" spans="1:22" x14ac:dyDescent="0.3">
      <c r="A3689" t="s">
        <v>4</v>
      </c>
      <c r="B3689" t="s">
        <v>1</v>
      </c>
      <c r="C3689" t="s">
        <v>382</v>
      </c>
      <c r="D3689">
        <f>100*data!D3689/data!$V3689</f>
        <v>3.0695770804911322</v>
      </c>
      <c r="E3689">
        <f>100*data!E3689/data!$V3689</f>
        <v>0.75034106412005452</v>
      </c>
      <c r="F3689">
        <f>100*data!F3689/data!$V3689</f>
        <v>5.1159618008185541</v>
      </c>
      <c r="G3689">
        <f>100*data!G3689/data!$V3689</f>
        <v>14.120054570259208</v>
      </c>
      <c r="H3689">
        <f>100*data!H3689/data!$V3689</f>
        <v>4.7066848567530695</v>
      </c>
      <c r="I3689">
        <f>100*data!I3689/data!$V3689</f>
        <v>4.433833560709413</v>
      </c>
      <c r="J3689">
        <f>100*data!J3689/data!$V3689</f>
        <v>7.3669849931787175</v>
      </c>
      <c r="K3689">
        <f>100*data!K3689/data!$V3689</f>
        <v>4.9113233287858113</v>
      </c>
      <c r="L3689">
        <f>100*data!L3689/data!$V3689</f>
        <v>4.9113233287858113</v>
      </c>
      <c r="M3689">
        <f>100*data!M3689/data!$V3689</f>
        <v>8.2537517053205995</v>
      </c>
      <c r="N3689">
        <f>100*data!N3689/data!$V3689</f>
        <v>2.1828103683492497</v>
      </c>
      <c r="O3689">
        <f>100*data!O3689/data!$V3689</f>
        <v>3.6152796725784446</v>
      </c>
      <c r="P3689">
        <f>100*data!P3689/data!$V3689</f>
        <v>16.166439290586631</v>
      </c>
      <c r="Q3689">
        <f>100*data!Q3689/data!$V3689</f>
        <v>7.7762619372442021</v>
      </c>
      <c r="R3689">
        <f>100*data!R3689/data!$V3689</f>
        <v>0.54570259208731242</v>
      </c>
      <c r="S3689">
        <f>100*data!S3689/data!$V3689</f>
        <v>1.8417462482946794</v>
      </c>
      <c r="T3689">
        <f>100*data!T3689/data!$V3689</f>
        <v>3.8199181446111869</v>
      </c>
      <c r="U3689">
        <f>100*data!U3689/data!$V3689</f>
        <v>6.4120054570259208</v>
      </c>
      <c r="V3689">
        <f t="shared" si="44"/>
        <v>100.00000000000001</v>
      </c>
    </row>
    <row r="3690" spans="1:22" x14ac:dyDescent="0.3">
      <c r="A3690" t="s">
        <v>22</v>
      </c>
      <c r="B3690" t="s">
        <v>1</v>
      </c>
      <c r="C3690" t="s">
        <v>386</v>
      </c>
      <c r="D3690">
        <f>100*data!D3690/data!$V3690</f>
        <v>3.4722222222222223</v>
      </c>
      <c r="E3690">
        <f>100*data!E3690/data!$V3690</f>
        <v>0.44934640522875818</v>
      </c>
      <c r="F3690">
        <f>100*data!F3690/data!$V3690</f>
        <v>6.0866013071895422</v>
      </c>
      <c r="G3690">
        <f>100*data!G3690/data!$V3690</f>
        <v>18.504901960784313</v>
      </c>
      <c r="H3690">
        <f>100*data!H3690/data!$V3690</f>
        <v>3.4313725490196076</v>
      </c>
      <c r="I3690">
        <f>100*data!I3690/data!$V3690</f>
        <v>4.166666666666667</v>
      </c>
      <c r="J3690">
        <f>100*data!J3690/data!$V3690</f>
        <v>5.7598039215686274</v>
      </c>
      <c r="K3690">
        <f>100*data!K3690/data!$V3690</f>
        <v>5.1470588235294121</v>
      </c>
      <c r="L3690">
        <f>100*data!L3690/data!$V3690</f>
        <v>4.1258169934640527</v>
      </c>
      <c r="M3690">
        <f>100*data!M3690/data!$V3690</f>
        <v>8.2516339869281055</v>
      </c>
      <c r="N3690">
        <f>100*data!N3690/data!$V3690</f>
        <v>2.0833333333333335</v>
      </c>
      <c r="O3690">
        <f>100*data!O3690/data!$V3690</f>
        <v>2.7777777777777777</v>
      </c>
      <c r="P3690">
        <f>100*data!P3690/data!$V3690</f>
        <v>16.258169934640524</v>
      </c>
      <c r="Q3690">
        <f>100*data!Q3690/data!$V3690</f>
        <v>8.0065359477124183</v>
      </c>
      <c r="R3690">
        <f>100*data!R3690/data!$V3690</f>
        <v>0.49019607843137253</v>
      </c>
      <c r="S3690">
        <f>100*data!S3690/data!$V3690</f>
        <v>2.1650326797385619</v>
      </c>
      <c r="T3690">
        <f>100*data!T3690/data!$V3690</f>
        <v>2.6143790849673203</v>
      </c>
      <c r="U3690">
        <f>100*data!U3690/data!$V3690</f>
        <v>6.2091503267973858</v>
      </c>
      <c r="V3690">
        <f t="shared" si="44"/>
        <v>99.999999999999986</v>
      </c>
    </row>
    <row r="3691" spans="1:22" x14ac:dyDescent="0.3">
      <c r="A3691" t="s">
        <v>59</v>
      </c>
      <c r="B3691" t="s">
        <v>1</v>
      </c>
      <c r="C3691" t="s">
        <v>384</v>
      </c>
      <c r="D3691">
        <f>100*data!D3691/data!$V3691</f>
        <v>6.4935064935064929E-2</v>
      </c>
      <c r="E3691">
        <f>100*data!E3691/data!$V3691</f>
        <v>0.25974025974025972</v>
      </c>
      <c r="F3691">
        <f>100*data!F3691/data!$V3691</f>
        <v>4.0909090909090908</v>
      </c>
      <c r="G3691">
        <f>100*data!G3691/data!$V3691</f>
        <v>16.168831168831169</v>
      </c>
      <c r="H3691">
        <f>100*data!H3691/data!$V3691</f>
        <v>3.6363636363636362</v>
      </c>
      <c r="I3691">
        <f>100*data!I3691/data!$V3691</f>
        <v>3.7662337662337664</v>
      </c>
      <c r="J3691">
        <f>100*data!J3691/data!$V3691</f>
        <v>9.1558441558441555</v>
      </c>
      <c r="K3691">
        <f>100*data!K3691/data!$V3691</f>
        <v>14.285714285714286</v>
      </c>
      <c r="L3691">
        <f>100*data!L3691/data!$V3691</f>
        <v>4.5454545454545459</v>
      </c>
      <c r="M3691">
        <f>100*data!M3691/data!$V3691</f>
        <v>7.7272727272727275</v>
      </c>
      <c r="N3691">
        <f>100*data!N3691/data!$V3691</f>
        <v>1.2987012987012987</v>
      </c>
      <c r="O3691">
        <f>100*data!O3691/data!$V3691</f>
        <v>3.5064935064935066</v>
      </c>
      <c r="P3691">
        <f>100*data!P3691/data!$V3691</f>
        <v>11.493506493506494</v>
      </c>
      <c r="Q3691">
        <f>100*data!Q3691/data!$V3691</f>
        <v>9.1558441558441555</v>
      </c>
      <c r="R3691">
        <f>100*data!R3691/data!$V3691</f>
        <v>6.4935064935064929E-2</v>
      </c>
      <c r="S3691">
        <f>100*data!S3691/data!$V3691</f>
        <v>1.7532467532467533</v>
      </c>
      <c r="T3691">
        <f>100*data!T3691/data!$V3691</f>
        <v>4.5454545454545459</v>
      </c>
      <c r="U3691">
        <f>100*data!U3691/data!$V3691</f>
        <v>4.4805194805194803</v>
      </c>
      <c r="V3691">
        <f t="shared" si="44"/>
        <v>100</v>
      </c>
    </row>
    <row r="3692" spans="1:22" x14ac:dyDescent="0.3">
      <c r="A3692" t="s">
        <v>80</v>
      </c>
      <c r="B3692" t="s">
        <v>1</v>
      </c>
      <c r="C3692" t="s">
        <v>384</v>
      </c>
      <c r="D3692">
        <f>100*data!D3692/data!$V3692</f>
        <v>1.7868538608806637</v>
      </c>
      <c r="E3692">
        <f>100*data!E3692/data!$V3692</f>
        <v>0.25526483726866622</v>
      </c>
      <c r="F3692">
        <f>100*data!F3692/data!$V3692</f>
        <v>4.4671346522016595</v>
      </c>
      <c r="G3692">
        <f>100*data!G3692/data!$V3692</f>
        <v>11.231652839821315</v>
      </c>
      <c r="H3692">
        <f>100*data!H3692/data!$V3692</f>
        <v>5.2329291640076576</v>
      </c>
      <c r="I3692">
        <f>100*data!I3692/data!$V3692</f>
        <v>4.0204211869814932</v>
      </c>
      <c r="J3692">
        <f>100*data!J3692/data!$V3692</f>
        <v>7.4664964901084874</v>
      </c>
      <c r="K3692">
        <f>100*data!K3692/data!$V3692</f>
        <v>16.656030631780471</v>
      </c>
      <c r="L3692">
        <f>100*data!L3692/data!$V3692</f>
        <v>5.1691129546904913</v>
      </c>
      <c r="M3692">
        <f>100*data!M3692/data!$V3692</f>
        <v>6.4454371410338229</v>
      </c>
      <c r="N3692">
        <f>100*data!N3692/data!$V3692</f>
        <v>1.7230376515634971</v>
      </c>
      <c r="O3692">
        <f>100*data!O3692/data!$V3692</f>
        <v>4.4033184428844923</v>
      </c>
      <c r="P3692">
        <f>100*data!P3692/data!$V3692</f>
        <v>12.06126356094448</v>
      </c>
      <c r="Q3692">
        <f>100*data!Q3692/data!$V3692</f>
        <v>7.6579451180599873</v>
      </c>
      <c r="R3692">
        <f>100*data!R3692/data!$V3692</f>
        <v>0.31908104658583281</v>
      </c>
      <c r="S3692">
        <f>100*data!S3692/data!$V3692</f>
        <v>2.1697511167836629</v>
      </c>
      <c r="T3692">
        <f>100*data!T3692/data!$V3692</f>
        <v>4.0204211869814932</v>
      </c>
      <c r="U3692">
        <f>100*data!U3692/data!$V3692</f>
        <v>4.9138481174218249</v>
      </c>
      <c r="V3692">
        <f t="shared" si="44"/>
        <v>100</v>
      </c>
    </row>
    <row r="3693" spans="1:22" x14ac:dyDescent="0.3">
      <c r="A3693" t="s">
        <v>103</v>
      </c>
      <c r="B3693" t="s">
        <v>1</v>
      </c>
      <c r="C3693" t="s">
        <v>384</v>
      </c>
      <c r="D3693">
        <f>100*data!D3693/data!$V3693</f>
        <v>0.28776978417266186</v>
      </c>
      <c r="E3693">
        <f>100*data!E3693/data!$V3693</f>
        <v>0.28776978417266186</v>
      </c>
      <c r="F3693">
        <f>100*data!F3693/data!$V3693</f>
        <v>5.1079136690647484</v>
      </c>
      <c r="G3693">
        <f>100*data!G3693/data!$V3693</f>
        <v>16.115107913669064</v>
      </c>
      <c r="H3693">
        <f>100*data!H3693/data!$V3693</f>
        <v>2.949640287769784</v>
      </c>
      <c r="I3693">
        <f>100*data!I3693/data!$V3693</f>
        <v>3.2374100719424459</v>
      </c>
      <c r="J3693">
        <f>100*data!J3693/data!$V3693</f>
        <v>9.2805755395683445</v>
      </c>
      <c r="K3693">
        <f>100*data!K3693/data!$V3693</f>
        <v>3.1654676258992804</v>
      </c>
      <c r="L3693">
        <f>100*data!L3693/data!$V3693</f>
        <v>7.4820143884892083</v>
      </c>
      <c r="M3693">
        <f>100*data!M3693/data!$V3693</f>
        <v>7.3381294964028774</v>
      </c>
      <c r="N3693">
        <f>100*data!N3693/data!$V3693</f>
        <v>2.6618705035971222</v>
      </c>
      <c r="O3693">
        <f>100*data!O3693/data!$V3693</f>
        <v>3.8848920863309351</v>
      </c>
      <c r="P3693">
        <f>100*data!P3693/data!$V3693</f>
        <v>15.467625899280575</v>
      </c>
      <c r="Q3693">
        <f>100*data!Q3693/data!$V3693</f>
        <v>9.6402877697841731</v>
      </c>
      <c r="R3693">
        <f>100*data!R3693/data!$V3693</f>
        <v>7.1942446043165464E-2</v>
      </c>
      <c r="S3693">
        <f>100*data!S3693/data!$V3693</f>
        <v>1.6546762589928057</v>
      </c>
      <c r="T3693">
        <f>100*data!T3693/data!$V3693</f>
        <v>4.7482014388489207</v>
      </c>
      <c r="U3693">
        <f>100*data!U3693/data!$V3693</f>
        <v>6.6187050359712227</v>
      </c>
      <c r="V3693">
        <f t="shared" si="44"/>
        <v>100.00000000000001</v>
      </c>
    </row>
    <row r="3694" spans="1:22" x14ac:dyDescent="0.3">
      <c r="A3694" t="s">
        <v>113</v>
      </c>
      <c r="B3694" t="s">
        <v>1</v>
      </c>
      <c r="C3694" t="s">
        <v>384</v>
      </c>
      <c r="D3694">
        <f>100*data!D3694/data!$V3694</f>
        <v>0.56939501779359436</v>
      </c>
      <c r="E3694">
        <f>100*data!E3694/data!$V3694</f>
        <v>0.7829181494661922</v>
      </c>
      <c r="F3694">
        <f>100*data!F3694/data!$V3694</f>
        <v>4.0569395017793592</v>
      </c>
      <c r="G3694">
        <f>100*data!G3694/data!$V3694</f>
        <v>23.202846975088967</v>
      </c>
      <c r="H3694">
        <f>100*data!H3694/data!$V3694</f>
        <v>4.2704626334519569</v>
      </c>
      <c r="I3694">
        <f>100*data!I3694/data!$V3694</f>
        <v>3.1316725978647688</v>
      </c>
      <c r="J3694">
        <f>100*data!J3694/data!$V3694</f>
        <v>6.1209964412811386</v>
      </c>
      <c r="K3694">
        <f>100*data!K3694/data!$V3694</f>
        <v>17.295373665480426</v>
      </c>
      <c r="L3694">
        <f>100*data!L3694/data!$V3694</f>
        <v>4.3416370106761564</v>
      </c>
      <c r="M3694">
        <f>100*data!M3694/data!$V3694</f>
        <v>5.9786476868327405</v>
      </c>
      <c r="N3694">
        <f>100*data!N3694/data!$V3694</f>
        <v>0.85409252669039148</v>
      </c>
      <c r="O3694">
        <f>100*data!O3694/data!$V3694</f>
        <v>1.9928825622775801</v>
      </c>
      <c r="P3694">
        <f>100*data!P3694/data!$V3694</f>
        <v>10.0355871886121</v>
      </c>
      <c r="Q3694">
        <f>100*data!Q3694/data!$V3694</f>
        <v>8.6832740213523127</v>
      </c>
      <c r="R3694">
        <f>100*data!R3694/data!$V3694</f>
        <v>0</v>
      </c>
      <c r="S3694">
        <f>100*data!S3694/data!$V3694</f>
        <v>1.708185053380783</v>
      </c>
      <c r="T3694">
        <f>100*data!T3694/data!$V3694</f>
        <v>3.0604982206405693</v>
      </c>
      <c r="U3694">
        <f>100*data!U3694/data!$V3694</f>
        <v>3.9145907473309607</v>
      </c>
      <c r="V3694">
        <f t="shared" si="44"/>
        <v>100.00000000000001</v>
      </c>
    </row>
    <row r="3695" spans="1:22" x14ac:dyDescent="0.3">
      <c r="A3695" t="s">
        <v>119</v>
      </c>
      <c r="B3695" t="s">
        <v>270</v>
      </c>
      <c r="C3695" t="s">
        <v>386</v>
      </c>
      <c r="D3695">
        <f>100*data!D3695/data!$V3695</f>
        <v>6.167325201855351</v>
      </c>
      <c r="E3695">
        <f>100*data!E3695/data!$V3695</f>
        <v>0.48101700738704689</v>
      </c>
      <c r="F3695">
        <f>100*data!F3695/data!$V3695</f>
        <v>6.4593712420546296</v>
      </c>
      <c r="G3695">
        <f>100*data!G3695/data!$V3695</f>
        <v>13.502834564507816</v>
      </c>
      <c r="H3695">
        <f>100*data!H3695/data!$V3695</f>
        <v>2.9376395808280362</v>
      </c>
      <c r="I3695">
        <f>100*data!I3695/data!$V3695</f>
        <v>3.7278818072496134</v>
      </c>
      <c r="J3695">
        <f>100*data!J3695/data!$V3695</f>
        <v>5.3599037965985223</v>
      </c>
      <c r="K3695">
        <f>100*data!K3695/data!$V3695</f>
        <v>4.0886445627898986</v>
      </c>
      <c r="L3695">
        <f>100*data!L3695/data!$V3695</f>
        <v>5.0334993987287406</v>
      </c>
      <c r="M3695">
        <f>100*data!M3695/data!$V3695</f>
        <v>8.9675313520013749</v>
      </c>
      <c r="N3695">
        <f>100*data!N3695/data!$V3695</f>
        <v>1.6663803470194125</v>
      </c>
      <c r="O3695">
        <f>100*data!O3695/data!$V3695</f>
        <v>3.4358357670503348</v>
      </c>
      <c r="P3695">
        <f>100*data!P3695/data!$V3695</f>
        <v>18.106854492355264</v>
      </c>
      <c r="Q3695">
        <f>100*data!Q3695/data!$V3695</f>
        <v>7.9539598007215258</v>
      </c>
      <c r="R3695">
        <f>100*data!R3695/data!$V3695</f>
        <v>0.58409208039855698</v>
      </c>
      <c r="S3695">
        <f>100*data!S3695/data!$V3695</f>
        <v>1.9756055660539427</v>
      </c>
      <c r="T3695">
        <f>100*data!T3695/data!$V3695</f>
        <v>3.5045524823913419</v>
      </c>
      <c r="U3695">
        <f>100*data!U3695/data!$V3695</f>
        <v>6.0470709500085897</v>
      </c>
      <c r="V3695">
        <f t="shared" si="44"/>
        <v>100</v>
      </c>
    </row>
    <row r="3696" spans="1:22" x14ac:dyDescent="0.3">
      <c r="A3696" t="s">
        <v>66</v>
      </c>
      <c r="B3696" t="s">
        <v>270</v>
      </c>
      <c r="C3696" t="s">
        <v>382</v>
      </c>
      <c r="D3696">
        <f>100*data!D3696/data!$V3696</f>
        <v>3.0048707381041591</v>
      </c>
      <c r="E3696">
        <f>100*data!E3696/data!$V3696</f>
        <v>0.56950168602472839</v>
      </c>
      <c r="F3696">
        <f>100*data!F3696/data!$V3696</f>
        <v>5.4702135631322593</v>
      </c>
      <c r="G3696">
        <f>100*data!G3696/data!$V3696</f>
        <v>20.097414762083176</v>
      </c>
      <c r="H3696">
        <f>100*data!H3696/data!$V3696</f>
        <v>3.2446609216935181</v>
      </c>
      <c r="I3696">
        <f>100*data!I3696/data!$V3696</f>
        <v>4.0464593480704387</v>
      </c>
      <c r="J3696">
        <f>100*data!J3696/data!$V3696</f>
        <v>6.12214312476583</v>
      </c>
      <c r="K3696">
        <f>100*data!K3696/data!$V3696</f>
        <v>4.8482577744473589</v>
      </c>
      <c r="L3696">
        <f>100*data!L3696/data!$V3696</f>
        <v>4.5710003746721615</v>
      </c>
      <c r="M3696">
        <f>100*data!M3696/data!$V3696</f>
        <v>6.7440989134507303</v>
      </c>
      <c r="N3696">
        <f>100*data!N3696/data!$V3696</f>
        <v>2.0307231172723865</v>
      </c>
      <c r="O3696">
        <f>100*data!O3696/data!$V3696</f>
        <v>3.6193330835518922</v>
      </c>
      <c r="P3696">
        <f>100*data!P3696/data!$V3696</f>
        <v>15.331584863244661</v>
      </c>
      <c r="Q3696">
        <f>100*data!Q3696/data!$V3696</f>
        <v>9.0370925440239791</v>
      </c>
      <c r="R3696">
        <f>100*data!R3696/data!$V3696</f>
        <v>0.35968527538403894</v>
      </c>
      <c r="S3696">
        <f>100*data!S3696/data!$V3696</f>
        <v>1.7459722742600225</v>
      </c>
      <c r="T3696">
        <f>100*data!T3696/data!$V3696</f>
        <v>3.4919445485200451</v>
      </c>
      <c r="U3696">
        <f>100*data!U3696/data!$V3696</f>
        <v>5.6650430872986135</v>
      </c>
      <c r="V3696">
        <f t="shared" si="44"/>
        <v>99.999999999999986</v>
      </c>
    </row>
    <row r="3697" spans="1:22" x14ac:dyDescent="0.3">
      <c r="A3697" t="s">
        <v>291</v>
      </c>
      <c r="B3697" t="s">
        <v>270</v>
      </c>
      <c r="C3697" t="s">
        <v>384</v>
      </c>
      <c r="D3697">
        <f>100*data!D3697/data!$V3697</f>
        <v>1.2009862403563192</v>
      </c>
      <c r="E3697">
        <f>100*data!E3697/data!$V3697</f>
        <v>0.50107372942018613</v>
      </c>
      <c r="F3697">
        <f>100*data!F3697/data!$V3697</f>
        <v>4.1835679630955225</v>
      </c>
      <c r="G3697">
        <f>100*data!G3697/data!$V3697</f>
        <v>15.048118985126859</v>
      </c>
      <c r="H3697">
        <f>100*data!H3697/data!$V3697</f>
        <v>2.4496937882764653</v>
      </c>
      <c r="I3697">
        <f>100*data!I3697/data!$V3697</f>
        <v>4.3983138471327452</v>
      </c>
      <c r="J3697">
        <f>100*data!J3697/data!$V3697</f>
        <v>6.9036824942336752</v>
      </c>
      <c r="K3697">
        <f>100*data!K3697/data!$V3697</f>
        <v>3.674540682414698</v>
      </c>
      <c r="L3697">
        <f>100*data!L3697/data!$V3697</f>
        <v>3.92905432275511</v>
      </c>
      <c r="M3697">
        <f>100*data!M3697/data!$V3697</f>
        <v>11.103157559850473</v>
      </c>
      <c r="N3697">
        <f>100*data!N3697/data!$V3697</f>
        <v>2.3065298655849835</v>
      </c>
      <c r="O3697">
        <f>100*data!O3697/data!$V3697</f>
        <v>4.1756144118348839</v>
      </c>
      <c r="P3697">
        <f>100*data!P3697/data!$V3697</f>
        <v>19.867971049073411</v>
      </c>
      <c r="Q3697">
        <f>100*data!Q3697/data!$V3697</f>
        <v>9.0909090909090917</v>
      </c>
      <c r="R3697">
        <f>100*data!R3697/data!$V3697</f>
        <v>0.15907102521275748</v>
      </c>
      <c r="S3697">
        <f>100*data!S3697/data!$V3697</f>
        <v>1.7338741748190567</v>
      </c>
      <c r="T3697">
        <f>100*data!T3697/data!$V3697</f>
        <v>3.4359341445955618</v>
      </c>
      <c r="U3697">
        <f>100*data!U3697/data!$V3697</f>
        <v>5.8379066253082001</v>
      </c>
      <c r="V3697">
        <f t="shared" si="44"/>
        <v>100</v>
      </c>
    </row>
    <row r="3698" spans="1:22" x14ac:dyDescent="0.3">
      <c r="A3698" t="s">
        <v>259</v>
      </c>
      <c r="B3698" t="s">
        <v>270</v>
      </c>
      <c r="C3698" t="s">
        <v>386</v>
      </c>
      <c r="D3698">
        <f>100*data!D3698/data!$V3698</f>
        <v>9.0058832403077389</v>
      </c>
      <c r="E3698">
        <f>100*data!E3698/data!$V3698</f>
        <v>0.58832403077387241</v>
      </c>
      <c r="F3698">
        <f>100*data!F3698/data!$V3698</f>
        <v>6.1095187811132901</v>
      </c>
      <c r="G3698">
        <f>100*data!G3698/data!$V3698</f>
        <v>15.08523155830442</v>
      </c>
      <c r="H3698">
        <f>100*data!H3698/data!$V3698</f>
        <v>3.8467340473676273</v>
      </c>
      <c r="I3698">
        <f>100*data!I3698/data!$V3698</f>
        <v>3.6204555739930608</v>
      </c>
      <c r="J3698">
        <f>100*data!J3698/data!$V3698</f>
        <v>7.6180419369437322</v>
      </c>
      <c r="K3698">
        <f>100*data!K3698/data!$V3698</f>
        <v>4.9177854880072411</v>
      </c>
      <c r="L3698">
        <f>100*data!L3698/data!$V3698</f>
        <v>7.2559963795444258</v>
      </c>
      <c r="M3698">
        <f>100*data!M3698/data!$V3698</f>
        <v>4.389802383466586</v>
      </c>
      <c r="N3698">
        <f>100*data!N3698/data!$V3698</f>
        <v>1.6292050082968774</v>
      </c>
      <c r="O3698">
        <f>100*data!O3698/data!$V3698</f>
        <v>3.3187509428269726</v>
      </c>
      <c r="P3698">
        <f>100*data!P3698/data!$V3698</f>
        <v>13.033640066375019</v>
      </c>
      <c r="Q3698">
        <f>100*data!Q3698/data!$V3698</f>
        <v>7.2861668426610349</v>
      </c>
      <c r="R3698">
        <f>100*data!R3698/data!$V3698</f>
        <v>1.1917332931060491</v>
      </c>
      <c r="S3698">
        <f>100*data!S3698/data!$V3698</f>
        <v>1.5537788505053554</v>
      </c>
      <c r="T3698">
        <f>100*data!T3698/data!$V3698</f>
        <v>3.5902851108764517</v>
      </c>
      <c r="U3698">
        <f>100*data!U3698/data!$V3698</f>
        <v>5.9586664655302455</v>
      </c>
      <c r="V3698">
        <f t="shared" si="44"/>
        <v>99.999999999999986</v>
      </c>
    </row>
    <row r="3699" spans="1:22" x14ac:dyDescent="0.3">
      <c r="A3699" t="s">
        <v>211</v>
      </c>
      <c r="B3699" t="s">
        <v>270</v>
      </c>
      <c r="C3699" t="s">
        <v>386</v>
      </c>
      <c r="D3699">
        <f>100*data!D3699/data!$V3699</f>
        <v>8.0778107484338939</v>
      </c>
      <c r="E3699">
        <f>100*data!E3699/data!$V3699</f>
        <v>0.49455984174085066</v>
      </c>
      <c r="F3699">
        <f>100*data!F3699/data!$V3699</f>
        <v>5.5720408836135835</v>
      </c>
      <c r="G3699">
        <f>100*data!G3699/data!$V3699</f>
        <v>14.474118034948896</v>
      </c>
      <c r="H3699">
        <f>100*data!H3699/data!$V3699</f>
        <v>3.6102868447082095</v>
      </c>
      <c r="I3699">
        <f>100*data!I3699/data!$V3699</f>
        <v>3.6597428288822949</v>
      </c>
      <c r="J3699">
        <f>100*data!J3699/data!$V3699</f>
        <v>7.0062644246620511</v>
      </c>
      <c r="K3699">
        <f>100*data!K3699/data!$V3699</f>
        <v>6.5776458951533137</v>
      </c>
      <c r="L3699">
        <f>100*data!L3699/data!$V3699</f>
        <v>5.9347181008902075</v>
      </c>
      <c r="M3699">
        <f>100*data!M3699/data!$V3699</f>
        <v>4.9620837454665345</v>
      </c>
      <c r="N3699">
        <f>100*data!N3699/data!$V3699</f>
        <v>1.8298714144411474</v>
      </c>
      <c r="O3699">
        <f>100*data!O3699/data!$V3699</f>
        <v>3.2805802835476428</v>
      </c>
      <c r="P3699">
        <f>100*data!P3699/data!$V3699</f>
        <v>13.715792944279592</v>
      </c>
      <c r="Q3699">
        <f>100*data!Q3699/data!$V3699</f>
        <v>7.5667655786350148</v>
      </c>
      <c r="R3699">
        <f>100*data!R3699/data!$V3699</f>
        <v>1.071546323771843</v>
      </c>
      <c r="S3699">
        <f>100*data!S3699/data!$V3699</f>
        <v>1.5825914935707222</v>
      </c>
      <c r="T3699">
        <f>100*data!T3699/data!$V3699</f>
        <v>3.494889548302011</v>
      </c>
      <c r="U3699">
        <f>100*data!U3699/data!$V3699</f>
        <v>7.0886910649521928</v>
      </c>
      <c r="V3699">
        <f t="shared" si="44"/>
        <v>100</v>
      </c>
    </row>
    <row r="3700" spans="1:22" x14ac:dyDescent="0.3">
      <c r="A3700" t="s">
        <v>110</v>
      </c>
      <c r="B3700" t="s">
        <v>136</v>
      </c>
      <c r="C3700" t="s">
        <v>384</v>
      </c>
      <c r="D3700">
        <f>100*data!D3700/data!$V3700</f>
        <v>0.14695077149155034</v>
      </c>
      <c r="E3700">
        <f>100*data!E3700/data!$V3700</f>
        <v>0.38207200587803086</v>
      </c>
      <c r="F3700">
        <f>100*data!F3700/data!$V3700</f>
        <v>2.7626745040411462</v>
      </c>
      <c r="G3700">
        <f>100*data!G3700/data!$V3700</f>
        <v>4.7318148420279202</v>
      </c>
      <c r="H3700">
        <f>100*data!H3700/data!$V3700</f>
        <v>0.52902277736958114</v>
      </c>
      <c r="I3700">
        <f>100*data!I3700/data!$V3700</f>
        <v>3.8354151359294635</v>
      </c>
      <c r="J3700">
        <f>100*data!J3700/data!$V3700</f>
        <v>8.3468038207200586</v>
      </c>
      <c r="K3700">
        <f>100*data!K3700/data!$V3700</f>
        <v>2.0573108008817047</v>
      </c>
      <c r="L3700">
        <f>100*data!L3700/data!$V3700</f>
        <v>4.1587068332108741</v>
      </c>
      <c r="M3700">
        <f>100*data!M3700/data!$V3700</f>
        <v>14.842027920646583</v>
      </c>
      <c r="N3700">
        <f>100*data!N3700/data!$V3700</f>
        <v>2.3806024981631153</v>
      </c>
      <c r="O3700">
        <f>100*data!O3700/data!$V3700</f>
        <v>4.5848640705363701</v>
      </c>
      <c r="P3700">
        <f>100*data!P3700/data!$V3700</f>
        <v>29.860396767083028</v>
      </c>
      <c r="Q3700">
        <f>100*data!Q3700/data!$V3700</f>
        <v>8.9639970609845694</v>
      </c>
      <c r="R3700">
        <f>100*data!R3700/data!$V3700</f>
        <v>4.4085231447465102E-2</v>
      </c>
      <c r="S3700">
        <f>100*data!S3700/data!$V3700</f>
        <v>1.6899338721528288</v>
      </c>
      <c r="T3700">
        <f>100*data!T3700/data!$V3700</f>
        <v>2.8214548126377665</v>
      </c>
      <c r="U3700">
        <f>100*data!U3700/data!$V3700</f>
        <v>7.8618662747979426</v>
      </c>
      <c r="V3700">
        <f t="shared" si="44"/>
        <v>100.00000000000001</v>
      </c>
    </row>
    <row r="3701" spans="1:22" x14ac:dyDescent="0.3">
      <c r="A3701" t="s">
        <v>41</v>
      </c>
      <c r="B3701" t="s">
        <v>136</v>
      </c>
      <c r="C3701" t="s">
        <v>384</v>
      </c>
      <c r="D3701">
        <f>100*data!D3701/data!$V3701</f>
        <v>0.11220825852782765</v>
      </c>
      <c r="E3701">
        <f>100*data!E3701/data!$V3701</f>
        <v>2.6929982046678638</v>
      </c>
      <c r="F3701">
        <f>100*data!F3701/data!$V3701</f>
        <v>1.3016157989228008</v>
      </c>
      <c r="G3701">
        <f>100*data!G3701/data!$V3701</f>
        <v>3.0071813285457809</v>
      </c>
      <c r="H3701">
        <f>100*data!H3701/data!$V3701</f>
        <v>0.11220825852782765</v>
      </c>
      <c r="I3701">
        <f>100*data!I3701/data!$V3701</f>
        <v>3.0520646319569122</v>
      </c>
      <c r="J3701">
        <f>100*data!J3701/data!$V3701</f>
        <v>3.2315978456014363</v>
      </c>
      <c r="K3701">
        <f>100*data!K3701/data!$V3701</f>
        <v>1.05475763016158</v>
      </c>
      <c r="L3701">
        <f>100*data!L3701/data!$V3701</f>
        <v>2.0646319569120286</v>
      </c>
      <c r="M3701">
        <f>100*data!M3701/data!$V3701</f>
        <v>11.220825852782765</v>
      </c>
      <c r="N3701">
        <f>100*data!N3701/data!$V3701</f>
        <v>15.641831238779174</v>
      </c>
      <c r="O3701">
        <f>100*data!O3701/data!$V3701</f>
        <v>4.353680430879713</v>
      </c>
      <c r="P3701">
        <f>100*data!P3701/data!$V3701</f>
        <v>34.560143626570913</v>
      </c>
      <c r="Q3701">
        <f>100*data!Q3701/data!$V3701</f>
        <v>10.884201077199283</v>
      </c>
      <c r="R3701">
        <f>100*data!R3701/data!$V3701</f>
        <v>2.244165170556553E-2</v>
      </c>
      <c r="S3701">
        <f>100*data!S3701/data!$V3701</f>
        <v>1.0323159784560143</v>
      </c>
      <c r="T3701">
        <f>100*data!T3701/data!$V3701</f>
        <v>1.2791741472172351</v>
      </c>
      <c r="U3701">
        <f>100*data!U3701/data!$V3701</f>
        <v>4.3761220825852787</v>
      </c>
      <c r="V3701">
        <f t="shared" si="44"/>
        <v>99.999999999999986</v>
      </c>
    </row>
    <row r="3702" spans="1:22" x14ac:dyDescent="0.3">
      <c r="A3702" t="s">
        <v>149</v>
      </c>
      <c r="B3702" t="s">
        <v>136</v>
      </c>
      <c r="C3702" t="s">
        <v>384</v>
      </c>
      <c r="D3702">
        <f>100*data!D3702/data!$V3702</f>
        <v>8.5892205282370626E-2</v>
      </c>
      <c r="E3702">
        <f>100*data!E3702/data!$V3702</f>
        <v>0.3435688211294825</v>
      </c>
      <c r="F3702">
        <f>100*data!F3702/data!$V3702</f>
        <v>3.135065492806528</v>
      </c>
      <c r="G3702">
        <f>100*data!G3702/data!$V3702</f>
        <v>6.3130770882542411</v>
      </c>
      <c r="H3702">
        <f>100*data!H3702/data!$V3702</f>
        <v>0.55829933433540901</v>
      </c>
      <c r="I3702">
        <f>100*data!I3702/data!$V3702</f>
        <v>3.07064633884475</v>
      </c>
      <c r="J3702">
        <f>100*data!J3702/data!$V3702</f>
        <v>7.9665020399398756</v>
      </c>
      <c r="K3702">
        <f>100*data!K3702/data!$V3702</f>
        <v>1.7607902082885978</v>
      </c>
      <c r="L3702">
        <f>100*data!L3702/data!$V3702</f>
        <v>4.4878677260038655</v>
      </c>
      <c r="M3702">
        <f>100*data!M3702/data!$V3702</f>
        <v>18.617135494953832</v>
      </c>
      <c r="N3702">
        <f>100*data!N3702/data!$V3702</f>
        <v>1.5245866437620785</v>
      </c>
      <c r="O3702">
        <f>100*data!O3702/data!$V3702</f>
        <v>6.2916040369336486</v>
      </c>
      <c r="P3702">
        <f>100*data!P3702/data!$V3702</f>
        <v>24.930212583208075</v>
      </c>
      <c r="Q3702">
        <f>100*data!Q3702/data!$V3702</f>
        <v>9.1904659652136562</v>
      </c>
      <c r="R3702">
        <f>100*data!R3702/data!$V3702</f>
        <v>0</v>
      </c>
      <c r="S3702">
        <f>100*data!S3702/data!$V3702</f>
        <v>1.8466824135709685</v>
      </c>
      <c r="T3702">
        <f>100*data!T3702/data!$V3702</f>
        <v>2.7270775177152675</v>
      </c>
      <c r="U3702">
        <f>100*data!U3702/data!$V3702</f>
        <v>7.1505260897573546</v>
      </c>
      <c r="V3702">
        <f t="shared" si="44"/>
        <v>100.00000000000001</v>
      </c>
    </row>
    <row r="3703" spans="1:22" x14ac:dyDescent="0.3">
      <c r="A3703" t="s">
        <v>151</v>
      </c>
      <c r="B3703" t="s">
        <v>136</v>
      </c>
      <c r="C3703" t="s">
        <v>384</v>
      </c>
      <c r="D3703">
        <f>100*data!D3703/data!$V3703</f>
        <v>8.0677692617991126E-2</v>
      </c>
      <c r="E3703">
        <f>100*data!E3703/data!$V3703</f>
        <v>0.44372730939895116</v>
      </c>
      <c r="F3703">
        <f>100*data!F3703/data!$V3703</f>
        <v>2.4606696248487294</v>
      </c>
      <c r="G3703">
        <f>100*data!G3703/data!$V3703</f>
        <v>6.4138765631302945</v>
      </c>
      <c r="H3703">
        <f>100*data!H3703/data!$V3703</f>
        <v>0.96813231141589351</v>
      </c>
      <c r="I3703">
        <f>100*data!I3703/data!$V3703</f>
        <v>3.9532069382815651</v>
      </c>
      <c r="J3703">
        <f>100*data!J3703/data!$V3703</f>
        <v>8.350141185962082</v>
      </c>
      <c r="K3703">
        <f>100*data!K3703/data!$V3703</f>
        <v>1.4521984671238402</v>
      </c>
      <c r="L3703">
        <f>100*data!L3703/data!$V3703</f>
        <v>5.2037111738604276</v>
      </c>
      <c r="M3703">
        <f>100*data!M3703/data!$V3703</f>
        <v>13.755546591367487</v>
      </c>
      <c r="N3703">
        <f>100*data!N3703/data!$V3703</f>
        <v>2.6220250100847116</v>
      </c>
      <c r="O3703">
        <f>100*data!O3703/data!$V3703</f>
        <v>4.7599838644614767</v>
      </c>
      <c r="P3703">
        <f>100*data!P3703/data!$V3703</f>
        <v>25.01008471157725</v>
      </c>
      <c r="Q3703">
        <f>100*data!Q3703/data!$V3703</f>
        <v>10.770471964501816</v>
      </c>
      <c r="R3703">
        <f>100*data!R3703/data!$V3703</f>
        <v>0</v>
      </c>
      <c r="S3703">
        <f>100*data!S3703/data!$V3703</f>
        <v>2.1379588543767647</v>
      </c>
      <c r="T3703">
        <f>100*data!T3703/data!$V3703</f>
        <v>3.146430012101654</v>
      </c>
      <c r="U3703">
        <f>100*data!U3703/data!$V3703</f>
        <v>8.4711577248890677</v>
      </c>
      <c r="V3703">
        <f t="shared" si="44"/>
        <v>99.999999999999986</v>
      </c>
    </row>
    <row r="3704" spans="1:22" x14ac:dyDescent="0.3">
      <c r="A3704" t="s">
        <v>152</v>
      </c>
      <c r="B3704" t="s">
        <v>136</v>
      </c>
      <c r="C3704" t="s">
        <v>384</v>
      </c>
      <c r="D3704">
        <f>100*data!D3704/data!$V3704</f>
        <v>0.11655011655011654</v>
      </c>
      <c r="E3704">
        <f>100*data!E3704/data!$V3704</f>
        <v>0.19425019425019424</v>
      </c>
      <c r="F3704">
        <f>100*data!F3704/data!$V3704</f>
        <v>3.8073038073038075</v>
      </c>
      <c r="G3704">
        <f>100*data!G3704/data!$V3704</f>
        <v>11.849261849261849</v>
      </c>
      <c r="H3704">
        <f>100*data!H3704/data!$V3704</f>
        <v>1.3597513597513597</v>
      </c>
      <c r="I3704">
        <f>100*data!I3704/data!$V3704</f>
        <v>4.3900543900543898</v>
      </c>
      <c r="J3704">
        <f>100*data!J3704/data!$V3704</f>
        <v>8.7801087801087796</v>
      </c>
      <c r="K3704">
        <f>100*data!K3704/data!$V3704</f>
        <v>3.5742035742035743</v>
      </c>
      <c r="L3704">
        <f>100*data!L3704/data!$V3704</f>
        <v>5.6332556332556329</v>
      </c>
      <c r="M3704">
        <f>100*data!M3704/data!$V3704</f>
        <v>11.888111888111888</v>
      </c>
      <c r="N3704">
        <f>100*data!N3704/data!$V3704</f>
        <v>0.89355089355089357</v>
      </c>
      <c r="O3704">
        <f>100*data!O3704/data!$V3704</f>
        <v>4.8562548562548562</v>
      </c>
      <c r="P3704">
        <f>100*data!P3704/data!$V3704</f>
        <v>19.61926961926962</v>
      </c>
      <c r="Q3704">
        <f>100*data!Q3704/data!$V3704</f>
        <v>8.6635586635586641</v>
      </c>
      <c r="R3704">
        <f>100*data!R3704/data!$V3704</f>
        <v>0</v>
      </c>
      <c r="S3704">
        <f>100*data!S3704/data!$V3704</f>
        <v>1.8648018648018647</v>
      </c>
      <c r="T3704">
        <f>100*data!T3704/data!$V3704</f>
        <v>3.6907536907536906</v>
      </c>
      <c r="U3704">
        <f>100*data!U3704/data!$V3704</f>
        <v>8.8189588189588193</v>
      </c>
      <c r="V3704">
        <f t="shared" si="44"/>
        <v>100</v>
      </c>
    </row>
    <row r="3705" spans="1:22" x14ac:dyDescent="0.3">
      <c r="A3705" t="s">
        <v>163</v>
      </c>
      <c r="B3705" t="s">
        <v>136</v>
      </c>
      <c r="C3705" t="s">
        <v>384</v>
      </c>
      <c r="D3705">
        <f>100*data!D3705/data!$V3705</f>
        <v>0.14018691588785046</v>
      </c>
      <c r="E3705">
        <f>100*data!E3705/data!$V3705</f>
        <v>0.35046728971962615</v>
      </c>
      <c r="F3705">
        <f>100*data!F3705/data!$V3705</f>
        <v>2.8271028037383177</v>
      </c>
      <c r="G3705">
        <f>100*data!G3705/data!$V3705</f>
        <v>5.7242990654205608</v>
      </c>
      <c r="H3705">
        <f>100*data!H3705/data!$V3705</f>
        <v>0.53738317757009346</v>
      </c>
      <c r="I3705">
        <f>100*data!I3705/data!$V3705</f>
        <v>3.5046728971962615</v>
      </c>
      <c r="J3705">
        <f>100*data!J3705/data!$V3705</f>
        <v>7.1261682242990654</v>
      </c>
      <c r="K3705">
        <f>100*data!K3705/data!$V3705</f>
        <v>1.7523364485981308</v>
      </c>
      <c r="L3705">
        <f>100*data!L3705/data!$V3705</f>
        <v>4.7429906542056077</v>
      </c>
      <c r="M3705">
        <f>100*data!M3705/data!$V3705</f>
        <v>18.084112149532711</v>
      </c>
      <c r="N3705">
        <f>100*data!N3705/data!$V3705</f>
        <v>2.8971962616822431</v>
      </c>
      <c r="O3705">
        <f>100*data!O3705/data!$V3705</f>
        <v>3.8551401869158877</v>
      </c>
      <c r="P3705">
        <f>100*data!P3705/data!$V3705</f>
        <v>26.05140186915888</v>
      </c>
      <c r="Q3705">
        <f>100*data!Q3705/data!$V3705</f>
        <v>9.4859813084112155</v>
      </c>
      <c r="R3705">
        <f>100*data!R3705/data!$V3705</f>
        <v>2.336448598130841E-2</v>
      </c>
      <c r="S3705">
        <f>100*data!S3705/data!$V3705</f>
        <v>1.8224299065420562</v>
      </c>
      <c r="T3705">
        <f>100*data!T3705/data!$V3705</f>
        <v>3.0607476635514019</v>
      </c>
      <c r="U3705">
        <f>100*data!U3705/data!$V3705</f>
        <v>8.0140186915887845</v>
      </c>
      <c r="V3705">
        <f t="shared" si="44"/>
        <v>99.999999999999986</v>
      </c>
    </row>
    <row r="3706" spans="1:22" x14ac:dyDescent="0.3">
      <c r="A3706" t="s">
        <v>165</v>
      </c>
      <c r="B3706" t="s">
        <v>136</v>
      </c>
      <c r="C3706" t="s">
        <v>384</v>
      </c>
      <c r="D3706">
        <f>100*data!D3706/data!$V3706</f>
        <v>0.32906764168190128</v>
      </c>
      <c r="E3706">
        <f>100*data!E3706/data!$V3706</f>
        <v>0.3656307129798903</v>
      </c>
      <c r="F3706">
        <f>100*data!F3706/data!$V3706</f>
        <v>2.3034734917733091</v>
      </c>
      <c r="G3706">
        <f>100*data!G3706/data!$V3706</f>
        <v>5.3016453382084094</v>
      </c>
      <c r="H3706">
        <f>100*data!H3706/data!$V3706</f>
        <v>0.54844606946983543</v>
      </c>
      <c r="I3706">
        <f>100*data!I3706/data!$V3706</f>
        <v>3.9122486288848264</v>
      </c>
      <c r="J3706">
        <f>100*data!J3706/data!$V3706</f>
        <v>8.9945155393053025</v>
      </c>
      <c r="K3706">
        <f>100*data!K3706/data!$V3706</f>
        <v>1.3162705667276051</v>
      </c>
      <c r="L3706">
        <f>100*data!L3706/data!$V3706</f>
        <v>5.6307129798903111</v>
      </c>
      <c r="M3706">
        <f>100*data!M3706/data!$V3706</f>
        <v>9.6160877513711149</v>
      </c>
      <c r="N3706">
        <f>100*data!N3706/data!$V3706</f>
        <v>3.7659963436928701</v>
      </c>
      <c r="O3706">
        <f>100*data!O3706/data!$V3706</f>
        <v>7.3126142595978063</v>
      </c>
      <c r="P3706">
        <f>100*data!P3706/data!$V3706</f>
        <v>24.862888482632542</v>
      </c>
      <c r="Q3706">
        <f>100*data!Q3706/data!$V3706</f>
        <v>11.3345521023766</v>
      </c>
      <c r="R3706">
        <f>100*data!R3706/data!$V3706</f>
        <v>3.6563071297989032E-2</v>
      </c>
      <c r="S3706">
        <f>100*data!S3706/data!$V3706</f>
        <v>1.9744058500914077</v>
      </c>
      <c r="T3706">
        <f>100*data!T3706/data!$V3706</f>
        <v>3.6197440585009142</v>
      </c>
      <c r="U3706">
        <f>100*data!U3706/data!$V3706</f>
        <v>8.7751371115173669</v>
      </c>
      <c r="V3706">
        <f t="shared" si="44"/>
        <v>100.00000000000001</v>
      </c>
    </row>
    <row r="3707" spans="1:22" x14ac:dyDescent="0.3">
      <c r="A3707" t="s">
        <v>169</v>
      </c>
      <c r="B3707" t="s">
        <v>136</v>
      </c>
      <c r="C3707" t="s">
        <v>384</v>
      </c>
      <c r="D3707">
        <f>100*data!D3707/data!$V3707</f>
        <v>0.10737294201861131</v>
      </c>
      <c r="E3707">
        <f>100*data!E3707/data!$V3707</f>
        <v>0.50107372942018613</v>
      </c>
      <c r="F3707">
        <f>100*data!F3707/data!$V3707</f>
        <v>2.5053686471009304</v>
      </c>
      <c r="G3707">
        <f>100*data!G3707/data!$V3707</f>
        <v>7.0508231925554758</v>
      </c>
      <c r="H3707">
        <f>100*data!H3707/data!$V3707</f>
        <v>0.93056549749463136</v>
      </c>
      <c r="I3707">
        <f>100*data!I3707/data!$V3707</f>
        <v>2.5411596277738009</v>
      </c>
      <c r="J3707">
        <f>100*data!J3707/data!$V3707</f>
        <v>7.4087329992841804</v>
      </c>
      <c r="K3707">
        <f>100*data!K3707/data!$V3707</f>
        <v>2.46957766642806</v>
      </c>
      <c r="L3707">
        <f>100*data!L3707/data!$V3707</f>
        <v>6.907659269863994</v>
      </c>
      <c r="M3707">
        <f>100*data!M3707/data!$V3707</f>
        <v>14.638511095204009</v>
      </c>
      <c r="N3707">
        <f>100*data!N3707/data!$V3707</f>
        <v>1.1453113815318541</v>
      </c>
      <c r="O3707">
        <f>100*data!O3707/data!$V3707</f>
        <v>3.9012168933428777</v>
      </c>
      <c r="P3707">
        <f>100*data!P3707/data!$V3707</f>
        <v>24.015748031496063</v>
      </c>
      <c r="Q3707">
        <f>100*data!Q3707/data!$V3707</f>
        <v>10.737294201861131</v>
      </c>
      <c r="R3707">
        <f>100*data!R3707/data!$V3707</f>
        <v>3.579098067287044E-2</v>
      </c>
      <c r="S3707">
        <f>100*data!S3707/data!$V3707</f>
        <v>1.8611309949892627</v>
      </c>
      <c r="T3707">
        <f>100*data!T3707/data!$V3707</f>
        <v>4.1517537580529709</v>
      </c>
      <c r="U3707">
        <f>100*data!U3707/data!$V3707</f>
        <v>9.0909090909090917</v>
      </c>
      <c r="V3707">
        <f t="shared" si="44"/>
        <v>100.00000000000001</v>
      </c>
    </row>
    <row r="3708" spans="1:22" x14ac:dyDescent="0.3">
      <c r="A3708" t="s">
        <v>171</v>
      </c>
      <c r="B3708" t="s">
        <v>136</v>
      </c>
      <c r="C3708" t="s">
        <v>384</v>
      </c>
      <c r="D3708">
        <f>100*data!D3708/data!$V3708</f>
        <v>9.8473658296405711E-2</v>
      </c>
      <c r="E3708">
        <f>100*data!E3708/data!$V3708</f>
        <v>0.19694731659281142</v>
      </c>
      <c r="F3708">
        <f>100*data!F3708/data!$V3708</f>
        <v>2.9542097488921715</v>
      </c>
      <c r="G3708">
        <f>100*data!G3708/data!$V3708</f>
        <v>10.585918266863613</v>
      </c>
      <c r="H3708">
        <f>100*data!H3708/data!$V3708</f>
        <v>1.3293943870014771</v>
      </c>
      <c r="I3708">
        <f>100*data!I3708/data!$V3708</f>
        <v>2.2648941408173315</v>
      </c>
      <c r="J3708">
        <f>100*data!J3708/data!$V3708</f>
        <v>7.8778926637124567</v>
      </c>
      <c r="K3708">
        <f>100*data!K3708/data!$V3708</f>
        <v>3.5450516986706058</v>
      </c>
      <c r="L3708">
        <f>100*data!L3708/data!$V3708</f>
        <v>7.0408665681930085</v>
      </c>
      <c r="M3708">
        <f>100*data!M3708/data!$V3708</f>
        <v>14.180206794682423</v>
      </c>
      <c r="N3708">
        <f>100*data!N3708/data!$V3708</f>
        <v>0.93549975381585426</v>
      </c>
      <c r="O3708">
        <f>100*data!O3708/data!$V3708</f>
        <v>2.4618414574101428</v>
      </c>
      <c r="P3708">
        <f>100*data!P3708/data!$V3708</f>
        <v>21.516494337764648</v>
      </c>
      <c r="Q3708">
        <f>100*data!Q3708/data!$V3708</f>
        <v>9.1580502215657305</v>
      </c>
      <c r="R3708">
        <f>100*data!R3708/data!$V3708</f>
        <v>0</v>
      </c>
      <c r="S3708">
        <f>100*data!S3708/data!$V3708</f>
        <v>1.9202363367799113</v>
      </c>
      <c r="T3708">
        <f>100*data!T3708/data!$V3708</f>
        <v>4.9236829148202856</v>
      </c>
      <c r="U3708">
        <f>100*data!U3708/data!$V3708</f>
        <v>9.0103397341211231</v>
      </c>
      <c r="V3708">
        <f t="shared" si="44"/>
        <v>100</v>
      </c>
    </row>
    <row r="3709" spans="1:22" x14ac:dyDescent="0.3">
      <c r="A3709" t="s">
        <v>174</v>
      </c>
      <c r="B3709" t="s">
        <v>136</v>
      </c>
      <c r="C3709" t="s">
        <v>384</v>
      </c>
      <c r="D3709">
        <f>100*data!D3709/data!$V3709</f>
        <v>3.8850038850038848E-2</v>
      </c>
      <c r="E3709">
        <f>100*data!E3709/data!$V3709</f>
        <v>0.38850038850038848</v>
      </c>
      <c r="F3709">
        <f>100*data!F3709/data!$V3709</f>
        <v>2.8360528360528359</v>
      </c>
      <c r="G3709">
        <f>100*data!G3709/data!$V3709</f>
        <v>16.239316239316238</v>
      </c>
      <c r="H3709">
        <f>100*data!H3709/data!$V3709</f>
        <v>1.5540015540015539</v>
      </c>
      <c r="I3709">
        <f>100*data!I3709/data!$V3709</f>
        <v>4.3123543123543122</v>
      </c>
      <c r="J3709">
        <f>100*data!J3709/data!$V3709</f>
        <v>12.975912975912976</v>
      </c>
      <c r="K3709">
        <f>100*data!K3709/data!$V3709</f>
        <v>6.8764568764568761</v>
      </c>
      <c r="L3709">
        <f>100*data!L3709/data!$V3709</f>
        <v>5.3224553224553226</v>
      </c>
      <c r="M3709">
        <f>100*data!M3709/data!$V3709</f>
        <v>11.227661227661228</v>
      </c>
      <c r="N3709">
        <f>100*data!N3709/data!$V3709</f>
        <v>0.93240093240093236</v>
      </c>
      <c r="O3709">
        <f>100*data!O3709/data!$V3709</f>
        <v>3.3411033411033411</v>
      </c>
      <c r="P3709">
        <f>100*data!P3709/data!$V3709</f>
        <v>13.83061383061383</v>
      </c>
      <c r="Q3709">
        <f>100*data!Q3709/data!$V3709</f>
        <v>9.7125097125097124</v>
      </c>
      <c r="R3709">
        <f>100*data!R3709/data!$V3709</f>
        <v>0</v>
      </c>
      <c r="S3709">
        <f>100*data!S3709/data!$V3709</f>
        <v>2.1367521367521367</v>
      </c>
      <c r="T3709">
        <f>100*data!T3709/data!$V3709</f>
        <v>3.4188034188034186</v>
      </c>
      <c r="U3709">
        <f>100*data!U3709/data!$V3709</f>
        <v>4.8562548562548562</v>
      </c>
      <c r="V3709">
        <f t="shared" si="44"/>
        <v>100</v>
      </c>
    </row>
    <row r="3710" spans="1:22" x14ac:dyDescent="0.3">
      <c r="A3710" t="s">
        <v>180</v>
      </c>
      <c r="B3710" t="s">
        <v>136</v>
      </c>
      <c r="C3710" t="s">
        <v>384</v>
      </c>
      <c r="D3710">
        <f>100*data!D3710/data!$V3710</f>
        <v>0.11858879335902757</v>
      </c>
      <c r="E3710">
        <f>100*data!E3710/data!$V3710</f>
        <v>0.85976875185294988</v>
      </c>
      <c r="F3710">
        <f>100*data!F3710/data!$V3710</f>
        <v>2.6682478505781204</v>
      </c>
      <c r="G3710">
        <f>100*data!G3710/data!$V3710</f>
        <v>5.6033204862140531</v>
      </c>
      <c r="H3710">
        <f>100*data!H3710/data!$V3710</f>
        <v>0.71153276015416544</v>
      </c>
      <c r="I3710">
        <f>100*data!I3710/data!$V3710</f>
        <v>2.6386006522383636</v>
      </c>
      <c r="J3710">
        <f>100*data!J3710/data!$V3710</f>
        <v>10.02075303883783</v>
      </c>
      <c r="K3710">
        <f>100*data!K3710/data!$V3710</f>
        <v>2.0753038837829827</v>
      </c>
      <c r="L3710">
        <f>100*data!L3710/data!$V3710</f>
        <v>5.8701452712718645</v>
      </c>
      <c r="M3710">
        <f>100*data!M3710/data!$V3710</f>
        <v>14.527127186480877</v>
      </c>
      <c r="N3710">
        <f>100*data!N3710/data!$V3710</f>
        <v>2.3124814705010377</v>
      </c>
      <c r="O3710">
        <f>100*data!O3710/data!$V3710</f>
        <v>3.350133412392529</v>
      </c>
      <c r="P3710">
        <f>100*data!P3710/data!$V3710</f>
        <v>25.229765787133115</v>
      </c>
      <c r="Q3710">
        <f>100*data!Q3710/data!$V3710</f>
        <v>9.516750667061963</v>
      </c>
      <c r="R3710">
        <f>100*data!R3710/data!$V3710</f>
        <v>5.9294396679513785E-2</v>
      </c>
      <c r="S3710">
        <f>100*data!S3710/data!$V3710</f>
        <v>1.956715090423955</v>
      </c>
      <c r="T3710">
        <f>100*data!T3710/data!$V3710</f>
        <v>3.6762525941298549</v>
      </c>
      <c r="U3710">
        <f>100*data!U3710/data!$V3710</f>
        <v>8.8052179069077976</v>
      </c>
      <c r="V3710">
        <f t="shared" si="44"/>
        <v>100</v>
      </c>
    </row>
    <row r="3711" spans="1:22" x14ac:dyDescent="0.3">
      <c r="A3711" t="s">
        <v>184</v>
      </c>
      <c r="B3711" t="s">
        <v>136</v>
      </c>
      <c r="C3711" t="s">
        <v>384</v>
      </c>
      <c r="D3711">
        <f>100*data!D3711/data!$V3711</f>
        <v>8.9047195013357075E-2</v>
      </c>
      <c r="E3711">
        <f>100*data!E3711/data!$V3711</f>
        <v>0.65301276343128523</v>
      </c>
      <c r="F3711">
        <f>100*data!F3711/data!$V3711</f>
        <v>2.7901454437518551</v>
      </c>
      <c r="G3711">
        <f>100*data!G3711/data!$V3711</f>
        <v>4.7788661323834969</v>
      </c>
      <c r="H3711">
        <f>100*data!H3711/data!$V3711</f>
        <v>0.83110715345799946</v>
      </c>
      <c r="I3711">
        <f>100*data!I3711/data!$V3711</f>
        <v>4.4226773523300684</v>
      </c>
      <c r="J3711">
        <f>100*data!J3711/data!$V3711</f>
        <v>8.2220243395666373</v>
      </c>
      <c r="K3711">
        <f>100*data!K3711/data!$V3711</f>
        <v>2.879192638765212</v>
      </c>
      <c r="L3711">
        <f>100*data!L3711/data!$V3711</f>
        <v>6.2036212525972099</v>
      </c>
      <c r="M3711">
        <f>100*data!M3711/data!$V3711</f>
        <v>17.423567824280202</v>
      </c>
      <c r="N3711">
        <f>100*data!N3711/data!$V3711</f>
        <v>2.7604630454140695</v>
      </c>
      <c r="O3711">
        <f>100*data!O3711/data!$V3711</f>
        <v>4.6304541406945683</v>
      </c>
      <c r="P3711">
        <f>100*data!P3711/data!$V3711</f>
        <v>22.617987533392697</v>
      </c>
      <c r="Q3711">
        <f>100*data!Q3711/data!$V3711</f>
        <v>9.5280498664292068</v>
      </c>
      <c r="R3711">
        <f>100*data!R3711/data!$V3711</f>
        <v>2.9682398337785694E-2</v>
      </c>
      <c r="S3711">
        <f>100*data!S3711/data!$V3711</f>
        <v>2.4339566636984267</v>
      </c>
      <c r="T3711">
        <f>100*data!T3711/data!$V3711</f>
        <v>3.1760166221430692</v>
      </c>
      <c r="U3711">
        <f>100*data!U3711/data!$V3711</f>
        <v>6.5301276343128523</v>
      </c>
      <c r="V3711">
        <f t="shared" si="44"/>
        <v>99.999999999999986</v>
      </c>
    </row>
    <row r="3712" spans="1:22" x14ac:dyDescent="0.3">
      <c r="A3712" t="s">
        <v>188</v>
      </c>
      <c r="B3712" t="s">
        <v>136</v>
      </c>
      <c r="C3712" t="s">
        <v>384</v>
      </c>
      <c r="D3712">
        <f>100*data!D3712/data!$V3712</f>
        <v>0.15092061575611229</v>
      </c>
      <c r="E3712">
        <f>100*data!E3712/data!$V3712</f>
        <v>0.18110473890733475</v>
      </c>
      <c r="F3712">
        <f>100*data!F3712/data!$V3712</f>
        <v>2.6562028373075761</v>
      </c>
      <c r="G3712">
        <f>100*data!G3712/data!$V3712</f>
        <v>7.1234530636885003</v>
      </c>
      <c r="H3712">
        <f>100*data!H3712/data!$V3712</f>
        <v>0.78478720193178386</v>
      </c>
      <c r="I3712">
        <f>100*data!I3712/data!$V3712</f>
        <v>3.7730153939028073</v>
      </c>
      <c r="J3712">
        <f>100*data!J3712/data!$V3712</f>
        <v>6.7914277090250526</v>
      </c>
      <c r="K3712">
        <f>100*data!K3712/data!$V3712</f>
        <v>2.0223362511319047</v>
      </c>
      <c r="L3712">
        <f>100*data!L3712/data!$V3712</f>
        <v>5.1614850588590402</v>
      </c>
      <c r="M3712">
        <f>100*data!M3712/data!$V3712</f>
        <v>12.888620585571989</v>
      </c>
      <c r="N3712">
        <f>100*data!N3712/data!$V3712</f>
        <v>1.5393902807123454</v>
      </c>
      <c r="O3712">
        <f>100*data!O3712/data!$V3712</f>
        <v>3.9843042559613644</v>
      </c>
      <c r="P3712">
        <f>100*data!P3712/data!$V3712</f>
        <v>28.252339269544219</v>
      </c>
      <c r="Q3712">
        <f>100*data!Q3712/data!$V3712</f>
        <v>11.168125565952309</v>
      </c>
      <c r="R3712">
        <f>100*data!R3712/data!$V3712</f>
        <v>0</v>
      </c>
      <c r="S3712">
        <f>100*data!S3712/data!$V3712</f>
        <v>1.8110473890733474</v>
      </c>
      <c r="T3712">
        <f>100*data!T3712/data!$V3712</f>
        <v>3.5919106549954725</v>
      </c>
      <c r="U3712">
        <f>100*data!U3712/data!$V3712</f>
        <v>8.1195291276788417</v>
      </c>
      <c r="V3712">
        <f t="shared" si="44"/>
        <v>100</v>
      </c>
    </row>
    <row r="3713" spans="1:22" x14ac:dyDescent="0.3">
      <c r="A3713" t="s">
        <v>190</v>
      </c>
      <c r="B3713" t="s">
        <v>136</v>
      </c>
      <c r="C3713" t="s">
        <v>384</v>
      </c>
      <c r="D3713">
        <f>100*data!D3713/data!$V3713</f>
        <v>0.21103117505995203</v>
      </c>
      <c r="E3713">
        <f>100*data!E3713/data!$V3713</f>
        <v>1.1414868105515588</v>
      </c>
      <c r="F3713">
        <f>100*data!F3713/data!$V3713</f>
        <v>1.8417266187050361</v>
      </c>
      <c r="G3713">
        <f>100*data!G3713/data!$V3713</f>
        <v>5.9760191846522783</v>
      </c>
      <c r="H3713">
        <f>100*data!H3713/data!$V3713</f>
        <v>0.27817745803357313</v>
      </c>
      <c r="I3713">
        <f>100*data!I3713/data!$V3713</f>
        <v>3.261390887290168</v>
      </c>
      <c r="J3713">
        <f>100*data!J3713/data!$V3713</f>
        <v>7.0407673860911268</v>
      </c>
      <c r="K3713">
        <f>100*data!K3713/data!$V3713</f>
        <v>1.170263788968825</v>
      </c>
      <c r="L3713">
        <f>100*data!L3713/data!$V3713</f>
        <v>4.8345323741007196</v>
      </c>
      <c r="M3713">
        <f>100*data!M3713/data!$V3713</f>
        <v>10.139088729016786</v>
      </c>
      <c r="N3713">
        <f>100*data!N3713/data!$V3713</f>
        <v>8.4316546762589937</v>
      </c>
      <c r="O3713">
        <f>100*data!O3713/data!$V3713</f>
        <v>9.8513189448441238</v>
      </c>
      <c r="P3713">
        <f>100*data!P3713/data!$V3713</f>
        <v>23.136690647482013</v>
      </c>
      <c r="Q3713">
        <f>100*data!Q3713/data!$V3713</f>
        <v>9.956834532374101</v>
      </c>
      <c r="R3713">
        <f>100*data!R3713/data!$V3713</f>
        <v>6.7146282973621102E-2</v>
      </c>
      <c r="S3713">
        <f>100*data!S3713/data!$V3713</f>
        <v>1.275779376498801</v>
      </c>
      <c r="T3713">
        <f>100*data!T3713/data!$V3713</f>
        <v>2.9160671462829737</v>
      </c>
      <c r="U3713">
        <f>100*data!U3713/data!$V3713</f>
        <v>8.4700239808153484</v>
      </c>
      <c r="V3713">
        <f t="shared" si="44"/>
        <v>100</v>
      </c>
    </row>
    <row r="3714" spans="1:22" x14ac:dyDescent="0.3">
      <c r="A3714" t="s">
        <v>60</v>
      </c>
      <c r="B3714" t="s">
        <v>136</v>
      </c>
      <c r="C3714" t="s">
        <v>384</v>
      </c>
      <c r="D3714">
        <f>100*data!D3714/data!$V3714</f>
        <v>0.19267822736030829</v>
      </c>
      <c r="E3714">
        <f>100*data!E3714/data!$V3714</f>
        <v>0.70648683365446374</v>
      </c>
      <c r="F3714">
        <f>100*data!F3714/data!$V3714</f>
        <v>3.0828516377649327</v>
      </c>
      <c r="G3714">
        <f>100*data!G3714/data!$V3714</f>
        <v>24.213230571612076</v>
      </c>
      <c r="H3714">
        <f>100*data!H3714/data!$V3714</f>
        <v>3.0828516377649327</v>
      </c>
      <c r="I3714">
        <f>100*data!I3714/data!$V3714</f>
        <v>5.0738599871547851</v>
      </c>
      <c r="J3714">
        <f>100*data!J3714/data!$V3714</f>
        <v>8.7989723827874116</v>
      </c>
      <c r="K3714">
        <f>100*data!K3714/data!$V3714</f>
        <v>10.468850353243417</v>
      </c>
      <c r="L3714">
        <f>100*data!L3714/data!$V3714</f>
        <v>5.202312138728324</v>
      </c>
      <c r="M3714">
        <f>100*data!M3714/data!$V3714</f>
        <v>7.2575465639049455</v>
      </c>
      <c r="N3714">
        <f>100*data!N3714/data!$V3714</f>
        <v>0.77071290944123316</v>
      </c>
      <c r="O3714">
        <f>100*data!O3714/data!$V3714</f>
        <v>1.798330122029544</v>
      </c>
      <c r="P3714">
        <f>100*data!P3714/data!$V3714</f>
        <v>10.019267822736031</v>
      </c>
      <c r="Q3714">
        <f>100*data!Q3714/data!$V3714</f>
        <v>9.4412331406551058</v>
      </c>
      <c r="R3714">
        <f>100*data!R3714/data!$V3714</f>
        <v>0</v>
      </c>
      <c r="S3714">
        <f>100*data!S3714/data!$V3714</f>
        <v>1.4771997430956969</v>
      </c>
      <c r="T3714">
        <f>100*data!T3714/data!$V3714</f>
        <v>4.4315992292870909</v>
      </c>
      <c r="U3714">
        <f>100*data!U3714/data!$V3714</f>
        <v>3.9820166987797045</v>
      </c>
      <c r="V3714">
        <f t="shared" si="44"/>
        <v>99.999999999999972</v>
      </c>
    </row>
    <row r="3715" spans="1:22" x14ac:dyDescent="0.3">
      <c r="A3715" t="s">
        <v>70</v>
      </c>
      <c r="B3715" t="s">
        <v>136</v>
      </c>
      <c r="C3715" t="s">
        <v>384</v>
      </c>
      <c r="D3715">
        <f>100*data!D3715/data!$V3715</f>
        <v>0.15482872072769499</v>
      </c>
      <c r="E3715">
        <f>100*data!E3715/data!$V3715</f>
        <v>0.19353590090961872</v>
      </c>
      <c r="F3715">
        <f>100*data!F3715/data!$V3715</f>
        <v>2.3224308109154248</v>
      </c>
      <c r="G3715">
        <f>100*data!G3715/data!$V3715</f>
        <v>13.973292045674473</v>
      </c>
      <c r="H3715">
        <f>100*data!H3715/data!$V3715</f>
        <v>1.3741048964582929</v>
      </c>
      <c r="I3715">
        <f>100*data!I3715/data!$V3715</f>
        <v>4.625508031739888</v>
      </c>
      <c r="J3715">
        <f>100*data!J3715/data!$V3715</f>
        <v>11.844397135668666</v>
      </c>
      <c r="K3715">
        <f>100*data!K3715/data!$V3715</f>
        <v>2.9417456938262045</v>
      </c>
      <c r="L3715">
        <f>100*data!L3715/data!$V3715</f>
        <v>3.5997677569189084</v>
      </c>
      <c r="M3715">
        <f>100*data!M3715/data!$V3715</f>
        <v>9.521966324753242</v>
      </c>
      <c r="N3715">
        <f>100*data!N3715/data!$V3715</f>
        <v>1.8579446487323399</v>
      </c>
      <c r="O3715">
        <f>100*data!O3715/data!$V3715</f>
        <v>8.4962260499322628</v>
      </c>
      <c r="P3715">
        <f>100*data!P3715/data!$V3715</f>
        <v>18.772982388233018</v>
      </c>
      <c r="Q3715">
        <f>100*data!Q3715/data!$V3715</f>
        <v>8.4962260499322628</v>
      </c>
      <c r="R3715">
        <f>100*data!R3715/data!$V3715</f>
        <v>1.9353590090961874E-2</v>
      </c>
      <c r="S3715">
        <f>100*data!S3715/data!$V3715</f>
        <v>1.819237468550416</v>
      </c>
      <c r="T3715">
        <f>100*data!T3715/data!$V3715</f>
        <v>4.2771434101025738</v>
      </c>
      <c r="U3715">
        <f>100*data!U3715/data!$V3715</f>
        <v>5.7093090768337529</v>
      </c>
      <c r="V3715">
        <f t="shared" si="44"/>
        <v>99.999999999999986</v>
      </c>
    </row>
    <row r="3716" spans="1:22" x14ac:dyDescent="0.3">
      <c r="A3716" t="s">
        <v>81</v>
      </c>
      <c r="B3716" t="s">
        <v>136</v>
      </c>
      <c r="C3716" t="s">
        <v>384</v>
      </c>
      <c r="D3716">
        <f>100*data!D3716/data!$V3716</f>
        <v>0.11123470522803114</v>
      </c>
      <c r="E3716">
        <f>100*data!E3716/data!$V3716</f>
        <v>0.44493882091212456</v>
      </c>
      <c r="F3716">
        <f>100*data!F3716/data!$V3716</f>
        <v>4.004449388209121</v>
      </c>
      <c r="G3716">
        <f>100*data!G3716/data!$V3716</f>
        <v>22.969966629588431</v>
      </c>
      <c r="H3716">
        <f>100*data!H3716/data!$V3716</f>
        <v>2.4471635150166851</v>
      </c>
      <c r="I3716">
        <f>100*data!I3716/data!$V3716</f>
        <v>3.1145717463848719</v>
      </c>
      <c r="J3716">
        <f>100*data!J3716/data!$V3716</f>
        <v>6.6740823136818683</v>
      </c>
      <c r="K3716">
        <f>100*data!K3716/data!$V3716</f>
        <v>5.5061179087875418</v>
      </c>
      <c r="L3716">
        <f>100*data!L3716/data!$V3716</f>
        <v>5.2836484983314795</v>
      </c>
      <c r="M3716">
        <f>100*data!M3716/data!$V3716</f>
        <v>10.567296996662959</v>
      </c>
      <c r="N3716">
        <f>100*data!N3716/data!$V3716</f>
        <v>1.3348164627363737</v>
      </c>
      <c r="O3716">
        <f>100*data!O3716/data!$V3716</f>
        <v>2.3359288097886539</v>
      </c>
      <c r="P3716">
        <f>100*data!P3716/data!$V3716</f>
        <v>15.294771968854283</v>
      </c>
      <c r="Q3716">
        <f>100*data!Q3716/data!$V3716</f>
        <v>8.4538375973303665</v>
      </c>
      <c r="R3716">
        <f>100*data!R3716/data!$V3716</f>
        <v>0</v>
      </c>
      <c r="S3716">
        <f>100*data!S3716/data!$V3716</f>
        <v>1.835372636262514</v>
      </c>
      <c r="T3716">
        <f>100*data!T3716/data!$V3716</f>
        <v>3.8932146829810903</v>
      </c>
      <c r="U3716">
        <f>100*data!U3716/data!$V3716</f>
        <v>5.7285873192436041</v>
      </c>
      <c r="V3716">
        <f t="shared" si="44"/>
        <v>100</v>
      </c>
    </row>
    <row r="3717" spans="1:22" x14ac:dyDescent="0.3">
      <c r="A3717" t="s">
        <v>89</v>
      </c>
      <c r="B3717" t="s">
        <v>136</v>
      </c>
      <c r="C3717" t="s">
        <v>384</v>
      </c>
      <c r="D3717">
        <f>100*data!D3717/data!$V3717</f>
        <v>6.1823802163833076E-2</v>
      </c>
      <c r="E3717">
        <f>100*data!E3717/data!$V3717</f>
        <v>0.2472952086553323</v>
      </c>
      <c r="F3717">
        <f>100*data!F3717/data!$V3717</f>
        <v>3.1530139103554871</v>
      </c>
      <c r="G3717">
        <f>100*data!G3717/data!$V3717</f>
        <v>15.177743431221019</v>
      </c>
      <c r="H3717">
        <f>100*data!H3717/data!$V3717</f>
        <v>2.5347758887171561</v>
      </c>
      <c r="I3717">
        <f>100*data!I3717/data!$V3717</f>
        <v>5.4714064914992271</v>
      </c>
      <c r="J3717">
        <f>100*data!J3717/data!$V3717</f>
        <v>11.839258114374035</v>
      </c>
      <c r="K3717">
        <f>100*data!K3717/data!$V3717</f>
        <v>5.3786707882534772</v>
      </c>
      <c r="L3717">
        <f>100*data!L3717/data!$V3717</f>
        <v>5.2859350850077282</v>
      </c>
      <c r="M3717">
        <f>100*data!M3717/data!$V3717</f>
        <v>10.35548686244204</v>
      </c>
      <c r="N3717">
        <f>100*data!N3717/data!$V3717</f>
        <v>1.2364760432766615</v>
      </c>
      <c r="O3717">
        <f>100*data!O3717/data!$V3717</f>
        <v>4.945904173106646</v>
      </c>
      <c r="P3717">
        <f>100*data!P3717/data!$V3717</f>
        <v>15.08500772797527</v>
      </c>
      <c r="Q3717">
        <f>100*data!Q3717/data!$V3717</f>
        <v>8.2225656877897997</v>
      </c>
      <c r="R3717">
        <f>100*data!R3717/data!$V3717</f>
        <v>0</v>
      </c>
      <c r="S3717">
        <f>100*data!S3717/data!$V3717</f>
        <v>1.5146831530139104</v>
      </c>
      <c r="T3717">
        <f>100*data!T3717/data!$V3717</f>
        <v>3.6166924265842351</v>
      </c>
      <c r="U3717">
        <f>100*data!U3717/data!$V3717</f>
        <v>5.873261205564142</v>
      </c>
      <c r="V3717">
        <f t="shared" si="44"/>
        <v>100</v>
      </c>
    </row>
    <row r="3718" spans="1:22" x14ac:dyDescent="0.3">
      <c r="A3718" t="s">
        <v>100</v>
      </c>
      <c r="B3718" t="s">
        <v>136</v>
      </c>
      <c r="C3718" t="s">
        <v>384</v>
      </c>
      <c r="D3718">
        <f>100*data!D3718/data!$V3718</f>
        <v>0.36435905929115603</v>
      </c>
      <c r="E3718">
        <f>100*data!E3718/data!$V3718</f>
        <v>0.33123550844650546</v>
      </c>
      <c r="F3718">
        <f>100*data!F3718/data!$V3718</f>
        <v>2.8155018217952965</v>
      </c>
      <c r="G3718">
        <f>100*data!G3718/data!$V3718</f>
        <v>16.92613448161643</v>
      </c>
      <c r="H3718">
        <f>100*data!H3718/data!$V3718</f>
        <v>1.4243126863199735</v>
      </c>
      <c r="I3718">
        <f>100*data!I3718/data!$V3718</f>
        <v>2.9148724743292482</v>
      </c>
      <c r="J3718">
        <f>100*data!J3718/data!$V3718</f>
        <v>6.1609804571050013</v>
      </c>
      <c r="K3718">
        <f>100*data!K3718/data!$V3718</f>
        <v>2.4180192116594901</v>
      </c>
      <c r="L3718">
        <f>100*data!L3718/data!$V3718</f>
        <v>4.5048029148724744</v>
      </c>
      <c r="M3718">
        <f>100*data!M3718/data!$V3718</f>
        <v>12.653196422656508</v>
      </c>
      <c r="N3718">
        <f>100*data!N3718/data!$V3718</f>
        <v>2.0205366015236832</v>
      </c>
      <c r="O3718">
        <f>100*data!O3718/data!$V3718</f>
        <v>3.2792315336204041</v>
      </c>
      <c r="P3718">
        <f>100*data!P3718/data!$V3718</f>
        <v>21.165948989731699</v>
      </c>
      <c r="Q3718">
        <f>100*data!Q3718/data!$V3718</f>
        <v>9.8376946008612123</v>
      </c>
      <c r="R3718">
        <f>100*data!R3718/data!$V3718</f>
        <v>0</v>
      </c>
      <c r="S3718">
        <f>100*data!S3718/data!$V3718</f>
        <v>1.8880423981450811</v>
      </c>
      <c r="T3718">
        <f>100*data!T3718/data!$V3718</f>
        <v>4.3391851606492216</v>
      </c>
      <c r="U3718">
        <f>100*data!U3718/data!$V3718</f>
        <v>6.9559456773766151</v>
      </c>
      <c r="V3718">
        <f t="shared" si="44"/>
        <v>99.999999999999986</v>
      </c>
    </row>
    <row r="3719" spans="1:22" x14ac:dyDescent="0.3">
      <c r="A3719" t="s">
        <v>121</v>
      </c>
      <c r="B3719" t="s">
        <v>136</v>
      </c>
      <c r="C3719" t="s">
        <v>384</v>
      </c>
      <c r="D3719">
        <f>100*data!D3719/data!$V3719</f>
        <v>9.8684210526315791E-2</v>
      </c>
      <c r="E3719">
        <f>100*data!E3719/data!$V3719</f>
        <v>0.26315789473684209</v>
      </c>
      <c r="F3719">
        <f>100*data!F3719/data!$V3719</f>
        <v>3.125</v>
      </c>
      <c r="G3719">
        <f>100*data!G3719/data!$V3719</f>
        <v>15.986842105263158</v>
      </c>
      <c r="H3719">
        <f>100*data!H3719/data!$V3719</f>
        <v>2.236842105263158</v>
      </c>
      <c r="I3719">
        <f>100*data!I3719/data!$V3719</f>
        <v>3.5197368421052633</v>
      </c>
      <c r="J3719">
        <f>100*data!J3719/data!$V3719</f>
        <v>8.3881578947368425</v>
      </c>
      <c r="K3719">
        <f>100*data!K3719/data!$V3719</f>
        <v>4.3092105263157894</v>
      </c>
      <c r="L3719">
        <f>100*data!L3719/data!$V3719</f>
        <v>5.3289473684210522</v>
      </c>
      <c r="M3719">
        <f>100*data!M3719/data!$V3719</f>
        <v>12.138157894736842</v>
      </c>
      <c r="N3719">
        <f>100*data!N3719/data!$V3719</f>
        <v>1.5460526315789473</v>
      </c>
      <c r="O3719">
        <f>100*data!O3719/data!$V3719</f>
        <v>3.388157894736842</v>
      </c>
      <c r="P3719">
        <f>100*data!P3719/data!$V3719</f>
        <v>17.993421052631579</v>
      </c>
      <c r="Q3719">
        <f>100*data!Q3719/data!$V3719</f>
        <v>8.7171052631578956</v>
      </c>
      <c r="R3719">
        <f>100*data!R3719/data!$V3719</f>
        <v>0</v>
      </c>
      <c r="S3719">
        <f>100*data!S3719/data!$V3719</f>
        <v>2.0065789473684212</v>
      </c>
      <c r="T3719">
        <f>100*data!T3719/data!$V3719</f>
        <v>4.9342105263157894</v>
      </c>
      <c r="U3719">
        <f>100*data!U3719/data!$V3719</f>
        <v>6.0197368421052628</v>
      </c>
      <c r="V3719">
        <f t="shared" si="44"/>
        <v>100</v>
      </c>
    </row>
    <row r="3720" spans="1:22" x14ac:dyDescent="0.3">
      <c r="A3720" t="s">
        <v>131</v>
      </c>
      <c r="B3720" t="s">
        <v>136</v>
      </c>
      <c r="C3720" t="s">
        <v>384</v>
      </c>
      <c r="D3720">
        <f>100*data!D3720/data!$V3720</f>
        <v>0.10995052226498075</v>
      </c>
      <c r="E3720">
        <f>100*data!E3720/data!$V3720</f>
        <v>0.32985156679494226</v>
      </c>
      <c r="F3720">
        <f>100*data!F3720/data!$V3720</f>
        <v>3.6558548653106104</v>
      </c>
      <c r="G3720">
        <f>100*data!G3720/data!$V3720</f>
        <v>14.376030786146234</v>
      </c>
      <c r="H3720">
        <f>100*data!H3720/data!$V3720</f>
        <v>2.473886750962067</v>
      </c>
      <c r="I3720">
        <f>100*data!I3720/data!$V3720</f>
        <v>5.9648158328752059</v>
      </c>
      <c r="J3720">
        <f>100*data!J3720/data!$V3720</f>
        <v>10.032985156679494</v>
      </c>
      <c r="K3720">
        <f>100*data!K3720/data!$V3720</f>
        <v>4.9202858713578888</v>
      </c>
      <c r="L3720">
        <f>100*data!L3720/data!$V3720</f>
        <v>4.6179219351291918</v>
      </c>
      <c r="M3720">
        <f>100*data!M3720/data!$V3720</f>
        <v>11.654755360087961</v>
      </c>
      <c r="N3720">
        <f>100*data!N3720/data!$V3720</f>
        <v>1.0445299615173171</v>
      </c>
      <c r="O3720">
        <f>100*data!O3720/data!$V3720</f>
        <v>4.0956569543705337</v>
      </c>
      <c r="P3720">
        <f>100*data!P3720/data!$V3720</f>
        <v>16.767454645409565</v>
      </c>
      <c r="Q3720">
        <f>100*data!Q3720/data!$V3720</f>
        <v>8.7410665200659707</v>
      </c>
      <c r="R3720">
        <f>100*data!R3720/data!$V3720</f>
        <v>0</v>
      </c>
      <c r="S3720">
        <f>100*data!S3720/data!$V3720</f>
        <v>1.5667949422759757</v>
      </c>
      <c r="T3720">
        <f>100*data!T3720/data!$V3720</f>
        <v>3.5459043430456294</v>
      </c>
      <c r="U3720">
        <f>100*data!U3720/data!$V3720</f>
        <v>6.1022539857064322</v>
      </c>
      <c r="V3720">
        <f t="shared" si="44"/>
        <v>100</v>
      </c>
    </row>
    <row r="3721" spans="1:22" x14ac:dyDescent="0.3">
      <c r="A3721" t="s">
        <v>139</v>
      </c>
      <c r="B3721" t="s">
        <v>136</v>
      </c>
      <c r="C3721" t="s">
        <v>384</v>
      </c>
      <c r="D3721">
        <f>100*data!D3721/data!$V3721</f>
        <v>0.24071526822558459</v>
      </c>
      <c r="E3721">
        <f>100*data!E3721/data!$V3721</f>
        <v>0.37826685006877581</v>
      </c>
      <c r="F3721">
        <f>100*data!F3721/data!$V3721</f>
        <v>3.8858321870701511</v>
      </c>
      <c r="G3721">
        <f>100*data!G3721/data!$V3721</f>
        <v>17.02200825309491</v>
      </c>
      <c r="H3721">
        <f>100*data!H3721/data!$V3721</f>
        <v>2.6478679504814306</v>
      </c>
      <c r="I3721">
        <f>100*data!I3721/data!$V3721</f>
        <v>5.433287482806052</v>
      </c>
      <c r="J3721">
        <f>100*data!J3721/data!$V3721</f>
        <v>9.5598349381017886</v>
      </c>
      <c r="K3721">
        <f>100*data!K3721/data!$V3721</f>
        <v>5.433287482806052</v>
      </c>
      <c r="L3721">
        <f>100*data!L3721/data!$V3721</f>
        <v>4.6767537826685004</v>
      </c>
      <c r="M3721">
        <f>100*data!M3721/data!$V3721</f>
        <v>8.8033012379642361</v>
      </c>
      <c r="N3721">
        <f>100*data!N3721/data!$V3721</f>
        <v>1.1691884456671251</v>
      </c>
      <c r="O3721">
        <f>100*data!O3721/data!$V3721</f>
        <v>4.8830811554332874</v>
      </c>
      <c r="P3721">
        <f>100*data!P3721/data!$V3721</f>
        <v>15.233837689133425</v>
      </c>
      <c r="Q3721">
        <f>100*data!Q3721/data!$V3721</f>
        <v>8.9064649243466292</v>
      </c>
      <c r="R3721">
        <f>100*data!R3721/data!$V3721</f>
        <v>0</v>
      </c>
      <c r="S3721">
        <f>100*data!S3721/data!$V3721</f>
        <v>1.5474552957359009</v>
      </c>
      <c r="T3721">
        <f>100*data!T3721/data!$V3721</f>
        <v>4.1265474552957357</v>
      </c>
      <c r="U3721">
        <f>100*data!U3721/data!$V3721</f>
        <v>6.0522696011004129</v>
      </c>
      <c r="V3721">
        <f t="shared" si="44"/>
        <v>99.999999999999972</v>
      </c>
    </row>
    <row r="3722" spans="1:22" x14ac:dyDescent="0.3">
      <c r="A3722" t="s">
        <v>145</v>
      </c>
      <c r="B3722" t="s">
        <v>136</v>
      </c>
      <c r="C3722" t="s">
        <v>384</v>
      </c>
      <c r="D3722">
        <f>100*data!D3722/data!$V3722</f>
        <v>9.7228974234321822E-2</v>
      </c>
      <c r="E3722">
        <f>100*data!E3722/data!$V3722</f>
        <v>0.24307243558580457</v>
      </c>
      <c r="F3722">
        <f>100*data!F3722/data!$V3722</f>
        <v>3.2085561497326203</v>
      </c>
      <c r="G3722">
        <f>100*data!G3722/data!$V3722</f>
        <v>14.292659212445308</v>
      </c>
      <c r="H3722">
        <f>100*data!H3722/data!$V3722</f>
        <v>1.5070491006319884</v>
      </c>
      <c r="I3722">
        <f>100*data!I3722/data!$V3722</f>
        <v>3.0140982012639768</v>
      </c>
      <c r="J3722">
        <f>100*data!J3722/data!$V3722</f>
        <v>8.2158483228001948</v>
      </c>
      <c r="K3722">
        <f>100*data!K3722/data!$V3722</f>
        <v>4.4725328147788037</v>
      </c>
      <c r="L3722">
        <f>100*data!L3722/data!$V3722</f>
        <v>5.1531356344190566</v>
      </c>
      <c r="M3722">
        <f>100*data!M3722/data!$V3722</f>
        <v>13.806514341273699</v>
      </c>
      <c r="N3722">
        <f>100*data!N3722/data!$V3722</f>
        <v>1.0695187165775402</v>
      </c>
      <c r="O3722">
        <f>100*data!O3722/data!$V3722</f>
        <v>2.5765678172095283</v>
      </c>
      <c r="P3722">
        <f>100*data!P3722/data!$V3722</f>
        <v>19.591638308215849</v>
      </c>
      <c r="Q3722">
        <f>100*data!Q3722/data!$V3722</f>
        <v>9.2367525522605742</v>
      </c>
      <c r="R3722">
        <f>100*data!R3722/data!$V3722</f>
        <v>0</v>
      </c>
      <c r="S3722">
        <f>100*data!S3722/data!$V3722</f>
        <v>2.1390374331550803</v>
      </c>
      <c r="T3722">
        <f>100*data!T3722/data!$V3722</f>
        <v>4.6669907632474477</v>
      </c>
      <c r="U3722">
        <f>100*data!U3722/data!$V3722</f>
        <v>6.7087992221682065</v>
      </c>
      <c r="V3722">
        <f t="shared" si="44"/>
        <v>100</v>
      </c>
    </row>
    <row r="3723" spans="1:22" x14ac:dyDescent="0.3">
      <c r="A3723" t="s">
        <v>155</v>
      </c>
      <c r="B3723" t="s">
        <v>136</v>
      </c>
      <c r="C3723" t="s">
        <v>384</v>
      </c>
      <c r="D3723">
        <f>100*data!D3723/data!$V3723</f>
        <v>9.727626459143969E-2</v>
      </c>
      <c r="E3723">
        <f>100*data!E3723/data!$V3723</f>
        <v>0.19455252918287938</v>
      </c>
      <c r="F3723">
        <f>100*data!F3723/data!$V3723</f>
        <v>2.0428015564202333</v>
      </c>
      <c r="G3723">
        <f>100*data!G3723/data!$V3723</f>
        <v>15.953307392996109</v>
      </c>
      <c r="H3723">
        <f>100*data!H3723/data!$V3723</f>
        <v>2.0428015564202333</v>
      </c>
      <c r="I3723">
        <f>100*data!I3723/data!$V3723</f>
        <v>4.9286640726329445</v>
      </c>
      <c r="J3723">
        <f>100*data!J3723/data!$V3723</f>
        <v>7.5875486381322954</v>
      </c>
      <c r="K3723">
        <f>100*data!K3723/data!$V3723</f>
        <v>4.4098573281452662</v>
      </c>
      <c r="L3723">
        <f>100*data!L3723/data!$V3723</f>
        <v>3.6316472114137484</v>
      </c>
      <c r="M3723">
        <f>100*data!M3723/data!$V3723</f>
        <v>13.359273670557718</v>
      </c>
      <c r="N3723">
        <f>100*data!N3723/data!$V3723</f>
        <v>1.880674448767834</v>
      </c>
      <c r="O3723">
        <f>100*data!O3723/data!$V3723</f>
        <v>6.0959792477302202</v>
      </c>
      <c r="P3723">
        <f>100*data!P3723/data!$V3723</f>
        <v>20.136186770428015</v>
      </c>
      <c r="Q3723">
        <f>100*data!Q3723/data!$V3723</f>
        <v>7.3929961089494167</v>
      </c>
      <c r="R3723">
        <f>100*data!R3723/data!$V3723</f>
        <v>0</v>
      </c>
      <c r="S3723">
        <f>100*data!S3723/data!$V3723</f>
        <v>1.6861219195849546</v>
      </c>
      <c r="T3723">
        <f>100*data!T3723/data!$V3723</f>
        <v>4.1180285343709464</v>
      </c>
      <c r="U3723">
        <f>100*data!U3723/data!$V3723</f>
        <v>4.442282749675746</v>
      </c>
      <c r="V3723">
        <f t="shared" si="44"/>
        <v>100</v>
      </c>
    </row>
    <row r="3724" spans="1:22" x14ac:dyDescent="0.3">
      <c r="A3724" t="s">
        <v>157</v>
      </c>
      <c r="B3724" t="s">
        <v>136</v>
      </c>
      <c r="C3724" t="s">
        <v>384</v>
      </c>
      <c r="D3724">
        <f>100*data!D3724/data!$V3724</f>
        <v>0.28639618138424822</v>
      </c>
      <c r="E3724">
        <f>100*data!E3724/data!$V3724</f>
        <v>0.52505966587112174</v>
      </c>
      <c r="F3724">
        <f>100*data!F3724/data!$V3724</f>
        <v>3.532219570405728</v>
      </c>
      <c r="G3724">
        <f>100*data!G3724/data!$V3724</f>
        <v>25.966587112171837</v>
      </c>
      <c r="H3724">
        <f>100*data!H3724/data!$V3724</f>
        <v>3.1503579952267304</v>
      </c>
      <c r="I3724">
        <f>100*data!I3724/data!$V3724</f>
        <v>3.6276849642004771</v>
      </c>
      <c r="J3724">
        <f>100*data!J3724/data!$V3724</f>
        <v>7.0167064439140807</v>
      </c>
      <c r="K3724">
        <f>100*data!K3724/data!$V3724</f>
        <v>6.8735083532219567</v>
      </c>
      <c r="L3724">
        <f>100*data!L3724/data!$V3724</f>
        <v>5.5847255369928401</v>
      </c>
      <c r="M3724">
        <f>100*data!M3724/data!$V3724</f>
        <v>7.3031026252983295</v>
      </c>
      <c r="N3724">
        <f>100*data!N3724/data!$V3724</f>
        <v>1.2887828162291168</v>
      </c>
      <c r="O3724">
        <f>100*data!O3724/data!$V3724</f>
        <v>3.007159904534606</v>
      </c>
      <c r="P3724">
        <f>100*data!P3724/data!$V3724</f>
        <v>12.649164677804295</v>
      </c>
      <c r="Q3724">
        <f>100*data!Q3724/data!$V3724</f>
        <v>8.4964200477326965</v>
      </c>
      <c r="R3724">
        <f>100*data!R3724/data!$V3724</f>
        <v>0</v>
      </c>
      <c r="S3724">
        <f>100*data!S3724/data!$V3724</f>
        <v>1.431980906921241</v>
      </c>
      <c r="T3724">
        <f>100*data!T3724/data!$V3724</f>
        <v>4.1050119331742243</v>
      </c>
      <c r="U3724">
        <f>100*data!U3724/data!$V3724</f>
        <v>5.1551312649164673</v>
      </c>
      <c r="V3724">
        <f t="shared" si="44"/>
        <v>99.999999999999986</v>
      </c>
    </row>
    <row r="3725" spans="1:22" x14ac:dyDescent="0.3">
      <c r="A3725" t="s">
        <v>159</v>
      </c>
      <c r="B3725" t="s">
        <v>136</v>
      </c>
      <c r="C3725" t="s">
        <v>384</v>
      </c>
      <c r="D3725">
        <f>100*data!D3725/data!$V3725</f>
        <v>0.2089864158829676</v>
      </c>
      <c r="E3725">
        <f>100*data!E3725/data!$V3725</f>
        <v>0.38314176245210729</v>
      </c>
      <c r="F3725">
        <f>100*data!F3725/data!$V3725</f>
        <v>3.3437826541274815</v>
      </c>
      <c r="G3725">
        <f>100*data!G3725/data!$V3725</f>
        <v>16.85823754789272</v>
      </c>
      <c r="H3725">
        <f>100*data!H3725/data!$V3725</f>
        <v>2.7516544757924066</v>
      </c>
      <c r="I3725">
        <f>100*data!I3725/data!$V3725</f>
        <v>4.7718564959944274</v>
      </c>
      <c r="J3725">
        <f>100*data!J3725/data!$V3725</f>
        <v>8.8819226750261233</v>
      </c>
      <c r="K3725">
        <f>100*data!K3725/data!$V3725</f>
        <v>7.7324973876698015</v>
      </c>
      <c r="L3725">
        <f>100*data!L3725/data!$V3725</f>
        <v>4.7718564959944274</v>
      </c>
      <c r="M3725">
        <f>100*data!M3725/data!$V3725</f>
        <v>11.912225705329154</v>
      </c>
      <c r="N3725">
        <f>100*data!N3725/data!$V3725</f>
        <v>1.6022291884360851</v>
      </c>
      <c r="O3725">
        <f>100*data!O3725/data!$V3725</f>
        <v>3.9707419017763845</v>
      </c>
      <c r="P3725">
        <f>100*data!P3725/data!$V3725</f>
        <v>14.698711250435389</v>
      </c>
      <c r="Q3725">
        <f>100*data!Q3725/data!$V3725</f>
        <v>7.7673284569836296</v>
      </c>
      <c r="R3725">
        <f>100*data!R3725/data!$V3725</f>
        <v>0</v>
      </c>
      <c r="S3725">
        <f>100*data!S3725/data!$V3725</f>
        <v>1.8808777429467085</v>
      </c>
      <c r="T3725">
        <f>100*data!T3725/data!$V3725</f>
        <v>3.4482758620689653</v>
      </c>
      <c r="U3725">
        <f>100*data!U3725/data!$V3725</f>
        <v>5.015673981191223</v>
      </c>
      <c r="V3725">
        <f t="shared" si="44"/>
        <v>100.00000000000001</v>
      </c>
    </row>
    <row r="3726" spans="1:22" x14ac:dyDescent="0.3">
      <c r="A3726" t="s">
        <v>162</v>
      </c>
      <c r="B3726" t="s">
        <v>136</v>
      </c>
      <c r="C3726" t="s">
        <v>384</v>
      </c>
      <c r="D3726">
        <f>100*data!D3726/data!$V3726</f>
        <v>0.22189349112426035</v>
      </c>
      <c r="E3726">
        <f>100*data!E3726/data!$V3726</f>
        <v>0.22189349112426035</v>
      </c>
      <c r="F3726">
        <f>100*data!F3726/data!$V3726</f>
        <v>2.7366863905325443</v>
      </c>
      <c r="G3726">
        <f>100*data!G3726/data!$V3726</f>
        <v>11.464497041420119</v>
      </c>
      <c r="H3726">
        <f>100*data!H3726/data!$V3726</f>
        <v>1.9970414201183433</v>
      </c>
      <c r="I3726">
        <f>100*data!I3726/data!$V3726</f>
        <v>4.9926035502958577</v>
      </c>
      <c r="J3726">
        <f>100*data!J3726/data!$V3726</f>
        <v>7.9142011834319526</v>
      </c>
      <c r="K3726">
        <f>100*data!K3726/data!$V3726</f>
        <v>7.2115384615384617</v>
      </c>
      <c r="L3726">
        <f>100*data!L3726/data!$V3726</f>
        <v>4.5857988165680474</v>
      </c>
      <c r="M3726">
        <f>100*data!M3726/data!$V3726</f>
        <v>17.085798816568047</v>
      </c>
      <c r="N3726">
        <f>100*data!N3726/data!$V3726</f>
        <v>1.4792899408284024</v>
      </c>
      <c r="O3726">
        <f>100*data!O3726/data!$V3726</f>
        <v>3.3653846153846154</v>
      </c>
      <c r="P3726">
        <f>100*data!P3726/data!$V3726</f>
        <v>16.900887573964496</v>
      </c>
      <c r="Q3726">
        <f>100*data!Q3726/data!$V3726</f>
        <v>8.9866863905325438</v>
      </c>
      <c r="R3726">
        <f>100*data!R3726/data!$V3726</f>
        <v>0</v>
      </c>
      <c r="S3726">
        <f>100*data!S3726/data!$V3726</f>
        <v>1.5902366863905326</v>
      </c>
      <c r="T3726">
        <f>100*data!T3726/data!$V3726</f>
        <v>3.1434911242603549</v>
      </c>
      <c r="U3726">
        <f>100*data!U3726/data!$V3726</f>
        <v>6.1020710059171597</v>
      </c>
      <c r="V3726">
        <f t="shared" si="44"/>
        <v>99.999999999999957</v>
      </c>
    </row>
    <row r="3727" spans="1:22" x14ac:dyDescent="0.3">
      <c r="A3727" t="s">
        <v>167</v>
      </c>
      <c r="B3727" t="s">
        <v>136</v>
      </c>
      <c r="C3727" t="s">
        <v>384</v>
      </c>
      <c r="D3727">
        <f>100*data!D3727/data!$V3727</f>
        <v>0.16611295681063123</v>
      </c>
      <c r="E3727">
        <f>100*data!E3727/data!$V3727</f>
        <v>0.22148394241417496</v>
      </c>
      <c r="F3727">
        <f>100*data!F3727/data!$V3727</f>
        <v>2.823920265780731</v>
      </c>
      <c r="G3727">
        <f>100*data!G3727/data!$V3727</f>
        <v>11.184939091915837</v>
      </c>
      <c r="H3727">
        <f>100*data!H3727/data!$V3727</f>
        <v>1.6611295681063123</v>
      </c>
      <c r="I3727">
        <f>100*data!I3727/data!$V3727</f>
        <v>3.9313399778516058</v>
      </c>
      <c r="J3727">
        <f>100*data!J3727/data!$V3727</f>
        <v>12.181616832779623</v>
      </c>
      <c r="K3727">
        <f>100*data!K3727/data!$V3727</f>
        <v>2.4363233665559245</v>
      </c>
      <c r="L3727">
        <f>100*data!L3727/data!$V3727</f>
        <v>4.5957918050941311</v>
      </c>
      <c r="M3727">
        <f>100*data!M3727/data!$V3727</f>
        <v>14.008859357696567</v>
      </c>
      <c r="N3727">
        <f>100*data!N3727/data!$V3727</f>
        <v>1.1627906976744187</v>
      </c>
      <c r="O3727">
        <f>100*data!O3727/data!$V3727</f>
        <v>3.266888150609081</v>
      </c>
      <c r="P3727">
        <f>100*data!P3727/data!$V3727</f>
        <v>22.259136212624586</v>
      </c>
      <c r="Q3727">
        <f>100*data!Q3727/data!$V3727</f>
        <v>8.5271317829457356</v>
      </c>
      <c r="R3727">
        <f>100*data!R3727/data!$V3727</f>
        <v>0</v>
      </c>
      <c r="S3727">
        <f>100*data!S3727/data!$V3727</f>
        <v>1.8826135105204873</v>
      </c>
      <c r="T3727">
        <f>100*data!T3727/data!$V3727</f>
        <v>3.9313399778516058</v>
      </c>
      <c r="U3727">
        <f>100*data!U3727/data!$V3727</f>
        <v>5.7585825027685491</v>
      </c>
      <c r="V3727">
        <f t="shared" si="44"/>
        <v>100</v>
      </c>
    </row>
    <row r="3728" spans="1:22" x14ac:dyDescent="0.3">
      <c r="A3728" t="s">
        <v>172</v>
      </c>
      <c r="B3728" t="s">
        <v>136</v>
      </c>
      <c r="C3728" t="s">
        <v>384</v>
      </c>
      <c r="D3728">
        <f>100*data!D3728/data!$V3728</f>
        <v>8.8066930867459273E-2</v>
      </c>
      <c r="E3728">
        <f>100*data!E3728/data!$V3728</f>
        <v>0.22016732716864817</v>
      </c>
      <c r="F3728">
        <f>100*data!F3728/data!$V3728</f>
        <v>2.9502421840598854</v>
      </c>
      <c r="G3728">
        <f>100*data!G3728/data!$V3728</f>
        <v>14.39894319682959</v>
      </c>
      <c r="H3728">
        <f>100*data!H3728/data!$V3728</f>
        <v>1.937472479084104</v>
      </c>
      <c r="I3728">
        <f>100*data!I3728/data!$V3728</f>
        <v>3.7868780273007485</v>
      </c>
      <c r="J3728">
        <f>100*data!J3728/data!$V3728</f>
        <v>6.5609863496257157</v>
      </c>
      <c r="K3728">
        <f>100*data!K3728/data!$V3728</f>
        <v>4.4033465433729635</v>
      </c>
      <c r="L3728">
        <f>100*data!L3728/data!$V3728</f>
        <v>3.9189784236019376</v>
      </c>
      <c r="M3728">
        <f>100*data!M3728/data!$V3728</f>
        <v>13.077939233817702</v>
      </c>
      <c r="N3728">
        <f>100*data!N3728/data!$V3728</f>
        <v>1.4971378247468077</v>
      </c>
      <c r="O3728">
        <f>100*data!O3728/data!$V3728</f>
        <v>3.6547776309995599</v>
      </c>
      <c r="P3728">
        <f>100*data!P3728/data!$V3728</f>
        <v>21.664464993394979</v>
      </c>
      <c r="Q3728">
        <f>100*data!Q3728/data!$V3728</f>
        <v>10.083663584324086</v>
      </c>
      <c r="R3728">
        <f>100*data!R3728/data!$V3728</f>
        <v>0</v>
      </c>
      <c r="S3728">
        <f>100*data!S3728/data!$V3728</f>
        <v>1.7173051519154559</v>
      </c>
      <c r="T3728">
        <f>100*data!T3728/data!$V3728</f>
        <v>4.2712461470717749</v>
      </c>
      <c r="U3728">
        <f>100*data!U3728/data!$V3728</f>
        <v>5.7683839718185821</v>
      </c>
      <c r="V3728">
        <f t="shared" si="44"/>
        <v>99.999999999999986</v>
      </c>
    </row>
    <row r="3729" spans="1:22" x14ac:dyDescent="0.3">
      <c r="A3729" t="s">
        <v>177</v>
      </c>
      <c r="B3729" t="s">
        <v>136</v>
      </c>
      <c r="C3729" t="s">
        <v>384</v>
      </c>
      <c r="D3729">
        <f>100*data!D3729/data!$V3729</f>
        <v>0.1009421265141319</v>
      </c>
      <c r="E3729">
        <f>100*data!E3729/data!$V3729</f>
        <v>0.26917900403768508</v>
      </c>
      <c r="F3729">
        <f>100*data!F3729/data!$V3729</f>
        <v>2.489905787348587</v>
      </c>
      <c r="G3729">
        <f>100*data!G3729/data!$V3729</f>
        <v>17.227456258411845</v>
      </c>
      <c r="H3729">
        <f>100*data!H3729/data!$V3729</f>
        <v>2.018842530282638</v>
      </c>
      <c r="I3729">
        <f>100*data!I3729/data!$V3729</f>
        <v>3.6002691790040378</v>
      </c>
      <c r="J3729">
        <f>100*data!J3729/data!$V3729</f>
        <v>10.060565275908479</v>
      </c>
      <c r="K3729">
        <f>100*data!K3729/data!$V3729</f>
        <v>5.181695827725437</v>
      </c>
      <c r="L3729">
        <f>100*data!L3729/data!$V3729</f>
        <v>4.0376850605652761</v>
      </c>
      <c r="M3729">
        <f>100*data!M3729/data!$V3729</f>
        <v>12.853297442799462</v>
      </c>
      <c r="N3729">
        <f>100*data!N3729/data!$V3729</f>
        <v>1.1440107671601616</v>
      </c>
      <c r="O3729">
        <f>100*data!O3729/data!$V3729</f>
        <v>4.7779273216689102</v>
      </c>
      <c r="P3729">
        <f>100*data!P3729/data!$V3729</f>
        <v>16.95827725437416</v>
      </c>
      <c r="Q3729">
        <f>100*data!Q3729/data!$V3729</f>
        <v>8.3109017496635271</v>
      </c>
      <c r="R3729">
        <f>100*data!R3729/data!$V3729</f>
        <v>0</v>
      </c>
      <c r="S3729">
        <f>100*data!S3729/data!$V3729</f>
        <v>1.9515477792732168</v>
      </c>
      <c r="T3729">
        <f>100*data!T3729/data!$V3729</f>
        <v>4.5087483176312251</v>
      </c>
      <c r="U3729">
        <f>100*data!U3729/data!$V3729</f>
        <v>4.5087483176312251</v>
      </c>
      <c r="V3729">
        <f t="shared" si="44"/>
        <v>100</v>
      </c>
    </row>
    <row r="3730" spans="1:22" x14ac:dyDescent="0.3">
      <c r="A3730" t="s">
        <v>179</v>
      </c>
      <c r="B3730" t="s">
        <v>136</v>
      </c>
      <c r="C3730" t="s">
        <v>384</v>
      </c>
      <c r="D3730">
        <f>100*data!D3730/data!$V3730</f>
        <v>0.18789928598271327</v>
      </c>
      <c r="E3730">
        <f>100*data!E3730/data!$V3730</f>
        <v>0.11273957158962795</v>
      </c>
      <c r="F3730">
        <f>100*data!F3730/data!$V3730</f>
        <v>2.1796317173994737</v>
      </c>
      <c r="G3730">
        <f>100*data!G3730/data!$V3730</f>
        <v>7.2153325817361891</v>
      </c>
      <c r="H3730">
        <f>100*data!H3730/data!$V3730</f>
        <v>0.86433671552048097</v>
      </c>
      <c r="I3730">
        <f>100*data!I3730/data!$V3730</f>
        <v>2.9688087185268697</v>
      </c>
      <c r="J3730">
        <f>100*data!J3730/data!$V3730</f>
        <v>6.4261555806087935</v>
      </c>
      <c r="K3730">
        <f>100*data!K3730/data!$V3730</f>
        <v>1.5031942878617062</v>
      </c>
      <c r="L3730">
        <f>100*data!L3730/data!$V3730</f>
        <v>3.8707252912438932</v>
      </c>
      <c r="M3730">
        <f>100*data!M3730/data!$V3730</f>
        <v>15.670800450958286</v>
      </c>
      <c r="N3730">
        <f>100*data!N3730/data!$V3730</f>
        <v>1.5407741450582488</v>
      </c>
      <c r="O3730">
        <f>100*data!O3730/data!$V3730</f>
        <v>3.7955655768508079</v>
      </c>
      <c r="P3730">
        <f>100*data!P3730/data!$V3730</f>
        <v>29.537767756482527</v>
      </c>
      <c r="Q3730">
        <f>100*data!Q3730/data!$V3730</f>
        <v>9.244644870349493</v>
      </c>
      <c r="R3730">
        <f>100*data!R3730/data!$V3730</f>
        <v>0</v>
      </c>
      <c r="S3730">
        <f>100*data!S3730/data!$V3730</f>
        <v>2.0668921458098457</v>
      </c>
      <c r="T3730">
        <f>100*data!T3730/data!$V3730</f>
        <v>3.8707252912438932</v>
      </c>
      <c r="U3730">
        <f>100*data!U3730/data!$V3730</f>
        <v>8.9440060127771517</v>
      </c>
      <c r="V3730">
        <f t="shared" si="44"/>
        <v>100</v>
      </c>
    </row>
    <row r="3731" spans="1:22" x14ac:dyDescent="0.3">
      <c r="A3731" t="s">
        <v>182</v>
      </c>
      <c r="B3731" t="s">
        <v>136</v>
      </c>
      <c r="C3731" t="s">
        <v>384</v>
      </c>
      <c r="D3731">
        <f>100*data!D3731/data!$V3731</f>
        <v>0.3480278422273782</v>
      </c>
      <c r="E3731">
        <f>100*data!E3731/data!$V3731</f>
        <v>0.40603248259860791</v>
      </c>
      <c r="F3731">
        <f>100*data!F3731/data!$V3731</f>
        <v>3.0162412993039442</v>
      </c>
      <c r="G3731">
        <f>100*data!G3731/data!$V3731</f>
        <v>20.475638051044083</v>
      </c>
      <c r="H3731">
        <f>100*data!H3731/data!$V3731</f>
        <v>1.8561484918793503</v>
      </c>
      <c r="I3731">
        <f>100*data!I3731/data!$V3731</f>
        <v>3.3062645011600926</v>
      </c>
      <c r="J3731">
        <f>100*data!J3731/data!$V3731</f>
        <v>6.786542923433875</v>
      </c>
      <c r="K3731">
        <f>100*data!K3731/data!$V3731</f>
        <v>3.5962877030162415</v>
      </c>
      <c r="L3731">
        <f>100*data!L3731/data!$V3731</f>
        <v>4.6403712296983759</v>
      </c>
      <c r="M3731">
        <f>100*data!M3731/data!$V3731</f>
        <v>13.979118329466358</v>
      </c>
      <c r="N3731">
        <f>100*data!N3731/data!$V3731</f>
        <v>1.5081206496519721</v>
      </c>
      <c r="O3731">
        <f>100*data!O3731/data!$V3731</f>
        <v>2.6102088167053363</v>
      </c>
      <c r="P3731">
        <f>100*data!P3731/data!$V3731</f>
        <v>16.821345707656612</v>
      </c>
      <c r="Q3731">
        <f>100*data!Q3731/data!$V3731</f>
        <v>8.8167053364269137</v>
      </c>
      <c r="R3731">
        <f>100*data!R3731/data!$V3731</f>
        <v>0</v>
      </c>
      <c r="S3731">
        <f>100*data!S3731/data!$V3731</f>
        <v>1.740139211136891</v>
      </c>
      <c r="T3731">
        <f>100*data!T3731/data!$V3731</f>
        <v>4.4083526682134568</v>
      </c>
      <c r="U3731">
        <f>100*data!U3731/data!$V3731</f>
        <v>5.6844547563805108</v>
      </c>
      <c r="V3731">
        <f t="shared" si="44"/>
        <v>100</v>
      </c>
    </row>
    <row r="3732" spans="1:22" x14ac:dyDescent="0.3">
      <c r="A3732" t="s">
        <v>186</v>
      </c>
      <c r="B3732" t="s">
        <v>136</v>
      </c>
      <c r="C3732" t="s">
        <v>384</v>
      </c>
      <c r="D3732">
        <f>100*data!D3732/data!$V3732</f>
        <v>0.12355848434925865</v>
      </c>
      <c r="E3732">
        <f>100*data!E3732/data!$V3732</f>
        <v>0.24711696869851729</v>
      </c>
      <c r="F3732">
        <f>100*data!F3732/data!$V3732</f>
        <v>3.4184514003294892</v>
      </c>
      <c r="G3732">
        <f>100*data!G3732/data!$V3732</f>
        <v>18.451400329489292</v>
      </c>
      <c r="H3732">
        <f>100*data!H3732/data!$V3732</f>
        <v>1.729818780889621</v>
      </c>
      <c r="I3732">
        <f>100*data!I3732/data!$V3732</f>
        <v>4.4892915980230645</v>
      </c>
      <c r="J3732">
        <f>100*data!J3732/data!$V3732</f>
        <v>11.202635914332784</v>
      </c>
      <c r="K3732">
        <f>100*data!K3732/data!$V3732</f>
        <v>5.0247116968698515</v>
      </c>
      <c r="L3732">
        <f>100*data!L3732/data!$V3732</f>
        <v>5.4777594728171337</v>
      </c>
      <c r="M3732">
        <f>100*data!M3732/data!$V3732</f>
        <v>10.337726523887973</v>
      </c>
      <c r="N3732">
        <f>100*data!N3732/data!$V3732</f>
        <v>0.86490939044481052</v>
      </c>
      <c r="O3732">
        <f>100*data!O3732/data!$V3732</f>
        <v>2.7594728171334433</v>
      </c>
      <c r="P3732">
        <f>100*data!P3732/data!$V3732</f>
        <v>16.062602965403624</v>
      </c>
      <c r="Q3732">
        <f>100*data!Q3732/data!$V3732</f>
        <v>8.8962108731466234</v>
      </c>
      <c r="R3732">
        <f>100*data!R3732/data!$V3732</f>
        <v>0</v>
      </c>
      <c r="S3732">
        <f>100*data!S3732/data!$V3732</f>
        <v>1.4003294892915981</v>
      </c>
      <c r="T3732">
        <f>100*data!T3732/data!$V3732</f>
        <v>3.0477759472817132</v>
      </c>
      <c r="U3732">
        <f>100*data!U3732/data!$V3732</f>
        <v>6.4662273476112029</v>
      </c>
      <c r="V3732">
        <f t="shared" si="44"/>
        <v>100</v>
      </c>
    </row>
    <row r="3733" spans="1:22" x14ac:dyDescent="0.3">
      <c r="A3733" t="s">
        <v>16</v>
      </c>
      <c r="B3733" t="s">
        <v>1</v>
      </c>
      <c r="C3733" t="s">
        <v>384</v>
      </c>
      <c r="D3733">
        <f>100*data!D3733/data!$V3733</f>
        <v>1.0741138560687433</v>
      </c>
      <c r="E3733">
        <f>100*data!E3733/data!$V3733</f>
        <v>0.32223415682062301</v>
      </c>
      <c r="F3733">
        <f>100*data!F3733/data!$V3733</f>
        <v>3.4371643394199785</v>
      </c>
      <c r="G3733">
        <f>100*data!G3733/data!$V3733</f>
        <v>16.433941997851772</v>
      </c>
      <c r="H3733">
        <f>100*data!H3733/data!$V3733</f>
        <v>2.6852846401718584</v>
      </c>
      <c r="I3733">
        <f>100*data!I3733/data!$V3733</f>
        <v>3.9742212674543502</v>
      </c>
      <c r="J3733">
        <f>100*data!J3733/data!$V3733</f>
        <v>4.9409237379162194</v>
      </c>
      <c r="K3733">
        <f>100*data!K3733/data!$V3733</f>
        <v>3.4371643394199785</v>
      </c>
      <c r="L3733">
        <f>100*data!L3733/data!$V3733</f>
        <v>2.9001074113856067</v>
      </c>
      <c r="M3733">
        <f>100*data!M3733/data!$V3733</f>
        <v>14.822771213748657</v>
      </c>
      <c r="N3733">
        <f>100*data!N3733/data!$V3733</f>
        <v>2.3630504833512354</v>
      </c>
      <c r="O3733">
        <f>100*data!O3733/data!$V3733</f>
        <v>2.255639097744361</v>
      </c>
      <c r="P3733">
        <f>100*data!P3733/data!$V3733</f>
        <v>19.441460794844254</v>
      </c>
      <c r="Q3733">
        <f>100*data!Q3733/data!$V3733</f>
        <v>10.633727175080558</v>
      </c>
      <c r="R3733">
        <f>100*data!R3733/data!$V3733</f>
        <v>0.10741138560687433</v>
      </c>
      <c r="S3733">
        <f>100*data!S3733/data!$V3733</f>
        <v>1.8259935553168636</v>
      </c>
      <c r="T3733">
        <f>100*data!T3733/data!$V3733</f>
        <v>3.3297529538131041</v>
      </c>
      <c r="U3733">
        <f>100*data!U3733/data!$V3733</f>
        <v>6.0150375939849621</v>
      </c>
      <c r="V3733">
        <f t="shared" si="44"/>
        <v>100.00000000000001</v>
      </c>
    </row>
    <row r="3734" spans="1:22" x14ac:dyDescent="0.3">
      <c r="A3734" t="s">
        <v>18</v>
      </c>
      <c r="B3734" t="s">
        <v>1</v>
      </c>
      <c r="C3734" t="s">
        <v>384</v>
      </c>
      <c r="D3734">
        <f>100*data!D3734/data!$V3734</f>
        <v>0.32333921222810114</v>
      </c>
      <c r="E3734">
        <f>100*data!E3734/data!$V3734</f>
        <v>0.14697236919459142</v>
      </c>
      <c r="F3734">
        <f>100*data!F3734/data!$V3734</f>
        <v>2.4985302763080539</v>
      </c>
      <c r="G3734">
        <f>100*data!G3734/data!$V3734</f>
        <v>8.4362139917695469</v>
      </c>
      <c r="H3734">
        <f>100*data!H3734/data!$V3734</f>
        <v>1.0582010582010581</v>
      </c>
      <c r="I3734">
        <f>100*data!I3734/data!$V3734</f>
        <v>2.3809523809523809</v>
      </c>
      <c r="J3734">
        <f>100*data!J3734/data!$V3734</f>
        <v>26.455026455026456</v>
      </c>
      <c r="K3734">
        <f>100*data!K3734/data!$V3734</f>
        <v>1.2639623750734861</v>
      </c>
      <c r="L3734">
        <f>100*data!L3734/data!$V3734</f>
        <v>6.6431510875955322</v>
      </c>
      <c r="M3734">
        <f>100*data!M3734/data!$V3734</f>
        <v>10.670194003527337</v>
      </c>
      <c r="N3734">
        <f>100*data!N3734/data!$V3734</f>
        <v>1.2933568489124045</v>
      </c>
      <c r="O3734">
        <f>100*data!O3734/data!$V3734</f>
        <v>3.2333921222810114</v>
      </c>
      <c r="P3734">
        <f>100*data!P3734/data!$V3734</f>
        <v>16.225749559082892</v>
      </c>
      <c r="Q3734">
        <f>100*data!Q3734/data!$V3734</f>
        <v>6.8489124044679599</v>
      </c>
      <c r="R3734">
        <f>100*data!R3734/data!$V3734</f>
        <v>2.9394473838918283E-2</v>
      </c>
      <c r="S3734">
        <f>100*data!S3734/data!$V3734</f>
        <v>1.9106407995296883</v>
      </c>
      <c r="T3734">
        <f>100*data!T3734/data!$V3734</f>
        <v>3.2627865961199296</v>
      </c>
      <c r="U3734">
        <f>100*data!U3734/data!$V3734</f>
        <v>7.3192239858906527</v>
      </c>
      <c r="V3734">
        <f t="shared" si="44"/>
        <v>100</v>
      </c>
    </row>
    <row r="3735" spans="1:22" x14ac:dyDescent="0.3">
      <c r="A3735" t="s">
        <v>51</v>
      </c>
      <c r="B3735" t="s">
        <v>1</v>
      </c>
      <c r="C3735" t="s">
        <v>386</v>
      </c>
      <c r="D3735">
        <f>100*data!D3735/data!$V3735</f>
        <v>5.7142857142857144</v>
      </c>
      <c r="E3735">
        <f>100*data!E3735/data!$V3735</f>
        <v>0.5494505494505495</v>
      </c>
      <c r="F3735">
        <f>100*data!F3735/data!$V3735</f>
        <v>7.4725274725274726</v>
      </c>
      <c r="G3735">
        <f>100*data!G3735/data!$V3735</f>
        <v>12.967032967032967</v>
      </c>
      <c r="H3735">
        <f>100*data!H3735/data!$V3735</f>
        <v>2.9670329670329672</v>
      </c>
      <c r="I3735">
        <f>100*data!I3735/data!$V3735</f>
        <v>2.5274725274725274</v>
      </c>
      <c r="J3735">
        <f>100*data!J3735/data!$V3735</f>
        <v>8.0219780219780219</v>
      </c>
      <c r="K3735">
        <f>100*data!K3735/data!$V3735</f>
        <v>3.2967032967032965</v>
      </c>
      <c r="L3735">
        <f>100*data!L3735/data!$V3735</f>
        <v>11.868131868131869</v>
      </c>
      <c r="M3735">
        <f>100*data!M3735/data!$V3735</f>
        <v>4.615384615384615</v>
      </c>
      <c r="N3735">
        <f>100*data!N3735/data!$V3735</f>
        <v>1.2087912087912087</v>
      </c>
      <c r="O3735">
        <f>100*data!O3735/data!$V3735</f>
        <v>3.7362637362637363</v>
      </c>
      <c r="P3735">
        <f>100*data!P3735/data!$V3735</f>
        <v>12.087912087912088</v>
      </c>
      <c r="Q3735">
        <f>100*data!Q3735/data!$V3735</f>
        <v>7.802197802197802</v>
      </c>
      <c r="R3735">
        <f>100*data!R3735/data!$V3735</f>
        <v>0.65934065934065933</v>
      </c>
      <c r="S3735">
        <f>100*data!S3735/data!$V3735</f>
        <v>2.5274725274725274</v>
      </c>
      <c r="T3735">
        <f>100*data!T3735/data!$V3735</f>
        <v>4.0659340659340657</v>
      </c>
      <c r="U3735">
        <f>100*data!U3735/data!$V3735</f>
        <v>7.9120879120879124</v>
      </c>
      <c r="V3735">
        <f t="shared" si="44"/>
        <v>100</v>
      </c>
    </row>
    <row r="3736" spans="1:22" x14ac:dyDescent="0.3">
      <c r="A3736" t="s">
        <v>62</v>
      </c>
      <c r="B3736" t="s">
        <v>1</v>
      </c>
      <c r="C3736" t="s">
        <v>384</v>
      </c>
      <c r="D3736">
        <f>100*data!D3736/data!$V3736</f>
        <v>0.76169749727965175</v>
      </c>
      <c r="E3736">
        <f>100*data!E3736/data!$V3736</f>
        <v>0.48966267682263331</v>
      </c>
      <c r="F3736">
        <f>100*data!F3736/data!$V3736</f>
        <v>5.1142546245919478</v>
      </c>
      <c r="G3736">
        <f>100*data!G3736/data!$V3736</f>
        <v>23.014145810663766</v>
      </c>
      <c r="H3736">
        <f>100*data!H3736/data!$V3736</f>
        <v>2.9379760609357999</v>
      </c>
      <c r="I3736">
        <f>100*data!I3736/data!$V3736</f>
        <v>3.2644178454842221</v>
      </c>
      <c r="J3736">
        <f>100*data!J3736/data!$V3736</f>
        <v>8.8683351468988025</v>
      </c>
      <c r="K3736">
        <f>100*data!K3736/data!$V3736</f>
        <v>7.9978237214363439</v>
      </c>
      <c r="L3736">
        <f>100*data!L3736/data!$V3736</f>
        <v>5.6583242655059847</v>
      </c>
      <c r="M3736">
        <f>100*data!M3736/data!$V3736</f>
        <v>5.7671381936887922</v>
      </c>
      <c r="N3736">
        <f>100*data!N3736/data!$V3736</f>
        <v>1.3057671381936888</v>
      </c>
      <c r="O3736">
        <f>100*data!O3736/data!$V3736</f>
        <v>2.5571273122959739</v>
      </c>
      <c r="P3736">
        <f>100*data!P3736/data!$V3736</f>
        <v>12.894450489662677</v>
      </c>
      <c r="Q3736">
        <f>100*data!Q3736/data!$V3736</f>
        <v>8.215451577801959</v>
      </c>
      <c r="R3736">
        <f>100*data!R3736/data!$V3736</f>
        <v>0.1632208922742111</v>
      </c>
      <c r="S3736">
        <f>100*data!S3736/data!$V3736</f>
        <v>1.7954298150163222</v>
      </c>
      <c r="T3736">
        <f>100*data!T3736/data!$V3736</f>
        <v>4.1349292709466816</v>
      </c>
      <c r="U3736">
        <f>100*data!U3736/data!$V3736</f>
        <v>5.0598476605005445</v>
      </c>
      <c r="V3736">
        <f t="shared" si="44"/>
        <v>100</v>
      </c>
    </row>
    <row r="3737" spans="1:22" x14ac:dyDescent="0.3">
      <c r="A3737" t="s">
        <v>67</v>
      </c>
      <c r="B3737" t="s">
        <v>1</v>
      </c>
      <c r="C3737" t="s">
        <v>384</v>
      </c>
      <c r="D3737">
        <f>100*data!D3737/data!$V3737</f>
        <v>1.0967489228358793</v>
      </c>
      <c r="E3737">
        <f>100*data!E3737/data!$V3737</f>
        <v>0.31335683509596551</v>
      </c>
      <c r="F3737">
        <f>100*data!F3737/data!$V3737</f>
        <v>4.5045045045045047</v>
      </c>
      <c r="G3737">
        <f>100*data!G3737/data!$V3737</f>
        <v>10.458284371327849</v>
      </c>
      <c r="H3737">
        <f>100*data!H3737/data!$V3737</f>
        <v>2.8985507246376812</v>
      </c>
      <c r="I3737">
        <f>100*data!I3737/data!$V3737</f>
        <v>4.3478260869565215</v>
      </c>
      <c r="J3737">
        <f>100*data!J3737/data!$V3737</f>
        <v>5.6404230317273791</v>
      </c>
      <c r="K3737">
        <f>100*data!K3737/data!$V3737</f>
        <v>5.5229142185663926</v>
      </c>
      <c r="L3737">
        <f>100*data!L3737/data!$V3737</f>
        <v>3.9952996474735607</v>
      </c>
      <c r="M3737">
        <f>100*data!M3737/data!$V3737</f>
        <v>17.07794751273012</v>
      </c>
      <c r="N3737">
        <f>100*data!N3737/data!$V3737</f>
        <v>2.2326674500587544</v>
      </c>
      <c r="O3737">
        <f>100*data!O3737/data!$V3737</f>
        <v>3.4469251860556209</v>
      </c>
      <c r="P3737">
        <f>100*data!P3737/data!$V3737</f>
        <v>17.704661182922052</v>
      </c>
      <c r="Q3737">
        <f>100*data!Q3737/data!$V3737</f>
        <v>9.2440266353309823</v>
      </c>
      <c r="R3737">
        <f>100*data!R3737/data!$V3737</f>
        <v>0.3525264394829612</v>
      </c>
      <c r="S3737">
        <f>100*data!S3737/data!$V3737</f>
        <v>1.8018018018018018</v>
      </c>
      <c r="T3737">
        <f>100*data!T3737/data!$V3737</f>
        <v>3.6036036036036037</v>
      </c>
      <c r="U3737">
        <f>100*data!U3737/data!$V3737</f>
        <v>5.7579318448883665</v>
      </c>
      <c r="V3737">
        <f t="shared" si="44"/>
        <v>99.999999999999986</v>
      </c>
    </row>
    <row r="3738" spans="1:22" x14ac:dyDescent="0.3">
      <c r="A3738" t="s">
        <v>86</v>
      </c>
      <c r="B3738" t="s">
        <v>1</v>
      </c>
      <c r="C3738" t="s">
        <v>384</v>
      </c>
      <c r="D3738">
        <f>100*data!D3738/data!$V3738</f>
        <v>0.2288329519450801</v>
      </c>
      <c r="E3738">
        <f>100*data!E3738/data!$V3738</f>
        <v>0.38138825324180015</v>
      </c>
      <c r="F3738">
        <f>100*data!F3738/data!$V3738</f>
        <v>5.415713196033562</v>
      </c>
      <c r="G3738">
        <f>100*data!G3738/data!$V3738</f>
        <v>18.840579710144926</v>
      </c>
      <c r="H3738">
        <f>100*data!H3738/data!$V3738</f>
        <v>3.2036613272311212</v>
      </c>
      <c r="I3738">
        <f>100*data!I3738/data!$V3738</f>
        <v>2.5934401220442411</v>
      </c>
      <c r="J3738">
        <f>100*data!J3738/data!$V3738</f>
        <v>13.196033562166285</v>
      </c>
      <c r="K3738">
        <f>100*data!K3738/data!$V3738</f>
        <v>4.500381388253242</v>
      </c>
      <c r="L3738">
        <f>100*data!L3738/data!$V3738</f>
        <v>8.6193745232646837</v>
      </c>
      <c r="M3738">
        <f>100*data!M3738/data!$V3738</f>
        <v>6.3310450038138821</v>
      </c>
      <c r="N3738">
        <f>100*data!N3738/data!$V3738</f>
        <v>1.1441647597254005</v>
      </c>
      <c r="O3738">
        <f>100*data!O3738/data!$V3738</f>
        <v>3.3562166285278412</v>
      </c>
      <c r="P3738">
        <f>100*data!P3738/data!$V3738</f>
        <v>12.433257055682684</v>
      </c>
      <c r="Q3738">
        <f>100*data!Q3738/data!$V3738</f>
        <v>7.6277650648360034</v>
      </c>
      <c r="R3738">
        <f>100*data!R3738/data!$V3738</f>
        <v>0</v>
      </c>
      <c r="S3738">
        <f>100*data!S3738/data!$V3738</f>
        <v>1.6018306636155606</v>
      </c>
      <c r="T3738">
        <f>100*data!T3738/data!$V3738</f>
        <v>3.8138825324180017</v>
      </c>
      <c r="U3738">
        <f>100*data!U3738/data!$V3738</f>
        <v>6.7124332570556824</v>
      </c>
      <c r="V3738">
        <f t="shared" si="44"/>
        <v>100</v>
      </c>
    </row>
    <row r="3739" spans="1:22" x14ac:dyDescent="0.3">
      <c r="A3739" t="s">
        <v>88</v>
      </c>
      <c r="B3739" t="s">
        <v>1</v>
      </c>
      <c r="C3739" t="s">
        <v>384</v>
      </c>
      <c r="D3739">
        <f>100*data!D3739/data!$V3739</f>
        <v>0.14534883720930233</v>
      </c>
      <c r="E3739">
        <f>100*data!E3739/data!$V3739</f>
        <v>0.29069767441860467</v>
      </c>
      <c r="F3739">
        <f>100*data!F3739/data!$V3739</f>
        <v>3.1976744186046511</v>
      </c>
      <c r="G3739">
        <f>100*data!G3739/data!$V3739</f>
        <v>9.6656976744186043</v>
      </c>
      <c r="H3739">
        <f>100*data!H3739/data!$V3739</f>
        <v>2.6162790697674421</v>
      </c>
      <c r="I3739">
        <f>100*data!I3739/data!$V3739</f>
        <v>3.0523255813953489</v>
      </c>
      <c r="J3739">
        <f>100*data!J3739/data!$V3739</f>
        <v>6.6133720930232558</v>
      </c>
      <c r="K3739">
        <f>100*data!K3739/data!$V3739</f>
        <v>5.7412790697674421</v>
      </c>
      <c r="L3739">
        <f>100*data!L3739/data!$V3739</f>
        <v>4.7238372093023253</v>
      </c>
      <c r="M3739">
        <f>100*data!M3739/data!$V3739</f>
        <v>20.276162790697676</v>
      </c>
      <c r="N3739">
        <f>100*data!N3739/data!$V3739</f>
        <v>2.1075581395348837</v>
      </c>
      <c r="O3739">
        <f>100*data!O3739/data!$V3739</f>
        <v>2.9069767441860463</v>
      </c>
      <c r="P3739">
        <f>100*data!P3739/data!$V3739</f>
        <v>17.587209302325583</v>
      </c>
      <c r="Q3739">
        <f>100*data!Q3739/data!$V3739</f>
        <v>9.4476744186046506</v>
      </c>
      <c r="R3739">
        <f>100*data!R3739/data!$V3739</f>
        <v>0</v>
      </c>
      <c r="S3739">
        <f>100*data!S3739/data!$V3739</f>
        <v>1.7441860465116279</v>
      </c>
      <c r="T3739">
        <f>100*data!T3739/data!$V3739</f>
        <v>4.1424418604651159</v>
      </c>
      <c r="U3739">
        <f>100*data!U3739/data!$V3739</f>
        <v>5.7412790697674421</v>
      </c>
      <c r="V3739">
        <f t="shared" si="44"/>
        <v>99.999999999999986</v>
      </c>
    </row>
    <row r="3740" spans="1:22" x14ac:dyDescent="0.3">
      <c r="A3740" t="s">
        <v>97</v>
      </c>
      <c r="B3740" t="s">
        <v>1</v>
      </c>
      <c r="C3740" t="s">
        <v>384</v>
      </c>
      <c r="D3740">
        <f>100*data!D3740/data!$V3740</f>
        <v>0.2250562640660165</v>
      </c>
      <c r="E3740">
        <f>100*data!E3740/data!$V3740</f>
        <v>0.30007501875468867</v>
      </c>
      <c r="F3740">
        <f>100*data!F3740/data!$V3740</f>
        <v>3.9759939984996251</v>
      </c>
      <c r="G3740">
        <f>100*data!G3740/data!$V3740</f>
        <v>10.802700675168792</v>
      </c>
      <c r="H3740">
        <f>100*data!H3740/data!$V3740</f>
        <v>3.3008252063015755</v>
      </c>
      <c r="I3740">
        <f>100*data!I3740/data!$V3740</f>
        <v>4.9512378094523628</v>
      </c>
      <c r="J3740">
        <f>100*data!J3740/data!$V3740</f>
        <v>8.1020255063765934</v>
      </c>
      <c r="K3740">
        <f>100*data!K3740/data!$V3740</f>
        <v>12.828207051762941</v>
      </c>
      <c r="L3740">
        <f>100*data!L3740/data!$V3740</f>
        <v>3.7509377344336086</v>
      </c>
      <c r="M3740">
        <f>100*data!M3740/data!$V3740</f>
        <v>18.154538634658664</v>
      </c>
      <c r="N3740">
        <f>100*data!N3740/data!$V3740</f>
        <v>1.2753188297074269</v>
      </c>
      <c r="O3740">
        <f>100*data!O3740/data!$V3740</f>
        <v>2.6256564141035259</v>
      </c>
      <c r="P3740">
        <f>100*data!P3740/data!$V3740</f>
        <v>12.378094523630908</v>
      </c>
      <c r="Q3740">
        <f>100*data!Q3740/data!$V3740</f>
        <v>8.7771942985746438</v>
      </c>
      <c r="R3740">
        <f>100*data!R3740/data!$V3740</f>
        <v>7.5018754688672168E-2</v>
      </c>
      <c r="S3740">
        <f>100*data!S3740/data!$V3740</f>
        <v>1.5003750937734435</v>
      </c>
      <c r="T3740">
        <f>100*data!T3740/data!$V3740</f>
        <v>3.4508627156789196</v>
      </c>
      <c r="U3740">
        <f>100*data!U3740/data!$V3740</f>
        <v>3.525881470367592</v>
      </c>
      <c r="V3740">
        <f t="shared" si="44"/>
        <v>100</v>
      </c>
    </row>
    <row r="3741" spans="1:22" x14ac:dyDescent="0.3">
      <c r="A3741" t="s">
        <v>101</v>
      </c>
      <c r="B3741" t="s">
        <v>1</v>
      </c>
      <c r="C3741" t="s">
        <v>384</v>
      </c>
      <c r="D3741">
        <f>100*data!D3741/data!$V3741</f>
        <v>0.17094017094017094</v>
      </c>
      <c r="E3741">
        <f>100*data!E3741/data!$V3741</f>
        <v>0.56980056980056981</v>
      </c>
      <c r="F3741">
        <f>100*data!F3741/data!$V3741</f>
        <v>4.615384615384615</v>
      </c>
      <c r="G3741">
        <f>100*data!G3741/data!$V3741</f>
        <v>13.048433048433049</v>
      </c>
      <c r="H3741">
        <f>100*data!H3741/data!$V3741</f>
        <v>2.7350427350427351</v>
      </c>
      <c r="I3741">
        <f>100*data!I3741/data!$V3741</f>
        <v>2.3361823361823362</v>
      </c>
      <c r="J3741">
        <f>100*data!J3741/data!$V3741</f>
        <v>24.273504273504273</v>
      </c>
      <c r="K3741">
        <f>100*data!K3741/data!$V3741</f>
        <v>9.4017094017094021</v>
      </c>
      <c r="L3741">
        <f>100*data!L3741/data!$V3741</f>
        <v>5.6980056980056979</v>
      </c>
      <c r="M3741">
        <f>100*data!M3741/data!$V3741</f>
        <v>5.0712250712250713</v>
      </c>
      <c r="N3741">
        <f>100*data!N3741/data!$V3741</f>
        <v>1.3105413105413106</v>
      </c>
      <c r="O3741">
        <f>100*data!O3741/data!$V3741</f>
        <v>2.5071225071225069</v>
      </c>
      <c r="P3741">
        <f>100*data!P3741/data!$V3741</f>
        <v>11.054131054131053</v>
      </c>
      <c r="Q3741">
        <f>100*data!Q3741/data!$V3741</f>
        <v>6.666666666666667</v>
      </c>
      <c r="R3741">
        <f>100*data!R3741/data!$V3741</f>
        <v>0</v>
      </c>
      <c r="S3741">
        <f>100*data!S3741/data!$V3741</f>
        <v>1.5384615384615385</v>
      </c>
      <c r="T3741">
        <f>100*data!T3741/data!$V3741</f>
        <v>4.0455840455840457</v>
      </c>
      <c r="U3741">
        <f>100*data!U3741/data!$V3741</f>
        <v>4.9572649572649574</v>
      </c>
      <c r="V3741">
        <f t="shared" si="44"/>
        <v>99.999999999999986</v>
      </c>
    </row>
    <row r="3742" spans="1:22" x14ac:dyDescent="0.3">
      <c r="A3742" t="s">
        <v>120</v>
      </c>
      <c r="B3742" t="s">
        <v>1</v>
      </c>
      <c r="C3742" t="s">
        <v>382</v>
      </c>
      <c r="D3742">
        <f>100*data!D3742/data!$V3742</f>
        <v>3.6734693877551021</v>
      </c>
      <c r="E3742">
        <f>100*data!E3742/data!$V3742</f>
        <v>0.75801749271137031</v>
      </c>
      <c r="F3742">
        <f>100*data!F3742/data!$V3742</f>
        <v>4.4314868804664727</v>
      </c>
      <c r="G3742">
        <f>100*data!G3742/data!$V3742</f>
        <v>12.536443148688047</v>
      </c>
      <c r="H3742">
        <f>100*data!H3742/data!$V3742</f>
        <v>2.7988338192419824</v>
      </c>
      <c r="I3742">
        <f>100*data!I3742/data!$V3742</f>
        <v>4.2565597667638482</v>
      </c>
      <c r="J3742">
        <f>100*data!J3742/data!$V3742</f>
        <v>4.6064139941690962</v>
      </c>
      <c r="K3742">
        <f>100*data!K3742/data!$V3742</f>
        <v>3.0903790087463556</v>
      </c>
      <c r="L3742">
        <f>100*data!L3742/data!$V3742</f>
        <v>3.5568513119533529</v>
      </c>
      <c r="M3742">
        <f>100*data!M3742/data!$V3742</f>
        <v>13.294460641399416</v>
      </c>
      <c r="N3742">
        <f>100*data!N3742/data!$V3742</f>
        <v>2.0408163265306123</v>
      </c>
      <c r="O3742">
        <f>100*data!O3742/data!$V3742</f>
        <v>3.6151603498542273</v>
      </c>
      <c r="P3742">
        <f>100*data!P3742/data!$V3742</f>
        <v>20.699708454810494</v>
      </c>
      <c r="Q3742">
        <f>100*data!Q3742/data!$V3742</f>
        <v>8.5131195335276963</v>
      </c>
      <c r="R3742">
        <f>100*data!R3742/data!$V3742</f>
        <v>0.52478134110787167</v>
      </c>
      <c r="S3742">
        <f>100*data!S3742/data!$V3742</f>
        <v>1.6909620991253644</v>
      </c>
      <c r="T3742">
        <f>100*data!T3742/data!$V3742</f>
        <v>2.5072886297376091</v>
      </c>
      <c r="U3742">
        <f>100*data!U3742/data!$V3742</f>
        <v>7.4052478134110791</v>
      </c>
      <c r="V3742">
        <f t="shared" si="44"/>
        <v>100</v>
      </c>
    </row>
    <row r="3743" spans="1:22" x14ac:dyDescent="0.3">
      <c r="A3743" t="s">
        <v>124</v>
      </c>
      <c r="B3743" t="s">
        <v>1</v>
      </c>
      <c r="C3743" t="s">
        <v>384</v>
      </c>
      <c r="D3743">
        <f>100*data!D3743/data!$V3743</f>
        <v>0.78947368421052633</v>
      </c>
      <c r="E3743">
        <f>100*data!E3743/data!$V3743</f>
        <v>0.42105263157894735</v>
      </c>
      <c r="F3743">
        <f>100*data!F3743/data!$V3743</f>
        <v>3.5263157894736841</v>
      </c>
      <c r="G3743">
        <f>100*data!G3743/data!$V3743</f>
        <v>9</v>
      </c>
      <c r="H3743">
        <f>100*data!H3743/data!$V3743</f>
        <v>1.9473684210526316</v>
      </c>
      <c r="I3743">
        <f>100*data!I3743/data!$V3743</f>
        <v>4.1578947368421053</v>
      </c>
      <c r="J3743">
        <f>100*data!J3743/data!$V3743</f>
        <v>6.3157894736842106</v>
      </c>
      <c r="K3743">
        <f>100*data!K3743/data!$V3743</f>
        <v>2.7894736842105261</v>
      </c>
      <c r="L3743">
        <f>100*data!L3743/data!$V3743</f>
        <v>4.1052631578947372</v>
      </c>
      <c r="M3743">
        <f>100*data!M3743/data!$V3743</f>
        <v>13.947368421052632</v>
      </c>
      <c r="N3743">
        <f>100*data!N3743/data!$V3743</f>
        <v>2.0526315789473686</v>
      </c>
      <c r="O3743">
        <f>100*data!O3743/data!$V3743</f>
        <v>3.7894736842105261</v>
      </c>
      <c r="P3743">
        <f>100*data!P3743/data!$V3743</f>
        <v>24.631578947368421</v>
      </c>
      <c r="Q3743">
        <f>100*data!Q3743/data!$V3743</f>
        <v>9.8421052631578956</v>
      </c>
      <c r="R3743">
        <f>100*data!R3743/data!$V3743</f>
        <v>0.15789473684210525</v>
      </c>
      <c r="S3743">
        <f>100*data!S3743/data!$V3743</f>
        <v>1.9473684210526316</v>
      </c>
      <c r="T3743">
        <f>100*data!T3743/data!$V3743</f>
        <v>3.8947368421052633</v>
      </c>
      <c r="U3743">
        <f>100*data!U3743/data!$V3743</f>
        <v>6.6842105263157894</v>
      </c>
      <c r="V3743">
        <f t="shared" ref="V3743:V3806" si="45">SUM(D3743:U3743)</f>
        <v>100</v>
      </c>
    </row>
    <row r="3744" spans="1:22" x14ac:dyDescent="0.3">
      <c r="A3744" t="s">
        <v>126</v>
      </c>
      <c r="B3744" t="s">
        <v>1</v>
      </c>
      <c r="C3744" t="s">
        <v>384</v>
      </c>
      <c r="D3744">
        <f>100*data!D3744/data!$V3744</f>
        <v>0.95559302979201799</v>
      </c>
      <c r="E3744">
        <f>100*data!E3744/data!$V3744</f>
        <v>0.50590219224283306</v>
      </c>
      <c r="F3744">
        <f>100*data!F3744/data!$V3744</f>
        <v>3.6537380550871275</v>
      </c>
      <c r="G3744">
        <f>100*data!G3744/data!$V3744</f>
        <v>10.905002810567735</v>
      </c>
      <c r="H3744">
        <f>100*data!H3744/data!$V3744</f>
        <v>2.1360314783586283</v>
      </c>
      <c r="I3744">
        <f>100*data!I3744/data!$V3744</f>
        <v>3.3726812816188869</v>
      </c>
      <c r="J3744">
        <f>100*data!J3744/data!$V3744</f>
        <v>4.5531197301854975</v>
      </c>
      <c r="K3744">
        <f>100*data!K3744/data!$V3744</f>
        <v>2.6419336706014613</v>
      </c>
      <c r="L3744">
        <f>100*data!L3744/data!$V3744</f>
        <v>2.6981450252951098</v>
      </c>
      <c r="M3744">
        <f>100*data!M3744/data!$V3744</f>
        <v>21.922428330522767</v>
      </c>
      <c r="N3744">
        <f>100*data!N3744/data!$V3744</f>
        <v>1.7425519955030917</v>
      </c>
      <c r="O3744">
        <f>100*data!O3744/data!$V3744</f>
        <v>2.6419336706014613</v>
      </c>
      <c r="P3744">
        <f>100*data!P3744/data!$V3744</f>
        <v>23.159078133783023</v>
      </c>
      <c r="Q3744">
        <f>100*data!Q3744/data!$V3744</f>
        <v>9.7245643620011251</v>
      </c>
      <c r="R3744">
        <f>100*data!R3744/data!$V3744</f>
        <v>0.16863406408094436</v>
      </c>
      <c r="S3744">
        <f>100*data!S3744/data!$V3744</f>
        <v>1.4052838673412029</v>
      </c>
      <c r="T3744">
        <f>100*data!T3744/data!$V3744</f>
        <v>2.8667790893760539</v>
      </c>
      <c r="U3744">
        <f>100*data!U3744/data!$V3744</f>
        <v>4.9465992130410346</v>
      </c>
      <c r="V3744">
        <f t="shared" si="45"/>
        <v>100</v>
      </c>
    </row>
    <row r="3745" spans="1:22" x14ac:dyDescent="0.3">
      <c r="A3745" t="s">
        <v>134</v>
      </c>
      <c r="B3745" t="s">
        <v>1</v>
      </c>
      <c r="C3745" t="s">
        <v>382</v>
      </c>
      <c r="D3745">
        <f>100*data!D3745/data!$V3745</f>
        <v>3.255518500873432</v>
      </c>
      <c r="E3745">
        <f>100*data!E3745/data!$V3745</f>
        <v>0.39701445132602825</v>
      </c>
      <c r="F3745">
        <f>100*data!F3745/data!$V3745</f>
        <v>4.5418453231697633</v>
      </c>
      <c r="G3745">
        <f>100*data!G3745/data!$V3745</f>
        <v>12.974432269334605</v>
      </c>
      <c r="H3745">
        <f>100*data!H3745/data!$V3745</f>
        <v>2.8743846276004446</v>
      </c>
      <c r="I3745">
        <f>100*data!I3745/data!$V3745</f>
        <v>3.7954581546768305</v>
      </c>
      <c r="J3745">
        <f>100*data!J3745/data!$V3745</f>
        <v>5.4629188502461492</v>
      </c>
      <c r="K3745">
        <f>100*data!K3745/data!$V3745</f>
        <v>3.7001746863585834</v>
      </c>
      <c r="L3745">
        <f>100*data!L3745/data!$V3745</f>
        <v>3.5890106399872956</v>
      </c>
      <c r="M3745">
        <f>100*data!M3745/data!$V3745</f>
        <v>11.640463712879148</v>
      </c>
      <c r="N3745">
        <f>100*data!N3745/data!$V3745</f>
        <v>1.7468635858345243</v>
      </c>
      <c r="O3745">
        <f>100*data!O3745/data!$V3745</f>
        <v>4.3671589645863111</v>
      </c>
      <c r="P3745">
        <f>100*data!P3745/data!$V3745</f>
        <v>21.184691122756867</v>
      </c>
      <c r="Q3745">
        <f>100*data!Q3745/data!$V3745</f>
        <v>8.6072733047482934</v>
      </c>
      <c r="R3745">
        <f>100*data!R3745/data!$V3745</f>
        <v>0.38113387327298714</v>
      </c>
      <c r="S3745">
        <f>100*data!S3745/data!$V3745</f>
        <v>1.7627441638875656</v>
      </c>
      <c r="T3745">
        <f>100*data!T3745/data!$V3745</f>
        <v>3.3508019691916786</v>
      </c>
      <c r="U3745">
        <f>100*data!U3745/data!$V3745</f>
        <v>6.3681117992694931</v>
      </c>
      <c r="V3745">
        <f t="shared" si="45"/>
        <v>99.999999999999986</v>
      </c>
    </row>
    <row r="3746" spans="1:22" x14ac:dyDescent="0.3">
      <c r="A3746" t="s">
        <v>36</v>
      </c>
      <c r="B3746" t="s">
        <v>270</v>
      </c>
      <c r="C3746" t="s">
        <v>382</v>
      </c>
      <c r="D3746">
        <f>100*data!D3746/data!$V3746</f>
        <v>5.4187192118226601</v>
      </c>
      <c r="E3746">
        <f>100*data!E3746/data!$V3746</f>
        <v>0.4497751124437781</v>
      </c>
      <c r="F3746">
        <f>100*data!F3746/data!$V3746</f>
        <v>5.3330477618333694</v>
      </c>
      <c r="G3746">
        <f>100*data!G3746/data!$V3746</f>
        <v>15.763546798029557</v>
      </c>
      <c r="H3746">
        <f>100*data!H3746/data!$V3746</f>
        <v>3.1484257871064467</v>
      </c>
      <c r="I3746">
        <f>100*data!I3746/data!$V3746</f>
        <v>3.2555150995930604</v>
      </c>
      <c r="J3746">
        <f>100*data!J3746/data!$V3746</f>
        <v>7.3034911115870633</v>
      </c>
      <c r="K3746">
        <f>100*data!K3746/data!$V3746</f>
        <v>3.2555150995930604</v>
      </c>
      <c r="L3746">
        <f>100*data!L3746/data!$V3746</f>
        <v>6.746626686656672</v>
      </c>
      <c r="M3746">
        <f>100*data!M3746/data!$V3746</f>
        <v>6.768044549153994</v>
      </c>
      <c r="N3746">
        <f>100*data!N3746/data!$V3746</f>
        <v>1.5420860998072392</v>
      </c>
      <c r="O3746">
        <f>100*data!O3746/data!$V3746</f>
        <v>3.4696937245662882</v>
      </c>
      <c r="P3746">
        <f>100*data!P3746/data!$V3746</f>
        <v>15.913471835510816</v>
      </c>
      <c r="Q3746">
        <f>100*data!Q3746/data!$V3746</f>
        <v>8.5028914114371386</v>
      </c>
      <c r="R3746">
        <f>100*data!R3746/data!$V3746</f>
        <v>0.36410366245448705</v>
      </c>
      <c r="S3746">
        <f>100*data!S3746/data!$V3746</f>
        <v>1.8633540372670807</v>
      </c>
      <c r="T3746">
        <f>100*data!T3746/data!$V3746</f>
        <v>3.9623045620047121</v>
      </c>
      <c r="U3746">
        <f>100*data!U3746/data!$V3746</f>
        <v>6.9393874491325764</v>
      </c>
      <c r="V3746">
        <f t="shared" si="45"/>
        <v>100.00000000000001</v>
      </c>
    </row>
    <row r="3747" spans="1:22" x14ac:dyDescent="0.3">
      <c r="A3747" t="s">
        <v>237</v>
      </c>
      <c r="B3747" t="s">
        <v>270</v>
      </c>
      <c r="C3747" t="s">
        <v>382</v>
      </c>
      <c r="D3747">
        <f>100*data!D3747/data!$V3747</f>
        <v>3.0153995001209384</v>
      </c>
      <c r="E3747">
        <f>100*data!E3747/data!$V3747</f>
        <v>0.395065709908893</v>
      </c>
      <c r="F3747">
        <f>100*data!F3747/data!$V3747</f>
        <v>5.3616060630492619</v>
      </c>
      <c r="G3747">
        <f>100*data!G3747/data!$V3747</f>
        <v>15.109247762638072</v>
      </c>
      <c r="H3747">
        <f>100*data!H3747/data!$V3747</f>
        <v>2.9025235830041121</v>
      </c>
      <c r="I3747">
        <f>100*data!I3747/data!$V3747</f>
        <v>3.3782149479964523</v>
      </c>
      <c r="J3747">
        <f>100*data!J3747/data!$V3747</f>
        <v>8.8123841006208181</v>
      </c>
      <c r="K3747">
        <f>100*data!K3747/data!$V3747</f>
        <v>3.595904216721761</v>
      </c>
      <c r="L3747">
        <f>100*data!L3747/data!$V3747</f>
        <v>4.2409094573893409</v>
      </c>
      <c r="M3747">
        <f>100*data!M3747/data!$V3747</f>
        <v>9.4170765137466734</v>
      </c>
      <c r="N3747">
        <f>100*data!N3747/data!$V3747</f>
        <v>1.9027654599693622</v>
      </c>
      <c r="O3747">
        <f>100*data!O3747/data!$V3747</f>
        <v>3.466903168588245</v>
      </c>
      <c r="P3747">
        <f>100*data!P3747/data!$V3747</f>
        <v>18.560025800209626</v>
      </c>
      <c r="Q3747">
        <f>100*data!Q3747/data!$V3747</f>
        <v>8.3205676046117869</v>
      </c>
      <c r="R3747">
        <f>100*data!R3747/data!$V3747</f>
        <v>0.33056518584213496</v>
      </c>
      <c r="S3747">
        <f>100*data!S3747/data!$V3747</f>
        <v>1.7495767153108119</v>
      </c>
      <c r="T3747">
        <f>100*data!T3747/data!$V3747</f>
        <v>3.5394662581633476</v>
      </c>
      <c r="U3747">
        <f>100*data!U3747/data!$V3747</f>
        <v>5.9017979521083612</v>
      </c>
      <c r="V3747">
        <f t="shared" si="45"/>
        <v>99.999999999999986</v>
      </c>
    </row>
    <row r="3748" spans="1:22" x14ac:dyDescent="0.3">
      <c r="A3748" t="s">
        <v>334</v>
      </c>
      <c r="B3748" t="s">
        <v>270</v>
      </c>
      <c r="C3748" t="s">
        <v>382</v>
      </c>
      <c r="D3748">
        <f>100*data!D3748/data!$V3748</f>
        <v>3.2457496136012365</v>
      </c>
      <c r="E3748">
        <f>100*data!E3748/data!$V3748</f>
        <v>0.5255023183925811</v>
      </c>
      <c r="F3748">
        <f>100*data!F3748/data!$V3748</f>
        <v>4.9149922720247297</v>
      </c>
      <c r="G3748">
        <f>100*data!G3748/data!$V3748</f>
        <v>17.357032457496135</v>
      </c>
      <c r="H3748">
        <f>100*data!H3748/data!$V3748</f>
        <v>2.936630602782071</v>
      </c>
      <c r="I3748">
        <f>100*data!I3748/data!$V3748</f>
        <v>3.6476043276661514</v>
      </c>
      <c r="J3748">
        <f>100*data!J3748/data!$V3748</f>
        <v>6.8083462132921175</v>
      </c>
      <c r="K3748">
        <f>100*data!K3748/data!$V3748</f>
        <v>4.8763523956723338</v>
      </c>
      <c r="L3748">
        <f>100*data!L3748/data!$V3748</f>
        <v>5.8809891808346215</v>
      </c>
      <c r="M3748">
        <f>100*data!M3748/data!$V3748</f>
        <v>7.0788253477588876</v>
      </c>
      <c r="N3748">
        <f>100*data!N3748/data!$V3748</f>
        <v>2.1406491499227203</v>
      </c>
      <c r="O3748">
        <f>100*data!O3748/data!$V3748</f>
        <v>3.3230293663060277</v>
      </c>
      <c r="P3748">
        <f>100*data!P3748/data!$V3748</f>
        <v>16.68469860896445</v>
      </c>
      <c r="Q3748">
        <f>100*data!Q3748/data!$V3748</f>
        <v>8.9412673879443592</v>
      </c>
      <c r="R3748">
        <f>100*data!R3748/data!$V3748</f>
        <v>0.4095826893353941</v>
      </c>
      <c r="S3748">
        <f>100*data!S3748/data!$V3748</f>
        <v>1.7465224111282844</v>
      </c>
      <c r="T3748">
        <f>100*data!T3748/data!$V3748</f>
        <v>3.7480680061823803</v>
      </c>
      <c r="U3748">
        <f>100*data!U3748/data!$V3748</f>
        <v>5.7341576506955176</v>
      </c>
      <c r="V3748">
        <f t="shared" si="45"/>
        <v>100</v>
      </c>
    </row>
    <row r="3749" spans="1:22" x14ac:dyDescent="0.3">
      <c r="A3749" t="s">
        <v>39</v>
      </c>
      <c r="B3749" t="s">
        <v>270</v>
      </c>
      <c r="C3749" t="s">
        <v>386</v>
      </c>
      <c r="D3749">
        <f>100*data!D3749/data!$V3749</f>
        <v>4.6952736318407959</v>
      </c>
      <c r="E3749">
        <f>100*data!E3749/data!$V3749</f>
        <v>0.40422885572139305</v>
      </c>
      <c r="F3749">
        <f>100*data!F3749/data!$V3749</f>
        <v>4.3532338308457712</v>
      </c>
      <c r="G3749">
        <f>100*data!G3749/data!$V3749</f>
        <v>12.018034825870647</v>
      </c>
      <c r="H3749">
        <f>100*data!H3749/data!$V3749</f>
        <v>2.7207711442786069</v>
      </c>
      <c r="I3749">
        <f>100*data!I3749/data!$V3749</f>
        <v>3.3893034825870645</v>
      </c>
      <c r="J3749">
        <f>100*data!J3749/data!$V3749</f>
        <v>6.4676616915422889</v>
      </c>
      <c r="K3749">
        <f>100*data!K3749/data!$V3749</f>
        <v>3.6847014925373136</v>
      </c>
      <c r="L3749">
        <f>100*data!L3749/data!$V3749</f>
        <v>5.0062189054726369</v>
      </c>
      <c r="M3749">
        <f>100*data!M3749/data!$V3749</f>
        <v>9.2506218905472632</v>
      </c>
      <c r="N3749">
        <f>100*data!N3749/data!$V3749</f>
        <v>1.6169154228855722</v>
      </c>
      <c r="O3749">
        <f>100*data!O3749/data!$V3749</f>
        <v>3.8090796019900499</v>
      </c>
      <c r="P3749">
        <f>100*data!P3749/data!$V3749</f>
        <v>20.537935323383085</v>
      </c>
      <c r="Q3749">
        <f>100*data!Q3749/data!$V3749</f>
        <v>8.3799751243781095</v>
      </c>
      <c r="R3749">
        <f>100*data!R3749/data!$V3749</f>
        <v>0.62189054726368154</v>
      </c>
      <c r="S3749">
        <f>100*data!S3749/data!$V3749</f>
        <v>2.347636815920398</v>
      </c>
      <c r="T3749">
        <f>100*data!T3749/data!$V3749</f>
        <v>3.7313432835820897</v>
      </c>
      <c r="U3749">
        <f>100*data!U3749/data!$V3749</f>
        <v>6.9651741293532341</v>
      </c>
      <c r="V3749">
        <f t="shared" si="45"/>
        <v>99.999999999999986</v>
      </c>
    </row>
    <row r="3750" spans="1:22" x14ac:dyDescent="0.3">
      <c r="A3750" t="s">
        <v>261</v>
      </c>
      <c r="B3750" t="s">
        <v>270</v>
      </c>
      <c r="C3750" t="s">
        <v>384</v>
      </c>
      <c r="D3750">
        <f>100*data!D3750/data!$V3750</f>
        <v>1.2280297797221582</v>
      </c>
      <c r="E3750">
        <f>100*data!E3750/data!$V3750</f>
        <v>0.40678486453296492</v>
      </c>
      <c r="F3750">
        <f>100*data!F3750/data!$V3750</f>
        <v>3.3847570803591989</v>
      </c>
      <c r="G3750">
        <f>100*data!G3750/data!$V3750</f>
        <v>13.316447923862153</v>
      </c>
      <c r="H3750">
        <f>100*data!H3750/data!$V3750</f>
        <v>2.3793076982116816</v>
      </c>
      <c r="I3750">
        <f>100*data!I3750/data!$V3750</f>
        <v>3.3540563358661446</v>
      </c>
      <c r="J3750">
        <f>100*data!J3750/data!$V3750</f>
        <v>6.1785248292271087</v>
      </c>
      <c r="K3750">
        <f>100*data!K3750/data!$V3750</f>
        <v>2.870519610100545</v>
      </c>
      <c r="L3750">
        <f>100*data!L3750/data!$V3750</f>
        <v>3.5459359889477318</v>
      </c>
      <c r="M3750">
        <f>100*data!M3750/data!$V3750</f>
        <v>11.973290352291043</v>
      </c>
      <c r="N3750">
        <f>100*data!N3750/data!$V3750</f>
        <v>3.1468263105380307</v>
      </c>
      <c r="O3750">
        <f>100*data!O3750/data!$V3750</f>
        <v>3.6994397114130018</v>
      </c>
      <c r="P3750">
        <f>100*data!P3750/data!$V3750</f>
        <v>22.925780950188042</v>
      </c>
      <c r="Q3750">
        <f>100*data!Q3750/data!$V3750</f>
        <v>9.8626141683935842</v>
      </c>
      <c r="R3750">
        <f>100*data!R3750/data!$V3750</f>
        <v>0.13815335021874281</v>
      </c>
      <c r="S3750">
        <f>100*data!S3750/data!$V3750</f>
        <v>1.8113439250901835</v>
      </c>
      <c r="T3750">
        <f>100*data!T3750/data!$V3750</f>
        <v>3.3003300330033003</v>
      </c>
      <c r="U3750">
        <f>100*data!U3750/data!$V3750</f>
        <v>6.4778570880343844</v>
      </c>
      <c r="V3750">
        <f t="shared" si="45"/>
        <v>100.00000000000001</v>
      </c>
    </row>
    <row r="3751" spans="1:22" x14ac:dyDescent="0.3">
      <c r="A3751" t="s">
        <v>337</v>
      </c>
      <c r="B3751" t="s">
        <v>270</v>
      </c>
      <c r="C3751" t="s">
        <v>384</v>
      </c>
      <c r="D3751">
        <f>100*data!D3751/data!$V3751</f>
        <v>3.3364598686855151</v>
      </c>
      <c r="E3751">
        <f>100*data!E3751/data!$V3751</f>
        <v>0.54937692616910094</v>
      </c>
      <c r="F3751">
        <f>100*data!F3751/data!$V3751</f>
        <v>5.3195765777837334</v>
      </c>
      <c r="G3751">
        <f>100*data!G3751/data!$V3751</f>
        <v>14.645584885434811</v>
      </c>
      <c r="H3751">
        <f>100*data!H3751/data!$V3751</f>
        <v>2.8674795658582339</v>
      </c>
      <c r="I3751">
        <f>100*data!I3751/data!$V3751</f>
        <v>3.8188396087364329</v>
      </c>
      <c r="J3751">
        <f>100*data!J3751/data!$V3751</f>
        <v>7.0213051051855819</v>
      </c>
      <c r="K3751">
        <f>100*data!K3751/data!$V3751</f>
        <v>3.9662334181964356</v>
      </c>
      <c r="L3751">
        <f>100*data!L3751/data!$V3751</f>
        <v>4.9711912099691817</v>
      </c>
      <c r="M3751">
        <f>100*data!M3751/data!$V3751</f>
        <v>8.2004555808656043</v>
      </c>
      <c r="N3751">
        <f>100*data!N3751/data!$V3751</f>
        <v>1.9965161463218546</v>
      </c>
      <c r="O3751">
        <f>100*data!O3751/data!$V3751</f>
        <v>3.5776497387109742</v>
      </c>
      <c r="P3751">
        <f>100*data!P3751/data!$V3751</f>
        <v>17.915047568002144</v>
      </c>
      <c r="Q3751">
        <f>100*data!Q3751/data!$V3751</f>
        <v>9.2992094332038047</v>
      </c>
      <c r="R3751">
        <f>100*data!R3751/data!$V3751</f>
        <v>0.28138818169636876</v>
      </c>
      <c r="S3751">
        <f>100*data!S3751/data!$V3751</f>
        <v>1.808924025190942</v>
      </c>
      <c r="T3751">
        <f>100*data!T3751/data!$V3751</f>
        <v>3.7250435481709769</v>
      </c>
      <c r="U3751">
        <f>100*data!U3751/data!$V3751</f>
        <v>6.6997186118183034</v>
      </c>
      <c r="V3751">
        <f t="shared" si="45"/>
        <v>99.999999999999986</v>
      </c>
    </row>
    <row r="3752" spans="1:22" x14ac:dyDescent="0.3">
      <c r="A3752" t="s">
        <v>0</v>
      </c>
      <c r="B3752" t="s">
        <v>1</v>
      </c>
      <c r="C3752" t="s">
        <v>382</v>
      </c>
      <c r="D3752">
        <f>100*data!D3752/data!$V3752</f>
        <v>3.4722222222222223</v>
      </c>
      <c r="E3752">
        <f>100*data!E3752/data!$V3752</f>
        <v>0.28935185185185186</v>
      </c>
      <c r="F3752">
        <f>100*data!F3752/data!$V3752</f>
        <v>4.2245370370370372</v>
      </c>
      <c r="G3752">
        <f>100*data!G3752/data!$V3752</f>
        <v>12.962962962962964</v>
      </c>
      <c r="H3752">
        <f>100*data!H3752/data!$V3752</f>
        <v>2.1412037037037037</v>
      </c>
      <c r="I3752">
        <f>100*data!I3752/data!$V3752</f>
        <v>2.6041666666666665</v>
      </c>
      <c r="J3752">
        <f>100*data!J3752/data!$V3752</f>
        <v>6.5393518518518521</v>
      </c>
      <c r="K3752">
        <f>100*data!K3752/data!$V3752</f>
        <v>3.7037037037037037</v>
      </c>
      <c r="L3752">
        <f>100*data!L3752/data!$V3752</f>
        <v>7.1180555555555554</v>
      </c>
      <c r="M3752">
        <f>100*data!M3752/data!$V3752</f>
        <v>9.3171296296296298</v>
      </c>
      <c r="N3752">
        <f>100*data!N3752/data!$V3752</f>
        <v>1.9097222222222223</v>
      </c>
      <c r="O3752">
        <f>100*data!O3752/data!$V3752</f>
        <v>3.9930555555555554</v>
      </c>
      <c r="P3752">
        <f>100*data!P3752/data!$V3752</f>
        <v>21.180555555555557</v>
      </c>
      <c r="Q3752">
        <f>100*data!Q3752/data!$V3752</f>
        <v>7.5810185185185182</v>
      </c>
      <c r="R3752">
        <f>100*data!R3752/data!$V3752</f>
        <v>0.46296296296296297</v>
      </c>
      <c r="S3752">
        <f>100*data!S3752/data!$V3752</f>
        <v>1.6782407407407407</v>
      </c>
      <c r="T3752">
        <f>100*data!T3752/data!$V3752</f>
        <v>3.8773148148148149</v>
      </c>
      <c r="U3752">
        <f>100*data!U3752/data!$V3752</f>
        <v>6.9444444444444446</v>
      </c>
      <c r="V3752">
        <f t="shared" si="45"/>
        <v>100.00000000000001</v>
      </c>
    </row>
    <row r="3753" spans="1:22" x14ac:dyDescent="0.3">
      <c r="A3753" t="s">
        <v>20</v>
      </c>
      <c r="B3753" t="s">
        <v>1</v>
      </c>
      <c r="C3753" t="s">
        <v>384</v>
      </c>
      <c r="D3753">
        <f>100*data!D3753/data!$V3753</f>
        <v>0.18701576275714668</v>
      </c>
      <c r="E3753">
        <f>100*data!E3753/data!$V3753</f>
        <v>0.53433075073470482</v>
      </c>
      <c r="F3753">
        <f>100*data!F3753/data!$V3753</f>
        <v>4.3280790809511087</v>
      </c>
      <c r="G3753">
        <f>100*data!G3753/data!$V3753</f>
        <v>11.461394603259418</v>
      </c>
      <c r="H3753">
        <f>100*data!H3753/data!$V3753</f>
        <v>2.6449372161367886</v>
      </c>
      <c r="I3753">
        <f>100*data!I3753/data!$V3753</f>
        <v>2.5915041410633184</v>
      </c>
      <c r="J3753">
        <f>100*data!J3753/data!$V3753</f>
        <v>6.7325674592572806</v>
      </c>
      <c r="K3753">
        <f>100*data!K3753/data!$V3753</f>
        <v>6.0646540208388995</v>
      </c>
      <c r="L3753">
        <f>100*data!L3753/data!$V3753</f>
        <v>6.839433609404221</v>
      </c>
      <c r="M3753">
        <f>100*data!M3753/data!$V3753</f>
        <v>11.140796152818595</v>
      </c>
      <c r="N3753">
        <f>100*data!N3753/data!$V3753</f>
        <v>3.0456852791878171</v>
      </c>
      <c r="O3753">
        <f>100*data!O3753/data!$V3753</f>
        <v>3.9540475554368153</v>
      </c>
      <c r="P3753">
        <f>100*data!P3753/data!$V3753</f>
        <v>19.316056639059578</v>
      </c>
      <c r="Q3753">
        <f>100*data!Q3753/data!$V3753</f>
        <v>8.255410098851188</v>
      </c>
      <c r="R3753">
        <f>100*data!R3753/data!$V3753</f>
        <v>2.6716537536735238E-2</v>
      </c>
      <c r="S3753">
        <f>100*data!S3753/data!$V3753</f>
        <v>1.7632914774245259</v>
      </c>
      <c r="T3753">
        <f>100*data!T3753/data!$V3753</f>
        <v>4.4883783061715201</v>
      </c>
      <c r="U3753">
        <f>100*data!U3753/data!$V3753</f>
        <v>6.6257013091103394</v>
      </c>
      <c r="V3753">
        <f t="shared" si="45"/>
        <v>100</v>
      </c>
    </row>
    <row r="3754" spans="1:22" x14ac:dyDescent="0.3">
      <c r="A3754" t="s">
        <v>29</v>
      </c>
      <c r="B3754" t="s">
        <v>1</v>
      </c>
      <c r="C3754" t="s">
        <v>386</v>
      </c>
      <c r="D3754">
        <f>100*data!D3754/data!$V3754</f>
        <v>15.642118076688984</v>
      </c>
      <c r="E3754">
        <f>100*data!E3754/data!$V3754</f>
        <v>0.9738283627510651</v>
      </c>
      <c r="F3754">
        <f>100*data!F3754/data!$V3754</f>
        <v>5.4372083586934465</v>
      </c>
      <c r="G3754">
        <f>100*data!G3754/data!$V3754</f>
        <v>14.729153986609861</v>
      </c>
      <c r="H3754">
        <f>100*data!H3754/data!$V3754</f>
        <v>3.0635017244877258</v>
      </c>
      <c r="I3754">
        <f>100*data!I3754/data!$V3754</f>
        <v>2.8200446337999594</v>
      </c>
      <c r="J3754">
        <f>100*data!J3754/data!$V3754</f>
        <v>8.0543720835869337</v>
      </c>
      <c r="K3754">
        <f>100*data!K3754/data!$V3754</f>
        <v>3.935889632785555</v>
      </c>
      <c r="L3754">
        <f>100*data!L3754/data!$V3754</f>
        <v>9.7179955366200037</v>
      </c>
      <c r="M3754">
        <f>100*data!M3754/data!$V3754</f>
        <v>3.3475349969567865</v>
      </c>
      <c r="N3754">
        <f>100*data!N3754/data!$V3754</f>
        <v>1.2172854534388313</v>
      </c>
      <c r="O3754">
        <f>100*data!O3754/data!$V3754</f>
        <v>3.2663826333941977</v>
      </c>
      <c r="P3754">
        <f>100*data!P3754/data!$V3754</f>
        <v>10.245485899776831</v>
      </c>
      <c r="Q3754">
        <f>100*data!Q3754/data!$V3754</f>
        <v>6.5530533576790422</v>
      </c>
      <c r="R3754">
        <f>100*data!R3754/data!$V3754</f>
        <v>0.64921890850071007</v>
      </c>
      <c r="S3754">
        <f>100*data!S3754/data!$V3754</f>
        <v>1.3187259078920675</v>
      </c>
      <c r="T3754">
        <f>100*data!T3754/data!$V3754</f>
        <v>3.2460945425035503</v>
      </c>
      <c r="U3754">
        <f>100*data!U3754/data!$V3754</f>
        <v>5.7821059038344496</v>
      </c>
      <c r="V3754">
        <f t="shared" si="45"/>
        <v>100.00000000000003</v>
      </c>
    </row>
    <row r="3755" spans="1:22" x14ac:dyDescent="0.3">
      <c r="A3755" t="s">
        <v>53</v>
      </c>
      <c r="B3755" t="s">
        <v>1</v>
      </c>
      <c r="C3755" t="s">
        <v>386</v>
      </c>
      <c r="D3755">
        <f>100*data!D3755/data!$V3755</f>
        <v>20</v>
      </c>
      <c r="E3755">
        <f>100*data!E3755/data!$V3755</f>
        <v>0</v>
      </c>
      <c r="F3755">
        <f>100*data!F3755/data!$V3755</f>
        <v>5</v>
      </c>
      <c r="G3755">
        <f>100*data!G3755/data!$V3755</f>
        <v>7.5</v>
      </c>
      <c r="H3755">
        <f>100*data!H3755/data!$V3755</f>
        <v>0</v>
      </c>
      <c r="I3755">
        <f>100*data!I3755/data!$V3755</f>
        <v>2.5</v>
      </c>
      <c r="J3755">
        <f>100*data!J3755/data!$V3755</f>
        <v>10</v>
      </c>
      <c r="K3755">
        <f>100*data!K3755/data!$V3755</f>
        <v>12.5</v>
      </c>
      <c r="L3755">
        <f>100*data!L3755/data!$V3755</f>
        <v>20</v>
      </c>
      <c r="M3755">
        <f>100*data!M3755/data!$V3755</f>
        <v>2.5</v>
      </c>
      <c r="N3755">
        <f>100*data!N3755/data!$V3755</f>
        <v>0</v>
      </c>
      <c r="O3755">
        <f>100*data!O3755/data!$V3755</f>
        <v>2.5</v>
      </c>
      <c r="P3755">
        <f>100*data!P3755/data!$V3755</f>
        <v>5</v>
      </c>
      <c r="Q3755">
        <f>100*data!Q3755/data!$V3755</f>
        <v>5</v>
      </c>
      <c r="R3755">
        <f>100*data!R3755/data!$V3755</f>
        <v>0</v>
      </c>
      <c r="S3755">
        <f>100*data!S3755/data!$V3755</f>
        <v>0</v>
      </c>
      <c r="T3755">
        <f>100*data!T3755/data!$V3755</f>
        <v>2.5</v>
      </c>
      <c r="U3755">
        <f>100*data!U3755/data!$V3755</f>
        <v>5</v>
      </c>
      <c r="V3755">
        <f t="shared" si="45"/>
        <v>100</v>
      </c>
    </row>
    <row r="3756" spans="1:22" x14ac:dyDescent="0.3">
      <c r="A3756" t="s">
        <v>73</v>
      </c>
      <c r="B3756" t="s">
        <v>1</v>
      </c>
      <c r="C3756" t="s">
        <v>382</v>
      </c>
      <c r="D3756">
        <f>100*data!D3756/data!$V3756</f>
        <v>4.1433370660694289</v>
      </c>
      <c r="E3756">
        <f>100*data!E3756/data!$V3756</f>
        <v>0.50391937290033595</v>
      </c>
      <c r="F3756">
        <f>100*data!F3756/data!$V3756</f>
        <v>4.4792833146696527</v>
      </c>
      <c r="G3756">
        <f>100*data!G3756/data!$V3756</f>
        <v>14.053751399776036</v>
      </c>
      <c r="H3756">
        <f>100*data!H3756/data!$V3756</f>
        <v>3.5274356103023514</v>
      </c>
      <c r="I3756">
        <f>100*data!I3756/data!$V3756</f>
        <v>3.2474804031354982</v>
      </c>
      <c r="J3756">
        <f>100*data!J3756/data!$V3756</f>
        <v>7.7827547592385216</v>
      </c>
      <c r="K3756">
        <f>100*data!K3756/data!$V3756</f>
        <v>5.9350503919372901</v>
      </c>
      <c r="L3756">
        <f>100*data!L3756/data!$V3756</f>
        <v>5.4311310190369539</v>
      </c>
      <c r="M3756">
        <f>100*data!M3756/data!$V3756</f>
        <v>7.6707726763717803</v>
      </c>
      <c r="N3756">
        <f>100*data!N3756/data!$V3756</f>
        <v>2.9115341545352744</v>
      </c>
      <c r="O3756">
        <f>100*data!O3756/data!$V3756</f>
        <v>3.6394176931690931</v>
      </c>
      <c r="P3756">
        <f>100*data!P3756/data!$V3756</f>
        <v>17.021276595744681</v>
      </c>
      <c r="Q3756">
        <f>100*data!Q3756/data!$V3756</f>
        <v>8.0627099664053752</v>
      </c>
      <c r="R3756">
        <f>100*data!R3756/data!$V3756</f>
        <v>0.44792833146696531</v>
      </c>
      <c r="S3756">
        <f>100*data!S3756/data!$V3756</f>
        <v>1.7357222844344904</v>
      </c>
      <c r="T3756">
        <f>100*data!T3756/data!$V3756</f>
        <v>3.807390817469205</v>
      </c>
      <c r="U3756">
        <f>100*data!U3756/data!$V3756</f>
        <v>5.5991041433370663</v>
      </c>
      <c r="V3756">
        <f t="shared" si="45"/>
        <v>100.00000000000001</v>
      </c>
    </row>
    <row r="3757" spans="1:22" x14ac:dyDescent="0.3">
      <c r="A3757" t="s">
        <v>82</v>
      </c>
      <c r="B3757" t="s">
        <v>1</v>
      </c>
      <c r="C3757" t="s">
        <v>384</v>
      </c>
      <c r="D3757">
        <f>100*data!D3757/data!$V3757</f>
        <v>0.91059602649006621</v>
      </c>
      <c r="E3757">
        <f>100*data!E3757/data!$V3757</f>
        <v>0.41390728476821192</v>
      </c>
      <c r="F3757">
        <f>100*data!F3757/data!$V3757</f>
        <v>5.2152317880794703</v>
      </c>
      <c r="G3757">
        <f>100*data!G3757/data!$V3757</f>
        <v>18.211920529801326</v>
      </c>
      <c r="H3757">
        <f>100*data!H3757/data!$V3757</f>
        <v>4.4701986754966887</v>
      </c>
      <c r="I3757">
        <f>100*data!I3757/data!$V3757</f>
        <v>2.5662251655629138</v>
      </c>
      <c r="J3757">
        <f>100*data!J3757/data!$V3757</f>
        <v>8.1953642384105958</v>
      </c>
      <c r="K3757">
        <f>100*data!K3757/data!$V3757</f>
        <v>5.298013245033113</v>
      </c>
      <c r="L3757">
        <f>100*data!L3757/data!$V3757</f>
        <v>9.2715231788079464</v>
      </c>
      <c r="M3757">
        <f>100*data!M3757/data!$V3757</f>
        <v>4.2218543046357615</v>
      </c>
      <c r="N3757">
        <f>100*data!N3757/data!$V3757</f>
        <v>1.9867549668874172</v>
      </c>
      <c r="O3757">
        <f>100*data!O3757/data!$V3757</f>
        <v>4.5529801324503314</v>
      </c>
      <c r="P3757">
        <f>100*data!P3757/data!$V3757</f>
        <v>12.831125827814569</v>
      </c>
      <c r="Q3757">
        <f>100*data!Q3757/data!$V3757</f>
        <v>7.7814569536423841</v>
      </c>
      <c r="R3757">
        <f>100*data!R3757/data!$V3757</f>
        <v>8.2781456953642391E-2</v>
      </c>
      <c r="S3757">
        <f>100*data!S3757/data!$V3757</f>
        <v>2.0695364238410594</v>
      </c>
      <c r="T3757">
        <f>100*data!T3757/data!$V3757</f>
        <v>5.7947019867549665</v>
      </c>
      <c r="U3757">
        <f>100*data!U3757/data!$V3757</f>
        <v>6.1258278145695364</v>
      </c>
      <c r="V3757">
        <f t="shared" si="45"/>
        <v>100.00000000000001</v>
      </c>
    </row>
    <row r="3758" spans="1:22" x14ac:dyDescent="0.3">
      <c r="A3758" t="s">
        <v>11</v>
      </c>
      <c r="B3758" t="s">
        <v>1</v>
      </c>
      <c r="C3758" t="s">
        <v>384</v>
      </c>
      <c r="D3758">
        <f>100*data!D3758/data!$V3758</f>
        <v>0.45901639344262296</v>
      </c>
      <c r="E3758">
        <f>100*data!E3758/data!$V3758</f>
        <v>0.39344262295081966</v>
      </c>
      <c r="F3758">
        <f>100*data!F3758/data!$V3758</f>
        <v>5.4754098360655741</v>
      </c>
      <c r="G3758">
        <f>100*data!G3758/data!$V3758</f>
        <v>16.688524590163933</v>
      </c>
      <c r="H3758">
        <f>100*data!H3758/data!$V3758</f>
        <v>3.377049180327869</v>
      </c>
      <c r="I3758">
        <f>100*data!I3758/data!$V3758</f>
        <v>3.639344262295082</v>
      </c>
      <c r="J3758">
        <f>100*data!J3758/data!$V3758</f>
        <v>7.9672131147540988</v>
      </c>
      <c r="K3758">
        <f>100*data!K3758/data!$V3758</f>
        <v>3.7704918032786887</v>
      </c>
      <c r="L3758">
        <f>100*data!L3758/data!$V3758</f>
        <v>6.557377049180328</v>
      </c>
      <c r="M3758">
        <f>100*data!M3758/data!$V3758</f>
        <v>7.9016393442622954</v>
      </c>
      <c r="N3758">
        <f>100*data!N3758/data!$V3758</f>
        <v>2.262295081967213</v>
      </c>
      <c r="O3758">
        <f>100*data!O3758/data!$V3758</f>
        <v>5.0491803278688527</v>
      </c>
      <c r="P3758">
        <f>100*data!P3758/data!$V3758</f>
        <v>14.983606557377049</v>
      </c>
      <c r="Q3758">
        <f>100*data!Q3758/data!$V3758</f>
        <v>8.3606557377049189</v>
      </c>
      <c r="R3758">
        <f>100*data!R3758/data!$V3758</f>
        <v>6.5573770491803282E-2</v>
      </c>
      <c r="S3758">
        <f>100*data!S3758/data!$V3758</f>
        <v>1.9672131147540983</v>
      </c>
      <c r="T3758">
        <f>100*data!T3758/data!$V3758</f>
        <v>4.8524590163934427</v>
      </c>
      <c r="U3758">
        <f>100*data!U3758/data!$V3758</f>
        <v>6.2295081967213113</v>
      </c>
      <c r="V3758">
        <f t="shared" si="45"/>
        <v>100</v>
      </c>
    </row>
    <row r="3759" spans="1:22" x14ac:dyDescent="0.3">
      <c r="A3759" t="s">
        <v>99</v>
      </c>
      <c r="B3759" t="s">
        <v>1</v>
      </c>
      <c r="C3759" t="s">
        <v>384</v>
      </c>
      <c r="D3759">
        <f>100*data!D3759/data!$V3759</f>
        <v>3.8666022232962782</v>
      </c>
      <c r="E3759">
        <f>100*data!E3759/data!$V3759</f>
        <v>0.43499275012083133</v>
      </c>
      <c r="F3759">
        <f>100*data!F3759/data!$V3759</f>
        <v>5.41324311261479</v>
      </c>
      <c r="G3759">
        <f>100*data!G3759/data!$V3759</f>
        <v>17.78637022716288</v>
      </c>
      <c r="H3759">
        <f>100*data!H3759/data!$V3759</f>
        <v>3.5282745287578541</v>
      </c>
      <c r="I3759">
        <f>100*data!I3759/data!$V3759</f>
        <v>2.9966167230546157</v>
      </c>
      <c r="J3759">
        <f>100*data!J3759/data!$V3759</f>
        <v>5.0749154180763654</v>
      </c>
      <c r="K3759">
        <f>100*data!K3759/data!$V3759</f>
        <v>6.5732237796036737</v>
      </c>
      <c r="L3759">
        <f>100*data!L3759/data!$V3759</f>
        <v>4.2049299178347024</v>
      </c>
      <c r="M3759">
        <f>100*data!M3759/data!$V3759</f>
        <v>8.6998550024166263</v>
      </c>
      <c r="N3759">
        <f>100*data!N3759/data!$V3759</f>
        <v>2.0782986950217497</v>
      </c>
      <c r="O3759">
        <f>100*data!O3759/data!$V3759</f>
        <v>2.9966167230546157</v>
      </c>
      <c r="P3759">
        <f>100*data!P3759/data!$V3759</f>
        <v>16.771387143547607</v>
      </c>
      <c r="Q3759">
        <f>100*data!Q3759/data!$V3759</f>
        <v>8.4581923634606095</v>
      </c>
      <c r="R3759">
        <f>100*data!R3759/data!$V3759</f>
        <v>0.38666022232962782</v>
      </c>
      <c r="S3759">
        <f>100*data!S3759/data!$V3759</f>
        <v>1.4016433059449009</v>
      </c>
      <c r="T3759">
        <f>100*data!T3759/data!$V3759</f>
        <v>3.9632672788786856</v>
      </c>
      <c r="U3759">
        <f>100*data!U3759/data!$V3759</f>
        <v>5.3649105848235861</v>
      </c>
      <c r="V3759">
        <f t="shared" si="45"/>
        <v>100.00000000000001</v>
      </c>
    </row>
    <row r="3760" spans="1:22" x14ac:dyDescent="0.3">
      <c r="A3760" t="s">
        <v>109</v>
      </c>
      <c r="B3760" t="s">
        <v>1</v>
      </c>
      <c r="C3760" t="s">
        <v>384</v>
      </c>
      <c r="D3760">
        <f>100*data!D3760/data!$V3760</f>
        <v>1.4696058784235138</v>
      </c>
      <c r="E3760">
        <f>100*data!E3760/data!$V3760</f>
        <v>0.53440213760855049</v>
      </c>
      <c r="F3760">
        <f>100*data!F3760/data!$V3760</f>
        <v>4.408817635270541</v>
      </c>
      <c r="G3760">
        <f>100*data!G3760/data!$V3760</f>
        <v>14.428857715430862</v>
      </c>
      <c r="H3760">
        <f>100*data!H3760/data!$V3760</f>
        <v>3.1396125584502337</v>
      </c>
      <c r="I3760">
        <f>100*data!I3760/data!$V3760</f>
        <v>3.0060120240480961</v>
      </c>
      <c r="J3760">
        <f>100*data!J3760/data!$V3760</f>
        <v>5.744822979291917</v>
      </c>
      <c r="K3760">
        <f>100*data!K3760/data!$V3760</f>
        <v>11.088844355377422</v>
      </c>
      <c r="L3760">
        <f>100*data!L3760/data!$V3760</f>
        <v>5.1436205744822976</v>
      </c>
      <c r="M3760">
        <f>100*data!M3760/data!$V3760</f>
        <v>11.022044088176353</v>
      </c>
      <c r="N3760">
        <f>100*data!N3760/data!$V3760</f>
        <v>1.8704074816299265</v>
      </c>
      <c r="O3760">
        <f>100*data!O3760/data!$V3760</f>
        <v>3.0060120240480961</v>
      </c>
      <c r="P3760">
        <f>100*data!P3760/data!$V3760</f>
        <v>15.631262525050101</v>
      </c>
      <c r="Q3760">
        <f>100*data!Q3760/data!$V3760</f>
        <v>8.4836339345357388</v>
      </c>
      <c r="R3760">
        <f>100*data!R3760/data!$V3760</f>
        <v>0.26720106880427524</v>
      </c>
      <c r="S3760">
        <f>100*data!S3760/data!$V3760</f>
        <v>1.8704074816299265</v>
      </c>
      <c r="T3760">
        <f>100*data!T3760/data!$V3760</f>
        <v>3.4068136272545089</v>
      </c>
      <c r="U3760">
        <f>100*data!U3760/data!$V3760</f>
        <v>5.4776219104876418</v>
      </c>
      <c r="V3760">
        <f t="shared" si="45"/>
        <v>99.999999999999986</v>
      </c>
    </row>
    <row r="3761" spans="1:22" x14ac:dyDescent="0.3">
      <c r="A3761" t="s">
        <v>115</v>
      </c>
      <c r="B3761" t="s">
        <v>1</v>
      </c>
      <c r="C3761" t="s">
        <v>384</v>
      </c>
      <c r="D3761">
        <f>100*data!D3761/data!$V3761</f>
        <v>2.4301336573511545</v>
      </c>
      <c r="E3761">
        <f>100*data!E3761/data!$V3761</f>
        <v>0.24301336573511542</v>
      </c>
      <c r="F3761">
        <f>100*data!F3761/data!$V3761</f>
        <v>4.6172539489671935</v>
      </c>
      <c r="G3761">
        <f>100*data!G3761/data!$V3761</f>
        <v>16.038882138517618</v>
      </c>
      <c r="H3761">
        <f>100*data!H3761/data!$V3761</f>
        <v>3.4021871202916159</v>
      </c>
      <c r="I3761">
        <f>100*data!I3761/data!$V3761</f>
        <v>3.2806804374240581</v>
      </c>
      <c r="J3761">
        <f>100*data!J3761/data!$V3761</f>
        <v>9.4775212636695016</v>
      </c>
      <c r="K3761">
        <f>100*data!K3761/data!$V3761</f>
        <v>4.4957472660996354</v>
      </c>
      <c r="L3761">
        <f>100*data!L3761/data!$V3761</f>
        <v>12.515188335358445</v>
      </c>
      <c r="M3761">
        <f>100*data!M3761/data!$V3761</f>
        <v>4.0097205346294045</v>
      </c>
      <c r="N3761">
        <f>100*data!N3761/data!$V3761</f>
        <v>1.7010935601458079</v>
      </c>
      <c r="O3761">
        <f>100*data!O3761/data!$V3761</f>
        <v>4.1312272174969626</v>
      </c>
      <c r="P3761">
        <f>100*data!P3761/data!$V3761</f>
        <v>11.907654921020656</v>
      </c>
      <c r="Q3761">
        <f>100*data!Q3761/data!$V3761</f>
        <v>7.5334143377885781</v>
      </c>
      <c r="R3761">
        <f>100*data!R3761/data!$V3761</f>
        <v>0</v>
      </c>
      <c r="S3761">
        <f>100*data!S3761/data!$V3761</f>
        <v>1.8226002430133657</v>
      </c>
      <c r="T3761">
        <f>100*data!T3761/data!$V3761</f>
        <v>5.3462940461725399</v>
      </c>
      <c r="U3761">
        <f>100*data!U3761/data!$V3761</f>
        <v>7.0473876063183472</v>
      </c>
      <c r="V3761">
        <f t="shared" si="45"/>
        <v>100</v>
      </c>
    </row>
    <row r="3762" spans="1:22" x14ac:dyDescent="0.3">
      <c r="A3762" t="s">
        <v>122</v>
      </c>
      <c r="B3762" t="s">
        <v>1</v>
      </c>
      <c r="C3762" t="s">
        <v>386</v>
      </c>
      <c r="D3762">
        <f>100*data!D3762/data!$V3762</f>
        <v>8.9142857142857146</v>
      </c>
      <c r="E3762">
        <f>100*data!E3762/data!$V3762</f>
        <v>0.43428571428571427</v>
      </c>
      <c r="F3762">
        <f>100*data!F3762/data!$V3762</f>
        <v>5.1885714285714286</v>
      </c>
      <c r="G3762">
        <f>100*data!G3762/data!$V3762</f>
        <v>12.982857142857142</v>
      </c>
      <c r="H3762">
        <f>100*data!H3762/data!$V3762</f>
        <v>3.1542857142857144</v>
      </c>
      <c r="I3762">
        <f>100*data!I3762/data!$V3762</f>
        <v>3.2228571428571429</v>
      </c>
      <c r="J3762">
        <f>100*data!J3762/data!$V3762</f>
        <v>5.9885714285714284</v>
      </c>
      <c r="K3762">
        <f>100*data!K3762/data!$V3762</f>
        <v>3.1085714285714285</v>
      </c>
      <c r="L3762">
        <f>100*data!L3762/data!$V3762</f>
        <v>5.097142857142857</v>
      </c>
      <c r="M3762">
        <f>100*data!M3762/data!$V3762</f>
        <v>7.725714285714286</v>
      </c>
      <c r="N3762">
        <f>100*data!N3762/data!$V3762</f>
        <v>1.9657142857142857</v>
      </c>
      <c r="O3762">
        <f>100*data!O3762/data!$V3762</f>
        <v>3.7485714285714287</v>
      </c>
      <c r="P3762">
        <f>100*data!P3762/data!$V3762</f>
        <v>17.69142857142857</v>
      </c>
      <c r="Q3762">
        <f>100*data!Q3762/data!$V3762</f>
        <v>7.84</v>
      </c>
      <c r="R3762">
        <f>100*data!R3762/data!$V3762</f>
        <v>0.70857142857142852</v>
      </c>
      <c r="S3762">
        <f>100*data!S3762/data!$V3762</f>
        <v>2.0342857142857143</v>
      </c>
      <c r="T3762">
        <f>100*data!T3762/data!$V3762</f>
        <v>3.4057142857142857</v>
      </c>
      <c r="U3762">
        <f>100*data!U3762/data!$V3762</f>
        <v>6.7885714285714283</v>
      </c>
      <c r="V3762">
        <f t="shared" si="45"/>
        <v>100</v>
      </c>
    </row>
    <row r="3763" spans="1:22" x14ac:dyDescent="0.3">
      <c r="A3763" t="s">
        <v>264</v>
      </c>
      <c r="B3763" t="s">
        <v>270</v>
      </c>
      <c r="C3763" t="s">
        <v>386</v>
      </c>
      <c r="D3763">
        <f>100*data!D3763/data!$V3763</f>
        <v>19.321766561514195</v>
      </c>
      <c r="E3763">
        <f>100*data!E3763/data!$V3763</f>
        <v>0.53890641430073605</v>
      </c>
      <c r="F3763">
        <f>100*data!F3763/data!$V3763</f>
        <v>5.1656151419558363</v>
      </c>
      <c r="G3763">
        <f>100*data!G3763/data!$V3763</f>
        <v>13.130914826498422</v>
      </c>
      <c r="H3763">
        <f>100*data!H3763/data!$V3763</f>
        <v>3.2465825446898</v>
      </c>
      <c r="I3763">
        <f>100*data!I3763/data!$V3763</f>
        <v>3.0231335436382754</v>
      </c>
      <c r="J3763">
        <f>100*data!J3763/data!$V3763</f>
        <v>6.8217665615141954</v>
      </c>
      <c r="K3763">
        <f>100*data!K3763/data!$V3763</f>
        <v>3.7460567823343847</v>
      </c>
      <c r="L3763">
        <f>100*data!L3763/data!$V3763</f>
        <v>7.0320715036803367</v>
      </c>
      <c r="M3763">
        <f>100*data!M3763/data!$V3763</f>
        <v>4.0089379600420614</v>
      </c>
      <c r="N3763">
        <f>100*data!N3763/data!$V3763</f>
        <v>1.4458464773922186</v>
      </c>
      <c r="O3763">
        <f>100*data!O3763/data!$V3763</f>
        <v>3.6409043112513144</v>
      </c>
      <c r="P3763">
        <f>100*data!P3763/data!$V3763</f>
        <v>11.422187171398528</v>
      </c>
      <c r="Q3763">
        <f>100*data!Q3763/data!$V3763</f>
        <v>6.3617245005257628</v>
      </c>
      <c r="R3763">
        <f>100*data!R3763/data!$V3763</f>
        <v>0.7229232386961093</v>
      </c>
      <c r="S3763">
        <f>100*data!S3763/data!$V3763</f>
        <v>1.4589905362776026</v>
      </c>
      <c r="T3763">
        <f>100*data!T3763/data!$V3763</f>
        <v>3.4831756046267088</v>
      </c>
      <c r="U3763">
        <f>100*data!U3763/data!$V3763</f>
        <v>5.4284963196635116</v>
      </c>
      <c r="V3763">
        <f t="shared" si="45"/>
        <v>100.00000000000001</v>
      </c>
    </row>
    <row r="3764" spans="1:22" x14ac:dyDescent="0.3">
      <c r="A3764" t="s">
        <v>32</v>
      </c>
      <c r="B3764" t="s">
        <v>1</v>
      </c>
      <c r="C3764" t="s">
        <v>386</v>
      </c>
      <c r="D3764">
        <f>100*data!D3764/data!$V3764</f>
        <v>11.302627860977678</v>
      </c>
      <c r="E3764">
        <f>100*data!E3764/data!$V3764</f>
        <v>0.4238485447866629</v>
      </c>
      <c r="F3764">
        <f>100*data!F3764/data!$V3764</f>
        <v>6.6402938683243855</v>
      </c>
      <c r="G3764">
        <f>100*data!G3764/data!$V3764</f>
        <v>15.117264764057643</v>
      </c>
      <c r="H3764">
        <f>100*data!H3764/data!$V3764</f>
        <v>3.2212489403786382</v>
      </c>
      <c r="I3764">
        <f>100*data!I3764/data!$V3764</f>
        <v>3.2777620796835265</v>
      </c>
      <c r="J3764">
        <f>100*data!J3764/data!$V3764</f>
        <v>7.8553263633794854</v>
      </c>
      <c r="K3764">
        <f>100*data!K3764/data!$V3764</f>
        <v>2.5430912687199774</v>
      </c>
      <c r="L3764">
        <f>100*data!L3764/data!$V3764</f>
        <v>6.9228595648488271</v>
      </c>
      <c r="M3764">
        <f>100*data!M3764/data!$V3764</f>
        <v>5.3404916643119522</v>
      </c>
      <c r="N3764">
        <f>100*data!N3764/data!$V3764</f>
        <v>1.6953941791466516</v>
      </c>
      <c r="O3764">
        <f>100*data!O3764/data!$V3764</f>
        <v>3.7298671941226336</v>
      </c>
      <c r="P3764">
        <f>100*data!P3764/data!$V3764</f>
        <v>12.913252331166996</v>
      </c>
      <c r="Q3764">
        <f>100*data!Q3764/data!$V3764</f>
        <v>7.3467081096354905</v>
      </c>
      <c r="R3764">
        <f>100*data!R3764/data!$V3764</f>
        <v>0.67815767165866059</v>
      </c>
      <c r="S3764">
        <f>100*data!S3764/data!$V3764</f>
        <v>1.4410850522746539</v>
      </c>
      <c r="T3764">
        <f>100*data!T3764/data!$V3764</f>
        <v>3.1082226617688611</v>
      </c>
      <c r="U3764">
        <f>100*data!U3764/data!$V3764</f>
        <v>6.4424978807572764</v>
      </c>
      <c r="V3764">
        <f t="shared" si="45"/>
        <v>100</v>
      </c>
    </row>
    <row r="3765" spans="1:22" x14ac:dyDescent="0.3">
      <c r="A3765" t="s">
        <v>176</v>
      </c>
      <c r="B3765" t="s">
        <v>270</v>
      </c>
      <c r="C3765" t="s">
        <v>382</v>
      </c>
      <c r="D3765">
        <f>100*data!D3765/data!$V3765</f>
        <v>7.0455691945518746</v>
      </c>
      <c r="E3765">
        <f>100*data!E3765/data!$V3765</f>
        <v>0.62216243484109635</v>
      </c>
      <c r="F3765">
        <f>100*data!F3765/data!$V3765</f>
        <v>5.7507987220447285</v>
      </c>
      <c r="G3765">
        <f>100*data!G3765/data!$V3765</f>
        <v>12.695476710946696</v>
      </c>
      <c r="H3765">
        <f>100*data!H3765/data!$V3765</f>
        <v>3.0099209685555741</v>
      </c>
      <c r="I3765">
        <f>100*data!I3765/data!$V3765</f>
        <v>3.3294097864469481</v>
      </c>
      <c r="J3765">
        <f>100*data!J3765/data!$V3765</f>
        <v>6.3897763578274764</v>
      </c>
      <c r="K3765">
        <f>100*data!K3765/data!$V3765</f>
        <v>3.6320834033966705</v>
      </c>
      <c r="L3765">
        <f>100*data!L3765/data!$V3765</f>
        <v>5.4649403060366568</v>
      </c>
      <c r="M3765">
        <f>100*data!M3765/data!$V3765</f>
        <v>7.9031444425760888</v>
      </c>
      <c r="N3765">
        <f>100*data!N3765/data!$V3765</f>
        <v>2.5222801412476881</v>
      </c>
      <c r="O3765">
        <f>100*data!O3765/data!$V3765</f>
        <v>3.6657138052799731</v>
      </c>
      <c r="P3765">
        <f>100*data!P3765/data!$V3765</f>
        <v>17.269211367075837</v>
      </c>
      <c r="Q3765">
        <f>100*data!Q3765/data!$V3765</f>
        <v>8.273078863292417</v>
      </c>
      <c r="R3765">
        <f>100*data!R3765/data!$V3765</f>
        <v>0.58853203295779388</v>
      </c>
      <c r="S3765">
        <f>100*data!S3765/data!$V3765</f>
        <v>1.8496721035816377</v>
      </c>
      <c r="T3765">
        <f>100*data!T3765/data!$V3765</f>
        <v>3.716159408104927</v>
      </c>
      <c r="U3765">
        <f>100*data!U3765/data!$V3765</f>
        <v>6.2720699512359177</v>
      </c>
      <c r="V3765">
        <f t="shared" si="45"/>
        <v>100.00000000000001</v>
      </c>
    </row>
    <row r="3766" spans="1:22" x14ac:dyDescent="0.3">
      <c r="A3766" t="s">
        <v>94</v>
      </c>
      <c r="B3766" t="s">
        <v>270</v>
      </c>
      <c r="C3766" t="s">
        <v>386</v>
      </c>
      <c r="D3766">
        <f>100*data!D3766/data!$V3766</f>
        <v>14.148296593186373</v>
      </c>
      <c r="E3766">
        <f>100*data!E3766/data!$V3766</f>
        <v>0.66132264529058116</v>
      </c>
      <c r="F3766">
        <f>100*data!F3766/data!$V3766</f>
        <v>6.6132264529058116</v>
      </c>
      <c r="G3766">
        <f>100*data!G3766/data!$V3766</f>
        <v>13.787575150300601</v>
      </c>
      <c r="H3766">
        <f>100*data!H3766/data!$V3766</f>
        <v>3.6272545090180359</v>
      </c>
      <c r="I3766">
        <f>100*data!I3766/data!$V3766</f>
        <v>3.1863727454909818</v>
      </c>
      <c r="J3766">
        <f>100*data!J3766/data!$V3766</f>
        <v>6.3927855711422845</v>
      </c>
      <c r="K3766">
        <f>100*data!K3766/data!$V3766</f>
        <v>3.6873747494989981</v>
      </c>
      <c r="L3766">
        <f>100*data!L3766/data!$V3766</f>
        <v>6.1723446893787575</v>
      </c>
      <c r="M3766">
        <f>100*data!M3766/data!$V3766</f>
        <v>4.869739478957916</v>
      </c>
      <c r="N3766">
        <f>100*data!N3766/data!$V3766</f>
        <v>1.623246492985972</v>
      </c>
      <c r="O3766">
        <f>100*data!O3766/data!$V3766</f>
        <v>3.4468937875751502</v>
      </c>
      <c r="P3766">
        <f>100*data!P3766/data!$V3766</f>
        <v>13.186372745490981</v>
      </c>
      <c r="Q3766">
        <f>100*data!Q3766/data!$V3766</f>
        <v>7.0340681362725448</v>
      </c>
      <c r="R3766">
        <f>100*data!R3766/data!$V3766</f>
        <v>0.82164328657314634</v>
      </c>
      <c r="S3766">
        <f>100*data!S3766/data!$V3766</f>
        <v>1.5430861723446894</v>
      </c>
      <c r="T3766">
        <f>100*data!T3766/data!$V3766</f>
        <v>3.2665330661322645</v>
      </c>
      <c r="U3766">
        <f>100*data!U3766/data!$V3766</f>
        <v>5.9318637274549095</v>
      </c>
      <c r="V3766">
        <f t="shared" si="45"/>
        <v>100.00000000000003</v>
      </c>
    </row>
    <row r="3767" spans="1:22" x14ac:dyDescent="0.3">
      <c r="A3767" t="s">
        <v>444</v>
      </c>
      <c r="B3767" t="s">
        <v>271</v>
      </c>
      <c r="C3767" t="s">
        <v>271</v>
      </c>
      <c r="D3767">
        <f>100*data!D3767/data!$V3767</f>
        <v>23.404255319148938</v>
      </c>
      <c r="E3767">
        <f>100*data!E3767/data!$V3767</f>
        <v>0.58027079303675044</v>
      </c>
      <c r="F3767">
        <f>100*data!F3767/data!$V3767</f>
        <v>4.6421663442940035</v>
      </c>
      <c r="G3767">
        <f>100*data!G3767/data!$V3767</f>
        <v>12.959381044487428</v>
      </c>
      <c r="H3767">
        <f>100*data!H3767/data!$V3767</f>
        <v>3.2882011605415862</v>
      </c>
      <c r="I3767">
        <f>100*data!I3767/data!$V3767</f>
        <v>2.3210831721470018</v>
      </c>
      <c r="J3767">
        <f>100*data!J3767/data!$V3767</f>
        <v>6.9632495164410058</v>
      </c>
      <c r="K3767">
        <f>100*data!K3767/data!$V3767</f>
        <v>3.4816247582205029</v>
      </c>
      <c r="L3767">
        <f>100*data!L3767/data!$V3767</f>
        <v>11.218568665377177</v>
      </c>
      <c r="M3767">
        <f>100*data!M3767/data!$V3767</f>
        <v>3.094777562862669</v>
      </c>
      <c r="N3767">
        <f>100*data!N3767/data!$V3767</f>
        <v>0.58027079303675044</v>
      </c>
      <c r="O3767">
        <f>100*data!O3767/data!$V3767</f>
        <v>2.1276595744680851</v>
      </c>
      <c r="P3767">
        <f>100*data!P3767/data!$V3767</f>
        <v>7.9303675048355897</v>
      </c>
      <c r="Q3767">
        <f>100*data!Q3767/data!$V3767</f>
        <v>5.8027079303675047</v>
      </c>
      <c r="R3767">
        <f>100*data!R3767/data!$V3767</f>
        <v>0.96711798839458418</v>
      </c>
      <c r="S3767">
        <f>100*data!S3767/data!$V3767</f>
        <v>1.3539651837524178</v>
      </c>
      <c r="T3767">
        <f>100*data!T3767/data!$V3767</f>
        <v>3.8684719535783367</v>
      </c>
      <c r="U3767">
        <f>100*data!U3767/data!$V3767</f>
        <v>5.4158607350096712</v>
      </c>
      <c r="V3767">
        <f t="shared" si="45"/>
        <v>100</v>
      </c>
    </row>
    <row r="3768" spans="1:22" x14ac:dyDescent="0.3">
      <c r="A3768" t="s">
        <v>445</v>
      </c>
      <c r="B3768" t="s">
        <v>271</v>
      </c>
      <c r="C3768" t="s">
        <v>271</v>
      </c>
      <c r="D3768">
        <f>100*data!D3768/data!$V3768</f>
        <v>23.479087452471482</v>
      </c>
      <c r="E3768">
        <f>100*data!E3768/data!$V3768</f>
        <v>1.0456273764258555</v>
      </c>
      <c r="F3768">
        <f>100*data!F3768/data!$V3768</f>
        <v>4.2775665399239546</v>
      </c>
      <c r="G3768">
        <f>100*data!G3768/data!$V3768</f>
        <v>12.832699619771864</v>
      </c>
      <c r="H3768">
        <f>100*data!H3768/data!$V3768</f>
        <v>2.8517110266159698</v>
      </c>
      <c r="I3768">
        <f>100*data!I3768/data!$V3768</f>
        <v>1.9961977186311788</v>
      </c>
      <c r="J3768">
        <f>100*data!J3768/data!$V3768</f>
        <v>7.8897338403041823</v>
      </c>
      <c r="K3768">
        <f>100*data!K3768/data!$V3768</f>
        <v>2.7566539923954374</v>
      </c>
      <c r="L3768">
        <f>100*data!L3768/data!$V3768</f>
        <v>12.832699619771864</v>
      </c>
      <c r="M3768">
        <f>100*data!M3768/data!$V3768</f>
        <v>2.8517110266159698</v>
      </c>
      <c r="N3768">
        <f>100*data!N3768/data!$V3768</f>
        <v>0.66539923954372626</v>
      </c>
      <c r="O3768">
        <f>100*data!O3768/data!$V3768</f>
        <v>2.0912547528517109</v>
      </c>
      <c r="P3768">
        <f>100*data!P3768/data!$V3768</f>
        <v>7.0342205323193916</v>
      </c>
      <c r="Q3768">
        <f>100*data!Q3768/data!$V3768</f>
        <v>5.7984790874524714</v>
      </c>
      <c r="R3768">
        <f>100*data!R3768/data!$V3768</f>
        <v>0.66539923954372626</v>
      </c>
      <c r="S3768">
        <f>100*data!S3768/data!$V3768</f>
        <v>1.4258555133079849</v>
      </c>
      <c r="T3768">
        <f>100*data!T3768/data!$V3768</f>
        <v>3.8022813688212929</v>
      </c>
      <c r="U3768">
        <f>100*data!U3768/data!$V3768</f>
        <v>5.7034220532319395</v>
      </c>
      <c r="V3768">
        <f t="shared" si="45"/>
        <v>100.00000000000003</v>
      </c>
    </row>
    <row r="3769" spans="1:22" x14ac:dyDescent="0.3">
      <c r="A3769" t="s">
        <v>446</v>
      </c>
      <c r="B3769" t="s">
        <v>271</v>
      </c>
      <c r="C3769" t="s">
        <v>271</v>
      </c>
      <c r="D3769">
        <f>100*data!D3769/data!$V3769</f>
        <v>14.838709677419354</v>
      </c>
      <c r="E3769">
        <f>100*data!E3769/data!$V3769</f>
        <v>0.64516129032258063</v>
      </c>
      <c r="F3769">
        <f>100*data!F3769/data!$V3769</f>
        <v>4.946236559139785</v>
      </c>
      <c r="G3769">
        <f>100*data!G3769/data!$V3769</f>
        <v>12.258064516129032</v>
      </c>
      <c r="H3769">
        <f>100*data!H3769/data!$V3769</f>
        <v>3.4408602150537635</v>
      </c>
      <c r="I3769">
        <f>100*data!I3769/data!$V3769</f>
        <v>2.4731182795698925</v>
      </c>
      <c r="J3769">
        <f>100*data!J3769/data!$V3769</f>
        <v>7.634408602150538</v>
      </c>
      <c r="K3769">
        <f>100*data!K3769/data!$V3769</f>
        <v>4.946236559139785</v>
      </c>
      <c r="L3769">
        <f>100*data!L3769/data!$V3769</f>
        <v>12.258064516129032</v>
      </c>
      <c r="M3769">
        <f>100*data!M3769/data!$V3769</f>
        <v>2.903225806451613</v>
      </c>
      <c r="N3769">
        <f>100*data!N3769/data!$V3769</f>
        <v>1.6129032258064515</v>
      </c>
      <c r="O3769">
        <f>100*data!O3769/data!$V3769</f>
        <v>2.6881720430107525</v>
      </c>
      <c r="P3769">
        <f>100*data!P3769/data!$V3769</f>
        <v>9.89247311827957</v>
      </c>
      <c r="Q3769">
        <f>100*data!Q3769/data!$V3769</f>
        <v>7.204301075268817</v>
      </c>
      <c r="R3769">
        <f>100*data!R3769/data!$V3769</f>
        <v>0.5376344086021505</v>
      </c>
      <c r="S3769">
        <f>100*data!S3769/data!$V3769</f>
        <v>1.1827956989247312</v>
      </c>
      <c r="T3769">
        <f>100*data!T3769/data!$V3769</f>
        <v>4.623655913978495</v>
      </c>
      <c r="U3769">
        <f>100*data!U3769/data!$V3769</f>
        <v>5.913978494623656</v>
      </c>
      <c r="V3769">
        <f t="shared" si="45"/>
        <v>100</v>
      </c>
    </row>
    <row r="3770" spans="1:22" x14ac:dyDescent="0.3">
      <c r="A3770" t="s">
        <v>447</v>
      </c>
      <c r="B3770" t="s">
        <v>271</v>
      </c>
      <c r="C3770" t="s">
        <v>271</v>
      </c>
      <c r="D3770">
        <f>100*data!D3770/data!$V3770</f>
        <v>14.973958333333334</v>
      </c>
      <c r="E3770">
        <f>100*data!E3770/data!$V3770</f>
        <v>0.78125</v>
      </c>
      <c r="F3770">
        <f>100*data!F3770/data!$V3770</f>
        <v>5.338541666666667</v>
      </c>
      <c r="G3770">
        <f>100*data!G3770/data!$V3770</f>
        <v>11.979166666666666</v>
      </c>
      <c r="H3770">
        <f>100*data!H3770/data!$V3770</f>
        <v>3.6458333333333335</v>
      </c>
      <c r="I3770">
        <f>100*data!I3770/data!$V3770</f>
        <v>3.125</v>
      </c>
      <c r="J3770">
        <f>100*data!J3770/data!$V3770</f>
        <v>6.510416666666667</v>
      </c>
      <c r="K3770">
        <f>100*data!K3770/data!$V3770</f>
        <v>7.682291666666667</v>
      </c>
      <c r="L3770">
        <f>100*data!L3770/data!$V3770</f>
        <v>9.5052083333333339</v>
      </c>
      <c r="M3770">
        <f>100*data!M3770/data!$V3770</f>
        <v>3.125</v>
      </c>
      <c r="N3770">
        <f>100*data!N3770/data!$V3770</f>
        <v>1.171875</v>
      </c>
      <c r="O3770">
        <f>100*data!O3770/data!$V3770</f>
        <v>2.34375</v>
      </c>
      <c r="P3770">
        <f>100*data!P3770/data!$V3770</f>
        <v>8.8541666666666661</v>
      </c>
      <c r="Q3770">
        <f>100*data!Q3770/data!$V3770</f>
        <v>7.682291666666667</v>
      </c>
      <c r="R3770">
        <f>100*data!R3770/data!$V3770</f>
        <v>0.52083333333333337</v>
      </c>
      <c r="S3770">
        <f>100*data!S3770/data!$V3770</f>
        <v>1.4322916666666667</v>
      </c>
      <c r="T3770">
        <f>100*data!T3770/data!$V3770</f>
        <v>5.078125</v>
      </c>
      <c r="U3770">
        <f>100*data!U3770/data!$V3770</f>
        <v>6.25</v>
      </c>
      <c r="V3770">
        <f t="shared" si="45"/>
        <v>100</v>
      </c>
    </row>
    <row r="3771" spans="1:22" x14ac:dyDescent="0.3">
      <c r="A3771" t="s">
        <v>448</v>
      </c>
      <c r="B3771" t="s">
        <v>271</v>
      </c>
      <c r="C3771" t="s">
        <v>271</v>
      </c>
      <c r="D3771">
        <f>100*data!D3771/data!$V3771</f>
        <v>5.9821428571428568</v>
      </c>
      <c r="E3771">
        <f>100*data!E3771/data!$V3771</f>
        <v>0.7142857142857143</v>
      </c>
      <c r="F3771">
        <f>100*data!F3771/data!$V3771</f>
        <v>7.0535714285714288</v>
      </c>
      <c r="G3771">
        <f>100*data!G3771/data!$V3771</f>
        <v>12.946428571428571</v>
      </c>
      <c r="H3771">
        <f>100*data!H3771/data!$V3771</f>
        <v>4.4642857142857144</v>
      </c>
      <c r="I3771">
        <f>100*data!I3771/data!$V3771</f>
        <v>3.6607142857142856</v>
      </c>
      <c r="J3771">
        <f>100*data!J3771/data!$V3771</f>
        <v>8.4821428571428577</v>
      </c>
      <c r="K3771">
        <f>100*data!K3771/data!$V3771</f>
        <v>8.0357142857142865</v>
      </c>
      <c r="L3771">
        <f>100*data!L3771/data!$V3771</f>
        <v>5.625</v>
      </c>
      <c r="M3771">
        <f>100*data!M3771/data!$V3771</f>
        <v>4.4642857142857144</v>
      </c>
      <c r="N3771">
        <f>100*data!N3771/data!$V3771</f>
        <v>1.6071428571428572</v>
      </c>
      <c r="O3771">
        <f>100*data!O3771/data!$V3771</f>
        <v>2.4107142857142856</v>
      </c>
      <c r="P3771">
        <f>100*data!P3771/data!$V3771</f>
        <v>14.107142857142858</v>
      </c>
      <c r="Q3771">
        <f>100*data!Q3771/data!$V3771</f>
        <v>8.9285714285714288</v>
      </c>
      <c r="R3771">
        <f>100*data!R3771/data!$V3771</f>
        <v>0.5357142857142857</v>
      </c>
      <c r="S3771">
        <f>100*data!S3771/data!$V3771</f>
        <v>1.25</v>
      </c>
      <c r="T3771">
        <f>100*data!T3771/data!$V3771</f>
        <v>3.75</v>
      </c>
      <c r="U3771">
        <f>100*data!U3771/data!$V3771</f>
        <v>5.9821428571428568</v>
      </c>
      <c r="V3771">
        <f t="shared" si="45"/>
        <v>100.00000000000001</v>
      </c>
    </row>
    <row r="3772" spans="1:22" x14ac:dyDescent="0.3">
      <c r="A3772" t="s">
        <v>449</v>
      </c>
      <c r="B3772" t="s">
        <v>271</v>
      </c>
      <c r="C3772" t="s">
        <v>271</v>
      </c>
      <c r="D3772">
        <f>100*data!D3772/data!$V3772</f>
        <v>8.7425149700598794</v>
      </c>
      <c r="E3772">
        <f>100*data!E3772/data!$V3772</f>
        <v>0.47904191616766467</v>
      </c>
      <c r="F3772">
        <f>100*data!F3772/data!$V3772</f>
        <v>7.6646706586826348</v>
      </c>
      <c r="G3772">
        <f>100*data!G3772/data!$V3772</f>
        <v>14.970059880239521</v>
      </c>
      <c r="H3772">
        <f>100*data!H3772/data!$V3772</f>
        <v>3.5928143712574849</v>
      </c>
      <c r="I3772">
        <f>100*data!I3772/data!$V3772</f>
        <v>4.5508982035928147</v>
      </c>
      <c r="J3772">
        <f>100*data!J3772/data!$V3772</f>
        <v>6.3473053892215567</v>
      </c>
      <c r="K3772">
        <f>100*data!K3772/data!$V3772</f>
        <v>6.1077844311377243</v>
      </c>
      <c r="L3772">
        <f>100*data!L3772/data!$V3772</f>
        <v>6.3473053892215567</v>
      </c>
      <c r="M3772">
        <f>100*data!M3772/data!$V3772</f>
        <v>3.2335329341317367</v>
      </c>
      <c r="N3772">
        <f>100*data!N3772/data!$V3772</f>
        <v>1.437125748502994</v>
      </c>
      <c r="O3772">
        <f>100*data!O3772/data!$V3772</f>
        <v>3.4730538922155687</v>
      </c>
      <c r="P3772">
        <f>100*data!P3772/data!$V3772</f>
        <v>11.616766467065869</v>
      </c>
      <c r="Q3772">
        <f>100*data!Q3772/data!$V3772</f>
        <v>8.2634730538922163</v>
      </c>
      <c r="R3772">
        <f>100*data!R3772/data!$V3772</f>
        <v>0.71856287425149701</v>
      </c>
      <c r="S3772">
        <f>100*data!S3772/data!$V3772</f>
        <v>0.95808383233532934</v>
      </c>
      <c r="T3772">
        <f>100*data!T3772/data!$V3772</f>
        <v>4.7904191616766463</v>
      </c>
      <c r="U3772">
        <f>100*data!U3772/data!$V3772</f>
        <v>6.706586826347305</v>
      </c>
      <c r="V3772">
        <f t="shared" si="45"/>
        <v>100.00000000000001</v>
      </c>
    </row>
    <row r="3773" spans="1:22" x14ac:dyDescent="0.3">
      <c r="A3773" t="s">
        <v>450</v>
      </c>
      <c r="B3773" t="s">
        <v>271</v>
      </c>
      <c r="C3773" t="s">
        <v>271</v>
      </c>
      <c r="D3773">
        <f>100*data!D3773/data!$V3773</f>
        <v>37.853433352567798</v>
      </c>
      <c r="E3773">
        <f>100*data!E3773/data!$V3773</f>
        <v>0.40392383150605887</v>
      </c>
      <c r="F3773">
        <f>100*data!F3773/data!$V3773</f>
        <v>4.5585689555683784</v>
      </c>
      <c r="G3773">
        <f>100*data!G3773/data!$V3773</f>
        <v>9.9249855741488755</v>
      </c>
      <c r="H3773">
        <f>100*data!H3773/data!$V3773</f>
        <v>2.8851702250432774</v>
      </c>
      <c r="I3773">
        <f>100*data!I3773/data!$V3773</f>
        <v>2.712060011540681</v>
      </c>
      <c r="J3773">
        <f>100*data!J3773/data!$V3773</f>
        <v>5.5395268320830926</v>
      </c>
      <c r="K3773">
        <f>100*data!K3773/data!$V3773</f>
        <v>2.8851702250432774</v>
      </c>
      <c r="L3773">
        <f>100*data!L3773/data!$V3773</f>
        <v>6.6358915175995383</v>
      </c>
      <c r="M3773">
        <f>100*data!M3773/data!$V3773</f>
        <v>2.3658395845354874</v>
      </c>
      <c r="N3773">
        <f>100*data!N3773/data!$V3773</f>
        <v>0.57703404500865552</v>
      </c>
      <c r="O3773">
        <f>100*data!O3773/data!$V3773</f>
        <v>1.673398730525101</v>
      </c>
      <c r="P3773">
        <f>100*data!P3773/data!$V3773</f>
        <v>6.7512983266012698</v>
      </c>
      <c r="Q3773">
        <f>100*data!Q3773/data!$V3773</f>
        <v>6.6935949221004041</v>
      </c>
      <c r="R3773">
        <f>100*data!R3773/data!$V3773</f>
        <v>0.86555106751298327</v>
      </c>
      <c r="S3773">
        <f>100*data!S3773/data!$V3773</f>
        <v>0.9232544720138488</v>
      </c>
      <c r="T3773">
        <f>100*data!T3773/data!$V3773</f>
        <v>2.3081361800346221</v>
      </c>
      <c r="U3773">
        <f>100*data!U3773/data!$V3773</f>
        <v>4.4431621465666478</v>
      </c>
      <c r="V3773">
        <f t="shared" si="45"/>
        <v>100</v>
      </c>
    </row>
    <row r="3774" spans="1:22" x14ac:dyDescent="0.3">
      <c r="A3774" t="s">
        <v>451</v>
      </c>
      <c r="B3774" t="s">
        <v>271</v>
      </c>
      <c r="C3774" t="s">
        <v>271</v>
      </c>
      <c r="D3774">
        <f>100*data!D3774/data!$V3774</f>
        <v>33.928571428571431</v>
      </c>
      <c r="E3774">
        <f>100*data!E3774/data!$V3774</f>
        <v>0.76530612244897955</v>
      </c>
      <c r="F3774">
        <f>100*data!F3774/data!$V3774</f>
        <v>4.2091836734693882</v>
      </c>
      <c r="G3774">
        <f>100*data!G3774/data!$V3774</f>
        <v>11.224489795918368</v>
      </c>
      <c r="H3774">
        <f>100*data!H3774/data!$V3774</f>
        <v>3.3163265306122449</v>
      </c>
      <c r="I3774">
        <f>100*data!I3774/data!$V3774</f>
        <v>2.1683673469387754</v>
      </c>
      <c r="J3774">
        <f>100*data!J3774/data!$V3774</f>
        <v>7.2704081632653059</v>
      </c>
      <c r="K3774">
        <f>100*data!K3774/data!$V3774</f>
        <v>2.1683673469387754</v>
      </c>
      <c r="L3774">
        <f>100*data!L3774/data!$V3774</f>
        <v>8.6734693877551017</v>
      </c>
      <c r="M3774">
        <f>100*data!M3774/data!$V3774</f>
        <v>2.5510204081632653</v>
      </c>
      <c r="N3774">
        <f>100*data!N3774/data!$V3774</f>
        <v>0.51020408163265307</v>
      </c>
      <c r="O3774">
        <f>100*data!O3774/data!$V3774</f>
        <v>2.4234693877551021</v>
      </c>
      <c r="P3774">
        <f>100*data!P3774/data!$V3774</f>
        <v>6.5051020408163263</v>
      </c>
      <c r="Q3774">
        <f>100*data!Q3774/data!$V3774</f>
        <v>5.8673469387755102</v>
      </c>
      <c r="R3774">
        <f>100*data!R3774/data!$V3774</f>
        <v>0.76530612244897955</v>
      </c>
      <c r="S3774">
        <f>100*data!S3774/data!$V3774</f>
        <v>0.76530612244897955</v>
      </c>
      <c r="T3774">
        <f>100*data!T3774/data!$V3774</f>
        <v>2.4234693877551021</v>
      </c>
      <c r="U3774">
        <f>100*data!U3774/data!$V3774</f>
        <v>4.4642857142857144</v>
      </c>
      <c r="V3774">
        <f t="shared" si="45"/>
        <v>100</v>
      </c>
    </row>
    <row r="3775" spans="1:22" x14ac:dyDescent="0.3">
      <c r="A3775" t="s">
        <v>452</v>
      </c>
      <c r="B3775" t="s">
        <v>271</v>
      </c>
      <c r="C3775" t="s">
        <v>271</v>
      </c>
      <c r="D3775">
        <f>100*data!D3775/data!$V3775</f>
        <v>21.869918699186993</v>
      </c>
      <c r="E3775">
        <f>100*data!E3775/data!$V3775</f>
        <v>0.65040650406504064</v>
      </c>
      <c r="F3775">
        <f>100*data!F3775/data!$V3775</f>
        <v>7.0731707317073171</v>
      </c>
      <c r="G3775">
        <f>100*data!G3775/data!$V3775</f>
        <v>10.894308943089431</v>
      </c>
      <c r="H3775">
        <f>100*data!H3775/data!$V3775</f>
        <v>2.4390243902439024</v>
      </c>
      <c r="I3775">
        <f>100*data!I3775/data!$V3775</f>
        <v>2.3577235772357725</v>
      </c>
      <c r="J3775">
        <f>100*data!J3775/data!$V3775</f>
        <v>6.5853658536585362</v>
      </c>
      <c r="K3775">
        <f>100*data!K3775/data!$V3775</f>
        <v>4.308943089430894</v>
      </c>
      <c r="L3775">
        <f>100*data!L3775/data!$V3775</f>
        <v>11.626016260162602</v>
      </c>
      <c r="M3775">
        <f>100*data!M3775/data!$V3775</f>
        <v>2.3577235772357725</v>
      </c>
      <c r="N3775">
        <f>100*data!N3775/data!$V3775</f>
        <v>0.97560975609756095</v>
      </c>
      <c r="O3775">
        <f>100*data!O3775/data!$V3775</f>
        <v>1.7073170731707317</v>
      </c>
      <c r="P3775">
        <f>100*data!P3775/data!$V3775</f>
        <v>8.2113821138211378</v>
      </c>
      <c r="Q3775">
        <f>100*data!Q3775/data!$V3775</f>
        <v>8.2113821138211378</v>
      </c>
      <c r="R3775">
        <f>100*data!R3775/data!$V3775</f>
        <v>0.73170731707317072</v>
      </c>
      <c r="S3775">
        <f>100*data!S3775/data!$V3775</f>
        <v>1.056910569105691</v>
      </c>
      <c r="T3775">
        <f>100*data!T3775/data!$V3775</f>
        <v>2.9268292682926829</v>
      </c>
      <c r="U3775">
        <f>100*data!U3775/data!$V3775</f>
        <v>6.0162601626016263</v>
      </c>
      <c r="V3775">
        <f t="shared" si="45"/>
        <v>100.00000000000001</v>
      </c>
    </row>
    <row r="3776" spans="1:22" x14ac:dyDescent="0.3">
      <c r="A3776" t="s">
        <v>453</v>
      </c>
      <c r="B3776" t="s">
        <v>271</v>
      </c>
      <c r="C3776" t="s">
        <v>271</v>
      </c>
      <c r="D3776">
        <f>100*data!D3776/data!$V3776</f>
        <v>26.611883691529709</v>
      </c>
      <c r="E3776">
        <f>100*data!E3776/data!$V3776</f>
        <v>0.63211125158027814</v>
      </c>
      <c r="F3776">
        <f>100*data!F3776/data!$V3776</f>
        <v>5.0568900126422252</v>
      </c>
      <c r="G3776">
        <f>100*data!G3776/data!$V3776</f>
        <v>12.13653603034134</v>
      </c>
      <c r="H3776">
        <f>100*data!H3776/data!$V3776</f>
        <v>3.4766118836915298</v>
      </c>
      <c r="I3776">
        <f>100*data!I3776/data!$V3776</f>
        <v>3.0341340075853349</v>
      </c>
      <c r="J3776">
        <f>100*data!J3776/data!$V3776</f>
        <v>6.5107458912768648</v>
      </c>
      <c r="K3776">
        <f>100*data!K3776/data!$V3776</f>
        <v>4.6776232616940581</v>
      </c>
      <c r="L3776">
        <f>100*data!L3776/data!$V3776</f>
        <v>7.1428571428571432</v>
      </c>
      <c r="M3776">
        <f>100*data!M3776/data!$V3776</f>
        <v>2.5284450063211126</v>
      </c>
      <c r="N3776">
        <f>100*data!N3776/data!$V3776</f>
        <v>0.94816687737041716</v>
      </c>
      <c r="O3776">
        <f>100*data!O3776/data!$V3776</f>
        <v>1.9595448798988622</v>
      </c>
      <c r="P3776">
        <f>100*data!P3776/data!$V3776</f>
        <v>7.9646017699115044</v>
      </c>
      <c r="Q3776">
        <f>100*data!Q3776/data!$V3776</f>
        <v>6.3843236409608091</v>
      </c>
      <c r="R3776">
        <f>100*data!R3776/data!$V3776</f>
        <v>0.69532237673830599</v>
      </c>
      <c r="S3776">
        <f>100*data!S3776/data!$V3776</f>
        <v>0.88495575221238942</v>
      </c>
      <c r="T3776">
        <f>100*data!T3776/data!$V3776</f>
        <v>3.6030341340075855</v>
      </c>
      <c r="U3776">
        <f>100*data!U3776/data!$V3776</f>
        <v>5.7522123893805306</v>
      </c>
      <c r="V3776">
        <f t="shared" si="45"/>
        <v>100</v>
      </c>
    </row>
    <row r="3777" spans="1:22" x14ac:dyDescent="0.3">
      <c r="A3777" t="s">
        <v>454</v>
      </c>
      <c r="B3777" t="s">
        <v>271</v>
      </c>
      <c r="C3777" t="s">
        <v>271</v>
      </c>
      <c r="D3777">
        <f>100*data!D3777/data!$V3777</f>
        <v>3.0877192982456139</v>
      </c>
      <c r="E3777">
        <f>100*data!E3777/data!$V3777</f>
        <v>0.42105263157894735</v>
      </c>
      <c r="F3777">
        <f>100*data!F3777/data!$V3777</f>
        <v>5.5438596491228074</v>
      </c>
      <c r="G3777">
        <f>100*data!G3777/data!$V3777</f>
        <v>12.912280701754385</v>
      </c>
      <c r="H3777">
        <f>100*data!H3777/data!$V3777</f>
        <v>3.7192982456140351</v>
      </c>
      <c r="I3777">
        <f>100*data!I3777/data!$V3777</f>
        <v>3.0877192982456139</v>
      </c>
      <c r="J3777">
        <f>100*data!J3777/data!$V3777</f>
        <v>11.298245614035087</v>
      </c>
      <c r="K3777">
        <f>100*data!K3777/data!$V3777</f>
        <v>6.8771929824561404</v>
      </c>
      <c r="L3777">
        <f>100*data!L3777/data!$V3777</f>
        <v>9.192982456140351</v>
      </c>
      <c r="M3777">
        <f>100*data!M3777/data!$V3777</f>
        <v>4.7017543859649127</v>
      </c>
      <c r="N3777">
        <f>100*data!N3777/data!$V3777</f>
        <v>1.8947368421052631</v>
      </c>
      <c r="O3777">
        <f>100*data!O3777/data!$V3777</f>
        <v>3.9298245614035086</v>
      </c>
      <c r="P3777">
        <f>100*data!P3777/data!$V3777</f>
        <v>11.298245614035087</v>
      </c>
      <c r="Q3777">
        <f>100*data!Q3777/data!$V3777</f>
        <v>8.7017543859649127</v>
      </c>
      <c r="R3777">
        <f>100*data!R3777/data!$V3777</f>
        <v>0.21052631578947367</v>
      </c>
      <c r="S3777">
        <f>100*data!S3777/data!$V3777</f>
        <v>1.263157894736842</v>
      </c>
      <c r="T3777">
        <f>100*data!T3777/data!$V3777</f>
        <v>4.2105263157894735</v>
      </c>
      <c r="U3777">
        <f>100*data!U3777/data!$V3777</f>
        <v>7.6491228070175437</v>
      </c>
      <c r="V3777">
        <f t="shared" si="45"/>
        <v>100</v>
      </c>
    </row>
    <row r="3778" spans="1:22" x14ac:dyDescent="0.3">
      <c r="A3778" t="s">
        <v>455</v>
      </c>
      <c r="B3778" t="s">
        <v>271</v>
      </c>
      <c r="C3778" t="s">
        <v>271</v>
      </c>
      <c r="D3778">
        <f>100*data!D3778/data!$V3778</f>
        <v>4.0128410914927768</v>
      </c>
      <c r="E3778">
        <f>100*data!E3778/data!$V3778</f>
        <v>1.1235955056179776</v>
      </c>
      <c r="F3778">
        <f>100*data!F3778/data!$V3778</f>
        <v>6.902086677367576</v>
      </c>
      <c r="G3778">
        <f>100*data!G3778/data!$V3778</f>
        <v>14.92776886035313</v>
      </c>
      <c r="H3778">
        <f>100*data!H3778/data!$V3778</f>
        <v>4.0128410914927768</v>
      </c>
      <c r="I3778">
        <f>100*data!I3778/data!$V3778</f>
        <v>2.8892455858747992</v>
      </c>
      <c r="J3778">
        <f>100*data!J3778/data!$V3778</f>
        <v>8.6677367576243984</v>
      </c>
      <c r="K3778">
        <f>100*data!K3778/data!$V3778</f>
        <v>6.902086677367576</v>
      </c>
      <c r="L3778">
        <f>100*data!L3778/data!$V3778</f>
        <v>10.272873194221509</v>
      </c>
      <c r="M3778">
        <f>100*data!M3778/data!$V3778</f>
        <v>4.173354735152488</v>
      </c>
      <c r="N3778">
        <f>100*data!N3778/data!$V3778</f>
        <v>1.1235955056179776</v>
      </c>
      <c r="O3778">
        <f>100*data!O3778/data!$V3778</f>
        <v>2.086677367576244</v>
      </c>
      <c r="P3778">
        <f>100*data!P3778/data!$V3778</f>
        <v>11.075441412520064</v>
      </c>
      <c r="Q3778">
        <f>100*data!Q3778/data!$V3778</f>
        <v>7.704654895666132</v>
      </c>
      <c r="R3778">
        <f>100*data!R3778/data!$V3778</f>
        <v>0.32102728731942215</v>
      </c>
      <c r="S3778">
        <f>100*data!S3778/data!$V3778</f>
        <v>1.1235955056179776</v>
      </c>
      <c r="T3778">
        <f>100*data!T3778/data!$V3778</f>
        <v>4.6548956661316208</v>
      </c>
      <c r="U3778">
        <f>100*data!U3778/data!$V3778</f>
        <v>8.0256821829855536</v>
      </c>
      <c r="V3778">
        <f t="shared" si="45"/>
        <v>100.00000000000001</v>
      </c>
    </row>
    <row r="3779" spans="1:22" x14ac:dyDescent="0.3">
      <c r="A3779" t="s">
        <v>456</v>
      </c>
      <c r="B3779" t="s">
        <v>271</v>
      </c>
      <c r="C3779" t="s">
        <v>271</v>
      </c>
      <c r="D3779">
        <f>100*data!D3779/data!$V3779</f>
        <v>2.7061855670103094</v>
      </c>
      <c r="E3779">
        <f>100*data!E3779/data!$V3779</f>
        <v>0.77319587628865982</v>
      </c>
      <c r="F3779">
        <f>100*data!F3779/data!$V3779</f>
        <v>10.438144329896907</v>
      </c>
      <c r="G3779">
        <f>100*data!G3779/data!$V3779</f>
        <v>13.402061855670103</v>
      </c>
      <c r="H3779">
        <f>100*data!H3779/data!$V3779</f>
        <v>4.6391752577319592</v>
      </c>
      <c r="I3779">
        <f>100*data!I3779/data!$V3779</f>
        <v>3.3505154639175259</v>
      </c>
      <c r="J3779">
        <f>100*data!J3779/data!$V3779</f>
        <v>7.9896907216494846</v>
      </c>
      <c r="K3779">
        <f>100*data!K3779/data!$V3779</f>
        <v>7.0876288659793811</v>
      </c>
      <c r="L3779">
        <f>100*data!L3779/data!$V3779</f>
        <v>8.6340206185567006</v>
      </c>
      <c r="M3779">
        <f>100*data!M3779/data!$V3779</f>
        <v>3.6082474226804124</v>
      </c>
      <c r="N3779">
        <f>100*data!N3779/data!$V3779</f>
        <v>2.4484536082474229</v>
      </c>
      <c r="O3779">
        <f>100*data!O3779/data!$V3779</f>
        <v>3.3505154639175259</v>
      </c>
      <c r="P3779">
        <f>100*data!P3779/data!$V3779</f>
        <v>11.726804123711339</v>
      </c>
      <c r="Q3779">
        <f>100*data!Q3779/data!$V3779</f>
        <v>6.8298969072164946</v>
      </c>
      <c r="R3779">
        <f>100*data!R3779/data!$V3779</f>
        <v>0.51546391752577314</v>
      </c>
      <c r="S3779">
        <f>100*data!S3779/data!$V3779</f>
        <v>1.6752577319587629</v>
      </c>
      <c r="T3779">
        <f>100*data!T3779/data!$V3779</f>
        <v>4.1237113402061851</v>
      </c>
      <c r="U3779">
        <f>100*data!U3779/data!$V3779</f>
        <v>6.7010309278350517</v>
      </c>
      <c r="V3779">
        <f t="shared" si="45"/>
        <v>100.00000000000003</v>
      </c>
    </row>
    <row r="3780" spans="1:22" x14ac:dyDescent="0.3">
      <c r="A3780" t="s">
        <v>457</v>
      </c>
      <c r="B3780" t="s">
        <v>271</v>
      </c>
      <c r="C3780" t="s">
        <v>271</v>
      </c>
      <c r="D3780">
        <f>100*data!D3780/data!$V3780</f>
        <v>4.2334096109839816</v>
      </c>
      <c r="E3780">
        <f>100*data!E3780/data!$V3780</f>
        <v>0.68649885583524028</v>
      </c>
      <c r="F3780">
        <f>100*data!F3780/data!$V3780</f>
        <v>5.2631578947368425</v>
      </c>
      <c r="G3780">
        <f>100*data!G3780/data!$V3780</f>
        <v>13.272311212814646</v>
      </c>
      <c r="H3780">
        <f>100*data!H3780/data!$V3780</f>
        <v>3.5469107551487413</v>
      </c>
      <c r="I3780">
        <f>100*data!I3780/data!$V3780</f>
        <v>2.9748283752860414</v>
      </c>
      <c r="J3780">
        <f>100*data!J3780/data!$V3780</f>
        <v>7.665903890160183</v>
      </c>
      <c r="K3780">
        <f>100*data!K3780/data!$V3780</f>
        <v>3.8901601830663615</v>
      </c>
      <c r="L3780">
        <f>100*data!L3780/data!$V3780</f>
        <v>7.0938215102974826</v>
      </c>
      <c r="M3780">
        <f>100*data!M3780/data!$V3780</f>
        <v>6.636155606407323</v>
      </c>
      <c r="N3780">
        <f>100*data!N3780/data!$V3780</f>
        <v>2.1739130434782608</v>
      </c>
      <c r="O3780">
        <f>100*data!O3780/data!$V3780</f>
        <v>4.2334096109839816</v>
      </c>
      <c r="P3780">
        <f>100*data!P3780/data!$V3780</f>
        <v>15.331807780320366</v>
      </c>
      <c r="Q3780">
        <f>100*data!Q3780/data!$V3780</f>
        <v>8.695652173913043</v>
      </c>
      <c r="R3780">
        <f>100*data!R3780/data!$V3780</f>
        <v>0.45766590389016021</v>
      </c>
      <c r="S3780">
        <f>100*data!S3780/data!$V3780</f>
        <v>1.7162471395881007</v>
      </c>
      <c r="T3780">
        <f>100*data!T3780/data!$V3780</f>
        <v>4.805491990846682</v>
      </c>
      <c r="U3780">
        <f>100*data!U3780/data!$V3780</f>
        <v>7.3226544622425633</v>
      </c>
      <c r="V3780">
        <f t="shared" si="45"/>
        <v>100</v>
      </c>
    </row>
    <row r="3781" spans="1:22" x14ac:dyDescent="0.3">
      <c r="A3781" t="s">
        <v>458</v>
      </c>
      <c r="B3781" t="s">
        <v>271</v>
      </c>
      <c r="C3781" t="s">
        <v>271</v>
      </c>
      <c r="D3781">
        <f>100*data!D3781/data!$V3781</f>
        <v>0.37593984962406013</v>
      </c>
      <c r="E3781">
        <f>100*data!E3781/data!$V3781</f>
        <v>0.33416875522138678</v>
      </c>
      <c r="F3781">
        <f>100*data!F3781/data!$V3781</f>
        <v>3.6758563074352546</v>
      </c>
      <c r="G3781">
        <f>100*data!G3781/data!$V3781</f>
        <v>11.194653299916459</v>
      </c>
      <c r="H3781">
        <f>100*data!H3781/data!$V3781</f>
        <v>2.8404344193817876</v>
      </c>
      <c r="I3781">
        <f>100*data!I3781/data!$V3781</f>
        <v>3.2581453634085213</v>
      </c>
      <c r="J3781">
        <f>100*data!J3781/data!$V3781</f>
        <v>7.8947368421052628</v>
      </c>
      <c r="K3781">
        <f>100*data!K3781/data!$V3781</f>
        <v>4.8036758563074349</v>
      </c>
      <c r="L3781">
        <f>100*data!L3781/data!$V3781</f>
        <v>7.3934837092731831</v>
      </c>
      <c r="M3781">
        <f>100*data!M3781/data!$V3781</f>
        <v>8.2289055973266496</v>
      </c>
      <c r="N3781">
        <f>100*data!N3781/data!$V3781</f>
        <v>4.1353383458646613</v>
      </c>
      <c r="O3781">
        <f>100*data!O3781/data!$V3781</f>
        <v>5.0125313283208017</v>
      </c>
      <c r="P3781">
        <f>100*data!P3781/data!$V3781</f>
        <v>17.126148705096075</v>
      </c>
      <c r="Q3781">
        <f>100*data!Q3781/data!$V3781</f>
        <v>8.8554720133667502</v>
      </c>
      <c r="R3781">
        <f>100*data!R3781/data!$V3781</f>
        <v>0.16708437761069339</v>
      </c>
      <c r="S3781">
        <f>100*data!S3781/data!$V3781</f>
        <v>1.7543859649122806</v>
      </c>
      <c r="T3781">
        <f>100*data!T3781/data!$V3781</f>
        <v>5.4302422723475354</v>
      </c>
      <c r="U3781">
        <f>100*data!U3781/data!$V3781</f>
        <v>7.518796992481203</v>
      </c>
      <c r="V3781">
        <f t="shared" si="45"/>
        <v>100</v>
      </c>
    </row>
    <row r="3782" spans="1:22" x14ac:dyDescent="0.3">
      <c r="A3782" t="s">
        <v>459</v>
      </c>
      <c r="B3782" t="s">
        <v>271</v>
      </c>
      <c r="C3782" t="s">
        <v>271</v>
      </c>
      <c r="D3782">
        <f>100*data!D3782/data!$V3782</f>
        <v>1.9674935842600514</v>
      </c>
      <c r="E3782">
        <f>100*data!E3782/data!$V3782</f>
        <v>0.85543199315654406</v>
      </c>
      <c r="F3782">
        <f>100*data!F3782/data!$V3782</f>
        <v>6.7579127459366983</v>
      </c>
      <c r="G3782">
        <f>100*data!G3782/data!$V3782</f>
        <v>19.161676646706585</v>
      </c>
      <c r="H3782">
        <f>100*data!H3782/data!$V3782</f>
        <v>4.1916167664670656</v>
      </c>
      <c r="I3782">
        <f>100*data!I3782/data!$V3782</f>
        <v>3.165098374679213</v>
      </c>
      <c r="J3782">
        <f>100*data!J3782/data!$V3782</f>
        <v>11.719418306244654</v>
      </c>
      <c r="K3782">
        <f>100*data!K3782/data!$V3782</f>
        <v>5.474764756201882</v>
      </c>
      <c r="L3782">
        <f>100*data!L3782/data!$V3782</f>
        <v>9.153122326775021</v>
      </c>
      <c r="M3782">
        <f>100*data!M3782/data!$V3782</f>
        <v>3.5928143712574849</v>
      </c>
      <c r="N3782">
        <f>100*data!N3782/data!$V3782</f>
        <v>1.5397775876817792</v>
      </c>
      <c r="O3782">
        <f>100*data!O3782/data!$V3782</f>
        <v>2.4807527801539777</v>
      </c>
      <c r="P3782">
        <f>100*data!P3782/data!$V3782</f>
        <v>10.179640718562874</v>
      </c>
      <c r="Q3782">
        <f>100*data!Q3782/data!$V3782</f>
        <v>6.9289991445680066</v>
      </c>
      <c r="R3782">
        <f>100*data!R3782/data!$V3782</f>
        <v>8.5543199315654406E-2</v>
      </c>
      <c r="S3782">
        <f>100*data!S3782/data!$V3782</f>
        <v>1.4542343883661248</v>
      </c>
      <c r="T3782">
        <f>100*data!T3782/data!$V3782</f>
        <v>3.6783575705731395</v>
      </c>
      <c r="U3782">
        <f>100*data!U3782/data!$V3782</f>
        <v>7.6133447390932423</v>
      </c>
      <c r="V3782">
        <f t="shared" si="45"/>
        <v>100.00000000000001</v>
      </c>
    </row>
    <row r="3783" spans="1:22" x14ac:dyDescent="0.3">
      <c r="A3783" t="s">
        <v>460</v>
      </c>
      <c r="B3783" t="s">
        <v>271</v>
      </c>
      <c r="C3783" t="s">
        <v>271</v>
      </c>
      <c r="D3783">
        <f>100*data!D3783/data!$V3783</f>
        <v>1.9011406844106464</v>
      </c>
      <c r="E3783">
        <f>100*data!E3783/data!$V3783</f>
        <v>0.76045627376425851</v>
      </c>
      <c r="F3783">
        <f>100*data!F3783/data!$V3783</f>
        <v>4.9429657794676807</v>
      </c>
      <c r="G3783">
        <f>100*data!G3783/data!$V3783</f>
        <v>23.954372623574145</v>
      </c>
      <c r="H3783">
        <f>100*data!H3783/data!$V3783</f>
        <v>3.8022813688212929</v>
      </c>
      <c r="I3783">
        <f>100*data!I3783/data!$V3783</f>
        <v>3.041825095057034</v>
      </c>
      <c r="J3783">
        <f>100*data!J3783/data!$V3783</f>
        <v>9.5057034220532319</v>
      </c>
      <c r="K3783">
        <f>100*data!K3783/data!$V3783</f>
        <v>6.8441064638783269</v>
      </c>
      <c r="L3783">
        <f>100*data!L3783/data!$V3783</f>
        <v>10.64638783269962</v>
      </c>
      <c r="M3783">
        <f>100*data!M3783/data!$V3783</f>
        <v>3.041825095057034</v>
      </c>
      <c r="N3783">
        <f>100*data!N3783/data!$V3783</f>
        <v>1.1406844106463878</v>
      </c>
      <c r="O3783">
        <f>100*data!O3783/data!$V3783</f>
        <v>2.2813688212927756</v>
      </c>
      <c r="P3783">
        <f>100*data!P3783/data!$V3783</f>
        <v>8.7452471482889731</v>
      </c>
      <c r="Q3783">
        <f>100*data!Q3783/data!$V3783</f>
        <v>6.8441064638783269</v>
      </c>
      <c r="R3783">
        <f>100*data!R3783/data!$V3783</f>
        <v>0</v>
      </c>
      <c r="S3783">
        <f>100*data!S3783/data!$V3783</f>
        <v>1.1406844106463878</v>
      </c>
      <c r="T3783">
        <f>100*data!T3783/data!$V3783</f>
        <v>4.5627376425855513</v>
      </c>
      <c r="U3783">
        <f>100*data!U3783/data!$V3783</f>
        <v>6.8441064638783269</v>
      </c>
      <c r="V3783">
        <f t="shared" si="45"/>
        <v>100</v>
      </c>
    </row>
    <row r="3784" spans="1:22" x14ac:dyDescent="0.3">
      <c r="A3784" t="s">
        <v>461</v>
      </c>
      <c r="B3784" t="s">
        <v>271</v>
      </c>
      <c r="C3784" t="s">
        <v>271</v>
      </c>
      <c r="D3784">
        <f>100*data!D3784/data!$V3784</f>
        <v>2.9940119760479043</v>
      </c>
      <c r="E3784">
        <f>100*data!E3784/data!$V3784</f>
        <v>0.95808383233532934</v>
      </c>
      <c r="F3784">
        <f>100*data!F3784/data!$V3784</f>
        <v>8.023952095808383</v>
      </c>
      <c r="G3784">
        <f>100*data!G3784/data!$V3784</f>
        <v>16.047904191616766</v>
      </c>
      <c r="H3784">
        <f>100*data!H3784/data!$V3784</f>
        <v>4.431137724550898</v>
      </c>
      <c r="I3784">
        <f>100*data!I3784/data!$V3784</f>
        <v>3.4730538922155687</v>
      </c>
      <c r="J3784">
        <f>100*data!J3784/data!$V3784</f>
        <v>8.1437125748502996</v>
      </c>
      <c r="K3784">
        <f>100*data!K3784/data!$V3784</f>
        <v>7.6646706586826348</v>
      </c>
      <c r="L3784">
        <f>100*data!L3784/data!$V3784</f>
        <v>8.7425149700598794</v>
      </c>
      <c r="M3784">
        <f>100*data!M3784/data!$V3784</f>
        <v>4.1916167664670656</v>
      </c>
      <c r="N3784">
        <f>100*data!N3784/data!$V3784</f>
        <v>1.5568862275449102</v>
      </c>
      <c r="O3784">
        <f>100*data!O3784/data!$V3784</f>
        <v>2.3952095808383231</v>
      </c>
      <c r="P3784">
        <f>100*data!P3784/data!$V3784</f>
        <v>10.179640718562874</v>
      </c>
      <c r="Q3784">
        <f>100*data!Q3784/data!$V3784</f>
        <v>7.4251497005988023</v>
      </c>
      <c r="R3784">
        <f>100*data!R3784/data!$V3784</f>
        <v>0.3592814371257485</v>
      </c>
      <c r="S3784">
        <f>100*data!S3784/data!$V3784</f>
        <v>1.5568862275449102</v>
      </c>
      <c r="T3784">
        <f>100*data!T3784/data!$V3784</f>
        <v>4.0718562874251498</v>
      </c>
      <c r="U3784">
        <f>100*data!U3784/data!$V3784</f>
        <v>7.7844311377245505</v>
      </c>
      <c r="V3784">
        <f t="shared" si="45"/>
        <v>100.00000000000001</v>
      </c>
    </row>
    <row r="3785" spans="1:22" x14ac:dyDescent="0.3">
      <c r="A3785" t="s">
        <v>462</v>
      </c>
      <c r="B3785" t="s">
        <v>271</v>
      </c>
      <c r="C3785" t="s">
        <v>271</v>
      </c>
      <c r="D3785">
        <f>100*data!D3785/data!$V3785</f>
        <v>1.8656716417910448</v>
      </c>
      <c r="E3785">
        <f>100*data!E3785/data!$V3785</f>
        <v>0.37313432835820898</v>
      </c>
      <c r="F3785">
        <f>100*data!F3785/data!$V3785</f>
        <v>9.3283582089552244</v>
      </c>
      <c r="G3785">
        <f>100*data!G3785/data!$V3785</f>
        <v>15.671641791044776</v>
      </c>
      <c r="H3785">
        <f>100*data!H3785/data!$V3785</f>
        <v>6.3432835820895521</v>
      </c>
      <c r="I3785">
        <f>100*data!I3785/data!$V3785</f>
        <v>2.9850746268656718</v>
      </c>
      <c r="J3785">
        <f>100*data!J3785/data!$V3785</f>
        <v>11.194029850746269</v>
      </c>
      <c r="K3785">
        <f>100*data!K3785/data!$V3785</f>
        <v>10.074626865671641</v>
      </c>
      <c r="L3785">
        <f>100*data!L3785/data!$V3785</f>
        <v>9.3283582089552244</v>
      </c>
      <c r="M3785">
        <f>100*data!M3785/data!$V3785</f>
        <v>2.2388059701492535</v>
      </c>
      <c r="N3785">
        <f>100*data!N3785/data!$V3785</f>
        <v>1.4925373134328359</v>
      </c>
      <c r="O3785">
        <f>100*data!O3785/data!$V3785</f>
        <v>1.8656716417910448</v>
      </c>
      <c r="P3785">
        <f>100*data!P3785/data!$V3785</f>
        <v>7.4626865671641793</v>
      </c>
      <c r="Q3785">
        <f>100*data!Q3785/data!$V3785</f>
        <v>5.9701492537313436</v>
      </c>
      <c r="R3785">
        <f>100*data!R3785/data!$V3785</f>
        <v>0.37313432835820898</v>
      </c>
      <c r="S3785">
        <f>100*data!S3785/data!$V3785</f>
        <v>1.1194029850746268</v>
      </c>
      <c r="T3785">
        <f>100*data!T3785/data!$V3785</f>
        <v>4.4776119402985071</v>
      </c>
      <c r="U3785">
        <f>100*data!U3785/data!$V3785</f>
        <v>7.8358208955223878</v>
      </c>
      <c r="V3785">
        <f t="shared" si="45"/>
        <v>100</v>
      </c>
    </row>
    <row r="3786" spans="1:22" x14ac:dyDescent="0.3">
      <c r="A3786" t="s">
        <v>463</v>
      </c>
      <c r="B3786" t="s">
        <v>271</v>
      </c>
      <c r="C3786" t="s">
        <v>271</v>
      </c>
      <c r="D3786">
        <f>100*data!D3786/data!$V3786</f>
        <v>2.5287356321839081</v>
      </c>
      <c r="E3786">
        <f>100*data!E3786/data!$V3786</f>
        <v>0.22988505747126436</v>
      </c>
      <c r="F3786">
        <f>100*data!F3786/data!$V3786</f>
        <v>9.6551724137931032</v>
      </c>
      <c r="G3786">
        <f>100*data!G3786/data!$V3786</f>
        <v>16.7816091954023</v>
      </c>
      <c r="H3786">
        <f>100*data!H3786/data!$V3786</f>
        <v>5.2873563218390807</v>
      </c>
      <c r="I3786">
        <f>100*data!I3786/data!$V3786</f>
        <v>3.4482758620689653</v>
      </c>
      <c r="J3786">
        <f>100*data!J3786/data!$V3786</f>
        <v>7.8160919540229887</v>
      </c>
      <c r="K3786">
        <f>100*data!K3786/data!$V3786</f>
        <v>6.8965517241379306</v>
      </c>
      <c r="L3786">
        <f>100*data!L3786/data!$V3786</f>
        <v>7.3563218390804597</v>
      </c>
      <c r="M3786">
        <f>100*data!M3786/data!$V3786</f>
        <v>5.0574712643678161</v>
      </c>
      <c r="N3786">
        <f>100*data!N3786/data!$V3786</f>
        <v>1.6091954022988506</v>
      </c>
      <c r="O3786">
        <f>100*data!O3786/data!$V3786</f>
        <v>2.0689655172413794</v>
      </c>
      <c r="P3786">
        <f>100*data!P3786/data!$V3786</f>
        <v>9.4252873563218387</v>
      </c>
      <c r="Q3786">
        <f>100*data!Q3786/data!$V3786</f>
        <v>8.5057471264367823</v>
      </c>
      <c r="R3786">
        <f>100*data!R3786/data!$V3786</f>
        <v>0.45977011494252873</v>
      </c>
      <c r="S3786">
        <f>100*data!S3786/data!$V3786</f>
        <v>1.3793103448275863</v>
      </c>
      <c r="T3786">
        <f>100*data!T3786/data!$V3786</f>
        <v>4.8275862068965516</v>
      </c>
      <c r="U3786">
        <f>100*data!U3786/data!$V3786</f>
        <v>6.666666666666667</v>
      </c>
      <c r="V3786">
        <f t="shared" si="45"/>
        <v>100.00000000000001</v>
      </c>
    </row>
    <row r="3787" spans="1:22" x14ac:dyDescent="0.3">
      <c r="A3787" t="s">
        <v>464</v>
      </c>
      <c r="B3787" t="s">
        <v>271</v>
      </c>
      <c r="C3787" t="s">
        <v>271</v>
      </c>
      <c r="D3787">
        <f>100*data!D3787/data!$V3787</f>
        <v>15.478841870824054</v>
      </c>
      <c r="E3787">
        <f>100*data!E3787/data!$V3787</f>
        <v>0.55679287305122493</v>
      </c>
      <c r="F3787">
        <f>100*data!F3787/data!$V3787</f>
        <v>4.8997772828507795</v>
      </c>
      <c r="G3787">
        <f>100*data!G3787/data!$V3787</f>
        <v>10.46770601336303</v>
      </c>
      <c r="H3787">
        <f>100*data!H3787/data!$V3787</f>
        <v>3.0066815144766146</v>
      </c>
      <c r="I3787">
        <f>100*data!I3787/data!$V3787</f>
        <v>3.0066815144766146</v>
      </c>
      <c r="J3787">
        <f>100*data!J3787/data!$V3787</f>
        <v>6.0133630289532292</v>
      </c>
      <c r="K3787">
        <f>100*data!K3787/data!$V3787</f>
        <v>3.6748329621380846</v>
      </c>
      <c r="L3787">
        <f>100*data!L3787/data!$V3787</f>
        <v>6.570155902004454</v>
      </c>
      <c r="M3787">
        <f>100*data!M3787/data!$V3787</f>
        <v>6.3474387527839644</v>
      </c>
      <c r="N3787">
        <f>100*data!N3787/data!$V3787</f>
        <v>1.3363028953229399</v>
      </c>
      <c r="O3787">
        <f>100*data!O3787/data!$V3787</f>
        <v>3.0066815144766146</v>
      </c>
      <c r="P3787">
        <f>100*data!P3787/data!$V3787</f>
        <v>16.592427616926503</v>
      </c>
      <c r="Q3787">
        <f>100*data!Q3787/data!$V3787</f>
        <v>7.2383073496659245</v>
      </c>
      <c r="R3787">
        <f>100*data!R3787/data!$V3787</f>
        <v>0.66815144766146994</v>
      </c>
      <c r="S3787">
        <f>100*data!S3787/data!$V3787</f>
        <v>1.3363028953229399</v>
      </c>
      <c r="T3787">
        <f>100*data!T3787/data!$V3787</f>
        <v>4.0089086859688194</v>
      </c>
      <c r="U3787">
        <f>100*data!U3787/data!$V3787</f>
        <v>5.7906458797327396</v>
      </c>
      <c r="V3787">
        <f t="shared" si="45"/>
        <v>99.999999999999986</v>
      </c>
    </row>
    <row r="3788" spans="1:22" x14ac:dyDescent="0.3">
      <c r="A3788" t="s">
        <v>465</v>
      </c>
      <c r="B3788" t="s">
        <v>271</v>
      </c>
      <c r="C3788" t="s">
        <v>271</v>
      </c>
      <c r="D3788">
        <f>100*data!D3788/data!$V3788</f>
        <v>2.087912087912088</v>
      </c>
      <c r="E3788">
        <f>100*data!E3788/data!$V3788</f>
        <v>0.76923076923076927</v>
      </c>
      <c r="F3788">
        <f>100*data!F3788/data!$V3788</f>
        <v>5.0549450549450547</v>
      </c>
      <c r="G3788">
        <f>100*data!G3788/data!$V3788</f>
        <v>12.087912087912088</v>
      </c>
      <c r="H3788">
        <f>100*data!H3788/data!$V3788</f>
        <v>3.6263736263736264</v>
      </c>
      <c r="I3788">
        <f>100*data!I3788/data!$V3788</f>
        <v>3.0769230769230771</v>
      </c>
      <c r="J3788">
        <f>100*data!J3788/data!$V3788</f>
        <v>8.4615384615384617</v>
      </c>
      <c r="K3788">
        <f>100*data!K3788/data!$V3788</f>
        <v>11.758241758241759</v>
      </c>
      <c r="L3788">
        <f>100*data!L3788/data!$V3788</f>
        <v>8.791208791208792</v>
      </c>
      <c r="M3788">
        <f>100*data!M3788/data!$V3788</f>
        <v>5.1648351648351651</v>
      </c>
      <c r="N3788">
        <f>100*data!N3788/data!$V3788</f>
        <v>2.4175824175824174</v>
      </c>
      <c r="O3788">
        <f>100*data!O3788/data!$V3788</f>
        <v>3.1868131868131866</v>
      </c>
      <c r="P3788">
        <f>100*data!P3788/data!$V3788</f>
        <v>12.857142857142858</v>
      </c>
      <c r="Q3788">
        <f>100*data!Q3788/data!$V3788</f>
        <v>8.0219780219780219</v>
      </c>
      <c r="R3788">
        <f>100*data!R3788/data!$V3788</f>
        <v>0.21978021978021978</v>
      </c>
      <c r="S3788">
        <f>100*data!S3788/data!$V3788</f>
        <v>1.4285714285714286</v>
      </c>
      <c r="T3788">
        <f>100*data!T3788/data!$V3788</f>
        <v>4.1758241758241761</v>
      </c>
      <c r="U3788">
        <f>100*data!U3788/data!$V3788</f>
        <v>6.813186813186813</v>
      </c>
      <c r="V3788">
        <f t="shared" si="45"/>
        <v>100.00000000000001</v>
      </c>
    </row>
    <row r="3789" spans="1:22" x14ac:dyDescent="0.3">
      <c r="A3789" t="s">
        <v>466</v>
      </c>
      <c r="B3789" t="s">
        <v>271</v>
      </c>
      <c r="C3789" t="s">
        <v>271</v>
      </c>
      <c r="D3789">
        <f>100*data!D3789/data!$V3789</f>
        <v>1.3103037522334724</v>
      </c>
      <c r="E3789">
        <f>100*data!E3789/data!$V3789</f>
        <v>1.2507444907683145</v>
      </c>
      <c r="F3789">
        <f>100*data!F3789/data!$V3789</f>
        <v>5.002977963073258</v>
      </c>
      <c r="G3789">
        <f>100*data!G3789/data!$V3789</f>
        <v>7.4449076831447289</v>
      </c>
      <c r="H3789">
        <f>100*data!H3789/data!$V3789</f>
        <v>1.786777843954735</v>
      </c>
      <c r="I3789">
        <f>100*data!I3789/data!$V3789</f>
        <v>3.0375223347230493</v>
      </c>
      <c r="J3789">
        <f>100*data!J3789/data!$V3789</f>
        <v>4.6456223942823112</v>
      </c>
      <c r="K3789">
        <f>100*data!K3789/data!$V3789</f>
        <v>3.930911256700417</v>
      </c>
      <c r="L3789">
        <f>100*data!L3789/data!$V3789</f>
        <v>5.8368076235854671</v>
      </c>
      <c r="M3789">
        <f>100*data!M3789/data!$V3789</f>
        <v>4.9434187016080999</v>
      </c>
      <c r="N3789">
        <f>100*data!N3789/data!$V3789</f>
        <v>1.8463371054198927</v>
      </c>
      <c r="O3789">
        <f>100*data!O3789/data!$V3789</f>
        <v>3.9904705181655746</v>
      </c>
      <c r="P3789">
        <f>100*data!P3789/data!$V3789</f>
        <v>35.556879094699227</v>
      </c>
      <c r="Q3789">
        <f>100*data!Q3789/data!$V3789</f>
        <v>9.6486003573555692</v>
      </c>
      <c r="R3789">
        <f>100*data!R3789/data!$V3789</f>
        <v>5.9559261465157831E-2</v>
      </c>
      <c r="S3789">
        <f>100*data!S3789/data!$V3789</f>
        <v>1.1316259678379987</v>
      </c>
      <c r="T3789">
        <f>100*data!T3789/data!$V3789</f>
        <v>3.2757593805836809</v>
      </c>
      <c r="U3789">
        <f>100*data!U3789/data!$V3789</f>
        <v>5.3007742703990468</v>
      </c>
      <c r="V3789">
        <f t="shared" si="45"/>
        <v>100</v>
      </c>
    </row>
    <row r="3790" spans="1:22" x14ac:dyDescent="0.3">
      <c r="A3790" t="s">
        <v>467</v>
      </c>
      <c r="B3790" t="s">
        <v>271</v>
      </c>
      <c r="C3790" t="s">
        <v>271</v>
      </c>
      <c r="D3790">
        <f>100*data!D3790/data!$V3790</f>
        <v>22</v>
      </c>
      <c r="E3790">
        <f>100*data!E3790/data!$V3790</f>
        <v>1.3703703703703705</v>
      </c>
      <c r="F3790">
        <f>100*data!F3790/data!$V3790</f>
        <v>5.8518518518518521</v>
      </c>
      <c r="G3790">
        <f>100*data!G3790/data!$V3790</f>
        <v>11.148148148148149</v>
      </c>
      <c r="H3790">
        <f>100*data!H3790/data!$V3790</f>
        <v>2.5925925925925926</v>
      </c>
      <c r="I3790">
        <f>100*data!I3790/data!$V3790</f>
        <v>2.2962962962962963</v>
      </c>
      <c r="J3790">
        <f>100*data!J3790/data!$V3790</f>
        <v>4.2222222222222223</v>
      </c>
      <c r="K3790">
        <f>100*data!K3790/data!$V3790</f>
        <v>2.8518518518518516</v>
      </c>
      <c r="L3790">
        <f>100*data!L3790/data!$V3790</f>
        <v>4.4444444444444446</v>
      </c>
      <c r="M3790">
        <f>100*data!M3790/data!$V3790</f>
        <v>2.5185185185185186</v>
      </c>
      <c r="N3790">
        <f>100*data!N3790/data!$V3790</f>
        <v>0.70370370370370372</v>
      </c>
      <c r="O3790">
        <f>100*data!O3790/data!$V3790</f>
        <v>2</v>
      </c>
      <c r="P3790">
        <f>100*data!P3790/data!$V3790</f>
        <v>23.185185185185187</v>
      </c>
      <c r="Q3790">
        <f>100*data!Q3790/data!$V3790</f>
        <v>7.8148148148148149</v>
      </c>
      <c r="R3790">
        <f>100*data!R3790/data!$V3790</f>
        <v>0</v>
      </c>
      <c r="S3790">
        <f>100*data!S3790/data!$V3790</f>
        <v>0.85185185185185186</v>
      </c>
      <c r="T3790">
        <f>100*data!T3790/data!$V3790</f>
        <v>1.8888888888888888</v>
      </c>
      <c r="U3790">
        <f>100*data!U3790/data!$V3790</f>
        <v>4.2592592592592595</v>
      </c>
      <c r="V3790">
        <f t="shared" si="45"/>
        <v>100</v>
      </c>
    </row>
    <row r="3791" spans="1:22" x14ac:dyDescent="0.3">
      <c r="A3791" t="s">
        <v>468</v>
      </c>
      <c r="B3791" t="s">
        <v>271</v>
      </c>
      <c r="C3791" t="s">
        <v>271</v>
      </c>
      <c r="D3791">
        <f>100*data!D3791/data!$V3791</f>
        <v>17.245817245817246</v>
      </c>
      <c r="E3791">
        <f>100*data!E3791/data!$V3791</f>
        <v>1.1583011583011582</v>
      </c>
      <c r="F3791">
        <f>100*data!F3791/data!$V3791</f>
        <v>5.9202059202059205</v>
      </c>
      <c r="G3791">
        <f>100*data!G3791/data!$V3791</f>
        <v>12.612612612612613</v>
      </c>
      <c r="H3791">
        <f>100*data!H3791/data!$V3791</f>
        <v>2.9601029601029603</v>
      </c>
      <c r="I3791">
        <f>100*data!I3791/data!$V3791</f>
        <v>2.9601029601029603</v>
      </c>
      <c r="J3791">
        <f>100*data!J3791/data!$V3791</f>
        <v>7.4646074646074645</v>
      </c>
      <c r="K3791">
        <f>100*data!K3791/data!$V3791</f>
        <v>4.1184041184041185</v>
      </c>
      <c r="L3791">
        <f>100*data!L3791/data!$V3791</f>
        <v>7.5933075933075935</v>
      </c>
      <c r="M3791">
        <f>100*data!M3791/data!$V3791</f>
        <v>1.9305019305019304</v>
      </c>
      <c r="N3791">
        <f>100*data!N3791/data!$V3791</f>
        <v>0.77220077220077221</v>
      </c>
      <c r="O3791">
        <f>100*data!O3791/data!$V3791</f>
        <v>2.7027027027027026</v>
      </c>
      <c r="P3791">
        <f>100*data!P3791/data!$V3791</f>
        <v>15.958815958815959</v>
      </c>
      <c r="Q3791">
        <f>100*data!Q3791/data!$V3791</f>
        <v>5.7915057915057915</v>
      </c>
      <c r="R3791">
        <f>100*data!R3791/data!$V3791</f>
        <v>0</v>
      </c>
      <c r="S3791">
        <f>100*data!S3791/data!$V3791</f>
        <v>0.90090090090090091</v>
      </c>
      <c r="T3791">
        <f>100*data!T3791/data!$V3791</f>
        <v>3.346203346203346</v>
      </c>
      <c r="U3791">
        <f>100*data!U3791/data!$V3791</f>
        <v>6.5637065637065639</v>
      </c>
      <c r="V3791">
        <f t="shared" si="45"/>
        <v>100.00000000000001</v>
      </c>
    </row>
    <row r="3792" spans="1:22" x14ac:dyDescent="0.3">
      <c r="A3792" t="s">
        <v>469</v>
      </c>
      <c r="B3792" t="s">
        <v>271</v>
      </c>
      <c r="C3792" t="s">
        <v>271</v>
      </c>
      <c r="D3792">
        <f>100*data!D3792/data!$V3792</f>
        <v>21.05263157894737</v>
      </c>
      <c r="E3792">
        <f>100*data!E3792/data!$V3792</f>
        <v>1.4473684210526316</v>
      </c>
      <c r="F3792">
        <f>100*data!F3792/data!$V3792</f>
        <v>5.1315789473684212</v>
      </c>
      <c r="G3792">
        <f>100*data!G3792/data!$V3792</f>
        <v>10.526315789473685</v>
      </c>
      <c r="H3792">
        <f>100*data!H3792/data!$V3792</f>
        <v>2.1052631578947367</v>
      </c>
      <c r="I3792">
        <f>100*data!I3792/data!$V3792</f>
        <v>2.3684210526315788</v>
      </c>
      <c r="J3792">
        <f>100*data!J3792/data!$V3792</f>
        <v>9.6052631578947363</v>
      </c>
      <c r="K3792">
        <f>100*data!K3792/data!$V3792</f>
        <v>2.6315789473684212</v>
      </c>
      <c r="L3792">
        <f>100*data!L3792/data!$V3792</f>
        <v>12.631578947368421</v>
      </c>
      <c r="M3792">
        <f>100*data!M3792/data!$V3792</f>
        <v>2.763157894736842</v>
      </c>
      <c r="N3792">
        <f>100*data!N3792/data!$V3792</f>
        <v>0.39473684210526316</v>
      </c>
      <c r="O3792">
        <f>100*data!O3792/data!$V3792</f>
        <v>2.236842105263158</v>
      </c>
      <c r="P3792">
        <f>100*data!P3792/data!$V3792</f>
        <v>10.131578947368421</v>
      </c>
      <c r="Q3792">
        <f>100*data!Q3792/data!$V3792</f>
        <v>6.0526315789473681</v>
      </c>
      <c r="R3792">
        <f>100*data!R3792/data!$V3792</f>
        <v>0</v>
      </c>
      <c r="S3792">
        <f>100*data!S3792/data!$V3792</f>
        <v>0.78947368421052633</v>
      </c>
      <c r="T3792">
        <f>100*data!T3792/data!$V3792</f>
        <v>3.6842105263157894</v>
      </c>
      <c r="U3792">
        <f>100*data!U3792/data!$V3792</f>
        <v>6.4473684210526319</v>
      </c>
      <c r="V3792">
        <f t="shared" si="45"/>
        <v>100.00000000000001</v>
      </c>
    </row>
    <row r="3793" spans="1:22" x14ac:dyDescent="0.3">
      <c r="A3793" t="s">
        <v>470</v>
      </c>
      <c r="B3793" t="s">
        <v>271</v>
      </c>
      <c r="C3793" t="s">
        <v>271</v>
      </c>
      <c r="D3793">
        <f>100*data!D3793/data!$V3793</f>
        <v>4.1860465116279073</v>
      </c>
      <c r="E3793">
        <f>100*data!E3793/data!$V3793</f>
        <v>0.93023255813953487</v>
      </c>
      <c r="F3793">
        <f>100*data!F3793/data!$V3793</f>
        <v>6.0465116279069768</v>
      </c>
      <c r="G3793">
        <f>100*data!G3793/data!$V3793</f>
        <v>13.488372093023257</v>
      </c>
      <c r="H3793">
        <f>100*data!H3793/data!$V3793</f>
        <v>2.3255813953488373</v>
      </c>
      <c r="I3793">
        <f>100*data!I3793/data!$V3793</f>
        <v>3.7209302325581395</v>
      </c>
      <c r="J3793">
        <f>100*data!J3793/data!$V3793</f>
        <v>8.8372093023255811</v>
      </c>
      <c r="K3793">
        <f>100*data!K3793/data!$V3793</f>
        <v>4.1860465116279073</v>
      </c>
      <c r="L3793">
        <f>100*data!L3793/data!$V3793</f>
        <v>9.3023255813953494</v>
      </c>
      <c r="M3793">
        <f>100*data!M3793/data!$V3793</f>
        <v>5.1162790697674421</v>
      </c>
      <c r="N3793">
        <f>100*data!N3793/data!$V3793</f>
        <v>1.3953488372093024</v>
      </c>
      <c r="O3793">
        <f>100*data!O3793/data!$V3793</f>
        <v>4.6511627906976747</v>
      </c>
      <c r="P3793">
        <f>100*data!P3793/data!$V3793</f>
        <v>14.883720930232558</v>
      </c>
      <c r="Q3793">
        <f>100*data!Q3793/data!$V3793</f>
        <v>8.3720930232558146</v>
      </c>
      <c r="R3793">
        <f>100*data!R3793/data!$V3793</f>
        <v>0</v>
      </c>
      <c r="S3793">
        <f>100*data!S3793/data!$V3793</f>
        <v>1.3953488372093024</v>
      </c>
      <c r="T3793">
        <f>100*data!T3793/data!$V3793</f>
        <v>3.2558139534883721</v>
      </c>
      <c r="U3793">
        <f>100*data!U3793/data!$V3793</f>
        <v>7.9069767441860463</v>
      </c>
      <c r="V3793">
        <f t="shared" si="45"/>
        <v>100</v>
      </c>
    </row>
    <row r="3794" spans="1:22" x14ac:dyDescent="0.3">
      <c r="A3794" t="s">
        <v>471</v>
      </c>
      <c r="B3794" t="s">
        <v>271</v>
      </c>
      <c r="C3794" t="s">
        <v>271</v>
      </c>
      <c r="D3794">
        <f>100*data!D3794/data!$V3794</f>
        <v>32.638331996792303</v>
      </c>
      <c r="E3794">
        <f>100*data!E3794/data!$V3794</f>
        <v>0.64153969526864474</v>
      </c>
      <c r="F3794">
        <f>100*data!F3794/data!$V3794</f>
        <v>4.5709703287890937</v>
      </c>
      <c r="G3794">
        <f>100*data!G3794/data!$V3794</f>
        <v>10.505212510024057</v>
      </c>
      <c r="H3794">
        <f>100*data!H3794/data!$V3794</f>
        <v>2.72654370489174</v>
      </c>
      <c r="I3794">
        <f>100*data!I3794/data!$V3794</f>
        <v>3.1275060144346432</v>
      </c>
      <c r="J3794">
        <f>100*data!J3794/data!$V3794</f>
        <v>6.4153969526864474</v>
      </c>
      <c r="K3794">
        <f>100*data!K3794/data!$V3794</f>
        <v>3.8492381716118684</v>
      </c>
      <c r="L3794">
        <f>100*data!L3794/data!$V3794</f>
        <v>8.7409783480352843</v>
      </c>
      <c r="M3794">
        <f>100*data!M3794/data!$V3794</f>
        <v>1.4434643143544508</v>
      </c>
      <c r="N3794">
        <f>100*data!N3794/data!$V3794</f>
        <v>0.5613472333600642</v>
      </c>
      <c r="O3794">
        <f>100*data!O3794/data!$V3794</f>
        <v>1.6840417000801924</v>
      </c>
      <c r="P3794">
        <f>100*data!P3794/data!$V3794</f>
        <v>7.6984763432237369</v>
      </c>
      <c r="Q3794">
        <f>100*data!Q3794/data!$V3794</f>
        <v>5.4530874097834801</v>
      </c>
      <c r="R3794">
        <f>100*data!R3794/data!$V3794</f>
        <v>8.0192461908580592E-2</v>
      </c>
      <c r="S3794">
        <f>100*data!S3794/data!$V3794</f>
        <v>0.72173215717722539</v>
      </c>
      <c r="T3794">
        <f>100*data!T3794/data!$V3794</f>
        <v>3.4482758620689653</v>
      </c>
      <c r="U3794">
        <f>100*data!U3794/data!$V3794</f>
        <v>5.6936647955092221</v>
      </c>
      <c r="V3794">
        <f t="shared" si="45"/>
        <v>100.00000000000001</v>
      </c>
    </row>
    <row r="3795" spans="1:22" x14ac:dyDescent="0.3">
      <c r="A3795" t="s">
        <v>472</v>
      </c>
      <c r="B3795" t="s">
        <v>271</v>
      </c>
      <c r="C3795" t="s">
        <v>271</v>
      </c>
      <c r="D3795">
        <f>100*data!D3795/data!$V3795</f>
        <v>0.58224163027656473</v>
      </c>
      <c r="E3795">
        <f>100*data!E3795/data!$V3795</f>
        <v>0.29112081513828236</v>
      </c>
      <c r="F3795">
        <f>100*data!F3795/data!$V3795</f>
        <v>5.2401746724890828</v>
      </c>
      <c r="G3795">
        <f>100*data!G3795/data!$V3795</f>
        <v>13.39155749636099</v>
      </c>
      <c r="H3795">
        <f>100*data!H3795/data!$V3795</f>
        <v>3.9301310043668121</v>
      </c>
      <c r="I3795">
        <f>100*data!I3795/data!$V3795</f>
        <v>3.0567685589519651</v>
      </c>
      <c r="J3795">
        <f>100*data!J3795/data!$V3795</f>
        <v>10.480349344978166</v>
      </c>
      <c r="K3795">
        <f>100*data!K3795/data!$V3795</f>
        <v>4.6579330422125178</v>
      </c>
      <c r="L3795">
        <f>100*data!L3795/data!$V3795</f>
        <v>10.189228529839884</v>
      </c>
      <c r="M3795">
        <f>100*data!M3795/data!$V3795</f>
        <v>4.6579330422125178</v>
      </c>
      <c r="N3795">
        <f>100*data!N3795/data!$V3795</f>
        <v>2.0378457059679769</v>
      </c>
      <c r="O3795">
        <f>100*data!O3795/data!$V3795</f>
        <v>5.094614264919942</v>
      </c>
      <c r="P3795">
        <f>100*data!P3795/data!$V3795</f>
        <v>13.682678311499272</v>
      </c>
      <c r="Q3795">
        <f>100*data!Q3795/data!$V3795</f>
        <v>6.8413391557496359</v>
      </c>
      <c r="R3795">
        <f>100*data!R3795/data!$V3795</f>
        <v>0</v>
      </c>
      <c r="S3795">
        <f>100*data!S3795/data!$V3795</f>
        <v>1.4556040756914119</v>
      </c>
      <c r="T3795">
        <f>100*data!T3795/data!$V3795</f>
        <v>5.2401746724890828</v>
      </c>
      <c r="U3795">
        <f>100*data!U3795/data!$V3795</f>
        <v>9.1703056768558948</v>
      </c>
      <c r="V3795">
        <f t="shared" si="45"/>
        <v>100</v>
      </c>
    </row>
    <row r="3796" spans="1:22" x14ac:dyDescent="0.3">
      <c r="A3796" t="s">
        <v>473</v>
      </c>
      <c r="B3796" t="s">
        <v>271</v>
      </c>
      <c r="C3796" t="s">
        <v>271</v>
      </c>
      <c r="D3796">
        <f>100*data!D3796/data!$V3796</f>
        <v>13.862928348909657</v>
      </c>
      <c r="E3796">
        <f>100*data!E3796/data!$V3796</f>
        <v>0.46728971962616822</v>
      </c>
      <c r="F3796">
        <f>100*data!F3796/data!$V3796</f>
        <v>6.0747663551401869</v>
      </c>
      <c r="G3796">
        <f>100*data!G3796/data!$V3796</f>
        <v>13.707165109034268</v>
      </c>
      <c r="H3796">
        <f>100*data!H3796/data!$V3796</f>
        <v>3.5825545171339566</v>
      </c>
      <c r="I3796">
        <f>100*data!I3796/data!$V3796</f>
        <v>3.1152647975077881</v>
      </c>
      <c r="J3796">
        <f>100*data!J3796/data!$V3796</f>
        <v>8.2554517133956384</v>
      </c>
      <c r="K3796">
        <f>100*data!K3796/data!$V3796</f>
        <v>4.5171339563862931</v>
      </c>
      <c r="L3796">
        <f>100*data!L3796/data!$V3796</f>
        <v>8.0996884735202492</v>
      </c>
      <c r="M3796">
        <f>100*data!M3796/data!$V3796</f>
        <v>3.4267912772585669</v>
      </c>
      <c r="N3796">
        <f>100*data!N3796/data!$V3796</f>
        <v>1.0903426791277258</v>
      </c>
      <c r="O3796">
        <f>100*data!O3796/data!$V3796</f>
        <v>2.4922118380062304</v>
      </c>
      <c r="P3796">
        <f>100*data!P3796/data!$V3796</f>
        <v>12.461059190031152</v>
      </c>
      <c r="Q3796">
        <f>100*data!Q3796/data!$V3796</f>
        <v>7.3208722741433023</v>
      </c>
      <c r="R3796">
        <f>100*data!R3796/data!$V3796</f>
        <v>0</v>
      </c>
      <c r="S3796">
        <f>100*data!S3796/data!$V3796</f>
        <v>0.62305295950155759</v>
      </c>
      <c r="T3796">
        <f>100*data!T3796/data!$V3796</f>
        <v>3.2710280373831777</v>
      </c>
      <c r="U3796">
        <f>100*data!U3796/data!$V3796</f>
        <v>7.6323987538940807</v>
      </c>
      <c r="V3796">
        <f t="shared" si="45"/>
        <v>100</v>
      </c>
    </row>
    <row r="3797" spans="1:22" x14ac:dyDescent="0.3">
      <c r="A3797" t="s">
        <v>474</v>
      </c>
      <c r="B3797" t="s">
        <v>271</v>
      </c>
      <c r="C3797" t="s">
        <v>271</v>
      </c>
      <c r="D3797">
        <f>100*data!D3797/data!$V3797</f>
        <v>1.5570934256055364</v>
      </c>
      <c r="E3797">
        <f>100*data!E3797/data!$V3797</f>
        <v>0.34602076124567471</v>
      </c>
      <c r="F3797">
        <f>100*data!F3797/data!$V3797</f>
        <v>4.844290657439446</v>
      </c>
      <c r="G3797">
        <f>100*data!G3797/data!$V3797</f>
        <v>15.051903114186851</v>
      </c>
      <c r="H3797">
        <f>100*data!H3797/data!$V3797</f>
        <v>2.2491349480968856</v>
      </c>
      <c r="I3797">
        <f>100*data!I3797/data!$V3797</f>
        <v>3.2871972318339102</v>
      </c>
      <c r="J3797">
        <f>100*data!J3797/data!$V3797</f>
        <v>6.9204152249134951</v>
      </c>
      <c r="K3797">
        <f>100*data!K3797/data!$V3797</f>
        <v>3.1141868512110729</v>
      </c>
      <c r="L3797">
        <f>100*data!L3797/data!$V3797</f>
        <v>5.1903114186851207</v>
      </c>
      <c r="M3797">
        <f>100*data!M3797/data!$V3797</f>
        <v>8.3044982698961931</v>
      </c>
      <c r="N3797">
        <f>100*data!N3797/data!$V3797</f>
        <v>2.2491349480968856</v>
      </c>
      <c r="O3797">
        <f>100*data!O3797/data!$V3797</f>
        <v>4.3252595155709344</v>
      </c>
      <c r="P3797">
        <f>100*data!P3797/data!$V3797</f>
        <v>20.934256055363321</v>
      </c>
      <c r="Q3797">
        <f>100*data!Q3797/data!$V3797</f>
        <v>6.5743944636678204</v>
      </c>
      <c r="R3797">
        <f>100*data!R3797/data!$V3797</f>
        <v>0</v>
      </c>
      <c r="S3797">
        <f>100*data!S3797/data!$V3797</f>
        <v>1.5570934256055364</v>
      </c>
      <c r="T3797">
        <f>100*data!T3797/data!$V3797</f>
        <v>4.6712802768166091</v>
      </c>
      <c r="U3797">
        <f>100*data!U3797/data!$V3797</f>
        <v>8.8235294117647065</v>
      </c>
      <c r="V3797">
        <f t="shared" si="45"/>
        <v>99.999999999999986</v>
      </c>
    </row>
    <row r="3798" spans="1:22" x14ac:dyDescent="0.3">
      <c r="A3798" t="s">
        <v>475</v>
      </c>
      <c r="B3798" t="s">
        <v>271</v>
      </c>
      <c r="C3798" t="s">
        <v>271</v>
      </c>
      <c r="D3798">
        <f>100*data!D3798/data!$V3798</f>
        <v>9.2767295597484285</v>
      </c>
      <c r="E3798">
        <f>100*data!E3798/data!$V3798</f>
        <v>0.47169811320754718</v>
      </c>
      <c r="F3798">
        <f>100*data!F3798/data!$V3798</f>
        <v>4.8742138364779874</v>
      </c>
      <c r="G3798">
        <f>100*data!G3798/data!$V3798</f>
        <v>13.364779874213836</v>
      </c>
      <c r="H3798">
        <f>100*data!H3798/data!$V3798</f>
        <v>2.5157232704402515</v>
      </c>
      <c r="I3798">
        <f>100*data!I3798/data!$V3798</f>
        <v>2.8301886792452828</v>
      </c>
      <c r="J3798">
        <f>100*data!J3798/data!$V3798</f>
        <v>7.232704402515723</v>
      </c>
      <c r="K3798">
        <f>100*data!K3798/data!$V3798</f>
        <v>2.8301886792452828</v>
      </c>
      <c r="L3798">
        <f>100*data!L3798/data!$V3798</f>
        <v>7.7044025157232703</v>
      </c>
      <c r="M3798">
        <f>100*data!M3798/data!$V3798</f>
        <v>6.7610062893081757</v>
      </c>
      <c r="N3798">
        <f>100*data!N3798/data!$V3798</f>
        <v>1.5723270440251573</v>
      </c>
      <c r="O3798">
        <f>100*data!O3798/data!$V3798</f>
        <v>3.1446540880503147</v>
      </c>
      <c r="P3798">
        <f>100*data!P3798/data!$V3798</f>
        <v>16.037735849056602</v>
      </c>
      <c r="Q3798">
        <f>100*data!Q3798/data!$V3798</f>
        <v>7.8616352201257858</v>
      </c>
      <c r="R3798">
        <f>100*data!R3798/data!$V3798</f>
        <v>0</v>
      </c>
      <c r="S3798">
        <f>100*data!S3798/data!$V3798</f>
        <v>1.2578616352201257</v>
      </c>
      <c r="T3798">
        <f>100*data!T3798/data!$V3798</f>
        <v>4.4025157232704402</v>
      </c>
      <c r="U3798">
        <f>100*data!U3798/data!$V3798</f>
        <v>7.8616352201257858</v>
      </c>
      <c r="V3798">
        <f t="shared" si="45"/>
        <v>100</v>
      </c>
    </row>
    <row r="3799" spans="1:22" x14ac:dyDescent="0.3">
      <c r="A3799" t="s">
        <v>476</v>
      </c>
      <c r="B3799" t="s">
        <v>271</v>
      </c>
      <c r="C3799" t="s">
        <v>271</v>
      </c>
      <c r="D3799">
        <f>100*data!D3799/data!$V3799</f>
        <v>2.6168224299065419</v>
      </c>
      <c r="E3799">
        <f>100*data!E3799/data!$V3799</f>
        <v>0.56074766355140182</v>
      </c>
      <c r="F3799">
        <f>100*data!F3799/data!$V3799</f>
        <v>4.2990654205607477</v>
      </c>
      <c r="G3799">
        <f>100*data!G3799/data!$V3799</f>
        <v>11.214953271028037</v>
      </c>
      <c r="H3799">
        <f>100*data!H3799/data!$V3799</f>
        <v>1.4953271028037383</v>
      </c>
      <c r="I3799">
        <f>100*data!I3799/data!$V3799</f>
        <v>3.1775700934579438</v>
      </c>
      <c r="J3799">
        <f>100*data!J3799/data!$V3799</f>
        <v>6.91588785046729</v>
      </c>
      <c r="K3799">
        <f>100*data!K3799/data!$V3799</f>
        <v>2.4299065420560746</v>
      </c>
      <c r="L3799">
        <f>100*data!L3799/data!$V3799</f>
        <v>5.0467289719626169</v>
      </c>
      <c r="M3799">
        <f>100*data!M3799/data!$V3799</f>
        <v>8.7850467289719631</v>
      </c>
      <c r="N3799">
        <f>100*data!N3799/data!$V3799</f>
        <v>1.8691588785046729</v>
      </c>
      <c r="O3799">
        <f>100*data!O3799/data!$V3799</f>
        <v>5.7943925233644862</v>
      </c>
      <c r="P3799">
        <f>100*data!P3799/data!$V3799</f>
        <v>21.121495327102803</v>
      </c>
      <c r="Q3799">
        <f>100*data!Q3799/data!$V3799</f>
        <v>8.4112149532710276</v>
      </c>
      <c r="R3799">
        <f>100*data!R3799/data!$V3799</f>
        <v>0</v>
      </c>
      <c r="S3799">
        <f>100*data!S3799/data!$V3799</f>
        <v>1.308411214953271</v>
      </c>
      <c r="T3799">
        <f>100*data!T3799/data!$V3799</f>
        <v>5.4205607476635516</v>
      </c>
      <c r="U3799">
        <f>100*data!U3799/data!$V3799</f>
        <v>9.5327102803738324</v>
      </c>
      <c r="V3799">
        <f t="shared" si="45"/>
        <v>100</v>
      </c>
    </row>
    <row r="3800" spans="1:22" x14ac:dyDescent="0.3">
      <c r="A3800" t="s">
        <v>477</v>
      </c>
      <c r="B3800" t="s">
        <v>271</v>
      </c>
      <c r="C3800" t="s">
        <v>271</v>
      </c>
      <c r="D3800">
        <f>100*data!D3800/data!$V3800</f>
        <v>0.85561497326203206</v>
      </c>
      <c r="E3800">
        <f>100*data!E3800/data!$V3800</f>
        <v>0.82887700534759357</v>
      </c>
      <c r="F3800">
        <f>100*data!F3800/data!$V3800</f>
        <v>2.9679144385026737</v>
      </c>
      <c r="G3800">
        <f>100*data!G3800/data!$V3800</f>
        <v>8.3155080213903751</v>
      </c>
      <c r="H3800">
        <f>100*data!H3800/data!$V3800</f>
        <v>1.2834224598930482</v>
      </c>
      <c r="I3800">
        <f>100*data!I3800/data!$V3800</f>
        <v>2.2192513368983957</v>
      </c>
      <c r="J3800">
        <f>100*data!J3800/data!$V3800</f>
        <v>7.4598930481283423</v>
      </c>
      <c r="K3800">
        <f>100*data!K3800/data!$V3800</f>
        <v>1.9251336898395721</v>
      </c>
      <c r="L3800">
        <f>100*data!L3800/data!$V3800</f>
        <v>9.2780748663101598</v>
      </c>
      <c r="M3800">
        <f>100*data!M3800/data!$V3800</f>
        <v>11.577540106951872</v>
      </c>
      <c r="N3800">
        <f>100*data!N3800/data!$V3800</f>
        <v>4.4117647058823533</v>
      </c>
      <c r="O3800">
        <f>100*data!O3800/data!$V3800</f>
        <v>4.8128342245989302</v>
      </c>
      <c r="P3800">
        <f>100*data!P3800/data!$V3800</f>
        <v>21.363636363636363</v>
      </c>
      <c r="Q3800">
        <f>100*data!Q3800/data!$V3800</f>
        <v>8.4759358288770059</v>
      </c>
      <c r="R3800">
        <f>100*data!R3800/data!$V3800</f>
        <v>8.0213903743315509E-2</v>
      </c>
      <c r="S3800">
        <f>100*data!S3800/data!$V3800</f>
        <v>1.6042780748663101</v>
      </c>
      <c r="T3800">
        <f>100*data!T3800/data!$V3800</f>
        <v>4.786096256684492</v>
      </c>
      <c r="U3800">
        <f>100*data!U3800/data!$V3800</f>
        <v>7.7540106951871657</v>
      </c>
      <c r="V3800">
        <f t="shared" si="45"/>
        <v>100</v>
      </c>
    </row>
    <row r="3801" spans="1:22" x14ac:dyDescent="0.3">
      <c r="A3801" t="s">
        <v>478</v>
      </c>
      <c r="B3801" t="s">
        <v>271</v>
      </c>
      <c r="C3801" t="s">
        <v>271</v>
      </c>
      <c r="D3801">
        <f>100*data!D3801/data!$V3801</f>
        <v>26.694915254237287</v>
      </c>
      <c r="E3801">
        <f>100*data!E3801/data!$V3801</f>
        <v>1.271186440677966</v>
      </c>
      <c r="F3801">
        <f>100*data!F3801/data!$V3801</f>
        <v>5.9322033898305087</v>
      </c>
      <c r="G3801">
        <f>100*data!G3801/data!$V3801</f>
        <v>10.169491525423728</v>
      </c>
      <c r="H3801">
        <f>100*data!H3801/data!$V3801</f>
        <v>2.9661016949152543</v>
      </c>
      <c r="I3801">
        <f>100*data!I3801/data!$V3801</f>
        <v>1.271186440677966</v>
      </c>
      <c r="J3801">
        <f>100*data!J3801/data!$V3801</f>
        <v>7.2033898305084749</v>
      </c>
      <c r="K3801">
        <f>100*data!K3801/data!$V3801</f>
        <v>3.8135593220338984</v>
      </c>
      <c r="L3801">
        <f>100*data!L3801/data!$V3801</f>
        <v>9.3220338983050848</v>
      </c>
      <c r="M3801">
        <f>100*data!M3801/data!$V3801</f>
        <v>2.9661016949152543</v>
      </c>
      <c r="N3801">
        <f>100*data!N3801/data!$V3801</f>
        <v>0.84745762711864403</v>
      </c>
      <c r="O3801">
        <f>100*data!O3801/data!$V3801</f>
        <v>2.1186440677966103</v>
      </c>
      <c r="P3801">
        <f>100*data!P3801/data!$V3801</f>
        <v>8.898305084745763</v>
      </c>
      <c r="Q3801">
        <f>100*data!Q3801/data!$V3801</f>
        <v>5.9322033898305087</v>
      </c>
      <c r="R3801">
        <f>100*data!R3801/data!$V3801</f>
        <v>0</v>
      </c>
      <c r="S3801">
        <f>100*data!S3801/data!$V3801</f>
        <v>1.271186440677966</v>
      </c>
      <c r="T3801">
        <f>100*data!T3801/data!$V3801</f>
        <v>3.8135593220338984</v>
      </c>
      <c r="U3801">
        <f>100*data!U3801/data!$V3801</f>
        <v>5.5084745762711869</v>
      </c>
      <c r="V3801">
        <f t="shared" si="45"/>
        <v>99.999999999999972</v>
      </c>
    </row>
    <row r="3802" spans="1:22" x14ac:dyDescent="0.3">
      <c r="A3802" t="s">
        <v>479</v>
      </c>
      <c r="B3802" t="s">
        <v>271</v>
      </c>
      <c r="C3802" t="s">
        <v>271</v>
      </c>
      <c r="D3802">
        <f>100*data!D3802/data!$V3802</f>
        <v>3.2564450474898234</v>
      </c>
      <c r="E3802">
        <f>100*data!E3802/data!$V3802</f>
        <v>0.81411126187245586</v>
      </c>
      <c r="F3802">
        <f>100*data!F3802/data!$V3802</f>
        <v>6.3772048846675711</v>
      </c>
      <c r="G3802">
        <f>100*data!G3802/data!$V3802</f>
        <v>13.297150610583447</v>
      </c>
      <c r="H3802">
        <f>100*data!H3802/data!$V3802</f>
        <v>3.9348710990502034</v>
      </c>
      <c r="I3802">
        <f>100*data!I3802/data!$V3802</f>
        <v>3.3921302578018997</v>
      </c>
      <c r="J3802">
        <f>100*data!J3802/data!$V3802</f>
        <v>8.5481682496607867</v>
      </c>
      <c r="K3802">
        <f>100*data!K3802/data!$V3802</f>
        <v>6.1058344640434195</v>
      </c>
      <c r="L3802">
        <f>100*data!L3802/data!$V3802</f>
        <v>8.2767978290366351</v>
      </c>
      <c r="M3802">
        <f>100*data!M3802/data!$V3802</f>
        <v>5.2917232021709637</v>
      </c>
      <c r="N3802">
        <f>100*data!N3802/data!$V3802</f>
        <v>1.4925373134328359</v>
      </c>
      <c r="O3802">
        <f>100*data!O3802/data!$V3802</f>
        <v>2.1709633649932156</v>
      </c>
      <c r="P3802">
        <f>100*data!P3802/data!$V3802</f>
        <v>16.010854816824967</v>
      </c>
      <c r="Q3802">
        <f>100*data!Q3802/data!$V3802</f>
        <v>7.734056987788331</v>
      </c>
      <c r="R3802">
        <f>100*data!R3802/data!$V3802</f>
        <v>0</v>
      </c>
      <c r="S3802">
        <f>100*data!S3802/data!$V3802</f>
        <v>1.2211668928086838</v>
      </c>
      <c r="T3802">
        <f>100*data!T3802/data!$V3802</f>
        <v>3.6635006784260518</v>
      </c>
      <c r="U3802">
        <f>100*data!U3802/data!$V3802</f>
        <v>8.4124830393487109</v>
      </c>
      <c r="V3802">
        <f t="shared" si="45"/>
        <v>100</v>
      </c>
    </row>
    <row r="3803" spans="1:22" x14ac:dyDescent="0.3">
      <c r="A3803" t="s">
        <v>480</v>
      </c>
      <c r="B3803" t="s">
        <v>271</v>
      </c>
      <c r="C3803" t="s">
        <v>271</v>
      </c>
      <c r="D3803">
        <f>100*data!D3803/data!$V3803</f>
        <v>6.3941299790356396</v>
      </c>
      <c r="E3803">
        <f>100*data!E3803/data!$V3803</f>
        <v>0.5765199161425576</v>
      </c>
      <c r="F3803">
        <f>100*data!F3803/data!$V3803</f>
        <v>7.2851153039832282</v>
      </c>
      <c r="G3803">
        <f>100*data!G3803/data!$V3803</f>
        <v>13.731656184486374</v>
      </c>
      <c r="H3803">
        <f>100*data!H3803/data!$V3803</f>
        <v>3.5639412997903563</v>
      </c>
      <c r="I3803">
        <f>100*data!I3803/data!$V3803</f>
        <v>2.9874213836477987</v>
      </c>
      <c r="J3803">
        <f>100*data!J3803/data!$V3803</f>
        <v>8.4381551362683442</v>
      </c>
      <c r="K3803">
        <f>100*data!K3803/data!$V3803</f>
        <v>4.5597484276729556</v>
      </c>
      <c r="L3803">
        <f>100*data!L3803/data!$V3803</f>
        <v>8.1761006289308185</v>
      </c>
      <c r="M3803">
        <f>100*data!M3803/data!$V3803</f>
        <v>4.716981132075472</v>
      </c>
      <c r="N3803">
        <f>100*data!N3803/data!$V3803</f>
        <v>1.3102725366876311</v>
      </c>
      <c r="O3803">
        <f>100*data!O3803/data!$V3803</f>
        <v>2.8825995807127884</v>
      </c>
      <c r="P3803">
        <f>100*data!P3803/data!$V3803</f>
        <v>15.30398322851153</v>
      </c>
      <c r="Q3803">
        <f>100*data!Q3803/data!$V3803</f>
        <v>7.7568134171907754</v>
      </c>
      <c r="R3803">
        <f>100*data!R3803/data!$V3803</f>
        <v>5.2410901467505239E-2</v>
      </c>
      <c r="S3803">
        <f>100*data!S3803/data!$V3803</f>
        <v>1.0482180293501049</v>
      </c>
      <c r="T3803">
        <f>100*data!T3803/data!$V3803</f>
        <v>3.5115303983228512</v>
      </c>
      <c r="U3803">
        <f>100*data!U3803/data!$V3803</f>
        <v>7.7044025157232703</v>
      </c>
      <c r="V3803">
        <f t="shared" si="45"/>
        <v>100.00000000000001</v>
      </c>
    </row>
    <row r="3804" spans="1:22" x14ac:dyDescent="0.3">
      <c r="A3804" t="s">
        <v>481</v>
      </c>
      <c r="B3804" t="s">
        <v>271</v>
      </c>
      <c r="C3804" t="s">
        <v>271</v>
      </c>
      <c r="D3804">
        <f>100*data!D3804/data!$V3804</f>
        <v>0.20576131687242799</v>
      </c>
      <c r="E3804">
        <f>100*data!E3804/data!$V3804</f>
        <v>0.56584362139917699</v>
      </c>
      <c r="F3804">
        <f>100*data!F3804/data!$V3804</f>
        <v>4.655349794238683</v>
      </c>
      <c r="G3804">
        <f>100*data!G3804/data!$V3804</f>
        <v>9.310699588477366</v>
      </c>
      <c r="H3804">
        <f>100*data!H3804/data!$V3804</f>
        <v>2.3148148148148149</v>
      </c>
      <c r="I3804">
        <f>100*data!I3804/data!$V3804</f>
        <v>3.6265432098765431</v>
      </c>
      <c r="J3804">
        <f>100*data!J3804/data!$V3804</f>
        <v>11.934156378600823</v>
      </c>
      <c r="K3804">
        <f>100*data!K3804/data!$V3804</f>
        <v>2.8549382716049383</v>
      </c>
      <c r="L3804">
        <f>100*data!L3804/data!$V3804</f>
        <v>9.8508230452674894</v>
      </c>
      <c r="M3804">
        <f>100*data!M3804/data!$V3804</f>
        <v>8.1790123456790127</v>
      </c>
      <c r="N3804">
        <f>100*data!N3804/data!$V3804</f>
        <v>2.8034979423868314</v>
      </c>
      <c r="O3804">
        <f>100*data!O3804/data!$V3804</f>
        <v>5.0925925925925926</v>
      </c>
      <c r="P3804">
        <f>100*data!P3804/data!$V3804</f>
        <v>15.817901234567902</v>
      </c>
      <c r="Q3804">
        <f>100*data!Q3804/data!$V3804</f>
        <v>7.5360082304526745</v>
      </c>
      <c r="R3804">
        <f>100*data!R3804/data!$V3804</f>
        <v>2.5720164609053499E-2</v>
      </c>
      <c r="S3804">
        <f>100*data!S3804/data!$V3804</f>
        <v>1.4917695473251029</v>
      </c>
      <c r="T3804">
        <f>100*data!T3804/data!$V3804</f>
        <v>5.1440329218106999</v>
      </c>
      <c r="U3804">
        <f>100*data!U3804/data!$V3804</f>
        <v>8.5905349794238681</v>
      </c>
      <c r="V3804">
        <f t="shared" si="45"/>
        <v>100.00000000000001</v>
      </c>
    </row>
    <row r="3805" spans="1:22" x14ac:dyDescent="0.3">
      <c r="A3805" t="s">
        <v>482</v>
      </c>
      <c r="B3805" t="s">
        <v>271</v>
      </c>
      <c r="C3805" t="s">
        <v>271</v>
      </c>
      <c r="D3805">
        <f>100*data!D3805/data!$V3805</f>
        <v>20.835266821345709</v>
      </c>
      <c r="E3805">
        <f>100*data!E3805/data!$V3805</f>
        <v>0.88167053364269143</v>
      </c>
      <c r="F3805">
        <f>100*data!F3805/data!$V3805</f>
        <v>5.2900232018561484</v>
      </c>
      <c r="G3805">
        <f>100*data!G3805/data!$V3805</f>
        <v>14.292343387470998</v>
      </c>
      <c r="H3805">
        <f>100*data!H3805/data!$V3805</f>
        <v>2.5986078886310904</v>
      </c>
      <c r="I3805">
        <f>100*data!I3805/data!$V3805</f>
        <v>2.1809744779582365</v>
      </c>
      <c r="J3805">
        <f>100*data!J3805/data!$V3805</f>
        <v>6.1252900232018561</v>
      </c>
      <c r="K3805">
        <f>100*data!K3805/data!$V3805</f>
        <v>3.2018561484918795</v>
      </c>
      <c r="L3805">
        <f>100*data!L3805/data!$V3805</f>
        <v>10.626450116009281</v>
      </c>
      <c r="M3805">
        <f>100*data!M3805/data!$V3805</f>
        <v>2.3201856148491879</v>
      </c>
      <c r="N3805">
        <f>100*data!N3805/data!$V3805</f>
        <v>0.60324825986078889</v>
      </c>
      <c r="O3805">
        <f>100*data!O3805/data!$V3805</f>
        <v>3.2482598607888633</v>
      </c>
      <c r="P3805">
        <f>100*data!P3805/data!$V3805</f>
        <v>11.322505800464038</v>
      </c>
      <c r="Q3805">
        <f>100*data!Q3805/data!$V3805</f>
        <v>6.4501160092807428</v>
      </c>
      <c r="R3805">
        <f>100*data!R3805/data!$V3805</f>
        <v>4.6403712296983757E-2</v>
      </c>
      <c r="S3805">
        <f>100*data!S3805/data!$V3805</f>
        <v>0.92807424593967514</v>
      </c>
      <c r="T3805">
        <f>100*data!T3805/data!$V3805</f>
        <v>3.0162412993039442</v>
      </c>
      <c r="U3805">
        <f>100*data!U3805/data!$V3805</f>
        <v>6.0324825986078885</v>
      </c>
      <c r="V3805">
        <f t="shared" si="45"/>
        <v>100</v>
      </c>
    </row>
    <row r="3806" spans="1:22" x14ac:dyDescent="0.3">
      <c r="A3806" t="s">
        <v>483</v>
      </c>
      <c r="B3806" t="s">
        <v>271</v>
      </c>
      <c r="C3806" t="s">
        <v>271</v>
      </c>
      <c r="D3806">
        <f>100*data!D3806/data!$V3806</f>
        <v>1.8867924528301887</v>
      </c>
      <c r="E3806">
        <f>100*data!E3806/data!$V3806</f>
        <v>0.94339622641509435</v>
      </c>
      <c r="F3806">
        <f>100*data!F3806/data!$V3806</f>
        <v>5.6603773584905657</v>
      </c>
      <c r="G3806">
        <f>100*data!G3806/data!$V3806</f>
        <v>10.377358490566039</v>
      </c>
      <c r="H3806">
        <f>100*data!H3806/data!$V3806</f>
        <v>2.8301886792452828</v>
      </c>
      <c r="I3806">
        <f>100*data!I3806/data!$V3806</f>
        <v>2.8301886792452828</v>
      </c>
      <c r="J3806">
        <f>100*data!J3806/data!$V3806</f>
        <v>10.691823899371069</v>
      </c>
      <c r="K3806">
        <f>100*data!K3806/data!$V3806</f>
        <v>2.8301886792452828</v>
      </c>
      <c r="L3806">
        <f>100*data!L3806/data!$V3806</f>
        <v>9.1194968553459113</v>
      </c>
      <c r="M3806">
        <f>100*data!M3806/data!$V3806</f>
        <v>5.3459119496855347</v>
      </c>
      <c r="N3806">
        <f>100*data!N3806/data!$V3806</f>
        <v>0.94339622641509435</v>
      </c>
      <c r="O3806">
        <f>100*data!O3806/data!$V3806</f>
        <v>3.7735849056603774</v>
      </c>
      <c r="P3806">
        <f>100*data!P3806/data!$V3806</f>
        <v>17.924528301886792</v>
      </c>
      <c r="Q3806">
        <f>100*data!Q3806/data!$V3806</f>
        <v>8.1761006289308185</v>
      </c>
      <c r="R3806">
        <f>100*data!R3806/data!$V3806</f>
        <v>0</v>
      </c>
      <c r="S3806">
        <f>100*data!S3806/data!$V3806</f>
        <v>1.5723270440251573</v>
      </c>
      <c r="T3806">
        <f>100*data!T3806/data!$V3806</f>
        <v>5.6603773584905657</v>
      </c>
      <c r="U3806">
        <f>100*data!U3806/data!$V3806</f>
        <v>9.433962264150944</v>
      </c>
      <c r="V3806">
        <f t="shared" si="45"/>
        <v>100.00000000000001</v>
      </c>
    </row>
    <row r="3807" spans="1:22" x14ac:dyDescent="0.3">
      <c r="A3807" t="s">
        <v>484</v>
      </c>
      <c r="B3807" t="s">
        <v>271</v>
      </c>
      <c r="C3807" t="s">
        <v>271</v>
      </c>
      <c r="D3807">
        <f>100*data!D3807/data!$V3807</f>
        <v>4.435483870967742</v>
      </c>
      <c r="E3807">
        <f>100*data!E3807/data!$V3807</f>
        <v>1.0080645161290323</v>
      </c>
      <c r="F3807">
        <f>100*data!F3807/data!$V3807</f>
        <v>6.653225806451613</v>
      </c>
      <c r="G3807">
        <f>100*data!G3807/data!$V3807</f>
        <v>16.532258064516128</v>
      </c>
      <c r="H3807">
        <f>100*data!H3807/data!$V3807</f>
        <v>3.629032258064516</v>
      </c>
      <c r="I3807">
        <f>100*data!I3807/data!$V3807</f>
        <v>3.024193548387097</v>
      </c>
      <c r="J3807">
        <f>100*data!J3807/data!$V3807</f>
        <v>6.0483870967741939</v>
      </c>
      <c r="K3807">
        <f>100*data!K3807/data!$V3807</f>
        <v>3.629032258064516</v>
      </c>
      <c r="L3807">
        <f>100*data!L3807/data!$V3807</f>
        <v>6.4516129032258061</v>
      </c>
      <c r="M3807">
        <f>100*data!M3807/data!$V3807</f>
        <v>6.0483870967741939</v>
      </c>
      <c r="N3807">
        <f>100*data!N3807/data!$V3807</f>
        <v>2.4193548387096775</v>
      </c>
      <c r="O3807">
        <f>100*data!O3807/data!$V3807</f>
        <v>3.225806451612903</v>
      </c>
      <c r="P3807">
        <f>100*data!P3807/data!$V3807</f>
        <v>15.725806451612904</v>
      </c>
      <c r="Q3807">
        <f>100*data!Q3807/data!$V3807</f>
        <v>7.862903225806452</v>
      </c>
      <c r="R3807">
        <f>100*data!R3807/data!$V3807</f>
        <v>0</v>
      </c>
      <c r="S3807">
        <f>100*data!S3807/data!$V3807</f>
        <v>1.2096774193548387</v>
      </c>
      <c r="T3807">
        <f>100*data!T3807/data!$V3807</f>
        <v>3.8306451612903225</v>
      </c>
      <c r="U3807">
        <f>100*data!U3807/data!$V3807</f>
        <v>8.2661290322580641</v>
      </c>
      <c r="V3807">
        <f t="shared" ref="V3807:V3870" si="46">SUM(D3807:U3807)</f>
        <v>99.999999999999986</v>
      </c>
    </row>
    <row r="3808" spans="1:22" x14ac:dyDescent="0.3">
      <c r="A3808" t="s">
        <v>485</v>
      </c>
      <c r="B3808" t="s">
        <v>271</v>
      </c>
      <c r="C3808" t="s">
        <v>271</v>
      </c>
      <c r="D3808">
        <f>100*data!D3808/data!$V3808</f>
        <v>19.780219780219781</v>
      </c>
      <c r="E3808">
        <f>100*data!E3808/data!$V3808</f>
        <v>0.78492935635792782</v>
      </c>
      <c r="F3808">
        <f>100*data!F3808/data!$V3808</f>
        <v>6.5934065934065931</v>
      </c>
      <c r="G3808">
        <f>100*data!G3808/data!$V3808</f>
        <v>14.913657770800627</v>
      </c>
      <c r="H3808">
        <f>100*data!H3808/data!$V3808</f>
        <v>3.9246467817896389</v>
      </c>
      <c r="I3808">
        <f>100*data!I3808/data!$V3808</f>
        <v>2.197802197802198</v>
      </c>
      <c r="J3808">
        <f>100*data!J3808/data!$V3808</f>
        <v>6.9073783359497645</v>
      </c>
      <c r="K3808">
        <f>100*data!K3808/data!$V3808</f>
        <v>2.6687598116169546</v>
      </c>
      <c r="L3808">
        <f>100*data!L3808/data!$V3808</f>
        <v>8.4772370486656197</v>
      </c>
      <c r="M3808">
        <f>100*data!M3808/data!$V3808</f>
        <v>2.197802197802198</v>
      </c>
      <c r="N3808">
        <f>100*data!N3808/data!$V3808</f>
        <v>1.098901098901099</v>
      </c>
      <c r="O3808">
        <f>100*data!O3808/data!$V3808</f>
        <v>2.197802197802198</v>
      </c>
      <c r="P3808">
        <f>100*data!P3808/data!$V3808</f>
        <v>11.30298273155416</v>
      </c>
      <c r="Q3808">
        <f>100*data!Q3808/data!$V3808</f>
        <v>7.0643642072213497</v>
      </c>
      <c r="R3808">
        <f>100*data!R3808/data!$V3808</f>
        <v>0</v>
      </c>
      <c r="S3808">
        <f>100*data!S3808/data!$V3808</f>
        <v>0.78492935635792782</v>
      </c>
      <c r="T3808">
        <f>100*data!T3808/data!$V3808</f>
        <v>2.8257456828885399</v>
      </c>
      <c r="U3808">
        <f>100*data!U3808/data!$V3808</f>
        <v>6.2794348508634226</v>
      </c>
      <c r="V3808">
        <f t="shared" si="46"/>
        <v>100</v>
      </c>
    </row>
    <row r="3809" spans="1:22" x14ac:dyDescent="0.3">
      <c r="A3809" t="s">
        <v>486</v>
      </c>
      <c r="B3809" t="s">
        <v>271</v>
      </c>
      <c r="C3809" t="s">
        <v>271</v>
      </c>
      <c r="D3809">
        <f>100*data!D3809/data!$V3809</f>
        <v>7.2307692307692308</v>
      </c>
      <c r="E3809">
        <f>100*data!E3809/data!$V3809</f>
        <v>0.76923076923076927</v>
      </c>
      <c r="F3809">
        <f>100*data!F3809/data!$V3809</f>
        <v>7.0769230769230766</v>
      </c>
      <c r="G3809">
        <f>100*data!G3809/data!$V3809</f>
        <v>14.461538461538462</v>
      </c>
      <c r="H3809">
        <f>100*data!H3809/data!$V3809</f>
        <v>2.9230769230769229</v>
      </c>
      <c r="I3809">
        <f>100*data!I3809/data!$V3809</f>
        <v>2.6153846153846154</v>
      </c>
      <c r="J3809">
        <f>100*data!J3809/data!$V3809</f>
        <v>8.7692307692307701</v>
      </c>
      <c r="K3809">
        <f>100*data!K3809/data!$V3809</f>
        <v>3.8461538461538463</v>
      </c>
      <c r="L3809">
        <f>100*data!L3809/data!$V3809</f>
        <v>11.076923076923077</v>
      </c>
      <c r="M3809">
        <f>100*data!M3809/data!$V3809</f>
        <v>3.3846153846153846</v>
      </c>
      <c r="N3809">
        <f>100*data!N3809/data!$V3809</f>
        <v>0.92307692307692313</v>
      </c>
      <c r="O3809">
        <f>100*data!O3809/data!$V3809</f>
        <v>2.7692307692307692</v>
      </c>
      <c r="P3809">
        <f>100*data!P3809/data!$V3809</f>
        <v>13.23076923076923</v>
      </c>
      <c r="Q3809">
        <f>100*data!Q3809/data!$V3809</f>
        <v>7.8461538461538458</v>
      </c>
      <c r="R3809">
        <f>100*data!R3809/data!$V3809</f>
        <v>0</v>
      </c>
      <c r="S3809">
        <f>100*data!S3809/data!$V3809</f>
        <v>0.92307692307692313</v>
      </c>
      <c r="T3809">
        <f>100*data!T3809/data!$V3809</f>
        <v>3.3846153846153846</v>
      </c>
      <c r="U3809">
        <f>100*data!U3809/data!$V3809</f>
        <v>8.7692307692307701</v>
      </c>
      <c r="V3809">
        <f t="shared" si="46"/>
        <v>99.999999999999986</v>
      </c>
    </row>
    <row r="3810" spans="1:22" x14ac:dyDescent="0.3">
      <c r="A3810" t="s">
        <v>487</v>
      </c>
      <c r="B3810" t="s">
        <v>271</v>
      </c>
      <c r="C3810" t="s">
        <v>271</v>
      </c>
      <c r="D3810">
        <f>100*data!D3810/data!$V3810</f>
        <v>1.5810276679841897</v>
      </c>
      <c r="E3810">
        <f>100*data!E3810/data!$V3810</f>
        <v>0.65876152832674573</v>
      </c>
      <c r="F3810">
        <f>100*data!F3810/data!$V3810</f>
        <v>6.7193675889328066</v>
      </c>
      <c r="G3810">
        <f>100*data!G3810/data!$V3810</f>
        <v>17.523056653491437</v>
      </c>
      <c r="H3810">
        <f>100*data!H3810/data!$V3810</f>
        <v>4.0184453227931485</v>
      </c>
      <c r="I3810">
        <f>100*data!I3810/data!$V3810</f>
        <v>3.6890645586297759</v>
      </c>
      <c r="J3810">
        <f>100*data!J3810/data!$V3810</f>
        <v>8.7615283267457187</v>
      </c>
      <c r="K3810">
        <f>100*data!K3810/data!$V3810</f>
        <v>8.695652173913043</v>
      </c>
      <c r="L3810">
        <f>100*data!L3810/data!$V3810</f>
        <v>8.036890645586297</v>
      </c>
      <c r="M3810">
        <f>100*data!M3810/data!$V3810</f>
        <v>3.9525691699604741</v>
      </c>
      <c r="N3810">
        <f>100*data!N3810/data!$V3810</f>
        <v>1.7786561264822134</v>
      </c>
      <c r="O3810">
        <f>100*data!O3810/data!$V3810</f>
        <v>2.5691699604743081</v>
      </c>
      <c r="P3810">
        <f>100*data!P3810/data!$V3810</f>
        <v>12.318840579710145</v>
      </c>
      <c r="Q3810">
        <f>100*data!Q3810/data!$V3810</f>
        <v>7.5757575757575761</v>
      </c>
      <c r="R3810">
        <f>100*data!R3810/data!$V3810</f>
        <v>0</v>
      </c>
      <c r="S3810">
        <f>100*data!S3810/data!$V3810</f>
        <v>0.98814229249011853</v>
      </c>
      <c r="T3810">
        <f>100*data!T3810/data!$V3810</f>
        <v>3.7549407114624507</v>
      </c>
      <c r="U3810">
        <f>100*data!U3810/data!$V3810</f>
        <v>7.3781291172595518</v>
      </c>
      <c r="V3810">
        <f t="shared" si="46"/>
        <v>100</v>
      </c>
    </row>
    <row r="3811" spans="1:22" x14ac:dyDescent="0.3">
      <c r="A3811" t="s">
        <v>488</v>
      </c>
      <c r="B3811" t="s">
        <v>271</v>
      </c>
      <c r="C3811" t="s">
        <v>271</v>
      </c>
      <c r="D3811">
        <f>100*data!D3811/data!$V3811</f>
        <v>44.097222222222221</v>
      </c>
      <c r="E3811">
        <f>100*data!E3811/data!$V3811</f>
        <v>2.7777777777777777</v>
      </c>
      <c r="F3811">
        <f>100*data!F3811/data!$V3811</f>
        <v>3.4722222222222223</v>
      </c>
      <c r="G3811">
        <f>100*data!G3811/data!$V3811</f>
        <v>9.0277777777777786</v>
      </c>
      <c r="H3811">
        <f>100*data!H3811/data!$V3811</f>
        <v>2.0833333333333335</v>
      </c>
      <c r="I3811">
        <f>100*data!I3811/data!$V3811</f>
        <v>1.7361111111111112</v>
      </c>
      <c r="J3811">
        <f>100*data!J3811/data!$V3811</f>
        <v>5.5555555555555554</v>
      </c>
      <c r="K3811">
        <f>100*data!K3811/data!$V3811</f>
        <v>3.4722222222222223</v>
      </c>
      <c r="L3811">
        <f>100*data!L3811/data!$V3811</f>
        <v>4.8611111111111107</v>
      </c>
      <c r="M3811">
        <f>100*data!M3811/data!$V3811</f>
        <v>1.3888888888888888</v>
      </c>
      <c r="N3811">
        <f>100*data!N3811/data!$V3811</f>
        <v>0</v>
      </c>
      <c r="O3811">
        <f>100*data!O3811/data!$V3811</f>
        <v>1.3888888888888888</v>
      </c>
      <c r="P3811">
        <f>100*data!P3811/data!$V3811</f>
        <v>7.6388888888888893</v>
      </c>
      <c r="Q3811">
        <f>100*data!Q3811/data!$V3811</f>
        <v>4.8611111111111107</v>
      </c>
      <c r="R3811">
        <f>100*data!R3811/data!$V3811</f>
        <v>0</v>
      </c>
      <c r="S3811">
        <f>100*data!S3811/data!$V3811</f>
        <v>0.34722222222222221</v>
      </c>
      <c r="T3811">
        <f>100*data!T3811/data!$V3811</f>
        <v>2.4305555555555554</v>
      </c>
      <c r="U3811">
        <f>100*data!U3811/data!$V3811</f>
        <v>4.8611111111111107</v>
      </c>
      <c r="V3811">
        <f t="shared" si="46"/>
        <v>100.00000000000001</v>
      </c>
    </row>
    <row r="3812" spans="1:22" x14ac:dyDescent="0.3">
      <c r="A3812" t="s">
        <v>489</v>
      </c>
      <c r="B3812" t="s">
        <v>271</v>
      </c>
      <c r="C3812" t="s">
        <v>271</v>
      </c>
      <c r="D3812">
        <f>100*data!D3812/data!$V3812</f>
        <v>15.213815789473685</v>
      </c>
      <c r="E3812">
        <f>100*data!E3812/data!$V3812</f>
        <v>1.3980263157894737</v>
      </c>
      <c r="F3812">
        <f>100*data!F3812/data!$V3812</f>
        <v>4.8519736842105265</v>
      </c>
      <c r="G3812">
        <f>100*data!G3812/data!$V3812</f>
        <v>12.746710526315789</v>
      </c>
      <c r="H3812">
        <f>100*data!H3812/data!$V3812</f>
        <v>2.9605263157894739</v>
      </c>
      <c r="I3812">
        <f>100*data!I3812/data!$V3812</f>
        <v>3.2894736842105261</v>
      </c>
      <c r="J3812">
        <f>100*data!J3812/data!$V3812</f>
        <v>6.7434210526315788</v>
      </c>
      <c r="K3812">
        <f>100*data!K3812/data!$V3812</f>
        <v>2.7138157894736841</v>
      </c>
      <c r="L3812">
        <f>100*data!L3812/data!$V3812</f>
        <v>8.963815789473685</v>
      </c>
      <c r="M3812">
        <f>100*data!M3812/data!$V3812</f>
        <v>3.700657894736842</v>
      </c>
      <c r="N3812">
        <f>100*data!N3812/data!$V3812</f>
        <v>1.3157894736842106</v>
      </c>
      <c r="O3812">
        <f>100*data!O3812/data!$V3812</f>
        <v>3.5361842105263159</v>
      </c>
      <c r="P3812">
        <f>100*data!P3812/data!$V3812</f>
        <v>13.733552631578947</v>
      </c>
      <c r="Q3812">
        <f>100*data!Q3812/data!$V3812</f>
        <v>7.2368421052631575</v>
      </c>
      <c r="R3812">
        <f>100*data!R3812/data!$V3812</f>
        <v>0</v>
      </c>
      <c r="S3812">
        <f>100*data!S3812/data!$V3812</f>
        <v>1.1513157894736843</v>
      </c>
      <c r="T3812">
        <f>100*data!T3812/data!$V3812</f>
        <v>3.125</v>
      </c>
      <c r="U3812">
        <f>100*data!U3812/data!$V3812</f>
        <v>7.3190789473684212</v>
      </c>
      <c r="V3812">
        <f t="shared" si="46"/>
        <v>100</v>
      </c>
    </row>
    <row r="3813" spans="1:22" x14ac:dyDescent="0.3">
      <c r="A3813" t="s">
        <v>490</v>
      </c>
      <c r="B3813" t="s">
        <v>271</v>
      </c>
      <c r="C3813" t="s">
        <v>271</v>
      </c>
      <c r="D3813">
        <f>100*data!D3813/data!$V3813</f>
        <v>2.4364406779661016</v>
      </c>
      <c r="E3813">
        <f>100*data!E3813/data!$V3813</f>
        <v>0.52966101694915257</v>
      </c>
      <c r="F3813">
        <f>100*data!F3813/data!$V3813</f>
        <v>6.3559322033898304</v>
      </c>
      <c r="G3813">
        <f>100*data!G3813/data!$V3813</f>
        <v>14.300847457627119</v>
      </c>
      <c r="H3813">
        <f>100*data!H3813/data!$V3813</f>
        <v>3.0720338983050848</v>
      </c>
      <c r="I3813">
        <f>100*data!I3813/data!$V3813</f>
        <v>4.0254237288135597</v>
      </c>
      <c r="J3813">
        <f>100*data!J3813/data!$V3813</f>
        <v>8.7923728813559325</v>
      </c>
      <c r="K3813">
        <f>100*data!K3813/data!$V3813</f>
        <v>4.6610169491525424</v>
      </c>
      <c r="L3813">
        <f>100*data!L3813/data!$V3813</f>
        <v>7.6271186440677967</v>
      </c>
      <c r="M3813">
        <f>100*data!M3813/data!$V3813</f>
        <v>4.9788135593220337</v>
      </c>
      <c r="N3813">
        <f>100*data!N3813/data!$V3813</f>
        <v>2.0127118644067798</v>
      </c>
      <c r="O3813">
        <f>100*data!O3813/data!$V3813</f>
        <v>3.1779661016949152</v>
      </c>
      <c r="P3813">
        <f>100*data!P3813/data!$V3813</f>
        <v>15.783898305084746</v>
      </c>
      <c r="Q3813">
        <f>100*data!Q3813/data!$V3813</f>
        <v>8.0508474576271194</v>
      </c>
      <c r="R3813">
        <f>100*data!R3813/data!$V3813</f>
        <v>0</v>
      </c>
      <c r="S3813">
        <f>100*data!S3813/data!$V3813</f>
        <v>1.271186440677966</v>
      </c>
      <c r="T3813">
        <f>100*data!T3813/data!$V3813</f>
        <v>4.0254237288135597</v>
      </c>
      <c r="U3813">
        <f>100*data!U3813/data!$V3813</f>
        <v>8.898305084745763</v>
      </c>
      <c r="V3813">
        <f t="shared" si="46"/>
        <v>100</v>
      </c>
    </row>
    <row r="3814" spans="1:22" x14ac:dyDescent="0.3">
      <c r="A3814" t="s">
        <v>491</v>
      </c>
      <c r="B3814" t="s">
        <v>271</v>
      </c>
      <c r="C3814" t="s">
        <v>271</v>
      </c>
      <c r="D3814">
        <f>100*data!D3814/data!$V3814</f>
        <v>24.57200402819738</v>
      </c>
      <c r="E3814">
        <f>100*data!E3814/data!$V3814</f>
        <v>0.50352467270896273</v>
      </c>
      <c r="F3814">
        <f>100*data!F3814/data!$V3814</f>
        <v>5.3373615307150049</v>
      </c>
      <c r="G3814">
        <f>100*data!G3814/data!$V3814</f>
        <v>12.789526686807653</v>
      </c>
      <c r="H3814">
        <f>100*data!H3814/data!$V3814</f>
        <v>3.1218529707955689</v>
      </c>
      <c r="I3814">
        <f>100*data!I3814/data!$V3814</f>
        <v>2.7190332326283988</v>
      </c>
      <c r="J3814">
        <f>100*data!J3814/data!$V3814</f>
        <v>7.1500503524672707</v>
      </c>
      <c r="K3814">
        <f>100*data!K3814/data!$V3814</f>
        <v>2.5176233635448138</v>
      </c>
      <c r="L3814">
        <f>100*data!L3814/data!$V3814</f>
        <v>7.3514602215508562</v>
      </c>
      <c r="M3814">
        <f>100*data!M3814/data!$V3814</f>
        <v>3.1218529707955689</v>
      </c>
      <c r="N3814">
        <f>100*data!N3814/data!$V3814</f>
        <v>1.0070493454179255</v>
      </c>
      <c r="O3814">
        <f>100*data!O3814/data!$V3814</f>
        <v>2.6183282980866061</v>
      </c>
      <c r="P3814">
        <f>100*data!P3814/data!$V3814</f>
        <v>10.775427995971803</v>
      </c>
      <c r="Q3814">
        <f>100*data!Q3814/data!$V3814</f>
        <v>6.2437059415911378</v>
      </c>
      <c r="R3814">
        <f>100*data!R3814/data!$V3814</f>
        <v>0</v>
      </c>
      <c r="S3814">
        <f>100*data!S3814/data!$V3814</f>
        <v>0.90634441087613293</v>
      </c>
      <c r="T3814">
        <f>100*data!T3814/data!$V3814</f>
        <v>2.8197381671701915</v>
      </c>
      <c r="U3814">
        <f>100*data!U3814/data!$V3814</f>
        <v>6.4451158106747233</v>
      </c>
      <c r="V3814">
        <f t="shared" si="46"/>
        <v>99.999999999999986</v>
      </c>
    </row>
    <row r="3815" spans="1:22" x14ac:dyDescent="0.3">
      <c r="A3815" t="s">
        <v>492</v>
      </c>
      <c r="B3815" t="s">
        <v>271</v>
      </c>
      <c r="C3815" t="s">
        <v>271</v>
      </c>
      <c r="D3815">
        <f>100*data!D3815/data!$V3815</f>
        <v>44.805194805194802</v>
      </c>
      <c r="E3815">
        <f>100*data!E3815/data!$V3815</f>
        <v>0.97402597402597402</v>
      </c>
      <c r="F3815">
        <f>100*data!F3815/data!$V3815</f>
        <v>5.1948051948051948</v>
      </c>
      <c r="G3815">
        <f>100*data!G3815/data!$V3815</f>
        <v>10.714285714285714</v>
      </c>
      <c r="H3815">
        <f>100*data!H3815/data!$V3815</f>
        <v>1.6233766233766234</v>
      </c>
      <c r="I3815">
        <f>100*data!I3815/data!$V3815</f>
        <v>1.6233766233766234</v>
      </c>
      <c r="J3815">
        <f>100*data!J3815/data!$V3815</f>
        <v>5.5194805194805197</v>
      </c>
      <c r="K3815">
        <f>100*data!K3815/data!$V3815</f>
        <v>2.9220779220779223</v>
      </c>
      <c r="L3815">
        <f>100*data!L3815/data!$V3815</f>
        <v>5.1948051948051948</v>
      </c>
      <c r="M3815">
        <f>100*data!M3815/data!$V3815</f>
        <v>1.6233766233766234</v>
      </c>
      <c r="N3815">
        <f>100*data!N3815/data!$V3815</f>
        <v>0</v>
      </c>
      <c r="O3815">
        <f>100*data!O3815/data!$V3815</f>
        <v>1.2987012987012987</v>
      </c>
      <c r="P3815">
        <f>100*data!P3815/data!$V3815</f>
        <v>8.4415584415584419</v>
      </c>
      <c r="Q3815">
        <f>100*data!Q3815/data!$V3815</f>
        <v>3.8961038961038961</v>
      </c>
      <c r="R3815">
        <f>100*data!R3815/data!$V3815</f>
        <v>0</v>
      </c>
      <c r="S3815">
        <f>100*data!S3815/data!$V3815</f>
        <v>0.32467532467532467</v>
      </c>
      <c r="T3815">
        <f>100*data!T3815/data!$V3815</f>
        <v>1.948051948051948</v>
      </c>
      <c r="U3815">
        <f>100*data!U3815/data!$V3815</f>
        <v>3.8961038961038961</v>
      </c>
      <c r="V3815">
        <f t="shared" si="46"/>
        <v>100.00000000000003</v>
      </c>
    </row>
    <row r="3816" spans="1:22" x14ac:dyDescent="0.3">
      <c r="A3816" t="s">
        <v>493</v>
      </c>
      <c r="B3816" t="s">
        <v>271</v>
      </c>
      <c r="C3816" t="s">
        <v>271</v>
      </c>
      <c r="D3816">
        <f>100*data!D3816/data!$V3816</f>
        <v>11.714285714285714</v>
      </c>
      <c r="E3816">
        <f>100*data!E3816/data!$V3816</f>
        <v>0.42857142857142855</v>
      </c>
      <c r="F3816">
        <f>100*data!F3816/data!$V3816</f>
        <v>5.2857142857142856</v>
      </c>
      <c r="G3816">
        <f>100*data!G3816/data!$V3816</f>
        <v>12.142857142857142</v>
      </c>
      <c r="H3816">
        <f>100*data!H3816/data!$V3816</f>
        <v>3</v>
      </c>
      <c r="I3816">
        <f>100*data!I3816/data!$V3816</f>
        <v>3.5714285714285716</v>
      </c>
      <c r="J3816">
        <f>100*data!J3816/data!$V3816</f>
        <v>8.8571428571428577</v>
      </c>
      <c r="K3816">
        <f>100*data!K3816/data!$V3816</f>
        <v>3.5714285714285716</v>
      </c>
      <c r="L3816">
        <f>100*data!L3816/data!$V3816</f>
        <v>8.7142857142857135</v>
      </c>
      <c r="M3816">
        <f>100*data!M3816/data!$V3816</f>
        <v>3.4285714285714284</v>
      </c>
      <c r="N3816">
        <f>100*data!N3816/data!$V3816</f>
        <v>1.4285714285714286</v>
      </c>
      <c r="O3816">
        <f>100*data!O3816/data!$V3816</f>
        <v>3.8571428571428572</v>
      </c>
      <c r="P3816">
        <f>100*data!P3816/data!$V3816</f>
        <v>13.428571428571429</v>
      </c>
      <c r="Q3816">
        <f>100*data!Q3816/data!$V3816</f>
        <v>7.1428571428571432</v>
      </c>
      <c r="R3816">
        <f>100*data!R3816/data!$V3816</f>
        <v>0</v>
      </c>
      <c r="S3816">
        <f>100*data!S3816/data!$V3816</f>
        <v>1.2857142857142858</v>
      </c>
      <c r="T3816">
        <f>100*data!T3816/data!$V3816</f>
        <v>3.5714285714285716</v>
      </c>
      <c r="U3816">
        <f>100*data!U3816/data!$V3816</f>
        <v>8.5714285714285712</v>
      </c>
      <c r="V3816">
        <f t="shared" si="46"/>
        <v>100</v>
      </c>
    </row>
    <row r="3817" spans="1:22" x14ac:dyDescent="0.3">
      <c r="A3817" t="s">
        <v>494</v>
      </c>
      <c r="B3817" t="s">
        <v>271</v>
      </c>
      <c r="C3817" t="s">
        <v>271</v>
      </c>
      <c r="D3817">
        <f>100*data!D3817/data!$V3817</f>
        <v>6.4372918978912317</v>
      </c>
      <c r="E3817">
        <f>100*data!E3817/data!$V3817</f>
        <v>0.7769145394006659</v>
      </c>
      <c r="F3817">
        <f>100*data!F3817/data!$V3817</f>
        <v>6.7147613762486129</v>
      </c>
      <c r="G3817">
        <f>100*data!G3817/data!$V3817</f>
        <v>14.927857935627081</v>
      </c>
      <c r="H3817">
        <f>100*data!H3817/data!$V3817</f>
        <v>3.3851276359600444</v>
      </c>
      <c r="I3817">
        <f>100*data!I3817/data!$V3817</f>
        <v>4.2175360710321863</v>
      </c>
      <c r="J3817">
        <f>100*data!J3817/data!$V3817</f>
        <v>7.8801331853496119</v>
      </c>
      <c r="K3817">
        <f>100*data!K3817/data!$V3817</f>
        <v>5.7158712541620424</v>
      </c>
      <c r="L3817">
        <f>100*data!L3817/data!$V3817</f>
        <v>7.1032186459489459</v>
      </c>
      <c r="M3817">
        <f>100*data!M3817/data!$V3817</f>
        <v>4.8834628190899005</v>
      </c>
      <c r="N3817">
        <f>100*data!N3817/data!$V3817</f>
        <v>1.7203107658157604</v>
      </c>
      <c r="O3817">
        <f>100*data!O3817/data!$V3817</f>
        <v>2.6637069922308547</v>
      </c>
      <c r="P3817">
        <f>100*data!P3817/data!$V3817</f>
        <v>14.095449500554938</v>
      </c>
      <c r="Q3817">
        <f>100*data!Q3817/data!$V3817</f>
        <v>7.1032186459489459</v>
      </c>
      <c r="R3817">
        <f>100*data!R3817/data!$V3817</f>
        <v>0</v>
      </c>
      <c r="S3817">
        <f>100*data!S3817/data!$V3817</f>
        <v>1.1653718091009988</v>
      </c>
      <c r="T3817">
        <f>100*data!T3817/data!$V3817</f>
        <v>3.551609322974473</v>
      </c>
      <c r="U3817">
        <f>100*data!U3817/data!$V3817</f>
        <v>7.6581576026637066</v>
      </c>
      <c r="V3817">
        <f t="shared" si="46"/>
        <v>99.999999999999986</v>
      </c>
    </row>
    <row r="3818" spans="1:22" x14ac:dyDescent="0.3">
      <c r="A3818" t="s">
        <v>495</v>
      </c>
      <c r="B3818" t="s">
        <v>271</v>
      </c>
      <c r="C3818" t="s">
        <v>271</v>
      </c>
      <c r="D3818">
        <f>100*data!D3818/data!$V3818</f>
        <v>9.7686375321336758</v>
      </c>
      <c r="E3818">
        <f>100*data!E3818/data!$V3818</f>
        <v>0.38560411311053983</v>
      </c>
      <c r="F3818">
        <f>100*data!F3818/data!$V3818</f>
        <v>3.9845758354755785</v>
      </c>
      <c r="G3818">
        <f>100*data!G3818/data!$V3818</f>
        <v>11.953727506426736</v>
      </c>
      <c r="H3818">
        <f>100*data!H3818/data!$V3818</f>
        <v>1.9280205655526992</v>
      </c>
      <c r="I3818">
        <f>100*data!I3818/data!$V3818</f>
        <v>3.0848329048843186</v>
      </c>
      <c r="J3818">
        <f>100*data!J3818/data!$V3818</f>
        <v>7.3264781491002573</v>
      </c>
      <c r="K3818">
        <f>100*data!K3818/data!$V3818</f>
        <v>2.6992287917737787</v>
      </c>
      <c r="L3818">
        <f>100*data!L3818/data!$V3818</f>
        <v>8.8688946015424168</v>
      </c>
      <c r="M3818">
        <f>100*data!M3818/data!$V3818</f>
        <v>6.1696658097686372</v>
      </c>
      <c r="N3818">
        <f>100*data!N3818/data!$V3818</f>
        <v>3.8560411311053984</v>
      </c>
      <c r="O3818">
        <f>100*data!O3818/data!$V3818</f>
        <v>4.2416452442159382</v>
      </c>
      <c r="P3818">
        <f>100*data!P3818/data!$V3818</f>
        <v>16.195372750642672</v>
      </c>
      <c r="Q3818">
        <f>100*data!Q3818/data!$V3818</f>
        <v>7.0694087403598971</v>
      </c>
      <c r="R3818">
        <f>100*data!R3818/data!$V3818</f>
        <v>0.12853470437017994</v>
      </c>
      <c r="S3818">
        <f>100*data!S3818/data!$V3818</f>
        <v>1.4138817480719794</v>
      </c>
      <c r="T3818">
        <f>100*data!T3818/data!$V3818</f>
        <v>3.8560411311053984</v>
      </c>
      <c r="U3818">
        <f>100*data!U3818/data!$V3818</f>
        <v>7.0694087403598971</v>
      </c>
      <c r="V3818">
        <f t="shared" si="46"/>
        <v>100</v>
      </c>
    </row>
    <row r="3819" spans="1:22" x14ac:dyDescent="0.3">
      <c r="A3819" t="s">
        <v>496</v>
      </c>
      <c r="B3819" t="s">
        <v>271</v>
      </c>
      <c r="C3819" t="s">
        <v>271</v>
      </c>
      <c r="D3819">
        <f>100*data!D3819/data!$V3819</f>
        <v>2.0779220779220777</v>
      </c>
      <c r="E3819">
        <f>100*data!E3819/data!$V3819</f>
        <v>0.51948051948051943</v>
      </c>
      <c r="F3819">
        <f>100*data!F3819/data!$V3819</f>
        <v>7.0129870129870131</v>
      </c>
      <c r="G3819">
        <f>100*data!G3819/data!$V3819</f>
        <v>13.506493506493506</v>
      </c>
      <c r="H3819">
        <f>100*data!H3819/data!$V3819</f>
        <v>3.8961038961038961</v>
      </c>
      <c r="I3819">
        <f>100*data!I3819/data!$V3819</f>
        <v>2.5974025974025974</v>
      </c>
      <c r="J3819">
        <f>100*data!J3819/data!$V3819</f>
        <v>8.8311688311688314</v>
      </c>
      <c r="K3819">
        <f>100*data!K3819/data!$V3819</f>
        <v>8.0519480519480524</v>
      </c>
      <c r="L3819">
        <f>100*data!L3819/data!$V3819</f>
        <v>10.909090909090908</v>
      </c>
      <c r="M3819">
        <f>100*data!M3819/data!$V3819</f>
        <v>3.6363636363636362</v>
      </c>
      <c r="N3819">
        <f>100*data!N3819/data!$V3819</f>
        <v>1.0389610389610389</v>
      </c>
      <c r="O3819">
        <f>100*data!O3819/data!$V3819</f>
        <v>2.5974025974025974</v>
      </c>
      <c r="P3819">
        <f>100*data!P3819/data!$V3819</f>
        <v>12.467532467532468</v>
      </c>
      <c r="Q3819">
        <f>100*data!Q3819/data!$V3819</f>
        <v>8.5714285714285712</v>
      </c>
      <c r="R3819">
        <f>100*data!R3819/data!$V3819</f>
        <v>0</v>
      </c>
      <c r="S3819">
        <f>100*data!S3819/data!$V3819</f>
        <v>1.0389610389610389</v>
      </c>
      <c r="T3819">
        <f>100*data!T3819/data!$V3819</f>
        <v>4.4155844155844157</v>
      </c>
      <c r="U3819">
        <f>100*data!U3819/data!$V3819</f>
        <v>8.8311688311688314</v>
      </c>
      <c r="V3819">
        <f t="shared" si="46"/>
        <v>100</v>
      </c>
    </row>
    <row r="3820" spans="1:22" x14ac:dyDescent="0.3">
      <c r="A3820" t="s">
        <v>497</v>
      </c>
      <c r="B3820" t="s">
        <v>271</v>
      </c>
      <c r="C3820" t="s">
        <v>271</v>
      </c>
      <c r="D3820">
        <f>100*data!D3820/data!$V3820</f>
        <v>2.6997840172786178</v>
      </c>
      <c r="E3820">
        <f>100*data!E3820/data!$V3820</f>
        <v>0.5399568034557235</v>
      </c>
      <c r="F3820">
        <f>100*data!F3820/data!$V3820</f>
        <v>6.0475161987041037</v>
      </c>
      <c r="G3820">
        <f>100*data!G3820/data!$V3820</f>
        <v>13.714902807775378</v>
      </c>
      <c r="H3820">
        <f>100*data!H3820/data!$V3820</f>
        <v>4.4276457883369327</v>
      </c>
      <c r="I3820">
        <f>100*data!I3820/data!$V3820</f>
        <v>3.4557235421166306</v>
      </c>
      <c r="J3820">
        <f>100*data!J3820/data!$V3820</f>
        <v>7.7753779697624186</v>
      </c>
      <c r="K3820">
        <f>100*data!K3820/data!$V3820</f>
        <v>6.2634989200863931</v>
      </c>
      <c r="L3820">
        <f>100*data!L3820/data!$V3820</f>
        <v>6.2634989200863931</v>
      </c>
      <c r="M3820">
        <f>100*data!M3820/data!$V3820</f>
        <v>9.0712742980561547</v>
      </c>
      <c r="N3820">
        <f>100*data!N3820/data!$V3820</f>
        <v>1.7278617710583153</v>
      </c>
      <c r="O3820">
        <f>100*data!O3820/data!$V3820</f>
        <v>3.0237580993520519</v>
      </c>
      <c r="P3820">
        <f>100*data!P3820/data!$V3820</f>
        <v>14.362850971922246</v>
      </c>
      <c r="Q3820">
        <f>100*data!Q3820/data!$V3820</f>
        <v>8.4233261339092866</v>
      </c>
      <c r="R3820">
        <f>100*data!R3820/data!$V3820</f>
        <v>0</v>
      </c>
      <c r="S3820">
        <f>100*data!S3820/data!$V3820</f>
        <v>1.1879049676025919</v>
      </c>
      <c r="T3820">
        <f>100*data!T3820/data!$V3820</f>
        <v>3.6717062634989199</v>
      </c>
      <c r="U3820">
        <f>100*data!U3820/data!$V3820</f>
        <v>7.3434125269978399</v>
      </c>
      <c r="V3820">
        <f t="shared" si="46"/>
        <v>99.999999999999986</v>
      </c>
    </row>
    <row r="3821" spans="1:22" x14ac:dyDescent="0.3">
      <c r="A3821" t="s">
        <v>498</v>
      </c>
      <c r="B3821" t="s">
        <v>271</v>
      </c>
      <c r="C3821" t="s">
        <v>271</v>
      </c>
      <c r="D3821">
        <f>100*data!D3821/data!$V3821</f>
        <v>16.863207547169811</v>
      </c>
      <c r="E3821">
        <f>100*data!E3821/data!$V3821</f>
        <v>0.82547169811320753</v>
      </c>
      <c r="F3821">
        <f>100*data!F3821/data!$V3821</f>
        <v>6.7216981132075473</v>
      </c>
      <c r="G3821">
        <f>100*data!G3821/data!$V3821</f>
        <v>13.443396226415095</v>
      </c>
      <c r="H3821">
        <f>100*data!H3821/data!$V3821</f>
        <v>4.5990566037735849</v>
      </c>
      <c r="I3821">
        <f>100*data!I3821/data!$V3821</f>
        <v>5.3066037735849054</v>
      </c>
      <c r="J3821">
        <f>100*data!J3821/data!$V3821</f>
        <v>6.7216981132075473</v>
      </c>
      <c r="K3821">
        <f>100*data!K3821/data!$V3821</f>
        <v>8.2547169811320753</v>
      </c>
      <c r="L3821">
        <f>100*data!L3821/data!$V3821</f>
        <v>5.8962264150943398</v>
      </c>
      <c r="M3821">
        <f>100*data!M3821/data!$V3821</f>
        <v>3.1839622641509435</v>
      </c>
      <c r="N3821">
        <f>100*data!N3821/data!$V3821</f>
        <v>1.4150943396226414</v>
      </c>
      <c r="O3821">
        <f>100*data!O3821/data!$V3821</f>
        <v>3.0660377358490565</v>
      </c>
      <c r="P3821">
        <f>100*data!P3821/data!$V3821</f>
        <v>8.3726415094339615</v>
      </c>
      <c r="Q3821">
        <f>100*data!Q3821/data!$V3821</f>
        <v>4.2452830188679247</v>
      </c>
      <c r="R3821">
        <f>100*data!R3821/data!$V3821</f>
        <v>0</v>
      </c>
      <c r="S3821">
        <f>100*data!S3821/data!$V3821</f>
        <v>0.94339622641509435</v>
      </c>
      <c r="T3821">
        <f>100*data!T3821/data!$V3821</f>
        <v>3.1839622641509435</v>
      </c>
      <c r="U3821">
        <f>100*data!U3821/data!$V3821</f>
        <v>6.9575471698113205</v>
      </c>
      <c r="V3821">
        <f t="shared" si="46"/>
        <v>99.999999999999986</v>
      </c>
    </row>
    <row r="3822" spans="1:22" x14ac:dyDescent="0.3">
      <c r="A3822" t="s">
        <v>499</v>
      </c>
      <c r="B3822" t="s">
        <v>271</v>
      </c>
      <c r="C3822" t="s">
        <v>271</v>
      </c>
      <c r="D3822">
        <f>100*data!D3822/data!$V3822</f>
        <v>27.043673012318028</v>
      </c>
      <c r="E3822">
        <f>100*data!E3822/data!$V3822</f>
        <v>1.0078387458006719</v>
      </c>
      <c r="F3822">
        <f>100*data!F3822/data!$V3822</f>
        <v>6.6069428891377378</v>
      </c>
      <c r="G3822">
        <f>100*data!G3822/data!$V3822</f>
        <v>13.941769316909294</v>
      </c>
      <c r="H3822">
        <f>100*data!H3822/data!$V3822</f>
        <v>4.0873460246360587</v>
      </c>
      <c r="I3822">
        <f>100*data!I3822/data!$V3822</f>
        <v>4.9272116461366178</v>
      </c>
      <c r="J3822">
        <f>100*data!J3822/data!$V3822</f>
        <v>8.3426651735722288</v>
      </c>
      <c r="K3822">
        <f>100*data!K3822/data!$V3822</f>
        <v>5.4311310190369539</v>
      </c>
      <c r="L3822">
        <f>100*data!L3822/data!$V3822</f>
        <v>4.1993281075027999</v>
      </c>
      <c r="M3822">
        <f>100*data!M3822/data!$V3822</f>
        <v>1.6797312430011198</v>
      </c>
      <c r="N3822">
        <f>100*data!N3822/data!$V3822</f>
        <v>1.2877939529675253</v>
      </c>
      <c r="O3822">
        <f>100*data!O3822/data!$V3822</f>
        <v>2.7435610302351625</v>
      </c>
      <c r="P3822">
        <f>100*data!P3822/data!$V3822</f>
        <v>6.4389697648376263</v>
      </c>
      <c r="Q3822">
        <f>100*data!Q3822/data!$V3822</f>
        <v>3.3594624860022395</v>
      </c>
      <c r="R3822">
        <f>100*data!R3822/data!$V3822</f>
        <v>0</v>
      </c>
      <c r="S3822">
        <f>100*data!S3822/data!$V3822</f>
        <v>0.72788353863381861</v>
      </c>
      <c r="T3822">
        <f>100*data!T3822/data!$V3822</f>
        <v>2.7435610302351625</v>
      </c>
      <c r="U3822">
        <f>100*data!U3822/data!$V3822</f>
        <v>5.4311310190369539</v>
      </c>
      <c r="V3822">
        <f t="shared" si="46"/>
        <v>99.999999999999972</v>
      </c>
    </row>
    <row r="3823" spans="1:22" x14ac:dyDescent="0.3">
      <c r="A3823" t="s">
        <v>500</v>
      </c>
      <c r="B3823" t="s">
        <v>271</v>
      </c>
      <c r="C3823" t="s">
        <v>271</v>
      </c>
      <c r="D3823">
        <f>100*data!D3823/data!$V3823</f>
        <v>0.42075736325385693</v>
      </c>
      <c r="E3823">
        <f>100*data!E3823/data!$V3823</f>
        <v>1.3557737260402056</v>
      </c>
      <c r="F3823">
        <f>100*data!F3823/data!$V3823</f>
        <v>4.1608228143992516</v>
      </c>
      <c r="G3823">
        <f>100*data!G3823/data!$V3823</f>
        <v>7.9943899018232818</v>
      </c>
      <c r="H3823">
        <f>100*data!H3823/data!$V3823</f>
        <v>1.8700327255726976</v>
      </c>
      <c r="I3823">
        <f>100*data!I3823/data!$V3823</f>
        <v>3.9270687237026647</v>
      </c>
      <c r="J3823">
        <f>100*data!J3823/data!$V3823</f>
        <v>9.3969144460028051</v>
      </c>
      <c r="K3823">
        <f>100*data!K3823/data!$V3823</f>
        <v>4.5815801776531089</v>
      </c>
      <c r="L3823">
        <f>100*data!L3823/data!$V3823</f>
        <v>9.2099111734455352</v>
      </c>
      <c r="M3823">
        <f>100*data!M3823/data!$V3823</f>
        <v>7.5736325385694245</v>
      </c>
      <c r="N3823">
        <f>100*data!N3823/data!$V3823</f>
        <v>3.5063113604488079</v>
      </c>
      <c r="O3823">
        <f>100*data!O3823/data!$V3823</f>
        <v>5.46984572230014</v>
      </c>
      <c r="P3823">
        <f>100*data!P3823/data!$V3823</f>
        <v>16.643291257597006</v>
      </c>
      <c r="Q3823">
        <f>100*data!Q3823/data!$V3823</f>
        <v>5.46984572230014</v>
      </c>
      <c r="R3823">
        <f>100*data!R3823/data!$V3823</f>
        <v>0.2337540906965872</v>
      </c>
      <c r="S3823">
        <f>100*data!S3823/data!$V3823</f>
        <v>1.7765310892940627</v>
      </c>
      <c r="T3823">
        <f>100*data!T3823/data!$V3823</f>
        <v>6.8723702664796633</v>
      </c>
      <c r="U3823">
        <f>100*data!U3823/data!$V3823</f>
        <v>9.5371669004207575</v>
      </c>
      <c r="V3823">
        <f t="shared" si="46"/>
        <v>100.00000000000001</v>
      </c>
    </row>
    <row r="3824" spans="1:22" x14ac:dyDescent="0.3">
      <c r="A3824" t="s">
        <v>501</v>
      </c>
      <c r="B3824" t="s">
        <v>271</v>
      </c>
      <c r="C3824" t="s">
        <v>271</v>
      </c>
      <c r="D3824">
        <f>100*data!D3824/data!$V3824</f>
        <v>31.544178364987612</v>
      </c>
      <c r="E3824">
        <f>100*data!E3824/data!$V3824</f>
        <v>0.90834021469859616</v>
      </c>
      <c r="F3824">
        <f>100*data!F3824/data!$V3824</f>
        <v>4.7068538398018163</v>
      </c>
      <c r="G3824">
        <f>100*data!G3824/data!$V3824</f>
        <v>17.010734929810074</v>
      </c>
      <c r="H3824">
        <f>100*data!H3824/data!$V3824</f>
        <v>3.7985136251032205</v>
      </c>
      <c r="I3824">
        <f>100*data!I3824/data!$V3824</f>
        <v>3.1379025598678778</v>
      </c>
      <c r="J3824">
        <f>100*data!J3824/data!$V3824</f>
        <v>8.0099091659785309</v>
      </c>
      <c r="K3824">
        <f>100*data!K3824/data!$V3824</f>
        <v>2.8075970272502064</v>
      </c>
      <c r="L3824">
        <f>100*data!L3824/data!$V3824</f>
        <v>6.3583815028901736</v>
      </c>
      <c r="M3824">
        <f>100*data!M3824/data!$V3824</f>
        <v>1.3212221304706855</v>
      </c>
      <c r="N3824">
        <f>100*data!N3824/data!$V3824</f>
        <v>0.90834021469859616</v>
      </c>
      <c r="O3824">
        <f>100*data!O3824/data!$V3824</f>
        <v>2.4772914946325351</v>
      </c>
      <c r="P3824">
        <f>100*data!P3824/data!$V3824</f>
        <v>5.119735755573906</v>
      </c>
      <c r="Q3824">
        <f>100*data!Q3824/data!$V3824</f>
        <v>3.3856317093311312</v>
      </c>
      <c r="R3824">
        <f>100*data!R3824/data!$V3824</f>
        <v>0</v>
      </c>
      <c r="S3824">
        <f>100*data!S3824/data!$V3824</f>
        <v>0.74318744838976047</v>
      </c>
      <c r="T3824">
        <f>100*data!T3824/data!$V3824</f>
        <v>2.8901734104046244</v>
      </c>
      <c r="U3824">
        <f>100*data!U3824/data!$V3824</f>
        <v>4.8720066061106522</v>
      </c>
      <c r="V3824">
        <f t="shared" si="46"/>
        <v>100</v>
      </c>
    </row>
    <row r="3825" spans="1:22" x14ac:dyDescent="0.3">
      <c r="A3825" t="s">
        <v>502</v>
      </c>
      <c r="B3825" t="s">
        <v>271</v>
      </c>
      <c r="C3825" t="s">
        <v>271</v>
      </c>
      <c r="D3825">
        <f>100*data!D3825/data!$V3825</f>
        <v>23.398328690807798</v>
      </c>
      <c r="E3825">
        <f>100*data!E3825/data!$V3825</f>
        <v>1.7641597028783658</v>
      </c>
      <c r="F3825">
        <f>100*data!F3825/data!$V3825</f>
        <v>5.1067780872794799</v>
      </c>
      <c r="G3825">
        <f>100*data!G3825/data!$V3825</f>
        <v>16.341689879294336</v>
      </c>
      <c r="H3825">
        <f>100*data!H3825/data!$V3825</f>
        <v>3.9925719591457751</v>
      </c>
      <c r="I3825">
        <f>100*data!I3825/data!$V3825</f>
        <v>3.8068709377901579</v>
      </c>
      <c r="J3825">
        <f>100*data!J3825/data!$V3825</f>
        <v>7.7994428969359335</v>
      </c>
      <c r="K3825">
        <f>100*data!K3825/data!$V3825</f>
        <v>2.9712163416898791</v>
      </c>
      <c r="L3825">
        <f>100*data!L3825/data!$V3825</f>
        <v>5.8495821727019495</v>
      </c>
      <c r="M3825">
        <f>100*data!M3825/data!$V3825</f>
        <v>2.3212627669452184</v>
      </c>
      <c r="N3825">
        <f>100*data!N3825/data!$V3825</f>
        <v>1.2999071494893222</v>
      </c>
      <c r="O3825">
        <f>100*data!O3825/data!$V3825</f>
        <v>2.9712163416898791</v>
      </c>
      <c r="P3825">
        <f>100*data!P3825/data!$V3825</f>
        <v>7.2423398328690807</v>
      </c>
      <c r="Q3825">
        <f>100*data!Q3825/data!$V3825</f>
        <v>3.8068709377901579</v>
      </c>
      <c r="R3825">
        <f>100*data!R3825/data!$V3825</f>
        <v>0</v>
      </c>
      <c r="S3825">
        <f>100*data!S3825/data!$V3825</f>
        <v>0.83565459610027859</v>
      </c>
      <c r="T3825">
        <f>100*data!T3825/data!$V3825</f>
        <v>4.1782729805013927</v>
      </c>
      <c r="U3825">
        <f>100*data!U3825/data!$V3825</f>
        <v>6.3138347260909935</v>
      </c>
      <c r="V3825">
        <f t="shared" si="46"/>
        <v>100</v>
      </c>
    </row>
    <row r="3826" spans="1:22" x14ac:dyDescent="0.3">
      <c r="A3826" t="s">
        <v>503</v>
      </c>
      <c r="B3826" t="s">
        <v>271</v>
      </c>
      <c r="C3826" t="s">
        <v>271</v>
      </c>
      <c r="D3826">
        <f>100*data!D3826/data!$V3826</f>
        <v>44.921402660217652</v>
      </c>
      <c r="E3826">
        <f>100*data!E3826/data!$V3826</f>
        <v>1.1487303506650544</v>
      </c>
      <c r="F3826">
        <f>100*data!F3826/data!$V3826</f>
        <v>4.474002418379686</v>
      </c>
      <c r="G3826">
        <f>100*data!G3826/data!$V3826</f>
        <v>13.784764207980652</v>
      </c>
      <c r="H3826">
        <f>100*data!H3826/data!$V3826</f>
        <v>3.5066505441354292</v>
      </c>
      <c r="I3826">
        <f>100*data!I3826/data!$V3826</f>
        <v>3.0834340991535671</v>
      </c>
      <c r="J3826">
        <f>100*data!J3826/data!$V3826</f>
        <v>6.2273276904474004</v>
      </c>
      <c r="K3826">
        <f>100*data!K3826/data!$V3826</f>
        <v>2.3579201934703748</v>
      </c>
      <c r="L3826">
        <f>100*data!L3826/data!$V3826</f>
        <v>3.2648125755743651</v>
      </c>
      <c r="M3826">
        <f>100*data!M3826/data!$V3826</f>
        <v>0.78597339782345832</v>
      </c>
      <c r="N3826">
        <f>100*data!N3826/data!$V3826</f>
        <v>0.90689238210399037</v>
      </c>
      <c r="O3826">
        <f>100*data!O3826/data!$V3826</f>
        <v>2.1160822249093107</v>
      </c>
      <c r="P3826">
        <f>100*data!P3826/data!$V3826</f>
        <v>4.1112454655380892</v>
      </c>
      <c r="Q3826">
        <f>100*data!Q3826/data!$V3826</f>
        <v>3.022974607013301</v>
      </c>
      <c r="R3826">
        <f>100*data!R3826/data!$V3826</f>
        <v>0</v>
      </c>
      <c r="S3826">
        <f>100*data!S3826/data!$V3826</f>
        <v>0.54413542926239422</v>
      </c>
      <c r="T3826">
        <f>100*data!T3826/data!$V3826</f>
        <v>2.1160822249093107</v>
      </c>
      <c r="U3826">
        <f>100*data!U3826/data!$V3826</f>
        <v>3.6275695284159615</v>
      </c>
      <c r="V3826">
        <f t="shared" si="46"/>
        <v>99.999999999999972</v>
      </c>
    </row>
    <row r="3827" spans="1:22" x14ac:dyDescent="0.3">
      <c r="A3827" t="s">
        <v>504</v>
      </c>
      <c r="B3827" t="s">
        <v>271</v>
      </c>
      <c r="C3827" t="s">
        <v>271</v>
      </c>
      <c r="D3827">
        <f>100*data!D3827/data!$V3827</f>
        <v>12.218963831867057</v>
      </c>
      <c r="E3827">
        <f>100*data!E3827/data!$V3827</f>
        <v>0.97751710654936463</v>
      </c>
      <c r="F3827">
        <f>100*data!F3827/data!$V3827</f>
        <v>7.4291300097751707</v>
      </c>
      <c r="G3827">
        <f>100*data!G3827/data!$V3827</f>
        <v>13.196480938416423</v>
      </c>
      <c r="H3827">
        <f>100*data!H3827/data!$V3827</f>
        <v>4.301075268817204</v>
      </c>
      <c r="I3827">
        <f>100*data!I3827/data!$V3827</f>
        <v>6.8426197458455524</v>
      </c>
      <c r="J3827">
        <f>100*data!J3827/data!$V3827</f>
        <v>6.7448680351906161</v>
      </c>
      <c r="K3827">
        <f>100*data!K3827/data!$V3827</f>
        <v>5.7673509286412514</v>
      </c>
      <c r="L3827">
        <f>100*data!L3827/data!$V3827</f>
        <v>5.376344086021505</v>
      </c>
      <c r="M3827">
        <f>100*data!M3827/data!$V3827</f>
        <v>3.9100684261974585</v>
      </c>
      <c r="N3827">
        <f>100*data!N3827/data!$V3827</f>
        <v>1.9550342130987293</v>
      </c>
      <c r="O3827">
        <f>100*data!O3827/data!$V3827</f>
        <v>3.225806451612903</v>
      </c>
      <c r="P3827">
        <f>100*data!P3827/data!$V3827</f>
        <v>9.9706744868035191</v>
      </c>
      <c r="Q3827">
        <f>100*data!Q3827/data!$V3827</f>
        <v>5.2785923753665687</v>
      </c>
      <c r="R3827">
        <f>100*data!R3827/data!$V3827</f>
        <v>9.7751710654936458E-2</v>
      </c>
      <c r="S3827">
        <f>100*data!S3827/data!$V3827</f>
        <v>0.97751710654936463</v>
      </c>
      <c r="T3827">
        <f>100*data!T3827/data!$V3827</f>
        <v>4.3988269794721404</v>
      </c>
      <c r="U3827">
        <f>100*data!U3827/data!$V3827</f>
        <v>7.3313782991202343</v>
      </c>
      <c r="V3827">
        <f t="shared" si="46"/>
        <v>99.999999999999986</v>
      </c>
    </row>
    <row r="3828" spans="1:22" x14ac:dyDescent="0.3">
      <c r="A3828" t="s">
        <v>505</v>
      </c>
      <c r="B3828" t="s">
        <v>271</v>
      </c>
      <c r="C3828" t="s">
        <v>271</v>
      </c>
      <c r="D3828">
        <f>100*data!D3828/data!$V3828</f>
        <v>27.916251246261215</v>
      </c>
      <c r="E3828">
        <f>100*data!E3828/data!$V3828</f>
        <v>0.99700897308075775</v>
      </c>
      <c r="F3828">
        <f>100*data!F3828/data!$V3828</f>
        <v>6.5802592223330008</v>
      </c>
      <c r="G3828">
        <f>100*data!G3828/data!$V3828</f>
        <v>13.060817547357926</v>
      </c>
      <c r="H3828">
        <f>100*data!H3828/data!$V3828</f>
        <v>4.1874376869391821</v>
      </c>
      <c r="I3828">
        <f>100*data!I3828/data!$V3828</f>
        <v>3.5892323030907276</v>
      </c>
      <c r="J3828">
        <f>100*data!J3828/data!$V3828</f>
        <v>7.2781655034895314</v>
      </c>
      <c r="K3828">
        <f>100*data!K3828/data!$V3828</f>
        <v>3.3898305084745761</v>
      </c>
      <c r="L3828">
        <f>100*data!L3828/data!$V3828</f>
        <v>5.6829511465603186</v>
      </c>
      <c r="M3828">
        <f>100*data!M3828/data!$V3828</f>
        <v>1.9940179461615155</v>
      </c>
      <c r="N3828">
        <f>100*data!N3828/data!$V3828</f>
        <v>1.1964107676969093</v>
      </c>
      <c r="O3828">
        <f>100*data!O3828/data!$V3828</f>
        <v>2.7916251246261217</v>
      </c>
      <c r="P3828">
        <f>100*data!P3828/data!$V3828</f>
        <v>6.7796610169491522</v>
      </c>
      <c r="Q3828">
        <f>100*data!Q3828/data!$V3828</f>
        <v>3.7886340977068795</v>
      </c>
      <c r="R3828">
        <f>100*data!R3828/data!$V3828</f>
        <v>0</v>
      </c>
      <c r="S3828">
        <f>100*data!S3828/data!$V3828</f>
        <v>0.8973080757726819</v>
      </c>
      <c r="T3828">
        <f>100*data!T3828/data!$V3828</f>
        <v>3.0907278165503489</v>
      </c>
      <c r="U3828">
        <f>100*data!U3828/data!$V3828</f>
        <v>6.7796610169491522</v>
      </c>
      <c r="V3828">
        <f t="shared" si="46"/>
        <v>99.999999999999986</v>
      </c>
    </row>
    <row r="3829" spans="1:22" x14ac:dyDescent="0.3">
      <c r="A3829" t="s">
        <v>506</v>
      </c>
      <c r="B3829" t="s">
        <v>271</v>
      </c>
      <c r="C3829" t="s">
        <v>271</v>
      </c>
      <c r="D3829">
        <f>100*data!D3829/data!$V3829</f>
        <v>34.983677910772577</v>
      </c>
      <c r="E3829">
        <f>100*data!E3829/data!$V3829</f>
        <v>1.4145810663764962</v>
      </c>
      <c r="F3829">
        <f>100*data!F3829/data!$V3829</f>
        <v>7.8890097932535364</v>
      </c>
      <c r="G3829">
        <f>100*data!G3829/data!$V3829</f>
        <v>17.138193688792164</v>
      </c>
      <c r="H3829">
        <f>100*data!H3829/data!$V3829</f>
        <v>3.7540805223068552</v>
      </c>
      <c r="I3829">
        <f>100*data!I3829/data!$V3829</f>
        <v>3.5908596300326443</v>
      </c>
      <c r="J3829">
        <f>100*data!J3829/data!$V3829</f>
        <v>6.1479869423286182</v>
      </c>
      <c r="K3829">
        <f>100*data!K3829/data!$V3829</f>
        <v>3.5364526659412405</v>
      </c>
      <c r="L3829">
        <f>100*data!L3829/data!$V3829</f>
        <v>3.3188248095756259</v>
      </c>
      <c r="M3829">
        <f>100*data!M3829/data!$V3829</f>
        <v>0.97932535364526663</v>
      </c>
      <c r="N3829">
        <f>100*data!N3829/data!$V3829</f>
        <v>1.088139281828074</v>
      </c>
      <c r="O3829">
        <f>100*data!O3829/data!$V3829</f>
        <v>2.2850924918389555</v>
      </c>
      <c r="P3829">
        <f>100*data!P3829/data!$V3829</f>
        <v>4.8966267682263327</v>
      </c>
      <c r="Q3829">
        <f>100*data!Q3829/data!$V3829</f>
        <v>2.7747551686615886</v>
      </c>
      <c r="R3829">
        <f>100*data!R3829/data!$V3829</f>
        <v>0</v>
      </c>
      <c r="S3829">
        <f>100*data!S3829/data!$V3829</f>
        <v>0.59847660500544064</v>
      </c>
      <c r="T3829">
        <f>100*data!T3829/data!$V3829</f>
        <v>2.1762785636561479</v>
      </c>
      <c r="U3829">
        <f>100*data!U3829/data!$V3829</f>
        <v>3.427638737758433</v>
      </c>
      <c r="V3829">
        <f t="shared" si="46"/>
        <v>99.999999999999986</v>
      </c>
    </row>
    <row r="3830" spans="1:22" x14ac:dyDescent="0.3">
      <c r="A3830" t="s">
        <v>507</v>
      </c>
      <c r="B3830" t="s">
        <v>271</v>
      </c>
      <c r="C3830" t="s">
        <v>271</v>
      </c>
      <c r="D3830">
        <f>100*data!D3830/data!$V3830</f>
        <v>25.903279599777655</v>
      </c>
      <c r="E3830">
        <f>100*data!E3830/data!$V3830</f>
        <v>0.72262367982212339</v>
      </c>
      <c r="F3830">
        <f>100*data!F3830/data!$V3830</f>
        <v>6.3924402445803228</v>
      </c>
      <c r="G3830">
        <f>100*data!G3830/data!$V3830</f>
        <v>18.065591995553085</v>
      </c>
      <c r="H3830">
        <f>100*data!H3830/data!$V3830</f>
        <v>3.4463590883824349</v>
      </c>
      <c r="I3830">
        <f>100*data!I3830/data!$V3830</f>
        <v>4.2801556420233462</v>
      </c>
      <c r="J3830">
        <f>100*data!J3830/data!$V3830</f>
        <v>7.4485825458588106</v>
      </c>
      <c r="K3830">
        <f>100*data!K3830/data!$V3830</f>
        <v>4.2245692051139523</v>
      </c>
      <c r="L3830">
        <f>100*data!L3830/data!$V3830</f>
        <v>4.9471928849360758</v>
      </c>
      <c r="M3830">
        <f>100*data!M3830/data!$V3830</f>
        <v>1.7231795441912174</v>
      </c>
      <c r="N3830">
        <f>100*data!N3830/data!$V3830</f>
        <v>1.0561423012784881</v>
      </c>
      <c r="O3830">
        <f>100*data!O3830/data!$V3830</f>
        <v>2.1678710394663701</v>
      </c>
      <c r="P3830">
        <f>100*data!P3830/data!$V3830</f>
        <v>6.4480266814897167</v>
      </c>
      <c r="Q3830">
        <f>100*data!Q3830/data!$V3830</f>
        <v>4.1689827682045584</v>
      </c>
      <c r="R3830">
        <f>100*data!R3830/data!$V3830</f>
        <v>0</v>
      </c>
      <c r="S3830">
        <f>100*data!S3830/data!$V3830</f>
        <v>0.77821011673151752</v>
      </c>
      <c r="T3830">
        <f>100*data!T3830/data!$V3830</f>
        <v>2.8904947192884936</v>
      </c>
      <c r="U3830">
        <f>100*data!U3830/data!$V3830</f>
        <v>5.336297943301834</v>
      </c>
      <c r="V3830">
        <f t="shared" si="46"/>
        <v>100</v>
      </c>
    </row>
    <row r="3831" spans="1:22" x14ac:dyDescent="0.3">
      <c r="A3831" t="s">
        <v>508</v>
      </c>
      <c r="B3831" t="s">
        <v>271</v>
      </c>
      <c r="C3831" t="s">
        <v>271</v>
      </c>
      <c r="D3831">
        <f>100*data!D3831/data!$V3831</f>
        <v>12.067156348373556</v>
      </c>
      <c r="E3831">
        <f>100*data!E3831/data!$V3831</f>
        <v>0.62959076600209862</v>
      </c>
      <c r="F3831">
        <f>100*data!F3831/data!$V3831</f>
        <v>6.4008394543546698</v>
      </c>
      <c r="G3831">
        <f>100*data!G3831/data!$V3831</f>
        <v>12.17208814270724</v>
      </c>
      <c r="H3831">
        <f>100*data!H3831/data!$V3831</f>
        <v>3.6726128016789086</v>
      </c>
      <c r="I3831">
        <f>100*data!I3831/data!$V3831</f>
        <v>4.3022035676810075</v>
      </c>
      <c r="J3831">
        <f>100*data!J3831/data!$V3831</f>
        <v>8.9192025183630648</v>
      </c>
      <c r="K3831">
        <f>100*data!K3831/data!$V3831</f>
        <v>3.777544596012592</v>
      </c>
      <c r="L3831">
        <f>100*data!L3831/data!$V3831</f>
        <v>7.6600209863588669</v>
      </c>
      <c r="M3831">
        <f>100*data!M3831/data!$V3831</f>
        <v>4.0923399790136408</v>
      </c>
      <c r="N3831">
        <f>100*data!N3831/data!$V3831</f>
        <v>2.2035676810073452</v>
      </c>
      <c r="O3831">
        <f>100*data!O3831/data!$V3831</f>
        <v>4.0923399790136408</v>
      </c>
      <c r="P3831">
        <f>100*data!P3831/data!$V3831</f>
        <v>11.647429171038825</v>
      </c>
      <c r="Q3831">
        <f>100*data!Q3831/data!$V3831</f>
        <v>4.5120671563483734</v>
      </c>
      <c r="R3831">
        <f>100*data!R3831/data!$V3831</f>
        <v>0</v>
      </c>
      <c r="S3831">
        <f>100*data!S3831/data!$V3831</f>
        <v>1.1542497376705141</v>
      </c>
      <c r="T3831">
        <f>100*data!T3831/data!$V3831</f>
        <v>4.7219307450157402</v>
      </c>
      <c r="U3831">
        <f>100*data!U3831/data!$V3831</f>
        <v>7.9748163693599157</v>
      </c>
      <c r="V3831">
        <f t="shared" si="46"/>
        <v>100</v>
      </c>
    </row>
    <row r="3832" spans="1:22" x14ac:dyDescent="0.3">
      <c r="A3832" t="s">
        <v>160</v>
      </c>
      <c r="B3832" t="s">
        <v>273</v>
      </c>
      <c r="C3832" t="s">
        <v>386</v>
      </c>
      <c r="D3832">
        <f>100*data!D3832/data!$V3832</f>
        <v>23.617511520737327</v>
      </c>
      <c r="E3832">
        <f>100*data!E3832/data!$V3832</f>
        <v>0.57603686635944695</v>
      </c>
      <c r="F3832">
        <f>100*data!F3832/data!$V3832</f>
        <v>5.2995391705069128</v>
      </c>
      <c r="G3832">
        <f>100*data!G3832/data!$V3832</f>
        <v>12.327188940092165</v>
      </c>
      <c r="H3832">
        <f>100*data!H3832/data!$V3832</f>
        <v>2.7649769585253456</v>
      </c>
      <c r="I3832">
        <f>100*data!I3832/data!$V3832</f>
        <v>1.728110599078341</v>
      </c>
      <c r="J3832">
        <f>100*data!J3832/data!$V3832</f>
        <v>6.1059907834101379</v>
      </c>
      <c r="K3832">
        <f>100*data!K3832/data!$V3832</f>
        <v>3.8018433179723501</v>
      </c>
      <c r="L3832">
        <f>100*data!L3832/data!$V3832</f>
        <v>9.1013824884792633</v>
      </c>
      <c r="M3832">
        <f>100*data!M3832/data!$V3832</f>
        <v>1.9585253456221199</v>
      </c>
      <c r="N3832">
        <f>100*data!N3832/data!$V3832</f>
        <v>1.8433179723502304</v>
      </c>
      <c r="O3832">
        <f>100*data!O3832/data!$V3832</f>
        <v>2.0737327188940093</v>
      </c>
      <c r="P3832">
        <f>100*data!P3832/data!$V3832</f>
        <v>10.138248847926267</v>
      </c>
      <c r="Q3832">
        <f>100*data!Q3832/data!$V3832</f>
        <v>7.4884792626728114</v>
      </c>
      <c r="R3832">
        <f>100*data!R3832/data!$V3832</f>
        <v>0.92165898617511521</v>
      </c>
      <c r="S3832">
        <f>100*data!S3832/data!$V3832</f>
        <v>1.6129032258064515</v>
      </c>
      <c r="T3832">
        <f>100*data!T3832/data!$V3832</f>
        <v>2.7649769585253456</v>
      </c>
      <c r="U3832">
        <f>100*data!U3832/data!$V3832</f>
        <v>5.8755760368663594</v>
      </c>
      <c r="V3832">
        <f t="shared" si="46"/>
        <v>100</v>
      </c>
    </row>
    <row r="3833" spans="1:22" x14ac:dyDescent="0.3">
      <c r="A3833" t="s">
        <v>173</v>
      </c>
      <c r="B3833" t="s">
        <v>273</v>
      </c>
      <c r="C3833" t="s">
        <v>382</v>
      </c>
      <c r="D3833">
        <f>100*data!D3833/data!$V3833</f>
        <v>4.0760869565217392</v>
      </c>
      <c r="E3833">
        <f>100*data!E3833/data!$V3833</f>
        <v>1.3586956521739131</v>
      </c>
      <c r="F3833">
        <f>100*data!F3833/data!$V3833</f>
        <v>7.0652173913043477</v>
      </c>
      <c r="G3833">
        <f>100*data!G3833/data!$V3833</f>
        <v>14.402173913043478</v>
      </c>
      <c r="H3833">
        <f>100*data!H3833/data!$V3833</f>
        <v>4.0760869565217392</v>
      </c>
      <c r="I3833">
        <f>100*data!I3833/data!$V3833</f>
        <v>1.6304347826086956</v>
      </c>
      <c r="J3833">
        <f>100*data!J3833/data!$V3833</f>
        <v>8.9673913043478262</v>
      </c>
      <c r="K3833">
        <f>100*data!K3833/data!$V3833</f>
        <v>2.1739130434782608</v>
      </c>
      <c r="L3833">
        <f>100*data!L3833/data!$V3833</f>
        <v>9.2391304347826093</v>
      </c>
      <c r="M3833">
        <f>100*data!M3833/data!$V3833</f>
        <v>2.7173913043478262</v>
      </c>
      <c r="N3833">
        <f>100*data!N3833/data!$V3833</f>
        <v>0.81521739130434778</v>
      </c>
      <c r="O3833">
        <f>100*data!O3833/data!$V3833</f>
        <v>2.1739130434782608</v>
      </c>
      <c r="P3833">
        <f>100*data!P3833/data!$V3833</f>
        <v>17.391304347826086</v>
      </c>
      <c r="Q3833">
        <f>100*data!Q3833/data!$V3833</f>
        <v>10.869565217391305</v>
      </c>
      <c r="R3833">
        <f>100*data!R3833/data!$V3833</f>
        <v>0</v>
      </c>
      <c r="S3833">
        <f>100*data!S3833/data!$V3833</f>
        <v>1.6304347826086956</v>
      </c>
      <c r="T3833">
        <f>100*data!T3833/data!$V3833</f>
        <v>3.5326086956521738</v>
      </c>
      <c r="U3833">
        <f>100*data!U3833/data!$V3833</f>
        <v>7.8804347826086953</v>
      </c>
      <c r="V3833">
        <f t="shared" si="46"/>
        <v>100</v>
      </c>
    </row>
    <row r="3834" spans="1:22" x14ac:dyDescent="0.3">
      <c r="A3834" t="s">
        <v>183</v>
      </c>
      <c r="B3834" t="s">
        <v>273</v>
      </c>
      <c r="C3834" t="s">
        <v>382</v>
      </c>
      <c r="D3834">
        <f>100*data!D3834/data!$V3834</f>
        <v>15.191146881287727</v>
      </c>
      <c r="E3834">
        <f>100*data!E3834/data!$V3834</f>
        <v>0.50301810865191143</v>
      </c>
      <c r="F3834">
        <f>100*data!F3834/data!$V3834</f>
        <v>3.9235412474849096</v>
      </c>
      <c r="G3834">
        <f>100*data!G3834/data!$V3834</f>
        <v>12.374245472837021</v>
      </c>
      <c r="H3834">
        <f>100*data!H3834/data!$V3834</f>
        <v>3.722334004024145</v>
      </c>
      <c r="I3834">
        <f>100*data!I3834/data!$V3834</f>
        <v>2.7162977867203217</v>
      </c>
      <c r="J3834">
        <f>100*data!J3834/data!$V3834</f>
        <v>5.5331991951710258</v>
      </c>
      <c r="K3834">
        <f>100*data!K3834/data!$V3834</f>
        <v>7.9476861167002015</v>
      </c>
      <c r="L3834">
        <f>100*data!L3834/data!$V3834</f>
        <v>6.6398390342052318</v>
      </c>
      <c r="M3834">
        <f>100*data!M3834/data!$V3834</f>
        <v>3.0181086519114686</v>
      </c>
      <c r="N3834">
        <f>100*data!N3834/data!$V3834</f>
        <v>11.066398390342052</v>
      </c>
      <c r="O3834">
        <f>100*data!O3834/data!$V3834</f>
        <v>3.3199195171026159</v>
      </c>
      <c r="P3834">
        <f>100*data!P3834/data!$V3834</f>
        <v>8.4507042253521121</v>
      </c>
      <c r="Q3834">
        <f>100*data!Q3834/data!$V3834</f>
        <v>5.0301810865191143</v>
      </c>
      <c r="R3834">
        <f>100*data!R3834/data!$V3834</f>
        <v>0.50301810865191143</v>
      </c>
      <c r="S3834">
        <f>100*data!S3834/data!$V3834</f>
        <v>1.5090543259557343</v>
      </c>
      <c r="T3834">
        <f>100*data!T3834/data!$V3834</f>
        <v>3.0181086519114686</v>
      </c>
      <c r="U3834">
        <f>100*data!U3834/data!$V3834</f>
        <v>5.5331991951710258</v>
      </c>
      <c r="V3834">
        <f t="shared" si="46"/>
        <v>100</v>
      </c>
    </row>
    <row r="3835" spans="1:22" x14ac:dyDescent="0.3">
      <c r="A3835" t="s">
        <v>191</v>
      </c>
      <c r="B3835" t="s">
        <v>273</v>
      </c>
      <c r="C3835" t="s">
        <v>386</v>
      </c>
      <c r="D3835">
        <f>100*data!D3835/data!$V3835</f>
        <v>19.603524229074889</v>
      </c>
      <c r="E3835">
        <f>100*data!E3835/data!$V3835</f>
        <v>0.44052863436123346</v>
      </c>
      <c r="F3835">
        <f>100*data!F3835/data!$V3835</f>
        <v>5.0660792951541849</v>
      </c>
      <c r="G3835">
        <f>100*data!G3835/data!$V3835</f>
        <v>10.79295154185022</v>
      </c>
      <c r="H3835">
        <f>100*data!H3835/data!$V3835</f>
        <v>2.643171806167401</v>
      </c>
      <c r="I3835">
        <f>100*data!I3835/data!$V3835</f>
        <v>1.5418502202643172</v>
      </c>
      <c r="J3835">
        <f>100*data!J3835/data!$V3835</f>
        <v>5.5066079295154182</v>
      </c>
      <c r="K3835">
        <f>100*data!K3835/data!$V3835</f>
        <v>2.8634361233480177</v>
      </c>
      <c r="L3835">
        <f>100*data!L3835/data!$V3835</f>
        <v>9.9118942731277535</v>
      </c>
      <c r="M3835">
        <f>100*data!M3835/data!$V3835</f>
        <v>2.2026431718061672</v>
      </c>
      <c r="N3835">
        <f>100*data!N3835/data!$V3835</f>
        <v>0.66079295154185025</v>
      </c>
      <c r="O3835">
        <f>100*data!O3835/data!$V3835</f>
        <v>1.5418502202643172</v>
      </c>
      <c r="P3835">
        <f>100*data!P3835/data!$V3835</f>
        <v>15.859030837004406</v>
      </c>
      <c r="Q3835">
        <f>100*data!Q3835/data!$V3835</f>
        <v>10.13215859030837</v>
      </c>
      <c r="R3835">
        <f>100*data!R3835/data!$V3835</f>
        <v>0.88105726872246692</v>
      </c>
      <c r="S3835">
        <f>100*data!S3835/data!$V3835</f>
        <v>1.5418502202643172</v>
      </c>
      <c r="T3835">
        <f>100*data!T3835/data!$V3835</f>
        <v>2.643171806167401</v>
      </c>
      <c r="U3835">
        <f>100*data!U3835/data!$V3835</f>
        <v>6.1674008810572687</v>
      </c>
      <c r="V3835">
        <f t="shared" si="46"/>
        <v>100</v>
      </c>
    </row>
    <row r="3836" spans="1:22" x14ac:dyDescent="0.3">
      <c r="A3836" t="s">
        <v>194</v>
      </c>
      <c r="B3836" t="s">
        <v>273</v>
      </c>
      <c r="C3836" t="s">
        <v>386</v>
      </c>
      <c r="D3836">
        <f>100*data!D3836/data!$V3836</f>
        <v>34.938101788170563</v>
      </c>
      <c r="E3836">
        <f>100*data!E3836/data!$V3836</f>
        <v>0.68775790921595603</v>
      </c>
      <c r="F3836">
        <f>100*data!F3836/data!$V3836</f>
        <v>3.9889958734525446</v>
      </c>
      <c r="G3836">
        <f>100*data!G3836/data!$V3836</f>
        <v>11.691884456671252</v>
      </c>
      <c r="H3836">
        <f>100*data!H3836/data!$V3836</f>
        <v>2.3383768913342502</v>
      </c>
      <c r="I3836">
        <f>100*data!I3836/data!$V3836</f>
        <v>2.6134800550206325</v>
      </c>
      <c r="J3836">
        <f>100*data!J3836/data!$V3836</f>
        <v>5.0894085281980743</v>
      </c>
      <c r="K3836">
        <f>100*data!K3836/data!$V3836</f>
        <v>4.2640990371389274</v>
      </c>
      <c r="L3836">
        <f>100*data!L3836/data!$V3836</f>
        <v>6.8775790921595599</v>
      </c>
      <c r="M3836">
        <f>100*data!M3836/data!$V3836</f>
        <v>1.9257221458046767</v>
      </c>
      <c r="N3836">
        <f>100*data!N3836/data!$V3836</f>
        <v>0.82530949105914719</v>
      </c>
      <c r="O3836">
        <f>100*data!O3836/data!$V3836</f>
        <v>2.3383768913342502</v>
      </c>
      <c r="P3836">
        <f>100*data!P3836/data!$V3836</f>
        <v>8.5281980742778547</v>
      </c>
      <c r="Q3836">
        <f>100*data!Q3836/data!$V3836</f>
        <v>5.0894085281980743</v>
      </c>
      <c r="R3836">
        <f>100*data!R3836/data!$V3836</f>
        <v>1.2379642365887207</v>
      </c>
      <c r="S3836">
        <f>100*data!S3836/data!$V3836</f>
        <v>1.5130674002751032</v>
      </c>
      <c r="T3836">
        <f>100*data!T3836/data!$V3836</f>
        <v>2.0632737276478679</v>
      </c>
      <c r="U3836">
        <f>100*data!U3836/data!$V3836</f>
        <v>3.9889958734525446</v>
      </c>
      <c r="V3836">
        <f t="shared" si="46"/>
        <v>100</v>
      </c>
    </row>
    <row r="3837" spans="1:22" x14ac:dyDescent="0.3">
      <c r="A3837" t="s">
        <v>208</v>
      </c>
      <c r="B3837" t="s">
        <v>273</v>
      </c>
      <c r="C3837" t="s">
        <v>386</v>
      </c>
      <c r="D3837">
        <f>100*data!D3837/data!$V3837</f>
        <v>16.561514195583594</v>
      </c>
      <c r="E3837">
        <f>100*data!E3837/data!$V3837</f>
        <v>0.63091482649842268</v>
      </c>
      <c r="F3837">
        <f>100*data!F3837/data!$V3837</f>
        <v>5.5205047318611991</v>
      </c>
      <c r="G3837">
        <f>100*data!G3837/data!$V3837</f>
        <v>12.933753943217665</v>
      </c>
      <c r="H3837">
        <f>100*data!H3837/data!$V3837</f>
        <v>2.5236593059936907</v>
      </c>
      <c r="I3837">
        <f>100*data!I3837/data!$V3837</f>
        <v>2.6813880126182967</v>
      </c>
      <c r="J3837">
        <f>100*data!J3837/data!$V3837</f>
        <v>8.2807570977917972</v>
      </c>
      <c r="K3837">
        <f>100*data!K3837/data!$V3837</f>
        <v>1.8138801261829653</v>
      </c>
      <c r="L3837">
        <f>100*data!L3837/data!$V3837</f>
        <v>11.1198738170347</v>
      </c>
      <c r="M3837">
        <f>100*data!M3837/data!$V3837</f>
        <v>3.3123028391167191</v>
      </c>
      <c r="N3837">
        <f>100*data!N3837/data!$V3837</f>
        <v>1.1041009463722398</v>
      </c>
      <c r="O3837">
        <f>100*data!O3837/data!$V3837</f>
        <v>3.7066246056782335</v>
      </c>
      <c r="P3837">
        <f>100*data!P3837/data!$V3837</f>
        <v>11.198738170347003</v>
      </c>
      <c r="Q3837">
        <f>100*data!Q3837/data!$V3837</f>
        <v>7.0977917981072558</v>
      </c>
      <c r="R3837">
        <f>100*data!R3837/data!$V3837</f>
        <v>0.78864353312302837</v>
      </c>
      <c r="S3837">
        <f>100*data!S3837/data!$V3837</f>
        <v>2.1293375394321767</v>
      </c>
      <c r="T3837">
        <f>100*data!T3837/data!$V3837</f>
        <v>2.9968454258675079</v>
      </c>
      <c r="U3837">
        <f>100*data!U3837/data!$V3837</f>
        <v>5.5993690851735014</v>
      </c>
      <c r="V3837">
        <f t="shared" si="46"/>
        <v>99.999999999999986</v>
      </c>
    </row>
    <row r="3838" spans="1:22" x14ac:dyDescent="0.3">
      <c r="A3838" t="s">
        <v>30</v>
      </c>
      <c r="B3838" t="s">
        <v>273</v>
      </c>
      <c r="C3838" t="s">
        <v>384</v>
      </c>
      <c r="D3838">
        <f>100*data!D3838/data!$V3838</f>
        <v>2.2770398481973433</v>
      </c>
      <c r="E3838">
        <f>100*data!E3838/data!$V3838</f>
        <v>0.75901328273244784</v>
      </c>
      <c r="F3838">
        <f>100*data!F3838/data!$V3838</f>
        <v>9.8671726755218216</v>
      </c>
      <c r="G3838">
        <f>100*data!G3838/data!$V3838</f>
        <v>13.851992409867172</v>
      </c>
      <c r="H3838">
        <f>100*data!H3838/data!$V3838</f>
        <v>3.795066413662239</v>
      </c>
      <c r="I3838">
        <f>100*data!I3838/data!$V3838</f>
        <v>5.882352941176471</v>
      </c>
      <c r="J3838">
        <f>100*data!J3838/data!$V3838</f>
        <v>11.385199240986717</v>
      </c>
      <c r="K3838">
        <f>100*data!K3838/data!$V3838</f>
        <v>4.1745730550284632</v>
      </c>
      <c r="L3838">
        <f>100*data!L3838/data!$V3838</f>
        <v>7.5901328273244779</v>
      </c>
      <c r="M3838">
        <f>100*data!M3838/data!$V3838</f>
        <v>4.3643263757115749</v>
      </c>
      <c r="N3838">
        <f>100*data!N3838/data!$V3838</f>
        <v>1.7077798861480076</v>
      </c>
      <c r="O3838">
        <f>100*data!O3838/data!$V3838</f>
        <v>3.4155597722960152</v>
      </c>
      <c r="P3838">
        <f>100*data!P3838/data!$V3838</f>
        <v>10.436432637571157</v>
      </c>
      <c r="Q3838">
        <f>100*data!Q3838/data!$V3838</f>
        <v>7.9696394686907022</v>
      </c>
      <c r="R3838">
        <f>100*data!R3838/data!$V3838</f>
        <v>0.37950664136622392</v>
      </c>
      <c r="S3838">
        <f>100*data!S3838/data!$V3838</f>
        <v>1.1385199240986716</v>
      </c>
      <c r="T3838">
        <f>100*data!T3838/data!$V3838</f>
        <v>4.7438330170777991</v>
      </c>
      <c r="U3838">
        <f>100*data!U3838/data!$V3838</f>
        <v>6.2618595825426944</v>
      </c>
      <c r="V3838">
        <f t="shared" si="46"/>
        <v>100.00000000000001</v>
      </c>
    </row>
    <row r="3839" spans="1:22" x14ac:dyDescent="0.3">
      <c r="A3839" t="s">
        <v>48</v>
      </c>
      <c r="B3839" t="s">
        <v>273</v>
      </c>
      <c r="C3839" t="s">
        <v>382</v>
      </c>
      <c r="D3839">
        <f>100*data!D3839/data!$V3839</f>
        <v>4.2918454935622314</v>
      </c>
      <c r="E3839">
        <f>100*data!E3839/data!$V3839</f>
        <v>0.32188841201716739</v>
      </c>
      <c r="F3839">
        <f>100*data!F3839/data!$V3839</f>
        <v>6.0085836909871242</v>
      </c>
      <c r="G3839">
        <f>100*data!G3839/data!$V3839</f>
        <v>14.377682403433477</v>
      </c>
      <c r="H3839">
        <f>100*data!H3839/data!$V3839</f>
        <v>3.8626609442060085</v>
      </c>
      <c r="I3839">
        <f>100*data!I3839/data!$V3839</f>
        <v>3.755364806866953</v>
      </c>
      <c r="J3839">
        <f>100*data!J3839/data!$V3839</f>
        <v>7.6180257510729614</v>
      </c>
      <c r="K3839">
        <f>100*data!K3839/data!$V3839</f>
        <v>7.1888412017167385</v>
      </c>
      <c r="L3839">
        <f>100*data!L3839/data!$V3839</f>
        <v>6.1158798283261806</v>
      </c>
      <c r="M3839">
        <f>100*data!M3839/data!$V3839</f>
        <v>5.7939914163090132</v>
      </c>
      <c r="N3839">
        <f>100*data!N3839/data!$V3839</f>
        <v>2.0386266094420602</v>
      </c>
      <c r="O3839">
        <f>100*data!O3839/data!$V3839</f>
        <v>3.3261802575107295</v>
      </c>
      <c r="P3839">
        <f>100*data!P3839/data!$V3839</f>
        <v>14.806866952789699</v>
      </c>
      <c r="Q3839">
        <f>100*data!Q3839/data!$V3839</f>
        <v>8.4763948497854074</v>
      </c>
      <c r="R3839">
        <f>100*data!R3839/data!$V3839</f>
        <v>0.21459227467811159</v>
      </c>
      <c r="S3839">
        <f>100*data!S3839/data!$V3839</f>
        <v>1.609442060085837</v>
      </c>
      <c r="T3839">
        <f>100*data!T3839/data!$V3839</f>
        <v>3.755364806866953</v>
      </c>
      <c r="U3839">
        <f>100*data!U3839/data!$V3839</f>
        <v>6.437768240343348</v>
      </c>
      <c r="V3839">
        <f t="shared" si="46"/>
        <v>100.00000000000001</v>
      </c>
    </row>
    <row r="3840" spans="1:22" x14ac:dyDescent="0.3">
      <c r="A3840" t="s">
        <v>52</v>
      </c>
      <c r="B3840" t="s">
        <v>273</v>
      </c>
      <c r="C3840" t="s">
        <v>384</v>
      </c>
      <c r="D3840">
        <f>100*data!D3840/data!$V3840</f>
        <v>5.1204819277108431</v>
      </c>
      <c r="E3840">
        <f>100*data!E3840/data!$V3840</f>
        <v>0.75301204819277112</v>
      </c>
      <c r="F3840">
        <f>100*data!F3840/data!$V3840</f>
        <v>5.2710843373493974</v>
      </c>
      <c r="G3840">
        <f>100*data!G3840/data!$V3840</f>
        <v>11.144578313253012</v>
      </c>
      <c r="H3840">
        <f>100*data!H3840/data!$V3840</f>
        <v>3.0120481927710845</v>
      </c>
      <c r="I3840">
        <f>100*data!I3840/data!$V3840</f>
        <v>3.463855421686747</v>
      </c>
      <c r="J3840">
        <f>100*data!J3840/data!$V3840</f>
        <v>9.0361445783132535</v>
      </c>
      <c r="K3840">
        <f>100*data!K3840/data!$V3840</f>
        <v>3.7650602409638556</v>
      </c>
      <c r="L3840">
        <f>100*data!L3840/data!$V3840</f>
        <v>7.3795180722891569</v>
      </c>
      <c r="M3840">
        <f>100*data!M3840/data!$V3840</f>
        <v>7.3795180722891569</v>
      </c>
      <c r="N3840">
        <f>100*data!N3840/data!$V3840</f>
        <v>2.5602409638554215</v>
      </c>
      <c r="O3840">
        <f>100*data!O3840/data!$V3840</f>
        <v>4.9698795180722888</v>
      </c>
      <c r="P3840">
        <f>100*data!P3840/data!$V3840</f>
        <v>16.566265060240966</v>
      </c>
      <c r="Q3840">
        <f>100*data!Q3840/data!$V3840</f>
        <v>7.5301204819277112</v>
      </c>
      <c r="R3840">
        <f>100*data!R3840/data!$V3840</f>
        <v>0.45180722891566266</v>
      </c>
      <c r="S3840">
        <f>100*data!S3840/data!$V3840</f>
        <v>1.6566265060240963</v>
      </c>
      <c r="T3840">
        <f>100*data!T3840/data!$V3840</f>
        <v>3.7650602409638556</v>
      </c>
      <c r="U3840">
        <f>100*data!U3840/data!$V3840</f>
        <v>6.1746987951807233</v>
      </c>
      <c r="V3840">
        <f t="shared" si="46"/>
        <v>100</v>
      </c>
    </row>
    <row r="3841" spans="1:22" x14ac:dyDescent="0.3">
      <c r="A3841" t="s">
        <v>68</v>
      </c>
      <c r="B3841" t="s">
        <v>273</v>
      </c>
      <c r="C3841" t="s">
        <v>384</v>
      </c>
      <c r="D3841">
        <f>100*data!D3841/data!$V3841</f>
        <v>2.7542372881355934</v>
      </c>
      <c r="E3841">
        <f>100*data!E3841/data!$V3841</f>
        <v>0.63559322033898302</v>
      </c>
      <c r="F3841">
        <f>100*data!F3841/data!$V3841</f>
        <v>9.7457627118644066</v>
      </c>
      <c r="G3841">
        <f>100*data!G3841/data!$V3841</f>
        <v>13.347457627118644</v>
      </c>
      <c r="H3841">
        <f>100*data!H3841/data!$V3841</f>
        <v>5.2966101694915251</v>
      </c>
      <c r="I3841">
        <f>100*data!I3841/data!$V3841</f>
        <v>6.1440677966101696</v>
      </c>
      <c r="J3841">
        <f>100*data!J3841/data!$V3841</f>
        <v>9.9576271186440675</v>
      </c>
      <c r="K3841">
        <f>100*data!K3841/data!$V3841</f>
        <v>5.5084745762711869</v>
      </c>
      <c r="L3841">
        <f>100*data!L3841/data!$V3841</f>
        <v>8.0508474576271194</v>
      </c>
      <c r="M3841">
        <f>100*data!M3841/data!$V3841</f>
        <v>2.3305084745762712</v>
      </c>
      <c r="N3841">
        <f>100*data!N3841/data!$V3841</f>
        <v>1.9067796610169492</v>
      </c>
      <c r="O3841">
        <f>100*data!O3841/data!$V3841</f>
        <v>3.1779661016949152</v>
      </c>
      <c r="P3841">
        <f>100*data!P3841/data!$V3841</f>
        <v>9.1101694915254239</v>
      </c>
      <c r="Q3841">
        <f>100*data!Q3841/data!$V3841</f>
        <v>6.9915254237288131</v>
      </c>
      <c r="R3841">
        <f>100*data!R3841/data!$V3841</f>
        <v>0</v>
      </c>
      <c r="S3841">
        <f>100*data!S3841/data!$V3841</f>
        <v>1.9067796610169492</v>
      </c>
      <c r="T3841">
        <f>100*data!T3841/data!$V3841</f>
        <v>6.5677966101694913</v>
      </c>
      <c r="U3841">
        <f>100*data!U3841/data!$V3841</f>
        <v>6.5677966101694913</v>
      </c>
      <c r="V3841">
        <f t="shared" si="46"/>
        <v>100.00000000000003</v>
      </c>
    </row>
    <row r="3842" spans="1:22" x14ac:dyDescent="0.3">
      <c r="A3842" t="s">
        <v>79</v>
      </c>
      <c r="B3842" t="s">
        <v>273</v>
      </c>
      <c r="C3842" t="s">
        <v>382</v>
      </c>
      <c r="D3842">
        <f>100*data!D3842/data!$V3842</f>
        <v>9.8501070663811561</v>
      </c>
      <c r="E3842">
        <f>100*data!E3842/data!$V3842</f>
        <v>0.53533190578158463</v>
      </c>
      <c r="F3842">
        <f>100*data!F3842/data!$V3842</f>
        <v>5.6745182012847968</v>
      </c>
      <c r="G3842">
        <f>100*data!G3842/data!$V3842</f>
        <v>12.955032119914346</v>
      </c>
      <c r="H3842">
        <f>100*data!H3842/data!$V3842</f>
        <v>3.6402569593147751</v>
      </c>
      <c r="I3842">
        <f>100*data!I3842/data!$V3842</f>
        <v>3.7473233404710919</v>
      </c>
      <c r="J3842">
        <f>100*data!J3842/data!$V3842</f>
        <v>8.2441113490364017</v>
      </c>
      <c r="K3842">
        <f>100*data!K3842/data!$V3842</f>
        <v>4.4967880085653107</v>
      </c>
      <c r="L3842">
        <f>100*data!L3842/data!$V3842</f>
        <v>9.1006423982869382</v>
      </c>
      <c r="M3842">
        <f>100*data!M3842/data!$V3842</f>
        <v>4.7109207708779444</v>
      </c>
      <c r="N3842">
        <f>100*data!N3842/data!$V3842</f>
        <v>1.6059957173447537</v>
      </c>
      <c r="O3842">
        <f>100*data!O3842/data!$V3842</f>
        <v>3.2119914346895073</v>
      </c>
      <c r="P3842">
        <f>100*data!P3842/data!$V3842</f>
        <v>12.526766595289079</v>
      </c>
      <c r="Q3842">
        <f>100*data!Q3842/data!$V3842</f>
        <v>6.8522483940042829</v>
      </c>
      <c r="R3842">
        <f>100*data!R3842/data!$V3842</f>
        <v>0.32119914346895073</v>
      </c>
      <c r="S3842">
        <f>100*data!S3842/data!$V3842</f>
        <v>1.6059957173447537</v>
      </c>
      <c r="T3842">
        <f>100*data!T3842/data!$V3842</f>
        <v>4.3897216274089939</v>
      </c>
      <c r="U3842">
        <f>100*data!U3842/data!$V3842</f>
        <v>6.5310492505353315</v>
      </c>
      <c r="V3842">
        <f t="shared" si="46"/>
        <v>99.999999999999972</v>
      </c>
    </row>
    <row r="3843" spans="1:22" x14ac:dyDescent="0.3">
      <c r="A3843" t="s">
        <v>87</v>
      </c>
      <c r="B3843" t="s">
        <v>273</v>
      </c>
      <c r="C3843" t="s">
        <v>384</v>
      </c>
      <c r="D3843">
        <f>100*data!D3843/data!$V3843</f>
        <v>5.5743243243243246</v>
      </c>
      <c r="E3843">
        <f>100*data!E3843/data!$V3843</f>
        <v>0.33783783783783783</v>
      </c>
      <c r="F3843">
        <f>100*data!F3843/data!$V3843</f>
        <v>9.628378378378379</v>
      </c>
      <c r="G3843">
        <f>100*data!G3843/data!$V3843</f>
        <v>12.331081081081081</v>
      </c>
      <c r="H3843">
        <f>100*data!H3843/data!$V3843</f>
        <v>4.7297297297297298</v>
      </c>
      <c r="I3843">
        <f>100*data!I3843/data!$V3843</f>
        <v>4.8986486486486482</v>
      </c>
      <c r="J3843">
        <f>100*data!J3843/data!$V3843</f>
        <v>9.9662162162162158</v>
      </c>
      <c r="K3843">
        <f>100*data!K3843/data!$V3843</f>
        <v>6.0810810810810807</v>
      </c>
      <c r="L3843">
        <f>100*data!L3843/data!$V3843</f>
        <v>6.5878378378378377</v>
      </c>
      <c r="M3843">
        <f>100*data!M3843/data!$V3843</f>
        <v>3.2094594594594597</v>
      </c>
      <c r="N3843">
        <f>100*data!N3843/data!$V3843</f>
        <v>1.1824324324324325</v>
      </c>
      <c r="O3843">
        <f>100*data!O3843/data!$V3843</f>
        <v>3.7162162162162162</v>
      </c>
      <c r="P3843">
        <f>100*data!P3843/data!$V3843</f>
        <v>10.97972972972973</v>
      </c>
      <c r="Q3843">
        <f>100*data!Q3843/data!$V3843</f>
        <v>8.2770270270270263</v>
      </c>
      <c r="R3843">
        <f>100*data!R3843/data!$V3843</f>
        <v>0.5067567567567568</v>
      </c>
      <c r="S3843">
        <f>100*data!S3843/data!$V3843</f>
        <v>1.1824324324324325</v>
      </c>
      <c r="T3843">
        <f>100*data!T3843/data!$V3843</f>
        <v>4.5608108108108105</v>
      </c>
      <c r="U3843">
        <f>100*data!U3843/data!$V3843</f>
        <v>6.25</v>
      </c>
      <c r="V3843">
        <f t="shared" si="46"/>
        <v>100</v>
      </c>
    </row>
    <row r="3844" spans="1:22" x14ac:dyDescent="0.3">
      <c r="A3844" t="s">
        <v>102</v>
      </c>
      <c r="B3844" t="s">
        <v>273</v>
      </c>
      <c r="C3844" t="s">
        <v>384</v>
      </c>
      <c r="D3844">
        <f>100*data!D3844/data!$V3844</f>
        <v>3.116651825467498</v>
      </c>
      <c r="E3844">
        <f>100*data!E3844/data!$V3844</f>
        <v>0.53428317008014248</v>
      </c>
      <c r="F3844">
        <f>100*data!F3844/data!$V3844</f>
        <v>5.4318788958147817</v>
      </c>
      <c r="G3844">
        <f>100*data!G3844/data!$V3844</f>
        <v>12.644701691896705</v>
      </c>
      <c r="H3844">
        <f>100*data!H3844/data!$V3844</f>
        <v>3.472840605520926</v>
      </c>
      <c r="I3844">
        <f>100*data!I3844/data!$V3844</f>
        <v>5.1647373107747105</v>
      </c>
      <c r="J3844">
        <f>100*data!J3844/data!$V3844</f>
        <v>10.329474621549421</v>
      </c>
      <c r="K3844">
        <f>100*data!K3844/data!$V3844</f>
        <v>5.520926090828139</v>
      </c>
      <c r="L3844">
        <f>100*data!L3844/data!$V3844</f>
        <v>5.6099732858414963</v>
      </c>
      <c r="M3844">
        <f>100*data!M3844/data!$V3844</f>
        <v>4.9866429207479968</v>
      </c>
      <c r="N3844">
        <f>100*data!N3844/data!$V3844</f>
        <v>3.9180765805877114</v>
      </c>
      <c r="O3844">
        <f>100*data!O3844/data!$V3844</f>
        <v>4.6304541406945683</v>
      </c>
      <c r="P3844">
        <f>100*data!P3844/data!$V3844</f>
        <v>13.891362422083704</v>
      </c>
      <c r="Q3844">
        <f>100*data!Q3844/data!$V3844</f>
        <v>8.2813891362422076</v>
      </c>
      <c r="R3844">
        <f>100*data!R3844/data!$V3844</f>
        <v>0.26714158504007124</v>
      </c>
      <c r="S3844">
        <f>100*data!S3844/data!$V3844</f>
        <v>1.6918967052537845</v>
      </c>
      <c r="T3844">
        <f>100*data!T3844/data!$V3844</f>
        <v>4.7195013357079256</v>
      </c>
      <c r="U3844">
        <f>100*data!U3844/data!$V3844</f>
        <v>5.7880676758682101</v>
      </c>
      <c r="V3844">
        <f t="shared" si="46"/>
        <v>100</v>
      </c>
    </row>
    <row r="3845" spans="1:22" x14ac:dyDescent="0.3">
      <c r="A3845" t="s">
        <v>108</v>
      </c>
      <c r="B3845" t="s">
        <v>273</v>
      </c>
      <c r="C3845" t="s">
        <v>386</v>
      </c>
      <c r="D3845">
        <f>100*data!D3845/data!$V3845</f>
        <v>15.552325581395349</v>
      </c>
      <c r="E3845">
        <f>100*data!E3845/data!$V3845</f>
        <v>0.29069767441860467</v>
      </c>
      <c r="F3845">
        <f>100*data!F3845/data!$V3845</f>
        <v>5.5232558139534884</v>
      </c>
      <c r="G3845">
        <f>100*data!G3845/data!$V3845</f>
        <v>11.337209302325581</v>
      </c>
      <c r="H3845">
        <f>100*data!H3845/data!$V3845</f>
        <v>3.4883720930232558</v>
      </c>
      <c r="I3845">
        <f>100*data!I3845/data!$V3845</f>
        <v>4.6511627906976747</v>
      </c>
      <c r="J3845">
        <f>100*data!J3845/data!$V3845</f>
        <v>8.4302325581395348</v>
      </c>
      <c r="K3845">
        <f>100*data!K3845/data!$V3845</f>
        <v>2.9069767441860463</v>
      </c>
      <c r="L3845">
        <f>100*data!L3845/data!$V3845</f>
        <v>6.3953488372093021</v>
      </c>
      <c r="M3845">
        <f>100*data!M3845/data!$V3845</f>
        <v>3.6337209302325579</v>
      </c>
      <c r="N3845">
        <f>100*data!N3845/data!$V3845</f>
        <v>2.0348837209302326</v>
      </c>
      <c r="O3845">
        <f>100*data!O3845/data!$V3845</f>
        <v>4.5058139534883717</v>
      </c>
      <c r="P3845">
        <f>100*data!P3845/data!$V3845</f>
        <v>12.790697674418604</v>
      </c>
      <c r="Q3845">
        <f>100*data!Q3845/data!$V3845</f>
        <v>7.1220930232558137</v>
      </c>
      <c r="R3845">
        <f>100*data!R3845/data!$V3845</f>
        <v>0.58139534883720934</v>
      </c>
      <c r="S3845">
        <f>100*data!S3845/data!$V3845</f>
        <v>1.7441860465116279</v>
      </c>
      <c r="T3845">
        <f>100*data!T3845/data!$V3845</f>
        <v>3.1976744186046511</v>
      </c>
      <c r="U3845">
        <f>100*data!U3845/data!$V3845</f>
        <v>5.8139534883720927</v>
      </c>
      <c r="V3845">
        <f t="shared" si="46"/>
        <v>100.00000000000001</v>
      </c>
    </row>
    <row r="3846" spans="1:22" x14ac:dyDescent="0.3">
      <c r="A3846" t="s">
        <v>123</v>
      </c>
      <c r="B3846" t="s">
        <v>273</v>
      </c>
      <c r="C3846" t="s">
        <v>384</v>
      </c>
      <c r="D3846">
        <f>100*data!D3846/data!$V3846</f>
        <v>4.0515653775322287</v>
      </c>
      <c r="E3846">
        <f>100*data!E3846/data!$V3846</f>
        <v>0.73664825046040516</v>
      </c>
      <c r="F3846">
        <f>100*data!F3846/data!$V3846</f>
        <v>7.7348066298342539</v>
      </c>
      <c r="G3846">
        <f>100*data!G3846/data!$V3846</f>
        <v>14.180478821362799</v>
      </c>
      <c r="H3846">
        <f>100*data!H3846/data!$V3846</f>
        <v>4.6040515653775325</v>
      </c>
      <c r="I3846">
        <f>100*data!I3846/data!$V3846</f>
        <v>4.972375690607735</v>
      </c>
      <c r="J3846">
        <f>100*data!J3846/data!$V3846</f>
        <v>8.6556169429097611</v>
      </c>
      <c r="K3846">
        <f>100*data!K3846/data!$V3846</f>
        <v>7.3664825046040514</v>
      </c>
      <c r="L3846">
        <f>100*data!L3846/data!$V3846</f>
        <v>7.3664825046040514</v>
      </c>
      <c r="M3846">
        <f>100*data!M3846/data!$V3846</f>
        <v>4.2357274401473299</v>
      </c>
      <c r="N3846">
        <f>100*data!N3846/data!$V3846</f>
        <v>1.6574585635359116</v>
      </c>
      <c r="O3846">
        <f>100*data!O3846/data!$V3846</f>
        <v>2.2099447513812156</v>
      </c>
      <c r="P3846">
        <f>100*data!P3846/data!$V3846</f>
        <v>11.970534069981584</v>
      </c>
      <c r="Q3846">
        <f>100*data!Q3846/data!$V3846</f>
        <v>8.2872928176795586</v>
      </c>
      <c r="R3846">
        <f>100*data!R3846/data!$V3846</f>
        <v>0</v>
      </c>
      <c r="S3846">
        <f>100*data!S3846/data!$V3846</f>
        <v>1.1049723756906078</v>
      </c>
      <c r="T3846">
        <f>100*data!T3846/data!$V3846</f>
        <v>4.4198895027624312</v>
      </c>
      <c r="U3846">
        <f>100*data!U3846/data!$V3846</f>
        <v>6.4456721915285451</v>
      </c>
      <c r="V3846">
        <f t="shared" si="46"/>
        <v>100</v>
      </c>
    </row>
    <row r="3847" spans="1:22" x14ac:dyDescent="0.3">
      <c r="A3847" t="s">
        <v>129</v>
      </c>
      <c r="B3847" t="s">
        <v>273</v>
      </c>
      <c r="C3847" t="s">
        <v>384</v>
      </c>
      <c r="D3847">
        <f>100*data!D3847/data!$V3847</f>
        <v>4.1301627033792236</v>
      </c>
      <c r="E3847">
        <f>100*data!E3847/data!$V3847</f>
        <v>0.62578222778473092</v>
      </c>
      <c r="F3847">
        <f>100*data!F3847/data!$V3847</f>
        <v>6.3829787234042552</v>
      </c>
      <c r="G3847">
        <f>100*data!G3847/data!$V3847</f>
        <v>15.269086357947435</v>
      </c>
      <c r="H3847">
        <f>100*data!H3847/data!$V3847</f>
        <v>4.5056320400500622</v>
      </c>
      <c r="I3847">
        <f>100*data!I3847/data!$V3847</f>
        <v>4.2553191489361701</v>
      </c>
      <c r="J3847">
        <f>100*data!J3847/data!$V3847</f>
        <v>8.1351689612015026</v>
      </c>
      <c r="K3847">
        <f>100*data!K3847/data!$V3847</f>
        <v>5.882352941176471</v>
      </c>
      <c r="L3847">
        <f>100*data!L3847/data!$V3847</f>
        <v>5.2565707133917394</v>
      </c>
      <c r="M3847">
        <f>100*data!M3847/data!$V3847</f>
        <v>5.2565707133917394</v>
      </c>
      <c r="N3847">
        <f>100*data!N3847/data!$V3847</f>
        <v>2.2528160200250311</v>
      </c>
      <c r="O3847">
        <f>100*data!O3847/data!$V3847</f>
        <v>3.3792240300375469</v>
      </c>
      <c r="P3847">
        <f>100*data!P3847/data!$V3847</f>
        <v>13.391739674593241</v>
      </c>
      <c r="Q3847">
        <f>100*data!Q3847/data!$V3847</f>
        <v>9.0112640801001245</v>
      </c>
      <c r="R3847">
        <f>100*data!R3847/data!$V3847</f>
        <v>0.25031289111389238</v>
      </c>
      <c r="S3847">
        <f>100*data!S3847/data!$V3847</f>
        <v>1.5018773466833542</v>
      </c>
      <c r="T3847">
        <f>100*data!T3847/data!$V3847</f>
        <v>3.8798498122653315</v>
      </c>
      <c r="U3847">
        <f>100*data!U3847/data!$V3847</f>
        <v>6.6332916145181473</v>
      </c>
      <c r="V3847">
        <f t="shared" si="46"/>
        <v>99.999999999999986</v>
      </c>
    </row>
    <row r="3848" spans="1:22" x14ac:dyDescent="0.3">
      <c r="A3848" t="s">
        <v>140</v>
      </c>
      <c r="B3848" t="s">
        <v>273</v>
      </c>
      <c r="C3848" t="s">
        <v>382</v>
      </c>
      <c r="D3848">
        <f>100*data!D3848/data!$V3848</f>
        <v>8.6419753086419746</v>
      </c>
      <c r="E3848">
        <f>100*data!E3848/data!$V3848</f>
        <v>0.33670033670033672</v>
      </c>
      <c r="F3848">
        <f>100*data!F3848/data!$V3848</f>
        <v>7.2951739618406286</v>
      </c>
      <c r="G3848">
        <f>100*data!G3848/data!$V3848</f>
        <v>13.916947250280584</v>
      </c>
      <c r="H3848">
        <f>100*data!H3848/data!$V3848</f>
        <v>3.9281705948372614</v>
      </c>
      <c r="I3848">
        <f>100*data!I3848/data!$V3848</f>
        <v>5.0505050505050502</v>
      </c>
      <c r="J3848">
        <f>100*data!J3848/data!$V3848</f>
        <v>6.7340067340067344</v>
      </c>
      <c r="K3848">
        <f>100*data!K3848/data!$V3848</f>
        <v>6.5095398428731759</v>
      </c>
      <c r="L3848">
        <f>100*data!L3848/data!$V3848</f>
        <v>5.6116722783389452</v>
      </c>
      <c r="M3848">
        <f>100*data!M3848/data!$V3848</f>
        <v>4.0404040404040407</v>
      </c>
      <c r="N3848">
        <f>100*data!N3848/data!$V3848</f>
        <v>1.9079685746352413</v>
      </c>
      <c r="O3848">
        <f>100*data!O3848/data!$V3848</f>
        <v>4.0404040404040407</v>
      </c>
      <c r="P3848">
        <f>100*data!P3848/data!$V3848</f>
        <v>12.233445566778901</v>
      </c>
      <c r="Q3848">
        <f>100*data!Q3848/data!$V3848</f>
        <v>8.0808080808080813</v>
      </c>
      <c r="R3848">
        <f>100*data!R3848/data!$V3848</f>
        <v>0.33670033670033672</v>
      </c>
      <c r="S3848">
        <f>100*data!S3848/data!$V3848</f>
        <v>1.7957351290684624</v>
      </c>
      <c r="T3848">
        <f>100*data!T3848/data!$V3848</f>
        <v>3.8159371492704826</v>
      </c>
      <c r="U3848">
        <f>100*data!U3848/data!$V3848</f>
        <v>5.7239057239057241</v>
      </c>
      <c r="V3848">
        <f t="shared" si="46"/>
        <v>100</v>
      </c>
    </row>
    <row r="3849" spans="1:22" x14ac:dyDescent="0.3">
      <c r="A3849" t="s">
        <v>144</v>
      </c>
      <c r="B3849" t="s">
        <v>273</v>
      </c>
      <c r="C3849" t="s">
        <v>386</v>
      </c>
      <c r="D3849">
        <f>100*data!D3849/data!$V3849</f>
        <v>9.5525997581620317</v>
      </c>
      <c r="E3849">
        <f>100*data!E3849/data!$V3849</f>
        <v>0.60459492140266025</v>
      </c>
      <c r="F3849">
        <f>100*data!F3849/data!$V3849</f>
        <v>6.6505441354292625</v>
      </c>
      <c r="G3849">
        <f>100*data!G3849/data!$V3849</f>
        <v>15.840386940749697</v>
      </c>
      <c r="H3849">
        <f>100*data!H3849/data!$V3849</f>
        <v>3.9903264812575574</v>
      </c>
      <c r="I3849">
        <f>100*data!I3849/data!$V3849</f>
        <v>4.5949214026602174</v>
      </c>
      <c r="J3849">
        <f>100*data!J3849/data!$V3849</f>
        <v>10.278113663845224</v>
      </c>
      <c r="K3849">
        <f>100*data!K3849/data!$V3849</f>
        <v>4.474002418379686</v>
      </c>
      <c r="L3849">
        <f>100*data!L3849/data!$V3849</f>
        <v>7.255139056831923</v>
      </c>
      <c r="M3849">
        <f>100*data!M3849/data!$V3849</f>
        <v>3.8694074969770256</v>
      </c>
      <c r="N3849">
        <f>100*data!N3849/data!$V3849</f>
        <v>0.96735187424425639</v>
      </c>
      <c r="O3849">
        <f>100*data!O3849/data!$V3849</f>
        <v>3.1438935912938333</v>
      </c>
      <c r="P3849">
        <f>100*data!P3849/data!$V3849</f>
        <v>11.366384522370012</v>
      </c>
      <c r="Q3849">
        <f>100*data!Q3849/data!$V3849</f>
        <v>6.6505441354292625</v>
      </c>
      <c r="R3849">
        <f>100*data!R3849/data!$V3849</f>
        <v>0.7255139056831923</v>
      </c>
      <c r="S3849">
        <f>100*data!S3849/data!$V3849</f>
        <v>0.96735187424425639</v>
      </c>
      <c r="T3849">
        <f>100*data!T3849/data!$V3849</f>
        <v>3.3857315598548974</v>
      </c>
      <c r="U3849">
        <f>100*data!U3849/data!$V3849</f>
        <v>5.6831922611850061</v>
      </c>
      <c r="V3849">
        <f t="shared" si="46"/>
        <v>100</v>
      </c>
    </row>
    <row r="3850" spans="1:22" x14ac:dyDescent="0.3">
      <c r="A3850" t="s">
        <v>323</v>
      </c>
      <c r="B3850" t="s">
        <v>273</v>
      </c>
      <c r="C3850" t="s">
        <v>386</v>
      </c>
      <c r="D3850">
        <f>100*data!D3850/data!$V3850</f>
        <v>22.66857962697274</v>
      </c>
      <c r="E3850">
        <f>100*data!E3850/data!$V3850</f>
        <v>0.28694404591104733</v>
      </c>
      <c r="F3850">
        <f>100*data!F3850/data!$V3850</f>
        <v>5.1649928263988523</v>
      </c>
      <c r="G3850">
        <f>100*data!G3850/data!$V3850</f>
        <v>11.621233859397417</v>
      </c>
      <c r="H3850">
        <f>100*data!H3850/data!$V3850</f>
        <v>2.2955523672883786</v>
      </c>
      <c r="I3850">
        <f>100*data!I3850/data!$V3850</f>
        <v>3.5868005738880919</v>
      </c>
      <c r="J3850">
        <f>100*data!J3850/data!$V3850</f>
        <v>7.3170731707317076</v>
      </c>
      <c r="K3850">
        <f>100*data!K3850/data!$V3850</f>
        <v>2.7259684361549499</v>
      </c>
      <c r="L3850">
        <f>100*data!L3850/data!$V3850</f>
        <v>7.3170731707317076</v>
      </c>
      <c r="M3850">
        <f>100*data!M3850/data!$V3850</f>
        <v>4.1606886657101869</v>
      </c>
      <c r="N3850">
        <f>100*data!N3850/data!$V3850</f>
        <v>1.4347202295552368</v>
      </c>
      <c r="O3850">
        <f>100*data!O3850/data!$V3850</f>
        <v>3.873744619799139</v>
      </c>
      <c r="P3850">
        <f>100*data!P3850/data!$V3850</f>
        <v>11.764705882352942</v>
      </c>
      <c r="Q3850">
        <f>100*data!Q3850/data!$V3850</f>
        <v>6.1692969870875176</v>
      </c>
      <c r="R3850">
        <f>100*data!R3850/data!$V3850</f>
        <v>0.57388809182209466</v>
      </c>
      <c r="S3850">
        <f>100*data!S3850/data!$V3850</f>
        <v>0.57388809182209466</v>
      </c>
      <c r="T3850">
        <f>100*data!T3850/data!$V3850</f>
        <v>3.0129124820659969</v>
      </c>
      <c r="U3850">
        <f>100*data!U3850/data!$V3850</f>
        <v>5.4519368723098998</v>
      </c>
      <c r="V3850">
        <f t="shared" si="46"/>
        <v>100.00000000000001</v>
      </c>
    </row>
    <row r="3851" spans="1:22" x14ac:dyDescent="0.3">
      <c r="A3851" t="s">
        <v>328</v>
      </c>
      <c r="B3851" t="s">
        <v>273</v>
      </c>
      <c r="C3851" t="s">
        <v>386</v>
      </c>
      <c r="D3851">
        <f>100*data!D3851/data!$V3851</f>
        <v>24.452901998097051</v>
      </c>
      <c r="E3851">
        <f>100*data!E3851/data!$V3851</f>
        <v>0.76117982873453849</v>
      </c>
      <c r="F3851">
        <f>100*data!F3851/data!$V3851</f>
        <v>5.4234062797335874</v>
      </c>
      <c r="G3851">
        <f>100*data!G3851/data!$V3851</f>
        <v>10.180780209324453</v>
      </c>
      <c r="H3851">
        <f>100*data!H3851/data!$V3851</f>
        <v>3.044719314938154</v>
      </c>
      <c r="I3851">
        <f>100*data!I3851/data!$V3851</f>
        <v>3.8058991436726926</v>
      </c>
      <c r="J3851">
        <f>100*data!J3851/data!$V3851</f>
        <v>5.5185537583254041</v>
      </c>
      <c r="K3851">
        <f>100*data!K3851/data!$V3851</f>
        <v>2.1883920076117982</v>
      </c>
      <c r="L3851">
        <f>100*data!L3851/data!$V3851</f>
        <v>6.2797335870599431</v>
      </c>
      <c r="M3851">
        <f>100*data!M3851/data!$V3851</f>
        <v>2.4738344433872501</v>
      </c>
      <c r="N3851">
        <f>100*data!N3851/data!$V3851</f>
        <v>1.7126546146527117</v>
      </c>
      <c r="O3851">
        <f>100*data!O3851/data!$V3851</f>
        <v>3.9010466222645102</v>
      </c>
      <c r="P3851">
        <f>100*data!P3851/data!$V3851</f>
        <v>12.844909609895337</v>
      </c>
      <c r="Q3851">
        <f>100*data!Q3851/data!$V3851</f>
        <v>6.6603235014272117</v>
      </c>
      <c r="R3851">
        <f>100*data!R3851/data!$V3851</f>
        <v>0.95147478591817314</v>
      </c>
      <c r="S3851">
        <f>100*data!S3851/data!$V3851</f>
        <v>1.0466222645099905</v>
      </c>
      <c r="T3851">
        <f>100*data!T3851/data!$V3851</f>
        <v>2.759276879162702</v>
      </c>
      <c r="U3851">
        <f>100*data!U3851/data!$V3851</f>
        <v>5.9942911512844912</v>
      </c>
      <c r="V3851">
        <f t="shared" si="46"/>
        <v>100</v>
      </c>
    </row>
    <row r="3852" spans="1:22" x14ac:dyDescent="0.3">
      <c r="A3852" t="s">
        <v>332</v>
      </c>
      <c r="B3852" t="s">
        <v>273</v>
      </c>
      <c r="C3852" t="s">
        <v>382</v>
      </c>
      <c r="D3852">
        <f>100*data!D3852/data!$V3852</f>
        <v>11.513157894736842</v>
      </c>
      <c r="E3852">
        <f>100*data!E3852/data!$V3852</f>
        <v>0.54824561403508776</v>
      </c>
      <c r="F3852">
        <f>100*data!F3852/data!$V3852</f>
        <v>4.5504385964912277</v>
      </c>
      <c r="G3852">
        <f>100*data!G3852/data!$V3852</f>
        <v>10.307017543859649</v>
      </c>
      <c r="H3852">
        <f>100*data!H3852/data!$V3852</f>
        <v>2.7960526315789473</v>
      </c>
      <c r="I3852">
        <f>100*data!I3852/data!$V3852</f>
        <v>4.4407894736842106</v>
      </c>
      <c r="J3852">
        <f>100*data!J3852/data!$V3852</f>
        <v>6.6885964912280702</v>
      </c>
      <c r="K3852">
        <f>100*data!K3852/data!$V3852</f>
        <v>1.9736842105263157</v>
      </c>
      <c r="L3852">
        <f>100*data!L3852/data!$V3852</f>
        <v>5.6469298245614032</v>
      </c>
      <c r="M3852">
        <f>100*data!M3852/data!$V3852</f>
        <v>5.7565789473684212</v>
      </c>
      <c r="N3852">
        <f>100*data!N3852/data!$V3852</f>
        <v>2.5219298245614037</v>
      </c>
      <c r="O3852">
        <f>100*data!O3852/data!$V3852</f>
        <v>5.0986842105263159</v>
      </c>
      <c r="P3852">
        <f>100*data!P3852/data!$V3852</f>
        <v>18.311403508771932</v>
      </c>
      <c r="Q3852">
        <f>100*data!Q3852/data!$V3852</f>
        <v>8.223684210526315</v>
      </c>
      <c r="R3852">
        <f>100*data!R3852/data!$V3852</f>
        <v>0.60307017543859653</v>
      </c>
      <c r="S3852">
        <f>100*data!S3852/data!$V3852</f>
        <v>1.6995614035087718</v>
      </c>
      <c r="T3852">
        <f>100*data!T3852/data!$V3852</f>
        <v>3.3991228070175437</v>
      </c>
      <c r="U3852">
        <f>100*data!U3852/data!$V3852</f>
        <v>5.9210526315789478</v>
      </c>
      <c r="V3852">
        <f t="shared" si="46"/>
        <v>100.00000000000001</v>
      </c>
    </row>
    <row r="3853" spans="1:22" x14ac:dyDescent="0.3">
      <c r="A3853" t="s">
        <v>338</v>
      </c>
      <c r="B3853" t="s">
        <v>273</v>
      </c>
      <c r="C3853" t="s">
        <v>386</v>
      </c>
      <c r="D3853">
        <f>100*data!D3853/data!$V3853</f>
        <v>26.422018348623855</v>
      </c>
      <c r="E3853">
        <f>100*data!E3853/data!$V3853</f>
        <v>0.55045871559633031</v>
      </c>
      <c r="F3853">
        <f>100*data!F3853/data!$V3853</f>
        <v>4.5871559633027523</v>
      </c>
      <c r="G3853">
        <f>100*data!G3853/data!$V3853</f>
        <v>10.642201834862385</v>
      </c>
      <c r="H3853">
        <f>100*data!H3853/data!$V3853</f>
        <v>3.1192660550458715</v>
      </c>
      <c r="I3853">
        <f>100*data!I3853/data!$V3853</f>
        <v>2.7522935779816513</v>
      </c>
      <c r="J3853">
        <f>100*data!J3853/data!$V3853</f>
        <v>5.6880733944954125</v>
      </c>
      <c r="K3853">
        <f>100*data!K3853/data!$V3853</f>
        <v>2.9357798165137616</v>
      </c>
      <c r="L3853">
        <f>100*data!L3853/data!$V3853</f>
        <v>8.0733944954128436</v>
      </c>
      <c r="M3853">
        <f>100*data!M3853/data!$V3853</f>
        <v>2.9357798165137616</v>
      </c>
      <c r="N3853">
        <f>100*data!N3853/data!$V3853</f>
        <v>0.91743119266055051</v>
      </c>
      <c r="O3853">
        <f>100*data!O3853/data!$V3853</f>
        <v>3.4862385321100917</v>
      </c>
      <c r="P3853">
        <f>100*data!P3853/data!$V3853</f>
        <v>10.091743119266056</v>
      </c>
      <c r="Q3853">
        <f>100*data!Q3853/data!$V3853</f>
        <v>6.0550458715596331</v>
      </c>
      <c r="R3853">
        <f>100*data!R3853/data!$V3853</f>
        <v>1.2844036697247707</v>
      </c>
      <c r="S3853">
        <f>100*data!S3853/data!$V3853</f>
        <v>1.2844036697247707</v>
      </c>
      <c r="T3853">
        <f>100*data!T3853/data!$V3853</f>
        <v>2.0183486238532109</v>
      </c>
      <c r="U3853">
        <f>100*data!U3853/data!$V3853</f>
        <v>7.1559633027522933</v>
      </c>
      <c r="V3853">
        <f t="shared" si="46"/>
        <v>99.999999999999986</v>
      </c>
    </row>
    <row r="3854" spans="1:22" x14ac:dyDescent="0.3">
      <c r="A3854" t="s">
        <v>341</v>
      </c>
      <c r="B3854" t="s">
        <v>273</v>
      </c>
      <c r="C3854" t="s">
        <v>386</v>
      </c>
      <c r="D3854">
        <f>100*data!D3854/data!$V3854</f>
        <v>27.709190672153635</v>
      </c>
      <c r="E3854">
        <f>100*data!E3854/data!$V3854</f>
        <v>0.54869684499314131</v>
      </c>
      <c r="F3854">
        <f>100*data!F3854/data!$V3854</f>
        <v>6.3100137174211248</v>
      </c>
      <c r="G3854">
        <f>100*data!G3854/data!$V3854</f>
        <v>10.150891632373114</v>
      </c>
      <c r="H3854">
        <f>100*data!H3854/data!$V3854</f>
        <v>3.4293552812071328</v>
      </c>
      <c r="I3854">
        <f>100*data!I3854/data!$V3854</f>
        <v>3.1550068587105624</v>
      </c>
      <c r="J3854">
        <f>100*data!J3854/data!$V3854</f>
        <v>6.1728395061728394</v>
      </c>
      <c r="K3854">
        <f>100*data!K3854/data!$V3854</f>
        <v>2.4691358024691357</v>
      </c>
      <c r="L3854">
        <f>100*data!L3854/data!$V3854</f>
        <v>6.7215363511659811</v>
      </c>
      <c r="M3854">
        <f>100*data!M3854/data!$V3854</f>
        <v>2.6063100137174211</v>
      </c>
      <c r="N3854">
        <f>100*data!N3854/data!$V3854</f>
        <v>1.3717421124828533</v>
      </c>
      <c r="O3854">
        <f>100*data!O3854/data!$V3854</f>
        <v>2.7434842249657065</v>
      </c>
      <c r="P3854">
        <f>100*data!P3854/data!$V3854</f>
        <v>9.7393689986282581</v>
      </c>
      <c r="Q3854">
        <f>100*data!Q3854/data!$V3854</f>
        <v>5.761316872427984</v>
      </c>
      <c r="R3854">
        <f>100*data!R3854/data!$V3854</f>
        <v>1.0973936899862826</v>
      </c>
      <c r="S3854">
        <f>100*data!S3854/data!$V3854</f>
        <v>0.96021947873799729</v>
      </c>
      <c r="T3854">
        <f>100*data!T3854/data!$V3854</f>
        <v>2.0576131687242798</v>
      </c>
      <c r="U3854">
        <f>100*data!U3854/data!$V3854</f>
        <v>6.9958847736625511</v>
      </c>
      <c r="V3854">
        <f t="shared" si="46"/>
        <v>99.999999999999986</v>
      </c>
    </row>
    <row r="3855" spans="1:22" x14ac:dyDescent="0.3">
      <c r="A3855" t="s">
        <v>344</v>
      </c>
      <c r="B3855" t="s">
        <v>273</v>
      </c>
      <c r="C3855" t="s">
        <v>382</v>
      </c>
      <c r="D3855">
        <f>100*data!D3855/data!$V3855</f>
        <v>14.8859543817527</v>
      </c>
      <c r="E3855">
        <f>100*data!E3855/data!$V3855</f>
        <v>0.48019207683073228</v>
      </c>
      <c r="F3855">
        <f>100*data!F3855/data!$V3855</f>
        <v>5.0420168067226889</v>
      </c>
      <c r="G3855">
        <f>100*data!G3855/data!$V3855</f>
        <v>12.244897959183673</v>
      </c>
      <c r="H3855">
        <f>100*data!H3855/data!$V3855</f>
        <v>2.8811524609843939</v>
      </c>
      <c r="I3855">
        <f>100*data!I3855/data!$V3855</f>
        <v>2.8811524609843939</v>
      </c>
      <c r="J3855">
        <f>100*data!J3855/data!$V3855</f>
        <v>8.8835534213685481</v>
      </c>
      <c r="K3855">
        <f>100*data!K3855/data!$V3855</f>
        <v>2.5210084033613445</v>
      </c>
      <c r="L3855">
        <f>100*data!L3855/data!$V3855</f>
        <v>16.326530612244898</v>
      </c>
      <c r="M3855">
        <f>100*data!M3855/data!$V3855</f>
        <v>2.6410564225690276</v>
      </c>
      <c r="N3855">
        <f>100*data!N3855/data!$V3855</f>
        <v>1.3205282112845138</v>
      </c>
      <c r="O3855">
        <f>100*data!O3855/data!$V3855</f>
        <v>3.2412965186074429</v>
      </c>
      <c r="P3855">
        <f>100*data!P3855/data!$V3855</f>
        <v>8.4033613445378155</v>
      </c>
      <c r="Q3855">
        <f>100*data!Q3855/data!$V3855</f>
        <v>5.5222088835534215</v>
      </c>
      <c r="R3855">
        <f>100*data!R3855/data!$V3855</f>
        <v>0.72028811524609848</v>
      </c>
      <c r="S3855">
        <f>100*data!S3855/data!$V3855</f>
        <v>1.440576230492197</v>
      </c>
      <c r="T3855">
        <f>100*data!T3855/data!$V3855</f>
        <v>3.9615846338535414</v>
      </c>
      <c r="U3855">
        <f>100*data!U3855/data!$V3855</f>
        <v>6.602641056422569</v>
      </c>
      <c r="V3855">
        <f t="shared" si="46"/>
        <v>99.999999999999986</v>
      </c>
    </row>
    <row r="3856" spans="1:22" x14ac:dyDescent="0.3">
      <c r="A3856" t="s">
        <v>347</v>
      </c>
      <c r="B3856" t="s">
        <v>273</v>
      </c>
      <c r="C3856" t="s">
        <v>386</v>
      </c>
      <c r="D3856">
        <f>100*data!D3856/data!$V3856</f>
        <v>11.513583441138422</v>
      </c>
      <c r="E3856">
        <f>100*data!E3856/data!$V3856</f>
        <v>0.90556274256144886</v>
      </c>
      <c r="F3856">
        <f>100*data!F3856/data!$V3856</f>
        <v>6.4683053040103493</v>
      </c>
      <c r="G3856">
        <f>100*data!G3856/data!$V3856</f>
        <v>12.936610608020699</v>
      </c>
      <c r="H3856">
        <f>100*data!H3856/data!$V3856</f>
        <v>3.8809831824062098</v>
      </c>
      <c r="I3856">
        <f>100*data!I3856/data!$V3856</f>
        <v>3.8809831824062098</v>
      </c>
      <c r="J3856">
        <f>100*data!J3856/data!$V3856</f>
        <v>6.3389391979301424</v>
      </c>
      <c r="K3856">
        <f>100*data!K3856/data!$V3856</f>
        <v>6.5976714100905562</v>
      </c>
      <c r="L3856">
        <f>100*data!L3856/data!$V3856</f>
        <v>5.6921086675291077</v>
      </c>
      <c r="M3856">
        <f>100*data!M3856/data!$V3856</f>
        <v>4.9159120310478652</v>
      </c>
      <c r="N3856">
        <f>100*data!N3856/data!$V3856</f>
        <v>1.6817593790426908</v>
      </c>
      <c r="O3856">
        <f>100*data!O3856/data!$V3856</f>
        <v>3.2341526520051747</v>
      </c>
      <c r="P3856">
        <f>100*data!P3856/data!$V3856</f>
        <v>14.618369987063389</v>
      </c>
      <c r="Q3856">
        <f>100*data!Q3856/data!$V3856</f>
        <v>7.3738680465717978</v>
      </c>
      <c r="R3856">
        <f>100*data!R3856/data!$V3856</f>
        <v>1.0349288486416559</v>
      </c>
      <c r="S3856">
        <f>100*data!S3856/data!$V3856</f>
        <v>1.2936610608020698</v>
      </c>
      <c r="T3856">
        <f>100*data!T3856/data!$V3856</f>
        <v>2.7166882276843465</v>
      </c>
      <c r="U3856">
        <f>100*data!U3856/data!$V3856</f>
        <v>4.9159120310478652</v>
      </c>
      <c r="V3856">
        <f t="shared" si="46"/>
        <v>100</v>
      </c>
    </row>
    <row r="3857" spans="1:22" x14ac:dyDescent="0.3">
      <c r="A3857" t="s">
        <v>213</v>
      </c>
      <c r="B3857" t="s">
        <v>273</v>
      </c>
      <c r="C3857" t="s">
        <v>384</v>
      </c>
      <c r="D3857">
        <f>100*data!D3857/data!$V3857</f>
        <v>5.8693244739756372</v>
      </c>
      <c r="E3857">
        <f>100*data!E3857/data!$V3857</f>
        <v>0.55370985603543743</v>
      </c>
      <c r="F3857">
        <f>100*data!F3857/data!$V3857</f>
        <v>8.1949058693244741</v>
      </c>
      <c r="G3857">
        <f>100*data!G3857/data!$V3857</f>
        <v>16.279069767441861</v>
      </c>
      <c r="H3857">
        <f>100*data!H3857/data!$V3857</f>
        <v>4.2081949058693242</v>
      </c>
      <c r="I3857">
        <f>100*data!I3857/data!$V3857</f>
        <v>3.8759689922480618</v>
      </c>
      <c r="J3857">
        <f>100*data!J3857/data!$V3857</f>
        <v>7.1982281284606868</v>
      </c>
      <c r="K3857">
        <f>100*data!K3857/data!$V3857</f>
        <v>4.2081949058693242</v>
      </c>
      <c r="L3857">
        <f>100*data!L3857/data!$V3857</f>
        <v>6.6445182724252492</v>
      </c>
      <c r="M3857">
        <f>100*data!M3857/data!$V3857</f>
        <v>4.2081949058693242</v>
      </c>
      <c r="N3857">
        <f>100*data!N3857/data!$V3857</f>
        <v>1.9933554817275747</v>
      </c>
      <c r="O3857">
        <f>100*data!O3857/data!$V3857</f>
        <v>4.097452934662237</v>
      </c>
      <c r="P3857">
        <f>100*data!P3857/data!$V3857</f>
        <v>13.399778516057586</v>
      </c>
      <c r="Q3857">
        <f>100*data!Q3857/data!$V3857</f>
        <v>6.7552602436323363</v>
      </c>
      <c r="R3857">
        <f>100*data!R3857/data!$V3857</f>
        <v>0.44296788482834992</v>
      </c>
      <c r="S3857">
        <f>100*data!S3857/data!$V3857</f>
        <v>1.5503875968992249</v>
      </c>
      <c r="T3857">
        <f>100*data!T3857/data!$V3857</f>
        <v>3.8759689922480618</v>
      </c>
      <c r="U3857">
        <f>100*data!U3857/data!$V3857</f>
        <v>6.6445182724252492</v>
      </c>
      <c r="V3857">
        <f t="shared" si="46"/>
        <v>100</v>
      </c>
    </row>
    <row r="3858" spans="1:22" x14ac:dyDescent="0.3">
      <c r="A3858" t="s">
        <v>221</v>
      </c>
      <c r="B3858" t="s">
        <v>273</v>
      </c>
      <c r="C3858" t="s">
        <v>382</v>
      </c>
      <c r="D3858">
        <f>100*data!D3858/data!$V3858</f>
        <v>3.6876355748373104</v>
      </c>
      <c r="E3858">
        <f>100*data!E3858/data!$V3858</f>
        <v>0.43383947939262474</v>
      </c>
      <c r="F3858">
        <f>100*data!F3858/data!$V3858</f>
        <v>8.676789587852495</v>
      </c>
      <c r="G3858">
        <f>100*data!G3858/data!$V3858</f>
        <v>15.61822125813449</v>
      </c>
      <c r="H3858">
        <f>100*data!H3858/data!$V3858</f>
        <v>4.5553145336225596</v>
      </c>
      <c r="I3858">
        <f>100*data!I3858/data!$V3858</f>
        <v>4.1214750542299345</v>
      </c>
      <c r="J3858">
        <f>100*data!J3858/data!$V3858</f>
        <v>8.2429501084598691</v>
      </c>
      <c r="K3858">
        <f>100*data!K3858/data!$V3858</f>
        <v>6.7245119305856829</v>
      </c>
      <c r="L3858">
        <f>100*data!L3858/data!$V3858</f>
        <v>6.9414316702819958</v>
      </c>
      <c r="M3858">
        <f>100*data!M3858/data!$V3858</f>
        <v>3.0368763557483729</v>
      </c>
      <c r="N3858">
        <f>100*data!N3858/data!$V3858</f>
        <v>3.9045553145336225</v>
      </c>
      <c r="O3858">
        <f>100*data!O3858/data!$V3858</f>
        <v>5.6399132321041217</v>
      </c>
      <c r="P3858">
        <f>100*data!P3858/data!$V3858</f>
        <v>9.9783080260303691</v>
      </c>
      <c r="Q3858">
        <f>100*data!Q3858/data!$V3858</f>
        <v>7.1583514099783079</v>
      </c>
      <c r="R3858">
        <f>100*data!R3858/data!$V3858</f>
        <v>0.86767895878524948</v>
      </c>
      <c r="S3858">
        <f>100*data!S3858/data!$V3858</f>
        <v>1.5184381778741864</v>
      </c>
      <c r="T3858">
        <f>100*data!T3858/data!$V3858</f>
        <v>2.8199566160520608</v>
      </c>
      <c r="U3858">
        <f>100*data!U3858/data!$V3858</f>
        <v>6.0737527114967458</v>
      </c>
      <c r="V3858">
        <f t="shared" si="46"/>
        <v>100.00000000000001</v>
      </c>
    </row>
    <row r="3859" spans="1:22" x14ac:dyDescent="0.3">
      <c r="A3859" t="s">
        <v>229</v>
      </c>
      <c r="B3859" t="s">
        <v>273</v>
      </c>
      <c r="C3859" t="s">
        <v>384</v>
      </c>
      <c r="D3859">
        <f>100*data!D3859/data!$V3859</f>
        <v>0.83682008368200833</v>
      </c>
      <c r="E3859">
        <f>100*data!E3859/data!$V3859</f>
        <v>0.55788005578800559</v>
      </c>
      <c r="F3859">
        <f>100*data!F3859/data!$V3859</f>
        <v>9.4839609483960956</v>
      </c>
      <c r="G3859">
        <f>100*data!G3859/data!$V3859</f>
        <v>12.831241283124129</v>
      </c>
      <c r="H3859">
        <f>100*data!H3859/data!$V3859</f>
        <v>4.8814504881450489</v>
      </c>
      <c r="I3859">
        <f>100*data!I3859/data!$V3859</f>
        <v>5.160390516039052</v>
      </c>
      <c r="J3859">
        <f>100*data!J3859/data!$V3859</f>
        <v>8.0892608089260811</v>
      </c>
      <c r="K3859">
        <f>100*data!K3859/data!$V3859</f>
        <v>7.2524407252440728</v>
      </c>
      <c r="L3859">
        <f>100*data!L3859/data!$V3859</f>
        <v>8.5076708507670844</v>
      </c>
      <c r="M3859">
        <f>100*data!M3859/data!$V3859</f>
        <v>4.7419804741980478</v>
      </c>
      <c r="N3859">
        <f>100*data!N3859/data!$V3859</f>
        <v>2.3709902370990239</v>
      </c>
      <c r="O3859">
        <f>100*data!O3859/data!$V3859</f>
        <v>2.9288702928870292</v>
      </c>
      <c r="P3859">
        <f>100*data!P3859/data!$V3859</f>
        <v>11.715481171548117</v>
      </c>
      <c r="Q3859">
        <f>100*data!Q3859/data!$V3859</f>
        <v>8.6471408647140873</v>
      </c>
      <c r="R3859">
        <f>100*data!R3859/data!$V3859</f>
        <v>0.1394700139470014</v>
      </c>
      <c r="S3859">
        <f>100*data!S3859/data!$V3859</f>
        <v>1.6736401673640167</v>
      </c>
      <c r="T3859">
        <f>100*data!T3859/data!$V3859</f>
        <v>4.4630404463040447</v>
      </c>
      <c r="U3859">
        <f>100*data!U3859/data!$V3859</f>
        <v>5.7182705718270572</v>
      </c>
      <c r="V3859">
        <f t="shared" si="46"/>
        <v>100.00000000000001</v>
      </c>
    </row>
    <row r="3860" spans="1:22" x14ac:dyDescent="0.3">
      <c r="A3860" t="s">
        <v>239</v>
      </c>
      <c r="B3860" t="s">
        <v>273</v>
      </c>
      <c r="C3860" t="s">
        <v>386</v>
      </c>
      <c r="D3860">
        <f>100*data!D3860/data!$V3860</f>
        <v>19.083969465648856</v>
      </c>
      <c r="E3860">
        <f>100*data!E3860/data!$V3860</f>
        <v>0.65430752453653218</v>
      </c>
      <c r="F3860">
        <f>100*data!F3860/data!$V3860</f>
        <v>5.9978189749182116</v>
      </c>
      <c r="G3860">
        <f>100*data!G3860/data!$V3860</f>
        <v>10.687022900763358</v>
      </c>
      <c r="H3860">
        <f>100*data!H3860/data!$V3860</f>
        <v>2.7262813522355507</v>
      </c>
      <c r="I3860">
        <f>100*data!I3860/data!$V3860</f>
        <v>3.162486368593239</v>
      </c>
      <c r="J3860">
        <f>100*data!J3860/data!$V3860</f>
        <v>6.5430752453653218</v>
      </c>
      <c r="K3860">
        <f>100*data!K3860/data!$V3860</f>
        <v>3.3805888767720829</v>
      </c>
      <c r="L3860">
        <f>100*data!L3860/data!$V3860</f>
        <v>8.8331515812431842</v>
      </c>
      <c r="M3860">
        <f>100*data!M3860/data!$V3860</f>
        <v>4.4711014176663033</v>
      </c>
      <c r="N3860">
        <f>100*data!N3860/data!$V3860</f>
        <v>1.1995637949836424</v>
      </c>
      <c r="O3860">
        <f>100*data!O3860/data!$V3860</f>
        <v>3.9258451472191931</v>
      </c>
      <c r="P3860">
        <f>100*data!P3860/data!$V3860</f>
        <v>13.522355507088331</v>
      </c>
      <c r="Q3860">
        <f>100*data!Q3860/data!$V3860</f>
        <v>5.4525627044711014</v>
      </c>
      <c r="R3860">
        <f>100*data!R3860/data!$V3860</f>
        <v>1.0905125408942202</v>
      </c>
      <c r="S3860">
        <f>100*data!S3860/data!$V3860</f>
        <v>1.5267175572519085</v>
      </c>
      <c r="T3860">
        <f>100*data!T3860/data!$V3860</f>
        <v>2.7262813522355507</v>
      </c>
      <c r="U3860">
        <f>100*data!U3860/data!$V3860</f>
        <v>5.0163576881134135</v>
      </c>
      <c r="V3860">
        <f t="shared" si="46"/>
        <v>100.00000000000001</v>
      </c>
    </row>
    <row r="3861" spans="1:22" x14ac:dyDescent="0.3">
      <c r="A3861" t="s">
        <v>245</v>
      </c>
      <c r="B3861" t="s">
        <v>273</v>
      </c>
      <c r="C3861" t="s">
        <v>384</v>
      </c>
      <c r="D3861">
        <f>100*data!D3861/data!$V3861</f>
        <v>2.14190093708166</v>
      </c>
      <c r="E3861">
        <f>100*data!E3861/data!$V3861</f>
        <v>0.53547523427041499</v>
      </c>
      <c r="F3861">
        <f>100*data!F3861/data!$V3861</f>
        <v>11.244979919678714</v>
      </c>
      <c r="G3861">
        <f>100*data!G3861/data!$V3861</f>
        <v>18.206157965194109</v>
      </c>
      <c r="H3861">
        <f>100*data!H3861/data!$V3861</f>
        <v>4.4176706827309236</v>
      </c>
      <c r="I3861">
        <f>100*data!I3861/data!$V3861</f>
        <v>4.5515394912985272</v>
      </c>
      <c r="J3861">
        <f>100*data!J3861/data!$V3861</f>
        <v>7.2289156626506026</v>
      </c>
      <c r="K3861">
        <f>100*data!K3861/data!$V3861</f>
        <v>4.953145917001339</v>
      </c>
      <c r="L3861">
        <f>100*data!L3861/data!$V3861</f>
        <v>6.4257028112449799</v>
      </c>
      <c r="M3861">
        <f>100*data!M3861/data!$V3861</f>
        <v>5.2208835341365463</v>
      </c>
      <c r="N3861">
        <f>100*data!N3861/data!$V3861</f>
        <v>2.0080321285140563</v>
      </c>
      <c r="O3861">
        <f>100*data!O3861/data!$V3861</f>
        <v>3.6144578313253013</v>
      </c>
      <c r="P3861">
        <f>100*data!P3861/data!$V3861</f>
        <v>12.583668005354752</v>
      </c>
      <c r="Q3861">
        <f>100*data!Q3861/data!$V3861</f>
        <v>6.4257028112449799</v>
      </c>
      <c r="R3861">
        <f>100*data!R3861/data!$V3861</f>
        <v>0.2677376171352075</v>
      </c>
      <c r="S3861">
        <f>100*data!S3861/data!$V3861</f>
        <v>1.606425702811245</v>
      </c>
      <c r="T3861">
        <f>100*data!T3861/data!$V3861</f>
        <v>3.3467202141900936</v>
      </c>
      <c r="U3861">
        <f>100*data!U3861/data!$V3861</f>
        <v>5.2208835341365463</v>
      </c>
      <c r="V3861">
        <f t="shared" si="46"/>
        <v>100</v>
      </c>
    </row>
    <row r="3862" spans="1:22" x14ac:dyDescent="0.3">
      <c r="A3862" t="s">
        <v>249</v>
      </c>
      <c r="B3862" t="s">
        <v>273</v>
      </c>
      <c r="C3862" t="s">
        <v>386</v>
      </c>
      <c r="D3862">
        <f>100*data!D3862/data!$V3862</f>
        <v>7.3604060913705585</v>
      </c>
      <c r="E3862">
        <f>100*data!E3862/data!$V3862</f>
        <v>0.50761421319796951</v>
      </c>
      <c r="F3862">
        <f>100*data!F3862/data!$V3862</f>
        <v>7.1065989847715736</v>
      </c>
      <c r="G3862">
        <f>100*data!G3862/data!$V3862</f>
        <v>13.197969543147208</v>
      </c>
      <c r="H3862">
        <f>100*data!H3862/data!$V3862</f>
        <v>3.6802030456852792</v>
      </c>
      <c r="I3862">
        <f>100*data!I3862/data!$V3862</f>
        <v>3.9340101522842641</v>
      </c>
      <c r="J3862">
        <f>100*data!J3862/data!$V3862</f>
        <v>7.4873096446700504</v>
      </c>
      <c r="K3862">
        <f>100*data!K3862/data!$V3862</f>
        <v>3.8071065989847717</v>
      </c>
      <c r="L3862">
        <f>100*data!L3862/data!$V3862</f>
        <v>7.4873096446700504</v>
      </c>
      <c r="M3862">
        <f>100*data!M3862/data!$V3862</f>
        <v>5.8375634517766501</v>
      </c>
      <c r="N3862">
        <f>100*data!N3862/data!$V3862</f>
        <v>1.649746192893401</v>
      </c>
      <c r="O3862">
        <f>100*data!O3862/data!$V3862</f>
        <v>2.9187817258883251</v>
      </c>
      <c r="P3862">
        <f>100*data!P3862/data!$V3862</f>
        <v>15.355329949238579</v>
      </c>
      <c r="Q3862">
        <f>100*data!Q3862/data!$V3862</f>
        <v>7.4873096446700504</v>
      </c>
      <c r="R3862">
        <f>100*data!R3862/data!$V3862</f>
        <v>0.38071065989847713</v>
      </c>
      <c r="S3862">
        <f>100*data!S3862/data!$V3862</f>
        <v>1.649746192893401</v>
      </c>
      <c r="T3862">
        <f>100*data!T3862/data!$V3862</f>
        <v>3.8071065989847717</v>
      </c>
      <c r="U3862">
        <f>100*data!U3862/data!$V3862</f>
        <v>6.345177664974619</v>
      </c>
      <c r="V3862">
        <f t="shared" si="46"/>
        <v>100</v>
      </c>
    </row>
    <row r="3863" spans="1:22" x14ac:dyDescent="0.3">
      <c r="A3863" t="s">
        <v>253</v>
      </c>
      <c r="B3863" t="s">
        <v>273</v>
      </c>
      <c r="C3863" t="s">
        <v>384</v>
      </c>
      <c r="D3863">
        <f>100*data!D3863/data!$V3863</f>
        <v>8.4057971014492754</v>
      </c>
      <c r="E3863">
        <f>100*data!E3863/data!$V3863</f>
        <v>0.57971014492753625</v>
      </c>
      <c r="F3863">
        <f>100*data!F3863/data!$V3863</f>
        <v>6.9565217391304346</v>
      </c>
      <c r="G3863">
        <f>100*data!G3863/data!$V3863</f>
        <v>17.681159420289855</v>
      </c>
      <c r="H3863">
        <f>100*data!H3863/data!$V3863</f>
        <v>4.0579710144927539</v>
      </c>
      <c r="I3863">
        <f>100*data!I3863/data!$V3863</f>
        <v>4.63768115942029</v>
      </c>
      <c r="J3863">
        <f>100*data!J3863/data!$V3863</f>
        <v>6.5217391304347823</v>
      </c>
      <c r="K3863">
        <f>100*data!K3863/data!$V3863</f>
        <v>5.0724637681159424</v>
      </c>
      <c r="L3863">
        <f>100*data!L3863/data!$V3863</f>
        <v>6.5217391304347823</v>
      </c>
      <c r="M3863">
        <f>100*data!M3863/data!$V3863</f>
        <v>4.0579710144927539</v>
      </c>
      <c r="N3863">
        <f>100*data!N3863/data!$V3863</f>
        <v>2.0289855072463769</v>
      </c>
      <c r="O3863">
        <f>100*data!O3863/data!$V3863</f>
        <v>3.7681159420289854</v>
      </c>
      <c r="P3863">
        <f>100*data!P3863/data!$V3863</f>
        <v>12.463768115942029</v>
      </c>
      <c r="Q3863">
        <f>100*data!Q3863/data!$V3863</f>
        <v>6.5217391304347823</v>
      </c>
      <c r="R3863">
        <f>100*data!R3863/data!$V3863</f>
        <v>0.57971014492753625</v>
      </c>
      <c r="S3863">
        <f>100*data!S3863/data!$V3863</f>
        <v>1.8840579710144927</v>
      </c>
      <c r="T3863">
        <f>100*data!T3863/data!$V3863</f>
        <v>3.1884057971014492</v>
      </c>
      <c r="U3863">
        <f>100*data!U3863/data!$V3863</f>
        <v>5.0724637681159424</v>
      </c>
      <c r="V3863">
        <f t="shared" si="46"/>
        <v>100</v>
      </c>
    </row>
    <row r="3864" spans="1:22" x14ac:dyDescent="0.3">
      <c r="A3864" t="s">
        <v>257</v>
      </c>
      <c r="B3864" t="s">
        <v>273</v>
      </c>
      <c r="C3864" t="s">
        <v>382</v>
      </c>
      <c r="D3864">
        <f>100*data!D3864/data!$V3864</f>
        <v>7.4803149606299213</v>
      </c>
      <c r="E3864">
        <f>100*data!E3864/data!$V3864</f>
        <v>0.52493438320209973</v>
      </c>
      <c r="F3864">
        <f>100*data!F3864/data!$V3864</f>
        <v>6.6929133858267713</v>
      </c>
      <c r="G3864">
        <f>100*data!G3864/data!$V3864</f>
        <v>14.435695538057743</v>
      </c>
      <c r="H3864">
        <f>100*data!H3864/data!$V3864</f>
        <v>3.9370078740157481</v>
      </c>
      <c r="I3864">
        <f>100*data!I3864/data!$V3864</f>
        <v>3.9370078740157481</v>
      </c>
      <c r="J3864">
        <f>100*data!J3864/data!$V3864</f>
        <v>6.1679790026246719</v>
      </c>
      <c r="K3864">
        <f>100*data!K3864/data!$V3864</f>
        <v>5.6430446194225725</v>
      </c>
      <c r="L3864">
        <f>100*data!L3864/data!$V3864</f>
        <v>5.6430446194225725</v>
      </c>
      <c r="M3864">
        <f>100*data!M3864/data!$V3864</f>
        <v>5.5118110236220472</v>
      </c>
      <c r="N3864">
        <f>100*data!N3864/data!$V3864</f>
        <v>1.837270341207349</v>
      </c>
      <c r="O3864">
        <f>100*data!O3864/data!$V3864</f>
        <v>3.8057742782152233</v>
      </c>
      <c r="P3864">
        <f>100*data!P3864/data!$V3864</f>
        <v>14.960629921259843</v>
      </c>
      <c r="Q3864">
        <f>100*data!Q3864/data!$V3864</f>
        <v>7.742782152230971</v>
      </c>
      <c r="R3864">
        <f>100*data!R3864/data!$V3864</f>
        <v>0.52493438320209973</v>
      </c>
      <c r="S3864">
        <f>100*data!S3864/data!$V3864</f>
        <v>1.9685039370078741</v>
      </c>
      <c r="T3864">
        <f>100*data!T3864/data!$V3864</f>
        <v>3.5433070866141732</v>
      </c>
      <c r="U3864">
        <f>100*data!U3864/data!$V3864</f>
        <v>5.6430446194225725</v>
      </c>
      <c r="V3864">
        <f t="shared" si="46"/>
        <v>99.999999999999986</v>
      </c>
    </row>
    <row r="3865" spans="1:22" x14ac:dyDescent="0.3">
      <c r="A3865" t="s">
        <v>153</v>
      </c>
      <c r="B3865" t="s">
        <v>273</v>
      </c>
      <c r="C3865" t="s">
        <v>384</v>
      </c>
      <c r="D3865">
        <f>100*data!D3865/data!$V3865</f>
        <v>2.5670945157526255</v>
      </c>
      <c r="E3865">
        <f>100*data!E3865/data!$V3865</f>
        <v>0.58343057176196034</v>
      </c>
      <c r="F3865">
        <f>100*data!F3865/data!$V3865</f>
        <v>6.0676779463243875</v>
      </c>
      <c r="G3865">
        <f>100*data!G3865/data!$V3865</f>
        <v>16.45274212368728</v>
      </c>
      <c r="H3865">
        <f>100*data!H3865/data!$V3865</f>
        <v>3.1505250875145858</v>
      </c>
      <c r="I3865">
        <f>100*data!I3865/data!$V3865</f>
        <v>4.0840140023337224</v>
      </c>
      <c r="J3865">
        <f>100*data!J3865/data!$V3865</f>
        <v>6.0676779463243875</v>
      </c>
      <c r="K3865">
        <f>100*data!K3865/data!$V3865</f>
        <v>8.2847141190198368</v>
      </c>
      <c r="L3865">
        <f>100*data!L3865/data!$V3865</f>
        <v>3.500583430571762</v>
      </c>
      <c r="M3865">
        <f>100*data!M3865/data!$V3865</f>
        <v>4.9008168028004668</v>
      </c>
      <c r="N3865">
        <f>100*data!N3865/data!$V3865</f>
        <v>7.5845974329054844</v>
      </c>
      <c r="O3865">
        <f>100*data!O3865/data!$V3865</f>
        <v>3.6172695449241541</v>
      </c>
      <c r="P3865">
        <f>100*data!P3865/data!$V3865</f>
        <v>13.068844807467912</v>
      </c>
      <c r="Q3865">
        <f>100*data!Q3865/data!$V3865</f>
        <v>9.5682613768961495</v>
      </c>
      <c r="R3865">
        <f>100*data!R3865/data!$V3865</f>
        <v>0.46674445740956827</v>
      </c>
      <c r="S3865">
        <f>100*data!S3865/data!$V3865</f>
        <v>1.6336056009334889</v>
      </c>
      <c r="T3865">
        <f>100*data!T3865/data!$V3865</f>
        <v>3.1505250875145858</v>
      </c>
      <c r="U3865">
        <f>100*data!U3865/data!$V3865</f>
        <v>5.250875145857643</v>
      </c>
      <c r="V3865">
        <f t="shared" si="46"/>
        <v>100.00000000000001</v>
      </c>
    </row>
    <row r="3866" spans="1:22" x14ac:dyDescent="0.3">
      <c r="A3866" t="s">
        <v>164</v>
      </c>
      <c r="B3866" t="s">
        <v>273</v>
      </c>
      <c r="C3866" t="s">
        <v>384</v>
      </c>
      <c r="D3866">
        <f>100*data!D3866/data!$V3866</f>
        <v>2.8136882129277567</v>
      </c>
      <c r="E3866">
        <f>100*data!E3866/data!$V3866</f>
        <v>0.45627376425855515</v>
      </c>
      <c r="F3866">
        <f>100*data!F3866/data!$V3866</f>
        <v>7.5285171102661597</v>
      </c>
      <c r="G3866">
        <f>100*data!G3866/data!$V3866</f>
        <v>13.384030418250951</v>
      </c>
      <c r="H3866">
        <f>100*data!H3866/data!$V3866</f>
        <v>3.8022813688212929</v>
      </c>
      <c r="I3866">
        <f>100*data!I3866/data!$V3866</f>
        <v>5.3992395437262362</v>
      </c>
      <c r="J3866">
        <f>100*data!J3866/data!$V3866</f>
        <v>8.1368821292775664</v>
      </c>
      <c r="K3866">
        <f>100*data!K3866/data!$V3866</f>
        <v>4.8669201520912546</v>
      </c>
      <c r="L3866">
        <f>100*data!L3866/data!$V3866</f>
        <v>5.9315589353612168</v>
      </c>
      <c r="M3866">
        <f>100*data!M3866/data!$V3866</f>
        <v>5.7794676806083647</v>
      </c>
      <c r="N3866">
        <f>100*data!N3866/data!$V3866</f>
        <v>2.1292775665399239</v>
      </c>
      <c r="O3866">
        <f>100*data!O3866/data!$V3866</f>
        <v>3.6501901140684412</v>
      </c>
      <c r="P3866">
        <f>100*data!P3866/data!$V3866</f>
        <v>16.197718631178706</v>
      </c>
      <c r="Q3866">
        <f>100*data!Q3866/data!$V3866</f>
        <v>6.996197718631179</v>
      </c>
      <c r="R3866">
        <f>100*data!R3866/data!$V3866</f>
        <v>0.30418250950570341</v>
      </c>
      <c r="S3866">
        <f>100*data!S3866/data!$V3866</f>
        <v>1.9011406844106464</v>
      </c>
      <c r="T3866">
        <f>100*data!T3866/data!$V3866</f>
        <v>4.1825095057034218</v>
      </c>
      <c r="U3866">
        <f>100*data!U3866/data!$V3866</f>
        <v>6.5399239543726235</v>
      </c>
      <c r="V3866">
        <f t="shared" si="46"/>
        <v>100.00000000000001</v>
      </c>
    </row>
    <row r="3867" spans="1:22" x14ac:dyDescent="0.3">
      <c r="A3867" t="s">
        <v>170</v>
      </c>
      <c r="B3867" t="s">
        <v>273</v>
      </c>
      <c r="C3867" t="s">
        <v>386</v>
      </c>
      <c r="D3867">
        <f>100*data!D3867/data!$V3867</f>
        <v>10.027855153203342</v>
      </c>
      <c r="E3867">
        <f>100*data!E3867/data!$V3867</f>
        <v>0.37140204271123489</v>
      </c>
      <c r="F3867">
        <f>100*data!F3867/data!$V3867</f>
        <v>5.2924791086350975</v>
      </c>
      <c r="G3867">
        <f>100*data!G3867/data!$V3867</f>
        <v>11.513463324048283</v>
      </c>
      <c r="H3867">
        <f>100*data!H3867/data!$V3867</f>
        <v>2.8783658310120708</v>
      </c>
      <c r="I3867">
        <f>100*data!I3867/data!$V3867</f>
        <v>4.6425255338904368</v>
      </c>
      <c r="J3867">
        <f>100*data!J3867/data!$V3867</f>
        <v>6.1281337047353759</v>
      </c>
      <c r="K3867">
        <f>100*data!K3867/data!$V3867</f>
        <v>3.4354688950789227</v>
      </c>
      <c r="L3867">
        <f>100*data!L3867/data!$V3867</f>
        <v>4.549675023212628</v>
      </c>
      <c r="M3867">
        <f>100*data!M3867/data!$V3867</f>
        <v>5.3853296193129063</v>
      </c>
      <c r="N3867">
        <f>100*data!N3867/data!$V3867</f>
        <v>3.1569173630454967</v>
      </c>
      <c r="O3867">
        <f>100*data!O3867/data!$V3867</f>
        <v>5.0139275766016711</v>
      </c>
      <c r="P3867">
        <f>100*data!P3867/data!$V3867</f>
        <v>17.177344475394616</v>
      </c>
      <c r="Q3867">
        <f>100*data!Q3867/data!$V3867</f>
        <v>8.8207985143918286</v>
      </c>
      <c r="R3867">
        <f>100*data!R3867/data!$V3867</f>
        <v>0.74280408542246978</v>
      </c>
      <c r="S3867">
        <f>100*data!S3867/data!$V3867</f>
        <v>2.042711234911792</v>
      </c>
      <c r="T3867">
        <f>100*data!T3867/data!$V3867</f>
        <v>3.1569173630454967</v>
      </c>
      <c r="U3867">
        <f>100*data!U3867/data!$V3867</f>
        <v>5.6638811513463327</v>
      </c>
      <c r="V3867">
        <f t="shared" si="46"/>
        <v>99.999999999999986</v>
      </c>
    </row>
    <row r="3868" spans="1:22" x14ac:dyDescent="0.3">
      <c r="A3868" t="s">
        <v>181</v>
      </c>
      <c r="B3868" t="s">
        <v>273</v>
      </c>
      <c r="C3868" t="s">
        <v>386</v>
      </c>
      <c r="D3868">
        <f>100*data!D3868/data!$V3868</f>
        <v>5.613305613305613</v>
      </c>
      <c r="E3868">
        <f>100*data!E3868/data!$V3868</f>
        <v>0.51975051975051978</v>
      </c>
      <c r="F3868">
        <f>100*data!F3868/data!$V3868</f>
        <v>8.7318087318087318</v>
      </c>
      <c r="G3868">
        <f>100*data!G3868/data!$V3868</f>
        <v>13.617463617463617</v>
      </c>
      <c r="H3868">
        <f>100*data!H3868/data!$V3868</f>
        <v>3.8461538461538463</v>
      </c>
      <c r="I3868">
        <f>100*data!I3868/data!$V3868</f>
        <v>4.7817047817047813</v>
      </c>
      <c r="J3868">
        <f>100*data!J3868/data!$V3868</f>
        <v>6.6528066528066532</v>
      </c>
      <c r="K3868">
        <f>100*data!K3868/data!$V3868</f>
        <v>7.0686070686070686</v>
      </c>
      <c r="L3868">
        <f>100*data!L3868/data!$V3868</f>
        <v>5.8212058212058215</v>
      </c>
      <c r="M3868">
        <f>100*data!M3868/data!$V3868</f>
        <v>5.4054054054054053</v>
      </c>
      <c r="N3868">
        <f>100*data!N3868/data!$V3868</f>
        <v>1.8711018711018712</v>
      </c>
      <c r="O3868">
        <f>100*data!O3868/data!$V3868</f>
        <v>3.2224532224532223</v>
      </c>
      <c r="P3868">
        <f>100*data!P3868/data!$V3868</f>
        <v>13.409563409563409</v>
      </c>
      <c r="Q3868">
        <f>100*data!Q3868/data!$V3868</f>
        <v>7.7962577962577964</v>
      </c>
      <c r="R3868">
        <f>100*data!R3868/data!$V3868</f>
        <v>0.62370062370062374</v>
      </c>
      <c r="S3868">
        <f>100*data!S3868/data!$V3868</f>
        <v>1.8711018711018712</v>
      </c>
      <c r="T3868">
        <f>100*data!T3868/data!$V3868</f>
        <v>3.2224532224532223</v>
      </c>
      <c r="U3868">
        <f>100*data!U3868/data!$V3868</f>
        <v>5.9251559251559254</v>
      </c>
      <c r="V3868">
        <f t="shared" si="46"/>
        <v>100</v>
      </c>
    </row>
    <row r="3869" spans="1:22" x14ac:dyDescent="0.3">
      <c r="A3869" t="s">
        <v>189</v>
      </c>
      <c r="B3869" t="s">
        <v>273</v>
      </c>
      <c r="C3869" t="s">
        <v>386</v>
      </c>
      <c r="D3869">
        <f>100*data!D3869/data!$V3869</f>
        <v>14.970059880239521</v>
      </c>
      <c r="E3869">
        <f>100*data!E3869/data!$V3869</f>
        <v>0.59880239520958078</v>
      </c>
      <c r="F3869">
        <f>100*data!F3869/data!$V3869</f>
        <v>6.5868263473053892</v>
      </c>
      <c r="G3869">
        <f>100*data!G3869/data!$V3869</f>
        <v>12.774451097804391</v>
      </c>
      <c r="H3869">
        <f>100*data!H3869/data!$V3869</f>
        <v>2.7944111776447107</v>
      </c>
      <c r="I3869">
        <f>100*data!I3869/data!$V3869</f>
        <v>4.5908183632734527</v>
      </c>
      <c r="J3869">
        <f>100*data!J3869/data!$V3869</f>
        <v>5.788423153692615</v>
      </c>
      <c r="K3869">
        <f>100*data!K3869/data!$V3869</f>
        <v>2.9940119760479043</v>
      </c>
      <c r="L3869">
        <f>100*data!L3869/data!$V3869</f>
        <v>4.5908183632734527</v>
      </c>
      <c r="M3869">
        <f>100*data!M3869/data!$V3869</f>
        <v>3.992015968063872</v>
      </c>
      <c r="N3869">
        <f>100*data!N3869/data!$V3869</f>
        <v>1.7964071856287425</v>
      </c>
      <c r="O3869">
        <f>100*data!O3869/data!$V3869</f>
        <v>3.7924151696606785</v>
      </c>
      <c r="P3869">
        <f>100*data!P3869/data!$V3869</f>
        <v>15.568862275449101</v>
      </c>
      <c r="Q3869">
        <f>100*data!Q3869/data!$V3869</f>
        <v>7.9840319361277441</v>
      </c>
      <c r="R3869">
        <f>100*data!R3869/data!$V3869</f>
        <v>0.79840319361277445</v>
      </c>
      <c r="S3869">
        <f>100*data!S3869/data!$V3869</f>
        <v>1.5968063872255489</v>
      </c>
      <c r="T3869">
        <f>100*data!T3869/data!$V3869</f>
        <v>2.7944111776447107</v>
      </c>
      <c r="U3869">
        <f>100*data!U3869/data!$V3869</f>
        <v>5.9880239520958085</v>
      </c>
      <c r="V3869">
        <f t="shared" si="46"/>
        <v>100</v>
      </c>
    </row>
    <row r="3870" spans="1:22" x14ac:dyDescent="0.3">
      <c r="A3870" t="s">
        <v>199</v>
      </c>
      <c r="B3870" t="s">
        <v>273</v>
      </c>
      <c r="C3870" t="s">
        <v>386</v>
      </c>
      <c r="D3870">
        <f>100*data!D3870/data!$V3870</f>
        <v>4.0130151843817785</v>
      </c>
      <c r="E3870">
        <f>100*data!E3870/data!$V3870</f>
        <v>0.54229934924078094</v>
      </c>
      <c r="F3870">
        <f>100*data!F3870/data!$V3870</f>
        <v>6.6160520607375268</v>
      </c>
      <c r="G3870">
        <f>100*data!G3870/data!$V3870</f>
        <v>12.255965292841649</v>
      </c>
      <c r="H3870">
        <f>100*data!H3870/data!$V3870</f>
        <v>3.6876355748373104</v>
      </c>
      <c r="I3870">
        <f>100*data!I3870/data!$V3870</f>
        <v>4.6637744034707156</v>
      </c>
      <c r="J3870">
        <f>100*data!J3870/data!$V3870</f>
        <v>6.2906724511930587</v>
      </c>
      <c r="K3870">
        <f>100*data!K3870/data!$V3870</f>
        <v>6.7245119305856829</v>
      </c>
      <c r="L3870">
        <f>100*data!L3870/data!$V3870</f>
        <v>4.9891540130151846</v>
      </c>
      <c r="M3870">
        <f>100*data!M3870/data!$V3870</f>
        <v>5.0976138828633406</v>
      </c>
      <c r="N3870">
        <f>100*data!N3870/data!$V3870</f>
        <v>2.6030368763557483</v>
      </c>
      <c r="O3870">
        <f>100*data!O3870/data!$V3870</f>
        <v>3.6876355748373104</v>
      </c>
      <c r="P3870">
        <f>100*data!P3870/data!$V3870</f>
        <v>14.967462039045554</v>
      </c>
      <c r="Q3870">
        <f>100*data!Q3870/data!$V3870</f>
        <v>12.79826464208243</v>
      </c>
      <c r="R3870">
        <f>100*data!R3870/data!$V3870</f>
        <v>0.54229934924078094</v>
      </c>
      <c r="S3870">
        <f>100*data!S3870/data!$V3870</f>
        <v>2.0607375271149673</v>
      </c>
      <c r="T3870">
        <f>100*data!T3870/data!$V3870</f>
        <v>2.8199566160520608</v>
      </c>
      <c r="U3870">
        <f>100*data!U3870/data!$V3870</f>
        <v>5.6399132321041217</v>
      </c>
      <c r="V3870">
        <f t="shared" si="46"/>
        <v>100</v>
      </c>
    </row>
    <row r="3871" spans="1:22" x14ac:dyDescent="0.3">
      <c r="A3871" t="s">
        <v>205</v>
      </c>
      <c r="B3871" t="s">
        <v>273</v>
      </c>
      <c r="C3871" t="s">
        <v>384</v>
      </c>
      <c r="D3871">
        <f>100*data!D3871/data!$V3871</f>
        <v>0.48192771084337349</v>
      </c>
      <c r="E3871">
        <f>100*data!E3871/data!$V3871</f>
        <v>0.48192771084337349</v>
      </c>
      <c r="F3871">
        <f>100*data!F3871/data!$V3871</f>
        <v>9.3975903614457827</v>
      </c>
      <c r="G3871">
        <f>100*data!G3871/data!$V3871</f>
        <v>12.289156626506024</v>
      </c>
      <c r="H3871">
        <f>100*data!H3871/data!$V3871</f>
        <v>3.1325301204819276</v>
      </c>
      <c r="I3871">
        <f>100*data!I3871/data!$V3871</f>
        <v>6.2650602409638552</v>
      </c>
      <c r="J3871">
        <f>100*data!J3871/data!$V3871</f>
        <v>7.9518072289156629</v>
      </c>
      <c r="K3871">
        <f>100*data!K3871/data!$V3871</f>
        <v>5.7831325301204819</v>
      </c>
      <c r="L3871">
        <f>100*data!L3871/data!$V3871</f>
        <v>5.0602409638554215</v>
      </c>
      <c r="M3871">
        <f>100*data!M3871/data!$V3871</f>
        <v>7.4698795180722888</v>
      </c>
      <c r="N3871">
        <f>100*data!N3871/data!$V3871</f>
        <v>2.1686746987951806</v>
      </c>
      <c r="O3871">
        <f>100*data!O3871/data!$V3871</f>
        <v>4.5783132530120483</v>
      </c>
      <c r="P3871">
        <f>100*data!P3871/data!$V3871</f>
        <v>13.253012048192771</v>
      </c>
      <c r="Q3871">
        <f>100*data!Q3871/data!$V3871</f>
        <v>6.5060240963855422</v>
      </c>
      <c r="R3871">
        <f>100*data!R3871/data!$V3871</f>
        <v>0</v>
      </c>
      <c r="S3871">
        <f>100*data!S3871/data!$V3871</f>
        <v>2.1686746987951806</v>
      </c>
      <c r="T3871">
        <f>100*data!T3871/data!$V3871</f>
        <v>7.9518072289156629</v>
      </c>
      <c r="U3871">
        <f>100*data!U3871/data!$V3871</f>
        <v>5.0602409638554215</v>
      </c>
      <c r="V3871">
        <f t="shared" ref="V3871:V3934" si="47">SUM(D3871:U3871)</f>
        <v>100.00000000000001</v>
      </c>
    </row>
    <row r="3872" spans="1:22" x14ac:dyDescent="0.3">
      <c r="A3872" t="s">
        <v>216</v>
      </c>
      <c r="B3872" t="s">
        <v>273</v>
      </c>
      <c r="C3872" t="s">
        <v>382</v>
      </c>
      <c r="D3872">
        <f>100*data!D3872/data!$V3872</f>
        <v>12.663755458515285</v>
      </c>
      <c r="E3872">
        <f>100*data!E3872/data!$V3872</f>
        <v>0.4366812227074236</v>
      </c>
      <c r="F3872">
        <f>100*data!F3872/data!$V3872</f>
        <v>5.8951965065502181</v>
      </c>
      <c r="G3872">
        <f>100*data!G3872/data!$V3872</f>
        <v>11.790393013100436</v>
      </c>
      <c r="H3872">
        <f>100*data!H3872/data!$V3872</f>
        <v>5.0218340611353716</v>
      </c>
      <c r="I3872">
        <f>100*data!I3872/data!$V3872</f>
        <v>4.8034934497816595</v>
      </c>
      <c r="J3872">
        <f>100*data!J3872/data!$V3872</f>
        <v>8.0786026200873362</v>
      </c>
      <c r="K3872">
        <f>100*data!K3872/data!$V3872</f>
        <v>14.410480349344978</v>
      </c>
      <c r="L3872">
        <f>100*data!L3872/data!$V3872</f>
        <v>6.1135371179039302</v>
      </c>
      <c r="M3872">
        <f>100*data!M3872/data!$V3872</f>
        <v>1.7467248908296944</v>
      </c>
      <c r="N3872">
        <f>100*data!N3872/data!$V3872</f>
        <v>1.3100436681222707</v>
      </c>
      <c r="O3872">
        <f>100*data!O3872/data!$V3872</f>
        <v>2.8384279475982535</v>
      </c>
      <c r="P3872">
        <f>100*data!P3872/data!$V3872</f>
        <v>6.3318777292576423</v>
      </c>
      <c r="Q3872">
        <f>100*data!Q3872/data!$V3872</f>
        <v>7.2052401746724888</v>
      </c>
      <c r="R3872">
        <f>100*data!R3872/data!$V3872</f>
        <v>0.65502183406113534</v>
      </c>
      <c r="S3872">
        <f>100*data!S3872/data!$V3872</f>
        <v>1.3100436681222707</v>
      </c>
      <c r="T3872">
        <f>100*data!T3872/data!$V3872</f>
        <v>3.7117903930131004</v>
      </c>
      <c r="U3872">
        <f>100*data!U3872/data!$V3872</f>
        <v>5.6768558951965069</v>
      </c>
      <c r="V3872">
        <f t="shared" si="47"/>
        <v>100.00000000000001</v>
      </c>
    </row>
    <row r="3873" spans="1:22" x14ac:dyDescent="0.3">
      <c r="A3873" t="s">
        <v>224</v>
      </c>
      <c r="B3873" t="s">
        <v>273</v>
      </c>
      <c r="C3873" t="s">
        <v>386</v>
      </c>
      <c r="D3873">
        <f>100*data!D3873/data!$V3873</f>
        <v>18.1073703366697</v>
      </c>
      <c r="E3873">
        <f>100*data!E3873/data!$V3873</f>
        <v>0.7279344858962693</v>
      </c>
      <c r="F3873">
        <f>100*data!F3873/data!$V3873</f>
        <v>5.6414922656960877</v>
      </c>
      <c r="G3873">
        <f>100*data!G3873/data!$V3873</f>
        <v>12.64786169244768</v>
      </c>
      <c r="H3873">
        <f>100*data!H3873/data!$V3873</f>
        <v>3.9126478616924478</v>
      </c>
      <c r="I3873">
        <f>100*data!I3873/data!$V3873</f>
        <v>3.6396724294813465</v>
      </c>
      <c r="J3873">
        <f>100*data!J3873/data!$V3873</f>
        <v>9.6451319381255693</v>
      </c>
      <c r="K3873">
        <f>100*data!K3873/data!$V3873</f>
        <v>4.3676069153776158</v>
      </c>
      <c r="L3873">
        <f>100*data!L3873/data!$V3873</f>
        <v>11.191992720655142</v>
      </c>
      <c r="M3873">
        <f>100*data!M3873/data!$V3873</f>
        <v>1.8198362147406733</v>
      </c>
      <c r="N3873">
        <f>100*data!N3873/data!$V3873</f>
        <v>0.81892629663330296</v>
      </c>
      <c r="O3873">
        <f>100*data!O3873/data!$V3873</f>
        <v>2.3657870791628755</v>
      </c>
      <c r="P3873">
        <f>100*data!P3873/data!$V3873</f>
        <v>7.9162875341219294</v>
      </c>
      <c r="Q3873">
        <f>100*data!Q3873/data!$V3873</f>
        <v>6.1874431301182895</v>
      </c>
      <c r="R3873">
        <f>100*data!R3873/data!$V3873</f>
        <v>1.1828935395814377</v>
      </c>
      <c r="S3873">
        <f>100*data!S3873/data!$V3873</f>
        <v>1.091901728844404</v>
      </c>
      <c r="T3873">
        <f>100*data!T3873/data!$V3873</f>
        <v>2.6387625113739763</v>
      </c>
      <c r="U3873">
        <f>100*data!U3873/data!$V3873</f>
        <v>6.0964513193812557</v>
      </c>
      <c r="V3873">
        <f t="shared" si="47"/>
        <v>100.00000000000001</v>
      </c>
    </row>
    <row r="3874" spans="1:22" x14ac:dyDescent="0.3">
      <c r="A3874" t="s">
        <v>230</v>
      </c>
      <c r="B3874" t="s">
        <v>273</v>
      </c>
      <c r="C3874" t="s">
        <v>384</v>
      </c>
      <c r="D3874">
        <f>100*data!D3874/data!$V3874</f>
        <v>0.75757575757575757</v>
      </c>
      <c r="E3874">
        <f>100*data!E3874/data!$V3874</f>
        <v>0.56818181818181823</v>
      </c>
      <c r="F3874">
        <f>100*data!F3874/data!$V3874</f>
        <v>4.7348484848484844</v>
      </c>
      <c r="G3874">
        <f>100*data!G3874/data!$V3874</f>
        <v>15.151515151515152</v>
      </c>
      <c r="H3874">
        <f>100*data!H3874/data!$V3874</f>
        <v>4.9242424242424239</v>
      </c>
      <c r="I3874">
        <f>100*data!I3874/data!$V3874</f>
        <v>2.8409090909090908</v>
      </c>
      <c r="J3874">
        <f>100*data!J3874/data!$V3874</f>
        <v>9.6590909090909083</v>
      </c>
      <c r="K3874">
        <f>100*data!K3874/data!$V3874</f>
        <v>4.3560606060606064</v>
      </c>
      <c r="L3874">
        <f>100*data!L3874/data!$V3874</f>
        <v>10.037878787878787</v>
      </c>
      <c r="M3874">
        <f>100*data!M3874/data!$V3874</f>
        <v>4.7348484848484844</v>
      </c>
      <c r="N3874">
        <f>100*data!N3874/data!$V3874</f>
        <v>1.893939393939394</v>
      </c>
      <c r="O3874">
        <f>100*data!O3874/data!$V3874</f>
        <v>4.7348484848484844</v>
      </c>
      <c r="P3874">
        <f>100*data!P3874/data!$V3874</f>
        <v>12.689393939393939</v>
      </c>
      <c r="Q3874">
        <f>100*data!Q3874/data!$V3874</f>
        <v>8.1439393939393945</v>
      </c>
      <c r="R3874">
        <f>100*data!R3874/data!$V3874</f>
        <v>0.18939393939393939</v>
      </c>
      <c r="S3874">
        <f>100*data!S3874/data!$V3874</f>
        <v>2.0833333333333335</v>
      </c>
      <c r="T3874">
        <f>100*data!T3874/data!$V3874</f>
        <v>5.3030303030303028</v>
      </c>
      <c r="U3874">
        <f>100*data!U3874/data!$V3874</f>
        <v>7.1969696969696972</v>
      </c>
      <c r="V3874">
        <f t="shared" si="47"/>
        <v>99.999999999999986</v>
      </c>
    </row>
    <row r="3875" spans="1:22" x14ac:dyDescent="0.3">
      <c r="A3875" t="s">
        <v>240</v>
      </c>
      <c r="B3875" t="s">
        <v>273</v>
      </c>
      <c r="C3875" t="s">
        <v>386</v>
      </c>
      <c r="D3875">
        <f>100*data!D3875/data!$V3875</f>
        <v>11.650485436893204</v>
      </c>
      <c r="E3875">
        <f>100*data!E3875/data!$V3875</f>
        <v>0.60679611650485432</v>
      </c>
      <c r="F3875">
        <f>100*data!F3875/data!$V3875</f>
        <v>5.825242718446602</v>
      </c>
      <c r="G3875">
        <f>100*data!G3875/data!$V3875</f>
        <v>18.567961165048544</v>
      </c>
      <c r="H3875">
        <f>100*data!H3875/data!$V3875</f>
        <v>4.0048543689320386</v>
      </c>
      <c r="I3875">
        <f>100*data!I3875/data!$V3875</f>
        <v>3.883495145631068</v>
      </c>
      <c r="J3875">
        <f>100*data!J3875/data!$V3875</f>
        <v>6.1893203883495147</v>
      </c>
      <c r="K3875">
        <f>100*data!K3875/data!$V3875</f>
        <v>4.6116504854368934</v>
      </c>
      <c r="L3875">
        <f>100*data!L3875/data!$V3875</f>
        <v>5.2184466019417473</v>
      </c>
      <c r="M3875">
        <f>100*data!M3875/data!$V3875</f>
        <v>3.2766990291262137</v>
      </c>
      <c r="N3875">
        <f>100*data!N3875/data!$V3875</f>
        <v>1.5776699029126213</v>
      </c>
      <c r="O3875">
        <f>100*data!O3875/data!$V3875</f>
        <v>3.5194174757281553</v>
      </c>
      <c r="P3875">
        <f>100*data!P3875/data!$V3875</f>
        <v>12.985436893203884</v>
      </c>
      <c r="Q3875">
        <f>100*data!Q3875/data!$V3875</f>
        <v>6.4320388349514559</v>
      </c>
      <c r="R3875">
        <f>100*data!R3875/data!$V3875</f>
        <v>1.2135922330097086</v>
      </c>
      <c r="S3875">
        <f>100*data!S3875/data!$V3875</f>
        <v>1.941747572815534</v>
      </c>
      <c r="T3875">
        <f>100*data!T3875/data!$V3875</f>
        <v>3.1553398058252426</v>
      </c>
      <c r="U3875">
        <f>100*data!U3875/data!$V3875</f>
        <v>5.3398058252427187</v>
      </c>
      <c r="V3875">
        <f t="shared" si="47"/>
        <v>100.00000000000001</v>
      </c>
    </row>
    <row r="3876" spans="1:22" x14ac:dyDescent="0.3">
      <c r="A3876" t="s">
        <v>246</v>
      </c>
      <c r="B3876" t="s">
        <v>273</v>
      </c>
      <c r="C3876" t="s">
        <v>386</v>
      </c>
      <c r="D3876">
        <f>100*data!D3876/data!$V3876</f>
        <v>14.050632911392405</v>
      </c>
      <c r="E3876">
        <f>100*data!E3876/data!$V3876</f>
        <v>0.50632911392405067</v>
      </c>
      <c r="F3876">
        <f>100*data!F3876/data!$V3876</f>
        <v>4.556962025316456</v>
      </c>
      <c r="G3876">
        <f>100*data!G3876/data!$V3876</f>
        <v>14.810126582278482</v>
      </c>
      <c r="H3876">
        <f>100*data!H3876/data!$V3876</f>
        <v>3.6708860759493671</v>
      </c>
      <c r="I3876">
        <f>100*data!I3876/data!$V3876</f>
        <v>4.4303797468354427</v>
      </c>
      <c r="J3876">
        <f>100*data!J3876/data!$V3876</f>
        <v>6.3291139240506329</v>
      </c>
      <c r="K3876">
        <f>100*data!K3876/data!$V3876</f>
        <v>18.9873417721519</v>
      </c>
      <c r="L3876">
        <f>100*data!L3876/data!$V3876</f>
        <v>4.1772151898734178</v>
      </c>
      <c r="M3876">
        <f>100*data!M3876/data!$V3876</f>
        <v>2.0253164556962027</v>
      </c>
      <c r="N3876">
        <f>100*data!N3876/data!$V3876</f>
        <v>1.3924050632911393</v>
      </c>
      <c r="O3876">
        <f>100*data!O3876/data!$V3876</f>
        <v>1.7721518987341771</v>
      </c>
      <c r="P3876">
        <f>100*data!P3876/data!$V3876</f>
        <v>8.3544303797468356</v>
      </c>
      <c r="Q3876">
        <f>100*data!Q3876/data!$V3876</f>
        <v>6.7088607594936711</v>
      </c>
      <c r="R3876">
        <f>100*data!R3876/data!$V3876</f>
        <v>0.50632911392405067</v>
      </c>
      <c r="S3876">
        <f>100*data!S3876/data!$V3876</f>
        <v>1.139240506329114</v>
      </c>
      <c r="T3876">
        <f>100*data!T3876/data!$V3876</f>
        <v>2.5316455696202533</v>
      </c>
      <c r="U3876">
        <f>100*data!U3876/data!$V3876</f>
        <v>4.0506329113924053</v>
      </c>
      <c r="V3876">
        <f t="shared" si="47"/>
        <v>100</v>
      </c>
    </row>
    <row r="3877" spans="1:22" x14ac:dyDescent="0.3">
      <c r="A3877" t="s">
        <v>250</v>
      </c>
      <c r="B3877" t="s">
        <v>273</v>
      </c>
      <c r="C3877" t="s">
        <v>386</v>
      </c>
      <c r="D3877">
        <f>100*data!D3877/data!$V3877</f>
        <v>7.5062552126772308</v>
      </c>
      <c r="E3877">
        <f>100*data!E3877/data!$V3877</f>
        <v>0.58381984987489577</v>
      </c>
      <c r="F3877">
        <f>100*data!F3877/data!$V3877</f>
        <v>5.838198498748957</v>
      </c>
      <c r="G3877">
        <f>100*data!G3877/data!$V3877</f>
        <v>14.011676396997498</v>
      </c>
      <c r="H3877">
        <f>100*data!H3877/data!$V3877</f>
        <v>3.2527105921601334</v>
      </c>
      <c r="I3877">
        <f>100*data!I3877/data!$V3877</f>
        <v>4.8373644703919929</v>
      </c>
      <c r="J3877">
        <f>100*data!J3877/data!$V3877</f>
        <v>7.1726438698915764</v>
      </c>
      <c r="K3877">
        <f>100*data!K3877/data!$V3877</f>
        <v>3.7531276063386154</v>
      </c>
      <c r="L3877">
        <f>100*data!L3877/data!$V3877</f>
        <v>5.5045871559633026</v>
      </c>
      <c r="M3877">
        <f>100*data!M3877/data!$V3877</f>
        <v>6.0050041701417847</v>
      </c>
      <c r="N3877">
        <f>100*data!N3877/data!$V3877</f>
        <v>2.3352793994995831</v>
      </c>
      <c r="O3877">
        <f>100*data!O3877/data!$V3877</f>
        <v>3.9199332777314431</v>
      </c>
      <c r="P3877">
        <f>100*data!P3877/data!$V3877</f>
        <v>16.763969974979148</v>
      </c>
      <c r="Q3877">
        <f>100*data!Q3877/data!$V3877</f>
        <v>6.7556296914095082</v>
      </c>
      <c r="R3877">
        <f>100*data!R3877/data!$V3877</f>
        <v>0.8340283569641368</v>
      </c>
      <c r="S3877">
        <f>100*data!S3877/data!$V3877</f>
        <v>1.9182652210175146</v>
      </c>
      <c r="T3877">
        <f>100*data!T3877/data!$V3877</f>
        <v>3.5029190992493744</v>
      </c>
      <c r="U3877">
        <f>100*data!U3877/data!$V3877</f>
        <v>5.5045871559633026</v>
      </c>
      <c r="V3877">
        <f t="shared" si="47"/>
        <v>100.00000000000001</v>
      </c>
    </row>
    <row r="3878" spans="1:22" x14ac:dyDescent="0.3">
      <c r="A3878" t="s">
        <v>254</v>
      </c>
      <c r="B3878" t="s">
        <v>273</v>
      </c>
      <c r="C3878" t="s">
        <v>386</v>
      </c>
      <c r="D3878">
        <f>100*data!D3878/data!$V3878</f>
        <v>15.131578947368421</v>
      </c>
      <c r="E3878">
        <f>100*data!E3878/data!$V3878</f>
        <v>1.0526315789473684</v>
      </c>
      <c r="F3878">
        <f>100*data!F3878/data!$V3878</f>
        <v>5.9210526315789478</v>
      </c>
      <c r="G3878">
        <f>100*data!G3878/data!$V3878</f>
        <v>14.868421052631579</v>
      </c>
      <c r="H3878">
        <f>100*data!H3878/data!$V3878</f>
        <v>4.0789473684210522</v>
      </c>
      <c r="I3878">
        <f>100*data!I3878/data!$V3878</f>
        <v>3.5526315789473686</v>
      </c>
      <c r="J3878">
        <f>100*data!J3878/data!$V3878</f>
        <v>5.3947368421052628</v>
      </c>
      <c r="K3878">
        <f>100*data!K3878/data!$V3878</f>
        <v>5.9210526315789478</v>
      </c>
      <c r="L3878">
        <f>100*data!L3878/data!$V3878</f>
        <v>5.9210526315789478</v>
      </c>
      <c r="M3878">
        <f>100*data!M3878/data!$V3878</f>
        <v>3.0263157894736841</v>
      </c>
      <c r="N3878">
        <f>100*data!N3878/data!$V3878</f>
        <v>1.5789473684210527</v>
      </c>
      <c r="O3878">
        <f>100*data!O3878/data!$V3878</f>
        <v>3.5526315789473686</v>
      </c>
      <c r="P3878">
        <f>100*data!P3878/data!$V3878</f>
        <v>11.973684210526315</v>
      </c>
      <c r="Q3878">
        <f>100*data!Q3878/data!$V3878</f>
        <v>6.3157894736842106</v>
      </c>
      <c r="R3878">
        <f>100*data!R3878/data!$V3878</f>
        <v>1.4473684210526316</v>
      </c>
      <c r="S3878">
        <f>100*data!S3878/data!$V3878</f>
        <v>1.7105263157894737</v>
      </c>
      <c r="T3878">
        <f>100*data!T3878/data!$V3878</f>
        <v>3.4210526315789473</v>
      </c>
      <c r="U3878">
        <f>100*data!U3878/data!$V3878</f>
        <v>5.1315789473684212</v>
      </c>
      <c r="V3878">
        <f t="shared" si="47"/>
        <v>100</v>
      </c>
    </row>
    <row r="3879" spans="1:22" x14ac:dyDescent="0.3">
      <c r="A3879" t="s">
        <v>350</v>
      </c>
      <c r="B3879" t="s">
        <v>273</v>
      </c>
      <c r="C3879" t="s">
        <v>384</v>
      </c>
      <c r="D3879">
        <f>100*data!D3879/data!$V3879</f>
        <v>2.2617124394184169</v>
      </c>
      <c r="E3879">
        <f>100*data!E3879/data!$V3879</f>
        <v>0.64620355411954766</v>
      </c>
      <c r="F3879">
        <f>100*data!F3879/data!$V3879</f>
        <v>10.016155088852988</v>
      </c>
      <c r="G3879">
        <f>100*data!G3879/data!$V3879</f>
        <v>18.416801292407108</v>
      </c>
      <c r="H3879">
        <f>100*data!H3879/data!$V3879</f>
        <v>4.6849757673667209</v>
      </c>
      <c r="I3879">
        <f>100*data!I3879/data!$V3879</f>
        <v>4.6849757673667209</v>
      </c>
      <c r="J3879">
        <f>100*data!J3879/data!$V3879</f>
        <v>9.5315024232633281</v>
      </c>
      <c r="K3879">
        <f>100*data!K3879/data!$V3879</f>
        <v>5.6542810985460417</v>
      </c>
      <c r="L3879">
        <f>100*data!L3879/data!$V3879</f>
        <v>6.7851373182552503</v>
      </c>
      <c r="M3879">
        <f>100*data!M3879/data!$V3879</f>
        <v>4.3618739903069468</v>
      </c>
      <c r="N3879">
        <f>100*data!N3879/data!$V3879</f>
        <v>1.2924071082390953</v>
      </c>
      <c r="O3879">
        <f>100*data!O3879/data!$V3879</f>
        <v>2.1001615508885298</v>
      </c>
      <c r="P3879">
        <f>100*data!P3879/data!$V3879</f>
        <v>10.823909531502423</v>
      </c>
      <c r="Q3879">
        <f>100*data!Q3879/data!$V3879</f>
        <v>7.1082390953150245</v>
      </c>
      <c r="R3879">
        <f>100*data!R3879/data!$V3879</f>
        <v>0.16155088852988692</v>
      </c>
      <c r="S3879">
        <f>100*data!S3879/data!$V3879</f>
        <v>1.615508885298869</v>
      </c>
      <c r="T3879">
        <f>100*data!T3879/data!$V3879</f>
        <v>3.5541195476575123</v>
      </c>
      <c r="U3879">
        <f>100*data!U3879/data!$V3879</f>
        <v>6.30048465266559</v>
      </c>
      <c r="V3879">
        <f t="shared" si="47"/>
        <v>100</v>
      </c>
    </row>
    <row r="3880" spans="1:22" x14ac:dyDescent="0.3">
      <c r="A3880" t="s">
        <v>354</v>
      </c>
      <c r="B3880" t="s">
        <v>273</v>
      </c>
      <c r="C3880" t="s">
        <v>386</v>
      </c>
      <c r="D3880">
        <f>100*data!D3880/data!$V3880</f>
        <v>8.3640836408364088</v>
      </c>
      <c r="E3880">
        <f>100*data!E3880/data!$V3880</f>
        <v>0.73800738007380073</v>
      </c>
      <c r="F3880">
        <f>100*data!F3880/data!$V3880</f>
        <v>7.1340713407134073</v>
      </c>
      <c r="G3880">
        <f>100*data!G3880/data!$V3880</f>
        <v>14.022140221402214</v>
      </c>
      <c r="H3880">
        <f>100*data!H3880/data!$V3880</f>
        <v>4.4280442804428048</v>
      </c>
      <c r="I3880">
        <f>100*data!I3880/data!$V3880</f>
        <v>4.4280442804428048</v>
      </c>
      <c r="J3880">
        <f>100*data!J3880/data!$V3880</f>
        <v>7.3800738007380078</v>
      </c>
      <c r="K3880">
        <f>100*data!K3880/data!$V3880</f>
        <v>7.2570725707257075</v>
      </c>
      <c r="L3880">
        <f>100*data!L3880/data!$V3880</f>
        <v>6.2730627306273066</v>
      </c>
      <c r="M3880">
        <f>100*data!M3880/data!$V3880</f>
        <v>4.1820418204182044</v>
      </c>
      <c r="N3880">
        <f>100*data!N3880/data!$V3880</f>
        <v>1.8450184501845019</v>
      </c>
      <c r="O3880">
        <f>100*data!O3880/data!$V3880</f>
        <v>2.9520295202952029</v>
      </c>
      <c r="P3880">
        <f>100*data!P3880/data!$V3880</f>
        <v>12.177121771217712</v>
      </c>
      <c r="Q3880">
        <f>100*data!Q3880/data!$V3880</f>
        <v>7.0110701107011071</v>
      </c>
      <c r="R3880">
        <f>100*data!R3880/data!$V3880</f>
        <v>0.86100861008610086</v>
      </c>
      <c r="S3880">
        <f>100*data!S3880/data!$V3880</f>
        <v>1.8450184501845019</v>
      </c>
      <c r="T3880">
        <f>100*data!T3880/data!$V3880</f>
        <v>3.1980319803198034</v>
      </c>
      <c r="U3880">
        <f>100*data!U3880/data!$V3880</f>
        <v>5.9040590405904059</v>
      </c>
      <c r="V3880">
        <f t="shared" si="47"/>
        <v>100</v>
      </c>
    </row>
    <row r="3881" spans="1:22" x14ac:dyDescent="0.3">
      <c r="A3881" t="s">
        <v>357</v>
      </c>
      <c r="B3881" t="s">
        <v>273</v>
      </c>
      <c r="C3881" t="s">
        <v>384</v>
      </c>
      <c r="D3881">
        <f>100*data!D3881/data!$V3881</f>
        <v>1.3719512195121952</v>
      </c>
      <c r="E3881">
        <f>100*data!E3881/data!$V3881</f>
        <v>0.45731707317073172</v>
      </c>
      <c r="F3881">
        <f>100*data!F3881/data!$V3881</f>
        <v>6.25</v>
      </c>
      <c r="G3881">
        <f>100*data!G3881/data!$V3881</f>
        <v>17.530487804878049</v>
      </c>
      <c r="H3881">
        <f>100*data!H3881/data!$V3881</f>
        <v>3.8109756097560976</v>
      </c>
      <c r="I3881">
        <f>100*data!I3881/data!$V3881</f>
        <v>3.6585365853658538</v>
      </c>
      <c r="J3881">
        <f>100*data!J3881/data!$V3881</f>
        <v>7.9268292682926829</v>
      </c>
      <c r="K3881">
        <f>100*data!K3881/data!$V3881</f>
        <v>3.8109756097560976</v>
      </c>
      <c r="L3881">
        <f>100*data!L3881/data!$V3881</f>
        <v>6.0975609756097562</v>
      </c>
      <c r="M3881">
        <f>100*data!M3881/data!$V3881</f>
        <v>7.1646341463414638</v>
      </c>
      <c r="N3881">
        <f>100*data!N3881/data!$V3881</f>
        <v>1.9817073170731707</v>
      </c>
      <c r="O3881">
        <f>100*data!O3881/data!$V3881</f>
        <v>4.1158536585365857</v>
      </c>
      <c r="P3881">
        <f>100*data!P3881/data!$V3881</f>
        <v>14.634146341463415</v>
      </c>
      <c r="Q3881">
        <f>100*data!Q3881/data!$V3881</f>
        <v>7.1646341463414638</v>
      </c>
      <c r="R3881">
        <f>100*data!R3881/data!$V3881</f>
        <v>0.1524390243902439</v>
      </c>
      <c r="S3881">
        <f>100*data!S3881/data!$V3881</f>
        <v>1.6768292682926829</v>
      </c>
      <c r="T3881">
        <f>100*data!T3881/data!$V3881</f>
        <v>5.3353658536585362</v>
      </c>
      <c r="U3881">
        <f>100*data!U3881/data!$V3881</f>
        <v>6.8597560975609753</v>
      </c>
      <c r="V3881">
        <f t="shared" si="47"/>
        <v>100.00000000000001</v>
      </c>
    </row>
    <row r="3882" spans="1:22" x14ac:dyDescent="0.3">
      <c r="A3882" t="s">
        <v>361</v>
      </c>
      <c r="B3882" t="s">
        <v>273</v>
      </c>
      <c r="C3882" t="s">
        <v>384</v>
      </c>
      <c r="D3882">
        <f>100*data!D3882/data!$V3882</f>
        <v>2.112676056338028</v>
      </c>
      <c r="E3882">
        <f>100*data!E3882/data!$V3882</f>
        <v>0.70422535211267601</v>
      </c>
      <c r="F3882">
        <f>100*data!F3882/data!$V3882</f>
        <v>6.197183098591549</v>
      </c>
      <c r="G3882">
        <f>100*data!G3882/data!$V3882</f>
        <v>19.154929577464788</v>
      </c>
      <c r="H3882">
        <f>100*data!H3882/data!$V3882</f>
        <v>3.8028169014084505</v>
      </c>
      <c r="I3882">
        <f>100*data!I3882/data!$V3882</f>
        <v>3.5211267605633805</v>
      </c>
      <c r="J3882">
        <f>100*data!J3882/data!$V3882</f>
        <v>7.887323943661972</v>
      </c>
      <c r="K3882">
        <f>100*data!K3882/data!$V3882</f>
        <v>3.6619718309859155</v>
      </c>
      <c r="L3882">
        <f>100*data!L3882/data!$V3882</f>
        <v>5.774647887323944</v>
      </c>
      <c r="M3882">
        <f>100*data!M3882/data!$V3882</f>
        <v>5.774647887323944</v>
      </c>
      <c r="N3882">
        <f>100*data!N3882/data!$V3882</f>
        <v>1.971830985915493</v>
      </c>
      <c r="O3882">
        <f>100*data!O3882/data!$V3882</f>
        <v>4.3661971830985919</v>
      </c>
      <c r="P3882">
        <f>100*data!P3882/data!$V3882</f>
        <v>13.943661971830986</v>
      </c>
      <c r="Q3882">
        <f>100*data!Q3882/data!$V3882</f>
        <v>8.169014084507042</v>
      </c>
      <c r="R3882">
        <f>100*data!R3882/data!$V3882</f>
        <v>0.28169014084507044</v>
      </c>
      <c r="S3882">
        <f>100*data!S3882/data!$V3882</f>
        <v>1.6901408450704225</v>
      </c>
      <c r="T3882">
        <f>100*data!T3882/data!$V3882</f>
        <v>4.929577464788732</v>
      </c>
      <c r="U3882">
        <f>100*data!U3882/data!$V3882</f>
        <v>6.056338028169014</v>
      </c>
      <c r="V3882">
        <f t="shared" si="47"/>
        <v>100</v>
      </c>
    </row>
    <row r="3883" spans="1:22" x14ac:dyDescent="0.3">
      <c r="A3883" t="s">
        <v>362</v>
      </c>
      <c r="B3883" t="s">
        <v>273</v>
      </c>
      <c r="C3883" t="s">
        <v>384</v>
      </c>
      <c r="D3883">
        <f>100*data!D3883/data!$V3883</f>
        <v>1.2027491408934707</v>
      </c>
      <c r="E3883">
        <f>100*data!E3883/data!$V3883</f>
        <v>0.6872852233676976</v>
      </c>
      <c r="F3883">
        <f>100*data!F3883/data!$V3883</f>
        <v>6.8728522336769755</v>
      </c>
      <c r="G3883">
        <f>100*data!G3883/data!$V3883</f>
        <v>18.213058419243985</v>
      </c>
      <c r="H3883">
        <f>100*data!H3883/data!$V3883</f>
        <v>5.3264604810996561</v>
      </c>
      <c r="I3883">
        <f>100*data!I3883/data!$V3883</f>
        <v>4.4673539518900345</v>
      </c>
      <c r="J3883">
        <f>100*data!J3883/data!$V3883</f>
        <v>10.309278350515465</v>
      </c>
      <c r="K3883">
        <f>100*data!K3883/data!$V3883</f>
        <v>7.2164948453608249</v>
      </c>
      <c r="L3883">
        <f>100*data!L3883/data!$V3883</f>
        <v>6.0137457044673539</v>
      </c>
      <c r="M3883">
        <f>100*data!M3883/data!$V3883</f>
        <v>3.7800687285223367</v>
      </c>
      <c r="N3883">
        <f>100*data!N3883/data!$V3883</f>
        <v>2.0618556701030926</v>
      </c>
      <c r="O3883">
        <f>100*data!O3883/data!$V3883</f>
        <v>3.2646048109965635</v>
      </c>
      <c r="P3883">
        <f>100*data!P3883/data!$V3883</f>
        <v>10.481099656357388</v>
      </c>
      <c r="Q3883">
        <f>100*data!Q3883/data!$V3883</f>
        <v>7.5601374570446733</v>
      </c>
      <c r="R3883">
        <f>100*data!R3883/data!$V3883</f>
        <v>0.3436426116838488</v>
      </c>
      <c r="S3883">
        <f>100*data!S3883/data!$V3883</f>
        <v>1.5463917525773196</v>
      </c>
      <c r="T3883">
        <f>100*data!T3883/data!$V3883</f>
        <v>4.4673539518900345</v>
      </c>
      <c r="U3883">
        <f>100*data!U3883/data!$V3883</f>
        <v>6.1855670103092786</v>
      </c>
      <c r="V3883">
        <f t="shared" si="47"/>
        <v>99.999999999999986</v>
      </c>
    </row>
    <row r="3884" spans="1:22" x14ac:dyDescent="0.3">
      <c r="A3884" t="s">
        <v>365</v>
      </c>
      <c r="B3884" t="s">
        <v>273</v>
      </c>
      <c r="C3884" t="s">
        <v>386</v>
      </c>
      <c r="D3884">
        <f>100*data!D3884/data!$V3884</f>
        <v>8.4710743801652892</v>
      </c>
      <c r="E3884">
        <f>100*data!E3884/data!$V3884</f>
        <v>1.0330578512396693</v>
      </c>
      <c r="F3884">
        <f>100*data!F3884/data!$V3884</f>
        <v>6.4049586776859506</v>
      </c>
      <c r="G3884">
        <f>100*data!G3884/data!$V3884</f>
        <v>13.84297520661157</v>
      </c>
      <c r="H3884">
        <f>100*data!H3884/data!$V3884</f>
        <v>3.8223140495867769</v>
      </c>
      <c r="I3884">
        <f>100*data!I3884/data!$V3884</f>
        <v>4.338842975206612</v>
      </c>
      <c r="J3884">
        <f>100*data!J3884/data!$V3884</f>
        <v>7.7479338842975203</v>
      </c>
      <c r="K3884">
        <f>100*data!K3884/data!$V3884</f>
        <v>4.4421487603305785</v>
      </c>
      <c r="L3884">
        <f>100*data!L3884/data!$V3884</f>
        <v>5.9917355371900829</v>
      </c>
      <c r="M3884">
        <f>100*data!M3884/data!$V3884</f>
        <v>4.9586776859504136</v>
      </c>
      <c r="N3884">
        <f>100*data!N3884/data!$V3884</f>
        <v>1.859504132231405</v>
      </c>
      <c r="O3884">
        <f>100*data!O3884/data!$V3884</f>
        <v>3.8223140495867769</v>
      </c>
      <c r="P3884">
        <f>100*data!P3884/data!$V3884</f>
        <v>14.462809917355372</v>
      </c>
      <c r="Q3884">
        <f>100*data!Q3884/data!$V3884</f>
        <v>7.4380165289256199</v>
      </c>
      <c r="R3884">
        <f>100*data!R3884/data!$V3884</f>
        <v>0.6198347107438017</v>
      </c>
      <c r="S3884">
        <f>100*data!S3884/data!$V3884</f>
        <v>1.2396694214876034</v>
      </c>
      <c r="T3884">
        <f>100*data!T3884/data!$V3884</f>
        <v>3.0991735537190084</v>
      </c>
      <c r="U3884">
        <f>100*data!U3884/data!$V3884</f>
        <v>6.4049586776859506</v>
      </c>
      <c r="V3884">
        <f t="shared" si="47"/>
        <v>100</v>
      </c>
    </row>
    <row r="3885" spans="1:22" x14ac:dyDescent="0.3">
      <c r="A3885" t="s">
        <v>368</v>
      </c>
      <c r="B3885" t="s">
        <v>273</v>
      </c>
      <c r="C3885" t="s">
        <v>386</v>
      </c>
      <c r="D3885">
        <f>100*data!D3885/data!$V3885</f>
        <v>4.6382189239332092</v>
      </c>
      <c r="E3885">
        <f>100*data!E3885/data!$V3885</f>
        <v>0.18552875695732837</v>
      </c>
      <c r="F3885">
        <f>100*data!F3885/data!$V3885</f>
        <v>4.5454545454545459</v>
      </c>
      <c r="G3885">
        <f>100*data!G3885/data!$V3885</f>
        <v>11.873840445269016</v>
      </c>
      <c r="H3885">
        <f>100*data!H3885/data!$V3885</f>
        <v>2.1335807050092765</v>
      </c>
      <c r="I3885">
        <f>100*data!I3885/data!$V3885</f>
        <v>3.8033395176252318</v>
      </c>
      <c r="J3885">
        <f>100*data!J3885/data!$V3885</f>
        <v>9.183673469387756</v>
      </c>
      <c r="K3885">
        <f>100*data!K3885/data!$V3885</f>
        <v>1.8552875695732838</v>
      </c>
      <c r="L3885">
        <f>100*data!L3885/data!$V3885</f>
        <v>3.7105751391465676</v>
      </c>
      <c r="M3885">
        <f>100*data!M3885/data!$V3885</f>
        <v>8.9981447124304275</v>
      </c>
      <c r="N3885">
        <f>100*data!N3885/data!$V3885</f>
        <v>2.5046382189239331</v>
      </c>
      <c r="O3885">
        <f>100*data!O3885/data!$V3885</f>
        <v>4.1743970315398888</v>
      </c>
      <c r="P3885">
        <f>100*data!P3885/data!$V3885</f>
        <v>22.263450834879407</v>
      </c>
      <c r="Q3885">
        <f>100*data!Q3885/data!$V3885</f>
        <v>7.2356215213358075</v>
      </c>
      <c r="R3885">
        <f>100*data!R3885/data!$V3885</f>
        <v>0.46382189239332094</v>
      </c>
      <c r="S3885">
        <f>100*data!S3885/data!$V3885</f>
        <v>2.0408163265306123</v>
      </c>
      <c r="T3885">
        <f>100*data!T3885/data!$V3885</f>
        <v>4.7309833024118735</v>
      </c>
      <c r="U3885">
        <f>100*data!U3885/data!$V3885</f>
        <v>5.658627087198516</v>
      </c>
      <c r="V3885">
        <f t="shared" si="47"/>
        <v>99.999999999999986</v>
      </c>
    </row>
    <row r="3886" spans="1:22" x14ac:dyDescent="0.3">
      <c r="A3886" t="s">
        <v>142</v>
      </c>
      <c r="B3886" t="s">
        <v>273</v>
      </c>
      <c r="C3886" t="s">
        <v>382</v>
      </c>
      <c r="D3886">
        <f>100*data!D3886/data!$V3886</f>
        <v>0.7363770250368189</v>
      </c>
      <c r="E3886">
        <f>100*data!E3886/data!$V3886</f>
        <v>0.7363770250368189</v>
      </c>
      <c r="F3886">
        <f>100*data!F3886/data!$V3886</f>
        <v>8.98379970544919</v>
      </c>
      <c r="G3886">
        <f>100*data!G3886/data!$V3886</f>
        <v>21.502209131075112</v>
      </c>
      <c r="H3886">
        <f>100*data!H3886/data!$V3886</f>
        <v>4.860088365243004</v>
      </c>
      <c r="I3886">
        <f>100*data!I3886/data!$V3886</f>
        <v>5.3019145802650955</v>
      </c>
      <c r="J3886">
        <f>100*data!J3886/data!$V3886</f>
        <v>7.8055964653902796</v>
      </c>
      <c r="K3886">
        <f>100*data!K3886/data!$V3886</f>
        <v>5.7437407952871871</v>
      </c>
      <c r="L3886">
        <f>100*data!L3886/data!$V3886</f>
        <v>5.8910162002945512</v>
      </c>
      <c r="M3886">
        <f>100*data!M3886/data!$V3886</f>
        <v>3.6818851251840941</v>
      </c>
      <c r="N3886">
        <f>100*data!N3886/data!$V3886</f>
        <v>1.4727540500736378</v>
      </c>
      <c r="O3886">
        <f>100*data!O3886/data!$V3886</f>
        <v>3.0927835051546393</v>
      </c>
      <c r="P3886">
        <f>100*data!P3886/data!$V3886</f>
        <v>11.929307805596466</v>
      </c>
      <c r="Q3886">
        <f>100*data!Q3886/data!$V3886</f>
        <v>7.2164948453608249</v>
      </c>
      <c r="R3886">
        <f>100*data!R3886/data!$V3886</f>
        <v>0.14727540500736377</v>
      </c>
      <c r="S3886">
        <f>100*data!S3886/data!$V3886</f>
        <v>1.4727540500736378</v>
      </c>
      <c r="T3886">
        <f>100*data!T3886/data!$V3886</f>
        <v>2.9455081001472756</v>
      </c>
      <c r="U3886">
        <f>100*data!U3886/data!$V3886</f>
        <v>6.480117820324006</v>
      </c>
      <c r="V3886">
        <f t="shared" si="47"/>
        <v>100</v>
      </c>
    </row>
    <row r="3887" spans="1:22" x14ac:dyDescent="0.3">
      <c r="A3887" t="s">
        <v>148</v>
      </c>
      <c r="B3887" t="s">
        <v>273</v>
      </c>
      <c r="C3887" t="s">
        <v>382</v>
      </c>
      <c r="D3887">
        <f>100*data!D3887/data!$V3887</f>
        <v>9.072164948453608</v>
      </c>
      <c r="E3887">
        <f>100*data!E3887/data!$V3887</f>
        <v>0.51546391752577314</v>
      </c>
      <c r="F3887">
        <f>100*data!F3887/data!$V3887</f>
        <v>6.5979381443298966</v>
      </c>
      <c r="G3887">
        <f>100*data!G3887/data!$V3887</f>
        <v>12.371134020618557</v>
      </c>
      <c r="H3887">
        <f>100*data!H3887/data!$V3887</f>
        <v>3.7113402061855671</v>
      </c>
      <c r="I3887">
        <f>100*data!I3887/data!$V3887</f>
        <v>4.3298969072164946</v>
      </c>
      <c r="J3887">
        <f>100*data!J3887/data!$V3887</f>
        <v>6.391752577319588</v>
      </c>
      <c r="K3887">
        <f>100*data!K3887/data!$V3887</f>
        <v>8.4536082474226806</v>
      </c>
      <c r="L3887">
        <f>100*data!L3887/data!$V3887</f>
        <v>5.7731958762886597</v>
      </c>
      <c r="M3887">
        <f>100*data!M3887/data!$V3887</f>
        <v>4.8453608247422677</v>
      </c>
      <c r="N3887">
        <f>100*data!N3887/data!$V3887</f>
        <v>1.9587628865979381</v>
      </c>
      <c r="O3887">
        <f>100*data!O3887/data!$V3887</f>
        <v>3.402061855670103</v>
      </c>
      <c r="P3887">
        <f>100*data!P3887/data!$V3887</f>
        <v>13.608247422680412</v>
      </c>
      <c r="Q3887">
        <f>100*data!Q3887/data!$V3887</f>
        <v>7.5257731958762886</v>
      </c>
      <c r="R3887">
        <f>100*data!R3887/data!$V3887</f>
        <v>0.51546391752577314</v>
      </c>
      <c r="S3887">
        <f>100*data!S3887/data!$V3887</f>
        <v>1.7525773195876289</v>
      </c>
      <c r="T3887">
        <f>100*data!T3887/data!$V3887</f>
        <v>3.5051546391752577</v>
      </c>
      <c r="U3887">
        <f>100*data!U3887/data!$V3887</f>
        <v>5.6701030927835054</v>
      </c>
      <c r="V3887">
        <f t="shared" si="47"/>
        <v>99.999999999999986</v>
      </c>
    </row>
    <row r="3888" spans="1:22" x14ac:dyDescent="0.3">
      <c r="A3888" t="s">
        <v>156</v>
      </c>
      <c r="B3888" t="s">
        <v>273</v>
      </c>
      <c r="C3888" t="s">
        <v>382</v>
      </c>
      <c r="D3888">
        <f>100*data!D3888/data!$V3888</f>
        <v>5.3291536050156738</v>
      </c>
      <c r="E3888">
        <f>100*data!E3888/data!$V3888</f>
        <v>0.52246603970741901</v>
      </c>
      <c r="F3888">
        <f>100*data!F3888/data!$V3888</f>
        <v>6.5830721003134798</v>
      </c>
      <c r="G3888">
        <f>100*data!G3888/data!$V3888</f>
        <v>14.31556948798328</v>
      </c>
      <c r="H3888">
        <f>100*data!H3888/data!$V3888</f>
        <v>3.3437826541274815</v>
      </c>
      <c r="I3888">
        <f>100*data!I3888/data!$V3888</f>
        <v>4.9111807732497388</v>
      </c>
      <c r="J3888">
        <f>100*data!J3888/data!$V3888</f>
        <v>5.851619644723093</v>
      </c>
      <c r="K3888">
        <f>100*data!K3888/data!$V3888</f>
        <v>4.0752351097178687</v>
      </c>
      <c r="L3888">
        <f>100*data!L3888/data!$V3888</f>
        <v>5.433646812957158</v>
      </c>
      <c r="M3888">
        <f>100*data!M3888/data!$V3888</f>
        <v>5.6426332288401255</v>
      </c>
      <c r="N3888">
        <f>100*data!N3888/data!$V3888</f>
        <v>2.4033437826541273</v>
      </c>
      <c r="O3888">
        <f>100*data!O3888/data!$V3888</f>
        <v>4.7021943573667713</v>
      </c>
      <c r="P3888">
        <f>100*data!P3888/data!$V3888</f>
        <v>16.718913270637408</v>
      </c>
      <c r="Q3888">
        <f>100*data!Q3888/data!$V3888</f>
        <v>8.5684430512016725</v>
      </c>
      <c r="R3888">
        <f>100*data!R3888/data!$V3888</f>
        <v>0.52246603970741901</v>
      </c>
      <c r="S3888">
        <f>100*data!S3888/data!$V3888</f>
        <v>1.3584117032392895</v>
      </c>
      <c r="T3888">
        <f>100*data!T3888/data!$V3888</f>
        <v>3.0303030303030303</v>
      </c>
      <c r="U3888">
        <f>100*data!U3888/data!$V3888</f>
        <v>6.6875653082549631</v>
      </c>
      <c r="V3888">
        <f t="shared" si="47"/>
        <v>100</v>
      </c>
    </row>
    <row r="3889" spans="1:22" x14ac:dyDescent="0.3">
      <c r="A3889" t="s">
        <v>168</v>
      </c>
      <c r="B3889" t="s">
        <v>273</v>
      </c>
      <c r="C3889" t="s">
        <v>384</v>
      </c>
      <c r="D3889">
        <f>100*data!D3889/data!$V3889</f>
        <v>4.986149584487535</v>
      </c>
      <c r="E3889">
        <f>100*data!E3889/data!$V3889</f>
        <v>0.69252077562326875</v>
      </c>
      <c r="F3889">
        <f>100*data!F3889/data!$V3889</f>
        <v>6.3711911357340716</v>
      </c>
      <c r="G3889">
        <f>100*data!G3889/data!$V3889</f>
        <v>13.988919667590027</v>
      </c>
      <c r="H3889">
        <f>100*data!H3889/data!$V3889</f>
        <v>3.4626038781163433</v>
      </c>
      <c r="I3889">
        <f>100*data!I3889/data!$V3889</f>
        <v>5.2631578947368425</v>
      </c>
      <c r="J3889">
        <f>100*data!J3889/data!$V3889</f>
        <v>7.6177285318559553</v>
      </c>
      <c r="K3889">
        <f>100*data!K3889/data!$V3889</f>
        <v>6.094182825484765</v>
      </c>
      <c r="L3889">
        <f>100*data!L3889/data!$V3889</f>
        <v>6.6481994459833791</v>
      </c>
      <c r="M3889">
        <f>100*data!M3889/data!$V3889</f>
        <v>5.4016620498614962</v>
      </c>
      <c r="N3889">
        <f>100*data!N3889/data!$V3889</f>
        <v>1.6620498614958448</v>
      </c>
      <c r="O3889">
        <f>100*data!O3889/data!$V3889</f>
        <v>3.1855955678670358</v>
      </c>
      <c r="P3889">
        <f>100*data!P3889/data!$V3889</f>
        <v>13.573407202216066</v>
      </c>
      <c r="Q3889">
        <f>100*data!Q3889/data!$V3889</f>
        <v>6.6481994459833791</v>
      </c>
      <c r="R3889">
        <f>100*data!R3889/data!$V3889</f>
        <v>0.2770083102493075</v>
      </c>
      <c r="S3889">
        <f>100*data!S3889/data!$V3889</f>
        <v>1.8005540166204985</v>
      </c>
      <c r="T3889">
        <f>100*data!T3889/data!$V3889</f>
        <v>4.5706371191135737</v>
      </c>
      <c r="U3889">
        <f>100*data!U3889/data!$V3889</f>
        <v>7.7562326869806091</v>
      </c>
      <c r="V3889">
        <f t="shared" si="47"/>
        <v>99.999999999999986</v>
      </c>
    </row>
    <row r="3890" spans="1:22" x14ac:dyDescent="0.3">
      <c r="A3890" t="s">
        <v>178</v>
      </c>
      <c r="B3890" t="s">
        <v>273</v>
      </c>
      <c r="C3890" t="s">
        <v>382</v>
      </c>
      <c r="D3890">
        <f>100*data!D3890/data!$V3890</f>
        <v>5.6581986143187066</v>
      </c>
      <c r="E3890">
        <f>100*data!E3890/data!$V3890</f>
        <v>0.57736720554272514</v>
      </c>
      <c r="F3890">
        <f>100*data!F3890/data!$V3890</f>
        <v>6.1200923787528865</v>
      </c>
      <c r="G3890">
        <f>100*data!G3890/data!$V3890</f>
        <v>18.244803695150114</v>
      </c>
      <c r="H3890">
        <f>100*data!H3890/data!$V3890</f>
        <v>3.3487297921478061</v>
      </c>
      <c r="I3890">
        <f>100*data!I3890/data!$V3890</f>
        <v>4.2725173210161662</v>
      </c>
      <c r="J3890">
        <f>100*data!J3890/data!$V3890</f>
        <v>6.3510392609699773</v>
      </c>
      <c r="K3890">
        <f>100*data!K3890/data!$V3890</f>
        <v>5.7736720554272516</v>
      </c>
      <c r="L3890">
        <f>100*data!L3890/data!$V3890</f>
        <v>7.159353348729792</v>
      </c>
      <c r="M3890">
        <f>100*data!M3890/data!$V3890</f>
        <v>4.0415704387990763</v>
      </c>
      <c r="N3890">
        <f>100*data!N3890/data!$V3890</f>
        <v>1.9630484988452657</v>
      </c>
      <c r="O3890">
        <f>100*data!O3890/data!$V3890</f>
        <v>3.8106235565819859</v>
      </c>
      <c r="P3890">
        <f>100*data!P3890/data!$V3890</f>
        <v>14.318706697459584</v>
      </c>
      <c r="Q3890">
        <f>100*data!Q3890/data!$V3890</f>
        <v>7.159353348729792</v>
      </c>
      <c r="R3890">
        <f>100*data!R3890/data!$V3890</f>
        <v>0.46189376443418012</v>
      </c>
      <c r="S3890">
        <f>100*data!S3890/data!$V3890</f>
        <v>1.3856812933025404</v>
      </c>
      <c r="T3890">
        <f>100*data!T3890/data!$V3890</f>
        <v>3.2332563510392611</v>
      </c>
      <c r="U3890">
        <f>100*data!U3890/data!$V3890</f>
        <v>6.1200923787528865</v>
      </c>
      <c r="V3890">
        <f t="shared" si="47"/>
        <v>100</v>
      </c>
    </row>
    <row r="3891" spans="1:22" x14ac:dyDescent="0.3">
      <c r="A3891" t="s">
        <v>185</v>
      </c>
      <c r="B3891" t="s">
        <v>273</v>
      </c>
      <c r="C3891" t="s">
        <v>382</v>
      </c>
      <c r="D3891">
        <f>100*data!D3891/data!$V3891</f>
        <v>11.266294227188082</v>
      </c>
      <c r="E3891">
        <f>100*data!E3891/data!$V3891</f>
        <v>0.46554934823091249</v>
      </c>
      <c r="F3891">
        <f>100*data!F3891/data!$V3891</f>
        <v>5.7728119180633151</v>
      </c>
      <c r="G3891">
        <f>100*data!G3891/data!$V3891</f>
        <v>12.476722532588454</v>
      </c>
      <c r="H3891">
        <f>100*data!H3891/data!$V3891</f>
        <v>3.7243947858472999</v>
      </c>
      <c r="I3891">
        <f>100*data!I3891/data!$V3891</f>
        <v>4.0968342644320295</v>
      </c>
      <c r="J3891">
        <f>100*data!J3891/data!$V3891</f>
        <v>6.8901303538175043</v>
      </c>
      <c r="K3891">
        <f>100*data!K3891/data!$V3891</f>
        <v>3.6312849162011172</v>
      </c>
      <c r="L3891">
        <f>100*data!L3891/data!$V3891</f>
        <v>5.6797020484171323</v>
      </c>
      <c r="M3891">
        <f>100*data!M3891/data!$V3891</f>
        <v>5.9590316573556796</v>
      </c>
      <c r="N3891">
        <f>100*data!N3891/data!$V3891</f>
        <v>1.5828677839851024</v>
      </c>
      <c r="O3891">
        <f>100*data!O3891/data!$V3891</f>
        <v>3.8175046554934822</v>
      </c>
      <c r="P3891">
        <f>100*data!P3891/data!$V3891</f>
        <v>14.711359404096834</v>
      </c>
      <c r="Q3891">
        <f>100*data!Q3891/data!$V3891</f>
        <v>7.1694599627560525</v>
      </c>
      <c r="R3891">
        <f>100*data!R3891/data!$V3891</f>
        <v>0.46554934823091249</v>
      </c>
      <c r="S3891">
        <f>100*data!S3891/data!$V3891</f>
        <v>1.8621973929236499</v>
      </c>
      <c r="T3891">
        <f>100*data!T3891/data!$V3891</f>
        <v>4.0968342644320295</v>
      </c>
      <c r="U3891">
        <f>100*data!U3891/data!$V3891</f>
        <v>6.3314711359404097</v>
      </c>
      <c r="V3891">
        <f t="shared" si="47"/>
        <v>100</v>
      </c>
    </row>
    <row r="3892" spans="1:22" x14ac:dyDescent="0.3">
      <c r="A3892" t="s">
        <v>193</v>
      </c>
      <c r="B3892" t="s">
        <v>273</v>
      </c>
      <c r="C3892" t="s">
        <v>386</v>
      </c>
      <c r="D3892">
        <f>100*data!D3892/data!$V3892</f>
        <v>21.237864077669904</v>
      </c>
      <c r="E3892">
        <f>100*data!E3892/data!$V3892</f>
        <v>0.4854368932038835</v>
      </c>
      <c r="F3892">
        <f>100*data!F3892/data!$V3892</f>
        <v>6.9174757281553401</v>
      </c>
      <c r="G3892">
        <f>100*data!G3892/data!$V3892</f>
        <v>13.592233009708737</v>
      </c>
      <c r="H3892">
        <f>100*data!H3892/data!$V3892</f>
        <v>3.6407766990291264</v>
      </c>
      <c r="I3892">
        <f>100*data!I3892/data!$V3892</f>
        <v>3.3980582524271843</v>
      </c>
      <c r="J3892">
        <f>100*data!J3892/data!$V3892</f>
        <v>5.5825242718446599</v>
      </c>
      <c r="K3892">
        <f>100*data!K3892/data!$V3892</f>
        <v>4.4902912621359219</v>
      </c>
      <c r="L3892">
        <f>100*data!L3892/data!$V3892</f>
        <v>6.3106796116504853</v>
      </c>
      <c r="M3892">
        <f>100*data!M3892/data!$V3892</f>
        <v>3.0339805825242721</v>
      </c>
      <c r="N3892">
        <f>100*data!N3892/data!$V3892</f>
        <v>1.2135922330097086</v>
      </c>
      <c r="O3892">
        <f>100*data!O3892/data!$V3892</f>
        <v>2.1844660194174756</v>
      </c>
      <c r="P3892">
        <f>100*data!P3892/data!$V3892</f>
        <v>10.922330097087379</v>
      </c>
      <c r="Q3892">
        <f>100*data!Q3892/data!$V3892</f>
        <v>7.2815533980582527</v>
      </c>
      <c r="R3892">
        <f>100*data!R3892/data!$V3892</f>
        <v>0.60679611650485432</v>
      </c>
      <c r="S3892">
        <f>100*data!S3892/data!$V3892</f>
        <v>1.0922330097087378</v>
      </c>
      <c r="T3892">
        <f>100*data!T3892/data!$V3892</f>
        <v>3.0339805825242721</v>
      </c>
      <c r="U3892">
        <f>100*data!U3892/data!$V3892</f>
        <v>4.9757281553398061</v>
      </c>
      <c r="V3892">
        <f t="shared" si="47"/>
        <v>99.999999999999986</v>
      </c>
    </row>
    <row r="3893" spans="1:22" x14ac:dyDescent="0.3">
      <c r="A3893" t="s">
        <v>201</v>
      </c>
      <c r="B3893" t="s">
        <v>273</v>
      </c>
      <c r="C3893" t="s">
        <v>384</v>
      </c>
      <c r="D3893">
        <f>100*data!D3893/data!$V3893</f>
        <v>0.21645021645021645</v>
      </c>
      <c r="E3893">
        <f>100*data!E3893/data!$V3893</f>
        <v>0.4329004329004329</v>
      </c>
      <c r="F3893">
        <f>100*data!F3893/data!$V3893</f>
        <v>8.6580086580086579</v>
      </c>
      <c r="G3893">
        <f>100*data!G3893/data!$V3893</f>
        <v>16.666666666666668</v>
      </c>
      <c r="H3893">
        <f>100*data!H3893/data!$V3893</f>
        <v>3.8961038961038961</v>
      </c>
      <c r="I3893">
        <f>100*data!I3893/data!$V3893</f>
        <v>4.7619047619047619</v>
      </c>
      <c r="J3893">
        <f>100*data!J3893/data!$V3893</f>
        <v>6.7099567099567103</v>
      </c>
      <c r="K3893">
        <f>100*data!K3893/data!$V3893</f>
        <v>8.6580086580086579</v>
      </c>
      <c r="L3893">
        <f>100*data!L3893/data!$V3893</f>
        <v>5.4112554112554117</v>
      </c>
      <c r="M3893">
        <f>100*data!M3893/data!$V3893</f>
        <v>5.6277056277056277</v>
      </c>
      <c r="N3893">
        <f>100*data!N3893/data!$V3893</f>
        <v>1.5151515151515151</v>
      </c>
      <c r="O3893">
        <f>100*data!O3893/data!$V3893</f>
        <v>4.112554112554113</v>
      </c>
      <c r="P3893">
        <f>100*data!P3893/data!$V3893</f>
        <v>12.987012987012987</v>
      </c>
      <c r="Q3893">
        <f>100*data!Q3893/data!$V3893</f>
        <v>8.4415584415584419</v>
      </c>
      <c r="R3893">
        <f>100*data!R3893/data!$V3893</f>
        <v>0.4329004329004329</v>
      </c>
      <c r="S3893">
        <f>100*data!S3893/data!$V3893</f>
        <v>1.7316017316017316</v>
      </c>
      <c r="T3893">
        <f>100*data!T3893/data!$V3893</f>
        <v>3.4632034632034632</v>
      </c>
      <c r="U3893">
        <f>100*data!U3893/data!$V3893</f>
        <v>6.2770562770562774</v>
      </c>
      <c r="V3893">
        <f t="shared" si="47"/>
        <v>100.00000000000001</v>
      </c>
    </row>
    <row r="3894" spans="1:22" x14ac:dyDescent="0.3">
      <c r="A3894" t="s">
        <v>311</v>
      </c>
      <c r="B3894" t="s">
        <v>273</v>
      </c>
      <c r="C3894" t="s">
        <v>386</v>
      </c>
      <c r="D3894">
        <f>100*data!D3894/data!$V3894</f>
        <v>5.882352941176471</v>
      </c>
      <c r="E3894">
        <f>100*data!E3894/data!$V3894</f>
        <v>0.71301247771836007</v>
      </c>
      <c r="F3894">
        <f>100*data!F3894/data!$V3894</f>
        <v>8.0213903743315509</v>
      </c>
      <c r="G3894">
        <f>100*data!G3894/data!$V3894</f>
        <v>15.864527629233512</v>
      </c>
      <c r="H3894">
        <f>100*data!H3894/data!$V3894</f>
        <v>4.0998217468805702</v>
      </c>
      <c r="I3894">
        <f>100*data!I3894/data!$V3894</f>
        <v>3.9215686274509802</v>
      </c>
      <c r="J3894">
        <f>100*data!J3894/data!$V3894</f>
        <v>6.595365418894831</v>
      </c>
      <c r="K3894">
        <f>100*data!K3894/data!$V3894</f>
        <v>6.7736185383244205</v>
      </c>
      <c r="L3894">
        <f>100*data!L3894/data!$V3894</f>
        <v>5.7040998217468806</v>
      </c>
      <c r="M3894">
        <f>100*data!M3894/data!$V3894</f>
        <v>4.6345811051693406</v>
      </c>
      <c r="N3894">
        <f>100*data!N3894/data!$V3894</f>
        <v>1.6042780748663101</v>
      </c>
      <c r="O3894">
        <f>100*data!O3894/data!$V3894</f>
        <v>3.7433155080213902</v>
      </c>
      <c r="P3894">
        <f>100*data!P3894/data!$V3894</f>
        <v>13.012477718360071</v>
      </c>
      <c r="Q3894">
        <f>100*data!Q3894/data!$V3894</f>
        <v>9.4474153297682708</v>
      </c>
      <c r="R3894">
        <f>100*data!R3894/data!$V3894</f>
        <v>0.71301247771836007</v>
      </c>
      <c r="S3894">
        <f>100*data!S3894/data!$V3894</f>
        <v>1.4260249554367201</v>
      </c>
      <c r="T3894">
        <f>100*data!T3894/data!$V3894</f>
        <v>2.4955436720142603</v>
      </c>
      <c r="U3894">
        <f>100*data!U3894/data!$V3894</f>
        <v>5.3475935828877006</v>
      </c>
      <c r="V3894">
        <f t="shared" si="47"/>
        <v>100.00000000000001</v>
      </c>
    </row>
    <row r="3895" spans="1:22" x14ac:dyDescent="0.3">
      <c r="A3895" t="s">
        <v>317</v>
      </c>
      <c r="B3895" t="s">
        <v>273</v>
      </c>
      <c r="C3895" t="s">
        <v>384</v>
      </c>
      <c r="D3895">
        <f>100*data!D3895/data!$V3895</f>
        <v>1.2064343163538873</v>
      </c>
      <c r="E3895">
        <f>100*data!E3895/data!$V3895</f>
        <v>0.40214477211796246</v>
      </c>
      <c r="F3895">
        <f>100*data!F3895/data!$V3895</f>
        <v>8.9812332439678286</v>
      </c>
      <c r="G3895">
        <f>100*data!G3895/data!$V3895</f>
        <v>13.002680965147453</v>
      </c>
      <c r="H3895">
        <f>100*data!H3895/data!$V3895</f>
        <v>4.6916890080428955</v>
      </c>
      <c r="I3895">
        <f>100*data!I3895/data!$V3895</f>
        <v>4.0214477211796247</v>
      </c>
      <c r="J3895">
        <f>100*data!J3895/data!$V3895</f>
        <v>8.310991957104557</v>
      </c>
      <c r="K3895">
        <f>100*data!K3895/data!$V3895</f>
        <v>11.662198391420912</v>
      </c>
      <c r="L3895">
        <f>100*data!L3895/data!$V3895</f>
        <v>5.7640750670241285</v>
      </c>
      <c r="M3895">
        <f>100*data!M3895/data!$V3895</f>
        <v>5.7640750670241285</v>
      </c>
      <c r="N3895">
        <f>100*data!N3895/data!$V3895</f>
        <v>1.4745308310991958</v>
      </c>
      <c r="O3895">
        <f>100*data!O3895/data!$V3895</f>
        <v>2.5469168900804289</v>
      </c>
      <c r="P3895">
        <f>100*data!P3895/data!$V3895</f>
        <v>12.198391420911529</v>
      </c>
      <c r="Q3895">
        <f>100*data!Q3895/data!$V3895</f>
        <v>8.9812332439678286</v>
      </c>
      <c r="R3895">
        <f>100*data!R3895/data!$V3895</f>
        <v>0</v>
      </c>
      <c r="S3895">
        <f>100*data!S3895/data!$V3895</f>
        <v>1.4745308310991958</v>
      </c>
      <c r="T3895">
        <f>100*data!T3895/data!$V3895</f>
        <v>3.4852546916890081</v>
      </c>
      <c r="U3895">
        <f>100*data!U3895/data!$V3895</f>
        <v>6.032171581769437</v>
      </c>
      <c r="V3895">
        <f t="shared" si="47"/>
        <v>100.00000000000001</v>
      </c>
    </row>
    <row r="3896" spans="1:22" x14ac:dyDescent="0.3">
      <c r="A3896" t="s">
        <v>321</v>
      </c>
      <c r="B3896" t="s">
        <v>273</v>
      </c>
      <c r="C3896" t="s">
        <v>384</v>
      </c>
      <c r="D3896">
        <f>100*data!D3896/data!$V3896</f>
        <v>5.2681992337164747</v>
      </c>
      <c r="E3896">
        <f>100*data!E3896/data!$V3896</f>
        <v>0.47892720306513409</v>
      </c>
      <c r="F3896">
        <f>100*data!F3896/data!$V3896</f>
        <v>4.8850574712643677</v>
      </c>
      <c r="G3896">
        <f>100*data!G3896/data!$V3896</f>
        <v>9.0996168582375478</v>
      </c>
      <c r="H3896">
        <f>100*data!H3896/data!$V3896</f>
        <v>3.0651340996168583</v>
      </c>
      <c r="I3896">
        <f>100*data!I3896/data!$V3896</f>
        <v>2.8735632183908044</v>
      </c>
      <c r="J3896">
        <f>100*data!J3896/data!$V3896</f>
        <v>5.2681992337164747</v>
      </c>
      <c r="K3896">
        <f>100*data!K3896/data!$V3896</f>
        <v>19.157088122605366</v>
      </c>
      <c r="L3896">
        <f>100*data!L3896/data!$V3896</f>
        <v>4.1187739463601529</v>
      </c>
      <c r="M3896">
        <f>100*data!M3896/data!$V3896</f>
        <v>7.088122605363985</v>
      </c>
      <c r="N3896">
        <f>100*data!N3896/data!$V3896</f>
        <v>1.4367816091954022</v>
      </c>
      <c r="O3896">
        <f>100*data!O3896/data!$V3896</f>
        <v>3.1609195402298851</v>
      </c>
      <c r="P3896">
        <f>100*data!P3896/data!$V3896</f>
        <v>16.475095785440612</v>
      </c>
      <c r="Q3896">
        <f>100*data!Q3896/data!$V3896</f>
        <v>7.5670498084291191</v>
      </c>
      <c r="R3896">
        <f>100*data!R3896/data!$V3896</f>
        <v>0.47892720306513409</v>
      </c>
      <c r="S3896">
        <f>100*data!S3896/data!$V3896</f>
        <v>2.0114942528735633</v>
      </c>
      <c r="T3896">
        <f>100*data!T3896/data!$V3896</f>
        <v>2.4904214559386975</v>
      </c>
      <c r="U3896">
        <f>100*data!U3896/data!$V3896</f>
        <v>5.0766283524904212</v>
      </c>
      <c r="V3896">
        <f t="shared" si="47"/>
        <v>100</v>
      </c>
    </row>
    <row r="3897" spans="1:22" x14ac:dyDescent="0.3">
      <c r="A3897" t="s">
        <v>327</v>
      </c>
      <c r="B3897" t="s">
        <v>273</v>
      </c>
      <c r="C3897" t="s">
        <v>386</v>
      </c>
      <c r="D3897">
        <f>100*data!D3897/data!$V3897</f>
        <v>8.9210367691380341</v>
      </c>
      <c r="E3897">
        <f>100*data!E3897/data!$V3897</f>
        <v>0.4219409282700422</v>
      </c>
      <c r="F3897">
        <f>100*data!F3897/data!$V3897</f>
        <v>5.3646775165762506</v>
      </c>
      <c r="G3897">
        <f>100*data!G3897/data!$V3897</f>
        <v>11.091018685955396</v>
      </c>
      <c r="H3897">
        <f>100*data!H3897/data!$V3897</f>
        <v>3.0741410488245933</v>
      </c>
      <c r="I3897">
        <f>100*data!I3897/data!$V3897</f>
        <v>3.8577456298975288</v>
      </c>
      <c r="J3897">
        <f>100*data!J3897/data!$V3897</f>
        <v>5.4852320675105481</v>
      </c>
      <c r="K3897">
        <f>100*data!K3897/data!$V3897</f>
        <v>3.2549728752260396</v>
      </c>
      <c r="L3897">
        <f>100*data!L3897/data!$V3897</f>
        <v>5.7263411693791442</v>
      </c>
      <c r="M3897">
        <f>100*data!M3897/data!$V3897</f>
        <v>5.7263411693791442</v>
      </c>
      <c r="N3897">
        <f>100*data!N3897/data!$V3897</f>
        <v>1.8083182640144666</v>
      </c>
      <c r="O3897">
        <f>100*data!O3897/data!$V3897</f>
        <v>4.5207956600361667</v>
      </c>
      <c r="P3897">
        <f>100*data!P3897/data!$V3897</f>
        <v>20.614828209764919</v>
      </c>
      <c r="Q3897">
        <f>100*data!Q3897/data!$V3897</f>
        <v>8.679927667269439</v>
      </c>
      <c r="R3897">
        <f>100*data!R3897/data!$V3897</f>
        <v>0.66305003013863772</v>
      </c>
      <c r="S3897">
        <f>100*data!S3897/data!$V3897</f>
        <v>1.8083182640144666</v>
      </c>
      <c r="T3897">
        <f>100*data!T3897/data!$V3897</f>
        <v>2.7727546714888489</v>
      </c>
      <c r="U3897">
        <f>100*data!U3897/data!$V3897</f>
        <v>6.2085593731163353</v>
      </c>
      <c r="V3897">
        <f t="shared" si="47"/>
        <v>99.999999999999986</v>
      </c>
    </row>
    <row r="3898" spans="1:22" x14ac:dyDescent="0.3">
      <c r="A3898" t="s">
        <v>331</v>
      </c>
      <c r="B3898" t="s">
        <v>273</v>
      </c>
      <c r="C3898" t="s">
        <v>384</v>
      </c>
      <c r="D3898">
        <f>100*data!D3898/data!$V3898</f>
        <v>2.4214659685863875</v>
      </c>
      <c r="E3898">
        <f>100*data!E3898/data!$V3898</f>
        <v>0.65445026178010468</v>
      </c>
      <c r="F3898">
        <f>100*data!F3898/data!$V3898</f>
        <v>4.5157068062827221</v>
      </c>
      <c r="G3898">
        <f>100*data!G3898/data!$V3898</f>
        <v>8.6387434554973819</v>
      </c>
      <c r="H3898">
        <f>100*data!H3898/data!$V3898</f>
        <v>2.2251308900523559</v>
      </c>
      <c r="I3898">
        <f>100*data!I3898/data!$V3898</f>
        <v>3.4685863874345548</v>
      </c>
      <c r="J3898">
        <f>100*data!J3898/data!$V3898</f>
        <v>6.2172774869109944</v>
      </c>
      <c r="K3898">
        <f>100*data!K3898/data!$V3898</f>
        <v>2.4214659685863875</v>
      </c>
      <c r="L3898">
        <f>100*data!L3898/data!$V3898</f>
        <v>5.170157068062827</v>
      </c>
      <c r="M3898">
        <f>100*data!M3898/data!$V3898</f>
        <v>9.6858638743455501</v>
      </c>
      <c r="N3898">
        <f>100*data!N3898/data!$V3898</f>
        <v>1.7670157068062826</v>
      </c>
      <c r="O3898">
        <f>100*data!O3898/data!$V3898</f>
        <v>4.4502617801047117</v>
      </c>
      <c r="P3898">
        <f>100*data!P3898/data!$V3898</f>
        <v>24.541884816753928</v>
      </c>
      <c r="Q3898">
        <f>100*data!Q3898/data!$V3898</f>
        <v>12.303664921465968</v>
      </c>
      <c r="R3898">
        <f>100*data!R3898/data!$V3898</f>
        <v>0.26178010471204188</v>
      </c>
      <c r="S3898">
        <f>100*data!S3898/data!$V3898</f>
        <v>1.7670157068062826</v>
      </c>
      <c r="T3898">
        <f>100*data!T3898/data!$V3898</f>
        <v>3.7958115183246073</v>
      </c>
      <c r="U3898">
        <f>100*data!U3898/data!$V3898</f>
        <v>5.6937172774869111</v>
      </c>
      <c r="V3898">
        <f t="shared" si="47"/>
        <v>100</v>
      </c>
    </row>
    <row r="3899" spans="1:22" x14ac:dyDescent="0.3">
      <c r="A3899" t="s">
        <v>359</v>
      </c>
      <c r="B3899" t="s">
        <v>273</v>
      </c>
      <c r="C3899" t="s">
        <v>384</v>
      </c>
      <c r="D3899">
        <f>100*data!D3899/data!$V3899</f>
        <v>2.4137931034482758</v>
      </c>
      <c r="E3899">
        <f>100*data!E3899/data!$V3899</f>
        <v>0.27586206896551724</v>
      </c>
      <c r="F3899">
        <f>100*data!F3899/data!$V3899</f>
        <v>3.5862068965517242</v>
      </c>
      <c r="G3899">
        <f>100*data!G3899/data!$V3899</f>
        <v>10.413793103448276</v>
      </c>
      <c r="H3899">
        <f>100*data!H3899/data!$V3899</f>
        <v>2.5517241379310347</v>
      </c>
      <c r="I3899">
        <f>100*data!I3899/data!$V3899</f>
        <v>2.6896551724137931</v>
      </c>
      <c r="J3899">
        <f>100*data!J3899/data!$V3899</f>
        <v>3.7931034482758621</v>
      </c>
      <c r="K3899">
        <f>100*data!K3899/data!$V3899</f>
        <v>6.3448275862068968</v>
      </c>
      <c r="L3899">
        <f>100*data!L3899/data!$V3899</f>
        <v>3.1724137931034484</v>
      </c>
      <c r="M3899">
        <f>100*data!M3899/data!$V3899</f>
        <v>4.7586206896551726</v>
      </c>
      <c r="N3899">
        <f>100*data!N3899/data!$V3899</f>
        <v>1.3793103448275863</v>
      </c>
      <c r="O3899">
        <f>100*data!O3899/data!$V3899</f>
        <v>3.3103448275862069</v>
      </c>
      <c r="P3899">
        <f>100*data!P3899/data!$V3899</f>
        <v>12.206896551724139</v>
      </c>
      <c r="Q3899">
        <f>100*data!Q3899/data!$V3899</f>
        <v>34.275862068965516</v>
      </c>
      <c r="R3899">
        <f>100*data!R3899/data!$V3899</f>
        <v>0.20689655172413793</v>
      </c>
      <c r="S3899">
        <f>100*data!S3899/data!$V3899</f>
        <v>1.4482758620689655</v>
      </c>
      <c r="T3899">
        <f>100*data!T3899/data!$V3899</f>
        <v>2.9655172413793105</v>
      </c>
      <c r="U3899">
        <f>100*data!U3899/data!$V3899</f>
        <v>4.2068965517241379</v>
      </c>
      <c r="V3899">
        <f t="shared" si="47"/>
        <v>100.00000000000003</v>
      </c>
    </row>
    <row r="3900" spans="1:22" x14ac:dyDescent="0.3">
      <c r="A3900" t="s">
        <v>363</v>
      </c>
      <c r="B3900" t="s">
        <v>273</v>
      </c>
      <c r="C3900" t="s">
        <v>386</v>
      </c>
      <c r="D3900">
        <f>100*data!D3900/data!$V3900</f>
        <v>14.12037037037037</v>
      </c>
      <c r="E3900">
        <f>100*data!E3900/data!$V3900</f>
        <v>0.34722222222222221</v>
      </c>
      <c r="F3900">
        <f>100*data!F3900/data!$V3900</f>
        <v>6.4814814814814818</v>
      </c>
      <c r="G3900">
        <f>100*data!G3900/data!$V3900</f>
        <v>11.226851851851851</v>
      </c>
      <c r="H3900">
        <f>100*data!H3900/data!$V3900</f>
        <v>2.6620370370370372</v>
      </c>
      <c r="I3900">
        <f>100*data!I3900/data!$V3900</f>
        <v>4.0509259259259256</v>
      </c>
      <c r="J3900">
        <f>100*data!J3900/data!$V3900</f>
        <v>6.1342592592592595</v>
      </c>
      <c r="K3900">
        <f>100*data!K3900/data!$V3900</f>
        <v>2.0833333333333335</v>
      </c>
      <c r="L3900">
        <f>100*data!L3900/data!$V3900</f>
        <v>5.4398148148148149</v>
      </c>
      <c r="M3900">
        <f>100*data!M3900/data!$V3900</f>
        <v>5.6712962962962967</v>
      </c>
      <c r="N3900">
        <f>100*data!N3900/data!$V3900</f>
        <v>1.5046296296296295</v>
      </c>
      <c r="O3900">
        <f>100*data!O3900/data!$V3900</f>
        <v>4.8611111111111107</v>
      </c>
      <c r="P3900">
        <f>100*data!P3900/data!$V3900</f>
        <v>15.972222222222221</v>
      </c>
      <c r="Q3900">
        <f>100*data!Q3900/data!$V3900</f>
        <v>7.6388888888888893</v>
      </c>
      <c r="R3900">
        <f>100*data!R3900/data!$V3900</f>
        <v>1.0416666666666667</v>
      </c>
      <c r="S3900">
        <f>100*data!S3900/data!$V3900</f>
        <v>1.7361111111111112</v>
      </c>
      <c r="T3900">
        <f>100*data!T3900/data!$V3900</f>
        <v>3.4722222222222223</v>
      </c>
      <c r="U3900">
        <f>100*data!U3900/data!$V3900</f>
        <v>5.5555555555555554</v>
      </c>
      <c r="V3900">
        <f t="shared" si="47"/>
        <v>100</v>
      </c>
    </row>
    <row r="3901" spans="1:22" x14ac:dyDescent="0.3">
      <c r="A3901" t="s">
        <v>366</v>
      </c>
      <c r="B3901" t="s">
        <v>273</v>
      </c>
      <c r="C3901" t="s">
        <v>384</v>
      </c>
      <c r="D3901">
        <f>100*data!D3901/data!$V3901</f>
        <v>1.3333333333333333</v>
      </c>
      <c r="E3901">
        <f>100*data!E3901/data!$V3901</f>
        <v>0.5</v>
      </c>
      <c r="F3901">
        <f>100*data!F3901/data!$V3901</f>
        <v>10.333333333333334</v>
      </c>
      <c r="G3901">
        <f>100*data!G3901/data!$V3901</f>
        <v>15.5</v>
      </c>
      <c r="H3901">
        <f>100*data!H3901/data!$V3901</f>
        <v>4.166666666666667</v>
      </c>
      <c r="I3901">
        <f>100*data!I3901/data!$V3901</f>
        <v>5.5</v>
      </c>
      <c r="J3901">
        <f>100*data!J3901/data!$V3901</f>
        <v>5.833333333333333</v>
      </c>
      <c r="K3901">
        <f>100*data!K3901/data!$V3901</f>
        <v>7.666666666666667</v>
      </c>
      <c r="L3901">
        <f>100*data!L3901/data!$V3901</f>
        <v>5.166666666666667</v>
      </c>
      <c r="M3901">
        <f>100*data!M3901/data!$V3901</f>
        <v>6</v>
      </c>
      <c r="N3901">
        <f>100*data!N3901/data!$V3901</f>
        <v>1.6666666666666667</v>
      </c>
      <c r="O3901">
        <f>100*data!O3901/data!$V3901</f>
        <v>3.3333333333333335</v>
      </c>
      <c r="P3901">
        <f>100*data!P3901/data!$V3901</f>
        <v>13.333333333333334</v>
      </c>
      <c r="Q3901">
        <f>100*data!Q3901/data!$V3901</f>
        <v>9.5</v>
      </c>
      <c r="R3901">
        <f>100*data!R3901/data!$V3901</f>
        <v>0.16666666666666666</v>
      </c>
      <c r="S3901">
        <f>100*data!S3901/data!$V3901</f>
        <v>1.8333333333333333</v>
      </c>
      <c r="T3901">
        <f>100*data!T3901/data!$V3901</f>
        <v>3.3333333333333335</v>
      </c>
      <c r="U3901">
        <f>100*data!U3901/data!$V3901</f>
        <v>4.833333333333333</v>
      </c>
      <c r="V3901">
        <f t="shared" si="47"/>
        <v>99.999999999999986</v>
      </c>
    </row>
    <row r="3902" spans="1:22" x14ac:dyDescent="0.3">
      <c r="A3902" t="s">
        <v>369</v>
      </c>
      <c r="B3902" t="s">
        <v>273</v>
      </c>
      <c r="C3902" t="s">
        <v>384</v>
      </c>
      <c r="D3902">
        <f>100*data!D3902/data!$V3902</f>
        <v>0.60606060606060608</v>
      </c>
      <c r="E3902">
        <f>100*data!E3902/data!$V3902</f>
        <v>0.45454545454545453</v>
      </c>
      <c r="F3902">
        <f>100*data!F3902/data!$V3902</f>
        <v>5.1515151515151514</v>
      </c>
      <c r="G3902">
        <f>100*data!G3902/data!$V3902</f>
        <v>11.060606060606061</v>
      </c>
      <c r="H3902">
        <f>100*data!H3902/data!$V3902</f>
        <v>3.4848484848484849</v>
      </c>
      <c r="I3902">
        <f>100*data!I3902/data!$V3902</f>
        <v>7.1212121212121211</v>
      </c>
      <c r="J3902">
        <f>100*data!J3902/data!$V3902</f>
        <v>7.5757575757575761</v>
      </c>
      <c r="K3902">
        <f>100*data!K3902/data!$V3902</f>
        <v>5.3030303030303028</v>
      </c>
      <c r="L3902">
        <f>100*data!L3902/data!$V3902</f>
        <v>6.8181818181818183</v>
      </c>
      <c r="M3902">
        <f>100*data!M3902/data!$V3902</f>
        <v>6.3636363636363633</v>
      </c>
      <c r="N3902">
        <f>100*data!N3902/data!$V3902</f>
        <v>2.4242424242424243</v>
      </c>
      <c r="O3902">
        <f>100*data!O3902/data!$V3902</f>
        <v>3.7878787878787881</v>
      </c>
      <c r="P3902">
        <f>100*data!P3902/data!$V3902</f>
        <v>16.666666666666668</v>
      </c>
      <c r="Q3902">
        <f>100*data!Q3902/data!$V3902</f>
        <v>8.0303030303030312</v>
      </c>
      <c r="R3902">
        <f>100*data!R3902/data!$V3902</f>
        <v>0.30303030303030304</v>
      </c>
      <c r="S3902">
        <f>100*data!S3902/data!$V3902</f>
        <v>2.1212121212121211</v>
      </c>
      <c r="T3902">
        <f>100*data!T3902/data!$V3902</f>
        <v>4.6969696969696972</v>
      </c>
      <c r="U3902">
        <f>100*data!U3902/data!$V3902</f>
        <v>8.0303030303030312</v>
      </c>
      <c r="V3902">
        <f t="shared" si="47"/>
        <v>100</v>
      </c>
    </row>
    <row r="3903" spans="1:22" x14ac:dyDescent="0.3">
      <c r="A3903" t="s">
        <v>372</v>
      </c>
      <c r="B3903" t="s">
        <v>273</v>
      </c>
      <c r="C3903" t="s">
        <v>386</v>
      </c>
      <c r="D3903">
        <f>100*data!D3903/data!$V3903</f>
        <v>9.4565984474241347</v>
      </c>
      <c r="E3903">
        <f>100*data!E3903/data!$V3903</f>
        <v>0.49400141143260412</v>
      </c>
      <c r="F3903">
        <f>100*data!F3903/data!$V3903</f>
        <v>5.9280169371912494</v>
      </c>
      <c r="G3903">
        <f>100*data!G3903/data!$V3903</f>
        <v>11.997177134791814</v>
      </c>
      <c r="H3903">
        <f>100*data!H3903/data!$V3903</f>
        <v>3.1757233592095977</v>
      </c>
      <c r="I3903">
        <f>100*data!I3903/data!$V3903</f>
        <v>4.5871559633027523</v>
      </c>
      <c r="J3903">
        <f>100*data!J3903/data!$V3903</f>
        <v>5.998588567395907</v>
      </c>
      <c r="K3903">
        <f>100*data!K3903/data!$V3903</f>
        <v>9.2448835568101622</v>
      </c>
      <c r="L3903">
        <f>100*data!L3903/data!$V3903</f>
        <v>5.3634438955539876</v>
      </c>
      <c r="M3903">
        <f>100*data!M3903/data!$V3903</f>
        <v>5.2928722653493292</v>
      </c>
      <c r="N3903">
        <f>100*data!N3903/data!$V3903</f>
        <v>1.7642907551164433</v>
      </c>
      <c r="O3903">
        <f>100*data!O3903/data!$V3903</f>
        <v>3.881439661256175</v>
      </c>
      <c r="P3903">
        <f>100*data!P3903/data!$V3903</f>
        <v>14.537755822159491</v>
      </c>
      <c r="Q3903">
        <f>100*data!Q3903/data!$V3903</f>
        <v>8.5391672547635853</v>
      </c>
      <c r="R3903">
        <f>100*data!R3903/data!$V3903</f>
        <v>0.70571630204657732</v>
      </c>
      <c r="S3903">
        <f>100*data!S3903/data!$V3903</f>
        <v>1.2702893436838392</v>
      </c>
      <c r="T3903">
        <f>100*data!T3903/data!$V3903</f>
        <v>2.6817219477769938</v>
      </c>
      <c r="U3903">
        <f>100*data!U3903/data!$V3903</f>
        <v>5.0811573747353567</v>
      </c>
      <c r="V3903">
        <f t="shared" si="47"/>
        <v>100</v>
      </c>
    </row>
    <row r="3904" spans="1:22" x14ac:dyDescent="0.3">
      <c r="A3904" t="s">
        <v>373</v>
      </c>
      <c r="B3904" t="s">
        <v>273</v>
      </c>
      <c r="C3904" t="s">
        <v>382</v>
      </c>
      <c r="D3904">
        <f>100*data!D3904/data!$V3904</f>
        <v>3.5211267605633805</v>
      </c>
      <c r="E3904">
        <f>100*data!E3904/data!$V3904</f>
        <v>0.352112676056338</v>
      </c>
      <c r="F3904">
        <f>100*data!F3904/data!$V3904</f>
        <v>5.9859154929577461</v>
      </c>
      <c r="G3904">
        <f>100*data!G3904/data!$V3904</f>
        <v>14.2018779342723</v>
      </c>
      <c r="H3904">
        <f>100*data!H3904/data!$V3904</f>
        <v>3.755868544600939</v>
      </c>
      <c r="I3904">
        <f>100*data!I3904/data!$V3904</f>
        <v>4.225352112676056</v>
      </c>
      <c r="J3904">
        <f>100*data!J3904/data!$V3904</f>
        <v>6.3380281690140849</v>
      </c>
      <c r="K3904">
        <f>100*data!K3904/data!$V3904</f>
        <v>15.727699530516432</v>
      </c>
      <c r="L3904">
        <f>100*data!L3904/data!$V3904</f>
        <v>8.3333333333333339</v>
      </c>
      <c r="M3904">
        <f>100*data!M3904/data!$V3904</f>
        <v>3.6384976525821595</v>
      </c>
      <c r="N3904">
        <f>100*data!N3904/data!$V3904</f>
        <v>1.5258215962441315</v>
      </c>
      <c r="O3904">
        <f>100*data!O3904/data!$V3904</f>
        <v>3.051643192488263</v>
      </c>
      <c r="P3904">
        <f>100*data!P3904/data!$V3904</f>
        <v>11.032863849765258</v>
      </c>
      <c r="Q3904">
        <f>100*data!Q3904/data!$V3904</f>
        <v>8.0985915492957741</v>
      </c>
      <c r="R3904">
        <f>100*data!R3904/data!$V3904</f>
        <v>0.46948356807511737</v>
      </c>
      <c r="S3904">
        <f>100*data!S3904/data!$V3904</f>
        <v>1.1737089201877935</v>
      </c>
      <c r="T3904">
        <f>100*data!T3904/data!$V3904</f>
        <v>2.464788732394366</v>
      </c>
      <c r="U3904">
        <f>100*data!U3904/data!$V3904</f>
        <v>6.103286384976526</v>
      </c>
      <c r="V3904">
        <f t="shared" si="47"/>
        <v>100</v>
      </c>
    </row>
    <row r="3905" spans="1:22" x14ac:dyDescent="0.3">
      <c r="A3905" t="s">
        <v>118</v>
      </c>
      <c r="B3905" t="s">
        <v>273</v>
      </c>
      <c r="C3905" t="s">
        <v>384</v>
      </c>
      <c r="D3905">
        <f>100*data!D3905/data!$V3905</f>
        <v>1.6732283464566928</v>
      </c>
      <c r="E3905">
        <f>100*data!E3905/data!$V3905</f>
        <v>0.19685039370078741</v>
      </c>
      <c r="F3905">
        <f>100*data!F3905/data!$V3905</f>
        <v>3.5433070866141732</v>
      </c>
      <c r="G3905">
        <f>100*data!G3905/data!$V3905</f>
        <v>6.7913385826771657</v>
      </c>
      <c r="H3905">
        <f>100*data!H3905/data!$V3905</f>
        <v>1.0826771653543308</v>
      </c>
      <c r="I3905">
        <f>100*data!I3905/data!$V3905</f>
        <v>2.0669291338582676</v>
      </c>
      <c r="J3905">
        <f>100*data!J3905/data!$V3905</f>
        <v>6.2992125984251972</v>
      </c>
      <c r="K3905">
        <f>100*data!K3905/data!$V3905</f>
        <v>1.9685039370078741</v>
      </c>
      <c r="L3905">
        <f>100*data!L3905/data!$V3905</f>
        <v>7.5787401574803148</v>
      </c>
      <c r="M3905">
        <f>100*data!M3905/data!$V3905</f>
        <v>14.468503937007874</v>
      </c>
      <c r="N3905">
        <f>100*data!N3905/data!$V3905</f>
        <v>2.1653543307086616</v>
      </c>
      <c r="O3905">
        <f>100*data!O3905/data!$V3905</f>
        <v>3.7401574803149606</v>
      </c>
      <c r="P3905">
        <f>100*data!P3905/data!$V3905</f>
        <v>24.114173228346456</v>
      </c>
      <c r="Q3905">
        <f>100*data!Q3905/data!$V3905</f>
        <v>7.6771653543307083</v>
      </c>
      <c r="R3905">
        <f>100*data!R3905/data!$V3905</f>
        <v>0</v>
      </c>
      <c r="S3905">
        <f>100*data!S3905/data!$V3905</f>
        <v>4.1338582677165352</v>
      </c>
      <c r="T3905">
        <f>100*data!T3905/data!$V3905</f>
        <v>5.0196850393700787</v>
      </c>
      <c r="U3905">
        <f>100*data!U3905/data!$V3905</f>
        <v>7.4803149606299213</v>
      </c>
      <c r="V3905">
        <f t="shared" si="47"/>
        <v>100</v>
      </c>
    </row>
    <row r="3906" spans="1:22" x14ac:dyDescent="0.3">
      <c r="A3906" t="s">
        <v>133</v>
      </c>
      <c r="B3906" t="s">
        <v>273</v>
      </c>
      <c r="C3906" t="s">
        <v>386</v>
      </c>
      <c r="D3906">
        <f>100*data!D3906/data!$V3906</f>
        <v>10.493827160493828</v>
      </c>
      <c r="E3906">
        <f>100*data!E3906/data!$V3906</f>
        <v>0.7407407407407407</v>
      </c>
      <c r="F3906">
        <f>100*data!F3906/data!$V3906</f>
        <v>5.6790123456790127</v>
      </c>
      <c r="G3906">
        <f>100*data!G3906/data!$V3906</f>
        <v>17.283950617283949</v>
      </c>
      <c r="H3906">
        <f>100*data!H3906/data!$V3906</f>
        <v>3.2098765432098766</v>
      </c>
      <c r="I3906">
        <f>100*data!I3906/data!$V3906</f>
        <v>3.9506172839506171</v>
      </c>
      <c r="J3906">
        <f>100*data!J3906/data!$V3906</f>
        <v>4.9382716049382713</v>
      </c>
      <c r="K3906">
        <f>100*data!K3906/data!$V3906</f>
        <v>3.9506172839506171</v>
      </c>
      <c r="L3906">
        <f>100*data!L3906/data!$V3906</f>
        <v>4.3209876543209873</v>
      </c>
      <c r="M3906">
        <f>100*data!M3906/data!$V3906</f>
        <v>5.9259259259259256</v>
      </c>
      <c r="N3906">
        <f>100*data!N3906/data!$V3906</f>
        <v>1.8518518518518519</v>
      </c>
      <c r="O3906">
        <f>100*data!O3906/data!$V3906</f>
        <v>3.4567901234567899</v>
      </c>
      <c r="P3906">
        <f>100*data!P3906/data!$V3906</f>
        <v>14.938271604938272</v>
      </c>
      <c r="Q3906">
        <f>100*data!Q3906/data!$V3906</f>
        <v>7.6543209876543212</v>
      </c>
      <c r="R3906">
        <f>100*data!R3906/data!$V3906</f>
        <v>0.61728395061728392</v>
      </c>
      <c r="S3906">
        <f>100*data!S3906/data!$V3906</f>
        <v>1.728395061728395</v>
      </c>
      <c r="T3906">
        <f>100*data!T3906/data!$V3906</f>
        <v>2.8395061728395063</v>
      </c>
      <c r="U3906">
        <f>100*data!U3906/data!$V3906</f>
        <v>6.4197530864197532</v>
      </c>
      <c r="V3906">
        <f t="shared" si="47"/>
        <v>99.999999999999972</v>
      </c>
    </row>
    <row r="3907" spans="1:22" x14ac:dyDescent="0.3">
      <c r="A3907" t="s">
        <v>138</v>
      </c>
      <c r="B3907" t="s">
        <v>273</v>
      </c>
      <c r="C3907" t="s">
        <v>386</v>
      </c>
      <c r="D3907">
        <f>100*data!D3907/data!$V3907</f>
        <v>9.236947791164658</v>
      </c>
      <c r="E3907">
        <f>100*data!E3907/data!$V3907</f>
        <v>0.80321285140562249</v>
      </c>
      <c r="F3907">
        <f>100*data!F3907/data!$V3907</f>
        <v>6.024096385542169</v>
      </c>
      <c r="G3907">
        <f>100*data!G3907/data!$V3907</f>
        <v>18.607764390896921</v>
      </c>
      <c r="H3907">
        <f>100*data!H3907/data!$V3907</f>
        <v>5.2208835341365463</v>
      </c>
      <c r="I3907">
        <f>100*data!I3907/data!$V3907</f>
        <v>4.2838018741633199</v>
      </c>
      <c r="J3907">
        <f>100*data!J3907/data!$V3907</f>
        <v>6.5595716198125835</v>
      </c>
      <c r="K3907">
        <f>100*data!K3907/data!$V3907</f>
        <v>9.236947791164658</v>
      </c>
      <c r="L3907">
        <f>100*data!L3907/data!$V3907</f>
        <v>6.9611780455153953</v>
      </c>
      <c r="M3907">
        <f>100*data!M3907/data!$V3907</f>
        <v>3.0789825970548863</v>
      </c>
      <c r="N3907">
        <f>100*data!N3907/data!$V3907</f>
        <v>1.2048192771084338</v>
      </c>
      <c r="O3907">
        <f>100*data!O3907/data!$V3907</f>
        <v>2.5435073627844713</v>
      </c>
      <c r="P3907">
        <f>100*data!P3907/data!$V3907</f>
        <v>9.5046854082998653</v>
      </c>
      <c r="Q3907">
        <f>100*data!Q3907/data!$V3907</f>
        <v>7.6305220883534135</v>
      </c>
      <c r="R3907">
        <f>100*data!R3907/data!$V3907</f>
        <v>0.40160642570281124</v>
      </c>
      <c r="S3907">
        <f>100*data!S3907/data!$V3907</f>
        <v>0.80321285140562249</v>
      </c>
      <c r="T3907">
        <f>100*data!T3907/data!$V3907</f>
        <v>2.4096385542168677</v>
      </c>
      <c r="U3907">
        <f>100*data!U3907/data!$V3907</f>
        <v>5.4886211512717535</v>
      </c>
      <c r="V3907">
        <f t="shared" si="47"/>
        <v>99.999999999999986</v>
      </c>
    </row>
    <row r="3908" spans="1:22" x14ac:dyDescent="0.3">
      <c r="A3908" t="s">
        <v>146</v>
      </c>
      <c r="B3908" t="s">
        <v>273</v>
      </c>
      <c r="C3908" t="s">
        <v>386</v>
      </c>
      <c r="D3908">
        <f>100*data!D3908/data!$V3908</f>
        <v>5.7631412286257122</v>
      </c>
      <c r="E3908">
        <f>100*data!E3908/data!$V3908</f>
        <v>0.6333122229259025</v>
      </c>
      <c r="F3908">
        <f>100*data!F3908/data!$V3908</f>
        <v>7.4097530082330589</v>
      </c>
      <c r="G3908">
        <f>100*data!G3908/data!$V3908</f>
        <v>14.312856238125395</v>
      </c>
      <c r="H3908">
        <f>100*data!H3908/data!$V3908</f>
        <v>3.6098796706776439</v>
      </c>
      <c r="I3908">
        <f>100*data!I3908/data!$V3908</f>
        <v>4.2431918936035462</v>
      </c>
      <c r="J3908">
        <f>100*data!J3908/data!$V3908</f>
        <v>5.4464851171627613</v>
      </c>
      <c r="K3908">
        <f>100*data!K3908/data!$V3908</f>
        <v>5.0031665611146297</v>
      </c>
      <c r="L3908">
        <f>100*data!L3908/data!$V3908</f>
        <v>4.4965167827739077</v>
      </c>
      <c r="M3908">
        <f>100*data!M3908/data!$V3908</f>
        <v>7.7264091196960099</v>
      </c>
      <c r="N3908">
        <f>100*data!N3908/data!$V3908</f>
        <v>1.5832805573147561</v>
      </c>
      <c r="O3908">
        <f>100*data!O3908/data!$V3908</f>
        <v>3.4832172260924636</v>
      </c>
      <c r="P3908">
        <f>100*data!P3908/data!$V3908</f>
        <v>16.276124129195694</v>
      </c>
      <c r="Q3908">
        <f>100*data!Q3908/data!$V3908</f>
        <v>8.2963901203293222</v>
      </c>
      <c r="R3908">
        <f>100*data!R3908/data!$V3908</f>
        <v>0.69664344521849275</v>
      </c>
      <c r="S3908">
        <f>100*data!S3908/data!$V3908</f>
        <v>1.519949335022166</v>
      </c>
      <c r="T3908">
        <f>100*data!T3908/data!$V3908</f>
        <v>3.1032298923369219</v>
      </c>
      <c r="U3908">
        <f>100*data!U3908/data!$V3908</f>
        <v>6.3964534515516149</v>
      </c>
      <c r="V3908">
        <f t="shared" si="47"/>
        <v>100</v>
      </c>
    </row>
    <row r="3909" spans="1:22" x14ac:dyDescent="0.3">
      <c r="A3909" t="s">
        <v>150</v>
      </c>
      <c r="B3909" t="s">
        <v>273</v>
      </c>
      <c r="C3909" t="s">
        <v>386</v>
      </c>
      <c r="D3909">
        <f>100*data!D3909/data!$V3909</f>
        <v>5.7979677226539152</v>
      </c>
      <c r="E3909">
        <f>100*data!E3909/data!$V3909</f>
        <v>0.23909145248057381</v>
      </c>
      <c r="F3909">
        <f>100*data!F3909/data!$V3909</f>
        <v>7.9497907949790791</v>
      </c>
      <c r="G3909">
        <f>100*data!G3909/data!$V3909</f>
        <v>12.671846981470413</v>
      </c>
      <c r="H3909">
        <f>100*data!H3909/data!$V3909</f>
        <v>2.3311416616855949</v>
      </c>
      <c r="I3909">
        <f>100*data!I3909/data!$V3909</f>
        <v>3.945008965929468</v>
      </c>
      <c r="J3909">
        <f>100*data!J3909/data!$V3909</f>
        <v>4.4231918708906157</v>
      </c>
      <c r="K3909">
        <f>100*data!K3909/data!$V3909</f>
        <v>2.2713687985654514</v>
      </c>
      <c r="L3909">
        <f>100*data!L3909/data!$V3909</f>
        <v>3.4668260609683204</v>
      </c>
      <c r="M3909">
        <f>100*data!M3909/data!$V3909</f>
        <v>10.818888224745965</v>
      </c>
      <c r="N3909">
        <f>100*data!N3909/data!$V3909</f>
        <v>1.6138673042438734</v>
      </c>
      <c r="O3909">
        <f>100*data!O3909/data!$V3909</f>
        <v>3.5863717872086074</v>
      </c>
      <c r="P3909">
        <f>100*data!P3909/data!$V3909</f>
        <v>21.518230723251644</v>
      </c>
      <c r="Q3909">
        <f>100*data!Q3909/data!$V3909</f>
        <v>8.0095636580992231</v>
      </c>
      <c r="R3909">
        <f>100*data!R3909/data!$V3909</f>
        <v>0.83682008368200833</v>
      </c>
      <c r="S3909">
        <f>100*data!S3909/data!$V3909</f>
        <v>1.7931858936043037</v>
      </c>
      <c r="T3909">
        <f>100*data!T3909/data!$V3909</f>
        <v>3.7656903765690375</v>
      </c>
      <c r="U3909">
        <f>100*data!U3909/data!$V3909</f>
        <v>4.9611476389719069</v>
      </c>
      <c r="V3909">
        <f t="shared" si="47"/>
        <v>100.00000000000001</v>
      </c>
    </row>
    <row r="3910" spans="1:22" x14ac:dyDescent="0.3">
      <c r="A3910" t="s">
        <v>65</v>
      </c>
      <c r="B3910" t="s">
        <v>273</v>
      </c>
      <c r="C3910" t="s">
        <v>384</v>
      </c>
      <c r="D3910">
        <f>100*data!D3910/data!$V3910</f>
        <v>0.51314945477870433</v>
      </c>
      <c r="E3910">
        <f>100*data!E3910/data!$V3910</f>
        <v>0.64143681847338041</v>
      </c>
      <c r="F3910">
        <f>100*data!F3910/data!$V3910</f>
        <v>5.8370750481077618</v>
      </c>
      <c r="G3910">
        <f>100*data!G3910/data!$V3910</f>
        <v>22.963438101347016</v>
      </c>
      <c r="H3910">
        <f>100*data!H3910/data!$V3910</f>
        <v>3.0147530468248878</v>
      </c>
      <c r="I3910">
        <f>100*data!I3910/data!$V3910</f>
        <v>4.5542014111610003</v>
      </c>
      <c r="J3910">
        <f>100*data!J3910/data!$V3910</f>
        <v>6.0295060936497755</v>
      </c>
      <c r="K3910">
        <f>100*data!K3910/data!$V3910</f>
        <v>7.9538165490699164</v>
      </c>
      <c r="L3910">
        <f>100*data!L3910/data!$V3910</f>
        <v>3.5279025016035921</v>
      </c>
      <c r="M3910">
        <f>100*data!M3910/data!$V3910</f>
        <v>6.991661321359846</v>
      </c>
      <c r="N3910">
        <f>100*data!N3910/data!$V3910</f>
        <v>1.9243104554201411</v>
      </c>
      <c r="O3910">
        <f>100*data!O3910/data!$V3910</f>
        <v>2.3733162283515075</v>
      </c>
      <c r="P3910">
        <f>100*data!P3910/data!$V3910</f>
        <v>14.624759461193072</v>
      </c>
      <c r="Q3910">
        <f>100*data!Q3910/data!$V3910</f>
        <v>9.3008338678640161</v>
      </c>
      <c r="R3910">
        <f>100*data!R3910/data!$V3910</f>
        <v>6.4143681847338041E-2</v>
      </c>
      <c r="S3910">
        <f>100*data!S3910/data!$V3910</f>
        <v>1.4753046824887748</v>
      </c>
      <c r="T3910">
        <f>100*data!T3910/data!$V3910</f>
        <v>3.3996151379089161</v>
      </c>
      <c r="U3910">
        <f>100*data!U3910/data!$V3910</f>
        <v>4.8107761385503531</v>
      </c>
      <c r="V3910">
        <f t="shared" si="47"/>
        <v>99.999999999999986</v>
      </c>
    </row>
    <row r="3911" spans="1:22" x14ac:dyDescent="0.3">
      <c r="A3911" t="s">
        <v>74</v>
      </c>
      <c r="B3911" t="s">
        <v>273</v>
      </c>
      <c r="C3911" t="s">
        <v>386</v>
      </c>
      <c r="D3911">
        <f>100*data!D3911/data!$V3911</f>
        <v>5.3183520599250933</v>
      </c>
      <c r="E3911">
        <f>100*data!E3911/data!$V3911</f>
        <v>0.449438202247191</v>
      </c>
      <c r="F3911">
        <f>100*data!F3911/data!$V3911</f>
        <v>7.1161048689138573</v>
      </c>
      <c r="G3911">
        <f>100*data!G3911/data!$V3911</f>
        <v>19.026217228464418</v>
      </c>
      <c r="H3911">
        <f>100*data!H3911/data!$V3911</f>
        <v>3.6704119850187267</v>
      </c>
      <c r="I3911">
        <f>100*data!I3911/data!$V3911</f>
        <v>4.6441947565543069</v>
      </c>
      <c r="J3911">
        <f>100*data!J3911/data!$V3911</f>
        <v>4.9438202247191008</v>
      </c>
      <c r="K3911">
        <f>100*data!K3911/data!$V3911</f>
        <v>4.4943820224719104</v>
      </c>
      <c r="L3911">
        <f>100*data!L3911/data!$V3911</f>
        <v>4.7191011235955056</v>
      </c>
      <c r="M3911">
        <f>100*data!M3911/data!$V3911</f>
        <v>6.1423220973782771</v>
      </c>
      <c r="N3911">
        <f>100*data!N3911/data!$V3911</f>
        <v>1.4981273408239701</v>
      </c>
      <c r="O3911">
        <f>100*data!O3911/data!$V3911</f>
        <v>2.8464419475655429</v>
      </c>
      <c r="P3911">
        <f>100*data!P3911/data!$V3911</f>
        <v>14.831460674157304</v>
      </c>
      <c r="Q3911">
        <f>100*data!Q3911/data!$V3911</f>
        <v>8.8389513108614235</v>
      </c>
      <c r="R3911">
        <f>100*data!R3911/data!$V3911</f>
        <v>0.74906367041198507</v>
      </c>
      <c r="S3911">
        <f>100*data!S3911/data!$V3911</f>
        <v>1.7228464419475655</v>
      </c>
      <c r="T3911">
        <f>100*data!T3911/data!$V3911</f>
        <v>2.8464419475655429</v>
      </c>
      <c r="U3911">
        <f>100*data!U3911/data!$V3911</f>
        <v>6.1423220973782771</v>
      </c>
      <c r="V3911">
        <f t="shared" si="47"/>
        <v>99.999999999999986</v>
      </c>
    </row>
    <row r="3912" spans="1:22" x14ac:dyDescent="0.3">
      <c r="A3912" t="s">
        <v>83</v>
      </c>
      <c r="B3912" t="s">
        <v>273</v>
      </c>
      <c r="C3912" t="s">
        <v>382</v>
      </c>
      <c r="D3912">
        <f>100*data!D3912/data!$V3912</f>
        <v>1.7957351290684624</v>
      </c>
      <c r="E3912">
        <f>100*data!E3912/data!$V3912</f>
        <v>0.5611672278338945</v>
      </c>
      <c r="F3912">
        <f>100*data!F3912/data!$V3912</f>
        <v>4.0404040404040407</v>
      </c>
      <c r="G3912">
        <f>100*data!G3912/data!$V3912</f>
        <v>19.41638608305275</v>
      </c>
      <c r="H3912">
        <f>100*data!H3912/data!$V3912</f>
        <v>2.5813692480359145</v>
      </c>
      <c r="I3912">
        <f>100*data!I3912/data!$V3912</f>
        <v>3.4792368125701461</v>
      </c>
      <c r="J3912">
        <f>100*data!J3912/data!$V3912</f>
        <v>5.7239057239057241</v>
      </c>
      <c r="K3912">
        <f>100*data!K3912/data!$V3912</f>
        <v>3.3670033670033672</v>
      </c>
      <c r="L3912">
        <f>100*data!L3912/data!$V3912</f>
        <v>3.8159371492704826</v>
      </c>
      <c r="M3912">
        <f>100*data!M3912/data!$V3912</f>
        <v>8.7542087542087543</v>
      </c>
      <c r="N3912">
        <f>100*data!N3912/data!$V3912</f>
        <v>2.5813692480359145</v>
      </c>
      <c r="O3912">
        <f>100*data!O3912/data!$V3912</f>
        <v>3.7037037037037037</v>
      </c>
      <c r="P3912">
        <f>100*data!P3912/data!$V3912</f>
        <v>18.29405162738496</v>
      </c>
      <c r="Q3912">
        <f>100*data!Q3912/data!$V3912</f>
        <v>9.7643097643097647</v>
      </c>
      <c r="R3912">
        <f>100*data!R3912/data!$V3912</f>
        <v>0.22446689113355781</v>
      </c>
      <c r="S3912">
        <f>100*data!S3912/data!$V3912</f>
        <v>1.6835016835016836</v>
      </c>
      <c r="T3912">
        <f>100*data!T3912/data!$V3912</f>
        <v>3.9281705948372614</v>
      </c>
      <c r="U3912">
        <f>100*data!U3912/data!$V3912</f>
        <v>6.2850729517396182</v>
      </c>
      <c r="V3912">
        <f t="shared" si="47"/>
        <v>100</v>
      </c>
    </row>
    <row r="3913" spans="1:22" x14ac:dyDescent="0.3">
      <c r="A3913" t="s">
        <v>96</v>
      </c>
      <c r="B3913" t="s">
        <v>273</v>
      </c>
      <c r="C3913" t="s">
        <v>384</v>
      </c>
      <c r="D3913">
        <f>100*data!D3913/data!$V3913</f>
        <v>0.15360983102918588</v>
      </c>
      <c r="E3913">
        <f>100*data!E3913/data!$V3913</f>
        <v>0.76804915514592931</v>
      </c>
      <c r="F3913">
        <f>100*data!F3913/data!$V3913</f>
        <v>5.8371735791090629</v>
      </c>
      <c r="G3913">
        <f>100*data!G3913/data!$V3913</f>
        <v>28.571428571428573</v>
      </c>
      <c r="H3913">
        <f>100*data!H3913/data!$V3913</f>
        <v>3.0721966205837172</v>
      </c>
      <c r="I3913">
        <f>100*data!I3913/data!$V3913</f>
        <v>2.6113671274961598</v>
      </c>
      <c r="J3913">
        <f>100*data!J3913/data!$V3913</f>
        <v>7.0660522273425501</v>
      </c>
      <c r="K3913">
        <f>100*data!K3913/data!$V3913</f>
        <v>5.2227342549923197</v>
      </c>
      <c r="L3913">
        <f>100*data!L3913/data!$V3913</f>
        <v>4.4546850998463903</v>
      </c>
      <c r="M3913">
        <f>100*data!M3913/data!$V3913</f>
        <v>5.0691244239631335</v>
      </c>
      <c r="N3913">
        <f>100*data!N3913/data!$V3913</f>
        <v>2.150537634408602</v>
      </c>
      <c r="O3913">
        <f>100*data!O3913/data!$V3913</f>
        <v>3.225806451612903</v>
      </c>
      <c r="P3913">
        <f>100*data!P3913/data!$V3913</f>
        <v>13.364055299539171</v>
      </c>
      <c r="Q3913">
        <f>100*data!Q3913/data!$V3913</f>
        <v>8.4485407066052236</v>
      </c>
      <c r="R3913">
        <f>100*data!R3913/data!$V3913</f>
        <v>0.15360983102918588</v>
      </c>
      <c r="S3913">
        <f>100*data!S3913/data!$V3913</f>
        <v>1.6897081413210446</v>
      </c>
      <c r="T3913">
        <f>100*data!T3913/data!$V3913</f>
        <v>2.6113671274961598</v>
      </c>
      <c r="U3913">
        <f>100*data!U3913/data!$V3913</f>
        <v>5.5299539170506913</v>
      </c>
      <c r="V3913">
        <f t="shared" si="47"/>
        <v>100.00000000000001</v>
      </c>
    </row>
    <row r="3914" spans="1:22" x14ac:dyDescent="0.3">
      <c r="A3914" t="s">
        <v>104</v>
      </c>
      <c r="B3914" t="s">
        <v>273</v>
      </c>
      <c r="C3914" t="s">
        <v>384</v>
      </c>
      <c r="D3914">
        <f>100*data!D3914/data!$V3914</f>
        <v>2.5061124694376526</v>
      </c>
      <c r="E3914">
        <f>100*data!E3914/data!$V3914</f>
        <v>0.48899755501222492</v>
      </c>
      <c r="F3914">
        <f>100*data!F3914/data!$V3914</f>
        <v>4.21760391198044</v>
      </c>
      <c r="G3914">
        <f>100*data!G3914/data!$V3914</f>
        <v>17.665036674816626</v>
      </c>
      <c r="H3914">
        <f>100*data!H3914/data!$V3914</f>
        <v>3.3007334963325183</v>
      </c>
      <c r="I3914">
        <f>100*data!I3914/data!$V3914</f>
        <v>3.7286063569682151</v>
      </c>
      <c r="J3914">
        <f>100*data!J3914/data!$V3914</f>
        <v>6.0513447432762835</v>
      </c>
      <c r="K3914">
        <f>100*data!K3914/data!$V3914</f>
        <v>3.4841075794621026</v>
      </c>
      <c r="L3914">
        <f>100*data!L3914/data!$V3914</f>
        <v>4.462102689486553</v>
      </c>
      <c r="M3914">
        <f>100*data!M3914/data!$V3914</f>
        <v>9.0464547677261606</v>
      </c>
      <c r="N3914">
        <f>100*data!N3914/data!$V3914</f>
        <v>2.5672371638141809</v>
      </c>
      <c r="O3914">
        <f>100*data!O3914/data!$V3914</f>
        <v>3.9731051344743276</v>
      </c>
      <c r="P3914">
        <f>100*data!P3914/data!$V3914</f>
        <v>17.848410757946212</v>
      </c>
      <c r="Q3914">
        <f>100*data!Q3914/data!$V3914</f>
        <v>9.0464547677261606</v>
      </c>
      <c r="R3914">
        <f>100*data!R3914/data!$V3914</f>
        <v>0.30562347188264061</v>
      </c>
      <c r="S3914">
        <f>100*data!S3914/data!$V3914</f>
        <v>2.0171149144254277</v>
      </c>
      <c r="T3914">
        <f>100*data!T3914/data!$V3914</f>
        <v>3.6674816625916868</v>
      </c>
      <c r="U3914">
        <f>100*data!U3914/data!$V3914</f>
        <v>5.6234718826405867</v>
      </c>
      <c r="V3914">
        <f t="shared" si="47"/>
        <v>100</v>
      </c>
    </row>
    <row r="3915" spans="1:22" x14ac:dyDescent="0.3">
      <c r="A3915" t="s">
        <v>114</v>
      </c>
      <c r="B3915" t="s">
        <v>273</v>
      </c>
      <c r="C3915" t="s">
        <v>382</v>
      </c>
      <c r="D3915">
        <f>100*data!D3915/data!$V3915</f>
        <v>3.1270791749833666</v>
      </c>
      <c r="E3915">
        <f>100*data!E3915/data!$V3915</f>
        <v>0.46573519627411841</v>
      </c>
      <c r="F3915">
        <f>100*data!F3915/data!$V3915</f>
        <v>4.7238855622089151</v>
      </c>
      <c r="G3915">
        <f>100*data!G3915/data!$V3915</f>
        <v>17.099135063206919</v>
      </c>
      <c r="H3915">
        <f>100*data!H3915/data!$V3915</f>
        <v>3.5928143712574849</v>
      </c>
      <c r="I3915">
        <f>100*data!I3915/data!$V3915</f>
        <v>3.4597471723220226</v>
      </c>
      <c r="J3915">
        <f>100*data!J3915/data!$V3915</f>
        <v>6.1876247504990021</v>
      </c>
      <c r="K3915">
        <f>100*data!K3915/data!$V3915</f>
        <v>5.1896207584830343</v>
      </c>
      <c r="L3915">
        <f>100*data!L3915/data!$V3915</f>
        <v>5.3892215568862278</v>
      </c>
      <c r="M3915">
        <f>100*data!M3915/data!$V3915</f>
        <v>6.9860279441117763</v>
      </c>
      <c r="N3915">
        <f>100*data!N3915/data!$V3915</f>
        <v>2.4617431803060548</v>
      </c>
      <c r="O3915">
        <f>100*data!O3915/data!$V3915</f>
        <v>4.324683965402528</v>
      </c>
      <c r="P3915">
        <f>100*data!P3915/data!$V3915</f>
        <v>15.302727877578176</v>
      </c>
      <c r="Q3915">
        <f>100*data!Q3915/data!$V3915</f>
        <v>8.5163007318695936</v>
      </c>
      <c r="R3915">
        <f>100*data!R3915/data!$V3915</f>
        <v>0.39920159680638723</v>
      </c>
      <c r="S3915">
        <f>100*data!S3915/data!$V3915</f>
        <v>1.996007984031936</v>
      </c>
      <c r="T3915">
        <f>100*data!T3915/data!$V3915</f>
        <v>4.9900199600798407</v>
      </c>
      <c r="U3915">
        <f>100*data!U3915/data!$V3915</f>
        <v>5.788423153692615</v>
      </c>
      <c r="V3915">
        <f t="shared" si="47"/>
        <v>100</v>
      </c>
    </row>
    <row r="3916" spans="1:22" x14ac:dyDescent="0.3">
      <c r="A3916" t="s">
        <v>127</v>
      </c>
      <c r="B3916" t="s">
        <v>273</v>
      </c>
      <c r="C3916" t="s">
        <v>382</v>
      </c>
      <c r="D3916">
        <f>100*data!D3916/data!$V3916</f>
        <v>2.34375</v>
      </c>
      <c r="E3916">
        <f>100*data!E3916/data!$V3916</f>
        <v>0.66105769230769229</v>
      </c>
      <c r="F3916">
        <f>100*data!F3916/data!$V3916</f>
        <v>4.447115384615385</v>
      </c>
      <c r="G3916">
        <f>100*data!G3916/data!$V3916</f>
        <v>21.514423076923077</v>
      </c>
      <c r="H3916">
        <f>100*data!H3916/data!$V3916</f>
        <v>2.2836538461538463</v>
      </c>
      <c r="I3916">
        <f>100*data!I3916/data!$V3916</f>
        <v>4.5673076923076925</v>
      </c>
      <c r="J3916">
        <f>100*data!J3916/data!$V3916</f>
        <v>6.3100961538461542</v>
      </c>
      <c r="K3916">
        <f>100*data!K3916/data!$V3916</f>
        <v>3.3052884615384617</v>
      </c>
      <c r="L3916">
        <f>100*data!L3916/data!$V3916</f>
        <v>4.0264423076923075</v>
      </c>
      <c r="M3916">
        <f>100*data!M3916/data!$V3916</f>
        <v>6.5504807692307692</v>
      </c>
      <c r="N3916">
        <f>100*data!N3916/data!$V3916</f>
        <v>1.9831730769230769</v>
      </c>
      <c r="O3916">
        <f>100*data!O3916/data!$V3916</f>
        <v>5.8894230769230766</v>
      </c>
      <c r="P3916">
        <f>100*data!P3916/data!$V3916</f>
        <v>15.264423076923077</v>
      </c>
      <c r="Q3916">
        <f>100*data!Q3916/data!$V3916</f>
        <v>10.216346153846153</v>
      </c>
      <c r="R3916">
        <f>100*data!R3916/data!$V3916</f>
        <v>0.18028846153846154</v>
      </c>
      <c r="S3916">
        <f>100*data!S3916/data!$V3916</f>
        <v>1.8028846153846154</v>
      </c>
      <c r="T3916">
        <f>100*data!T3916/data!$V3916</f>
        <v>2.7644230769230771</v>
      </c>
      <c r="U3916">
        <f>100*data!U3916/data!$V3916</f>
        <v>5.8894230769230766</v>
      </c>
      <c r="V3916">
        <f t="shared" si="47"/>
        <v>100.00000000000001</v>
      </c>
    </row>
    <row r="3917" spans="1:22" x14ac:dyDescent="0.3">
      <c r="A3917" t="s">
        <v>135</v>
      </c>
      <c r="B3917" t="s">
        <v>273</v>
      </c>
      <c r="C3917" t="s">
        <v>384</v>
      </c>
      <c r="D3917">
        <f>100*data!D3917/data!$V3917</f>
        <v>0.15455950540958269</v>
      </c>
      <c r="E3917">
        <f>100*data!E3917/data!$V3917</f>
        <v>0.77279752704791349</v>
      </c>
      <c r="F3917">
        <f>100*data!F3917/data!$V3917</f>
        <v>6.1823802163833079</v>
      </c>
      <c r="G3917">
        <f>100*data!G3917/data!$V3917</f>
        <v>20.247295208655331</v>
      </c>
      <c r="H3917">
        <f>100*data!H3917/data!$V3917</f>
        <v>3.554868624420402</v>
      </c>
      <c r="I3917">
        <f>100*data!I3917/data!$V3917</f>
        <v>6.491499227202473</v>
      </c>
      <c r="J3917">
        <f>100*data!J3917/data!$V3917</f>
        <v>6.1823802163833079</v>
      </c>
      <c r="K3917">
        <f>100*data!K3917/data!$V3917</f>
        <v>8.8098918083462134</v>
      </c>
      <c r="L3917">
        <f>100*data!L3917/data!$V3917</f>
        <v>4.01854714064915</v>
      </c>
      <c r="M3917">
        <f>100*data!M3917/data!$V3917</f>
        <v>6.491499227202473</v>
      </c>
      <c r="N3917">
        <f>100*data!N3917/data!$V3917</f>
        <v>1.0819165378670788</v>
      </c>
      <c r="O3917">
        <f>100*data!O3917/data!$V3917</f>
        <v>2.3183925811437405</v>
      </c>
      <c r="P3917">
        <f>100*data!P3917/data!$V3917</f>
        <v>12.055641421947449</v>
      </c>
      <c r="Q3917">
        <f>100*data!Q3917/data!$V3917</f>
        <v>9.4281298299845435</v>
      </c>
      <c r="R3917">
        <f>100*data!R3917/data!$V3917</f>
        <v>0</v>
      </c>
      <c r="S3917">
        <f>100*data!S3917/data!$V3917</f>
        <v>1.8547140649149922</v>
      </c>
      <c r="T3917">
        <f>100*data!T3917/data!$V3917</f>
        <v>4.7913446676970635</v>
      </c>
      <c r="U3917">
        <f>100*data!U3917/data!$V3917</f>
        <v>5.564142194744977</v>
      </c>
      <c r="V3917">
        <f t="shared" si="47"/>
        <v>99.999999999999986</v>
      </c>
    </row>
    <row r="3918" spans="1:22" x14ac:dyDescent="0.3">
      <c r="A3918" t="s">
        <v>141</v>
      </c>
      <c r="B3918" t="s">
        <v>273</v>
      </c>
      <c r="C3918" t="s">
        <v>386</v>
      </c>
      <c r="D3918">
        <f>100*data!D3918/data!$V3918</f>
        <v>5.9506531204644411</v>
      </c>
      <c r="E3918">
        <f>100*data!E3918/data!$V3918</f>
        <v>0.58055152394775034</v>
      </c>
      <c r="F3918">
        <f>100*data!F3918/data!$V3918</f>
        <v>7.4020319303338171</v>
      </c>
      <c r="G3918">
        <f>100*data!G3918/data!$V3918</f>
        <v>20.754716981132077</v>
      </c>
      <c r="H3918">
        <f>100*data!H3918/data!$V3918</f>
        <v>3.6284470246734397</v>
      </c>
      <c r="I3918">
        <f>100*data!I3918/data!$V3918</f>
        <v>4.2089985486211905</v>
      </c>
      <c r="J3918">
        <f>100*data!J3918/data!$V3918</f>
        <v>5.9506531204644411</v>
      </c>
      <c r="K3918">
        <f>100*data!K3918/data!$V3918</f>
        <v>3.7735849056603774</v>
      </c>
      <c r="L3918">
        <f>100*data!L3918/data!$V3918</f>
        <v>5.3701015965166912</v>
      </c>
      <c r="M3918">
        <f>100*data!M3918/data!$V3918</f>
        <v>4.3541364296081273</v>
      </c>
      <c r="N3918">
        <f>100*data!N3918/data!$V3918</f>
        <v>2.0319303338171264</v>
      </c>
      <c r="O3918">
        <f>100*data!O3918/data!$V3918</f>
        <v>3.6284470246734397</v>
      </c>
      <c r="P3918">
        <f>100*data!P3918/data!$V3918</f>
        <v>14.658925979680697</v>
      </c>
      <c r="Q3918">
        <f>100*data!Q3918/data!$V3918</f>
        <v>7.5471698113207548</v>
      </c>
      <c r="R3918">
        <f>100*data!R3918/data!$V3918</f>
        <v>0.72568940493468792</v>
      </c>
      <c r="S3918">
        <f>100*data!S3918/data!$V3918</f>
        <v>1.3062409288824384</v>
      </c>
      <c r="T3918">
        <f>100*data!T3918/data!$V3918</f>
        <v>2.9027576197387517</v>
      </c>
      <c r="U3918">
        <f>100*data!U3918/data!$V3918</f>
        <v>5.2249637155297535</v>
      </c>
      <c r="V3918">
        <f t="shared" si="47"/>
        <v>99.999999999999986</v>
      </c>
    </row>
    <row r="3919" spans="1:22" x14ac:dyDescent="0.3">
      <c r="A3919" t="s">
        <v>147</v>
      </c>
      <c r="B3919" t="s">
        <v>273</v>
      </c>
      <c r="C3919" t="s">
        <v>384</v>
      </c>
      <c r="D3919">
        <f>100*data!D3919/data!$V3919</f>
        <v>1.7687074829931972</v>
      </c>
      <c r="E3919">
        <f>100*data!E3919/data!$V3919</f>
        <v>0.54421768707482998</v>
      </c>
      <c r="F3919">
        <f>100*data!F3919/data!$V3919</f>
        <v>6.2585034013605441</v>
      </c>
      <c r="G3919">
        <f>100*data!G3919/data!$V3919</f>
        <v>22.857142857142858</v>
      </c>
      <c r="H3919">
        <f>100*data!H3919/data!$V3919</f>
        <v>3.6734693877551021</v>
      </c>
      <c r="I3919">
        <f>100*data!I3919/data!$V3919</f>
        <v>3.2653061224489797</v>
      </c>
      <c r="J3919">
        <f>100*data!J3919/data!$V3919</f>
        <v>6.8027210884353737</v>
      </c>
      <c r="K3919">
        <f>100*data!K3919/data!$V3919</f>
        <v>3.6734693877551021</v>
      </c>
      <c r="L3919">
        <f>100*data!L3919/data!$V3919</f>
        <v>3.6734693877551021</v>
      </c>
      <c r="M3919">
        <f>100*data!M3919/data!$V3919</f>
        <v>6.9387755102040813</v>
      </c>
      <c r="N3919">
        <f>100*data!N3919/data!$V3919</f>
        <v>2.0408163265306123</v>
      </c>
      <c r="O3919">
        <f>100*data!O3919/data!$V3919</f>
        <v>3.129251700680272</v>
      </c>
      <c r="P3919">
        <f>100*data!P3919/data!$V3919</f>
        <v>15.782312925170068</v>
      </c>
      <c r="Q3919">
        <f>100*data!Q3919/data!$V3919</f>
        <v>8.8435374149659864</v>
      </c>
      <c r="R3919">
        <f>100*data!R3919/data!$V3919</f>
        <v>0.40816326530612246</v>
      </c>
      <c r="S3919">
        <f>100*data!S3919/data!$V3919</f>
        <v>1.7687074829931972</v>
      </c>
      <c r="T3919">
        <f>100*data!T3919/data!$V3919</f>
        <v>2.5850340136054424</v>
      </c>
      <c r="U3919">
        <f>100*data!U3919/data!$V3919</f>
        <v>5.9863945578231297</v>
      </c>
      <c r="V3919">
        <f t="shared" si="47"/>
        <v>100.00000000000003</v>
      </c>
    </row>
    <row r="3920" spans="1:22" x14ac:dyDescent="0.3">
      <c r="A3920" t="s">
        <v>158</v>
      </c>
      <c r="B3920" t="s">
        <v>273</v>
      </c>
      <c r="C3920" t="s">
        <v>386</v>
      </c>
      <c r="D3920">
        <f>100*data!D3920/data!$V3920</f>
        <v>5.320304017372421</v>
      </c>
      <c r="E3920">
        <f>100*data!E3920/data!$V3920</f>
        <v>0.43431053203040176</v>
      </c>
      <c r="F3920">
        <f>100*data!F3920/data!$V3920</f>
        <v>6.0803474484256244</v>
      </c>
      <c r="G3920">
        <f>100*data!G3920/data!$V3920</f>
        <v>20.195439739413679</v>
      </c>
      <c r="H3920">
        <f>100*data!H3920/data!$V3920</f>
        <v>4.5602605863192185</v>
      </c>
      <c r="I3920">
        <f>100*data!I3920/data!$V3920</f>
        <v>3.1487513572204127</v>
      </c>
      <c r="J3920">
        <f>100*data!J3920/data!$V3920</f>
        <v>8.1433224755700326</v>
      </c>
      <c r="K3920">
        <f>100*data!K3920/data!$V3920</f>
        <v>6.9489685124864282</v>
      </c>
      <c r="L3920">
        <f>100*data!L3920/data!$V3920</f>
        <v>8.3604777415852336</v>
      </c>
      <c r="M3920">
        <f>100*data!M3920/data!$V3920</f>
        <v>3.8002171552660151</v>
      </c>
      <c r="N3920">
        <f>100*data!N3920/data!$V3920</f>
        <v>1.1943539630836049</v>
      </c>
      <c r="O3920">
        <f>100*data!O3920/data!$V3920</f>
        <v>2.8230184581976112</v>
      </c>
      <c r="P3920">
        <f>100*data!P3920/data!$V3920</f>
        <v>9.6634093376764394</v>
      </c>
      <c r="Q3920">
        <f>100*data!Q3920/data!$V3920</f>
        <v>7.3832790445168293</v>
      </c>
      <c r="R3920">
        <f>100*data!R3920/data!$V3920</f>
        <v>0.43431053203040176</v>
      </c>
      <c r="S3920">
        <f>100*data!S3920/data!$V3920</f>
        <v>1.5200868621064061</v>
      </c>
      <c r="T3920">
        <f>100*data!T3920/data!$V3920</f>
        <v>4.234527687296417</v>
      </c>
      <c r="U3920">
        <f>100*data!U3920/data!$V3920</f>
        <v>5.7546145494028229</v>
      </c>
      <c r="V3920">
        <f t="shared" si="47"/>
        <v>99.999999999999986</v>
      </c>
    </row>
    <row r="3921" spans="1:22" x14ac:dyDescent="0.3">
      <c r="A3921" t="s">
        <v>166</v>
      </c>
      <c r="B3921" t="s">
        <v>273</v>
      </c>
      <c r="C3921" t="s">
        <v>386</v>
      </c>
      <c r="D3921">
        <f>100*data!D3921/data!$V3921</f>
        <v>6.4690026954177897</v>
      </c>
      <c r="E3921">
        <f>100*data!E3921/data!$V3921</f>
        <v>0.53908355795148244</v>
      </c>
      <c r="F3921">
        <f>100*data!F3921/data!$V3921</f>
        <v>5.5705300988319859</v>
      </c>
      <c r="G3921">
        <f>100*data!G3921/data!$V3921</f>
        <v>16.082659478885894</v>
      </c>
      <c r="H3921">
        <f>100*data!H3921/data!$V3921</f>
        <v>2.8751123090745732</v>
      </c>
      <c r="I3921">
        <f>100*data!I3921/data!$V3921</f>
        <v>4.2228212039532798</v>
      </c>
      <c r="J3921">
        <f>100*data!J3921/data!$V3921</f>
        <v>5.0314465408805029</v>
      </c>
      <c r="K3921">
        <f>100*data!K3921/data!$V3921</f>
        <v>3.2345013477088949</v>
      </c>
      <c r="L3921">
        <f>100*data!L3921/data!$V3921</f>
        <v>3.6837376460017968</v>
      </c>
      <c r="M3921">
        <f>100*data!M3921/data!$V3921</f>
        <v>7.0080862533692718</v>
      </c>
      <c r="N3921">
        <f>100*data!N3921/data!$V3921</f>
        <v>2.3360287511230906</v>
      </c>
      <c r="O3921">
        <f>100*data!O3921/data!$V3921</f>
        <v>3.3243486073674755</v>
      </c>
      <c r="P3921">
        <f>100*data!P3921/data!$V3921</f>
        <v>18.778077268643305</v>
      </c>
      <c r="Q3921">
        <f>100*data!Q3921/data!$V3921</f>
        <v>9.8831985624438463</v>
      </c>
      <c r="R3921">
        <f>100*data!R3921/data!$V3921</f>
        <v>0.80862533692722371</v>
      </c>
      <c r="S3921">
        <f>100*data!S3921/data!$V3921</f>
        <v>1.7070979335130279</v>
      </c>
      <c r="T3921">
        <f>100*data!T3921/data!$V3921</f>
        <v>2.9649595687331538</v>
      </c>
      <c r="U3921">
        <f>100*data!U3921/data!$V3921</f>
        <v>5.4806828391734053</v>
      </c>
      <c r="V3921">
        <f t="shared" si="47"/>
        <v>100</v>
      </c>
    </row>
    <row r="3922" spans="1:22" x14ac:dyDescent="0.3">
      <c r="A3922" t="s">
        <v>290</v>
      </c>
      <c r="B3922" t="s">
        <v>273</v>
      </c>
      <c r="C3922" t="s">
        <v>384</v>
      </c>
      <c r="D3922">
        <f>100*data!D3922/data!$V3922</f>
        <v>0.68649885583524028</v>
      </c>
      <c r="E3922">
        <f>100*data!E3922/data!$V3922</f>
        <v>0.34324942791762014</v>
      </c>
      <c r="F3922">
        <f>100*data!F3922/data!$V3922</f>
        <v>4.5766590389016022</v>
      </c>
      <c r="G3922">
        <f>100*data!G3922/data!$V3922</f>
        <v>24.48512585812357</v>
      </c>
      <c r="H3922">
        <f>100*data!H3922/data!$V3922</f>
        <v>3.8901601830663615</v>
      </c>
      <c r="I3922">
        <f>100*data!I3922/data!$V3922</f>
        <v>5.6064073226544622</v>
      </c>
      <c r="J3922">
        <f>100*data!J3922/data!$V3922</f>
        <v>7.4370709382151032</v>
      </c>
      <c r="K3922">
        <f>100*data!K3922/data!$V3922</f>
        <v>5.9496567505720828</v>
      </c>
      <c r="L3922">
        <f>100*data!L3922/data!$V3922</f>
        <v>4.3478260869565215</v>
      </c>
      <c r="M3922">
        <f>100*data!M3922/data!$V3922</f>
        <v>5.7208237986270021</v>
      </c>
      <c r="N3922">
        <f>100*data!N3922/data!$V3922</f>
        <v>1.7162471395881007</v>
      </c>
      <c r="O3922">
        <f>100*data!O3922/data!$V3922</f>
        <v>3.4324942791762014</v>
      </c>
      <c r="P3922">
        <f>100*data!P3922/data!$V3922</f>
        <v>13.043478260869565</v>
      </c>
      <c r="Q3922">
        <f>100*data!Q3922/data!$V3922</f>
        <v>8.8100686498855829</v>
      </c>
      <c r="R3922">
        <f>100*data!R3922/data!$V3922</f>
        <v>0</v>
      </c>
      <c r="S3922">
        <f>100*data!S3922/data!$V3922</f>
        <v>1.6018306636155606</v>
      </c>
      <c r="T3922">
        <f>100*data!T3922/data!$V3922</f>
        <v>2.860411899313501</v>
      </c>
      <c r="U3922">
        <f>100*data!U3922/data!$V3922</f>
        <v>5.4919908466819223</v>
      </c>
      <c r="V3922">
        <f t="shared" si="47"/>
        <v>100</v>
      </c>
    </row>
    <row r="3923" spans="1:22" x14ac:dyDescent="0.3">
      <c r="A3923" t="s">
        <v>295</v>
      </c>
      <c r="B3923" t="s">
        <v>273</v>
      </c>
      <c r="C3923" t="s">
        <v>382</v>
      </c>
      <c r="D3923">
        <f>100*data!D3923/data!$V3923</f>
        <v>1.4751075599262446</v>
      </c>
      <c r="E3923">
        <f>100*data!E3923/data!$V3923</f>
        <v>0.24585125998770743</v>
      </c>
      <c r="F3923">
        <f>100*data!F3923/data!$V3923</f>
        <v>4.0565457897971724</v>
      </c>
      <c r="G3923">
        <f>100*data!G3923/data!$V3923</f>
        <v>15.365703749231715</v>
      </c>
      <c r="H3923">
        <f>100*data!H3923/data!$V3923</f>
        <v>2.2741241548862936</v>
      </c>
      <c r="I3923">
        <f>100*data!I3923/data!$V3923</f>
        <v>3.9336201598033189</v>
      </c>
      <c r="J3923">
        <f>100*data!J3923/data!$V3923</f>
        <v>5.4087277197295638</v>
      </c>
      <c r="K3923">
        <f>100*data!K3923/data!$V3923</f>
        <v>4.7326367547633685</v>
      </c>
      <c r="L3923">
        <f>100*data!L3923/data!$V3923</f>
        <v>3.7492317148125385</v>
      </c>
      <c r="M3923">
        <f>100*data!M3923/data!$V3923</f>
        <v>13.030116779348495</v>
      </c>
      <c r="N3923">
        <f>100*data!N3923/data!$V3923</f>
        <v>1.6594960049170251</v>
      </c>
      <c r="O3923">
        <f>100*data!O3923/data!$V3923</f>
        <v>2.7658266748617089</v>
      </c>
      <c r="P3923">
        <f>100*data!P3923/data!$V3923</f>
        <v>20.405654578979718</v>
      </c>
      <c r="Q3923">
        <f>100*data!Q3923/data!$V3923</f>
        <v>8.912108174554394</v>
      </c>
      <c r="R3923">
        <f>100*data!R3923/data!$V3923</f>
        <v>0.18438844499078058</v>
      </c>
      <c r="S3923">
        <f>100*data!S3923/data!$V3923</f>
        <v>1.8438844499078058</v>
      </c>
      <c r="T3923">
        <f>100*data!T3923/data!$V3923</f>
        <v>3.3189920098340502</v>
      </c>
      <c r="U3923">
        <f>100*data!U3923/data!$V3923</f>
        <v>6.6379840196681004</v>
      </c>
      <c r="V3923">
        <f t="shared" si="47"/>
        <v>100</v>
      </c>
    </row>
    <row r="3924" spans="1:22" x14ac:dyDescent="0.3">
      <c r="A3924" t="s">
        <v>299</v>
      </c>
      <c r="B3924" t="s">
        <v>273</v>
      </c>
      <c r="C3924" t="s">
        <v>382</v>
      </c>
      <c r="D3924">
        <f>100*data!D3924/data!$V3924</f>
        <v>2.7027027027027026</v>
      </c>
      <c r="E3924">
        <f>100*data!E3924/data!$V3924</f>
        <v>0.84084084084084088</v>
      </c>
      <c r="F3924">
        <f>100*data!F3924/data!$V3924</f>
        <v>4.8648648648648649</v>
      </c>
      <c r="G3924">
        <f>100*data!G3924/data!$V3924</f>
        <v>15.015015015015015</v>
      </c>
      <c r="H3924">
        <f>100*data!H3924/data!$V3924</f>
        <v>2.8228228228228227</v>
      </c>
      <c r="I3924">
        <f>100*data!I3924/data!$V3924</f>
        <v>3.8438438438438438</v>
      </c>
      <c r="J3924">
        <f>100*data!J3924/data!$V3924</f>
        <v>8.8288288288288292</v>
      </c>
      <c r="K3924">
        <f>100*data!K3924/data!$V3924</f>
        <v>2.5825825825825826</v>
      </c>
      <c r="L3924">
        <f>100*data!L3924/data!$V3924</f>
        <v>3.9039039039039038</v>
      </c>
      <c r="M3924">
        <f>100*data!M3924/data!$V3924</f>
        <v>7.5075075075075075</v>
      </c>
      <c r="N3924">
        <f>100*data!N3924/data!$V3924</f>
        <v>1.9819819819819819</v>
      </c>
      <c r="O3924">
        <f>100*data!O3924/data!$V3924</f>
        <v>4.3243243243243246</v>
      </c>
      <c r="P3924">
        <f>100*data!P3924/data!$V3924</f>
        <v>19.81981981981982</v>
      </c>
      <c r="Q3924">
        <f>100*data!Q3924/data!$V3924</f>
        <v>10.21021021021021</v>
      </c>
      <c r="R3924">
        <f>100*data!R3924/data!$V3924</f>
        <v>0.36036036036036034</v>
      </c>
      <c r="S3924">
        <f>100*data!S3924/data!$V3924</f>
        <v>1.9219219219219219</v>
      </c>
      <c r="T3924">
        <f>100*data!T3924/data!$V3924</f>
        <v>2.6426426426426426</v>
      </c>
      <c r="U3924">
        <f>100*data!U3924/data!$V3924</f>
        <v>5.8258258258258255</v>
      </c>
      <c r="V3924">
        <f t="shared" si="47"/>
        <v>100</v>
      </c>
    </row>
    <row r="3925" spans="1:22" x14ac:dyDescent="0.3">
      <c r="A3925" t="s">
        <v>302</v>
      </c>
      <c r="B3925" t="s">
        <v>273</v>
      </c>
      <c r="C3925" t="s">
        <v>384</v>
      </c>
      <c r="D3925">
        <f>100*data!D3925/data!$V3925</f>
        <v>0.51948051948051943</v>
      </c>
      <c r="E3925">
        <f>100*data!E3925/data!$V3925</f>
        <v>0.45454545454545453</v>
      </c>
      <c r="F3925">
        <f>100*data!F3925/data!$V3925</f>
        <v>3.3116883116883118</v>
      </c>
      <c r="G3925">
        <f>100*data!G3925/data!$V3925</f>
        <v>15.129870129870129</v>
      </c>
      <c r="H3925">
        <f>100*data!H3925/data!$V3925</f>
        <v>1.6233766233766234</v>
      </c>
      <c r="I3925">
        <f>100*data!I3925/data!$V3925</f>
        <v>5.1948051948051948</v>
      </c>
      <c r="J3925">
        <f>100*data!J3925/data!$V3925</f>
        <v>5.7142857142857144</v>
      </c>
      <c r="K3925">
        <f>100*data!K3925/data!$V3925</f>
        <v>3.5714285714285716</v>
      </c>
      <c r="L3925">
        <f>100*data!L3925/data!$V3925</f>
        <v>3.7012987012987013</v>
      </c>
      <c r="M3925">
        <f>100*data!M3925/data!$V3925</f>
        <v>11.363636363636363</v>
      </c>
      <c r="N3925">
        <f>100*data!N3925/data!$V3925</f>
        <v>2.7922077922077921</v>
      </c>
      <c r="O3925">
        <f>100*data!O3925/data!$V3925</f>
        <v>6.8181818181818183</v>
      </c>
      <c r="P3925">
        <f>100*data!P3925/data!$V3925</f>
        <v>18.766233766233768</v>
      </c>
      <c r="Q3925">
        <f>100*data!Q3925/data!$V3925</f>
        <v>9.7402597402597397</v>
      </c>
      <c r="R3925">
        <f>100*data!R3925/data!$V3925</f>
        <v>6.4935064935064929E-2</v>
      </c>
      <c r="S3925">
        <f>100*data!S3925/data!$V3925</f>
        <v>1.3636363636363635</v>
      </c>
      <c r="T3925">
        <f>100*data!T3925/data!$V3925</f>
        <v>3.4415584415584415</v>
      </c>
      <c r="U3925">
        <f>100*data!U3925/data!$V3925</f>
        <v>6.4285714285714288</v>
      </c>
      <c r="V3925">
        <f t="shared" si="47"/>
        <v>100</v>
      </c>
    </row>
    <row r="3926" spans="1:22" x14ac:dyDescent="0.3">
      <c r="A3926" t="s">
        <v>309</v>
      </c>
      <c r="B3926" t="s">
        <v>273</v>
      </c>
      <c r="C3926" t="s">
        <v>382</v>
      </c>
      <c r="D3926">
        <f>100*data!D3926/data!$V3926</f>
        <v>2.7820710973724885</v>
      </c>
      <c r="E3926">
        <f>100*data!E3926/data!$V3926</f>
        <v>0.46367851622874806</v>
      </c>
      <c r="F3926">
        <f>100*data!F3926/data!$V3926</f>
        <v>6.1051004636785162</v>
      </c>
      <c r="G3926">
        <f>100*data!G3926/data!$V3926</f>
        <v>11.978361669242659</v>
      </c>
      <c r="H3926">
        <f>100*data!H3926/data!$V3926</f>
        <v>2.7820710973724885</v>
      </c>
      <c r="I3926">
        <f>100*data!I3926/data!$V3926</f>
        <v>4.5595054095826892</v>
      </c>
      <c r="J3926">
        <f>100*data!J3926/data!$V3926</f>
        <v>6.3369397217928904</v>
      </c>
      <c r="K3926">
        <f>100*data!K3926/data!$V3926</f>
        <v>2.6275115919629055</v>
      </c>
      <c r="L3926">
        <f>100*data!L3926/data!$V3926</f>
        <v>4.7140649149922718</v>
      </c>
      <c r="M3926">
        <f>100*data!M3926/data!$V3926</f>
        <v>10.510046367851622</v>
      </c>
      <c r="N3926">
        <f>100*data!N3926/data!$V3926</f>
        <v>1.9319938176197837</v>
      </c>
      <c r="O3926">
        <f>100*data!O3926/data!$V3926</f>
        <v>4.1731066460587325</v>
      </c>
      <c r="P3926">
        <f>100*data!P3926/data!$V3926</f>
        <v>20.942812982998454</v>
      </c>
      <c r="Q3926">
        <f>100*data!Q3926/data!$V3926</f>
        <v>8.5007727975270484</v>
      </c>
      <c r="R3926">
        <f>100*data!R3926/data!$V3926</f>
        <v>0.30911901081916537</v>
      </c>
      <c r="S3926">
        <f>100*data!S3926/data!$V3926</f>
        <v>1.777434312210201</v>
      </c>
      <c r="T3926">
        <f>100*data!T3926/data!$V3926</f>
        <v>3.554868624420402</v>
      </c>
      <c r="U3926">
        <f>100*data!U3926/data!$V3926</f>
        <v>5.9505409582689337</v>
      </c>
      <c r="V3926">
        <f t="shared" si="47"/>
        <v>100</v>
      </c>
    </row>
    <row r="3927" spans="1:22" x14ac:dyDescent="0.3">
      <c r="A3927" t="s">
        <v>314</v>
      </c>
      <c r="B3927" t="s">
        <v>273</v>
      </c>
      <c r="C3927" t="s">
        <v>384</v>
      </c>
      <c r="D3927">
        <f>100*data!D3927/data!$V3927</f>
        <v>0.78828828828828834</v>
      </c>
      <c r="E3927">
        <f>100*data!E3927/data!$V3927</f>
        <v>0.33783783783783783</v>
      </c>
      <c r="F3927">
        <f>100*data!F3927/data!$V3927</f>
        <v>3.2094594594594597</v>
      </c>
      <c r="G3927">
        <f>100*data!G3927/data!$V3927</f>
        <v>10.304054054054054</v>
      </c>
      <c r="H3927">
        <f>100*data!H3927/data!$V3927</f>
        <v>1.5765765765765767</v>
      </c>
      <c r="I3927">
        <f>100*data!I3927/data!$V3927</f>
        <v>3.6599099099099099</v>
      </c>
      <c r="J3927">
        <f>100*data!J3927/data!$V3927</f>
        <v>7.1509009009009006</v>
      </c>
      <c r="K3927">
        <f>100*data!K3927/data!$V3927</f>
        <v>1.8581081081081081</v>
      </c>
      <c r="L3927">
        <f>100*data!L3927/data!$V3927</f>
        <v>3.7162162162162162</v>
      </c>
      <c r="M3927">
        <f>100*data!M3927/data!$V3927</f>
        <v>13.626126126126126</v>
      </c>
      <c r="N3927">
        <f>100*data!N3927/data!$V3927</f>
        <v>2.1396396396396398</v>
      </c>
      <c r="O3927">
        <f>100*data!O3927/data!$V3927</f>
        <v>3.4909909909909911</v>
      </c>
      <c r="P3927">
        <f>100*data!P3927/data!$V3927</f>
        <v>26.97072072072072</v>
      </c>
      <c r="Q3927">
        <f>100*data!Q3927/data!$V3927</f>
        <v>9.121621621621621</v>
      </c>
      <c r="R3927">
        <f>100*data!R3927/data!$V3927</f>
        <v>0.11261261261261261</v>
      </c>
      <c r="S3927">
        <f>100*data!S3927/data!$V3927</f>
        <v>2.1396396396396398</v>
      </c>
      <c r="T3927">
        <f>100*data!T3927/data!$V3927</f>
        <v>3.8851351351351351</v>
      </c>
      <c r="U3927">
        <f>100*data!U3927/data!$V3927</f>
        <v>5.9121621621621623</v>
      </c>
      <c r="V3927">
        <f t="shared" si="47"/>
        <v>100</v>
      </c>
    </row>
    <row r="3928" spans="1:22" x14ac:dyDescent="0.3">
      <c r="A3928" t="s">
        <v>318</v>
      </c>
      <c r="B3928" t="s">
        <v>273</v>
      </c>
      <c r="C3928" t="s">
        <v>384</v>
      </c>
      <c r="D3928">
        <f>100*data!D3928/data!$V3928</f>
        <v>0.15552099533437014</v>
      </c>
      <c r="E3928">
        <f>100*data!E3928/data!$V3928</f>
        <v>0.46656298600311041</v>
      </c>
      <c r="F3928">
        <f>100*data!F3928/data!$V3928</f>
        <v>4.8211508553654747</v>
      </c>
      <c r="G3928">
        <f>100*data!G3928/data!$V3928</f>
        <v>18.040435458786938</v>
      </c>
      <c r="H3928">
        <f>100*data!H3928/data!$V3928</f>
        <v>3.1104199066874028</v>
      </c>
      <c r="I3928">
        <f>100*data!I3928/data!$V3928</f>
        <v>3.2659409020217729</v>
      </c>
      <c r="J3928">
        <f>100*data!J3928/data!$V3928</f>
        <v>6.6874027993779164</v>
      </c>
      <c r="K3928">
        <f>100*data!K3928/data!$V3928</f>
        <v>4.0435458786936236</v>
      </c>
      <c r="L3928">
        <f>100*data!L3928/data!$V3928</f>
        <v>4.1990668740279942</v>
      </c>
      <c r="M3928">
        <f>100*data!M3928/data!$V3928</f>
        <v>9.4867807153965789</v>
      </c>
      <c r="N3928">
        <f>100*data!N3928/data!$V3928</f>
        <v>8.2426127527216178</v>
      </c>
      <c r="O3928">
        <f>100*data!O3928/data!$V3928</f>
        <v>4.8211508553654747</v>
      </c>
      <c r="P3928">
        <f>100*data!P3928/data!$V3928</f>
        <v>14.307931570762053</v>
      </c>
      <c r="Q3928">
        <f>100*data!Q3928/data!$V3928</f>
        <v>8.3981337480559883</v>
      </c>
      <c r="R3928">
        <f>100*data!R3928/data!$V3928</f>
        <v>0.15552099533437014</v>
      </c>
      <c r="S3928">
        <f>100*data!S3928/data!$V3928</f>
        <v>1.2441679626749611</v>
      </c>
      <c r="T3928">
        <f>100*data!T3928/data!$V3928</f>
        <v>3.421461897356143</v>
      </c>
      <c r="U3928">
        <f>100*data!U3928/data!$V3928</f>
        <v>5.132192846034215</v>
      </c>
      <c r="V3928">
        <f t="shared" si="47"/>
        <v>100</v>
      </c>
    </row>
    <row r="3929" spans="1:22" x14ac:dyDescent="0.3">
      <c r="A3929" t="s">
        <v>322</v>
      </c>
      <c r="B3929" t="s">
        <v>273</v>
      </c>
      <c r="C3929" t="s">
        <v>384</v>
      </c>
      <c r="D3929">
        <f>100*data!D3929/data!$V3929</f>
        <v>0.74280408542246978</v>
      </c>
      <c r="E3929">
        <f>100*data!E3929/data!$V3929</f>
        <v>1.021355617455896</v>
      </c>
      <c r="F3929">
        <f>100*data!F3929/data!$V3929</f>
        <v>3.6211699164345403</v>
      </c>
      <c r="G3929">
        <f>100*data!G3929/data!$V3929</f>
        <v>15.598885793871867</v>
      </c>
      <c r="H3929">
        <f>100*data!H3929/data!$V3929</f>
        <v>2.5069637883008355</v>
      </c>
      <c r="I3929">
        <f>100*data!I3929/data!$V3929</f>
        <v>4.549675023212628</v>
      </c>
      <c r="J3929">
        <f>100*data!J3929/data!$V3929</f>
        <v>6.3138347260909935</v>
      </c>
      <c r="K3929">
        <f>100*data!K3929/data!$V3929</f>
        <v>3.3426183844011144</v>
      </c>
      <c r="L3929">
        <f>100*data!L3929/data!$V3929</f>
        <v>3.6211699164345403</v>
      </c>
      <c r="M3929">
        <f>100*data!M3929/data!$V3929</f>
        <v>12.813370473537605</v>
      </c>
      <c r="N3929">
        <f>100*data!N3929/data!$V3929</f>
        <v>1.7641597028783658</v>
      </c>
      <c r="O3929">
        <f>100*data!O3929/data!$V3929</f>
        <v>4.4568245125348191</v>
      </c>
      <c r="P3929">
        <f>100*data!P3929/data!$V3929</f>
        <v>20.798514391829155</v>
      </c>
      <c r="Q3929">
        <f>100*data!Q3929/data!$V3929</f>
        <v>8.2636954503249775</v>
      </c>
      <c r="R3929">
        <f>100*data!R3929/data!$V3929</f>
        <v>9.2850510677808723E-2</v>
      </c>
      <c r="S3929">
        <f>100*data!S3929/data!$V3929</f>
        <v>1.4856081708449396</v>
      </c>
      <c r="T3929">
        <f>100*data!T3929/data!$V3929</f>
        <v>4.0854224698235839</v>
      </c>
      <c r="U3929">
        <f>100*data!U3929/data!$V3929</f>
        <v>4.9210770659238623</v>
      </c>
      <c r="V3929">
        <f t="shared" si="47"/>
        <v>100</v>
      </c>
    </row>
    <row r="3930" spans="1:22" x14ac:dyDescent="0.3">
      <c r="A3930" t="s">
        <v>325</v>
      </c>
      <c r="B3930" t="s">
        <v>273</v>
      </c>
      <c r="C3930" t="s">
        <v>384</v>
      </c>
      <c r="D3930">
        <f>100*data!D3930/data!$V3930</f>
        <v>0.19083969465648856</v>
      </c>
      <c r="E3930">
        <f>100*data!E3930/data!$V3930</f>
        <v>0.38167938931297712</v>
      </c>
      <c r="F3930">
        <f>100*data!F3930/data!$V3930</f>
        <v>3.5305343511450382</v>
      </c>
      <c r="G3930">
        <f>100*data!G3930/data!$V3930</f>
        <v>15.458015267175572</v>
      </c>
      <c r="H3930">
        <f>100*data!H3930/data!$V3930</f>
        <v>2.2900763358778624</v>
      </c>
      <c r="I3930">
        <f>100*data!I3930/data!$V3930</f>
        <v>5.1526717557251906</v>
      </c>
      <c r="J3930">
        <f>100*data!J3930/data!$V3930</f>
        <v>10.019083969465649</v>
      </c>
      <c r="K3930">
        <f>100*data!K3930/data!$V3930</f>
        <v>4.4847328244274811</v>
      </c>
      <c r="L3930">
        <f>100*data!L3930/data!$V3930</f>
        <v>4.1030534351145036</v>
      </c>
      <c r="M3930">
        <f>100*data!M3930/data!$V3930</f>
        <v>13.931297709923664</v>
      </c>
      <c r="N3930">
        <f>100*data!N3930/data!$V3930</f>
        <v>1.8129770992366412</v>
      </c>
      <c r="O3930">
        <f>100*data!O3930/data!$V3930</f>
        <v>3.1488549618320612</v>
      </c>
      <c r="P3930">
        <f>100*data!P3930/data!$V3930</f>
        <v>16.603053435114504</v>
      </c>
      <c r="Q3930">
        <f>100*data!Q3930/data!$V3930</f>
        <v>8.5877862595419856</v>
      </c>
      <c r="R3930">
        <f>100*data!R3930/data!$V3930</f>
        <v>0</v>
      </c>
      <c r="S3930">
        <f>100*data!S3930/data!$V3930</f>
        <v>1.6221374045801527</v>
      </c>
      <c r="T3930">
        <f>100*data!T3930/data!$V3930</f>
        <v>3.6259541984732824</v>
      </c>
      <c r="U3930">
        <f>100*data!U3930/data!$V3930</f>
        <v>5.0572519083969469</v>
      </c>
      <c r="V3930">
        <f t="shared" si="47"/>
        <v>100</v>
      </c>
    </row>
    <row r="3931" spans="1:22" x14ac:dyDescent="0.3">
      <c r="A3931" t="s">
        <v>329</v>
      </c>
      <c r="B3931" t="s">
        <v>273</v>
      </c>
      <c r="C3931" t="s">
        <v>384</v>
      </c>
      <c r="D3931">
        <f>100*data!D3931/data!$V3931</f>
        <v>0.67763794772507258</v>
      </c>
      <c r="E3931">
        <f>100*data!E3931/data!$V3931</f>
        <v>0.58083252662149076</v>
      </c>
      <c r="F3931">
        <f>100*data!F3931/data!$V3931</f>
        <v>4.3562439496611809</v>
      </c>
      <c r="G3931">
        <f>100*data!G3931/data!$V3931</f>
        <v>15.58567279767667</v>
      </c>
      <c r="H3931">
        <f>100*data!H3931/data!$V3931</f>
        <v>3.000968054211036</v>
      </c>
      <c r="I3931">
        <f>100*data!I3931/data!$V3931</f>
        <v>4.7434656340755081</v>
      </c>
      <c r="J3931">
        <f>100*data!J3931/data!$V3931</f>
        <v>5.3242981606969995</v>
      </c>
      <c r="K3931">
        <f>100*data!K3931/data!$V3931</f>
        <v>5.7115198451113258</v>
      </c>
      <c r="L3931">
        <f>100*data!L3931/data!$V3931</f>
        <v>3.3881897386253632</v>
      </c>
      <c r="M3931">
        <f>100*data!M3931/data!$V3931</f>
        <v>10.939012584704743</v>
      </c>
      <c r="N3931">
        <f>100*data!N3931/data!$V3931</f>
        <v>1.7424975798644724</v>
      </c>
      <c r="O3931">
        <f>100*data!O3931/data!$V3931</f>
        <v>4.4530493707647629</v>
      </c>
      <c r="P3931">
        <f>100*data!P3931/data!$V3931</f>
        <v>18.683446272991286</v>
      </c>
      <c r="Q3931">
        <f>100*data!Q3931/data!$V3931</f>
        <v>9.1965150048402702</v>
      </c>
      <c r="R3931">
        <f>100*data!R3931/data!$V3931</f>
        <v>0.1936108422071636</v>
      </c>
      <c r="S3931">
        <f>100*data!S3931/data!$V3931</f>
        <v>1.8393030009680542</v>
      </c>
      <c r="T3931">
        <f>100*data!T3931/data!$V3931</f>
        <v>3.6786060019361084</v>
      </c>
      <c r="U3931">
        <f>100*data!U3931/data!$V3931</f>
        <v>5.9051306873184899</v>
      </c>
      <c r="V3931">
        <f t="shared" si="47"/>
        <v>100</v>
      </c>
    </row>
    <row r="3932" spans="1:22" x14ac:dyDescent="0.3">
      <c r="A3932" t="s">
        <v>258</v>
      </c>
      <c r="B3932" t="s">
        <v>273</v>
      </c>
      <c r="C3932" t="s">
        <v>386</v>
      </c>
      <c r="D3932">
        <f>100*data!D3932/data!$V3932</f>
        <v>12.795275590551181</v>
      </c>
      <c r="E3932">
        <f>100*data!E3932/data!$V3932</f>
        <v>0.78740157480314965</v>
      </c>
      <c r="F3932">
        <f>100*data!F3932/data!$V3932</f>
        <v>7.3818897637795278</v>
      </c>
      <c r="G3932">
        <f>100*data!G3932/data!$V3932</f>
        <v>14.862204724409448</v>
      </c>
      <c r="H3932">
        <f>100*data!H3932/data!$V3932</f>
        <v>4.1338582677165352</v>
      </c>
      <c r="I3932">
        <f>100*data!I3932/data!$V3932</f>
        <v>4.4291338582677167</v>
      </c>
      <c r="J3932">
        <f>100*data!J3932/data!$V3932</f>
        <v>6.5944881889763778</v>
      </c>
      <c r="K3932">
        <f>100*data!K3932/data!$V3932</f>
        <v>5.3149606299212602</v>
      </c>
      <c r="L3932">
        <f>100*data!L3932/data!$V3932</f>
        <v>5.5118110236220472</v>
      </c>
      <c r="M3932">
        <f>100*data!M3932/data!$V3932</f>
        <v>3.2480314960629921</v>
      </c>
      <c r="N3932">
        <f>100*data!N3932/data!$V3932</f>
        <v>1.3779527559055118</v>
      </c>
      <c r="O3932">
        <f>100*data!O3932/data!$V3932</f>
        <v>2.6574803149606301</v>
      </c>
      <c r="P3932">
        <f>100*data!P3932/data!$V3932</f>
        <v>11.71259842519685</v>
      </c>
      <c r="Q3932">
        <f>100*data!Q3932/data!$V3932</f>
        <v>7.7755905511811028</v>
      </c>
      <c r="R3932">
        <f>100*data!R3932/data!$V3932</f>
        <v>1.3779527559055118</v>
      </c>
      <c r="S3932">
        <f>100*data!S3932/data!$V3932</f>
        <v>1.6732283464566928</v>
      </c>
      <c r="T3932">
        <f>100*data!T3932/data!$V3932</f>
        <v>2.9527559055118111</v>
      </c>
      <c r="U3932">
        <f>100*data!U3932/data!$V3932</f>
        <v>5.4133858267716537</v>
      </c>
      <c r="V3932">
        <f t="shared" si="47"/>
        <v>99.999999999999986</v>
      </c>
    </row>
    <row r="3933" spans="1:22" x14ac:dyDescent="0.3">
      <c r="A3933" t="s">
        <v>265</v>
      </c>
      <c r="B3933" t="s">
        <v>273</v>
      </c>
      <c r="C3933" t="s">
        <v>382</v>
      </c>
      <c r="D3933">
        <f>100*data!D3933/data!$V3933</f>
        <v>7.0987654320987659</v>
      </c>
      <c r="E3933">
        <f>100*data!E3933/data!$V3933</f>
        <v>0.51440329218106995</v>
      </c>
      <c r="F3933">
        <f>100*data!F3933/data!$V3933</f>
        <v>6.8930041152263373</v>
      </c>
      <c r="G3933">
        <f>100*data!G3933/data!$V3933</f>
        <v>19.444444444444443</v>
      </c>
      <c r="H3933">
        <f>100*data!H3933/data!$V3933</f>
        <v>3.9094650205761319</v>
      </c>
      <c r="I3933">
        <f>100*data!I3933/data!$V3933</f>
        <v>4.1152263374485596</v>
      </c>
      <c r="J3933">
        <f>100*data!J3933/data!$V3933</f>
        <v>6.6872427983539096</v>
      </c>
      <c r="K3933">
        <f>100*data!K3933/data!$V3933</f>
        <v>3.8065843621399176</v>
      </c>
      <c r="L3933">
        <f>100*data!L3933/data!$V3933</f>
        <v>4.3209876543209873</v>
      </c>
      <c r="M3933">
        <f>100*data!M3933/data!$V3933</f>
        <v>5.3497942386831276</v>
      </c>
      <c r="N3933">
        <f>100*data!N3933/data!$V3933</f>
        <v>2.0576131687242798</v>
      </c>
      <c r="O3933">
        <f>100*data!O3933/data!$V3933</f>
        <v>3.8065843621399176</v>
      </c>
      <c r="P3933">
        <f>100*data!P3933/data!$V3933</f>
        <v>13.065843621399177</v>
      </c>
      <c r="Q3933">
        <f>100*data!Q3933/data!$V3933</f>
        <v>6.8930041152263373</v>
      </c>
      <c r="R3933">
        <f>100*data!R3933/data!$V3933</f>
        <v>1.131687242798354</v>
      </c>
      <c r="S3933">
        <f>100*data!S3933/data!$V3933</f>
        <v>1.5432098765432098</v>
      </c>
      <c r="T3933">
        <f>100*data!T3933/data!$V3933</f>
        <v>3.6008230452674899</v>
      </c>
      <c r="U3933">
        <f>100*data!U3933/data!$V3933</f>
        <v>5.761316872427984</v>
      </c>
      <c r="V3933">
        <f t="shared" si="47"/>
        <v>100</v>
      </c>
    </row>
    <row r="3934" spans="1:22" x14ac:dyDescent="0.3">
      <c r="A3934" t="s">
        <v>269</v>
      </c>
      <c r="B3934" t="s">
        <v>273</v>
      </c>
      <c r="C3934" t="s">
        <v>382</v>
      </c>
      <c r="D3934">
        <f>100*data!D3934/data!$V3934</f>
        <v>3.8394415357766145</v>
      </c>
      <c r="E3934">
        <f>100*data!E3934/data!$V3934</f>
        <v>0.87260034904013961</v>
      </c>
      <c r="F3934">
        <f>100*data!F3934/data!$V3934</f>
        <v>6.8062827225130889</v>
      </c>
      <c r="G3934">
        <f>100*data!G3934/data!$V3934</f>
        <v>14.834205933682373</v>
      </c>
      <c r="H3934">
        <f>100*data!H3934/data!$V3934</f>
        <v>3.4904013961605584</v>
      </c>
      <c r="I3934">
        <f>100*data!I3934/data!$V3934</f>
        <v>3.3158813263525304</v>
      </c>
      <c r="J3934">
        <f>100*data!J3934/data!$V3934</f>
        <v>8.0279232111692842</v>
      </c>
      <c r="K3934">
        <f>100*data!K3934/data!$V3934</f>
        <v>5.5846422338568935</v>
      </c>
      <c r="L3934">
        <f>100*data!L3934/data!$V3934</f>
        <v>12.565445026178011</v>
      </c>
      <c r="M3934">
        <f>100*data!M3934/data!$V3934</f>
        <v>2.2687609075043631</v>
      </c>
      <c r="N3934">
        <f>100*data!N3934/data!$V3934</f>
        <v>1.3961605584642234</v>
      </c>
      <c r="O3934">
        <f>100*data!O3934/data!$V3934</f>
        <v>2.6178010471204187</v>
      </c>
      <c r="P3934">
        <f>100*data!P3934/data!$V3934</f>
        <v>14.485165794066317</v>
      </c>
      <c r="Q3934">
        <f>100*data!Q3934/data!$V3934</f>
        <v>8.2024432809773131</v>
      </c>
      <c r="R3934">
        <f>100*data!R3934/data!$V3934</f>
        <v>0.87260034904013961</v>
      </c>
      <c r="S3934">
        <f>100*data!S3934/data!$V3934</f>
        <v>0.52356020942408377</v>
      </c>
      <c r="T3934">
        <f>100*data!T3934/data!$V3934</f>
        <v>3.6649214659685865</v>
      </c>
      <c r="U3934">
        <f>100*data!U3934/data!$V3934</f>
        <v>6.6317626527050608</v>
      </c>
      <c r="V3934">
        <f t="shared" si="47"/>
        <v>100.00000000000003</v>
      </c>
    </row>
    <row r="3935" spans="1:22" x14ac:dyDescent="0.3">
      <c r="A3935" t="s">
        <v>276</v>
      </c>
      <c r="B3935" t="s">
        <v>273</v>
      </c>
      <c r="C3935" t="s">
        <v>386</v>
      </c>
      <c r="D3935">
        <f>100*data!D3935/data!$V3935</f>
        <v>11.64259927797834</v>
      </c>
      <c r="E3935">
        <f>100*data!E3935/data!$V3935</f>
        <v>0.63176895306859204</v>
      </c>
      <c r="F3935">
        <f>100*data!F3935/data!$V3935</f>
        <v>5.8664259927797833</v>
      </c>
      <c r="G3935">
        <f>100*data!G3935/data!$V3935</f>
        <v>17.960288808664259</v>
      </c>
      <c r="H3935">
        <f>100*data!H3935/data!$V3935</f>
        <v>4.2418772563176894</v>
      </c>
      <c r="I3935">
        <f>100*data!I3935/data!$V3935</f>
        <v>3.8808664259927799</v>
      </c>
      <c r="J3935">
        <f>100*data!J3935/data!$V3935</f>
        <v>7.6714801444043319</v>
      </c>
      <c r="K3935">
        <f>100*data!K3935/data!$V3935</f>
        <v>4.7833935018050537</v>
      </c>
      <c r="L3935">
        <f>100*data!L3935/data!$V3935</f>
        <v>7.0397111913357397</v>
      </c>
      <c r="M3935">
        <f>100*data!M3935/data!$V3935</f>
        <v>3.1588447653429603</v>
      </c>
      <c r="N3935">
        <f>100*data!N3935/data!$V3935</f>
        <v>1.1732851985559567</v>
      </c>
      <c r="O3935">
        <f>100*data!O3935/data!$V3935</f>
        <v>3.0685920577617329</v>
      </c>
      <c r="P3935">
        <f>100*data!P3935/data!$V3935</f>
        <v>10.920577617328521</v>
      </c>
      <c r="Q3935">
        <f>100*data!Q3935/data!$V3935</f>
        <v>7.0397111913357397</v>
      </c>
      <c r="R3935">
        <f>100*data!R3935/data!$V3935</f>
        <v>1.4440433212996391</v>
      </c>
      <c r="S3935">
        <f>100*data!S3935/data!$V3935</f>
        <v>1.5342960288808665</v>
      </c>
      <c r="T3935">
        <f>100*data!T3935/data!$V3935</f>
        <v>2.7075812274368229</v>
      </c>
      <c r="U3935">
        <f>100*data!U3935/data!$V3935</f>
        <v>5.2346570397111911</v>
      </c>
      <c r="V3935">
        <f t="shared" ref="V3935:V3998" si="48">SUM(D3935:U3935)</f>
        <v>100</v>
      </c>
    </row>
    <row r="3936" spans="1:22" x14ac:dyDescent="0.3">
      <c r="A3936" t="s">
        <v>280</v>
      </c>
      <c r="B3936" t="s">
        <v>273</v>
      </c>
      <c r="C3936" t="s">
        <v>386</v>
      </c>
      <c r="D3936">
        <f>100*data!D3936/data!$V3936</f>
        <v>13.064133016627078</v>
      </c>
      <c r="E3936">
        <f>100*data!E3936/data!$V3936</f>
        <v>0.47505938242280282</v>
      </c>
      <c r="F3936">
        <f>100*data!F3936/data!$V3936</f>
        <v>5.4631828978622332</v>
      </c>
      <c r="G3936">
        <f>100*data!G3936/data!$V3936</f>
        <v>14.489311163895486</v>
      </c>
      <c r="H3936">
        <f>100*data!H3936/data!$V3936</f>
        <v>3.6817102137767219</v>
      </c>
      <c r="I3936">
        <f>100*data!I3936/data!$V3936</f>
        <v>3.3254156769596199</v>
      </c>
      <c r="J3936">
        <f>100*data!J3936/data!$V3936</f>
        <v>9.5011876484560567</v>
      </c>
      <c r="K3936">
        <f>100*data!K3936/data!$V3936</f>
        <v>3.3254156769596199</v>
      </c>
      <c r="L3936">
        <f>100*data!L3936/data!$V3936</f>
        <v>10.213776722090261</v>
      </c>
      <c r="M3936">
        <f>100*data!M3936/data!$V3936</f>
        <v>2.9691211401425179</v>
      </c>
      <c r="N3936">
        <f>100*data!N3936/data!$V3936</f>
        <v>0.95011876484560565</v>
      </c>
      <c r="O3936">
        <f>100*data!O3936/data!$V3936</f>
        <v>3.3254156769596199</v>
      </c>
      <c r="P3936">
        <f>100*data!P3936/data!$V3936</f>
        <v>9.8574821852731596</v>
      </c>
      <c r="Q3936">
        <f>100*data!Q3936/data!$V3936</f>
        <v>7.0071258907363418</v>
      </c>
      <c r="R3936">
        <f>100*data!R3936/data!$V3936</f>
        <v>2.0190023752969122</v>
      </c>
      <c r="S3936">
        <f>100*data!S3936/data!$V3936</f>
        <v>1.1876484560570071</v>
      </c>
      <c r="T3936">
        <f>100*data!T3936/data!$V3936</f>
        <v>2.9691211401425179</v>
      </c>
      <c r="U3936">
        <f>100*data!U3936/data!$V3936</f>
        <v>6.1757719714964372</v>
      </c>
      <c r="V3936">
        <f t="shared" si="48"/>
        <v>100</v>
      </c>
    </row>
    <row r="3937" spans="1:22" x14ac:dyDescent="0.3">
      <c r="A3937" t="s">
        <v>284</v>
      </c>
      <c r="B3937" t="s">
        <v>273</v>
      </c>
      <c r="C3937" t="s">
        <v>384</v>
      </c>
      <c r="D3937">
        <f>100*data!D3937/data!$V3937</f>
        <v>0.62827225130890052</v>
      </c>
      <c r="E3937">
        <f>100*data!E3937/data!$V3937</f>
        <v>0.31413612565445026</v>
      </c>
      <c r="F3937">
        <f>100*data!F3937/data!$V3937</f>
        <v>4.5026178010471201</v>
      </c>
      <c r="G3937">
        <f>100*data!G3937/data!$V3937</f>
        <v>9.3193717277486918</v>
      </c>
      <c r="H3937">
        <f>100*data!H3937/data!$V3937</f>
        <v>3.5602094240837698</v>
      </c>
      <c r="I3937">
        <f>100*data!I3937/data!$V3937</f>
        <v>3.1413612565445028</v>
      </c>
      <c r="J3937">
        <f>100*data!J3937/data!$V3937</f>
        <v>9.5287958115183251</v>
      </c>
      <c r="K3937">
        <f>100*data!K3937/data!$V3937</f>
        <v>7.1204188481675397</v>
      </c>
      <c r="L3937">
        <f>100*data!L3937/data!$V3937</f>
        <v>9.3193717277486918</v>
      </c>
      <c r="M3937">
        <f>100*data!M3937/data!$V3937</f>
        <v>7.5392670157068062</v>
      </c>
      <c r="N3937">
        <f>100*data!N3937/data!$V3937</f>
        <v>2.1989528795811517</v>
      </c>
      <c r="O3937">
        <f>100*data!O3937/data!$V3937</f>
        <v>4.1884816753926701</v>
      </c>
      <c r="P3937">
        <f>100*data!P3937/data!$V3937</f>
        <v>16.020942408376964</v>
      </c>
      <c r="Q3937">
        <f>100*data!Q3937/data!$V3937</f>
        <v>7.0157068062827221</v>
      </c>
      <c r="R3937">
        <f>100*data!R3937/data!$V3937</f>
        <v>0.10471204188481675</v>
      </c>
      <c r="S3937">
        <f>100*data!S3937/data!$V3937</f>
        <v>2.1989528795811517</v>
      </c>
      <c r="T3937">
        <f>100*data!T3937/data!$V3937</f>
        <v>5.3403141361256541</v>
      </c>
      <c r="U3937">
        <f>100*data!U3937/data!$V3937</f>
        <v>7.9581151832460737</v>
      </c>
      <c r="V3937">
        <f t="shared" si="48"/>
        <v>100.00000000000001</v>
      </c>
    </row>
    <row r="3938" spans="1:22" x14ac:dyDescent="0.3">
      <c r="A3938" t="s">
        <v>287</v>
      </c>
      <c r="B3938" t="s">
        <v>273</v>
      </c>
      <c r="C3938" t="s">
        <v>386</v>
      </c>
      <c r="D3938">
        <f>100*data!D3938/data!$V3938</f>
        <v>11.168384879725085</v>
      </c>
      <c r="E3938">
        <f>100*data!E3938/data!$V3938</f>
        <v>0.60137457044673537</v>
      </c>
      <c r="F3938">
        <f>100*data!F3938/data!$V3938</f>
        <v>6.0137457044673539</v>
      </c>
      <c r="G3938">
        <f>100*data!G3938/data!$V3938</f>
        <v>14.175257731958762</v>
      </c>
      <c r="H3938">
        <f>100*data!H3938/data!$V3938</f>
        <v>3.6941580756013748</v>
      </c>
      <c r="I3938">
        <f>100*data!I3938/data!$V3938</f>
        <v>3.0927835051546393</v>
      </c>
      <c r="J3938">
        <f>100*data!J3938/data!$V3938</f>
        <v>6.0996563573883158</v>
      </c>
      <c r="K3938">
        <f>100*data!K3938/data!$V3938</f>
        <v>4.6391752577319592</v>
      </c>
      <c r="L3938">
        <f>100*data!L3938/data!$V3938</f>
        <v>5.0687285223367695</v>
      </c>
      <c r="M3938">
        <f>100*data!M3938/data!$V3938</f>
        <v>5.3264604810996561</v>
      </c>
      <c r="N3938">
        <f>100*data!N3938/data!$V3938</f>
        <v>2.0618556701030926</v>
      </c>
      <c r="O3938">
        <f>100*data!O3938/data!$V3938</f>
        <v>3.2646048109965635</v>
      </c>
      <c r="P3938">
        <f>100*data!P3938/data!$V3938</f>
        <v>15.206185567010309</v>
      </c>
      <c r="Q3938">
        <f>100*data!Q3938/data!$V3938</f>
        <v>7.3883161512027495</v>
      </c>
      <c r="R3938">
        <f>100*data!R3938/data!$V3938</f>
        <v>1.3745704467353952</v>
      </c>
      <c r="S3938">
        <f>100*data!S3938/data!$V3938</f>
        <v>1.7182130584192439</v>
      </c>
      <c r="T3938">
        <f>100*data!T3938/data!$V3938</f>
        <v>3.9518900343642613</v>
      </c>
      <c r="U3938">
        <f>100*data!U3938/data!$V3938</f>
        <v>5.1546391752577323</v>
      </c>
      <c r="V3938">
        <f t="shared" si="48"/>
        <v>99.999999999999972</v>
      </c>
    </row>
    <row r="3939" spans="1:22" x14ac:dyDescent="0.3">
      <c r="A3939" t="s">
        <v>210</v>
      </c>
      <c r="B3939" t="s">
        <v>273</v>
      </c>
      <c r="C3939" t="s">
        <v>386</v>
      </c>
      <c r="D3939">
        <f>100*data!D3939/data!$V3939</f>
        <v>9.4497607655502396</v>
      </c>
      <c r="E3939">
        <f>100*data!E3939/data!$V3939</f>
        <v>0.59808612440191389</v>
      </c>
      <c r="F3939">
        <f>100*data!F3939/data!$V3939</f>
        <v>6.8181818181818183</v>
      </c>
      <c r="G3939">
        <f>100*data!G3939/data!$V3939</f>
        <v>15.55023923444976</v>
      </c>
      <c r="H3939">
        <f>100*data!H3939/data!$V3939</f>
        <v>3.5885167464114831</v>
      </c>
      <c r="I3939">
        <f>100*data!I3939/data!$V3939</f>
        <v>4.0669856459330145</v>
      </c>
      <c r="J3939">
        <f>100*data!J3939/data!$V3939</f>
        <v>6.2200956937799043</v>
      </c>
      <c r="K3939">
        <f>100*data!K3939/data!$V3939</f>
        <v>3.7081339712918662</v>
      </c>
      <c r="L3939">
        <f>100*data!L3939/data!$V3939</f>
        <v>5.3827751196172251</v>
      </c>
      <c r="M3939">
        <f>100*data!M3939/data!$V3939</f>
        <v>5.0239234449760763</v>
      </c>
      <c r="N3939">
        <f>100*data!N3939/data!$V3939</f>
        <v>2.0334928229665072</v>
      </c>
      <c r="O3939">
        <f>100*data!O3939/data!$V3939</f>
        <v>3.3492822966507179</v>
      </c>
      <c r="P3939">
        <f>100*data!P3939/data!$V3939</f>
        <v>15.430622009569378</v>
      </c>
      <c r="Q3939">
        <f>100*data!Q3939/data!$V3939</f>
        <v>7.6555023923444976</v>
      </c>
      <c r="R3939">
        <f>100*data!R3939/data!$V3939</f>
        <v>1.1961722488038278</v>
      </c>
      <c r="S3939">
        <f>100*data!S3939/data!$V3939</f>
        <v>1.4354066985645932</v>
      </c>
      <c r="T3939">
        <f>100*data!T3939/data!$V3939</f>
        <v>2.8708133971291865</v>
      </c>
      <c r="U3939">
        <f>100*data!U3939/data!$V3939</f>
        <v>5.6220095693779903</v>
      </c>
      <c r="V3939">
        <f t="shared" si="48"/>
        <v>100</v>
      </c>
    </row>
    <row r="3940" spans="1:22" x14ac:dyDescent="0.3">
      <c r="A3940" t="s">
        <v>233</v>
      </c>
      <c r="B3940" t="s">
        <v>273</v>
      </c>
      <c r="C3940" t="s">
        <v>384</v>
      </c>
      <c r="D3940">
        <f>100*data!D3940/data!$V3940</f>
        <v>0.3464203233256351</v>
      </c>
      <c r="E3940">
        <f>100*data!E3940/data!$V3940</f>
        <v>0.3464203233256351</v>
      </c>
      <c r="F3940">
        <f>100*data!F3940/data!$V3940</f>
        <v>3.3487297921478061</v>
      </c>
      <c r="G3940">
        <f>100*data!G3940/data!$V3940</f>
        <v>13.279445727482679</v>
      </c>
      <c r="H3940">
        <f>100*data!H3940/data!$V3940</f>
        <v>4.1570438799076213</v>
      </c>
      <c r="I3940">
        <f>100*data!I3940/data!$V3940</f>
        <v>3.3487297921478061</v>
      </c>
      <c r="J3940">
        <f>100*data!J3940/data!$V3940</f>
        <v>8.4295612009237875</v>
      </c>
      <c r="K3940">
        <f>100*data!K3940/data!$V3940</f>
        <v>14.203233256351039</v>
      </c>
      <c r="L3940">
        <f>100*data!L3940/data!$V3940</f>
        <v>6.2355658198614314</v>
      </c>
      <c r="M3940">
        <f>100*data!M3940/data!$V3940</f>
        <v>6.6974595842956122</v>
      </c>
      <c r="N3940">
        <f>100*data!N3940/data!$V3940</f>
        <v>2.1939953810623556</v>
      </c>
      <c r="O3940">
        <f>100*data!O3940/data!$V3940</f>
        <v>3.3487297921478061</v>
      </c>
      <c r="P3940">
        <f>100*data!P3940/data!$V3940</f>
        <v>12.009237875288683</v>
      </c>
      <c r="Q3940">
        <f>100*data!Q3940/data!$V3940</f>
        <v>7.7367205542725177</v>
      </c>
      <c r="R3940">
        <f>100*data!R3940/data!$V3940</f>
        <v>0.23094688221709006</v>
      </c>
      <c r="S3940">
        <f>100*data!S3940/data!$V3940</f>
        <v>1.6166281755196306</v>
      </c>
      <c r="T3940">
        <f>100*data!T3940/data!$V3940</f>
        <v>5.1963048498845268</v>
      </c>
      <c r="U3940">
        <f>100*data!U3940/data!$V3940</f>
        <v>7.274826789838337</v>
      </c>
      <c r="V3940">
        <f t="shared" si="48"/>
        <v>100.00000000000001</v>
      </c>
    </row>
    <row r="3941" spans="1:22" x14ac:dyDescent="0.3">
      <c r="A3941" t="s">
        <v>241</v>
      </c>
      <c r="B3941" t="s">
        <v>273</v>
      </c>
      <c r="C3941" t="s">
        <v>386</v>
      </c>
      <c r="D3941">
        <f>100*data!D3941/data!$V3941</f>
        <v>13.967611336032389</v>
      </c>
      <c r="E3941">
        <f>100*data!E3941/data!$V3941</f>
        <v>0.50607287449392713</v>
      </c>
      <c r="F3941">
        <f>100*data!F3941/data!$V3941</f>
        <v>5.8704453441295543</v>
      </c>
      <c r="G3941">
        <f>100*data!G3941/data!$V3941</f>
        <v>15.2834008097166</v>
      </c>
      <c r="H3941">
        <f>100*data!H3941/data!$V3941</f>
        <v>4.048582995951417</v>
      </c>
      <c r="I3941">
        <f>100*data!I3941/data!$V3941</f>
        <v>3.8461538461538463</v>
      </c>
      <c r="J3941">
        <f>100*data!J3941/data!$V3941</f>
        <v>4.9595141700404861</v>
      </c>
      <c r="K3941">
        <f>100*data!K3941/data!$V3941</f>
        <v>4.3522267206477734</v>
      </c>
      <c r="L3941">
        <f>100*data!L3941/data!$V3941</f>
        <v>3.8461538461538463</v>
      </c>
      <c r="M3941">
        <f>100*data!M3941/data!$V3941</f>
        <v>4.8582995951417001</v>
      </c>
      <c r="N3941">
        <f>100*data!N3941/data!$V3941</f>
        <v>1.8218623481781377</v>
      </c>
      <c r="O3941">
        <f>100*data!O3941/data!$V3941</f>
        <v>2.9352226720647772</v>
      </c>
      <c r="P3941">
        <f>100*data!P3941/data!$V3941</f>
        <v>13.866396761133604</v>
      </c>
      <c r="Q3941">
        <f>100*data!Q3941/data!$V3941</f>
        <v>7.7935222672064777</v>
      </c>
      <c r="R3941">
        <f>100*data!R3941/data!$V3941</f>
        <v>1.7206477732793521</v>
      </c>
      <c r="S3941">
        <f>100*data!S3941/data!$V3941</f>
        <v>1.6194331983805668</v>
      </c>
      <c r="T3941">
        <f>100*data!T3941/data!$V3941</f>
        <v>2.7327935222672064</v>
      </c>
      <c r="U3941">
        <f>100*data!U3941/data!$V3941</f>
        <v>5.9716599190283404</v>
      </c>
      <c r="V3941">
        <f t="shared" si="48"/>
        <v>100</v>
      </c>
    </row>
    <row r="3942" spans="1:22" x14ac:dyDescent="0.3">
      <c r="A3942" t="s">
        <v>375</v>
      </c>
      <c r="B3942" t="s">
        <v>273</v>
      </c>
      <c r="C3942" t="s">
        <v>386</v>
      </c>
      <c r="D3942">
        <f>100*data!D3942/data!$V3942</f>
        <v>8.3289680460974331</v>
      </c>
      <c r="E3942">
        <f>100*data!E3942/data!$V3942</f>
        <v>0.41906757464641176</v>
      </c>
      <c r="F3942">
        <f>100*data!F3942/data!$V3942</f>
        <v>5.3954950235725514</v>
      </c>
      <c r="G3942">
        <f>100*data!G3942/data!$V3942</f>
        <v>13.93399685699319</v>
      </c>
      <c r="H3942">
        <f>100*data!H3942/data!$V3942</f>
        <v>3.0906233630172864</v>
      </c>
      <c r="I3942">
        <f>100*data!I3942/data!$V3942</f>
        <v>3.0906233630172864</v>
      </c>
      <c r="J3942">
        <f>100*data!J3942/data!$V3942</f>
        <v>8.0670508119434263</v>
      </c>
      <c r="K3942">
        <f>100*data!K3942/data!$V3942</f>
        <v>7.7003666841278156</v>
      </c>
      <c r="L3942">
        <f>100*data!L3942/data!$V3942</f>
        <v>7.1241487689889995</v>
      </c>
      <c r="M3942">
        <f>100*data!M3942/data!$V3942</f>
        <v>4.5573598742797277</v>
      </c>
      <c r="N3942">
        <f>100*data!N3942/data!$V3942</f>
        <v>1.5715034049240439</v>
      </c>
      <c r="O3942">
        <f>100*data!O3942/data!$V3942</f>
        <v>2.9858564693556837</v>
      </c>
      <c r="P3942">
        <f>100*data!P3942/data!$V3942</f>
        <v>13.93399685699319</v>
      </c>
      <c r="Q3942">
        <f>100*data!Q3942/data!$V3942</f>
        <v>7.2289156626506026</v>
      </c>
      <c r="R3942">
        <f>100*data!R3942/data!$V3942</f>
        <v>1.2048192771084338</v>
      </c>
      <c r="S3942">
        <f>100*data!S3942/data!$V3942</f>
        <v>1.4667365112624411</v>
      </c>
      <c r="T3942">
        <f>100*data!T3942/data!$V3942</f>
        <v>3.247773703509691</v>
      </c>
      <c r="U3942">
        <f>100*data!U3942/data!$V3942</f>
        <v>6.6526977475117866</v>
      </c>
      <c r="V3942">
        <f t="shared" si="48"/>
        <v>100</v>
      </c>
    </row>
    <row r="3943" spans="1:22" x14ac:dyDescent="0.3">
      <c r="A3943" t="s">
        <v>376</v>
      </c>
      <c r="B3943" t="s">
        <v>273</v>
      </c>
      <c r="C3943" t="s">
        <v>386</v>
      </c>
      <c r="D3943">
        <f>100*data!D3943/data!$V3943</f>
        <v>7.581967213114754</v>
      </c>
      <c r="E3943">
        <f>100*data!E3943/data!$V3943</f>
        <v>0.61475409836065575</v>
      </c>
      <c r="F3943">
        <f>100*data!F3943/data!$V3943</f>
        <v>6.1475409836065573</v>
      </c>
      <c r="G3943">
        <f>100*data!G3943/data!$V3943</f>
        <v>14.754098360655737</v>
      </c>
      <c r="H3943">
        <f>100*data!H3943/data!$V3943</f>
        <v>3.6885245901639343</v>
      </c>
      <c r="I3943">
        <f>100*data!I3943/data!$V3943</f>
        <v>4.166666666666667</v>
      </c>
      <c r="J3943">
        <f>100*data!J3943/data!$V3943</f>
        <v>6.6256830601092895</v>
      </c>
      <c r="K3943">
        <f>100*data!K3943/data!$V3943</f>
        <v>3.7568306010928962</v>
      </c>
      <c r="L3943">
        <f>100*data!L3943/data!$V3943</f>
        <v>5.942622950819672</v>
      </c>
      <c r="M3943">
        <f>100*data!M3943/data!$V3943</f>
        <v>4.5081967213114753</v>
      </c>
      <c r="N3943">
        <f>100*data!N3943/data!$V3943</f>
        <v>1.7759562841530054</v>
      </c>
      <c r="O3943">
        <f>100*data!O3943/data!$V3943</f>
        <v>3.7568306010928962</v>
      </c>
      <c r="P3943">
        <f>100*data!P3943/data!$V3943</f>
        <v>13.387978142076502</v>
      </c>
      <c r="Q3943">
        <f>100*data!Q3943/data!$V3943</f>
        <v>7.7868852459016393</v>
      </c>
      <c r="R3943">
        <f>100*data!R3943/data!$V3943</f>
        <v>0.88797814207650272</v>
      </c>
      <c r="S3943">
        <f>100*data!S3943/data!$V3943</f>
        <v>1.7759562841530054</v>
      </c>
      <c r="T3943">
        <f>100*data!T3943/data!$V3943</f>
        <v>3.6202185792349728</v>
      </c>
      <c r="U3943">
        <f>100*data!U3943/data!$V3943</f>
        <v>9.221311475409836</v>
      </c>
      <c r="V3943">
        <f t="shared" si="48"/>
        <v>100</v>
      </c>
    </row>
    <row r="3944" spans="1:22" x14ac:dyDescent="0.3">
      <c r="A3944" t="s">
        <v>330</v>
      </c>
      <c r="B3944" t="s">
        <v>273</v>
      </c>
      <c r="C3944" t="s">
        <v>384</v>
      </c>
      <c r="D3944">
        <f>100*data!D3944/data!$V3944</f>
        <v>0.42857142857142855</v>
      </c>
      <c r="E3944">
        <f>100*data!E3944/data!$V3944</f>
        <v>0.2857142857142857</v>
      </c>
      <c r="F3944">
        <f>100*data!F3944/data!$V3944</f>
        <v>3.8571428571428572</v>
      </c>
      <c r="G3944">
        <f>100*data!G3944/data!$V3944</f>
        <v>14.857142857142858</v>
      </c>
      <c r="H3944">
        <f>100*data!H3944/data!$V3944</f>
        <v>2.7142857142857144</v>
      </c>
      <c r="I3944">
        <f>100*data!I3944/data!$V3944</f>
        <v>2.5714285714285716</v>
      </c>
      <c r="J3944">
        <f>100*data!J3944/data!$V3944</f>
        <v>7.5714285714285712</v>
      </c>
      <c r="K3944">
        <f>100*data!K3944/data!$V3944</f>
        <v>7.4285714285714288</v>
      </c>
      <c r="L3944">
        <f>100*data!L3944/data!$V3944</f>
        <v>11.571428571428571</v>
      </c>
      <c r="M3944">
        <f>100*data!M3944/data!$V3944</f>
        <v>5.8571428571428568</v>
      </c>
      <c r="N3944">
        <f>100*data!N3944/data!$V3944</f>
        <v>1.8571428571428572</v>
      </c>
      <c r="O3944">
        <f>100*data!O3944/data!$V3944</f>
        <v>3.5714285714285716</v>
      </c>
      <c r="P3944">
        <f>100*data!P3944/data!$V3944</f>
        <v>12.714285714285714</v>
      </c>
      <c r="Q3944">
        <f>100*data!Q3944/data!$V3944</f>
        <v>9.8571428571428577</v>
      </c>
      <c r="R3944">
        <f>100*data!R3944/data!$V3944</f>
        <v>0</v>
      </c>
      <c r="S3944">
        <f>100*data!S3944/data!$V3944</f>
        <v>1.8571428571428572</v>
      </c>
      <c r="T3944">
        <f>100*data!T3944/data!$V3944</f>
        <v>5.7142857142857144</v>
      </c>
      <c r="U3944">
        <f>100*data!U3944/data!$V3944</f>
        <v>7.2857142857142856</v>
      </c>
      <c r="V3944">
        <f t="shared" si="48"/>
        <v>100</v>
      </c>
    </row>
    <row r="3945" spans="1:22" x14ac:dyDescent="0.3">
      <c r="A3945" t="s">
        <v>335</v>
      </c>
      <c r="B3945" t="s">
        <v>273</v>
      </c>
      <c r="C3945" t="s">
        <v>384</v>
      </c>
      <c r="D3945">
        <f>100*data!D3945/data!$V3945</f>
        <v>1.0638297872340425</v>
      </c>
      <c r="E3945">
        <f>100*data!E3945/data!$V3945</f>
        <v>0.3546099290780142</v>
      </c>
      <c r="F3945">
        <f>100*data!F3945/data!$V3945</f>
        <v>6.0283687943262407</v>
      </c>
      <c r="G3945">
        <f>100*data!G3945/data!$V3945</f>
        <v>17.021276595744681</v>
      </c>
      <c r="H3945">
        <f>100*data!H3945/data!$V3945</f>
        <v>2.3049645390070923</v>
      </c>
      <c r="I3945">
        <f>100*data!I3945/data!$V3945</f>
        <v>3.1914893617021276</v>
      </c>
      <c r="J3945">
        <f>100*data!J3945/data!$V3945</f>
        <v>8.8652482269503547</v>
      </c>
      <c r="K3945">
        <f>100*data!K3945/data!$V3945</f>
        <v>3.1914893617021276</v>
      </c>
      <c r="L3945">
        <f>100*data!L3945/data!$V3945</f>
        <v>9.75177304964539</v>
      </c>
      <c r="M3945">
        <f>100*data!M3945/data!$V3945</f>
        <v>6.205673758865248</v>
      </c>
      <c r="N3945">
        <f>100*data!N3945/data!$V3945</f>
        <v>1.5957446808510638</v>
      </c>
      <c r="O3945">
        <f>100*data!O3945/data!$V3945</f>
        <v>3.3687943262411348</v>
      </c>
      <c r="P3945">
        <f>100*data!P3945/data!$V3945</f>
        <v>14.184397163120567</v>
      </c>
      <c r="Q3945">
        <f>100*data!Q3945/data!$V3945</f>
        <v>7.0921985815602833</v>
      </c>
      <c r="R3945">
        <f>100*data!R3945/data!$V3945</f>
        <v>0.1773049645390071</v>
      </c>
      <c r="S3945">
        <f>100*data!S3945/data!$V3945</f>
        <v>1.9503546099290781</v>
      </c>
      <c r="T3945">
        <f>100*data!T3945/data!$V3945</f>
        <v>5.1418439716312054</v>
      </c>
      <c r="U3945">
        <f>100*data!U3945/data!$V3945</f>
        <v>8.5106382978723403</v>
      </c>
      <c r="V3945">
        <f t="shared" si="48"/>
        <v>100</v>
      </c>
    </row>
    <row r="3946" spans="1:22" x14ac:dyDescent="0.3">
      <c r="A3946" t="s">
        <v>35</v>
      </c>
      <c r="B3946" t="s">
        <v>273</v>
      </c>
      <c r="C3946" t="s">
        <v>382</v>
      </c>
      <c r="D3946">
        <f>100*data!D3946/data!$V3946</f>
        <v>4.1331802525832373</v>
      </c>
      <c r="E3946">
        <f>100*data!E3946/data!$V3946</f>
        <v>0.57405281285878296</v>
      </c>
      <c r="F3946">
        <f>100*data!F3946/data!$V3946</f>
        <v>6.1997703788748568</v>
      </c>
      <c r="G3946">
        <f>100*data!G3946/data!$V3946</f>
        <v>15.269804822043628</v>
      </c>
      <c r="H3946">
        <f>100*data!H3946/data!$V3946</f>
        <v>2.8702640642939152</v>
      </c>
      <c r="I3946">
        <f>100*data!I3946/data!$V3946</f>
        <v>3.214695752009185</v>
      </c>
      <c r="J3946">
        <f>100*data!J3946/data!$V3946</f>
        <v>7.1182548794489096</v>
      </c>
      <c r="K3946">
        <f>100*data!K3946/data!$V3946</f>
        <v>3.0998851894374284</v>
      </c>
      <c r="L3946">
        <f>100*data!L3946/data!$V3946</f>
        <v>4.8220436280137768</v>
      </c>
      <c r="M3946">
        <f>100*data!M3946/data!$V3946</f>
        <v>7.8071182548794491</v>
      </c>
      <c r="N3946">
        <f>100*data!N3946/data!$V3946</f>
        <v>1.3777267508610793</v>
      </c>
      <c r="O3946">
        <f>100*data!O3946/data!$V3946</f>
        <v>3.3295063145809416</v>
      </c>
      <c r="P3946">
        <f>100*data!P3946/data!$V3946</f>
        <v>18.140068886337541</v>
      </c>
      <c r="Q3946">
        <f>100*data!Q3946/data!$V3946</f>
        <v>7.9219288174512057</v>
      </c>
      <c r="R3946">
        <f>100*data!R3946/data!$V3946</f>
        <v>0.45924225028702642</v>
      </c>
      <c r="S3946">
        <f>100*data!S3946/data!$V3946</f>
        <v>1.9517795637198623</v>
      </c>
      <c r="T3946">
        <f>100*data!T3946/data!$V3946</f>
        <v>3.5591274397244548</v>
      </c>
      <c r="U3946">
        <f>100*data!U3946/data!$V3946</f>
        <v>8.151549942594718</v>
      </c>
      <c r="V3946">
        <f t="shared" si="48"/>
        <v>100</v>
      </c>
    </row>
    <row r="3947" spans="1:22" x14ac:dyDescent="0.3">
      <c r="A3947" t="s">
        <v>50</v>
      </c>
      <c r="B3947" t="s">
        <v>273</v>
      </c>
      <c r="C3947" t="s">
        <v>386</v>
      </c>
      <c r="D3947">
        <f>100*data!D3947/data!$V3947</f>
        <v>9.0575275397796826</v>
      </c>
      <c r="E3947">
        <f>100*data!E3947/data!$V3947</f>
        <v>0.36719706242350059</v>
      </c>
      <c r="F3947">
        <f>100*data!F3947/data!$V3947</f>
        <v>5.3855569155446759</v>
      </c>
      <c r="G3947">
        <f>100*data!G3947/data!$V3947</f>
        <v>15.544675642594859</v>
      </c>
      <c r="H3947">
        <f>100*data!H3947/data!$V3947</f>
        <v>3.4271725826193391</v>
      </c>
      <c r="I3947">
        <f>100*data!I3947/data!$V3947</f>
        <v>2.9375764993880047</v>
      </c>
      <c r="J3947">
        <f>100*data!J3947/data!$V3947</f>
        <v>8.0783353733170138</v>
      </c>
      <c r="K3947">
        <f>100*data!K3947/data!$V3947</f>
        <v>2.2031823745410035</v>
      </c>
      <c r="L3947">
        <f>100*data!L3947/data!$V3947</f>
        <v>7.3439412484700126</v>
      </c>
      <c r="M3947">
        <f>100*data!M3947/data!$V3947</f>
        <v>5.6303549571603426</v>
      </c>
      <c r="N3947">
        <f>100*data!N3947/data!$V3947</f>
        <v>1.346389228886169</v>
      </c>
      <c r="O3947">
        <f>100*data!O3947/data!$V3947</f>
        <v>3.5495716034271725</v>
      </c>
      <c r="P3947">
        <f>100*data!P3947/data!$V3947</f>
        <v>14.443084455324357</v>
      </c>
      <c r="Q3947">
        <f>100*data!Q3947/data!$V3947</f>
        <v>8.3231334149326806</v>
      </c>
      <c r="R3947">
        <f>100*data!R3947/data!$V3947</f>
        <v>0.48959608323133413</v>
      </c>
      <c r="S3947">
        <f>100*data!S3947/data!$V3947</f>
        <v>1.5911872705018359</v>
      </c>
      <c r="T3947">
        <f>100*data!T3947/data!$V3947</f>
        <v>3.9167686658506731</v>
      </c>
      <c r="U3947">
        <f>100*data!U3947/data!$V3947</f>
        <v>6.3647490820073438</v>
      </c>
      <c r="V3947">
        <f t="shared" si="48"/>
        <v>99.999999999999986</v>
      </c>
    </row>
    <row r="3948" spans="1:22" x14ac:dyDescent="0.3">
      <c r="A3948" t="s">
        <v>54</v>
      </c>
      <c r="B3948" t="s">
        <v>273</v>
      </c>
      <c r="C3948" t="s">
        <v>386</v>
      </c>
      <c r="D3948">
        <f>100*data!D3948/data!$V3948</f>
        <v>7.8088578088578089</v>
      </c>
      <c r="E3948">
        <f>100*data!E3948/data!$V3948</f>
        <v>0.52447552447552448</v>
      </c>
      <c r="F3948">
        <f>100*data!F3948/data!$V3948</f>
        <v>5.244755244755245</v>
      </c>
      <c r="G3948">
        <f>100*data!G3948/data!$V3948</f>
        <v>16.083916083916083</v>
      </c>
      <c r="H3948">
        <f>100*data!H3948/data!$V3948</f>
        <v>3.6130536130536131</v>
      </c>
      <c r="I3948">
        <f>100*data!I3948/data!$V3948</f>
        <v>3.7296037296037294</v>
      </c>
      <c r="J3948">
        <f>100*data!J3948/data!$V3948</f>
        <v>6.3519813519813519</v>
      </c>
      <c r="K3948">
        <f>100*data!K3948/data!$V3948</f>
        <v>2.1561771561771561</v>
      </c>
      <c r="L3948">
        <f>100*data!L3948/data!$V3948</f>
        <v>4.4871794871794872</v>
      </c>
      <c r="M3948">
        <f>100*data!M3948/data!$V3948</f>
        <v>7.3426573426573425</v>
      </c>
      <c r="N3948">
        <f>100*data!N3948/data!$V3948</f>
        <v>1.5734265734265733</v>
      </c>
      <c r="O3948">
        <f>100*data!O3948/data!$V3948</f>
        <v>3.438228438228438</v>
      </c>
      <c r="P3948">
        <f>100*data!P3948/data!$V3948</f>
        <v>17.365967365967364</v>
      </c>
      <c r="Q3948">
        <f>100*data!Q3948/data!$V3948</f>
        <v>8.8578088578088572</v>
      </c>
      <c r="R3948">
        <f>100*data!R3948/data!$V3948</f>
        <v>0.46620046620046618</v>
      </c>
      <c r="S3948">
        <f>100*data!S3948/data!$V3948</f>
        <v>1.8648018648018647</v>
      </c>
      <c r="T3948">
        <f>100*data!T3948/data!$V3948</f>
        <v>3.0885780885780885</v>
      </c>
      <c r="U3948">
        <f>100*data!U3948/data!$V3948</f>
        <v>6.0023310023310019</v>
      </c>
      <c r="V3948">
        <f t="shared" si="48"/>
        <v>100</v>
      </c>
    </row>
    <row r="3949" spans="1:22" x14ac:dyDescent="0.3">
      <c r="A3949" t="s">
        <v>236</v>
      </c>
      <c r="B3949" t="s">
        <v>273</v>
      </c>
      <c r="C3949" t="s">
        <v>382</v>
      </c>
      <c r="D3949">
        <f>100*data!D3949/data!$V3949</f>
        <v>3.4569453174104336</v>
      </c>
      <c r="E3949">
        <f>100*data!E3949/data!$V3949</f>
        <v>0.31426775612822122</v>
      </c>
      <c r="F3949">
        <f>100*data!F3949/data!$V3949</f>
        <v>4.274041483343809</v>
      </c>
      <c r="G3949">
        <f>100*data!G3949/data!$V3949</f>
        <v>12.822124450031426</v>
      </c>
      <c r="H3949">
        <f>100*data!H3949/data!$V3949</f>
        <v>2.5141420490257698</v>
      </c>
      <c r="I3949">
        <f>100*data!I3949/data!$V3949</f>
        <v>3.6455059710873665</v>
      </c>
      <c r="J3949">
        <f>100*data!J3949/data!$V3949</f>
        <v>7.9824010056568193</v>
      </c>
      <c r="K3949">
        <f>100*data!K3949/data!$V3949</f>
        <v>3.7712130735386551</v>
      </c>
      <c r="L3949">
        <f>100*data!L3949/data!$V3949</f>
        <v>3.0798240100565684</v>
      </c>
      <c r="M3949">
        <f>100*data!M3949/data!$V3949</f>
        <v>14.2049025769956</v>
      </c>
      <c r="N3949">
        <f>100*data!N3949/data!$V3949</f>
        <v>1.8227529855436833</v>
      </c>
      <c r="O3949">
        <f>100*data!O3949/data!$V3949</f>
        <v>2.8284098051539912</v>
      </c>
      <c r="P3949">
        <f>100*data!P3949/data!$V3949</f>
        <v>19.610307982401007</v>
      </c>
      <c r="Q3949">
        <f>100*data!Q3949/data!$V3949</f>
        <v>8.4223758642363293</v>
      </c>
      <c r="R3949">
        <f>100*data!R3949/data!$V3949</f>
        <v>0.50282840980515398</v>
      </c>
      <c r="S3949">
        <f>100*data!S3949/data!$V3949</f>
        <v>1.8227529855436833</v>
      </c>
      <c r="T3949">
        <f>100*data!T3949/data!$V3949</f>
        <v>3.5197988686360779</v>
      </c>
      <c r="U3949">
        <f>100*data!U3949/data!$V3949</f>
        <v>5.4054054054054053</v>
      </c>
      <c r="V3949">
        <f t="shared" si="48"/>
        <v>99.999999999999986</v>
      </c>
    </row>
    <row r="3950" spans="1:22" x14ac:dyDescent="0.3">
      <c r="A3950" t="s">
        <v>243</v>
      </c>
      <c r="B3950" t="s">
        <v>273</v>
      </c>
      <c r="C3950" t="s">
        <v>386</v>
      </c>
      <c r="D3950">
        <f>100*data!D3950/data!$V3950</f>
        <v>4.3176561295296843</v>
      </c>
      <c r="E3950">
        <f>100*data!E3950/data!$V3950</f>
        <v>0.4626060138781804</v>
      </c>
      <c r="F3950">
        <f>100*data!F3950/data!$V3950</f>
        <v>5.3199691595990748</v>
      </c>
      <c r="G3950">
        <f>100*data!G3950/data!$V3950</f>
        <v>14.186584425597532</v>
      </c>
      <c r="H3950">
        <f>100*data!H3950/data!$V3950</f>
        <v>3.3924441017733229</v>
      </c>
      <c r="I3950">
        <f>100*data!I3950/data!$V3950</f>
        <v>3.6237471087124131</v>
      </c>
      <c r="J3950">
        <f>100*data!J3950/data!$V3950</f>
        <v>5.8596761757902849</v>
      </c>
      <c r="K3950">
        <f>100*data!K3950/data!$V3950</f>
        <v>2.3901310717039324</v>
      </c>
      <c r="L3950">
        <f>100*data!L3950/data!$V3950</f>
        <v>3.469545104086353</v>
      </c>
      <c r="M3950">
        <f>100*data!M3950/data!$V3950</f>
        <v>9.5605242868157294</v>
      </c>
      <c r="N3950">
        <f>100*data!N3950/data!$V3950</f>
        <v>2.004626060138782</v>
      </c>
      <c r="O3950">
        <f>100*data!O3950/data!$V3950</f>
        <v>3.546646106399383</v>
      </c>
      <c r="P3950">
        <f>100*data!P3950/data!$V3950</f>
        <v>21.43407864302236</v>
      </c>
      <c r="Q3950">
        <f>100*data!Q3950/data!$V3950</f>
        <v>8.7124132613723972</v>
      </c>
      <c r="R3950">
        <f>100*data!R3950/data!$V3950</f>
        <v>0.53970701619121053</v>
      </c>
      <c r="S3950">
        <f>100*data!S3950/data!$V3950</f>
        <v>1.6962220508866614</v>
      </c>
      <c r="T3950">
        <f>100*data!T3950/data!$V3950</f>
        <v>3.546646106399383</v>
      </c>
      <c r="U3950">
        <f>100*data!U3950/data!$V3950</f>
        <v>5.9367771781033154</v>
      </c>
      <c r="V3950">
        <f t="shared" si="48"/>
        <v>100</v>
      </c>
    </row>
    <row r="3951" spans="1:22" x14ac:dyDescent="0.3">
      <c r="A3951" t="s">
        <v>248</v>
      </c>
      <c r="B3951" t="s">
        <v>273</v>
      </c>
      <c r="C3951" t="s">
        <v>384</v>
      </c>
      <c r="D3951">
        <f>100*data!D3951/data!$V3951</f>
        <v>0.82850041425020715</v>
      </c>
      <c r="E3951">
        <f>100*data!E3951/data!$V3951</f>
        <v>0.33140016570008285</v>
      </c>
      <c r="F3951">
        <f>100*data!F3951/data!$V3951</f>
        <v>6.2137531068765535</v>
      </c>
      <c r="G3951">
        <f>100*data!G3951/data!$V3951</f>
        <v>16.48715824357912</v>
      </c>
      <c r="H3951">
        <f>100*data!H3951/data!$V3951</f>
        <v>2.6512013256006628</v>
      </c>
      <c r="I3951">
        <f>100*data!I3951/data!$V3951</f>
        <v>3.4797017398508698</v>
      </c>
      <c r="J3951">
        <f>100*data!J3951/data!$V3951</f>
        <v>15.824357912178955</v>
      </c>
      <c r="K3951">
        <f>100*data!K3951/data!$V3951</f>
        <v>4.3082021541010773</v>
      </c>
      <c r="L3951">
        <f>100*data!L3951/data!$V3951</f>
        <v>3.6454018227009115</v>
      </c>
      <c r="M3951">
        <f>100*data!M3951/data!$V3951</f>
        <v>7.2079536039768017</v>
      </c>
      <c r="N3951">
        <f>100*data!N3951/data!$V3951</f>
        <v>2.1541010770505387</v>
      </c>
      <c r="O3951">
        <f>100*data!O3951/data!$V3951</f>
        <v>2.4026512013256007</v>
      </c>
      <c r="P3951">
        <f>100*data!P3951/data!$V3951</f>
        <v>15.327257663628831</v>
      </c>
      <c r="Q3951">
        <f>100*data!Q3951/data!$V3951</f>
        <v>7.7879038939519472</v>
      </c>
      <c r="R3951">
        <f>100*data!R3951/data!$V3951</f>
        <v>0.33140016570008285</v>
      </c>
      <c r="S3951">
        <f>100*data!S3951/data!$V3951</f>
        <v>1.5741507870753935</v>
      </c>
      <c r="T3951">
        <f>100*data!T3951/data!$V3951</f>
        <v>3.6454018227009115</v>
      </c>
      <c r="U3951">
        <f>100*data!U3951/data!$V3951</f>
        <v>5.7995028997514497</v>
      </c>
      <c r="V3951">
        <f t="shared" si="48"/>
        <v>100</v>
      </c>
    </row>
    <row r="3952" spans="1:22" x14ac:dyDescent="0.3">
      <c r="A3952" t="s">
        <v>252</v>
      </c>
      <c r="B3952" t="s">
        <v>273</v>
      </c>
      <c r="C3952" t="s">
        <v>384</v>
      </c>
      <c r="D3952">
        <f>100*data!D3952/data!$V3952</f>
        <v>0.88202866593164275</v>
      </c>
      <c r="E3952">
        <f>100*data!E3952/data!$V3952</f>
        <v>0.44101433296582138</v>
      </c>
      <c r="F3952">
        <f>100*data!F3952/data!$V3952</f>
        <v>6.6152149944873209</v>
      </c>
      <c r="G3952">
        <f>100*data!G3952/data!$V3952</f>
        <v>18.74310915104741</v>
      </c>
      <c r="H3952">
        <f>100*data!H3952/data!$V3952</f>
        <v>3.3076074972436604</v>
      </c>
      <c r="I3952">
        <f>100*data!I3952/data!$V3952</f>
        <v>3.4178610804851157</v>
      </c>
      <c r="J3952">
        <f>100*data!J3952/data!$V3952</f>
        <v>4.9614112458654906</v>
      </c>
      <c r="K3952">
        <f>100*data!K3952/data!$V3952</f>
        <v>3.3076074972436604</v>
      </c>
      <c r="L3952">
        <f>100*data!L3952/data!$V3952</f>
        <v>3.6383682469680263</v>
      </c>
      <c r="M3952">
        <f>100*data!M3952/data!$V3952</f>
        <v>9.3715545755237049</v>
      </c>
      <c r="N3952">
        <f>100*data!N3952/data!$V3952</f>
        <v>2.4255788313120177</v>
      </c>
      <c r="O3952">
        <f>100*data!O3952/data!$V3952</f>
        <v>3.528114663726571</v>
      </c>
      <c r="P3952">
        <f>100*data!P3952/data!$V3952</f>
        <v>17.861080485115767</v>
      </c>
      <c r="Q3952">
        <f>100*data!Q3952/data!$V3952</f>
        <v>9.4818081587651601</v>
      </c>
      <c r="R3952">
        <f>100*data!R3952/data!$V3952</f>
        <v>0.11025358324145534</v>
      </c>
      <c r="S3952">
        <f>100*data!S3952/data!$V3952</f>
        <v>1.9845644983461963</v>
      </c>
      <c r="T3952">
        <f>100*data!T3952/data!$V3952</f>
        <v>3.7486218302094816</v>
      </c>
      <c r="U3952">
        <f>100*data!U3952/data!$V3952</f>
        <v>6.1742006615214997</v>
      </c>
      <c r="V3952">
        <f t="shared" si="48"/>
        <v>100.00000000000001</v>
      </c>
    </row>
    <row r="3953" spans="1:22" x14ac:dyDescent="0.3">
      <c r="A3953" t="s">
        <v>256</v>
      </c>
      <c r="B3953" t="s">
        <v>273</v>
      </c>
      <c r="C3953" t="s">
        <v>384</v>
      </c>
      <c r="D3953">
        <f>100*data!D3953/data!$V3953</f>
        <v>0.26455026455026454</v>
      </c>
      <c r="E3953">
        <f>100*data!E3953/data!$V3953</f>
        <v>0.26455026455026454</v>
      </c>
      <c r="F3953">
        <f>100*data!F3953/data!$V3953</f>
        <v>8.7301587301587293</v>
      </c>
      <c r="G3953">
        <f>100*data!G3953/data!$V3953</f>
        <v>20.37037037037037</v>
      </c>
      <c r="H3953">
        <f>100*data!H3953/data!$V3953</f>
        <v>2.9100529100529102</v>
      </c>
      <c r="I3953">
        <f>100*data!I3953/data!$V3953</f>
        <v>3.1746031746031744</v>
      </c>
      <c r="J3953">
        <f>100*data!J3953/data!$V3953</f>
        <v>7.4074074074074074</v>
      </c>
      <c r="K3953">
        <f>100*data!K3953/data!$V3953</f>
        <v>3.9682539682539684</v>
      </c>
      <c r="L3953">
        <f>100*data!L3953/data!$V3953</f>
        <v>8.4656084656084651</v>
      </c>
      <c r="M3953">
        <f>100*data!M3953/data!$V3953</f>
        <v>5.8201058201058204</v>
      </c>
      <c r="N3953">
        <f>100*data!N3953/data!$V3953</f>
        <v>0.79365079365079361</v>
      </c>
      <c r="O3953">
        <f>100*data!O3953/data!$V3953</f>
        <v>3.4391534391534391</v>
      </c>
      <c r="P3953">
        <f>100*data!P3953/data!$V3953</f>
        <v>12.433862433862434</v>
      </c>
      <c r="Q3953">
        <f>100*data!Q3953/data!$V3953</f>
        <v>7.6719576719576716</v>
      </c>
      <c r="R3953">
        <f>100*data!R3953/data!$V3953</f>
        <v>0</v>
      </c>
      <c r="S3953">
        <f>100*data!S3953/data!$V3953</f>
        <v>1.5873015873015872</v>
      </c>
      <c r="T3953">
        <f>100*data!T3953/data!$V3953</f>
        <v>4.2328042328042326</v>
      </c>
      <c r="U3953">
        <f>100*data!U3953/data!$V3953</f>
        <v>8.4656084656084651</v>
      </c>
      <c r="V3953">
        <f t="shared" si="48"/>
        <v>99.999999999999986</v>
      </c>
    </row>
    <row r="3954" spans="1:22" x14ac:dyDescent="0.3">
      <c r="A3954" t="s">
        <v>262</v>
      </c>
      <c r="B3954" t="s">
        <v>273</v>
      </c>
      <c r="C3954" t="s">
        <v>382</v>
      </c>
      <c r="D3954">
        <f>100*data!D3954/data!$V3954</f>
        <v>1.9709543568464731</v>
      </c>
      <c r="E3954">
        <f>100*data!E3954/data!$V3954</f>
        <v>0.2074688796680498</v>
      </c>
      <c r="F3954">
        <f>100*data!F3954/data!$V3954</f>
        <v>3.9419087136929463</v>
      </c>
      <c r="G3954">
        <f>100*data!G3954/data!$V3954</f>
        <v>13.070539419087137</v>
      </c>
      <c r="H3954">
        <f>100*data!H3954/data!$V3954</f>
        <v>3.1120331950207469</v>
      </c>
      <c r="I3954">
        <f>100*data!I3954/data!$V3954</f>
        <v>3.008298755186722</v>
      </c>
      <c r="J3954">
        <f>100*data!J3954/data!$V3954</f>
        <v>4.5643153526970952</v>
      </c>
      <c r="K3954">
        <f>100*data!K3954/data!$V3954</f>
        <v>2.3858921161825726</v>
      </c>
      <c r="L3954">
        <f>100*data!L3954/data!$V3954</f>
        <v>3.4232365145228214</v>
      </c>
      <c r="M3954">
        <f>100*data!M3954/data!$V3954</f>
        <v>14.419087136929461</v>
      </c>
      <c r="N3954">
        <f>100*data!N3954/data!$V3954</f>
        <v>1.8672199170124482</v>
      </c>
      <c r="O3954">
        <f>100*data!O3954/data!$V3954</f>
        <v>3.4232365145228214</v>
      </c>
      <c r="P3954">
        <f>100*data!P3954/data!$V3954</f>
        <v>23.755186721991702</v>
      </c>
      <c r="Q3954">
        <f>100*data!Q3954/data!$V3954</f>
        <v>9.3360995850622412</v>
      </c>
      <c r="R3954">
        <f>100*data!R3954/data!$V3954</f>
        <v>0.41493775933609961</v>
      </c>
      <c r="S3954">
        <f>100*data!S3954/data!$V3954</f>
        <v>1.8672199170124482</v>
      </c>
      <c r="T3954">
        <f>100*data!T3954/data!$V3954</f>
        <v>2.904564315352697</v>
      </c>
      <c r="U3954">
        <f>100*data!U3954/data!$V3954</f>
        <v>6.3278008298755184</v>
      </c>
      <c r="V3954">
        <f t="shared" si="48"/>
        <v>100</v>
      </c>
    </row>
    <row r="3955" spans="1:22" x14ac:dyDescent="0.3">
      <c r="A3955" t="s">
        <v>267</v>
      </c>
      <c r="B3955" t="s">
        <v>273</v>
      </c>
      <c r="C3955" t="s">
        <v>384</v>
      </c>
      <c r="D3955">
        <f>100*data!D3955/data!$V3955</f>
        <v>0.8938547486033519</v>
      </c>
      <c r="E3955">
        <f>100*data!E3955/data!$V3955</f>
        <v>0.33519553072625696</v>
      </c>
      <c r="F3955">
        <f>100*data!F3955/data!$V3955</f>
        <v>6.2569832402234633</v>
      </c>
      <c r="G3955">
        <f>100*data!G3955/data!$V3955</f>
        <v>24.35754189944134</v>
      </c>
      <c r="H3955">
        <f>100*data!H3955/data!$V3955</f>
        <v>2.9050279329608939</v>
      </c>
      <c r="I3955">
        <f>100*data!I3955/data!$V3955</f>
        <v>2.569832402234637</v>
      </c>
      <c r="J3955">
        <f>100*data!J3955/data!$V3955</f>
        <v>5.8100558659217878</v>
      </c>
      <c r="K3955">
        <f>100*data!K3955/data!$V3955</f>
        <v>4.2458100558659222</v>
      </c>
      <c r="L3955">
        <f>100*data!L3955/data!$V3955</f>
        <v>5.027932960893855</v>
      </c>
      <c r="M3955">
        <f>100*data!M3955/data!$V3955</f>
        <v>7.039106145251397</v>
      </c>
      <c r="N3955">
        <f>100*data!N3955/data!$V3955</f>
        <v>1.5642458100558658</v>
      </c>
      <c r="O3955">
        <f>100*data!O3955/data!$V3955</f>
        <v>2.9050279329608939</v>
      </c>
      <c r="P3955">
        <f>100*data!P3955/data!$V3955</f>
        <v>15.64245810055866</v>
      </c>
      <c r="Q3955">
        <f>100*data!Q3955/data!$V3955</f>
        <v>8.6033519553072626</v>
      </c>
      <c r="R3955">
        <f>100*data!R3955/data!$V3955</f>
        <v>0.11173184357541899</v>
      </c>
      <c r="S3955">
        <f>100*data!S3955/data!$V3955</f>
        <v>1.6759776536312849</v>
      </c>
      <c r="T3955">
        <f>100*data!T3955/data!$V3955</f>
        <v>4.022346368715084</v>
      </c>
      <c r="U3955">
        <f>100*data!U3955/data!$V3955</f>
        <v>6.033519553072626</v>
      </c>
      <c r="V3955">
        <f t="shared" si="48"/>
        <v>99.999999999999986</v>
      </c>
    </row>
    <row r="3956" spans="1:22" x14ac:dyDescent="0.3">
      <c r="A3956" t="s">
        <v>272</v>
      </c>
      <c r="B3956" t="s">
        <v>273</v>
      </c>
      <c r="C3956" t="s">
        <v>382</v>
      </c>
      <c r="D3956">
        <f>100*data!D3956/data!$V3956</f>
        <v>4.2686754551161332</v>
      </c>
      <c r="E3956">
        <f>100*data!E3956/data!$V3956</f>
        <v>0.50219711236660391</v>
      </c>
      <c r="F3956">
        <f>100*data!F3956/data!$V3956</f>
        <v>6.1519146264908979</v>
      </c>
      <c r="G3956">
        <f>100*data!G3956/data!$V3956</f>
        <v>15.254237288135593</v>
      </c>
      <c r="H3956">
        <f>100*data!H3956/data!$V3956</f>
        <v>3.2642812303829252</v>
      </c>
      <c r="I3956">
        <f>100*data!I3956/data!$V3956</f>
        <v>3.4526051475204018</v>
      </c>
      <c r="J3956">
        <f>100*data!J3956/data!$V3956</f>
        <v>6.9679849340866289</v>
      </c>
      <c r="K3956">
        <f>100*data!K3956/data!$V3956</f>
        <v>3.640929064657878</v>
      </c>
      <c r="L3956">
        <f>100*data!L3956/data!$V3956</f>
        <v>5.7124921531701194</v>
      </c>
      <c r="M3956">
        <f>100*data!M3956/data!$V3956</f>
        <v>6.5913370998116765</v>
      </c>
      <c r="N3956">
        <f>100*data!N3956/data!$V3956</f>
        <v>1.8832391713747645</v>
      </c>
      <c r="O3956">
        <f>100*data!O3956/data!$V3956</f>
        <v>4.770872567482737</v>
      </c>
      <c r="P3956">
        <f>100*data!P3956/data!$V3956</f>
        <v>17.451349654739484</v>
      </c>
      <c r="Q3956">
        <f>100*data!Q3956/data!$V3956</f>
        <v>7.846829880728186</v>
      </c>
      <c r="R3956">
        <f>100*data!R3956/data!$V3956</f>
        <v>0.37664783427495291</v>
      </c>
      <c r="S3956">
        <f>100*data!S3956/data!$V3956</f>
        <v>2.0087884494664157</v>
      </c>
      <c r="T3956">
        <f>100*data!T3956/data!$V3956</f>
        <v>3.5153797865662271</v>
      </c>
      <c r="U3956">
        <f>100*data!U3956/data!$V3956</f>
        <v>6.3402385436283746</v>
      </c>
      <c r="V3956">
        <f t="shared" si="48"/>
        <v>99.999999999999986</v>
      </c>
    </row>
    <row r="3957" spans="1:22" x14ac:dyDescent="0.3">
      <c r="A3957" t="s">
        <v>277</v>
      </c>
      <c r="B3957" t="s">
        <v>273</v>
      </c>
      <c r="C3957" t="s">
        <v>384</v>
      </c>
      <c r="D3957">
        <f>100*data!D3957/data!$V3957</f>
        <v>0.29069767441860467</v>
      </c>
      <c r="E3957">
        <f>100*data!E3957/data!$V3957</f>
        <v>0.43604651162790697</v>
      </c>
      <c r="F3957">
        <f>100*data!F3957/data!$V3957</f>
        <v>5.3779069767441863</v>
      </c>
      <c r="G3957">
        <f>100*data!G3957/data!$V3957</f>
        <v>15.697674418604651</v>
      </c>
      <c r="H3957">
        <f>100*data!H3957/data!$V3957</f>
        <v>3.3430232558139537</v>
      </c>
      <c r="I3957">
        <f>100*data!I3957/data!$V3957</f>
        <v>3.1976744186046511</v>
      </c>
      <c r="J3957">
        <f>100*data!J3957/data!$V3957</f>
        <v>7.2674418604651159</v>
      </c>
      <c r="K3957">
        <f>100*data!K3957/data!$V3957</f>
        <v>6.25</v>
      </c>
      <c r="L3957">
        <f>100*data!L3957/data!$V3957</f>
        <v>6.1046511627906979</v>
      </c>
      <c r="M3957">
        <f>100*data!M3957/data!$V3957</f>
        <v>12.063953488372093</v>
      </c>
      <c r="N3957">
        <f>100*data!N3957/data!$V3957</f>
        <v>1.8895348837209303</v>
      </c>
      <c r="O3957">
        <f>100*data!O3957/data!$V3957</f>
        <v>2.4709302325581395</v>
      </c>
      <c r="P3957">
        <f>100*data!P3957/data!$V3957</f>
        <v>15.843023255813954</v>
      </c>
      <c r="Q3957">
        <f>100*data!Q3957/data!$V3957</f>
        <v>9.8837209302325579</v>
      </c>
      <c r="R3957">
        <f>100*data!R3957/data!$V3957</f>
        <v>0.14534883720930233</v>
      </c>
      <c r="S3957">
        <f>100*data!S3957/data!$V3957</f>
        <v>1.4534883720930232</v>
      </c>
      <c r="T3957">
        <f>100*data!T3957/data!$V3957</f>
        <v>3.1976744186046511</v>
      </c>
      <c r="U3957">
        <f>100*data!U3957/data!$V3957</f>
        <v>5.0872093023255811</v>
      </c>
      <c r="V3957">
        <f t="shared" si="48"/>
        <v>99.999999999999986</v>
      </c>
    </row>
    <row r="3958" spans="1:22" x14ac:dyDescent="0.3">
      <c r="A3958" t="s">
        <v>281</v>
      </c>
      <c r="B3958" t="s">
        <v>273</v>
      </c>
      <c r="C3958" t="s">
        <v>382</v>
      </c>
      <c r="D3958">
        <f>100*data!D3958/data!$V3958</f>
        <v>4.972375690607735</v>
      </c>
      <c r="E3958">
        <f>100*data!E3958/data!$V3958</f>
        <v>0.63141278610891871</v>
      </c>
      <c r="F3958">
        <f>100*data!F3958/data!$V3958</f>
        <v>5.4459352801894241</v>
      </c>
      <c r="G3958">
        <f>100*data!G3958/data!$V3958</f>
        <v>13.338595106550908</v>
      </c>
      <c r="H3958">
        <f>100*data!H3958/data!$V3958</f>
        <v>2.9992107340173639</v>
      </c>
      <c r="I3958">
        <f>100*data!I3958/data!$V3958</f>
        <v>4.2620363062352009</v>
      </c>
      <c r="J3958">
        <f>100*data!J3958/data!$V3958</f>
        <v>8.7608524072612468</v>
      </c>
      <c r="K3958">
        <f>100*data!K3958/data!$V3958</f>
        <v>5.0513022888713497</v>
      </c>
      <c r="L3958">
        <f>100*data!L3958/data!$V3958</f>
        <v>4.0252565114443568</v>
      </c>
      <c r="M3958">
        <f>100*data!M3958/data!$V3958</f>
        <v>7.9715864246250989</v>
      </c>
      <c r="N3958">
        <f>100*data!N3958/data!$V3958</f>
        <v>1.8942383583267561</v>
      </c>
      <c r="O3958">
        <f>100*data!O3958/data!$V3958</f>
        <v>3.5516969218626677</v>
      </c>
      <c r="P3958">
        <f>100*data!P3958/data!$V3958</f>
        <v>17.995264404104184</v>
      </c>
      <c r="Q3958">
        <f>100*data!Q3958/data!$V3958</f>
        <v>7.6558800315706392</v>
      </c>
      <c r="R3958">
        <f>100*data!R3958/data!$V3958</f>
        <v>0.47355958958168903</v>
      </c>
      <c r="S3958">
        <f>100*data!S3958/data!$V3958</f>
        <v>1.499605367008682</v>
      </c>
      <c r="T3958">
        <f>100*data!T3958/data!$V3958</f>
        <v>3.867403314917127</v>
      </c>
      <c r="U3958">
        <f>100*data!U3958/data!$V3958</f>
        <v>5.6037884767166535</v>
      </c>
      <c r="V3958">
        <f t="shared" si="48"/>
        <v>100</v>
      </c>
    </row>
    <row r="3959" spans="1:22" x14ac:dyDescent="0.3">
      <c r="A3959" t="s">
        <v>286</v>
      </c>
      <c r="B3959" t="s">
        <v>273</v>
      </c>
      <c r="C3959" t="s">
        <v>386</v>
      </c>
      <c r="D3959">
        <f>100*data!D3959/data!$V3959</f>
        <v>5.110837438423645</v>
      </c>
      <c r="E3959">
        <f>100*data!E3959/data!$V3959</f>
        <v>0.36945812807881773</v>
      </c>
      <c r="F3959">
        <f>100*data!F3959/data!$V3959</f>
        <v>3.8177339901477834</v>
      </c>
      <c r="G3959">
        <f>100*data!G3959/data!$V3959</f>
        <v>10.899014778325123</v>
      </c>
      <c r="H3959">
        <f>100*data!H3959/data!$V3959</f>
        <v>2.0935960591133007</v>
      </c>
      <c r="I3959">
        <f>100*data!I3959/data!$V3959</f>
        <v>2.8325123152709359</v>
      </c>
      <c r="J3959">
        <f>100*data!J3959/data!$V3959</f>
        <v>15.763546798029557</v>
      </c>
      <c r="K3959">
        <f>100*data!K3959/data!$V3959</f>
        <v>1.9088669950738917</v>
      </c>
      <c r="L3959">
        <f>100*data!L3959/data!$V3959</f>
        <v>3.8793103448275863</v>
      </c>
      <c r="M3959">
        <f>100*data!M3959/data!$V3959</f>
        <v>8.1896551724137936</v>
      </c>
      <c r="N3959">
        <f>100*data!N3959/data!$V3959</f>
        <v>1.9704433497536946</v>
      </c>
      <c r="O3959">
        <f>100*data!O3959/data!$V3959</f>
        <v>4.1871921182266014</v>
      </c>
      <c r="P3959">
        <f>100*data!P3959/data!$V3959</f>
        <v>20.566502463054189</v>
      </c>
      <c r="Q3959">
        <f>100*data!Q3959/data!$V3959</f>
        <v>7.3275862068965516</v>
      </c>
      <c r="R3959">
        <f>100*data!R3959/data!$V3959</f>
        <v>0.36945812807881773</v>
      </c>
      <c r="S3959">
        <f>100*data!S3959/data!$V3959</f>
        <v>1.9088669950738917</v>
      </c>
      <c r="T3959">
        <f>100*data!T3959/data!$V3959</f>
        <v>3.2635467980295565</v>
      </c>
      <c r="U3959">
        <f>100*data!U3959/data!$V3959</f>
        <v>5.541871921182266</v>
      </c>
      <c r="V3959">
        <f t="shared" si="48"/>
        <v>100</v>
      </c>
    </row>
    <row r="3960" spans="1:22" x14ac:dyDescent="0.3">
      <c r="A3960" t="s">
        <v>333</v>
      </c>
      <c r="B3960" t="s">
        <v>273</v>
      </c>
      <c r="C3960" t="s">
        <v>382</v>
      </c>
      <c r="D3960">
        <f>100*data!D3960/data!$V3960</f>
        <v>5.9803179409538227</v>
      </c>
      <c r="E3960">
        <f>100*data!E3960/data!$V3960</f>
        <v>0.60560181680545044</v>
      </c>
      <c r="F3960">
        <f>100*data!F3960/data!$V3960</f>
        <v>4.996214988644966</v>
      </c>
      <c r="G3960">
        <f>100*data!G3960/data!$V3960</f>
        <v>15.140045420136261</v>
      </c>
      <c r="H3960">
        <f>100*data!H3960/data!$V3960</f>
        <v>2.498107494322483</v>
      </c>
      <c r="I3960">
        <f>100*data!I3960/data!$V3960</f>
        <v>5.9803179409538227</v>
      </c>
      <c r="J3960">
        <f>100*data!J3960/data!$V3960</f>
        <v>5.6775170325510977</v>
      </c>
      <c r="K3960">
        <f>100*data!K3960/data!$V3960</f>
        <v>3.0280090840272522</v>
      </c>
      <c r="L3960">
        <f>100*data!L3960/data!$V3960</f>
        <v>4.0878122634367902</v>
      </c>
      <c r="M3960">
        <f>100*data!M3960/data!$V3960</f>
        <v>6.1317183951551852</v>
      </c>
      <c r="N3960">
        <f>100*data!N3960/data!$V3960</f>
        <v>5.8289174867524602</v>
      </c>
      <c r="O3960">
        <f>100*data!O3960/data!$V3960</f>
        <v>3.8607115821347464</v>
      </c>
      <c r="P3960">
        <f>100*data!P3960/data!$V3960</f>
        <v>16.351249053747161</v>
      </c>
      <c r="Q3960">
        <f>100*data!Q3960/data!$V3960</f>
        <v>9.2354277062831187</v>
      </c>
      <c r="R3960">
        <f>100*data!R3960/data!$V3960</f>
        <v>0.52990158970476908</v>
      </c>
      <c r="S3960">
        <f>100*data!S3960/data!$V3960</f>
        <v>1.4383043149129446</v>
      </c>
      <c r="T3960">
        <f>100*data!T3960/data!$V3960</f>
        <v>3.6336109008327027</v>
      </c>
      <c r="U3960">
        <f>100*data!U3960/data!$V3960</f>
        <v>4.996214988644966</v>
      </c>
      <c r="V3960">
        <f t="shared" si="48"/>
        <v>99.999999999999986</v>
      </c>
    </row>
    <row r="3961" spans="1:22" x14ac:dyDescent="0.3">
      <c r="A3961" t="s">
        <v>339</v>
      </c>
      <c r="B3961" t="s">
        <v>273</v>
      </c>
      <c r="C3961" t="s">
        <v>384</v>
      </c>
      <c r="D3961">
        <f>100*data!D3961/data!$V3961</f>
        <v>3.0219780219780219</v>
      </c>
      <c r="E3961">
        <f>100*data!E3961/data!$V3961</f>
        <v>0.45787545787545786</v>
      </c>
      <c r="F3961">
        <f>100*data!F3961/data!$V3961</f>
        <v>4.7619047619047619</v>
      </c>
      <c r="G3961">
        <f>100*data!G3961/data!$V3961</f>
        <v>14.743589743589743</v>
      </c>
      <c r="H3961">
        <f>100*data!H3961/data!$V3961</f>
        <v>2.7472527472527473</v>
      </c>
      <c r="I3961">
        <f>100*data!I3961/data!$V3961</f>
        <v>3.5714285714285716</v>
      </c>
      <c r="J3961">
        <f>100*data!J3961/data!$V3961</f>
        <v>7.8754578754578759</v>
      </c>
      <c r="K3961">
        <f>100*data!K3961/data!$V3961</f>
        <v>3.0219780219780219</v>
      </c>
      <c r="L3961">
        <f>100*data!L3961/data!$V3961</f>
        <v>7.6923076923076925</v>
      </c>
      <c r="M3961">
        <f>100*data!M3961/data!$V3961</f>
        <v>6.8681318681318677</v>
      </c>
      <c r="N3961">
        <f>100*data!N3961/data!$V3961</f>
        <v>1.6483516483516483</v>
      </c>
      <c r="O3961">
        <f>100*data!O3961/data!$V3961</f>
        <v>3.6630036630036629</v>
      </c>
      <c r="P3961">
        <f>100*data!P3961/data!$V3961</f>
        <v>17.216117216117215</v>
      </c>
      <c r="Q3961">
        <f>100*data!Q3961/data!$V3961</f>
        <v>8.3333333333333339</v>
      </c>
      <c r="R3961">
        <f>100*data!R3961/data!$V3961</f>
        <v>0.36630036630036628</v>
      </c>
      <c r="S3961">
        <f>100*data!S3961/data!$V3961</f>
        <v>2.0146520146520146</v>
      </c>
      <c r="T3961">
        <f>100*data!T3961/data!$V3961</f>
        <v>4.7619047619047619</v>
      </c>
      <c r="U3961">
        <f>100*data!U3961/data!$V3961</f>
        <v>7.2344322344322345</v>
      </c>
      <c r="V3961">
        <f t="shared" si="48"/>
        <v>100</v>
      </c>
    </row>
    <row r="3962" spans="1:22" x14ac:dyDescent="0.3">
      <c r="A3962" t="s">
        <v>342</v>
      </c>
      <c r="B3962" t="s">
        <v>273</v>
      </c>
      <c r="C3962" t="s">
        <v>384</v>
      </c>
      <c r="D3962">
        <f>100*data!D3962/data!$V3962</f>
        <v>0.52192066805845516</v>
      </c>
      <c r="E3962">
        <f>100*data!E3962/data!$V3962</f>
        <v>0.41753653444676408</v>
      </c>
      <c r="F3962">
        <f>100*data!F3962/data!$V3962</f>
        <v>4.4885177453027136</v>
      </c>
      <c r="G3962">
        <f>100*data!G3962/data!$V3962</f>
        <v>21.816283924843425</v>
      </c>
      <c r="H3962">
        <f>100*data!H3962/data!$V3962</f>
        <v>3.1315240083507305</v>
      </c>
      <c r="I3962">
        <f>100*data!I3962/data!$V3962</f>
        <v>3.5490605427974948</v>
      </c>
      <c r="J3962">
        <f>100*data!J3962/data!$V3962</f>
        <v>5.9498956158663887</v>
      </c>
      <c r="K3962">
        <f>100*data!K3962/data!$V3962</f>
        <v>6.6805845511482254</v>
      </c>
      <c r="L3962">
        <f>100*data!L3962/data!$V3962</f>
        <v>5.4279749478079333</v>
      </c>
      <c r="M3962">
        <f>100*data!M3962/data!$V3962</f>
        <v>10.542797494780793</v>
      </c>
      <c r="N3962">
        <f>100*data!N3962/data!$V3962</f>
        <v>1.4613778705636744</v>
      </c>
      <c r="O3962">
        <f>100*data!O3962/data!$V3962</f>
        <v>3.3402922755741127</v>
      </c>
      <c r="P3962">
        <f>100*data!P3962/data!$V3962</f>
        <v>15.34446764091858</v>
      </c>
      <c r="Q3962">
        <f>100*data!Q3962/data!$V3962</f>
        <v>8.0375782881002085</v>
      </c>
      <c r="R3962">
        <f>100*data!R3962/data!$V3962</f>
        <v>0.20876826722338204</v>
      </c>
      <c r="S3962">
        <f>100*data!S3962/data!$V3962</f>
        <v>1.5657620041753653</v>
      </c>
      <c r="T3962">
        <f>100*data!T3962/data!$V3962</f>
        <v>3.2359081419624216</v>
      </c>
      <c r="U3962">
        <f>100*data!U3962/data!$V3962</f>
        <v>4.2797494780793324</v>
      </c>
      <c r="V3962">
        <f t="shared" si="48"/>
        <v>100</v>
      </c>
    </row>
    <row r="3963" spans="1:22" x14ac:dyDescent="0.3">
      <c r="A3963" t="s">
        <v>345</v>
      </c>
      <c r="B3963" t="s">
        <v>273</v>
      </c>
      <c r="C3963" t="s">
        <v>382</v>
      </c>
      <c r="D3963">
        <f>100*data!D3963/data!$V3963</f>
        <v>4.4897959183673466</v>
      </c>
      <c r="E3963">
        <f>100*data!E3963/data!$V3963</f>
        <v>0.68027210884353739</v>
      </c>
      <c r="F3963">
        <f>100*data!F3963/data!$V3963</f>
        <v>5.3061224489795915</v>
      </c>
      <c r="G3963">
        <f>100*data!G3963/data!$V3963</f>
        <v>17.687074829931973</v>
      </c>
      <c r="H3963">
        <f>100*data!H3963/data!$V3963</f>
        <v>3.5374149659863945</v>
      </c>
      <c r="I3963">
        <f>100*data!I3963/data!$V3963</f>
        <v>2.7210884353741496</v>
      </c>
      <c r="J3963">
        <f>100*data!J3963/data!$V3963</f>
        <v>8.7074829931972797</v>
      </c>
      <c r="K3963">
        <f>100*data!K3963/data!$V3963</f>
        <v>5.0340136054421771</v>
      </c>
      <c r="L3963">
        <f>100*data!L3963/data!$V3963</f>
        <v>8.9795918367346932</v>
      </c>
      <c r="M3963">
        <f>100*data!M3963/data!$V3963</f>
        <v>4.7619047619047619</v>
      </c>
      <c r="N3963">
        <f>100*data!N3963/data!$V3963</f>
        <v>1.3605442176870748</v>
      </c>
      <c r="O3963">
        <f>100*data!O3963/data!$V3963</f>
        <v>2.3129251700680271</v>
      </c>
      <c r="P3963">
        <f>100*data!P3963/data!$V3963</f>
        <v>14.013605442176871</v>
      </c>
      <c r="Q3963">
        <f>100*data!Q3963/data!$V3963</f>
        <v>7.4829931972789119</v>
      </c>
      <c r="R3963">
        <f>100*data!R3963/data!$V3963</f>
        <v>0.95238095238095233</v>
      </c>
      <c r="S3963">
        <f>100*data!S3963/data!$V3963</f>
        <v>2.0408163265306123</v>
      </c>
      <c r="T3963">
        <f>100*data!T3963/data!$V3963</f>
        <v>4.0816326530612246</v>
      </c>
      <c r="U3963">
        <f>100*data!U3963/data!$V3963</f>
        <v>5.850340136054422</v>
      </c>
      <c r="V3963">
        <f t="shared" si="48"/>
        <v>100</v>
      </c>
    </row>
    <row r="3964" spans="1:22" x14ac:dyDescent="0.3">
      <c r="A3964" t="s">
        <v>348</v>
      </c>
      <c r="B3964" t="s">
        <v>273</v>
      </c>
      <c r="C3964" t="s">
        <v>384</v>
      </c>
      <c r="D3964">
        <f>100*data!D3964/data!$V3964</f>
        <v>0.970873786407767</v>
      </c>
      <c r="E3964">
        <f>100*data!E3964/data!$V3964</f>
        <v>0.4854368932038835</v>
      </c>
      <c r="F3964">
        <f>100*data!F3964/data!$V3964</f>
        <v>4.6116504854368934</v>
      </c>
      <c r="G3964">
        <f>100*data!G3964/data!$V3964</f>
        <v>22.087378640776699</v>
      </c>
      <c r="H3964">
        <f>100*data!H3964/data!$V3964</f>
        <v>2.912621359223301</v>
      </c>
      <c r="I3964">
        <f>100*data!I3964/data!$V3964</f>
        <v>2.79126213592233</v>
      </c>
      <c r="J3964">
        <f>100*data!J3964/data!$V3964</f>
        <v>6.7961165048543686</v>
      </c>
      <c r="K3964">
        <f>100*data!K3964/data!$V3964</f>
        <v>10.436893203883495</v>
      </c>
      <c r="L3964">
        <f>100*data!L3964/data!$V3964</f>
        <v>6.0679611650485441</v>
      </c>
      <c r="M3964">
        <f>100*data!M3964/data!$V3964</f>
        <v>6.1893203883495147</v>
      </c>
      <c r="N3964">
        <f>100*data!N3964/data!$V3964</f>
        <v>0.84951456310679607</v>
      </c>
      <c r="O3964">
        <f>100*data!O3964/data!$V3964</f>
        <v>2.4271844660194173</v>
      </c>
      <c r="P3964">
        <f>100*data!P3964/data!$V3964</f>
        <v>12.864077669902912</v>
      </c>
      <c r="Q3964">
        <f>100*data!Q3964/data!$V3964</f>
        <v>9.5873786407766985</v>
      </c>
      <c r="R3964">
        <f>100*data!R3964/data!$V3964</f>
        <v>0.12135922330097088</v>
      </c>
      <c r="S3964">
        <f>100*data!S3964/data!$V3964</f>
        <v>1.6990291262135921</v>
      </c>
      <c r="T3964">
        <f>100*data!T3964/data!$V3964</f>
        <v>3.883495145631068</v>
      </c>
      <c r="U3964">
        <f>100*data!U3964/data!$V3964</f>
        <v>5.2184466019417473</v>
      </c>
      <c r="V3964">
        <f t="shared" si="48"/>
        <v>100</v>
      </c>
    </row>
    <row r="3965" spans="1:22" x14ac:dyDescent="0.3">
      <c r="A3965" t="s">
        <v>352</v>
      </c>
      <c r="B3965" t="s">
        <v>273</v>
      </c>
      <c r="C3965" t="s">
        <v>382</v>
      </c>
      <c r="D3965">
        <f>100*data!D3965/data!$V3965</f>
        <v>3.5691922354414527</v>
      </c>
      <c r="E3965">
        <f>100*data!E3965/data!$V3965</f>
        <v>0.50093926111458986</v>
      </c>
      <c r="F3965">
        <f>100*data!F3965/data!$V3965</f>
        <v>4.6963055729492797</v>
      </c>
      <c r="G3965">
        <f>100*data!G3965/data!$V3965</f>
        <v>19.160926737633062</v>
      </c>
      <c r="H3965">
        <f>100*data!H3965/data!$V3965</f>
        <v>3.005635566687539</v>
      </c>
      <c r="I3965">
        <f>100*data!I3965/data!$V3965</f>
        <v>3.6944270507201002</v>
      </c>
      <c r="J3965">
        <f>100*data!J3965/data!$V3965</f>
        <v>7.2010018785222289</v>
      </c>
      <c r="K3965">
        <f>100*data!K3965/data!$V3965</f>
        <v>8.2028804007514093</v>
      </c>
      <c r="L3965">
        <f>100*data!L3965/data!$V3965</f>
        <v>4.3832185347526611</v>
      </c>
      <c r="M3965">
        <f>100*data!M3965/data!$V3965</f>
        <v>5.7608015028177837</v>
      </c>
      <c r="N3965">
        <f>100*data!N3965/data!$V3965</f>
        <v>1.8159048215403881</v>
      </c>
      <c r="O3965">
        <f>100*data!O3965/data!$V3965</f>
        <v>3.1934877896055105</v>
      </c>
      <c r="P3965">
        <f>100*data!P3965/data!$V3965</f>
        <v>15.716969317470257</v>
      </c>
      <c r="Q3965">
        <f>100*data!Q3965/data!$V3965</f>
        <v>8.265497808390732</v>
      </c>
      <c r="R3965">
        <f>100*data!R3965/data!$V3965</f>
        <v>0.43832185347526614</v>
      </c>
      <c r="S3965">
        <f>100*data!S3965/data!$V3965</f>
        <v>1.5654351909830932</v>
      </c>
      <c r="T3965">
        <f>100*data!T3965/data!$V3965</f>
        <v>3.6318096430807763</v>
      </c>
      <c r="U3965">
        <f>100*data!U3965/data!$V3965</f>
        <v>5.1972448340638699</v>
      </c>
      <c r="V3965">
        <f t="shared" si="48"/>
        <v>100</v>
      </c>
    </row>
    <row r="3966" spans="1:22" x14ac:dyDescent="0.3">
      <c r="A3966" t="s">
        <v>355</v>
      </c>
      <c r="B3966" t="s">
        <v>273</v>
      </c>
      <c r="C3966" t="s">
        <v>386</v>
      </c>
      <c r="D3966">
        <f>100*data!D3966/data!$V3966</f>
        <v>2.9567854435178167</v>
      </c>
      <c r="E3966">
        <f>100*data!E3966/data!$V3966</f>
        <v>0.37907505686125853</v>
      </c>
      <c r="F3966">
        <f>100*data!F3966/data!$V3966</f>
        <v>4.6247156937073539</v>
      </c>
      <c r="G3966">
        <f>100*data!G3966/data!$V3966</f>
        <v>16.755117513267628</v>
      </c>
      <c r="H3966">
        <f>100*data!H3966/data!$V3966</f>
        <v>3.0326004548900682</v>
      </c>
      <c r="I3966">
        <f>100*data!I3966/data!$V3966</f>
        <v>3.56330553449583</v>
      </c>
      <c r="J3966">
        <f>100*data!J3966/data!$V3966</f>
        <v>5.5344958301743743</v>
      </c>
      <c r="K3966">
        <f>100*data!K3966/data!$V3966</f>
        <v>2.0470053070507959</v>
      </c>
      <c r="L3966">
        <f>100*data!L3966/data!$V3966</f>
        <v>4.0940106141015917</v>
      </c>
      <c r="M3966">
        <f>100*data!M3966/data!$V3966</f>
        <v>8.7945413191811976</v>
      </c>
      <c r="N3966">
        <f>100*data!N3966/data!$V3966</f>
        <v>2.350265352539803</v>
      </c>
      <c r="O3966">
        <f>100*data!O3966/data!$V3966</f>
        <v>4.2456406368460957</v>
      </c>
      <c r="P3966">
        <f>100*data!P3966/data!$V3966</f>
        <v>19.560272934040942</v>
      </c>
      <c r="Q3966">
        <f>100*data!Q3966/data!$V3966</f>
        <v>10.386656557998483</v>
      </c>
      <c r="R3966">
        <f>100*data!R3966/data!$V3966</f>
        <v>0.37907505686125853</v>
      </c>
      <c r="S3966">
        <f>100*data!S3966/data!$V3966</f>
        <v>1.7437452615617892</v>
      </c>
      <c r="T3966">
        <f>100*data!T3966/data!$V3966</f>
        <v>3.3358605003790749</v>
      </c>
      <c r="U3966">
        <f>100*data!U3966/data!$V3966</f>
        <v>6.2168309325246396</v>
      </c>
      <c r="V3966">
        <f t="shared" si="48"/>
        <v>99.999999999999986</v>
      </c>
    </row>
    <row r="3967" spans="1:22" x14ac:dyDescent="0.3">
      <c r="A3967" t="s">
        <v>358</v>
      </c>
      <c r="B3967" t="s">
        <v>273</v>
      </c>
      <c r="C3967" t="s">
        <v>382</v>
      </c>
      <c r="D3967">
        <f>100*data!D3967/data!$V3967</f>
        <v>5.1451187335092348</v>
      </c>
      <c r="E3967">
        <f>100*data!E3967/data!$V3967</f>
        <v>0.52770448548812665</v>
      </c>
      <c r="F3967">
        <f>100*data!F3967/data!$V3967</f>
        <v>4.8812664907651717</v>
      </c>
      <c r="G3967">
        <f>100*data!G3967/data!$V3967</f>
        <v>15.435356200527705</v>
      </c>
      <c r="H3967">
        <f>100*data!H3967/data!$V3967</f>
        <v>3.4300791556728232</v>
      </c>
      <c r="I3967">
        <f>100*data!I3967/data!$V3967</f>
        <v>3.0343007915567282</v>
      </c>
      <c r="J3967">
        <f>100*data!J3967/data!$V3967</f>
        <v>8.5751978891820588</v>
      </c>
      <c r="K3967">
        <f>100*data!K3967/data!$V3967</f>
        <v>3.8258575197889182</v>
      </c>
      <c r="L3967">
        <f>100*data!L3967/data!$V3967</f>
        <v>9.4986807387862804</v>
      </c>
      <c r="M3967">
        <f>100*data!M3967/data!$V3967</f>
        <v>5.5408970976253302</v>
      </c>
      <c r="N3967">
        <f>100*data!N3967/data!$V3967</f>
        <v>0.92348284960422167</v>
      </c>
      <c r="O3967">
        <f>100*data!O3967/data!$V3967</f>
        <v>3.4300791556728232</v>
      </c>
      <c r="P3967">
        <f>100*data!P3967/data!$V3967</f>
        <v>15.303430079155673</v>
      </c>
      <c r="Q3967">
        <f>100*data!Q3967/data!$V3967</f>
        <v>7.7836411609498679</v>
      </c>
      <c r="R3967">
        <f>100*data!R3967/data!$V3967</f>
        <v>0.52770448548812665</v>
      </c>
      <c r="S3967">
        <f>100*data!S3967/data!$V3967</f>
        <v>1.8469656992084433</v>
      </c>
      <c r="T3967">
        <f>100*data!T3967/data!$V3967</f>
        <v>4.0897097625329817</v>
      </c>
      <c r="U3967">
        <f>100*data!U3967/data!$V3967</f>
        <v>6.2005277044854878</v>
      </c>
      <c r="V3967">
        <f t="shared" si="48"/>
        <v>100</v>
      </c>
    </row>
    <row r="3968" spans="1:22" x14ac:dyDescent="0.3">
      <c r="A3968" t="s">
        <v>364</v>
      </c>
      <c r="B3968" t="s">
        <v>273</v>
      </c>
      <c r="C3968" t="s">
        <v>386</v>
      </c>
      <c r="D3968">
        <f>100*data!D3968/data!$V3968</f>
        <v>3.8652130822596629</v>
      </c>
      <c r="E3968">
        <f>100*data!E3968/data!$V3968</f>
        <v>0.89197224975222988</v>
      </c>
      <c r="F3968">
        <f>100*data!F3968/data!$V3968</f>
        <v>7.0366699702675914</v>
      </c>
      <c r="G3968">
        <f>100*data!G3968/data!$V3968</f>
        <v>20.01982160555005</v>
      </c>
      <c r="H3968">
        <f>100*data!H3968/data!$V3968</f>
        <v>3.7661050545094152</v>
      </c>
      <c r="I3968">
        <f>100*data!I3968/data!$V3968</f>
        <v>3.1714568880079286</v>
      </c>
      <c r="J3968">
        <f>100*data!J3968/data!$V3968</f>
        <v>6.7393458870168486</v>
      </c>
      <c r="K3968">
        <f>100*data!K3968/data!$V3968</f>
        <v>6.6402378592666009</v>
      </c>
      <c r="L3968">
        <f>100*data!L3968/data!$V3968</f>
        <v>6.2438057482656095</v>
      </c>
      <c r="M3968">
        <f>100*data!M3968/data!$V3968</f>
        <v>4.7571853320118933</v>
      </c>
      <c r="N3968">
        <f>100*data!N3968/data!$V3968</f>
        <v>1.1892963330029733</v>
      </c>
      <c r="O3968">
        <f>100*data!O3968/data!$V3968</f>
        <v>3.0723488602576809</v>
      </c>
      <c r="P3968">
        <f>100*data!P3968/data!$V3968</f>
        <v>13.379583746283449</v>
      </c>
      <c r="Q3968">
        <f>100*data!Q3968/data!$V3968</f>
        <v>8.126858275520318</v>
      </c>
      <c r="R3968">
        <f>100*data!R3968/data!$V3968</f>
        <v>0.49554013875123887</v>
      </c>
      <c r="S3968">
        <f>100*data!S3968/data!$V3968</f>
        <v>1.5857284440039643</v>
      </c>
      <c r="T3968">
        <f>100*data!T3968/data!$V3968</f>
        <v>3.4687809712586719</v>
      </c>
      <c r="U3968">
        <f>100*data!U3968/data!$V3968</f>
        <v>5.5500495540138752</v>
      </c>
      <c r="V3968">
        <f t="shared" si="48"/>
        <v>99.999999999999986</v>
      </c>
    </row>
    <row r="3969" spans="1:22" x14ac:dyDescent="0.3">
      <c r="A3969" t="s">
        <v>367</v>
      </c>
      <c r="B3969" t="s">
        <v>273</v>
      </c>
      <c r="C3969" t="s">
        <v>384</v>
      </c>
      <c r="D3969">
        <f>100*data!D3969/data!$V3969</f>
        <v>1.5531660692951015</v>
      </c>
      <c r="E3969">
        <f>100*data!E3969/data!$V3969</f>
        <v>0.47789725209080047</v>
      </c>
      <c r="F3969">
        <f>100*data!F3969/data!$V3969</f>
        <v>6.0931899641577063</v>
      </c>
      <c r="G3969">
        <f>100*data!G3969/data!$V3969</f>
        <v>17.682198327359618</v>
      </c>
      <c r="H3969">
        <f>100*data!H3969/data!$V3969</f>
        <v>3.106332138590203</v>
      </c>
      <c r="I3969">
        <f>100*data!I3969/data!$V3969</f>
        <v>2.6284348864994027</v>
      </c>
      <c r="J3969">
        <f>100*data!J3969/data!$V3969</f>
        <v>9.0800477897252083</v>
      </c>
      <c r="K3969">
        <f>100*data!K3969/data!$V3969</f>
        <v>3.4647550776583036</v>
      </c>
      <c r="L3969">
        <f>100*data!L3969/data!$V3969</f>
        <v>10.63321385902031</v>
      </c>
      <c r="M3969">
        <f>100*data!M3969/data!$V3969</f>
        <v>5.8542413381123062</v>
      </c>
      <c r="N3969">
        <f>100*data!N3969/data!$V3969</f>
        <v>1.3142174432497014</v>
      </c>
      <c r="O3969">
        <f>100*data!O3969/data!$V3969</f>
        <v>2.9868578255675029</v>
      </c>
      <c r="P3969">
        <f>100*data!P3969/data!$V3969</f>
        <v>13.142174432497013</v>
      </c>
      <c r="Q3969">
        <f>100*data!Q3969/data!$V3969</f>
        <v>7.8853046594982077</v>
      </c>
      <c r="R3969">
        <f>100*data!R3969/data!$V3969</f>
        <v>0.23894862604540024</v>
      </c>
      <c r="S3969">
        <f>100*data!S3969/data!$V3969</f>
        <v>2.031063321385902</v>
      </c>
      <c r="T3969">
        <f>100*data!T3969/data!$V3969</f>
        <v>3.9426523297491038</v>
      </c>
      <c r="U3969">
        <f>100*data!U3969/data!$V3969</f>
        <v>7.8853046594982077</v>
      </c>
      <c r="V3969">
        <f t="shared" si="48"/>
        <v>99.999999999999986</v>
      </c>
    </row>
    <row r="3970" spans="1:22" x14ac:dyDescent="0.3">
      <c r="A3970" t="s">
        <v>370</v>
      </c>
      <c r="B3970" t="s">
        <v>273</v>
      </c>
      <c r="C3970" t="s">
        <v>382</v>
      </c>
      <c r="D3970">
        <f>100*data!D3970/data!$V3970</f>
        <v>1.9528071602929211</v>
      </c>
      <c r="E3970">
        <f>100*data!E3970/data!$V3970</f>
        <v>0.56956875508543536</v>
      </c>
      <c r="F3970">
        <f>100*data!F3970/data!$V3970</f>
        <v>4.3938161106590723</v>
      </c>
      <c r="G3970">
        <f>100*data!G3970/data!$V3970</f>
        <v>17.982099267697315</v>
      </c>
      <c r="H3970">
        <f>100*data!H3970/data!$V3970</f>
        <v>2.7664768104149715</v>
      </c>
      <c r="I3970">
        <f>100*data!I3970/data!$V3970</f>
        <v>3.9056143205858422</v>
      </c>
      <c r="J3970">
        <f>100*data!J3970/data!$V3970</f>
        <v>4.8006509357200979</v>
      </c>
      <c r="K3970">
        <f>100*data!K3970/data!$V3970</f>
        <v>4.9633848657445077</v>
      </c>
      <c r="L3970">
        <f>100*data!L3970/data!$V3970</f>
        <v>4.312449145646867</v>
      </c>
      <c r="M3970">
        <f>100*data!M3970/data!$V3970</f>
        <v>8.2180634662327101</v>
      </c>
      <c r="N3970">
        <f>100*data!N3970/data!$V3970</f>
        <v>2.4410089503661512</v>
      </c>
      <c r="O3970">
        <f>100*data!O3970/data!$V3970</f>
        <v>2.8478437754271764</v>
      </c>
      <c r="P3970">
        <f>100*data!P3970/data!$V3970</f>
        <v>19.202603742880392</v>
      </c>
      <c r="Q3970">
        <f>100*data!Q3970/data!$V3970</f>
        <v>10.740439381611067</v>
      </c>
      <c r="R3970">
        <f>100*data!R3970/data!$V3970</f>
        <v>0.40683482506102525</v>
      </c>
      <c r="S3970">
        <f>100*data!S3970/data!$V3970</f>
        <v>1.871440195280716</v>
      </c>
      <c r="T3970">
        <f>100*data!T3970/data!$V3970</f>
        <v>3.5801464605370219</v>
      </c>
      <c r="U3970">
        <f>100*data!U3970/data!$V3970</f>
        <v>5.044751830756713</v>
      </c>
      <c r="V3970">
        <f t="shared" si="48"/>
        <v>100.00000000000001</v>
      </c>
    </row>
    <row r="3971" spans="1:22" x14ac:dyDescent="0.3">
      <c r="A3971" t="s">
        <v>371</v>
      </c>
      <c r="B3971" t="s">
        <v>273</v>
      </c>
      <c r="C3971" t="s">
        <v>382</v>
      </c>
      <c r="D3971">
        <f>100*data!D3971/data!$V3971</f>
        <v>4.0476190476190474</v>
      </c>
      <c r="E3971">
        <f>100*data!E3971/data!$V3971</f>
        <v>0.23809523809523808</v>
      </c>
      <c r="F3971">
        <f>100*data!F3971/data!$V3971</f>
        <v>3.9682539682539684</v>
      </c>
      <c r="G3971">
        <f>100*data!G3971/data!$V3971</f>
        <v>11.825396825396826</v>
      </c>
      <c r="H3971">
        <f>100*data!H3971/data!$V3971</f>
        <v>2.1428571428571428</v>
      </c>
      <c r="I3971">
        <f>100*data!I3971/data!$V3971</f>
        <v>3.6507936507936507</v>
      </c>
      <c r="J3971">
        <f>100*data!J3971/data!$V3971</f>
        <v>6.8253968253968251</v>
      </c>
      <c r="K3971">
        <f>100*data!K3971/data!$V3971</f>
        <v>2.0634920634920637</v>
      </c>
      <c r="L3971">
        <f>100*data!L3971/data!$V3971</f>
        <v>4.3650793650793647</v>
      </c>
      <c r="M3971">
        <f>100*data!M3971/data!$V3971</f>
        <v>9.9206349206349209</v>
      </c>
      <c r="N3971">
        <f>100*data!N3971/data!$V3971</f>
        <v>2.3809523809523809</v>
      </c>
      <c r="O3971">
        <f>100*data!O3971/data!$V3971</f>
        <v>3.5714285714285716</v>
      </c>
      <c r="P3971">
        <f>100*data!P3971/data!$V3971</f>
        <v>23.333333333333332</v>
      </c>
      <c r="Q3971">
        <f>100*data!Q3971/data!$V3971</f>
        <v>9.9206349206349209</v>
      </c>
      <c r="R3971">
        <f>100*data!R3971/data!$V3971</f>
        <v>0.23809523809523808</v>
      </c>
      <c r="S3971">
        <f>100*data!S3971/data!$V3971</f>
        <v>1.8253968253968254</v>
      </c>
      <c r="T3971">
        <f>100*data!T3971/data!$V3971</f>
        <v>3.8095238095238093</v>
      </c>
      <c r="U3971">
        <f>100*data!U3971/data!$V3971</f>
        <v>5.8730158730158726</v>
      </c>
      <c r="V3971">
        <f t="shared" si="48"/>
        <v>100</v>
      </c>
    </row>
    <row r="3972" spans="1:22" x14ac:dyDescent="0.3">
      <c r="A3972" t="s">
        <v>38</v>
      </c>
      <c r="B3972" t="s">
        <v>273</v>
      </c>
      <c r="C3972" t="s">
        <v>382</v>
      </c>
      <c r="D3972">
        <f>100*data!D3972/data!$V3972</f>
        <v>6.5864022662889514</v>
      </c>
      <c r="E3972">
        <f>100*data!E3972/data!$V3972</f>
        <v>0.42492917847025496</v>
      </c>
      <c r="F3972">
        <f>100*data!F3972/data!$V3972</f>
        <v>5.0283286118980168</v>
      </c>
      <c r="G3972">
        <f>100*data!G3972/data!$V3972</f>
        <v>11.756373937677054</v>
      </c>
      <c r="H3972">
        <f>100*data!H3972/data!$V3972</f>
        <v>4.1076487252124645</v>
      </c>
      <c r="I3972">
        <f>100*data!I3972/data!$V3972</f>
        <v>4.0368271954674224</v>
      </c>
      <c r="J3972">
        <f>100*data!J3972/data!$V3972</f>
        <v>5.8073654390934841</v>
      </c>
      <c r="K3972">
        <f>100*data!K3972/data!$V3972</f>
        <v>6.3739376770538243</v>
      </c>
      <c r="L3972">
        <f>100*data!L3972/data!$V3972</f>
        <v>4.6033994334277617</v>
      </c>
      <c r="M3972">
        <f>100*data!M3972/data!$V3972</f>
        <v>7.5779036827195467</v>
      </c>
      <c r="N3972">
        <f>100*data!N3972/data!$V3972</f>
        <v>1.6997167138810199</v>
      </c>
      <c r="O3972">
        <f>100*data!O3972/data!$V3972</f>
        <v>3.8243626062322944</v>
      </c>
      <c r="P3972">
        <f>100*data!P3972/data!$V3972</f>
        <v>17.847025495750707</v>
      </c>
      <c r="Q3972">
        <f>100*data!Q3972/data!$V3972</f>
        <v>8.4277620396600561</v>
      </c>
      <c r="R3972">
        <f>100*data!R3972/data!$V3972</f>
        <v>0.84985835694050993</v>
      </c>
      <c r="S3972">
        <f>100*data!S3972/data!$V3972</f>
        <v>1.7705382436260624</v>
      </c>
      <c r="T3972">
        <f>100*data!T3972/data!$V3972</f>
        <v>2.9745042492917846</v>
      </c>
      <c r="U3972">
        <f>100*data!U3972/data!$V3972</f>
        <v>6.3031161473087822</v>
      </c>
      <c r="V3972">
        <f t="shared" si="48"/>
        <v>99.999999999999986</v>
      </c>
    </row>
    <row r="3973" spans="1:22" x14ac:dyDescent="0.3">
      <c r="A3973" t="s">
        <v>46</v>
      </c>
      <c r="B3973" t="s">
        <v>273</v>
      </c>
      <c r="C3973" t="s">
        <v>384</v>
      </c>
      <c r="D3973">
        <f>100*data!D3973/data!$V3973</f>
        <v>0.50864699898270604</v>
      </c>
      <c r="E3973">
        <f>100*data!E3973/data!$V3973</f>
        <v>0.3051881993896236</v>
      </c>
      <c r="F3973">
        <f>100*data!F3973/data!$V3973</f>
        <v>2.4415055951169888</v>
      </c>
      <c r="G3973">
        <f>100*data!G3973/data!$V3973</f>
        <v>7.5279755849440484</v>
      </c>
      <c r="H3973">
        <f>100*data!H3973/data!$V3973</f>
        <v>1.2207527975584944</v>
      </c>
      <c r="I3973">
        <f>100*data!I3973/data!$V3973</f>
        <v>2.5432349949135302</v>
      </c>
      <c r="J3973">
        <f>100*data!J3973/data!$V3973</f>
        <v>7.1210579857578837</v>
      </c>
      <c r="K3973">
        <f>100*data!K3973/data!$V3973</f>
        <v>2.2380467955239065</v>
      </c>
      <c r="L3973">
        <f>100*data!L3973/data!$V3973</f>
        <v>8.2400813835198381</v>
      </c>
      <c r="M3973">
        <f>100*data!M3973/data!$V3973</f>
        <v>11.80061037639878</v>
      </c>
      <c r="N3973">
        <f>100*data!N3973/data!$V3973</f>
        <v>1.6276703967446593</v>
      </c>
      <c r="O3973">
        <f>100*data!O3973/data!$V3973</f>
        <v>4.1709053916581889</v>
      </c>
      <c r="P3973">
        <f>100*data!P3973/data!$V3973</f>
        <v>22.685656154628688</v>
      </c>
      <c r="Q3973">
        <f>100*data!Q3973/data!$V3973</f>
        <v>7.3245167853509665</v>
      </c>
      <c r="R3973">
        <f>100*data!R3973/data!$V3973</f>
        <v>0.10172939979654121</v>
      </c>
      <c r="S3973">
        <f>100*data!S3973/data!$V3973</f>
        <v>4.476093591047813</v>
      </c>
      <c r="T3973">
        <f>100*data!T3973/data!$V3973</f>
        <v>6.8158697863682605</v>
      </c>
      <c r="U3973">
        <f>100*data!U3973/data!$V3973</f>
        <v>8.8504577822990846</v>
      </c>
      <c r="V3973">
        <f t="shared" si="48"/>
        <v>100</v>
      </c>
    </row>
    <row r="3974" spans="1:22" x14ac:dyDescent="0.3">
      <c r="A3974" t="s">
        <v>58</v>
      </c>
      <c r="B3974" t="s">
        <v>273</v>
      </c>
      <c r="C3974" t="s">
        <v>386</v>
      </c>
      <c r="D3974">
        <f>100*data!D3974/data!$V3974</f>
        <v>4.1162227602905572</v>
      </c>
      <c r="E3974">
        <f>100*data!E3974/data!$V3974</f>
        <v>0.24213075060532688</v>
      </c>
      <c r="F3974">
        <f>100*data!F3974/data!$V3974</f>
        <v>4.539951573849879</v>
      </c>
      <c r="G3974">
        <f>100*data!G3974/data!$V3974</f>
        <v>12.530266343825666</v>
      </c>
      <c r="H3974">
        <f>100*data!H3974/data!$V3974</f>
        <v>2.4213075060532687</v>
      </c>
      <c r="I3974">
        <f>100*data!I3974/data!$V3974</f>
        <v>3.2687651331719128</v>
      </c>
      <c r="J3974">
        <f>100*data!J3974/data!$V3974</f>
        <v>5.2058111380145276</v>
      </c>
      <c r="K3974">
        <f>100*data!K3974/data!$V3974</f>
        <v>3.8135593220338984</v>
      </c>
      <c r="L3974">
        <f>100*data!L3974/data!$V3974</f>
        <v>4.4794188861985473</v>
      </c>
      <c r="M3974">
        <f>100*data!M3974/data!$V3974</f>
        <v>9.5036319612590798</v>
      </c>
      <c r="N3974">
        <f>100*data!N3974/data!$V3974</f>
        <v>1.7554479418886197</v>
      </c>
      <c r="O3974">
        <f>100*data!O3974/data!$V3974</f>
        <v>3.8135593220338984</v>
      </c>
      <c r="P3974">
        <f>100*data!P3974/data!$V3974</f>
        <v>22.397094430992738</v>
      </c>
      <c r="Q3974">
        <f>100*data!Q3974/data!$V3974</f>
        <v>9.3825665859564165</v>
      </c>
      <c r="R3974">
        <f>100*data!R3974/data!$V3974</f>
        <v>0.60532687651331718</v>
      </c>
      <c r="S3974">
        <f>100*data!S3974/data!$V3974</f>
        <v>1.7554479418886197</v>
      </c>
      <c r="T3974">
        <f>100*data!T3974/data!$V3974</f>
        <v>3.3292978208232444</v>
      </c>
      <c r="U3974">
        <f>100*data!U3974/data!$V3974</f>
        <v>6.8401937046004839</v>
      </c>
      <c r="V3974">
        <f t="shared" si="48"/>
        <v>99.999999999999972</v>
      </c>
    </row>
    <row r="3975" spans="1:22" x14ac:dyDescent="0.3">
      <c r="A3975" t="s">
        <v>72</v>
      </c>
      <c r="B3975" t="s">
        <v>273</v>
      </c>
      <c r="C3975" t="s">
        <v>386</v>
      </c>
      <c r="D3975">
        <f>100*data!D3975/data!$V3975</f>
        <v>4.8543689320388346</v>
      </c>
      <c r="E3975">
        <f>100*data!E3975/data!$V3975</f>
        <v>0.6472491909385113</v>
      </c>
      <c r="F3975">
        <f>100*data!F3975/data!$V3975</f>
        <v>4.3689320388349513</v>
      </c>
      <c r="G3975">
        <f>100*data!G3975/data!$V3975</f>
        <v>13.187702265372168</v>
      </c>
      <c r="H3975">
        <f>100*data!H3975/data!$V3975</f>
        <v>2.5080906148867315</v>
      </c>
      <c r="I3975">
        <f>100*data!I3975/data!$V3975</f>
        <v>3.3171521035598706</v>
      </c>
      <c r="J3975">
        <f>100*data!J3975/data!$V3975</f>
        <v>8.6569579288025889</v>
      </c>
      <c r="K3975">
        <f>100*data!K3975/data!$V3975</f>
        <v>2.5889967637540452</v>
      </c>
      <c r="L3975">
        <f>100*data!L3975/data!$V3975</f>
        <v>3.6407766990291264</v>
      </c>
      <c r="M3975">
        <f>100*data!M3975/data!$V3975</f>
        <v>9.3851132686084142</v>
      </c>
      <c r="N3975">
        <f>100*data!N3975/data!$V3975</f>
        <v>1.3754045307443366</v>
      </c>
      <c r="O3975">
        <f>100*data!O3975/data!$V3975</f>
        <v>3.3171521035598706</v>
      </c>
      <c r="P3975">
        <f>100*data!P3975/data!$V3975</f>
        <v>21.278317152103561</v>
      </c>
      <c r="Q3975">
        <f>100*data!Q3975/data!$V3975</f>
        <v>8.2524271844660202</v>
      </c>
      <c r="R3975">
        <f>100*data!R3975/data!$V3975</f>
        <v>0.6472491909385113</v>
      </c>
      <c r="S3975">
        <f>100*data!S3975/data!$V3975</f>
        <v>2.4271844660194173</v>
      </c>
      <c r="T3975">
        <f>100*data!T3975/data!$V3975</f>
        <v>3.2362459546925568</v>
      </c>
      <c r="U3975">
        <f>100*data!U3975/data!$V3975</f>
        <v>6.3106796116504853</v>
      </c>
      <c r="V3975">
        <f t="shared" si="48"/>
        <v>99.999999999999986</v>
      </c>
    </row>
    <row r="3976" spans="1:22" x14ac:dyDescent="0.3">
      <c r="A3976" t="s">
        <v>85</v>
      </c>
      <c r="B3976" t="s">
        <v>273</v>
      </c>
      <c r="C3976" t="s">
        <v>386</v>
      </c>
      <c r="D3976">
        <f>100*data!D3976/data!$V3976</f>
        <v>6.6029539530842749</v>
      </c>
      <c r="E3976">
        <f>100*data!E3976/data!$V3976</f>
        <v>0.43440486533449174</v>
      </c>
      <c r="F3976">
        <f>100*data!F3976/data!$V3976</f>
        <v>4.7784535186794095</v>
      </c>
      <c r="G3976">
        <f>100*data!G3976/data!$V3976</f>
        <v>14.24847958297133</v>
      </c>
      <c r="H3976">
        <f>100*data!H3976/data!$V3976</f>
        <v>3.0408340573414421</v>
      </c>
      <c r="I3976">
        <f>100*data!I3976/data!$V3976</f>
        <v>3.4752389226759339</v>
      </c>
      <c r="J3976">
        <f>100*data!J3976/data!$V3976</f>
        <v>6.1685490877497831</v>
      </c>
      <c r="K3976">
        <f>100*data!K3976/data!$V3976</f>
        <v>2.6064291920069507</v>
      </c>
      <c r="L3976">
        <f>100*data!L3976/data!$V3976</f>
        <v>4.9522154648132055</v>
      </c>
      <c r="M3976">
        <f>100*data!M3976/data!$V3976</f>
        <v>8.6880973066898353</v>
      </c>
      <c r="N3976">
        <f>100*data!N3976/data!$V3976</f>
        <v>1.6507384882710687</v>
      </c>
      <c r="O3976">
        <f>100*data!O3976/data!$V3976</f>
        <v>3.9965247610773242</v>
      </c>
      <c r="P3976">
        <f>100*data!P3976/data!$V3976</f>
        <v>18.592528236316248</v>
      </c>
      <c r="Q3976">
        <f>100*data!Q3976/data!$V3976</f>
        <v>7.9061685490877496</v>
      </c>
      <c r="R3976">
        <f>100*data!R3976/data!$V3976</f>
        <v>0.78192875760208513</v>
      </c>
      <c r="S3976">
        <f>100*data!S3976/data!$V3976</f>
        <v>1.9113814074717637</v>
      </c>
      <c r="T3976">
        <f>100*data!T3976/data!$V3976</f>
        <v>3.1277150304083405</v>
      </c>
      <c r="U3976">
        <f>100*data!U3976/data!$V3976</f>
        <v>7.0373588184187659</v>
      </c>
      <c r="V3976">
        <f t="shared" si="48"/>
        <v>100</v>
      </c>
    </row>
    <row r="3977" spans="1:22" x14ac:dyDescent="0.3">
      <c r="A3977" t="s">
        <v>260</v>
      </c>
      <c r="B3977" t="s">
        <v>273</v>
      </c>
      <c r="C3977" t="s">
        <v>384</v>
      </c>
      <c r="D3977">
        <f>100*data!D3977/data!$V3977</f>
        <v>0.39592760180995473</v>
      </c>
      <c r="E3977">
        <f>100*data!E3977/data!$V3977</f>
        <v>0.28280542986425339</v>
      </c>
      <c r="F3977">
        <f>100*data!F3977/data!$V3977</f>
        <v>2.4886877828054299</v>
      </c>
      <c r="G3977">
        <f>100*data!G3977/data!$V3977</f>
        <v>9.9547511312217196</v>
      </c>
      <c r="H3977">
        <f>100*data!H3977/data!$V3977</f>
        <v>1.4140271493212671</v>
      </c>
      <c r="I3977">
        <f>100*data!I3977/data!$V3977</f>
        <v>3.3371040723981902</v>
      </c>
      <c r="J3977">
        <f>100*data!J3977/data!$V3977</f>
        <v>5.6561085972850682</v>
      </c>
      <c r="K3977">
        <f>100*data!K3977/data!$V3977</f>
        <v>1.8099547511312217</v>
      </c>
      <c r="L3977">
        <f>100*data!L3977/data!$V3977</f>
        <v>3.1108597285067874</v>
      </c>
      <c r="M3977">
        <f>100*data!M3977/data!$V3977</f>
        <v>13.235294117647058</v>
      </c>
      <c r="N3977">
        <f>100*data!N3977/data!$V3977</f>
        <v>2.432126696832579</v>
      </c>
      <c r="O3977">
        <f>100*data!O3977/data!$V3977</f>
        <v>4.2986425339366514</v>
      </c>
      <c r="P3977">
        <f>100*data!P3977/data!$V3977</f>
        <v>28.337104072398191</v>
      </c>
      <c r="Q3977">
        <f>100*data!Q3977/data!$V3977</f>
        <v>10.916289592760181</v>
      </c>
      <c r="R3977">
        <f>100*data!R3977/data!$V3977</f>
        <v>5.6561085972850679E-2</v>
      </c>
      <c r="S3977">
        <f>100*data!S3977/data!$V3977</f>
        <v>1.6968325791855203</v>
      </c>
      <c r="T3977">
        <f>100*data!T3977/data!$V3977</f>
        <v>3.3371040723981902</v>
      </c>
      <c r="U3977">
        <f>100*data!U3977/data!$V3977</f>
        <v>7.2398190045248869</v>
      </c>
      <c r="V3977">
        <f t="shared" si="48"/>
        <v>100</v>
      </c>
    </row>
    <row r="3978" spans="1:22" x14ac:dyDescent="0.3">
      <c r="A3978" t="s">
        <v>266</v>
      </c>
      <c r="B3978" t="s">
        <v>273</v>
      </c>
      <c r="C3978" t="s">
        <v>384</v>
      </c>
      <c r="D3978">
        <f>100*data!D3978/data!$V3978</f>
        <v>0.13089005235602094</v>
      </c>
      <c r="E3978">
        <f>100*data!E3978/data!$V3978</f>
        <v>0.26178010471204188</v>
      </c>
      <c r="F3978">
        <f>100*data!F3978/data!$V3978</f>
        <v>2.3560209424083771</v>
      </c>
      <c r="G3978">
        <f>100*data!G3978/data!$V3978</f>
        <v>15.445026178010471</v>
      </c>
      <c r="H3978">
        <f>100*data!H3978/data!$V3978</f>
        <v>1.963350785340314</v>
      </c>
      <c r="I3978">
        <f>100*data!I3978/data!$V3978</f>
        <v>3.2722513089005236</v>
      </c>
      <c r="J3978">
        <f>100*data!J3978/data!$V3978</f>
        <v>6.8062827225130889</v>
      </c>
      <c r="K3978">
        <f>100*data!K3978/data!$V3978</f>
        <v>2.4869109947643979</v>
      </c>
      <c r="L3978">
        <f>100*data!L3978/data!$V3978</f>
        <v>3.7958115183246073</v>
      </c>
      <c r="M3978">
        <f>100*data!M3978/data!$V3978</f>
        <v>13.089005235602095</v>
      </c>
      <c r="N3978">
        <f>100*data!N3978/data!$V3978</f>
        <v>2.0942408376963351</v>
      </c>
      <c r="O3978">
        <f>100*data!O3978/data!$V3978</f>
        <v>3.1413612565445028</v>
      </c>
      <c r="P3978">
        <f>100*data!P3978/data!$V3978</f>
        <v>23.821989528795811</v>
      </c>
      <c r="Q3978">
        <f>100*data!Q3978/data!$V3978</f>
        <v>9.2931937172774877</v>
      </c>
      <c r="R3978">
        <f>100*data!R3978/data!$V3978</f>
        <v>0</v>
      </c>
      <c r="S3978">
        <f>100*data!S3978/data!$V3978</f>
        <v>1.8324607329842932</v>
      </c>
      <c r="T3978">
        <f>100*data!T3978/data!$V3978</f>
        <v>4.1884816753926701</v>
      </c>
      <c r="U3978">
        <f>100*data!U3978/data!$V3978</f>
        <v>6.0209424083769632</v>
      </c>
      <c r="V3978">
        <f t="shared" si="48"/>
        <v>100</v>
      </c>
    </row>
    <row r="3979" spans="1:22" x14ac:dyDescent="0.3">
      <c r="A3979" t="s">
        <v>274</v>
      </c>
      <c r="B3979" t="s">
        <v>273</v>
      </c>
      <c r="C3979" t="s">
        <v>384</v>
      </c>
      <c r="D3979">
        <f>100*data!D3979/data!$V3979</f>
        <v>1.6972165648336728</v>
      </c>
      <c r="E3979">
        <f>100*data!E3979/data!$V3979</f>
        <v>0.67888662593346916</v>
      </c>
      <c r="F3979">
        <f>100*data!F3979/data!$V3979</f>
        <v>3.0549898167006111</v>
      </c>
      <c r="G3979">
        <f>100*data!G3979/data!$V3979</f>
        <v>12.08418194161575</v>
      </c>
      <c r="H3979">
        <f>100*data!H3979/data!$V3979</f>
        <v>2.2403258655804481</v>
      </c>
      <c r="I3979">
        <f>100*data!I3979/data!$V3979</f>
        <v>3.3944331296673456</v>
      </c>
      <c r="J3979">
        <f>100*data!J3979/data!$V3979</f>
        <v>5.0237610319076715</v>
      </c>
      <c r="K3979">
        <f>100*data!K3979/data!$V3979</f>
        <v>1.9008825526137134</v>
      </c>
      <c r="L3979">
        <f>100*data!L3979/data!$V3979</f>
        <v>3.3265444670739988</v>
      </c>
      <c r="M3979">
        <f>100*data!M3979/data!$V3979</f>
        <v>13.102511880515953</v>
      </c>
      <c r="N3979">
        <f>100*data!N3979/data!$V3979</f>
        <v>2.3761031907671417</v>
      </c>
      <c r="O3979">
        <f>100*data!O3979/data!$V3979</f>
        <v>4.0054310930074681</v>
      </c>
      <c r="P3979">
        <f>100*data!P3979/data!$V3979</f>
        <v>25.254582484725052</v>
      </c>
      <c r="Q3979">
        <f>100*data!Q3979/data!$V3979</f>
        <v>9.5044127630685669</v>
      </c>
      <c r="R3979">
        <f>100*data!R3979/data!$V3979</f>
        <v>0.27155465037338766</v>
      </c>
      <c r="S3979">
        <f>100*data!S3979/data!$V3979</f>
        <v>2.0366598778004072</v>
      </c>
      <c r="T3979">
        <f>100*data!T3979/data!$V3979</f>
        <v>3.5302104548540392</v>
      </c>
      <c r="U3979">
        <f>100*data!U3979/data!$V3979</f>
        <v>6.5173116089613039</v>
      </c>
      <c r="V3979">
        <f t="shared" si="48"/>
        <v>100.00000000000001</v>
      </c>
    </row>
    <row r="3980" spans="1:22" x14ac:dyDescent="0.3">
      <c r="A3980" t="s">
        <v>278</v>
      </c>
      <c r="B3980" t="s">
        <v>273</v>
      </c>
      <c r="C3980" t="s">
        <v>382</v>
      </c>
      <c r="D3980">
        <f>100*data!D3980/data!$V3980</f>
        <v>2.5925925925925926</v>
      </c>
      <c r="E3980">
        <f>100*data!E3980/data!$V3980</f>
        <v>0.46296296296296297</v>
      </c>
      <c r="F3980">
        <f>100*data!F3980/data!$V3980</f>
        <v>3.7037037037037037</v>
      </c>
      <c r="G3980">
        <f>100*data!G3980/data!$V3980</f>
        <v>13.611111111111111</v>
      </c>
      <c r="H3980">
        <f>100*data!H3980/data!$V3980</f>
        <v>2.4074074074074074</v>
      </c>
      <c r="I3980">
        <f>100*data!I3980/data!$V3980</f>
        <v>3.6111111111111112</v>
      </c>
      <c r="J3980">
        <f>100*data!J3980/data!$V3980</f>
        <v>5.9259259259259256</v>
      </c>
      <c r="K3980">
        <f>100*data!K3980/data!$V3980</f>
        <v>1.6666666666666667</v>
      </c>
      <c r="L3980">
        <f>100*data!L3980/data!$V3980</f>
        <v>3.3333333333333335</v>
      </c>
      <c r="M3980">
        <f>100*data!M3980/data!$V3980</f>
        <v>10.092592592592593</v>
      </c>
      <c r="N3980">
        <f>100*data!N3980/data!$V3980</f>
        <v>3.0555555555555554</v>
      </c>
      <c r="O3980">
        <f>100*data!O3980/data!$V3980</f>
        <v>3.7962962962962963</v>
      </c>
      <c r="P3980">
        <f>100*data!P3980/data!$V3980</f>
        <v>23.425925925925927</v>
      </c>
      <c r="Q3980">
        <f>100*data!Q3980/data!$V3980</f>
        <v>10</v>
      </c>
      <c r="R3980">
        <f>100*data!R3980/data!$V3980</f>
        <v>0.18518518518518517</v>
      </c>
      <c r="S3980">
        <f>100*data!S3980/data!$V3980</f>
        <v>2.0370370370370372</v>
      </c>
      <c r="T3980">
        <f>100*data!T3980/data!$V3980</f>
        <v>3.3333333333333335</v>
      </c>
      <c r="U3980">
        <f>100*data!U3980/data!$V3980</f>
        <v>6.7592592592592595</v>
      </c>
      <c r="V3980">
        <f t="shared" si="48"/>
        <v>100</v>
      </c>
    </row>
    <row r="3981" spans="1:22" x14ac:dyDescent="0.3">
      <c r="A3981" t="s">
        <v>282</v>
      </c>
      <c r="B3981" t="s">
        <v>273</v>
      </c>
      <c r="C3981" t="s">
        <v>384</v>
      </c>
      <c r="D3981">
        <f>100*data!D3981/data!$V3981</f>
        <v>0.91036414565826329</v>
      </c>
      <c r="E3981">
        <f>100*data!E3981/data!$V3981</f>
        <v>0.35014005602240894</v>
      </c>
      <c r="F3981">
        <f>100*data!F3981/data!$V3981</f>
        <v>3.3613445378151261</v>
      </c>
      <c r="G3981">
        <f>100*data!G3981/data!$V3981</f>
        <v>16.946778711484594</v>
      </c>
      <c r="H3981">
        <f>100*data!H3981/data!$V3981</f>
        <v>2.3809523809523809</v>
      </c>
      <c r="I3981">
        <f>100*data!I3981/data!$V3981</f>
        <v>3.081232492997199</v>
      </c>
      <c r="J3981">
        <f>100*data!J3981/data!$V3981</f>
        <v>5.6022408963585431</v>
      </c>
      <c r="K3981">
        <f>100*data!K3981/data!$V3981</f>
        <v>2.8011204481792715</v>
      </c>
      <c r="L3981">
        <f>100*data!L3981/data!$V3981</f>
        <v>3.8515406162464987</v>
      </c>
      <c r="M3981">
        <f>100*data!M3981/data!$V3981</f>
        <v>10.714285714285714</v>
      </c>
      <c r="N3981">
        <f>100*data!N3981/data!$V3981</f>
        <v>2.8711484593837535</v>
      </c>
      <c r="O3981">
        <f>100*data!O3981/data!$V3981</f>
        <v>3.1512605042016806</v>
      </c>
      <c r="P3981">
        <f>100*data!P3981/data!$V3981</f>
        <v>21.778711484593838</v>
      </c>
      <c r="Q3981">
        <f>100*data!Q3981/data!$V3981</f>
        <v>10.644257703081232</v>
      </c>
      <c r="R3981">
        <f>100*data!R3981/data!$V3981</f>
        <v>7.0028011204481794E-2</v>
      </c>
      <c r="S3981">
        <f>100*data!S3981/data!$V3981</f>
        <v>1.6106442577030813</v>
      </c>
      <c r="T3981">
        <f>100*data!T3981/data!$V3981</f>
        <v>3.7815126050420167</v>
      </c>
      <c r="U3981">
        <f>100*data!U3981/data!$V3981</f>
        <v>6.0924369747899156</v>
      </c>
      <c r="V3981">
        <f t="shared" si="48"/>
        <v>100</v>
      </c>
    </row>
    <row r="3982" spans="1:22" x14ac:dyDescent="0.3">
      <c r="A3982" t="s">
        <v>285</v>
      </c>
      <c r="B3982" t="s">
        <v>273</v>
      </c>
      <c r="C3982" t="s">
        <v>384</v>
      </c>
      <c r="D3982">
        <f>100*data!D3982/data!$V3982</f>
        <v>0.78563411896745228</v>
      </c>
      <c r="E3982">
        <f>100*data!E3982/data!$V3982</f>
        <v>0.22446689113355781</v>
      </c>
      <c r="F3982">
        <f>100*data!F3982/data!$V3982</f>
        <v>4.1526374859708195</v>
      </c>
      <c r="G3982">
        <f>100*data!G3982/data!$V3982</f>
        <v>14.3658810325477</v>
      </c>
      <c r="H3982">
        <f>100*data!H3982/data!$V3982</f>
        <v>3.8159371492704826</v>
      </c>
      <c r="I3982">
        <f>100*data!I3982/data!$V3982</f>
        <v>4.489337822671156</v>
      </c>
      <c r="J3982">
        <f>100*data!J3982/data!$V3982</f>
        <v>5.8361391694725029</v>
      </c>
      <c r="K3982">
        <f>100*data!K3982/data!$V3982</f>
        <v>5.0505050505050502</v>
      </c>
      <c r="L3982">
        <f>100*data!L3982/data!$V3982</f>
        <v>4.0404040404040407</v>
      </c>
      <c r="M3982">
        <f>100*data!M3982/data!$V3982</f>
        <v>11.560044893378226</v>
      </c>
      <c r="N3982">
        <f>100*data!N3982/data!$V3982</f>
        <v>1.9079685746352413</v>
      </c>
      <c r="O3982">
        <f>100*data!O3982/data!$V3982</f>
        <v>3.9281705948372614</v>
      </c>
      <c r="P3982">
        <f>100*data!P3982/data!$V3982</f>
        <v>18.406285072951739</v>
      </c>
      <c r="Q3982">
        <f>100*data!Q3982/data!$V3982</f>
        <v>10.325476992143658</v>
      </c>
      <c r="R3982">
        <f>100*data!R3982/data!$V3982</f>
        <v>0</v>
      </c>
      <c r="S3982">
        <f>100*data!S3982/data!$V3982</f>
        <v>1.7957351290684624</v>
      </c>
      <c r="T3982">
        <f>100*data!T3982/data!$V3982</f>
        <v>3.1425364758698091</v>
      </c>
      <c r="U3982">
        <f>100*data!U3982/data!$V3982</f>
        <v>6.1728395061728394</v>
      </c>
      <c r="V3982">
        <f t="shared" si="48"/>
        <v>100</v>
      </c>
    </row>
    <row r="3983" spans="1:22" x14ac:dyDescent="0.3">
      <c r="A3983" t="s">
        <v>289</v>
      </c>
      <c r="B3983" t="s">
        <v>273</v>
      </c>
      <c r="C3983" t="s">
        <v>384</v>
      </c>
      <c r="D3983">
        <f>100*data!D3983/data!$V3983</f>
        <v>0.32017075773745995</v>
      </c>
      <c r="E3983">
        <f>100*data!E3983/data!$V3983</f>
        <v>0.74706510138740667</v>
      </c>
      <c r="F3983">
        <f>100*data!F3983/data!$V3983</f>
        <v>3.2017075773746</v>
      </c>
      <c r="G3983">
        <f>100*data!G3983/data!$V3983</f>
        <v>16.328708644610458</v>
      </c>
      <c r="H3983">
        <f>100*data!H3983/data!$V3983</f>
        <v>3.3084311632870866</v>
      </c>
      <c r="I3983">
        <f>100*data!I3983/data!$V3983</f>
        <v>3.5218783351120599</v>
      </c>
      <c r="J3983">
        <f>100*data!J3983/data!$V3983</f>
        <v>6.1899679829242267</v>
      </c>
      <c r="K3983">
        <f>100*data!K3983/data!$V3983</f>
        <v>10.138740661686233</v>
      </c>
      <c r="L3983">
        <f>100*data!L3983/data!$V3983</f>
        <v>4.1622198505869799</v>
      </c>
      <c r="M3983">
        <f>100*data!M3983/data!$V3983</f>
        <v>13.447171824973319</v>
      </c>
      <c r="N3983">
        <f>100*data!N3983/data!$V3983</f>
        <v>1.4941302027748133</v>
      </c>
      <c r="O3983">
        <f>100*data!O3983/data!$V3983</f>
        <v>2.6680896478121663</v>
      </c>
      <c r="P3983">
        <f>100*data!P3983/data!$V3983</f>
        <v>15.901814300960512</v>
      </c>
      <c r="Q3983">
        <f>100*data!Q3983/data!$V3983</f>
        <v>9.28495197438634</v>
      </c>
      <c r="R3983">
        <f>100*data!R3983/data!$V3983</f>
        <v>0</v>
      </c>
      <c r="S3983">
        <f>100*data!S3983/data!$V3983</f>
        <v>1.3874066168623265</v>
      </c>
      <c r="T3983">
        <f>100*data!T3983/data!$V3983</f>
        <v>2.6680896478121663</v>
      </c>
      <c r="U3983">
        <f>100*data!U3983/data!$V3983</f>
        <v>5.2294557097118464</v>
      </c>
      <c r="V3983">
        <f t="shared" si="48"/>
        <v>99.999999999999986</v>
      </c>
    </row>
    <row r="3984" spans="1:22" x14ac:dyDescent="0.3">
      <c r="A3984" t="s">
        <v>296</v>
      </c>
      <c r="B3984" t="s">
        <v>273</v>
      </c>
      <c r="C3984" t="s">
        <v>384</v>
      </c>
      <c r="D3984">
        <f>100*data!D3984/data!$V3984</f>
        <v>0.86767895878524948</v>
      </c>
      <c r="E3984">
        <f>100*data!E3984/data!$V3984</f>
        <v>0.43383947939262474</v>
      </c>
      <c r="F3984">
        <f>100*data!F3984/data!$V3984</f>
        <v>4.0130151843817785</v>
      </c>
      <c r="G3984">
        <f>100*data!G3984/data!$V3984</f>
        <v>13.232104121475054</v>
      </c>
      <c r="H3984">
        <f>100*data!H3984/data!$V3984</f>
        <v>3.1453362255965294</v>
      </c>
      <c r="I3984">
        <f>100*data!I3984/data!$V3984</f>
        <v>3.4707158351409979</v>
      </c>
      <c r="J3984">
        <f>100*data!J3984/data!$V3984</f>
        <v>5.6399132321041217</v>
      </c>
      <c r="K3984">
        <f>100*data!K3984/data!$V3984</f>
        <v>2.9284164859002169</v>
      </c>
      <c r="L3984">
        <f>100*data!L3984/data!$V3984</f>
        <v>4.2299349240780915</v>
      </c>
      <c r="M3984">
        <f>100*data!M3984/data!$V3984</f>
        <v>12.364425162689805</v>
      </c>
      <c r="N3984">
        <f>100*data!N3984/data!$V3984</f>
        <v>2.0607375271149673</v>
      </c>
      <c r="O3984">
        <f>100*data!O3984/data!$V3984</f>
        <v>3.3622559652928414</v>
      </c>
      <c r="P3984">
        <f>100*data!P3984/data!$V3984</f>
        <v>22.017353579175705</v>
      </c>
      <c r="Q3984">
        <f>100*data!Q3984/data!$V3984</f>
        <v>9.9783080260303691</v>
      </c>
      <c r="R3984">
        <f>100*data!R3984/data!$V3984</f>
        <v>0.10845986984815618</v>
      </c>
      <c r="S3984">
        <f>100*data!S3984/data!$V3984</f>
        <v>1.9522776572668112</v>
      </c>
      <c r="T3984">
        <f>100*data!T3984/data!$V3984</f>
        <v>3.4707158351409979</v>
      </c>
      <c r="U3984">
        <f>100*data!U3984/data!$V3984</f>
        <v>6.7245119305856829</v>
      </c>
      <c r="V3984">
        <f t="shared" si="48"/>
        <v>99.999999999999972</v>
      </c>
    </row>
    <row r="3985" spans="1:22" x14ac:dyDescent="0.3">
      <c r="A3985" t="s">
        <v>300</v>
      </c>
      <c r="B3985" t="s">
        <v>273</v>
      </c>
      <c r="C3985" t="s">
        <v>382</v>
      </c>
      <c r="D3985">
        <f>100*data!D3985/data!$V3985</f>
        <v>2.5440313111545989</v>
      </c>
      <c r="E3985">
        <f>100*data!E3985/data!$V3985</f>
        <v>0.39138943248532287</v>
      </c>
      <c r="F3985">
        <f>100*data!F3985/data!$V3985</f>
        <v>3.9138943248532287</v>
      </c>
      <c r="G3985">
        <f>100*data!G3985/data!$V3985</f>
        <v>18.395303326810176</v>
      </c>
      <c r="H3985">
        <f>100*data!H3985/data!$V3985</f>
        <v>2.6418786692759295</v>
      </c>
      <c r="I3985">
        <f>100*data!I3985/data!$V3985</f>
        <v>3.5225048923679059</v>
      </c>
      <c r="J3985">
        <f>100*data!J3985/data!$V3985</f>
        <v>5.1859099804305284</v>
      </c>
      <c r="K3985">
        <f>100*data!K3985/data!$V3985</f>
        <v>2.4461839530332683</v>
      </c>
      <c r="L3985">
        <f>100*data!L3985/data!$V3985</f>
        <v>3.0332681017612524</v>
      </c>
      <c r="M3985">
        <f>100*data!M3985/data!$V3985</f>
        <v>8.9041095890410951</v>
      </c>
      <c r="N3985">
        <f>100*data!N3985/data!$V3985</f>
        <v>2.4461839530332683</v>
      </c>
      <c r="O3985">
        <f>100*data!O3985/data!$V3985</f>
        <v>4.0117416829745594</v>
      </c>
      <c r="P3985">
        <f>100*data!P3985/data!$V3985</f>
        <v>20.25440313111546</v>
      </c>
      <c r="Q3985">
        <f>100*data!Q3985/data!$V3985</f>
        <v>9.9804305283757344</v>
      </c>
      <c r="R3985">
        <f>100*data!R3985/data!$V3985</f>
        <v>0.39138943248532287</v>
      </c>
      <c r="S3985">
        <f>100*data!S3985/data!$V3985</f>
        <v>2.0547945205479454</v>
      </c>
      <c r="T3985">
        <f>100*data!T3985/data!$V3985</f>
        <v>3.228962818003914</v>
      </c>
      <c r="U3985">
        <f>100*data!U3985/data!$V3985</f>
        <v>6.6536203522504893</v>
      </c>
      <c r="V3985">
        <f t="shared" si="48"/>
        <v>100</v>
      </c>
    </row>
    <row r="3986" spans="1:22" x14ac:dyDescent="0.3">
      <c r="A3986" t="s">
        <v>305</v>
      </c>
      <c r="B3986" t="s">
        <v>273</v>
      </c>
      <c r="C3986" t="s">
        <v>386</v>
      </c>
      <c r="D3986">
        <f>100*data!D3986/data!$V3986</f>
        <v>2.107164358819988</v>
      </c>
      <c r="E3986">
        <f>100*data!E3986/data!$V3986</f>
        <v>0.48163756773028299</v>
      </c>
      <c r="F3986">
        <f>100*data!F3986/data!$V3986</f>
        <v>3.4918723660445514</v>
      </c>
      <c r="G3986">
        <f>100*data!G3986/data!$V3986</f>
        <v>10.776640577965081</v>
      </c>
      <c r="H3986">
        <f>100*data!H3986/data!$V3986</f>
        <v>1.8663455749548465</v>
      </c>
      <c r="I3986">
        <f>100*data!I3986/data!$V3986</f>
        <v>2.6490066225165565</v>
      </c>
      <c r="J3986">
        <f>100*data!J3986/data!$V3986</f>
        <v>5.298013245033113</v>
      </c>
      <c r="K3986">
        <f>100*data!K3986/data!$V3986</f>
        <v>1.2040939193257074</v>
      </c>
      <c r="L3986">
        <f>100*data!L3986/data!$V3986</f>
        <v>3.0704394942805537</v>
      </c>
      <c r="M3986">
        <f>100*data!M3986/data!$V3986</f>
        <v>11.017459361830223</v>
      </c>
      <c r="N3986">
        <f>100*data!N3986/data!$V3986</f>
        <v>8.9102950030102352</v>
      </c>
      <c r="O3986">
        <f>100*data!O3986/data!$V3986</f>
        <v>4.6959662853702593</v>
      </c>
      <c r="P3986">
        <f>100*data!P3986/data!$V3986</f>
        <v>23.600240818783867</v>
      </c>
      <c r="Q3986">
        <f>100*data!Q3986/data!$V3986</f>
        <v>9.0909090909090917</v>
      </c>
      <c r="R3986">
        <f>100*data!R3986/data!$V3986</f>
        <v>0.24081878386514149</v>
      </c>
      <c r="S3986">
        <f>100*data!S3986/data!$V3986</f>
        <v>1.9867549668874172</v>
      </c>
      <c r="T3986">
        <f>100*data!T3986/data!$V3986</f>
        <v>2.6490066225165565</v>
      </c>
      <c r="U3986">
        <f>100*data!U3986/data!$V3986</f>
        <v>6.8633353401565325</v>
      </c>
      <c r="V3986">
        <f t="shared" si="48"/>
        <v>100</v>
      </c>
    </row>
    <row r="3987" spans="1:22" x14ac:dyDescent="0.3">
      <c r="A3987" t="s">
        <v>307</v>
      </c>
      <c r="B3987" t="s">
        <v>273</v>
      </c>
      <c r="C3987" t="s">
        <v>384</v>
      </c>
      <c r="D3987">
        <f>100*data!D3987/data!$V3987</f>
        <v>0.54894784995425439</v>
      </c>
      <c r="E3987">
        <f>100*data!E3987/data!$V3987</f>
        <v>0.18298261665141813</v>
      </c>
      <c r="F3987">
        <f>100*data!F3987/data!$V3987</f>
        <v>4.0256175663311984</v>
      </c>
      <c r="G3987">
        <f>100*data!G3987/data!$V3987</f>
        <v>9.6065873741994512</v>
      </c>
      <c r="H3987">
        <f>100*data!H3987/data!$V3987</f>
        <v>2.4702653247941444</v>
      </c>
      <c r="I3987">
        <f>100*data!I3987/data!$V3987</f>
        <v>3.2021957913998169</v>
      </c>
      <c r="J3987">
        <f>100*data!J3987/data!$V3987</f>
        <v>12.168344007319305</v>
      </c>
      <c r="K3987">
        <f>100*data!K3987/data!$V3987</f>
        <v>2.3787740164684354</v>
      </c>
      <c r="L3987">
        <f>100*data!L3987/data!$V3987</f>
        <v>3.8426349496797805</v>
      </c>
      <c r="M3987">
        <f>100*data!M3987/data!$V3987</f>
        <v>14.181152790484903</v>
      </c>
      <c r="N3987">
        <f>100*data!N3987/data!$V3987</f>
        <v>1.7383348581884721</v>
      </c>
      <c r="O3987">
        <f>100*data!O3987/data!$V3987</f>
        <v>2.6532479414455628</v>
      </c>
      <c r="P3987">
        <f>100*data!P3987/data!$V3987</f>
        <v>23.330283623055809</v>
      </c>
      <c r="Q3987">
        <f>100*data!Q3987/data!$V3987</f>
        <v>8.7831655992680702</v>
      </c>
      <c r="R3987">
        <f>100*data!R3987/data!$V3987</f>
        <v>0</v>
      </c>
      <c r="S3987">
        <f>100*data!S3987/data!$V3987</f>
        <v>1.555352241537054</v>
      </c>
      <c r="T3987">
        <f>100*data!T3987/data!$V3987</f>
        <v>3.2936870997255259</v>
      </c>
      <c r="U3987">
        <f>100*data!U3987/data!$V3987</f>
        <v>6.038426349496798</v>
      </c>
      <c r="V3987">
        <f t="shared" si="48"/>
        <v>100</v>
      </c>
    </row>
    <row r="3988" spans="1:22" x14ac:dyDescent="0.3">
      <c r="A3988" t="s">
        <v>336</v>
      </c>
      <c r="B3988" t="s">
        <v>273</v>
      </c>
      <c r="C3988" t="s">
        <v>384</v>
      </c>
      <c r="D3988">
        <f>100*data!D3988/data!$V3988</f>
        <v>0.85836909871244638</v>
      </c>
      <c r="E3988">
        <f>100*data!E3988/data!$V3988</f>
        <v>0.85836909871244638</v>
      </c>
      <c r="F3988">
        <f>100*data!F3988/data!$V3988</f>
        <v>6.866952789699571</v>
      </c>
      <c r="G3988">
        <f>100*data!G3988/data!$V3988</f>
        <v>20.171673819742491</v>
      </c>
      <c r="H3988">
        <f>100*data!H3988/data!$V3988</f>
        <v>3.218884120171674</v>
      </c>
      <c r="I3988">
        <f>100*data!I3988/data!$V3988</f>
        <v>4.0772532188841204</v>
      </c>
      <c r="J3988">
        <f>100*data!J3988/data!$V3988</f>
        <v>7.5107296137339059</v>
      </c>
      <c r="K3988">
        <f>100*data!K3988/data!$V3988</f>
        <v>4.0772532188841204</v>
      </c>
      <c r="L3988">
        <f>100*data!L3988/data!$V3988</f>
        <v>5.1502145922746783</v>
      </c>
      <c r="M3988">
        <f>100*data!M3988/data!$V3988</f>
        <v>7.7253218884120169</v>
      </c>
      <c r="N3988">
        <f>100*data!N3988/data!$V3988</f>
        <v>1.9313304721030042</v>
      </c>
      <c r="O3988">
        <f>100*data!O3988/data!$V3988</f>
        <v>2.5751072961373391</v>
      </c>
      <c r="P3988">
        <f>100*data!P3988/data!$V3988</f>
        <v>14.163090128755364</v>
      </c>
      <c r="Q3988">
        <f>100*data!Q3988/data!$V3988</f>
        <v>8.1545064377682408</v>
      </c>
      <c r="R3988">
        <f>100*data!R3988/data!$V3988</f>
        <v>0</v>
      </c>
      <c r="S3988">
        <f>100*data!S3988/data!$V3988</f>
        <v>1.9313304721030042</v>
      </c>
      <c r="T3988">
        <f>100*data!T3988/data!$V3988</f>
        <v>3.8626609442060085</v>
      </c>
      <c r="U3988">
        <f>100*data!U3988/data!$V3988</f>
        <v>6.866952789699571</v>
      </c>
      <c r="V3988">
        <f t="shared" si="48"/>
        <v>100.00000000000001</v>
      </c>
    </row>
    <row r="3989" spans="1:22" x14ac:dyDescent="0.3">
      <c r="A3989" t="s">
        <v>340</v>
      </c>
      <c r="B3989" t="s">
        <v>273</v>
      </c>
      <c r="C3989" t="s">
        <v>384</v>
      </c>
      <c r="D3989">
        <f>100*data!D3989/data!$V3989</f>
        <v>2.3339317773788153</v>
      </c>
      <c r="E3989">
        <f>100*data!E3989/data!$V3989</f>
        <v>0.44883303411131059</v>
      </c>
      <c r="F3989">
        <f>100*data!F3989/data!$V3989</f>
        <v>6.8222621184919214</v>
      </c>
      <c r="G3989">
        <f>100*data!G3989/data!$V3989</f>
        <v>17.235188509874327</v>
      </c>
      <c r="H3989">
        <f>100*data!H3989/data!$V3989</f>
        <v>3.5008976660682225</v>
      </c>
      <c r="I3989">
        <f>100*data!I3989/data!$V3989</f>
        <v>3.5008976660682225</v>
      </c>
      <c r="J3989">
        <f>100*data!J3989/data!$V3989</f>
        <v>8.2585278276481144</v>
      </c>
      <c r="K3989">
        <f>100*data!K3989/data!$V3989</f>
        <v>4.2190305206463199</v>
      </c>
      <c r="L3989">
        <f>100*data!L3989/data!$V3989</f>
        <v>6.3734290843806107</v>
      </c>
      <c r="M3989">
        <f>100*data!M3989/data!$V3989</f>
        <v>6.1041292639138245</v>
      </c>
      <c r="N3989">
        <f>100*data!N3989/data!$V3989</f>
        <v>1.4362657091561939</v>
      </c>
      <c r="O3989">
        <f>100*data!O3989/data!$V3989</f>
        <v>3.5008976660682225</v>
      </c>
      <c r="P3989">
        <f>100*data!P3989/data!$V3989</f>
        <v>14.811490125673249</v>
      </c>
      <c r="Q3989">
        <f>100*data!Q3989/data!$V3989</f>
        <v>8.4380610412926398</v>
      </c>
      <c r="R3989">
        <f>100*data!R3989/data!$V3989</f>
        <v>0.44883303411131059</v>
      </c>
      <c r="S3989">
        <f>100*data!S3989/data!$V3989</f>
        <v>1.5260323159784561</v>
      </c>
      <c r="T3989">
        <f>100*data!T3989/data!$V3989</f>
        <v>4.3985637342908435</v>
      </c>
      <c r="U3989">
        <f>100*data!U3989/data!$V3989</f>
        <v>6.642728904847397</v>
      </c>
      <c r="V3989">
        <f t="shared" si="48"/>
        <v>100.00000000000001</v>
      </c>
    </row>
    <row r="3990" spans="1:22" x14ac:dyDescent="0.3">
      <c r="A3990" t="s">
        <v>343</v>
      </c>
      <c r="B3990" t="s">
        <v>273</v>
      </c>
      <c r="C3990" t="s">
        <v>386</v>
      </c>
      <c r="D3990">
        <f>100*data!D3990/data!$V3990</f>
        <v>7.0306656694091245</v>
      </c>
      <c r="E3990">
        <f>100*data!E3990/data!$V3990</f>
        <v>0.29917726252804788</v>
      </c>
      <c r="F3990">
        <f>100*data!F3990/data!$V3990</f>
        <v>5.459985041136874</v>
      </c>
      <c r="G3990">
        <f>100*data!G3990/data!$V3990</f>
        <v>13.163799551234106</v>
      </c>
      <c r="H3990">
        <f>100*data!H3990/data!$V3990</f>
        <v>2.9169783096484667</v>
      </c>
      <c r="I3990">
        <f>100*data!I3990/data!$V3990</f>
        <v>3.7397157816005984</v>
      </c>
      <c r="J3990">
        <f>100*data!J3990/data!$V3990</f>
        <v>7.1054599850411373</v>
      </c>
      <c r="K3990">
        <f>100*data!K3990/data!$V3990</f>
        <v>2.169035153328347</v>
      </c>
      <c r="L3990">
        <f>100*data!L3990/data!$V3990</f>
        <v>4.9364248317127899</v>
      </c>
      <c r="M3990">
        <f>100*data!M3990/data!$V3990</f>
        <v>6.3575168287210175</v>
      </c>
      <c r="N3990">
        <f>100*data!N3990/data!$V3990</f>
        <v>1.5706806282722514</v>
      </c>
      <c r="O3990">
        <f>100*data!O3990/data!$V3990</f>
        <v>4.7868362004487661</v>
      </c>
      <c r="P3990">
        <f>100*data!P3990/data!$V3990</f>
        <v>19.446522064323112</v>
      </c>
      <c r="Q3990">
        <f>100*data!Q3990/data!$V3990</f>
        <v>8.6761406133133878</v>
      </c>
      <c r="R3990">
        <f>100*data!R3990/data!$V3990</f>
        <v>0.44876589379207182</v>
      </c>
      <c r="S3990">
        <f>100*data!S3990/data!$V3990</f>
        <v>1.7202692595362752</v>
      </c>
      <c r="T3990">
        <f>100*data!T3990/data!$V3990</f>
        <v>3.0665669409124905</v>
      </c>
      <c r="U3990">
        <f>100*data!U3990/data!$V3990</f>
        <v>7.1054599850411373</v>
      </c>
      <c r="V3990">
        <f t="shared" si="48"/>
        <v>100.00000000000001</v>
      </c>
    </row>
    <row r="3991" spans="1:22" x14ac:dyDescent="0.3">
      <c r="A3991" t="s">
        <v>346</v>
      </c>
      <c r="B3991" t="s">
        <v>273</v>
      </c>
      <c r="C3991" t="s">
        <v>384</v>
      </c>
      <c r="D3991">
        <f>100*data!D3991/data!$V3991</f>
        <v>0.2824858757062147</v>
      </c>
      <c r="E3991">
        <f>100*data!E3991/data!$V3991</f>
        <v>1.5536723163841808</v>
      </c>
      <c r="F3991">
        <f>100*data!F3991/data!$V3991</f>
        <v>4.8022598870056497</v>
      </c>
      <c r="G3991">
        <f>100*data!G3991/data!$V3991</f>
        <v>13.418079096045197</v>
      </c>
      <c r="H3991">
        <f>100*data!H3991/data!$V3991</f>
        <v>3.2485875706214689</v>
      </c>
      <c r="I3991">
        <f>100*data!I3991/data!$V3991</f>
        <v>4.6610169491525424</v>
      </c>
      <c r="J3991">
        <f>100*data!J3991/data!$V3991</f>
        <v>6.7796610169491522</v>
      </c>
      <c r="K3991">
        <f>100*data!K3991/data!$V3991</f>
        <v>9.6045197740112993</v>
      </c>
      <c r="L3991">
        <f>100*data!L3991/data!$V3991</f>
        <v>4.6610169491525424</v>
      </c>
      <c r="M3991">
        <f>100*data!M3991/data!$V3991</f>
        <v>8.898305084745763</v>
      </c>
      <c r="N3991">
        <f>100*data!N3991/data!$V3991</f>
        <v>2.5423728813559321</v>
      </c>
      <c r="O3991">
        <f>100*data!O3991/data!$V3991</f>
        <v>2.5423728813559321</v>
      </c>
      <c r="P3991">
        <f>100*data!P3991/data!$V3991</f>
        <v>14.548022598870057</v>
      </c>
      <c r="Q3991">
        <f>100*data!Q3991/data!$V3991</f>
        <v>10.875706214689265</v>
      </c>
      <c r="R3991">
        <f>100*data!R3991/data!$V3991</f>
        <v>0</v>
      </c>
      <c r="S3991">
        <f>100*data!S3991/data!$V3991</f>
        <v>1.9774011299435028</v>
      </c>
      <c r="T3991">
        <f>100*data!T3991/data!$V3991</f>
        <v>3.6723163841807911</v>
      </c>
      <c r="U3991">
        <f>100*data!U3991/data!$V3991</f>
        <v>5.9322033898305087</v>
      </c>
      <c r="V3991">
        <f t="shared" si="48"/>
        <v>99.999999999999986</v>
      </c>
    </row>
    <row r="3992" spans="1:22" x14ac:dyDescent="0.3">
      <c r="A3992" t="s">
        <v>349</v>
      </c>
      <c r="B3992" t="s">
        <v>273</v>
      </c>
      <c r="C3992" t="s">
        <v>386</v>
      </c>
      <c r="D3992">
        <f>100*data!D3992/data!$V3992</f>
        <v>4.9936788874841973</v>
      </c>
      <c r="E3992">
        <f>100*data!E3992/data!$V3992</f>
        <v>0.50568900126422245</v>
      </c>
      <c r="F3992">
        <f>100*data!F3992/data!$V3992</f>
        <v>5.3097345132743365</v>
      </c>
      <c r="G3992">
        <f>100*data!G3992/data!$V3992</f>
        <v>13.084702907711756</v>
      </c>
      <c r="H3992">
        <f>100*data!H3992/data!$V3992</f>
        <v>2.9709228824273071</v>
      </c>
      <c r="I3992">
        <f>100*data!I3992/data!$V3992</f>
        <v>3.8558786346396965</v>
      </c>
      <c r="J3992">
        <f>100*data!J3992/data!$V3992</f>
        <v>5.3729456384323644</v>
      </c>
      <c r="K3992">
        <f>100*data!K3992/data!$V3992</f>
        <v>5.0568900126422252</v>
      </c>
      <c r="L3992">
        <f>100*data!L3992/data!$V3992</f>
        <v>4.1719342604298353</v>
      </c>
      <c r="M3992">
        <f>100*data!M3992/data!$V3992</f>
        <v>8.7863463969658664</v>
      </c>
      <c r="N3992">
        <f>100*data!N3992/data!$V3992</f>
        <v>2.2123893805309733</v>
      </c>
      <c r="O3992">
        <f>100*data!O3992/data!$V3992</f>
        <v>3.4766118836915298</v>
      </c>
      <c r="P3992">
        <f>100*data!P3992/data!$V3992</f>
        <v>19.469026548672566</v>
      </c>
      <c r="Q3992">
        <f>100*data!Q3992/data!$V3992</f>
        <v>9.6713021491782563</v>
      </c>
      <c r="R3992">
        <f>100*data!R3992/data!$V3992</f>
        <v>0.31605562579013907</v>
      </c>
      <c r="S3992">
        <f>100*data!S3992/data!$V3992</f>
        <v>1.5802781289506953</v>
      </c>
      <c r="T3992">
        <f>100*data!T3992/data!$V3992</f>
        <v>2.9709228824273071</v>
      </c>
      <c r="U3992">
        <f>100*data!U3992/data!$V3992</f>
        <v>6.1946902654867255</v>
      </c>
      <c r="V3992">
        <f t="shared" si="48"/>
        <v>100</v>
      </c>
    </row>
    <row r="3993" spans="1:22" x14ac:dyDescent="0.3">
      <c r="A3993" t="s">
        <v>353</v>
      </c>
      <c r="B3993" t="s">
        <v>273</v>
      </c>
      <c r="C3993" t="s">
        <v>384</v>
      </c>
      <c r="D3993">
        <f>100*data!D3993/data!$V3993</f>
        <v>2.6972353337828725</v>
      </c>
      <c r="E3993">
        <f>100*data!E3993/data!$V3993</f>
        <v>0.33715441672285906</v>
      </c>
      <c r="F3993">
        <f>100*data!F3993/data!$V3993</f>
        <v>4.2481456507080244</v>
      </c>
      <c r="G3993">
        <f>100*data!G3993/data!$V3993</f>
        <v>14.025623735670937</v>
      </c>
      <c r="H3993">
        <f>100*data!H3993/data!$V3993</f>
        <v>2.2926500337154416</v>
      </c>
      <c r="I3993">
        <f>100*data!I3993/data!$V3993</f>
        <v>3.8435603506405935</v>
      </c>
      <c r="J3993">
        <f>100*data!J3993/data!$V3993</f>
        <v>7.6871207012811871</v>
      </c>
      <c r="K3993">
        <f>100*data!K3993/data!$V3993</f>
        <v>1.8880647336480108</v>
      </c>
      <c r="L3993">
        <f>100*data!L3993/data!$V3993</f>
        <v>3.7761294672960215</v>
      </c>
      <c r="M3993">
        <f>100*data!M3993/data!$V3993</f>
        <v>9.5077545515846253</v>
      </c>
      <c r="N3993">
        <f>100*data!N3993/data!$V3993</f>
        <v>2.4275118004045853</v>
      </c>
      <c r="O3993">
        <f>100*data!O3993/data!$V3993</f>
        <v>3.5738368172623063</v>
      </c>
      <c r="P3993">
        <f>100*data!P3993/data!$V3993</f>
        <v>20.633850303438976</v>
      </c>
      <c r="Q3993">
        <f>100*data!Q3993/data!$V3993</f>
        <v>9.9123398516520567</v>
      </c>
      <c r="R3993">
        <f>100*data!R3993/data!$V3993</f>
        <v>0.20229265003371544</v>
      </c>
      <c r="S3993">
        <f>100*data!S3993/data!$V3993</f>
        <v>2.22521915037087</v>
      </c>
      <c r="T3993">
        <f>100*data!T3993/data!$V3993</f>
        <v>3.8435603506405935</v>
      </c>
      <c r="U3993">
        <f>100*data!U3993/data!$V3993</f>
        <v>6.8779501011463253</v>
      </c>
      <c r="V3993">
        <f t="shared" si="48"/>
        <v>100.00000000000001</v>
      </c>
    </row>
    <row r="3994" spans="1:22" x14ac:dyDescent="0.3">
      <c r="A3994" t="s">
        <v>356</v>
      </c>
      <c r="B3994" t="s">
        <v>273</v>
      </c>
      <c r="C3994" t="s">
        <v>384</v>
      </c>
      <c r="D3994">
        <f>100*data!D3994/data!$V3994</f>
        <v>0.38910505836575876</v>
      </c>
      <c r="E3994">
        <f>100*data!E3994/data!$V3994</f>
        <v>0.51880674448767838</v>
      </c>
      <c r="F3994">
        <f>100*data!F3994/data!$V3994</f>
        <v>4.5395590142671853</v>
      </c>
      <c r="G3994">
        <f>100*data!G3994/data!$V3994</f>
        <v>15.82360570687419</v>
      </c>
      <c r="H3994">
        <f>100*data!H3994/data!$V3994</f>
        <v>2.0752269779507135</v>
      </c>
      <c r="I3994">
        <f>100*data!I3994/data!$V3994</f>
        <v>3.3722438391699092</v>
      </c>
      <c r="J3994">
        <f>100*data!J3994/data!$V3994</f>
        <v>7.1335927367055776</v>
      </c>
      <c r="K3994">
        <f>100*data!K3994/data!$V3994</f>
        <v>3.2425421530479897</v>
      </c>
      <c r="L3994">
        <f>100*data!L3994/data!$V3994</f>
        <v>7.0038910505836576</v>
      </c>
      <c r="M3994">
        <f>100*data!M3994/data!$V3994</f>
        <v>10.246433203631646</v>
      </c>
      <c r="N3994">
        <f>100*data!N3994/data!$V3994</f>
        <v>1.9455252918287937</v>
      </c>
      <c r="O3994">
        <f>100*data!O3994/data!$V3994</f>
        <v>3.5019455252918288</v>
      </c>
      <c r="P3994">
        <f>100*data!P3994/data!$V3994</f>
        <v>16.731517509727627</v>
      </c>
      <c r="Q3994">
        <f>100*data!Q3994/data!$V3994</f>
        <v>8.8197146562905324</v>
      </c>
      <c r="R3994">
        <f>100*data!R3994/data!$V3994</f>
        <v>0.1297016861219196</v>
      </c>
      <c r="S3994">
        <f>100*data!S3994/data!$V3994</f>
        <v>1.8158236057068742</v>
      </c>
      <c r="T3994">
        <f>100*data!T3994/data!$V3994</f>
        <v>5.3177691309987027</v>
      </c>
      <c r="U3994">
        <f>100*data!U3994/data!$V3994</f>
        <v>7.3929961089494167</v>
      </c>
      <c r="V3994">
        <f t="shared" si="48"/>
        <v>99.999999999999986</v>
      </c>
    </row>
    <row r="3995" spans="1:22" x14ac:dyDescent="0.3">
      <c r="A3995" t="s">
        <v>263</v>
      </c>
      <c r="B3995" t="s">
        <v>273</v>
      </c>
      <c r="C3995" t="s">
        <v>386</v>
      </c>
      <c r="D3995">
        <f>100*data!D3995/data!$V3995</f>
        <v>15.179252479023646</v>
      </c>
      <c r="E3995">
        <f>100*data!E3995/data!$V3995</f>
        <v>0.53394355453852016</v>
      </c>
      <c r="F3995">
        <f>100*data!F3995/data!$V3995</f>
        <v>4.9580472921434016</v>
      </c>
      <c r="G3995">
        <f>100*data!G3995/data!$V3995</f>
        <v>14.263920671243326</v>
      </c>
      <c r="H3995">
        <f>100*data!H3995/data!$V3995</f>
        <v>3.3562166285278412</v>
      </c>
      <c r="I3995">
        <f>100*data!I3995/data!$V3995</f>
        <v>2.9748283752860414</v>
      </c>
      <c r="J3995">
        <f>100*data!J3995/data!$V3995</f>
        <v>7.7803203661327229</v>
      </c>
      <c r="K3995">
        <f>100*data!K3995/data!$V3995</f>
        <v>3.7376048817696415</v>
      </c>
      <c r="L3995">
        <f>100*data!L3995/data!$V3995</f>
        <v>7.0938215102974826</v>
      </c>
      <c r="M3995">
        <f>100*data!M3995/data!$V3995</f>
        <v>3.9664378337147217</v>
      </c>
      <c r="N3995">
        <f>100*data!N3995/data!$V3995</f>
        <v>1.3729977116704806</v>
      </c>
      <c r="O3995">
        <f>100*data!O3995/data!$V3995</f>
        <v>4.1189931350114417</v>
      </c>
      <c r="P3995">
        <f>100*data!P3995/data!$V3995</f>
        <v>12.738367658276125</v>
      </c>
      <c r="Q3995">
        <f>100*data!Q3995/data!$V3995</f>
        <v>6.5598779557589628</v>
      </c>
      <c r="R3995">
        <f>100*data!R3995/data!$V3995</f>
        <v>0.8390541571319603</v>
      </c>
      <c r="S3995">
        <f>100*data!S3995/data!$V3995</f>
        <v>1.2967200610221206</v>
      </c>
      <c r="T3995">
        <f>100*data!T3995/data!$V3995</f>
        <v>3.6613272311212817</v>
      </c>
      <c r="U3995">
        <f>100*data!U3995/data!$V3995</f>
        <v>5.5682684973302825</v>
      </c>
      <c r="V3995">
        <f t="shared" si="48"/>
        <v>99.999999999999972</v>
      </c>
    </row>
    <row r="3996" spans="1:22" x14ac:dyDescent="0.3">
      <c r="A3996" t="s">
        <v>268</v>
      </c>
      <c r="B3996" t="s">
        <v>273</v>
      </c>
      <c r="C3996" t="s">
        <v>384</v>
      </c>
      <c r="D3996">
        <f>100*data!D3996/data!$V3996</f>
        <v>1.6949152542372881</v>
      </c>
      <c r="E3996">
        <f>100*data!E3996/data!$V3996</f>
        <v>0.56497175141242939</v>
      </c>
      <c r="F3996">
        <f>100*data!F3996/data!$V3996</f>
        <v>4.406779661016949</v>
      </c>
      <c r="G3996">
        <f>100*data!G3996/data!$V3996</f>
        <v>13.559322033898304</v>
      </c>
      <c r="H3996">
        <f>100*data!H3996/data!$V3996</f>
        <v>3.1638418079096047</v>
      </c>
      <c r="I3996">
        <f>100*data!I3996/data!$V3996</f>
        <v>3.5028248587570623</v>
      </c>
      <c r="J3996">
        <f>100*data!J3996/data!$V3996</f>
        <v>7.4576271186440675</v>
      </c>
      <c r="K3996">
        <f>100*data!K3996/data!$V3996</f>
        <v>5.0847457627118642</v>
      </c>
      <c r="L3996">
        <f>100*data!L3996/data!$V3996</f>
        <v>6.5536723163841808</v>
      </c>
      <c r="M3996">
        <f>100*data!M3996/data!$V3996</f>
        <v>6.8926553672316384</v>
      </c>
      <c r="N3996">
        <f>100*data!N3996/data!$V3996</f>
        <v>3.1638418079096047</v>
      </c>
      <c r="O3996">
        <f>100*data!O3996/data!$V3996</f>
        <v>5.0847457627118642</v>
      </c>
      <c r="P3996">
        <f>100*data!P3996/data!$V3996</f>
        <v>16.384180790960453</v>
      </c>
      <c r="Q3996">
        <f>100*data!Q3996/data!$V3996</f>
        <v>7.0056497175141246</v>
      </c>
      <c r="R3996">
        <f>100*data!R3996/data!$V3996</f>
        <v>0.11299435028248588</v>
      </c>
      <c r="S3996">
        <f>100*data!S3996/data!$V3996</f>
        <v>2.5988700564971752</v>
      </c>
      <c r="T3996">
        <f>100*data!T3996/data!$V3996</f>
        <v>5.7627118644067794</v>
      </c>
      <c r="U3996">
        <f>100*data!U3996/data!$V3996</f>
        <v>7.0056497175141246</v>
      </c>
      <c r="V3996">
        <f t="shared" si="48"/>
        <v>100</v>
      </c>
    </row>
    <row r="3997" spans="1:22" x14ac:dyDescent="0.3">
      <c r="A3997" t="s">
        <v>275</v>
      </c>
      <c r="B3997" t="s">
        <v>273</v>
      </c>
      <c r="C3997" t="s">
        <v>386</v>
      </c>
      <c r="D3997">
        <f>100*data!D3997/data!$V3997</f>
        <v>29.604519774011301</v>
      </c>
      <c r="E3997">
        <f>100*data!E3997/data!$V3997</f>
        <v>0.56497175141242939</v>
      </c>
      <c r="F3997">
        <f>100*data!F3997/data!$V3997</f>
        <v>5.9887005649717517</v>
      </c>
      <c r="G3997">
        <f>100*data!G3997/data!$V3997</f>
        <v>12.542372881355933</v>
      </c>
      <c r="H3997">
        <f>100*data!H3997/data!$V3997</f>
        <v>3.3898305084745761</v>
      </c>
      <c r="I3997">
        <f>100*data!I3997/data!$V3997</f>
        <v>3.3898305084745761</v>
      </c>
      <c r="J3997">
        <f>100*data!J3997/data!$V3997</f>
        <v>4.6327683615819213</v>
      </c>
      <c r="K3997">
        <f>100*data!K3997/data!$V3997</f>
        <v>3.615819209039548</v>
      </c>
      <c r="L3997">
        <f>100*data!L3997/data!$V3997</f>
        <v>4.6327683615819213</v>
      </c>
      <c r="M3997">
        <f>100*data!M3997/data!$V3997</f>
        <v>3.2768361581920904</v>
      </c>
      <c r="N3997">
        <f>100*data!N3997/data!$V3997</f>
        <v>1.0169491525423728</v>
      </c>
      <c r="O3997">
        <f>100*data!O3997/data!$V3997</f>
        <v>2.4858757062146895</v>
      </c>
      <c r="P3997">
        <f>100*data!P3997/data!$V3997</f>
        <v>8.9265536723163841</v>
      </c>
      <c r="Q3997">
        <f>100*data!Q3997/data!$V3997</f>
        <v>5.7627118644067794</v>
      </c>
      <c r="R3997">
        <f>100*data!R3997/data!$V3997</f>
        <v>0.79096045197740117</v>
      </c>
      <c r="S3997">
        <f>100*data!S3997/data!$V3997</f>
        <v>1.2429378531073447</v>
      </c>
      <c r="T3997">
        <f>100*data!T3997/data!$V3997</f>
        <v>2.5988700564971752</v>
      </c>
      <c r="U3997">
        <f>100*data!U3997/data!$V3997</f>
        <v>5.536723163841808</v>
      </c>
      <c r="V3997">
        <f t="shared" si="48"/>
        <v>100.00000000000001</v>
      </c>
    </row>
    <row r="3998" spans="1:22" x14ac:dyDescent="0.3">
      <c r="A3998" t="s">
        <v>279</v>
      </c>
      <c r="B3998" t="s">
        <v>273</v>
      </c>
      <c r="C3998" t="s">
        <v>386</v>
      </c>
      <c r="D3998">
        <f>100*data!D3998/data!$V3998</f>
        <v>25.409836065573771</v>
      </c>
      <c r="E3998">
        <f>100*data!E3998/data!$V3998</f>
        <v>0.61475409836065575</v>
      </c>
      <c r="F3998">
        <f>100*data!F3998/data!$V3998</f>
        <v>4.610655737704918</v>
      </c>
      <c r="G3998">
        <f>100*data!G3998/data!$V3998</f>
        <v>12.704918032786885</v>
      </c>
      <c r="H3998">
        <f>100*data!H3998/data!$V3998</f>
        <v>3.0737704918032787</v>
      </c>
      <c r="I3998">
        <f>100*data!I3998/data!$V3998</f>
        <v>2.6639344262295084</v>
      </c>
      <c r="J3998">
        <f>100*data!J3998/data!$V3998</f>
        <v>6.9672131147540988</v>
      </c>
      <c r="K3998">
        <f>100*data!K3998/data!$V3998</f>
        <v>2.0491803278688523</v>
      </c>
      <c r="L3998">
        <f>100*data!L3998/data!$V3998</f>
        <v>8.8114754098360653</v>
      </c>
      <c r="M3998">
        <f>100*data!M3998/data!$V3998</f>
        <v>3.1762295081967213</v>
      </c>
      <c r="N3998">
        <f>100*data!N3998/data!$V3998</f>
        <v>1.1270491803278688</v>
      </c>
      <c r="O3998">
        <f>100*data!O3998/data!$V3998</f>
        <v>3.1762295081967213</v>
      </c>
      <c r="P3998">
        <f>100*data!P3998/data!$V3998</f>
        <v>8.8114754098360653</v>
      </c>
      <c r="Q3998">
        <f>100*data!Q3998/data!$V3998</f>
        <v>6.557377049180328</v>
      </c>
      <c r="R3998">
        <f>100*data!R3998/data!$V3998</f>
        <v>0.81967213114754101</v>
      </c>
      <c r="S3998">
        <f>100*data!S3998/data!$V3998</f>
        <v>1.0245901639344261</v>
      </c>
      <c r="T3998">
        <f>100*data!T3998/data!$V3998</f>
        <v>3.3811475409836067</v>
      </c>
      <c r="U3998">
        <f>100*data!U3998/data!$V3998</f>
        <v>5.0204918032786887</v>
      </c>
      <c r="V3998">
        <f t="shared" si="48"/>
        <v>100.00000000000001</v>
      </c>
    </row>
    <row r="3999" spans="1:22" x14ac:dyDescent="0.3">
      <c r="A3999" t="s">
        <v>283</v>
      </c>
      <c r="B3999" t="s">
        <v>273</v>
      </c>
      <c r="C3999" t="s">
        <v>386</v>
      </c>
      <c r="D3999">
        <f>100*data!D3999/data!$V3999</f>
        <v>16.91394658753709</v>
      </c>
      <c r="E3999">
        <f>100*data!E3999/data!$V3999</f>
        <v>0.6923837784371909</v>
      </c>
      <c r="F3999">
        <f>100*data!F3999/data!$V3999</f>
        <v>5.9347181008902075</v>
      </c>
      <c r="G3999">
        <f>100*data!G3999/data!$V3999</f>
        <v>12.363996043521267</v>
      </c>
      <c r="H3999">
        <f>100*data!H3999/data!$V3999</f>
        <v>2.6706231454005933</v>
      </c>
      <c r="I3999">
        <f>100*data!I3999/data!$V3999</f>
        <v>2.9673590504451037</v>
      </c>
      <c r="J3999">
        <f>100*data!J3999/data!$V3999</f>
        <v>8.1107814045499502</v>
      </c>
      <c r="K3999">
        <f>100*data!K3999/data!$V3999</f>
        <v>2.2749752720079131</v>
      </c>
      <c r="L3999">
        <f>100*data!L3999/data!$V3999</f>
        <v>7.9129574678536105</v>
      </c>
      <c r="M3999">
        <f>100*data!M3999/data!$V3999</f>
        <v>4.5499505440158261</v>
      </c>
      <c r="N3999">
        <f>100*data!N3999/data!$V3999</f>
        <v>1.3847675568743818</v>
      </c>
      <c r="O3999">
        <f>100*data!O3999/data!$V3999</f>
        <v>4.4510385756676554</v>
      </c>
      <c r="P3999">
        <f>100*data!P3999/data!$V3999</f>
        <v>12.561819980217606</v>
      </c>
      <c r="Q3999">
        <f>100*data!Q3999/data!$V3999</f>
        <v>5.9347181008902075</v>
      </c>
      <c r="R3999">
        <f>100*data!R3999/data!$V3999</f>
        <v>0.89020771513353114</v>
      </c>
      <c r="S3999">
        <f>100*data!S3999/data!$V3999</f>
        <v>1.4836795252225519</v>
      </c>
      <c r="T3999">
        <f>100*data!T3999/data!$V3999</f>
        <v>3.2640949554896141</v>
      </c>
      <c r="U3999">
        <f>100*data!U3999/data!$V3999</f>
        <v>5.637982195845697</v>
      </c>
      <c r="V3999">
        <f t="shared" ref="V3999:V4012" si="49">SUM(D3999:U3999)</f>
        <v>99.999999999999986</v>
      </c>
    </row>
    <row r="4000" spans="1:22" x14ac:dyDescent="0.3">
      <c r="A4000" t="s">
        <v>288</v>
      </c>
      <c r="B4000" t="s">
        <v>273</v>
      </c>
      <c r="C4000" t="s">
        <v>386</v>
      </c>
      <c r="D4000">
        <f>100*data!D4000/data!$V4000</f>
        <v>11.291702309666382</v>
      </c>
      <c r="E4000">
        <f>100*data!E4000/data!$V4000</f>
        <v>0.42771599657827203</v>
      </c>
      <c r="F4000">
        <f>100*data!F4000/data!$V4000</f>
        <v>6.3301967493584259</v>
      </c>
      <c r="G4000">
        <f>100*data!G4000/data!$V4000</f>
        <v>15.055603079555175</v>
      </c>
      <c r="H4000">
        <f>100*data!H4000/data!$V4000</f>
        <v>3.8494439692044482</v>
      </c>
      <c r="I4000">
        <f>100*data!I4000/data!$V4000</f>
        <v>3.5928143712574849</v>
      </c>
      <c r="J4000">
        <f>100*data!J4000/data!$V4000</f>
        <v>6.5012831479897351</v>
      </c>
      <c r="K4000">
        <f>100*data!K4000/data!$V4000</f>
        <v>4.9615055603079554</v>
      </c>
      <c r="L4000">
        <f>100*data!L4000/data!$V4000</f>
        <v>7.356715141146279</v>
      </c>
      <c r="M4000">
        <f>100*data!M4000/data!$V4000</f>
        <v>4.0205303678357573</v>
      </c>
      <c r="N4000">
        <f>100*data!N4000/data!$V4000</f>
        <v>1.6253207869974338</v>
      </c>
      <c r="O4000">
        <f>100*data!O4000/data!$V4000</f>
        <v>3.9349871685201028</v>
      </c>
      <c r="P4000">
        <f>100*data!P4000/data!$V4000</f>
        <v>12.403763900769889</v>
      </c>
      <c r="Q4000">
        <f>100*data!Q4000/data!$V4000</f>
        <v>7.2711719418306249</v>
      </c>
      <c r="R4000">
        <f>100*data!R4000/data!$V4000</f>
        <v>0.68434559452523525</v>
      </c>
      <c r="S4000">
        <f>100*data!S4000/data!$V4000</f>
        <v>1.4542343883661248</v>
      </c>
      <c r="T4000">
        <f>100*data!T4000/data!$V4000</f>
        <v>3.6783575705731395</v>
      </c>
      <c r="U4000">
        <f>100*data!U4000/data!$V4000</f>
        <v>5.5603079555175361</v>
      </c>
      <c r="V4000">
        <f t="shared" si="49"/>
        <v>100.00000000000003</v>
      </c>
    </row>
    <row r="4001" spans="1:22" x14ac:dyDescent="0.3">
      <c r="A4001" t="s">
        <v>294</v>
      </c>
      <c r="B4001" t="s">
        <v>273</v>
      </c>
      <c r="C4001" t="s">
        <v>386</v>
      </c>
      <c r="D4001">
        <f>100*data!D4001/data!$V4001</f>
        <v>33.110814419225633</v>
      </c>
      <c r="E4001">
        <f>100*data!E4001/data!$V4001</f>
        <v>0.53404539385847793</v>
      </c>
      <c r="F4001">
        <f>100*data!F4001/data!$V4001</f>
        <v>4.2723631508678235</v>
      </c>
      <c r="G4001">
        <f>100*data!G4001/data!$V4001</f>
        <v>12.683578104138851</v>
      </c>
      <c r="H4001">
        <f>100*data!H4001/data!$V4001</f>
        <v>3.3377837116154874</v>
      </c>
      <c r="I4001">
        <f>100*data!I4001/data!$V4001</f>
        <v>2.4032042723631508</v>
      </c>
      <c r="J4001">
        <f>100*data!J4001/data!$V4001</f>
        <v>5.2069425901201605</v>
      </c>
      <c r="K4001">
        <f>100*data!K4001/data!$V4001</f>
        <v>5.3404539385847798</v>
      </c>
      <c r="L4001">
        <f>100*data!L4001/data!$V4001</f>
        <v>6.8090787716955941</v>
      </c>
      <c r="M4001">
        <f>100*data!M4001/data!$V4001</f>
        <v>2.1361815754339117</v>
      </c>
      <c r="N4001">
        <f>100*data!N4001/data!$V4001</f>
        <v>0.66755674232309747</v>
      </c>
      <c r="O4001">
        <f>100*data!O4001/data!$V4001</f>
        <v>2.2696929238985315</v>
      </c>
      <c r="P4001">
        <f>100*data!P4001/data!$V4001</f>
        <v>8.144192256341789</v>
      </c>
      <c r="Q4001">
        <f>100*data!Q4001/data!$V4001</f>
        <v>5.0734312416555412</v>
      </c>
      <c r="R4001">
        <f>100*data!R4001/data!$V4001</f>
        <v>0.66755674232309747</v>
      </c>
      <c r="S4001">
        <f>100*data!S4001/data!$V4001</f>
        <v>1.2016021361815754</v>
      </c>
      <c r="T4001">
        <f>100*data!T4001/data!$V4001</f>
        <v>2.2696929238985315</v>
      </c>
      <c r="U4001">
        <f>100*data!U4001/data!$V4001</f>
        <v>3.8718291054739651</v>
      </c>
      <c r="V4001">
        <f t="shared" si="49"/>
        <v>99.999999999999986</v>
      </c>
    </row>
    <row r="4002" spans="1:22" x14ac:dyDescent="0.3">
      <c r="A4002" t="s">
        <v>297</v>
      </c>
      <c r="B4002" t="s">
        <v>273</v>
      </c>
      <c r="C4002" t="s">
        <v>386</v>
      </c>
      <c r="D4002">
        <f>100*data!D4002/data!$V4002</f>
        <v>31.511254019292604</v>
      </c>
      <c r="E4002">
        <f>100*data!E4002/data!$V4002</f>
        <v>0.32154340836012862</v>
      </c>
      <c r="F4002">
        <f>100*data!F4002/data!$V4002</f>
        <v>4.180064308681672</v>
      </c>
      <c r="G4002">
        <f>100*data!G4002/data!$V4002</f>
        <v>9.6463022508038581</v>
      </c>
      <c r="H4002">
        <f>100*data!H4002/data!$V4002</f>
        <v>2.8938906752411575</v>
      </c>
      <c r="I4002">
        <f>100*data!I4002/data!$V4002</f>
        <v>2.2508038585209005</v>
      </c>
      <c r="J4002">
        <f>100*data!J4002/data!$V4002</f>
        <v>7.07395498392283</v>
      </c>
      <c r="K4002">
        <f>100*data!K4002/data!$V4002</f>
        <v>2.8938906752411575</v>
      </c>
      <c r="L4002">
        <f>100*data!L4002/data!$V4002</f>
        <v>6.430868167202572</v>
      </c>
      <c r="M4002">
        <f>100*data!M4002/data!$V4002</f>
        <v>3.536977491961415</v>
      </c>
      <c r="N4002">
        <f>100*data!N4002/data!$V4002</f>
        <v>0.96463022508038587</v>
      </c>
      <c r="O4002">
        <f>100*data!O4002/data!$V4002</f>
        <v>2.733118971061093</v>
      </c>
      <c r="P4002">
        <f>100*data!P4002/data!$V4002</f>
        <v>9.485530546623794</v>
      </c>
      <c r="Q4002">
        <f>100*data!Q4002/data!$V4002</f>
        <v>5.948553054662379</v>
      </c>
      <c r="R4002">
        <f>100*data!R4002/data!$V4002</f>
        <v>1.1254019292604502</v>
      </c>
      <c r="S4002">
        <f>100*data!S4002/data!$V4002</f>
        <v>1.2861736334405145</v>
      </c>
      <c r="T4002">
        <f>100*data!T4002/data!$V4002</f>
        <v>2.8938906752411575</v>
      </c>
      <c r="U4002">
        <f>100*data!U4002/data!$V4002</f>
        <v>4.823151125401929</v>
      </c>
      <c r="V4002">
        <f t="shared" si="49"/>
        <v>99.999999999999986</v>
      </c>
    </row>
    <row r="4003" spans="1:22" x14ac:dyDescent="0.3">
      <c r="A4003" t="s">
        <v>175</v>
      </c>
      <c r="B4003" t="s">
        <v>273</v>
      </c>
      <c r="C4003" t="s">
        <v>384</v>
      </c>
      <c r="D4003">
        <f>100*data!D4003/data!$V4003</f>
        <v>0.84666039510818436</v>
      </c>
      <c r="E4003">
        <f>100*data!E4003/data!$V4003</f>
        <v>0.47036688617121353</v>
      </c>
      <c r="F4003">
        <f>100*data!F4003/data!$V4003</f>
        <v>3.6688617121354659</v>
      </c>
      <c r="G4003">
        <f>100*data!G4003/data!$V4003</f>
        <v>11.288805268109126</v>
      </c>
      <c r="H4003">
        <f>100*data!H4003/data!$V4003</f>
        <v>2.3518344308560679</v>
      </c>
      <c r="I4003">
        <f>100*data!I4003/data!$V4003</f>
        <v>2.6340545625587959</v>
      </c>
      <c r="J4003">
        <f>100*data!J4003/data!$V4003</f>
        <v>6.8673565380997177</v>
      </c>
      <c r="K4003">
        <f>100*data!K4003/data!$V4003</f>
        <v>2.0696142991533395</v>
      </c>
      <c r="L4003">
        <f>100*data!L4003/data!$V4003</f>
        <v>5.3621825023518346</v>
      </c>
      <c r="M4003">
        <f>100*data!M4003/data!$V4003</f>
        <v>11.10065851364064</v>
      </c>
      <c r="N4003">
        <f>100*data!N4003/data!$V4003</f>
        <v>5.2681091251175918</v>
      </c>
      <c r="O4003">
        <f>100*data!O4003/data!$V4003</f>
        <v>4.9858889934148634</v>
      </c>
      <c r="P4003">
        <f>100*data!P4003/data!$V4003</f>
        <v>21.072436500470367</v>
      </c>
      <c r="Q4003">
        <f>100*data!Q4003/data!$V4003</f>
        <v>9.0310442144873004</v>
      </c>
      <c r="R4003">
        <f>100*data!R4003/data!$V4003</f>
        <v>0.18814675446848542</v>
      </c>
      <c r="S4003">
        <f>100*data!S4003/data!$V4003</f>
        <v>1.9755409219190969</v>
      </c>
      <c r="T4003">
        <f>100*data!T4003/data!$V4003</f>
        <v>4.609595484477893</v>
      </c>
      <c r="U4003">
        <f>100*data!U4003/data!$V4003</f>
        <v>6.2088428974600189</v>
      </c>
      <c r="V4003">
        <f t="shared" si="49"/>
        <v>99.999999999999986</v>
      </c>
    </row>
    <row r="4004" spans="1:22" x14ac:dyDescent="0.3">
      <c r="A4004" t="s">
        <v>187</v>
      </c>
      <c r="B4004" t="s">
        <v>273</v>
      </c>
      <c r="C4004" t="s">
        <v>386</v>
      </c>
      <c r="D4004">
        <f>100*data!D4004/data!$V4004</f>
        <v>11.793214862681745</v>
      </c>
      <c r="E4004">
        <f>100*data!E4004/data!$V4004</f>
        <v>0.56542810985460423</v>
      </c>
      <c r="F4004">
        <f>100*data!F4004/data!$V4004</f>
        <v>5.0888529886914382</v>
      </c>
      <c r="G4004">
        <f>100*data!G4004/data!$V4004</f>
        <v>10.177705977382876</v>
      </c>
      <c r="H4004">
        <f>100*data!H4004/data!$V4004</f>
        <v>2.2617124394184169</v>
      </c>
      <c r="I4004">
        <f>100*data!I4004/data!$V4004</f>
        <v>3.3117932148626816</v>
      </c>
      <c r="J4004">
        <f>100*data!J4004/data!$V4004</f>
        <v>7.2697899838449107</v>
      </c>
      <c r="K4004">
        <f>100*data!K4004/data!$V4004</f>
        <v>2.0193861066235863</v>
      </c>
      <c r="L4004">
        <f>100*data!L4004/data!$V4004</f>
        <v>5.8158319870759287</v>
      </c>
      <c r="M4004">
        <f>100*data!M4004/data!$V4004</f>
        <v>6.4620355411954762</v>
      </c>
      <c r="N4004">
        <f>100*data!N4004/data!$V4004</f>
        <v>2.1809369951534734</v>
      </c>
      <c r="O4004">
        <f>100*data!O4004/data!$V4004</f>
        <v>3.7156704361873989</v>
      </c>
      <c r="P4004">
        <f>100*data!P4004/data!$V4004</f>
        <v>19.063004846526656</v>
      </c>
      <c r="Q4004">
        <f>100*data!Q4004/data!$V4004</f>
        <v>7.915993537964459</v>
      </c>
      <c r="R4004">
        <f>100*data!R4004/data!$V4004</f>
        <v>0.72697899838449109</v>
      </c>
      <c r="S4004">
        <f>100*data!S4004/data!$V4004</f>
        <v>1.6962843295638126</v>
      </c>
      <c r="T4004">
        <f>100*data!T4004/data!$V4004</f>
        <v>2.7463651050080777</v>
      </c>
      <c r="U4004">
        <f>100*data!U4004/data!$V4004</f>
        <v>7.1890145395799676</v>
      </c>
      <c r="V4004">
        <f t="shared" si="49"/>
        <v>100.00000000000001</v>
      </c>
    </row>
    <row r="4005" spans="1:22" x14ac:dyDescent="0.3">
      <c r="A4005" t="s">
        <v>192</v>
      </c>
      <c r="B4005" t="s">
        <v>273</v>
      </c>
      <c r="C4005" t="s">
        <v>386</v>
      </c>
      <c r="D4005">
        <f>100*data!D4005/data!$V4005</f>
        <v>12.919254658385093</v>
      </c>
      <c r="E4005">
        <f>100*data!E4005/data!$V4005</f>
        <v>0.6211180124223602</v>
      </c>
      <c r="F4005">
        <f>100*data!F4005/data!$V4005</f>
        <v>7.0807453416149064</v>
      </c>
      <c r="G4005">
        <f>100*data!G4005/data!$V4005</f>
        <v>12.919254658385093</v>
      </c>
      <c r="H4005">
        <f>100*data!H4005/data!$V4005</f>
        <v>3.8509316770186337</v>
      </c>
      <c r="I4005">
        <f>100*data!I4005/data!$V4005</f>
        <v>2.8571428571428572</v>
      </c>
      <c r="J4005">
        <f>100*data!J4005/data!$V4005</f>
        <v>5.7142857142857144</v>
      </c>
      <c r="K4005">
        <f>100*data!K4005/data!$V4005</f>
        <v>6.3354037267080745</v>
      </c>
      <c r="L4005">
        <f>100*data!L4005/data!$V4005</f>
        <v>5.4658385093167698</v>
      </c>
      <c r="M4005">
        <f>100*data!M4005/data!$V4005</f>
        <v>4.8447204968944098</v>
      </c>
      <c r="N4005">
        <f>100*data!N4005/data!$V4005</f>
        <v>1.1180124223602483</v>
      </c>
      <c r="O4005">
        <f>100*data!O4005/data!$V4005</f>
        <v>3.3540372670807455</v>
      </c>
      <c r="P4005">
        <f>100*data!P4005/data!$V4005</f>
        <v>13.416149068322982</v>
      </c>
      <c r="Q4005">
        <f>100*data!Q4005/data!$V4005</f>
        <v>9.0683229813664603</v>
      </c>
      <c r="R4005">
        <f>100*data!R4005/data!$V4005</f>
        <v>0.99378881987577639</v>
      </c>
      <c r="S4005">
        <f>100*data!S4005/data!$V4005</f>
        <v>1.2422360248447204</v>
      </c>
      <c r="T4005">
        <f>100*data!T4005/data!$V4005</f>
        <v>2.8571428571428572</v>
      </c>
      <c r="U4005">
        <f>100*data!U4005/data!$V4005</f>
        <v>5.341614906832298</v>
      </c>
      <c r="V4005">
        <f t="shared" si="49"/>
        <v>100</v>
      </c>
    </row>
    <row r="4006" spans="1:22" x14ac:dyDescent="0.3">
      <c r="A4006" t="s">
        <v>203</v>
      </c>
      <c r="B4006" t="s">
        <v>273</v>
      </c>
      <c r="C4006" t="s">
        <v>384</v>
      </c>
      <c r="D4006">
        <f>100*data!D4006/data!$V4006</f>
        <v>0.37831021437578816</v>
      </c>
      <c r="E4006">
        <f>100*data!E4006/data!$V4006</f>
        <v>0.63051702395964693</v>
      </c>
      <c r="F4006">
        <f>100*data!F4006/data!$V4006</f>
        <v>6.0529634300126105</v>
      </c>
      <c r="G4006">
        <f>100*data!G4006/data!$V4006</f>
        <v>16.015132408575031</v>
      </c>
      <c r="H4006">
        <f>100*data!H4006/data!$V4006</f>
        <v>3.9092055485498109</v>
      </c>
      <c r="I4006">
        <f>100*data!I4006/data!$V4006</f>
        <v>3.278688524590164</v>
      </c>
      <c r="J4006">
        <f>100*data!J4006/data!$V4006</f>
        <v>6.557377049180328</v>
      </c>
      <c r="K4006">
        <f>100*data!K4006/data!$V4006</f>
        <v>7.0617906683480456</v>
      </c>
      <c r="L4006">
        <f>100*data!L4006/data!$V4006</f>
        <v>7.9445145018915513</v>
      </c>
      <c r="M4006">
        <f>100*data!M4006/data!$V4006</f>
        <v>7.8184110970996219</v>
      </c>
      <c r="N4006">
        <f>100*data!N4006/data!$V4006</f>
        <v>2.0176544766708702</v>
      </c>
      <c r="O4006">
        <f>100*data!O4006/data!$V4006</f>
        <v>3.0264817150063053</v>
      </c>
      <c r="P4006">
        <f>100*data!P4006/data!$V4006</f>
        <v>12.23203026481715</v>
      </c>
      <c r="Q4006">
        <f>100*data!Q4006/data!$V4006</f>
        <v>8.7011349306431267</v>
      </c>
      <c r="R4006">
        <f>100*data!R4006/data!$V4006</f>
        <v>0.25220680958385877</v>
      </c>
      <c r="S4006">
        <f>100*data!S4006/data!$V4006</f>
        <v>2.2698612862547289</v>
      </c>
      <c r="T4006">
        <f>100*data!T4006/data!$V4006</f>
        <v>5.2963430012610342</v>
      </c>
      <c r="U4006">
        <f>100*data!U4006/data!$V4006</f>
        <v>6.557377049180328</v>
      </c>
      <c r="V4006">
        <f t="shared" si="49"/>
        <v>100</v>
      </c>
    </row>
    <row r="4007" spans="1:22" x14ac:dyDescent="0.3">
      <c r="A4007" t="s">
        <v>218</v>
      </c>
      <c r="B4007" t="s">
        <v>273</v>
      </c>
      <c r="C4007" t="s">
        <v>382</v>
      </c>
      <c r="D4007">
        <f>100*data!D4007/data!$V4007</f>
        <v>7.6530612244897958</v>
      </c>
      <c r="E4007">
        <f>100*data!E4007/data!$V4007</f>
        <v>0.76530612244897955</v>
      </c>
      <c r="F4007">
        <f>100*data!F4007/data!$V4007</f>
        <v>6.7176870748299322</v>
      </c>
      <c r="G4007">
        <f>100*data!G4007/data!$V4007</f>
        <v>13.180272108843537</v>
      </c>
      <c r="H4007">
        <f>100*data!H4007/data!$V4007</f>
        <v>3.0612244897959182</v>
      </c>
      <c r="I4007">
        <f>100*data!I4007/data!$V4007</f>
        <v>3.9115646258503403</v>
      </c>
      <c r="J4007">
        <f>100*data!J4007/data!$V4007</f>
        <v>6.2074829931972788</v>
      </c>
      <c r="K4007">
        <f>100*data!K4007/data!$V4007</f>
        <v>2.3809523809523809</v>
      </c>
      <c r="L4007">
        <f>100*data!L4007/data!$V4007</f>
        <v>4.591836734693878</v>
      </c>
      <c r="M4007">
        <f>100*data!M4007/data!$V4007</f>
        <v>7.908163265306122</v>
      </c>
      <c r="N4007">
        <f>100*data!N4007/data!$V4007</f>
        <v>1.870748299319728</v>
      </c>
      <c r="O4007">
        <f>100*data!O4007/data!$V4007</f>
        <v>3.0612244897959182</v>
      </c>
      <c r="P4007">
        <f>100*data!P4007/data!$V4007</f>
        <v>18.027210884353742</v>
      </c>
      <c r="Q4007">
        <f>100*data!Q4007/data!$V4007</f>
        <v>7.4829931972789119</v>
      </c>
      <c r="R4007">
        <f>100*data!R4007/data!$V4007</f>
        <v>0.68027210884353739</v>
      </c>
      <c r="S4007">
        <f>100*data!S4007/data!$V4007</f>
        <v>2.0408163265306123</v>
      </c>
      <c r="T4007">
        <f>100*data!T4007/data!$V4007</f>
        <v>3.8265306122448979</v>
      </c>
      <c r="U4007">
        <f>100*data!U4007/data!$V4007</f>
        <v>6.6326530612244898</v>
      </c>
      <c r="V4007">
        <f t="shared" si="49"/>
        <v>100.00000000000001</v>
      </c>
    </row>
    <row r="4008" spans="1:22" x14ac:dyDescent="0.3">
      <c r="A4008" t="s">
        <v>226</v>
      </c>
      <c r="B4008" t="s">
        <v>273</v>
      </c>
      <c r="C4008" t="s">
        <v>386</v>
      </c>
      <c r="D4008">
        <f>100*data!D4008/data!$V4008</f>
        <v>7.7714285714285714</v>
      </c>
      <c r="E4008">
        <f>100*data!E4008/data!$V4008</f>
        <v>0.5714285714285714</v>
      </c>
      <c r="F4008">
        <f>100*data!F4008/data!$V4008</f>
        <v>6.4</v>
      </c>
      <c r="G4008">
        <f>100*data!G4008/data!$V4008</f>
        <v>14.057142857142857</v>
      </c>
      <c r="H4008">
        <f>100*data!H4008/data!$V4008</f>
        <v>3.2</v>
      </c>
      <c r="I4008">
        <f>100*data!I4008/data!$V4008</f>
        <v>3.8857142857142857</v>
      </c>
      <c r="J4008">
        <f>100*data!J4008/data!$V4008</f>
        <v>5.371428571428571</v>
      </c>
      <c r="K4008">
        <f>100*data!K4008/data!$V4008</f>
        <v>3.8857142857142857</v>
      </c>
      <c r="L4008">
        <f>100*data!L4008/data!$V4008</f>
        <v>4</v>
      </c>
      <c r="M4008">
        <f>100*data!M4008/data!$V4008</f>
        <v>8.9142857142857146</v>
      </c>
      <c r="N4008">
        <f>100*data!N4008/data!$V4008</f>
        <v>2.2857142857142856</v>
      </c>
      <c r="O4008">
        <f>100*data!O4008/data!$V4008</f>
        <v>3.657142857142857</v>
      </c>
      <c r="P4008">
        <f>100*data!P4008/data!$V4008</f>
        <v>17.142857142857142</v>
      </c>
      <c r="Q4008">
        <f>100*data!Q4008/data!$V4008</f>
        <v>7.7714285714285714</v>
      </c>
      <c r="R4008">
        <f>100*data!R4008/data!$V4008</f>
        <v>0.8</v>
      </c>
      <c r="S4008">
        <f>100*data!S4008/data!$V4008</f>
        <v>1.9428571428571428</v>
      </c>
      <c r="T4008">
        <f>100*data!T4008/data!$V4008</f>
        <v>3.2</v>
      </c>
      <c r="U4008">
        <f>100*data!U4008/data!$V4008</f>
        <v>5.1428571428571432</v>
      </c>
      <c r="V4008">
        <f t="shared" si="49"/>
        <v>99.999999999999986</v>
      </c>
    </row>
    <row r="4009" spans="1:22" x14ac:dyDescent="0.3">
      <c r="A4009" t="s">
        <v>93</v>
      </c>
      <c r="B4009" t="s">
        <v>273</v>
      </c>
      <c r="C4009" t="s">
        <v>386</v>
      </c>
      <c r="D4009">
        <f>100*data!D4009/data!$V4009</f>
        <v>12.703862660944205</v>
      </c>
      <c r="E4009">
        <f>100*data!E4009/data!$V4009</f>
        <v>1.5450643776824033</v>
      </c>
      <c r="F4009">
        <f>100*data!F4009/data!$V4009</f>
        <v>6.0085836909871242</v>
      </c>
      <c r="G4009">
        <f>100*data!G4009/data!$V4009</f>
        <v>14.334763948497853</v>
      </c>
      <c r="H4009">
        <f>100*data!H4009/data!$V4009</f>
        <v>2.9184549356223175</v>
      </c>
      <c r="I4009">
        <f>100*data!I4009/data!$V4009</f>
        <v>3.0042918454935621</v>
      </c>
      <c r="J4009">
        <f>100*data!J4009/data!$V4009</f>
        <v>7.2103004291845494</v>
      </c>
      <c r="K4009">
        <f>100*data!K4009/data!$V4009</f>
        <v>3.0042918454935621</v>
      </c>
      <c r="L4009">
        <f>100*data!L4009/data!$V4009</f>
        <v>5.836909871244635</v>
      </c>
      <c r="M4009">
        <f>100*data!M4009/data!$V4009</f>
        <v>6.3519313304721026</v>
      </c>
      <c r="N4009">
        <f>100*data!N4009/data!$V4009</f>
        <v>1.4592274678111588</v>
      </c>
      <c r="O4009">
        <f>100*data!O4009/data!$V4009</f>
        <v>3.6051502145922747</v>
      </c>
      <c r="P4009">
        <f>100*data!P4009/data!$V4009</f>
        <v>14.420600858369099</v>
      </c>
      <c r="Q4009">
        <f>100*data!Q4009/data!$V4009</f>
        <v>6.866952789699571</v>
      </c>
      <c r="R4009">
        <f>100*data!R4009/data!$V4009</f>
        <v>0.60085836909871249</v>
      </c>
      <c r="S4009">
        <f>100*data!S4009/data!$V4009</f>
        <v>1.6309012875536482</v>
      </c>
      <c r="T4009">
        <f>100*data!T4009/data!$V4009</f>
        <v>2.7467811158798283</v>
      </c>
      <c r="U4009">
        <f>100*data!U4009/data!$V4009</f>
        <v>5.7510729613733904</v>
      </c>
      <c r="V4009">
        <f t="shared" si="49"/>
        <v>99.999999999999986</v>
      </c>
    </row>
    <row r="4010" spans="1:22" x14ac:dyDescent="0.3">
      <c r="A4010" t="s">
        <v>106</v>
      </c>
      <c r="B4010" t="s">
        <v>273</v>
      </c>
      <c r="C4010" t="s">
        <v>386</v>
      </c>
      <c r="D4010">
        <f>100*data!D4010/data!$V4010</f>
        <v>12.234580384226492</v>
      </c>
      <c r="E4010">
        <f>100*data!E4010/data!$V4010</f>
        <v>0.50556117290192115</v>
      </c>
      <c r="F4010">
        <f>100*data!F4010/data!$V4010</f>
        <v>6.268958543983822</v>
      </c>
      <c r="G4010">
        <f>100*data!G4010/data!$V4010</f>
        <v>14.661274014155714</v>
      </c>
      <c r="H4010">
        <f>100*data!H4010/data!$V4010</f>
        <v>4.3478260869565215</v>
      </c>
      <c r="I4010">
        <f>100*data!I4010/data!$V4010</f>
        <v>3.3367037411526796</v>
      </c>
      <c r="J4010">
        <f>100*data!J4010/data!$V4010</f>
        <v>5.6622851365015165</v>
      </c>
      <c r="K4010">
        <f>100*data!K4010/data!$V4010</f>
        <v>6.268958543983822</v>
      </c>
      <c r="L4010">
        <f>100*data!L4010/data!$V4010</f>
        <v>7.3811931243680489</v>
      </c>
      <c r="M4010">
        <f>100*data!M4010/data!$V4010</f>
        <v>3.8422649140546006</v>
      </c>
      <c r="N4010">
        <f>100*data!N4010/data!$V4010</f>
        <v>1.6177957532861476</v>
      </c>
      <c r="O4010">
        <f>100*data!O4010/data!$V4010</f>
        <v>3.3367037411526796</v>
      </c>
      <c r="P4010">
        <f>100*data!P4010/data!$V4010</f>
        <v>12.133468149646108</v>
      </c>
      <c r="Q4010">
        <f>100*data!Q4010/data!$V4010</f>
        <v>7.482305358948433</v>
      </c>
      <c r="R4010">
        <f>100*data!R4010/data!$V4010</f>
        <v>0.80889787664307378</v>
      </c>
      <c r="S4010">
        <f>100*data!S4010/data!$V4010</f>
        <v>1.6177957532861476</v>
      </c>
      <c r="T4010">
        <f>100*data!T4010/data!$V4010</f>
        <v>2.8311425682507583</v>
      </c>
      <c r="U4010">
        <f>100*data!U4010/data!$V4010</f>
        <v>5.6622851365015165</v>
      </c>
      <c r="V4010">
        <f t="shared" si="49"/>
        <v>100</v>
      </c>
    </row>
    <row r="4011" spans="1:22" x14ac:dyDescent="0.3">
      <c r="A4011" t="s">
        <v>116</v>
      </c>
      <c r="B4011" t="s">
        <v>273</v>
      </c>
      <c r="C4011" t="s">
        <v>386</v>
      </c>
      <c r="D4011">
        <f>100*data!D4011/data!$V4011</f>
        <v>15.175375805297065</v>
      </c>
      <c r="E4011">
        <f>100*data!E4011/data!$V4011</f>
        <v>0.35790980672870437</v>
      </c>
      <c r="F4011">
        <f>100*data!F4011/data!$V4011</f>
        <v>7.1581961345740872</v>
      </c>
      <c r="G4011">
        <f>100*data!G4011/data!$V4011</f>
        <v>14.316392269148174</v>
      </c>
      <c r="H4011">
        <f>100*data!H4011/data!$V4011</f>
        <v>3.8654259126700072</v>
      </c>
      <c r="I4011">
        <f>100*data!I4011/data!$V4011</f>
        <v>3.5790980672870436</v>
      </c>
      <c r="J4011">
        <f>100*data!J4011/data!$V4011</f>
        <v>6.513958482462419</v>
      </c>
      <c r="K4011">
        <f>100*data!K4011/data!$V4011</f>
        <v>3.0064423765211168</v>
      </c>
      <c r="L4011">
        <f>100*data!L4011/data!$V4011</f>
        <v>5.8697208303507518</v>
      </c>
      <c r="M4011">
        <f>100*data!M4011/data!$V4011</f>
        <v>4.7959914101646381</v>
      </c>
      <c r="N4011">
        <f>100*data!N4011/data!$V4011</f>
        <v>1.64638511095204</v>
      </c>
      <c r="O4011">
        <f>100*data!O4011/data!$V4011</f>
        <v>3.1496062992125986</v>
      </c>
      <c r="P4011">
        <f>100*data!P4011/data!$V4011</f>
        <v>12.312097351467431</v>
      </c>
      <c r="Q4011">
        <f>100*data!Q4011/data!$V4011</f>
        <v>6.442376521116679</v>
      </c>
      <c r="R4011">
        <f>100*data!R4011/data!$V4011</f>
        <v>1.0737294201861132</v>
      </c>
      <c r="S4011">
        <f>100*data!S4011/data!$V4011</f>
        <v>1.5032211882605584</v>
      </c>
      <c r="T4011">
        <f>100*data!T4011/data!$V4011</f>
        <v>3.2211882605583395</v>
      </c>
      <c r="U4011">
        <f>100*data!U4011/data!$V4011</f>
        <v>6.0128847530422336</v>
      </c>
      <c r="V4011">
        <f t="shared" si="49"/>
        <v>99.999999999999972</v>
      </c>
    </row>
    <row r="4012" spans="1:22" x14ac:dyDescent="0.3">
      <c r="A4012" t="s">
        <v>374</v>
      </c>
      <c r="B4012" t="s">
        <v>273</v>
      </c>
      <c r="C4012" t="s">
        <v>386</v>
      </c>
      <c r="D4012">
        <f>100*data!D4012/data!$V4012</f>
        <v>15.56636553161918</v>
      </c>
      <c r="E4012">
        <f>100*data!E4012/data!$V4012</f>
        <v>0.34746351633078526</v>
      </c>
      <c r="F4012">
        <f>100*data!F4012/data!$V4012</f>
        <v>6.8797776233495487</v>
      </c>
      <c r="G4012">
        <f>100*data!G4012/data!$V4012</f>
        <v>12.161223071577485</v>
      </c>
      <c r="H4012">
        <f>100*data!H4012/data!$V4012</f>
        <v>3.4746351633078527</v>
      </c>
      <c r="I4012">
        <f>100*data!I4012/data!$V4012</f>
        <v>2.7797081306462821</v>
      </c>
      <c r="J4012">
        <f>100*data!J4012/data!$V4012</f>
        <v>6.1848505906879776</v>
      </c>
      <c r="K4012">
        <f>100*data!K4012/data!$V4012</f>
        <v>3.1271716469770676</v>
      </c>
      <c r="L4012">
        <f>100*data!L4012/data!$V4012</f>
        <v>5.9068797776233497</v>
      </c>
      <c r="M4012">
        <f>100*data!M4012/data!$V4012</f>
        <v>4.4475330090340517</v>
      </c>
      <c r="N4012">
        <f>100*data!N4012/data!$V4012</f>
        <v>1.6678248783877694</v>
      </c>
      <c r="O4012">
        <f>100*data!O4012/data!$V4012</f>
        <v>3.6831132731063239</v>
      </c>
      <c r="P4012">
        <f>100*data!P4012/data!$V4012</f>
        <v>13.829047949965254</v>
      </c>
      <c r="Q4012">
        <f>100*data!Q4012/data!$V4012</f>
        <v>7.4357192494788045</v>
      </c>
      <c r="R4012">
        <f>100*data!R4012/data!$V4012</f>
        <v>0.76441973592772761</v>
      </c>
      <c r="S4012">
        <f>100*data!S4012/data!$V4012</f>
        <v>1.459346768589298</v>
      </c>
      <c r="T4012">
        <f>100*data!T4012/data!$V4012</f>
        <v>4.1000694927032661</v>
      </c>
      <c r="U4012">
        <f>100*data!U4012/data!$V4012</f>
        <v>6.1848505906879776</v>
      </c>
      <c r="V4012">
        <f t="shared" si="49"/>
        <v>100.00000000000001</v>
      </c>
    </row>
    <row r="4015" spans="1:22" x14ac:dyDescent="0.3">
      <c r="A4015" t="s">
        <v>384</v>
      </c>
      <c r="B4015" t="s">
        <v>384</v>
      </c>
      <c r="D4015">
        <f>100*data!D4015/data!$V4015</f>
        <v>0.79719356332712532</v>
      </c>
      <c r="E4015">
        <f>100*data!E4015/data!$V4015</f>
        <v>0.49730162953327883</v>
      </c>
      <c r="F4015">
        <f>100*data!F4015/data!$V4015</f>
        <v>4.6580148008001494</v>
      </c>
      <c r="G4015">
        <f>100*data!G4015/data!$V4015</f>
        <v>12.571811472098226</v>
      </c>
      <c r="H4015">
        <f>100*data!H4015/data!$V4015</f>
        <v>2.5623844200720662</v>
      </c>
      <c r="I4015">
        <f>100*data!I4015/data!$V4015</f>
        <v>4.1242531442667429</v>
      </c>
      <c r="J4015">
        <f>100*data!J4015/data!$V4015</f>
        <v>8.7812825389317535</v>
      </c>
      <c r="K4015">
        <f>100*data!K4015/data!$V4015</f>
        <v>5.3468136892620297</v>
      </c>
      <c r="L4015">
        <f>100*data!L4015/data!$V4015</f>
        <v>5.7459031739931614</v>
      </c>
      <c r="M4015">
        <f>100*data!M4015/data!$V4015</f>
        <v>9.3600444089698236</v>
      </c>
      <c r="N4015">
        <f>100*data!N4015/data!$V4015</f>
        <v>2.5213258311079576</v>
      </c>
      <c r="O4015">
        <f>100*data!O4015/data!$V4015</f>
        <v>4.1183407074559115</v>
      </c>
      <c r="P4015">
        <f>100*data!P4015/data!$V4015</f>
        <v>17.651251630025982</v>
      </c>
      <c r="Q4015">
        <f>100*data!Q4015/data!$V4015</f>
        <v>8.947487707058464</v>
      </c>
      <c r="R4015">
        <f>100*data!R4015/data!$V4015</f>
        <v>8.7372677315622302E-2</v>
      </c>
      <c r="S4015">
        <f>100*data!S4015/data!$V4015</f>
        <v>1.7609207634926736</v>
      </c>
      <c r="T4015">
        <f>100*data!T4015/data!$V4015</f>
        <v>4.0687419319872689</v>
      </c>
      <c r="U4015">
        <f>100*data!U4015/data!$V4015</f>
        <v>6.3995559103017641</v>
      </c>
      <c r="V4015">
        <f t="shared" ref="V4015:V4022" si="50">SUM(D4015:U4015)</f>
        <v>100</v>
      </c>
    </row>
    <row r="4016" spans="1:22" x14ac:dyDescent="0.3">
      <c r="A4016" t="s">
        <v>382</v>
      </c>
      <c r="B4016" t="s">
        <v>382</v>
      </c>
      <c r="D4016">
        <f>100*data!D4016/data!$V4016</f>
        <v>4.9848580885977887</v>
      </c>
      <c r="E4016">
        <f>100*data!E4016/data!$V4016</f>
        <v>0.50426086344108745</v>
      </c>
      <c r="F4016">
        <f>100*data!F4016/data!$V4016</f>
        <v>5.1524755264455244</v>
      </c>
      <c r="G4016">
        <f>100*data!G4016/data!$V4016</f>
        <v>13.953095288400592</v>
      </c>
      <c r="H4016">
        <f>100*data!H4016/data!$V4016</f>
        <v>3.2044510176773011</v>
      </c>
      <c r="I4016">
        <f>100*data!I4016/data!$V4016</f>
        <v>3.8382984717233608</v>
      </c>
      <c r="J4016">
        <f>100*data!J4016/data!$V4016</f>
        <v>6.5201774772871328</v>
      </c>
      <c r="K4016">
        <f>100*data!K4016/data!$V4016</f>
        <v>5.6609620395802525</v>
      </c>
      <c r="L4016">
        <f>100*data!L4016/data!$V4016</f>
        <v>5.2834706669483769</v>
      </c>
      <c r="M4016">
        <f>100*data!M4016/data!$V4016</f>
        <v>7.4061553630537365</v>
      </c>
      <c r="N4016">
        <f>100*data!N4016/data!$V4016</f>
        <v>2.1536727938587226</v>
      </c>
      <c r="O4016">
        <f>100*data!O4016/data!$V4016</f>
        <v>3.6692724839777449</v>
      </c>
      <c r="P4016">
        <f>100*data!P4016/data!$V4016</f>
        <v>17.11528980914149</v>
      </c>
      <c r="Q4016">
        <f>100*data!Q4016/data!$V4016</f>
        <v>8.3625607437143454</v>
      </c>
      <c r="R4016">
        <f>100*data!R4016/data!$V4016</f>
        <v>0.45918726670892318</v>
      </c>
      <c r="S4016">
        <f>100*data!S4016/data!$V4016</f>
        <v>1.7268821748010423</v>
      </c>
      <c r="T4016">
        <f>100*data!T4016/data!$V4016</f>
        <v>3.4608070990914852</v>
      </c>
      <c r="U4016">
        <f>100*data!U4016/data!$V4016</f>
        <v>6.5441228255510948</v>
      </c>
      <c r="V4016">
        <f t="shared" si="50"/>
        <v>100</v>
      </c>
    </row>
    <row r="4017" spans="1:22" x14ac:dyDescent="0.3">
      <c r="A4017" t="s">
        <v>386</v>
      </c>
      <c r="B4017" t="s">
        <v>386</v>
      </c>
      <c r="D4017">
        <f>100*data!D4017/data!$V4017</f>
        <v>11.738900234475455</v>
      </c>
      <c r="E4017">
        <f>100*data!E4017/data!$V4017</f>
        <v>0.57106119053021709</v>
      </c>
      <c r="F4017">
        <f>100*data!F4017/data!$V4017</f>
        <v>5.8193404432342488</v>
      </c>
      <c r="G4017">
        <f>100*data!G4017/data!$V4017</f>
        <v>13.829324559413054</v>
      </c>
      <c r="H4017">
        <f>100*data!H4017/data!$V4017</f>
        <v>3.2722562589819226</v>
      </c>
      <c r="I4017">
        <f>100*data!I4017/data!$V4017</f>
        <v>3.53509568111338</v>
      </c>
      <c r="J4017">
        <f>100*data!J4017/data!$V4017</f>
        <v>6.8149156644731868</v>
      </c>
      <c r="K4017">
        <f>100*data!K4017/data!$V4017</f>
        <v>4.0201195068451705</v>
      </c>
      <c r="L4017">
        <f>100*data!L4017/data!$V4017</f>
        <v>6.2268360940927314</v>
      </c>
      <c r="M4017">
        <f>100*data!M4017/data!$V4017</f>
        <v>5.3418803418803416</v>
      </c>
      <c r="N4017">
        <f>100*data!N4017/data!$V4017</f>
        <v>1.7245291581574766</v>
      </c>
      <c r="O4017">
        <f>100*data!O4017/data!$V4017</f>
        <v>3.4613493684290146</v>
      </c>
      <c r="P4017">
        <f>100*data!P4017/data!$V4017</f>
        <v>14.52991452991453</v>
      </c>
      <c r="Q4017">
        <f>100*data!Q4017/data!$V4017</f>
        <v>7.5892519476590277</v>
      </c>
      <c r="R4017">
        <f>100*data!R4017/data!$V4017</f>
        <v>0.7752817487330762</v>
      </c>
      <c r="S4017">
        <f>100*data!S4017/data!$V4017</f>
        <v>1.595000378186219</v>
      </c>
      <c r="T4017">
        <f>100*data!T4017/data!$V4017</f>
        <v>3.1531276000302548</v>
      </c>
      <c r="U4017">
        <f>100*data!U4017/data!$V4017</f>
        <v>6.0018152938506919</v>
      </c>
      <c r="V4017">
        <f t="shared" si="50"/>
        <v>100</v>
      </c>
    </row>
    <row r="4018" spans="1:22" x14ac:dyDescent="0.3">
      <c r="A4018" t="s">
        <v>136</v>
      </c>
      <c r="C4018" t="s">
        <v>136</v>
      </c>
      <c r="D4018">
        <f>100*data!D4018/data!$V4018</f>
        <v>0.15341440598690365</v>
      </c>
      <c r="E4018">
        <f>100*data!E4018/data!$V4018</f>
        <v>0.52104770813844714</v>
      </c>
      <c r="F4018">
        <f>100*data!F4018/data!$V4018</f>
        <v>2.7390084190832553</v>
      </c>
      <c r="G4018">
        <f>100*data!G4018/data!$V4018</f>
        <v>11.056127221702527</v>
      </c>
      <c r="H4018">
        <f>100*data!H4018/data!$V4018</f>
        <v>1.3199251637043967</v>
      </c>
      <c r="I4018">
        <f>100*data!I4018/data!$V4018</f>
        <v>3.8643592142188963</v>
      </c>
      <c r="J4018">
        <f>100*data!J4018/data!$V4018</f>
        <v>8.3489242282507021</v>
      </c>
      <c r="K4018">
        <f>100*data!K4018/data!$V4018</f>
        <v>3.3882132834424694</v>
      </c>
      <c r="L4018">
        <f>100*data!L4018/data!$V4018</f>
        <v>4.7792329279700656</v>
      </c>
      <c r="M4018">
        <f>100*data!M4018/data!$V4018</f>
        <v>12.781103835360149</v>
      </c>
      <c r="N4018">
        <f>100*data!N4018/data!$V4018</f>
        <v>2.9401309635173059</v>
      </c>
      <c r="O4018">
        <f>100*data!O4018/data!$V4018</f>
        <v>4.9092609915809167</v>
      </c>
      <c r="P4018">
        <f>100*data!P4018/data!$V4018</f>
        <v>21.738072965388213</v>
      </c>
      <c r="Q4018">
        <f>100*data!Q4018/data!$V4018</f>
        <v>9.3208606173994379</v>
      </c>
      <c r="R4018">
        <f>100*data!R4018/data!$V4018</f>
        <v>1.6838166510757719E-2</v>
      </c>
      <c r="S4018">
        <f>100*data!S4018/data!$V4018</f>
        <v>1.7390084190832553</v>
      </c>
      <c r="T4018">
        <f>100*data!T4018/data!$V4018</f>
        <v>3.5472404115996259</v>
      </c>
      <c r="U4018">
        <f>100*data!U4018/data!$V4018</f>
        <v>6.8372310570626755</v>
      </c>
      <c r="V4018">
        <f t="shared" si="50"/>
        <v>99.999999999999986</v>
      </c>
    </row>
    <row r="4019" spans="1:22" x14ac:dyDescent="0.3">
      <c r="A4019" t="s">
        <v>196</v>
      </c>
      <c r="C4019" t="s">
        <v>196</v>
      </c>
      <c r="D4019">
        <f>100*data!D4019/data!$V4019</f>
        <v>0.92387667919090022</v>
      </c>
      <c r="E4019">
        <f>100*data!E4019/data!$V4019</f>
        <v>0.51212105615317305</v>
      </c>
      <c r="F4019">
        <f>100*data!F4019/data!$V4019</f>
        <v>6.3062947140871897</v>
      </c>
      <c r="G4019">
        <f>100*data!G4019/data!$V4019</f>
        <v>12.269030830202276</v>
      </c>
      <c r="H4019">
        <f>100*data!H4019/data!$V4019</f>
        <v>3.3738226362653765</v>
      </c>
      <c r="I4019">
        <f>100*data!I4019/data!$V4019</f>
        <v>4.703021256884039</v>
      </c>
      <c r="J4019">
        <f>100*data!J4019/data!$V4019</f>
        <v>10.04169025683257</v>
      </c>
      <c r="K4019">
        <f>100*data!K4019/data!$V4019</f>
        <v>7.2713469555818619</v>
      </c>
      <c r="L4019">
        <f>100*data!L4019/data!$V4019</f>
        <v>7.0127129548612901</v>
      </c>
      <c r="M4019">
        <f>100*data!M4019/data!$V4019</f>
        <v>5.8675176282876116</v>
      </c>
      <c r="N4019">
        <f>100*data!N4019/data!$V4019</f>
        <v>2.3585876782129804</v>
      </c>
      <c r="O4019">
        <f>100*data!O4019/data!$V4019</f>
        <v>3.8872304287405424</v>
      </c>
      <c r="P4019">
        <f>100*data!P4019/data!$V4019</f>
        <v>14.253178238715323</v>
      </c>
      <c r="Q4019">
        <f>100*data!Q4019/data!$V4019</f>
        <v>8.4422770085953989</v>
      </c>
      <c r="R4019">
        <f>100*data!R4019/data!$V4019</f>
        <v>6.6910288743630655E-2</v>
      </c>
      <c r="S4019">
        <f>100*data!S4019/data!$V4019</f>
        <v>1.7332338257244326</v>
      </c>
      <c r="T4019">
        <f>100*data!T4019/data!$V4019</f>
        <v>4.7313294559678827</v>
      </c>
      <c r="U4019">
        <f>100*data!U4019/data!$V4019</f>
        <v>6.2458181069535232</v>
      </c>
      <c r="V4019">
        <f t="shared" si="50"/>
        <v>99.999999999999986</v>
      </c>
    </row>
    <row r="4020" spans="1:22" x14ac:dyDescent="0.3">
      <c r="A4020" t="s">
        <v>270</v>
      </c>
      <c r="C4020" t="s">
        <v>270</v>
      </c>
      <c r="D4020">
        <f>100*data!D4020/data!$V4020</f>
        <v>6.5550868047886208</v>
      </c>
      <c r="E4020">
        <f>100*data!E4020/data!$V4020</f>
        <v>0.51795732650086146</v>
      </c>
      <c r="F4020">
        <f>100*data!F4020/data!$V4020</f>
        <v>5.5064717056147012</v>
      </c>
      <c r="G4020">
        <f>100*data!G4020/data!$V4020</f>
        <v>14.509983655077969</v>
      </c>
      <c r="H4020">
        <f>100*data!H4020/data!$V4020</f>
        <v>3.1734549631134867</v>
      </c>
      <c r="I4020">
        <f>100*data!I4020/data!$V4020</f>
        <v>3.7803154128197201</v>
      </c>
      <c r="J4020">
        <f>100*data!J4020/data!$V4020</f>
        <v>6.9421743163846799</v>
      </c>
      <c r="K4020">
        <f>100*data!K4020/data!$V4020</f>
        <v>4.579891328356231</v>
      </c>
      <c r="L4020">
        <f>100*data!L4020/data!$V4020</f>
        <v>5.5848831558952154</v>
      </c>
      <c r="M4020">
        <f>100*data!M4020/data!$V4020</f>
        <v>6.9051773644917613</v>
      </c>
      <c r="N4020">
        <f>100*data!N4020/data!$V4020</f>
        <v>2.0541591200247384</v>
      </c>
      <c r="O4020">
        <f>100*data!O4020/data!$V4020</f>
        <v>3.6041657463444801</v>
      </c>
      <c r="P4020">
        <f>100*data!P4020/data!$V4020</f>
        <v>16.0837345938066</v>
      </c>
      <c r="Q4020">
        <f>100*data!Q4020/data!$V4020</f>
        <v>8.4292309051552774</v>
      </c>
      <c r="R4020">
        <f>100*data!R4020/data!$V4020</f>
        <v>0.5008393338339886</v>
      </c>
      <c r="S4020">
        <f>100*data!S4020/data!$V4020</f>
        <v>1.7117992666872819</v>
      </c>
      <c r="T4020">
        <f>100*data!T4020/data!$V4020</f>
        <v>3.524649909440297</v>
      </c>
      <c r="U4020">
        <f>100*data!U4020/data!$V4020</f>
        <v>6.0360250916640901</v>
      </c>
      <c r="V4020">
        <f t="shared" si="50"/>
        <v>100</v>
      </c>
    </row>
    <row r="4021" spans="1:22" x14ac:dyDescent="0.3">
      <c r="A4021" t="s">
        <v>273</v>
      </c>
      <c r="C4021" t="s">
        <v>273</v>
      </c>
      <c r="D4021">
        <f>100*data!D4021/data!$V4021</f>
        <v>6.5510863263672254</v>
      </c>
      <c r="E4021">
        <f>100*data!E4021/data!$V4021</f>
        <v>0.51955939596389034</v>
      </c>
      <c r="F4021">
        <f>100*data!F4021/data!$V4021</f>
        <v>5.5036855036855039</v>
      </c>
      <c r="G4021">
        <f>100*data!G4021/data!$V4021</f>
        <v>14.510670016287994</v>
      </c>
      <c r="H4021">
        <f>100*data!H4021/data!$V4021</f>
        <v>3.1764348618281204</v>
      </c>
      <c r="I4021">
        <f>100*data!I4021/data!$V4021</f>
        <v>3.7799188360986116</v>
      </c>
      <c r="J4021">
        <f>100*data!J4021/data!$V4021</f>
        <v>6.9392375010352536</v>
      </c>
      <c r="K4021">
        <f>100*data!K4021/data!$V4021</f>
        <v>4.5777544653949152</v>
      </c>
      <c r="L4021">
        <f>100*data!L4021/data!$V4021</f>
        <v>5.5837451343069322</v>
      </c>
      <c r="M4021">
        <f>100*data!M4021/data!$V4021</f>
        <v>6.9055572426358944</v>
      </c>
      <c r="N4021">
        <f>100*data!N4021/data!$V4021</f>
        <v>2.0572564392789112</v>
      </c>
      <c r="O4021">
        <f>100*data!O4021/data!$V4021</f>
        <v>3.6043397841150648</v>
      </c>
      <c r="P4021">
        <f>100*data!P4021/data!$V4021</f>
        <v>16.083703724153164</v>
      </c>
      <c r="Q4021">
        <f>100*data!Q4021/data!$V4021</f>
        <v>8.4277944952102253</v>
      </c>
      <c r="R4021">
        <f>100*data!R4021/data!$V4021</f>
        <v>0.50354746983960463</v>
      </c>
      <c r="S4021">
        <f>100*data!S4021/data!$V4021</f>
        <v>1.7105154183805868</v>
      </c>
      <c r="T4021">
        <f>100*data!T4021/data!$V4021</f>
        <v>3.5270408304116168</v>
      </c>
      <c r="U4021">
        <f>100*data!U4021/data!$V4021</f>
        <v>6.0381525550064872</v>
      </c>
      <c r="V4021">
        <f t="shared" si="50"/>
        <v>99.999999999999986</v>
      </c>
    </row>
    <row r="4022" spans="1:22" x14ac:dyDescent="0.3">
      <c r="A4022" t="s">
        <v>1</v>
      </c>
      <c r="C4022" t="s">
        <v>1</v>
      </c>
      <c r="D4022">
        <f>100*data!D4022/data!$V4022</f>
        <v>4.8798441221043518</v>
      </c>
      <c r="E4022">
        <f>100*data!E4022/data!$V4022</f>
        <v>0.50227321931153934</v>
      </c>
      <c r="F4022">
        <f>100*data!F4022/data!$V4022</f>
        <v>5.3665295518510501</v>
      </c>
      <c r="G4022">
        <f>100*data!G4022/data!$V4022</f>
        <v>13.138774626542542</v>
      </c>
      <c r="H4022">
        <f>100*data!H4022/data!$V4022</f>
        <v>3.2483221476510069</v>
      </c>
      <c r="I4022">
        <f>100*data!I4022/data!$V4022</f>
        <v>3.7999567005845423</v>
      </c>
      <c r="J4022">
        <f>100*data!J4022/data!$V4022</f>
        <v>8.0311755791296822</v>
      </c>
      <c r="K4022">
        <f>100*data!K4022/data!$V4022</f>
        <v>6.0489283394674169</v>
      </c>
      <c r="L4022">
        <f>100*data!L4022/data!$V4022</f>
        <v>6.1987443169517213</v>
      </c>
      <c r="M4022">
        <f>100*data!M4022/data!$V4022</f>
        <v>7.5115825936349863</v>
      </c>
      <c r="N4022">
        <f>100*data!N4022/data!$V4022</f>
        <v>2.015154795410262</v>
      </c>
      <c r="O4022">
        <f>100*data!O4022/data!$V4022</f>
        <v>3.4700151547954103</v>
      </c>
      <c r="P4022">
        <f>100*data!P4022/data!$V4022</f>
        <v>15.424983762719203</v>
      </c>
      <c r="Q4022">
        <f>100*data!Q4022/data!$V4022</f>
        <v>8.1532799307209345</v>
      </c>
      <c r="R4022">
        <f>100*data!R4022/data!$V4022</f>
        <v>0.37237497293786531</v>
      </c>
      <c r="S4022">
        <f>100*data!S4022/data!$V4022</f>
        <v>1.705996969040918</v>
      </c>
      <c r="T4022">
        <f>100*data!T4022/data!$V4022</f>
        <v>3.7428014721801257</v>
      </c>
      <c r="U4022">
        <f>100*data!U4022/data!$V4022</f>
        <v>6.3892617449664426</v>
      </c>
      <c r="V4022">
        <f t="shared" si="50"/>
        <v>100</v>
      </c>
    </row>
    <row r="4025" spans="1:22" x14ac:dyDescent="0.3">
      <c r="A4025" t="s">
        <v>391</v>
      </c>
      <c r="B4025" t="s">
        <v>384</v>
      </c>
      <c r="C4025" t="s">
        <v>270</v>
      </c>
      <c r="D4025">
        <f>100*data!D4025/data!$V4025</f>
        <v>2.7033453006490884</v>
      </c>
      <c r="E4025">
        <f>100*data!E4025/data!$V4025</f>
        <v>0.4850329299317625</v>
      </c>
      <c r="F4025">
        <f>100*data!F4025/data!$V4025</f>
        <v>4.6981621056135427</v>
      </c>
      <c r="G4025">
        <f>100*data!G4025/data!$V4025</f>
        <v>14.101619154045508</v>
      </c>
      <c r="H4025">
        <f>100*data!H4025/data!$V4025</f>
        <v>2.8222259207304026</v>
      </c>
      <c r="I4025">
        <f>100*data!I4025/data!$V4025</f>
        <v>4.0205425711500515</v>
      </c>
      <c r="J4025">
        <f>100*data!J4025/data!$V4025</f>
        <v>7.1399700420837391</v>
      </c>
      <c r="K4025">
        <f>100*data!K4025/data!$V4025</f>
        <v>3.8398440286264535</v>
      </c>
      <c r="L4025">
        <f>100*data!L4025/data!$V4025</f>
        <v>4.600679997146865</v>
      </c>
      <c r="M4025">
        <f>100*data!M4025/data!$V4025</f>
        <v>9.4700301956775004</v>
      </c>
      <c r="N4025">
        <f>100*data!N4025/data!$V4025</f>
        <v>2.4584512232815805</v>
      </c>
      <c r="O4025">
        <f>100*data!O4025/data!$V4025</f>
        <v>3.8232007418150693</v>
      </c>
      <c r="P4025">
        <f>100*data!P4025/data!$V4025</f>
        <v>18.949570840961506</v>
      </c>
      <c r="Q4025">
        <f>100*data!Q4025/data!$V4025</f>
        <v>9.0943674362205478</v>
      </c>
      <c r="R4025">
        <f>100*data!R4025/data!$V4025</f>
        <v>0.20922989134311323</v>
      </c>
      <c r="S4025">
        <f>100*data!S4025/data!$V4025</f>
        <v>1.7213913787774318</v>
      </c>
      <c r="T4025">
        <f>100*data!T4025/data!$V4025</f>
        <v>3.5997051760621983</v>
      </c>
      <c r="U4025">
        <f>100*data!U4025/data!$V4025</f>
        <v>6.2626310658836397</v>
      </c>
      <c r="V4025">
        <f t="shared" ref="V4025:V4029" si="51">SUM(D4025:U4025)</f>
        <v>100</v>
      </c>
    </row>
    <row r="4026" spans="1:22" x14ac:dyDescent="0.3">
      <c r="A4026" t="s">
        <v>392</v>
      </c>
      <c r="B4026" t="s">
        <v>384</v>
      </c>
      <c r="C4026" t="s">
        <v>273</v>
      </c>
      <c r="D4026">
        <f>100*data!D4026/data!$V4026</f>
        <v>1.6108908858320568</v>
      </c>
      <c r="E4026">
        <f>100*data!E4026/data!$V4026</f>
        <v>0.49432239927983701</v>
      </c>
      <c r="F4026">
        <f>100*data!F4026/data!$V4026</f>
        <v>5.2622435603847189</v>
      </c>
      <c r="G4026">
        <f>100*data!G4026/data!$V4026</f>
        <v>15.077622830430045</v>
      </c>
      <c r="H4026">
        <f>100*data!H4026/data!$V4026</f>
        <v>3.0638512926609707</v>
      </c>
      <c r="I4026">
        <f>100*data!I4026/data!$V4026</f>
        <v>3.8850897834773135</v>
      </c>
      <c r="J4026">
        <f>100*data!J4026/data!$V4026</f>
        <v>7.3311328353258896</v>
      </c>
      <c r="K4026">
        <f>100*data!K4026/data!$V4026</f>
        <v>5.1058923861716075</v>
      </c>
      <c r="L4026">
        <f>100*data!L4026/data!$V4026</f>
        <v>5.3822707244271069</v>
      </c>
      <c r="M4026">
        <f>100*data!M4026/data!$V4026</f>
        <v>8.4477013218781085</v>
      </c>
      <c r="N4026">
        <f>100*data!N4026/data!$V4026</f>
        <v>2.1999715725137796</v>
      </c>
      <c r="O4026">
        <f>100*data!O4026/data!$V4026</f>
        <v>3.6245044931221275</v>
      </c>
      <c r="P4026">
        <f>100*data!P4026/data!$V4026</f>
        <v>16.969629968887695</v>
      </c>
      <c r="Q4026">
        <f>100*data!Q4026/data!$V4026</f>
        <v>9.3021052132851114</v>
      </c>
      <c r="R4026">
        <f>100*data!R4026/data!$V4026</f>
        <v>0.18477866043367711</v>
      </c>
      <c r="S4026">
        <f>100*data!S4026/data!$V4026</f>
        <v>1.8383107755965824</v>
      </c>
      <c r="T4026">
        <f>100*data!T4026/data!$V4026</f>
        <v>4.0224893002100472</v>
      </c>
      <c r="U4026">
        <f>100*data!U4026/data!$V4026</f>
        <v>6.1971919960833244</v>
      </c>
      <c r="V4026">
        <f t="shared" si="51"/>
        <v>100</v>
      </c>
    </row>
    <row r="4027" spans="1:22" x14ac:dyDescent="0.3">
      <c r="A4027" t="s">
        <v>393</v>
      </c>
      <c r="B4027" t="s">
        <v>384</v>
      </c>
      <c r="C4027" t="s">
        <v>1</v>
      </c>
      <c r="D4027">
        <f>100*data!D4027/data!$V4027</f>
        <v>0.92907198980675298</v>
      </c>
      <c r="E4027">
        <f>100*data!E4027/data!$V4027</f>
        <v>0.43533658950944998</v>
      </c>
      <c r="F4027">
        <f>100*data!F4027/data!$V4027</f>
        <v>5.3443760175550361</v>
      </c>
      <c r="G4027">
        <f>100*data!G4027/data!$V4027</f>
        <v>13.047710058752743</v>
      </c>
      <c r="H4027">
        <f>100*data!H4027/data!$V4027</f>
        <v>3.2349401854604656</v>
      </c>
      <c r="I4027">
        <f>100*data!I4027/data!$V4027</f>
        <v>4.0879167551497133</v>
      </c>
      <c r="J4027">
        <f>100*data!J4027/data!$V4027</f>
        <v>9.4906915834926036</v>
      </c>
      <c r="K4027">
        <f>100*data!K4027/data!$V4027</f>
        <v>6.6751610391448999</v>
      </c>
      <c r="L4027">
        <f>100*data!L4027/data!$V4027</f>
        <v>6.2398244496354502</v>
      </c>
      <c r="M4027">
        <f>100*data!M4027/data!$V4027</f>
        <v>8.7138104339208606</v>
      </c>
      <c r="N4027">
        <f>100*data!N4027/data!$V4027</f>
        <v>2.3129468393855737</v>
      </c>
      <c r="O4027">
        <f>100*data!O4027/data!$V4027</f>
        <v>3.4933106816733912</v>
      </c>
      <c r="P4027">
        <f>100*data!P4027/data!$V4027</f>
        <v>15.357117576272387</v>
      </c>
      <c r="Q4027">
        <f>100*data!Q4027/data!$V4027</f>
        <v>8.5386140015573009</v>
      </c>
      <c r="R4027">
        <f>100*data!R4027/data!$V4027</f>
        <v>0.13980321370425428</v>
      </c>
      <c r="S4027">
        <f>100*data!S4027/data!$V4027</f>
        <v>1.7537339845685567</v>
      </c>
      <c r="T4027">
        <f>100*data!T4027/data!$V4027</f>
        <v>4.1958660720605936</v>
      </c>
      <c r="U4027">
        <f>100*data!U4027/data!$V4027</f>
        <v>6.0097685283499684</v>
      </c>
      <c r="V4027">
        <f t="shared" si="51"/>
        <v>100</v>
      </c>
    </row>
    <row r="4028" spans="1:22" x14ac:dyDescent="0.3">
      <c r="A4028" t="s">
        <v>394</v>
      </c>
      <c r="B4028" t="s">
        <v>384</v>
      </c>
      <c r="C4028" t="s">
        <v>136</v>
      </c>
      <c r="D4028">
        <f>100*data!D4028/data!$V4028</f>
        <v>0.15341440598690365</v>
      </c>
      <c r="E4028">
        <f>100*data!E4028/data!$V4028</f>
        <v>0.52104770813844714</v>
      </c>
      <c r="F4028">
        <f>100*data!F4028/data!$V4028</f>
        <v>2.7390084190832553</v>
      </c>
      <c r="G4028">
        <f>100*data!G4028/data!$V4028</f>
        <v>11.056127221702527</v>
      </c>
      <c r="H4028">
        <f>100*data!H4028/data!$V4028</f>
        <v>1.3199251637043967</v>
      </c>
      <c r="I4028">
        <f>100*data!I4028/data!$V4028</f>
        <v>3.8643592142188963</v>
      </c>
      <c r="J4028">
        <f>100*data!J4028/data!$V4028</f>
        <v>8.3489242282507021</v>
      </c>
      <c r="K4028">
        <f>100*data!K4028/data!$V4028</f>
        <v>3.3882132834424694</v>
      </c>
      <c r="L4028">
        <f>100*data!L4028/data!$V4028</f>
        <v>4.7792329279700656</v>
      </c>
      <c r="M4028">
        <f>100*data!M4028/data!$V4028</f>
        <v>12.781103835360149</v>
      </c>
      <c r="N4028">
        <f>100*data!N4028/data!$V4028</f>
        <v>2.9401309635173059</v>
      </c>
      <c r="O4028">
        <f>100*data!O4028/data!$V4028</f>
        <v>4.9092609915809167</v>
      </c>
      <c r="P4028">
        <f>100*data!P4028/data!$V4028</f>
        <v>21.738072965388213</v>
      </c>
      <c r="Q4028">
        <f>100*data!Q4028/data!$V4028</f>
        <v>9.3208606173994379</v>
      </c>
      <c r="R4028">
        <f>100*data!R4028/data!$V4028</f>
        <v>1.6838166510757719E-2</v>
      </c>
      <c r="S4028">
        <f>100*data!S4028/data!$V4028</f>
        <v>1.7390084190832553</v>
      </c>
      <c r="T4028">
        <f>100*data!T4028/data!$V4028</f>
        <v>3.5472404115996259</v>
      </c>
      <c r="U4028">
        <f>100*data!U4028/data!$V4028</f>
        <v>6.8372310570626755</v>
      </c>
      <c r="V4028">
        <f t="shared" si="51"/>
        <v>99.999999999999986</v>
      </c>
    </row>
    <row r="4029" spans="1:22" x14ac:dyDescent="0.3">
      <c r="A4029" t="s">
        <v>395</v>
      </c>
      <c r="B4029" t="s">
        <v>384</v>
      </c>
      <c r="C4029" t="s">
        <v>196</v>
      </c>
      <c r="D4029">
        <f>100*data!D4029/data!$V4029</f>
        <v>0.92387667919090022</v>
      </c>
      <c r="E4029">
        <f>100*data!E4029/data!$V4029</f>
        <v>0.51212105615317305</v>
      </c>
      <c r="F4029">
        <f>100*data!F4029/data!$V4029</f>
        <v>6.3062947140871897</v>
      </c>
      <c r="G4029">
        <f>100*data!G4029/data!$V4029</f>
        <v>12.269030830202276</v>
      </c>
      <c r="H4029">
        <f>100*data!H4029/data!$V4029</f>
        <v>3.3738226362653765</v>
      </c>
      <c r="I4029">
        <f>100*data!I4029/data!$V4029</f>
        <v>4.703021256884039</v>
      </c>
      <c r="J4029">
        <f>100*data!J4029/data!$V4029</f>
        <v>10.04169025683257</v>
      </c>
      <c r="K4029">
        <f>100*data!K4029/data!$V4029</f>
        <v>7.2713469555818619</v>
      </c>
      <c r="L4029">
        <f>100*data!L4029/data!$V4029</f>
        <v>7.0127129548612901</v>
      </c>
      <c r="M4029">
        <f>100*data!M4029/data!$V4029</f>
        <v>5.8675176282876116</v>
      </c>
      <c r="N4029">
        <f>100*data!N4029/data!$V4029</f>
        <v>2.3585876782129804</v>
      </c>
      <c r="O4029">
        <f>100*data!O4029/data!$V4029</f>
        <v>3.8872304287405424</v>
      </c>
      <c r="P4029">
        <f>100*data!P4029/data!$V4029</f>
        <v>14.253178238715323</v>
      </c>
      <c r="Q4029">
        <f>100*data!Q4029/data!$V4029</f>
        <v>8.4422770085953989</v>
      </c>
      <c r="R4029">
        <f>100*data!R4029/data!$V4029</f>
        <v>6.6910288743630655E-2</v>
      </c>
      <c r="S4029">
        <f>100*data!S4029/data!$V4029</f>
        <v>1.7332338257244326</v>
      </c>
      <c r="T4029">
        <f>100*data!T4029/data!$V4029</f>
        <v>4.7313294559678827</v>
      </c>
      <c r="U4029">
        <f>100*data!U4029/data!$V4029</f>
        <v>6.2458181069535232</v>
      </c>
      <c r="V4029">
        <f t="shared" si="51"/>
        <v>99.999999999999986</v>
      </c>
    </row>
    <row r="4031" spans="1:22" x14ac:dyDescent="0.3">
      <c r="A4031" t="s">
        <v>396</v>
      </c>
      <c r="B4031" t="s">
        <v>386</v>
      </c>
      <c r="C4031" t="s">
        <v>270</v>
      </c>
      <c r="D4031">
        <f>100*data!D4031/data!$V4031</f>
        <v>12.341044185575738</v>
      </c>
      <c r="E4031">
        <f>100*data!E4031/data!$V4031</f>
        <v>0.55392995822521574</v>
      </c>
      <c r="F4031">
        <f>100*data!F4031/data!$V4031</f>
        <v>5.5392995822521574</v>
      </c>
      <c r="G4031">
        <f>100*data!G4031/data!$V4031</f>
        <v>13.325604078102284</v>
      </c>
      <c r="H4031">
        <f>100*data!H4031/data!$V4031</f>
        <v>3.3162185538931523</v>
      </c>
      <c r="I4031">
        <f>100*data!I4031/data!$V4031</f>
        <v>3.4284767846298241</v>
      </c>
      <c r="J4031">
        <f>100*data!J4031/data!$V4031</f>
        <v>6.7262923498776201</v>
      </c>
      <c r="K4031">
        <f>100*data!K4031/data!$V4031</f>
        <v>4.5160934135703634</v>
      </c>
      <c r="L4031">
        <f>100*data!L4031/data!$V4031</f>
        <v>6.6158744180054843</v>
      </c>
      <c r="M4031">
        <f>100*data!M4031/data!$V4031</f>
        <v>5.2025248900421426</v>
      </c>
      <c r="N4031">
        <f>100*data!N4031/data!$V4031</f>
        <v>1.7740481054123189</v>
      </c>
      <c r="O4031">
        <f>100*data!O4031/data!$V4031</f>
        <v>3.4487200721397153</v>
      </c>
      <c r="P4031">
        <f>100*data!P4031/data!$V4031</f>
        <v>14.02123704889674</v>
      </c>
      <c r="Q4031">
        <f>100*data!Q4031/data!$V4031</f>
        <v>7.2268536410313038</v>
      </c>
      <c r="R4031">
        <f>100*data!R4031/data!$V4031</f>
        <v>0.84101658109276944</v>
      </c>
      <c r="S4031">
        <f>100*data!S4031/data!$V4031</f>
        <v>1.6709913689983253</v>
      </c>
      <c r="T4031">
        <f>100*data!T4031/data!$V4031</f>
        <v>3.3787887152873628</v>
      </c>
      <c r="U4031">
        <f>100*data!U4031/data!$V4031</f>
        <v>6.0729862529674818</v>
      </c>
      <c r="V4031">
        <f t="shared" ref="V4031:V4035" si="52">SUM(D4031:U4031)</f>
        <v>99.999999999999986</v>
      </c>
    </row>
    <row r="4032" spans="1:22" x14ac:dyDescent="0.3">
      <c r="A4032" t="s">
        <v>397</v>
      </c>
      <c r="B4032" t="s">
        <v>386</v>
      </c>
      <c r="C4032" t="s">
        <v>273</v>
      </c>
      <c r="D4032">
        <f>100*data!D4032/data!$V4032</f>
        <v>11.33560018978333</v>
      </c>
      <c r="E4032">
        <f>100*data!E4032/data!$V4032</f>
        <v>0.54430913595866937</v>
      </c>
      <c r="F4032">
        <f>100*data!F4032/data!$V4032</f>
        <v>5.8107965628130103</v>
      </c>
      <c r="G4032">
        <f>100*data!G4032/data!$V4032</f>
        <v>13.793557910274659</v>
      </c>
      <c r="H4032">
        <f>100*data!H4032/data!$V4032</f>
        <v>3.2763983341240972</v>
      </c>
      <c r="I4032">
        <f>100*data!I4032/data!$V4032</f>
        <v>3.6085191628446411</v>
      </c>
      <c r="J4032">
        <f>100*data!J4032/data!$V4032</f>
        <v>6.708313564236386</v>
      </c>
      <c r="K4032">
        <f>100*data!K4032/data!$V4032</f>
        <v>4.1132901049080077</v>
      </c>
      <c r="L4032">
        <f>100*data!L4032/data!$V4032</f>
        <v>5.8305656597606621</v>
      </c>
      <c r="M4032">
        <f>100*data!M4032/data!$V4032</f>
        <v>5.5248036269703196</v>
      </c>
      <c r="N4032">
        <f>100*data!N4032/data!$V4032</f>
        <v>1.8042595814223206</v>
      </c>
      <c r="O4032">
        <f>100*data!O4032/data!$V4032</f>
        <v>3.5109916179028944</v>
      </c>
      <c r="P4032">
        <f>100*data!P4032/data!$V4032</f>
        <v>15.019241921029048</v>
      </c>
      <c r="Q4032">
        <f>100*data!Q4032/data!$V4032</f>
        <v>7.716537508566609</v>
      </c>
      <c r="R4032">
        <f>100*data!R4032/data!$V4032</f>
        <v>0.7947176972955875</v>
      </c>
      <c r="S4032">
        <f>100*data!S4032/data!$V4032</f>
        <v>1.5947071537772155</v>
      </c>
      <c r="T4032">
        <f>100*data!T4032/data!$V4032</f>
        <v>3.1221993779324162</v>
      </c>
      <c r="U4032">
        <f>100*data!U4032/data!$V4032</f>
        <v>5.8911908904001269</v>
      </c>
      <c r="V4032">
        <f t="shared" si="52"/>
        <v>99.999999999999986</v>
      </c>
    </row>
    <row r="4033" spans="1:22" x14ac:dyDescent="0.3">
      <c r="A4033" t="s">
        <v>398</v>
      </c>
      <c r="B4033" t="s">
        <v>386</v>
      </c>
      <c r="C4033" t="s">
        <v>1</v>
      </c>
      <c r="D4033">
        <f>100*data!D4033/data!$V4033</f>
        <v>12.762612070119095</v>
      </c>
      <c r="E4033">
        <f>100*data!E4033/data!$V4033</f>
        <v>0.63896694767830853</v>
      </c>
      <c r="F4033">
        <f>100*data!F4033/data!$V4033</f>
        <v>5.8410276997189881</v>
      </c>
      <c r="G4033">
        <f>100*data!G4033/data!$V4033</f>
        <v>13.920112404656765</v>
      </c>
      <c r="H4033">
        <f>100*data!H4033/data!$V4033</f>
        <v>3.2617422721798475</v>
      </c>
      <c r="I4033">
        <f>100*data!I4033/data!$V4033</f>
        <v>3.3487220661046435</v>
      </c>
      <c r="J4033">
        <f>100*data!J4033/data!$V4033</f>
        <v>7.085507828181453</v>
      </c>
      <c r="K4033">
        <f>100*data!K4033/data!$V4033</f>
        <v>3.7836210357286229</v>
      </c>
      <c r="L4033">
        <f>100*data!L4033/data!$V4033</f>
        <v>7.232704402515723</v>
      </c>
      <c r="M4033">
        <f>100*data!M4033/data!$V4033</f>
        <v>4.8775592131674026</v>
      </c>
      <c r="N4033">
        <f>100*data!N4033/data!$V4033</f>
        <v>1.5221463936839288</v>
      </c>
      <c r="O4033">
        <f>100*data!O4033/data!$V4033</f>
        <v>3.3353405593469825</v>
      </c>
      <c r="P4033">
        <f>100*data!P4033/data!$V4033</f>
        <v>13.287836210357286</v>
      </c>
      <c r="Q4033">
        <f>100*data!Q4033/data!$V4033</f>
        <v>7.2661581694098754</v>
      </c>
      <c r="R4033">
        <f>100*data!R4033/data!$V4033</f>
        <v>0.72594674160310446</v>
      </c>
      <c r="S4033">
        <f>100*data!S4033/data!$V4033</f>
        <v>1.5957446808510638</v>
      </c>
      <c r="T4033">
        <f>100*data!T4033/data!$V4033</f>
        <v>3.2316338819751103</v>
      </c>
      <c r="U4033">
        <f>100*data!U4033/data!$V4033</f>
        <v>6.2826174227217981</v>
      </c>
      <c r="V4033">
        <f t="shared" si="52"/>
        <v>100.00000000000001</v>
      </c>
    </row>
    <row r="4034" spans="1:22" x14ac:dyDescent="0.3">
      <c r="B4034" t="s">
        <v>386</v>
      </c>
      <c r="C4034" t="s">
        <v>136</v>
      </c>
      <c r="D4034" t="e">
        <f>100*data!D4034/data!$V4034</f>
        <v>#DIV/0!</v>
      </c>
      <c r="E4034" t="e">
        <f>100*data!E4034/data!$V4034</f>
        <v>#DIV/0!</v>
      </c>
      <c r="F4034" t="e">
        <f>100*data!F4034/data!$V4034</f>
        <v>#DIV/0!</v>
      </c>
      <c r="G4034" t="e">
        <f>100*data!G4034/data!$V4034</f>
        <v>#DIV/0!</v>
      </c>
      <c r="H4034" t="e">
        <f>100*data!H4034/data!$V4034</f>
        <v>#DIV/0!</v>
      </c>
      <c r="I4034" t="e">
        <f>100*data!I4034/data!$V4034</f>
        <v>#DIV/0!</v>
      </c>
      <c r="J4034" t="e">
        <f>100*data!J4034/data!$V4034</f>
        <v>#DIV/0!</v>
      </c>
      <c r="K4034" t="e">
        <f>100*data!K4034/data!$V4034</f>
        <v>#DIV/0!</v>
      </c>
      <c r="L4034" t="e">
        <f>100*data!L4034/data!$V4034</f>
        <v>#DIV/0!</v>
      </c>
      <c r="M4034" t="e">
        <f>100*data!M4034/data!$V4034</f>
        <v>#DIV/0!</v>
      </c>
      <c r="N4034" t="e">
        <f>100*data!N4034/data!$V4034</f>
        <v>#DIV/0!</v>
      </c>
      <c r="O4034" t="e">
        <f>100*data!O4034/data!$V4034</f>
        <v>#DIV/0!</v>
      </c>
      <c r="P4034" t="e">
        <f>100*data!P4034/data!$V4034</f>
        <v>#DIV/0!</v>
      </c>
      <c r="Q4034" t="e">
        <f>100*data!Q4034/data!$V4034</f>
        <v>#DIV/0!</v>
      </c>
      <c r="R4034" t="e">
        <f>100*data!R4034/data!$V4034</f>
        <v>#DIV/0!</v>
      </c>
      <c r="S4034" t="e">
        <f>100*data!S4034/data!$V4034</f>
        <v>#DIV/0!</v>
      </c>
      <c r="T4034" t="e">
        <f>100*data!T4034/data!$V4034</f>
        <v>#DIV/0!</v>
      </c>
      <c r="U4034" t="e">
        <f>100*data!U4034/data!$V4034</f>
        <v>#DIV/0!</v>
      </c>
      <c r="V4034" t="e">
        <f t="shared" si="52"/>
        <v>#DIV/0!</v>
      </c>
    </row>
    <row r="4035" spans="1:22" x14ac:dyDescent="0.3">
      <c r="B4035" t="s">
        <v>386</v>
      </c>
      <c r="C4035" t="s">
        <v>196</v>
      </c>
      <c r="D4035" t="e">
        <f>100*data!D4035/data!$V4035</f>
        <v>#DIV/0!</v>
      </c>
      <c r="E4035" t="e">
        <f>100*data!E4035/data!$V4035</f>
        <v>#DIV/0!</v>
      </c>
      <c r="F4035" t="e">
        <f>100*data!F4035/data!$V4035</f>
        <v>#DIV/0!</v>
      </c>
      <c r="G4035" t="e">
        <f>100*data!G4035/data!$V4035</f>
        <v>#DIV/0!</v>
      </c>
      <c r="H4035" t="e">
        <f>100*data!H4035/data!$V4035</f>
        <v>#DIV/0!</v>
      </c>
      <c r="I4035" t="e">
        <f>100*data!I4035/data!$V4035</f>
        <v>#DIV/0!</v>
      </c>
      <c r="J4035" t="e">
        <f>100*data!J4035/data!$V4035</f>
        <v>#DIV/0!</v>
      </c>
      <c r="K4035" t="e">
        <f>100*data!K4035/data!$V4035</f>
        <v>#DIV/0!</v>
      </c>
      <c r="L4035" t="e">
        <f>100*data!L4035/data!$V4035</f>
        <v>#DIV/0!</v>
      </c>
      <c r="M4035" t="e">
        <f>100*data!M4035/data!$V4035</f>
        <v>#DIV/0!</v>
      </c>
      <c r="N4035" t="e">
        <f>100*data!N4035/data!$V4035</f>
        <v>#DIV/0!</v>
      </c>
      <c r="O4035" t="e">
        <f>100*data!O4035/data!$V4035</f>
        <v>#DIV/0!</v>
      </c>
      <c r="P4035" t="e">
        <f>100*data!P4035/data!$V4035</f>
        <v>#DIV/0!</v>
      </c>
      <c r="Q4035" t="e">
        <f>100*data!Q4035/data!$V4035</f>
        <v>#DIV/0!</v>
      </c>
      <c r="R4035" t="e">
        <f>100*data!R4035/data!$V4035</f>
        <v>#DIV/0!</v>
      </c>
      <c r="S4035" t="e">
        <f>100*data!S4035/data!$V4035</f>
        <v>#DIV/0!</v>
      </c>
      <c r="T4035" t="e">
        <f>100*data!T4035/data!$V4035</f>
        <v>#DIV/0!</v>
      </c>
      <c r="U4035" t="e">
        <f>100*data!U4035/data!$V4035</f>
        <v>#DIV/0!</v>
      </c>
      <c r="V4035" t="e">
        <f t="shared" si="52"/>
        <v>#DIV/0!</v>
      </c>
    </row>
    <row r="4037" spans="1:22" x14ac:dyDescent="0.3">
      <c r="A4037" t="s">
        <v>399</v>
      </c>
      <c r="B4037" t="s">
        <v>382</v>
      </c>
      <c r="C4037" t="s">
        <v>270</v>
      </c>
      <c r="D4037">
        <f>100*data!D4037/data!$V4037</f>
        <v>4.7557203239745922</v>
      </c>
      <c r="E4037">
        <f>100*data!E4037/data!$V4037</f>
        <v>0.51122812817303831</v>
      </c>
      <c r="F4037">
        <f>100*data!F4037/data!$V4037</f>
        <v>5.8867977992396519</v>
      </c>
      <c r="G4037">
        <f>100*data!G4037/data!$V4037</f>
        <v>15.472620368839879</v>
      </c>
      <c r="H4037">
        <f>100*data!H4037/data!$V4037</f>
        <v>3.2562752367234173</v>
      </c>
      <c r="I4037">
        <f>100*data!I4037/data!$V4037</f>
        <v>3.8867505726227303</v>
      </c>
      <c r="J4037">
        <f>100*data!J4037/data!$V4037</f>
        <v>6.9824553118137382</v>
      </c>
      <c r="K4037">
        <f>100*data!K4037/data!$V4037</f>
        <v>4.9883114123119787</v>
      </c>
      <c r="L4037">
        <f>100*data!L4037/data!$V4037</f>
        <v>5.4121702991806178</v>
      </c>
      <c r="M4037">
        <f>100*data!M4037/data!$V4037</f>
        <v>6.7238895841696378</v>
      </c>
      <c r="N4037">
        <f>100*data!N4037/data!$V4037</f>
        <v>2.0331058584618291</v>
      </c>
      <c r="O4037">
        <f>100*data!O4037/data!$V4037</f>
        <v>3.5951262131337223</v>
      </c>
      <c r="P4037">
        <f>100*data!P4037/data!$V4037</f>
        <v>15.983848497012916</v>
      </c>
      <c r="Q4037">
        <f>100*data!Q4037/data!$V4037</f>
        <v>8.8703393232425789</v>
      </c>
      <c r="R4037">
        <f>100*data!R4037/data!$V4037</f>
        <v>0.42740088313773644</v>
      </c>
      <c r="S4037">
        <f>100*data!S4037/data!$V4037</f>
        <v>1.7332168410115942</v>
      </c>
      <c r="T4037">
        <f>100*data!T4037/data!$V4037</f>
        <v>3.5809582280573333</v>
      </c>
      <c r="U4037">
        <f>100*data!U4037/data!$V4037</f>
        <v>5.8997851188930079</v>
      </c>
      <c r="V4037">
        <f t="shared" ref="V4037:V4041" si="53">SUM(D4037:U4037)</f>
        <v>100</v>
      </c>
    </row>
    <row r="4038" spans="1:22" x14ac:dyDescent="0.3">
      <c r="A4038" t="s">
        <v>400</v>
      </c>
      <c r="B4038" t="s">
        <v>382</v>
      </c>
      <c r="C4038" t="s">
        <v>273</v>
      </c>
      <c r="D4038">
        <f>100*data!D4038/data!$V4038</f>
        <v>5.3530534351145036</v>
      </c>
      <c r="E4038">
        <f>100*data!E4038/data!$V4038</f>
        <v>0.51288167938931295</v>
      </c>
      <c r="F4038">
        <f>100*data!F4038/data!$V4038</f>
        <v>5.3125</v>
      </c>
      <c r="G4038">
        <f>100*data!G4038/data!$V4038</f>
        <v>14.952290076335878</v>
      </c>
      <c r="H4038">
        <f>100*data!H4038/data!$V4038</f>
        <v>3.1655534351145036</v>
      </c>
      <c r="I4038">
        <f>100*data!I4038/data!$V4038</f>
        <v>3.9312977099236641</v>
      </c>
      <c r="J4038">
        <f>100*data!J4038/data!$V4038</f>
        <v>6.7652671755725189</v>
      </c>
      <c r="K4038">
        <f>100*data!K4038/data!$V4038</f>
        <v>4.6207061068702293</v>
      </c>
      <c r="L4038">
        <f>100*data!L4038/data!$V4038</f>
        <v>5.4413167938931295</v>
      </c>
      <c r="M4038">
        <f>100*data!M4038/data!$V4038</f>
        <v>7.0753816793893129</v>
      </c>
      <c r="N4038">
        <f>100*data!N4038/data!$V4038</f>
        <v>2.2996183206106871</v>
      </c>
      <c r="O4038">
        <f>100*data!O4038/data!$V4038</f>
        <v>3.7428435114503817</v>
      </c>
      <c r="P4038">
        <f>100*data!P4038/data!$V4038</f>
        <v>16.672232824427482</v>
      </c>
      <c r="Q4038">
        <f>100*data!Q4038/data!$V4038</f>
        <v>8.3945610687022896</v>
      </c>
      <c r="R4038">
        <f>100*data!R4038/data!$V4038</f>
        <v>0.4580152671755725</v>
      </c>
      <c r="S4038">
        <f>100*data!S4038/data!$V4038</f>
        <v>1.7270992366412214</v>
      </c>
      <c r="T4038">
        <f>100*data!T4038/data!$V4038</f>
        <v>3.5114503816793894</v>
      </c>
      <c r="U4038">
        <f>100*data!U4038/data!$V4038</f>
        <v>6.0639312977099236</v>
      </c>
      <c r="V4038">
        <f t="shared" si="53"/>
        <v>100</v>
      </c>
    </row>
    <row r="4039" spans="1:22" x14ac:dyDescent="0.3">
      <c r="A4039" t="s">
        <v>401</v>
      </c>
      <c r="B4039" t="s">
        <v>382</v>
      </c>
      <c r="C4039" t="s">
        <v>1</v>
      </c>
      <c r="D4039">
        <f>100*data!D4039/data!$V4039</f>
        <v>4.4539982803095439</v>
      </c>
      <c r="E4039">
        <f>100*data!E4039/data!$V4039</f>
        <v>0.49183147033533964</v>
      </c>
      <c r="F4039">
        <f>100*data!F4039/data!$V4039</f>
        <v>4.9217540842648324</v>
      </c>
      <c r="G4039">
        <f>100*data!G4039/data!$V4039</f>
        <v>12.512467755803955</v>
      </c>
      <c r="H4039">
        <f>100*data!H4039/data!$V4039</f>
        <v>3.2605331040412726</v>
      </c>
      <c r="I4039">
        <f>100*data!I4039/data!$V4039</f>
        <v>3.7042132416165092</v>
      </c>
      <c r="J4039">
        <f>100*data!J4039/data!$V4039</f>
        <v>6.1668099742046429</v>
      </c>
      <c r="K4039">
        <f>100*data!K4039/data!$V4039</f>
        <v>7.1607910576096305</v>
      </c>
      <c r="L4039">
        <f>100*data!L4039/data!$V4039</f>
        <v>5.0558899398108341</v>
      </c>
      <c r="M4039">
        <f>100*data!M4039/data!$V4039</f>
        <v>7.8830610490111779</v>
      </c>
      <c r="N4039">
        <f>100*data!N4039/data!$V4039</f>
        <v>1.9432502149613069</v>
      </c>
      <c r="O4039">
        <f>100*data!O4039/data!$V4039</f>
        <v>3.5631986242476352</v>
      </c>
      <c r="P4039">
        <f>100*data!P4039/data!$V4039</f>
        <v>17.754084264832329</v>
      </c>
      <c r="Q4039">
        <f>100*data!Q4039/data!$V4039</f>
        <v>8.3164230438521063</v>
      </c>
      <c r="R4039">
        <f>100*data!R4039/data!$V4039</f>
        <v>0.46087704213241615</v>
      </c>
      <c r="S4039">
        <f>100*data!S4039/data!$V4039</f>
        <v>1.7265692175408427</v>
      </c>
      <c r="T4039">
        <f>100*data!T4039/data!$V4039</f>
        <v>3.3877901977644025</v>
      </c>
      <c r="U4039">
        <f>100*data!U4039/data!$V4039</f>
        <v>7.2364574376612207</v>
      </c>
      <c r="V4039">
        <f t="shared" si="53"/>
        <v>99.999999999999986</v>
      </c>
    </row>
    <row r="4040" spans="1:22" x14ac:dyDescent="0.3">
      <c r="B4040" t="s">
        <v>382</v>
      </c>
      <c r="C4040" t="s">
        <v>136</v>
      </c>
      <c r="D4040" t="e">
        <f>100*data!D4040/data!$V4040</f>
        <v>#DIV/0!</v>
      </c>
      <c r="E4040" t="e">
        <f>100*data!E4040/data!$V4040</f>
        <v>#DIV/0!</v>
      </c>
      <c r="F4040" t="e">
        <f>100*data!F4040/data!$V4040</f>
        <v>#DIV/0!</v>
      </c>
      <c r="G4040" t="e">
        <f>100*data!G4040/data!$V4040</f>
        <v>#DIV/0!</v>
      </c>
      <c r="H4040" t="e">
        <f>100*data!H4040/data!$V4040</f>
        <v>#DIV/0!</v>
      </c>
      <c r="I4040" t="e">
        <f>100*data!I4040/data!$V4040</f>
        <v>#DIV/0!</v>
      </c>
      <c r="J4040" t="e">
        <f>100*data!J4040/data!$V4040</f>
        <v>#DIV/0!</v>
      </c>
      <c r="K4040" t="e">
        <f>100*data!K4040/data!$V4040</f>
        <v>#DIV/0!</v>
      </c>
      <c r="L4040" t="e">
        <f>100*data!L4040/data!$V4040</f>
        <v>#DIV/0!</v>
      </c>
      <c r="M4040" t="e">
        <f>100*data!M4040/data!$V4040</f>
        <v>#DIV/0!</v>
      </c>
      <c r="N4040" t="e">
        <f>100*data!N4040/data!$V4040</f>
        <v>#DIV/0!</v>
      </c>
      <c r="O4040" t="e">
        <f>100*data!O4040/data!$V4040</f>
        <v>#DIV/0!</v>
      </c>
      <c r="P4040" t="e">
        <f>100*data!P4040/data!$V4040</f>
        <v>#DIV/0!</v>
      </c>
      <c r="Q4040" t="e">
        <f>100*data!Q4040/data!$V4040</f>
        <v>#DIV/0!</v>
      </c>
      <c r="R4040" t="e">
        <f>100*data!R4040/data!$V4040</f>
        <v>#DIV/0!</v>
      </c>
      <c r="S4040" t="e">
        <f>100*data!S4040/data!$V4040</f>
        <v>#DIV/0!</v>
      </c>
      <c r="T4040" t="e">
        <f>100*data!T4040/data!$V4040</f>
        <v>#DIV/0!</v>
      </c>
      <c r="U4040" t="e">
        <f>100*data!U4040/data!$V4040</f>
        <v>#DIV/0!</v>
      </c>
      <c r="V4040" t="e">
        <f t="shared" si="53"/>
        <v>#DIV/0!</v>
      </c>
    </row>
    <row r="4041" spans="1:22" x14ac:dyDescent="0.3">
      <c r="B4041" t="s">
        <v>382</v>
      </c>
      <c r="C4041" t="s">
        <v>196</v>
      </c>
      <c r="D4041" t="e">
        <f>100*data!D4041/data!$V4041</f>
        <v>#DIV/0!</v>
      </c>
      <c r="E4041" t="e">
        <f>100*data!E4041/data!$V4041</f>
        <v>#DIV/0!</v>
      </c>
      <c r="F4041" t="e">
        <f>100*data!F4041/data!$V4041</f>
        <v>#DIV/0!</v>
      </c>
      <c r="G4041" t="e">
        <f>100*data!G4041/data!$V4041</f>
        <v>#DIV/0!</v>
      </c>
      <c r="H4041" t="e">
        <f>100*data!H4041/data!$V4041</f>
        <v>#DIV/0!</v>
      </c>
      <c r="I4041" t="e">
        <f>100*data!I4041/data!$V4041</f>
        <v>#DIV/0!</v>
      </c>
      <c r="J4041" t="e">
        <f>100*data!J4041/data!$V4041</f>
        <v>#DIV/0!</v>
      </c>
      <c r="K4041" t="e">
        <f>100*data!K4041/data!$V4041</f>
        <v>#DIV/0!</v>
      </c>
      <c r="L4041" t="e">
        <f>100*data!L4041/data!$V4041</f>
        <v>#DIV/0!</v>
      </c>
      <c r="M4041" t="e">
        <f>100*data!M4041/data!$V4041</f>
        <v>#DIV/0!</v>
      </c>
      <c r="N4041" t="e">
        <f>100*data!N4041/data!$V4041</f>
        <v>#DIV/0!</v>
      </c>
      <c r="O4041" t="e">
        <f>100*data!O4041/data!$V4041</f>
        <v>#DIV/0!</v>
      </c>
      <c r="P4041" t="e">
        <f>100*data!P4041/data!$V4041</f>
        <v>#DIV/0!</v>
      </c>
      <c r="Q4041" t="e">
        <f>100*data!Q4041/data!$V4041</f>
        <v>#DIV/0!</v>
      </c>
      <c r="R4041" t="e">
        <f>100*data!R4041/data!$V4041</f>
        <v>#DIV/0!</v>
      </c>
      <c r="S4041" t="e">
        <f>100*data!S4041/data!$V4041</f>
        <v>#DIV/0!</v>
      </c>
      <c r="T4041" t="e">
        <f>100*data!T4041/data!$V4041</f>
        <v>#DIV/0!</v>
      </c>
      <c r="U4041" t="e">
        <f>100*data!U4041/data!$V4041</f>
        <v>#DIV/0!</v>
      </c>
      <c r="V4041" t="e">
        <f t="shared" si="53"/>
        <v>#DIV/0!</v>
      </c>
    </row>
    <row r="4050" spans="1:22" x14ac:dyDescent="0.3">
      <c r="A4050" t="s">
        <v>402</v>
      </c>
    </row>
    <row r="4051" spans="1:22" x14ac:dyDescent="0.3">
      <c r="A4051" t="s">
        <v>403</v>
      </c>
    </row>
    <row r="4052" spans="1:22" x14ac:dyDescent="0.3">
      <c r="A4052" t="s">
        <v>404</v>
      </c>
      <c r="D4052" t="s">
        <v>405</v>
      </c>
    </row>
    <row r="4053" spans="1:22" x14ac:dyDescent="0.3">
      <c r="A4053" t="s">
        <v>406</v>
      </c>
      <c r="D4053">
        <v>2022</v>
      </c>
    </row>
    <row r="4054" spans="1:22" x14ac:dyDescent="0.3">
      <c r="A4054" t="s">
        <v>407</v>
      </c>
      <c r="D4054" t="s">
        <v>408</v>
      </c>
    </row>
    <row r="4055" spans="1:22" x14ac:dyDescent="0.3">
      <c r="A4055" t="s">
        <v>409</v>
      </c>
      <c r="D4055" t="s">
        <v>408</v>
      </c>
    </row>
    <row r="4057" spans="1:22" x14ac:dyDescent="0.3">
      <c r="A4057" t="s">
        <v>410</v>
      </c>
      <c r="D4057" t="s">
        <v>411</v>
      </c>
      <c r="E4057" t="s">
        <v>412</v>
      </c>
      <c r="F4057" t="s">
        <v>413</v>
      </c>
      <c r="G4057" t="s">
        <v>414</v>
      </c>
      <c r="H4057" t="s">
        <v>415</v>
      </c>
      <c r="I4057" t="s">
        <v>416</v>
      </c>
      <c r="J4057" t="s">
        <v>417</v>
      </c>
      <c r="K4057" t="s">
        <v>418</v>
      </c>
      <c r="L4057" t="s">
        <v>419</v>
      </c>
      <c r="M4057" t="s">
        <v>420</v>
      </c>
      <c r="N4057" t="s">
        <v>421</v>
      </c>
      <c r="O4057" t="s">
        <v>422</v>
      </c>
      <c r="P4057" t="s">
        <v>423</v>
      </c>
      <c r="Q4057" t="s">
        <v>424</v>
      </c>
      <c r="R4057" t="s">
        <v>425</v>
      </c>
      <c r="S4057" t="s">
        <v>426</v>
      </c>
      <c r="T4057" t="s">
        <v>427</v>
      </c>
      <c r="U4057" t="s">
        <v>428</v>
      </c>
      <c r="V4057" t="s">
        <v>509</v>
      </c>
    </row>
    <row r="4059" spans="1:22" x14ac:dyDescent="0.3">
      <c r="A4059" t="s">
        <v>390</v>
      </c>
      <c r="D4059">
        <f>100*data!D4059/data!$V4059</f>
        <v>3.869952326373316</v>
      </c>
      <c r="E4059">
        <f>100*data!E4059/data!$V4059</f>
        <v>0.54276507034766863</v>
      </c>
      <c r="F4059">
        <f>100*data!F4059/data!$V4059</f>
        <v>4.9291124732147304</v>
      </c>
      <c r="G4059">
        <f>100*data!G4059/data!$V4059</f>
        <v>13.605048088902178</v>
      </c>
      <c r="H4059">
        <f>100*data!H4059/data!$V4059</f>
        <v>2.8851264929154001</v>
      </c>
      <c r="I4059">
        <f>100*data!I4059/data!$V4059</f>
        <v>4.0159216624308565</v>
      </c>
      <c r="J4059">
        <f>100*data!J4059/data!$V4059</f>
        <v>8.1142755103735826</v>
      </c>
      <c r="K4059">
        <f>100*data!K4059/data!$V4059</f>
        <v>5.0773658244879654</v>
      </c>
      <c r="L4059">
        <f>100*data!L4059/data!$V4059</f>
        <v>6.0673826016179131</v>
      </c>
      <c r="M4059">
        <f>100*data!M4059/data!$V4059</f>
        <v>7.5420258799687714</v>
      </c>
      <c r="N4059">
        <f>100*data!N4059/data!$V4059</f>
        <v>2.2620056145246759</v>
      </c>
      <c r="O4059">
        <f>100*data!O4059/data!$V4059</f>
        <v>4.1079051842992644</v>
      </c>
      <c r="P4059">
        <f>100*data!P4059/data!$V4059</f>
        <v>16.080090031727046</v>
      </c>
      <c r="Q4059">
        <f>100*data!Q4059/data!$V4059</f>
        <v>8.5100330559293038</v>
      </c>
      <c r="R4059">
        <f>100*data!R4059/data!$V4059</f>
        <v>0.29588378930582548</v>
      </c>
      <c r="S4059">
        <f>100*data!S4059/data!$V4059</f>
        <v>1.7655437617315326</v>
      </c>
      <c r="T4059">
        <f>100*data!T4059/data!$V4059</f>
        <v>3.8365226491254298</v>
      </c>
      <c r="U4059">
        <f>100*data!U4059/data!$V4059</f>
        <v>6.4930399827245395</v>
      </c>
      <c r="V4059">
        <f t="shared" ref="V4059:V4122" si="54">SUM(D4059:U4059)</f>
        <v>99.999999999999986</v>
      </c>
    </row>
    <row r="4060" spans="1:22" x14ac:dyDescent="0.3">
      <c r="A4060" t="s">
        <v>37</v>
      </c>
      <c r="B4060" t="s">
        <v>1</v>
      </c>
      <c r="C4060" t="s">
        <v>384</v>
      </c>
      <c r="D4060">
        <f>100*data!D4060/data!$V4060</f>
        <v>4.4540229885057467</v>
      </c>
      <c r="E4060">
        <f>100*data!E4060/data!$V4060</f>
        <v>0.57471264367816088</v>
      </c>
      <c r="F4060">
        <f>100*data!F4060/data!$V4060</f>
        <v>5.0287356321839081</v>
      </c>
      <c r="G4060">
        <f>100*data!G4060/data!$V4060</f>
        <v>12.931034482758621</v>
      </c>
      <c r="H4060">
        <f>100*data!H4060/data!$V4060</f>
        <v>4.5977011494252871</v>
      </c>
      <c r="I4060">
        <f>100*data!I4060/data!$V4060</f>
        <v>2.8735632183908044</v>
      </c>
      <c r="J4060">
        <f>100*data!J4060/data!$V4060</f>
        <v>8.3333333333333339</v>
      </c>
      <c r="K4060">
        <f>100*data!K4060/data!$V4060</f>
        <v>6.4655172413793105</v>
      </c>
      <c r="L4060">
        <f>100*data!L4060/data!$V4060</f>
        <v>8.3333333333333339</v>
      </c>
      <c r="M4060">
        <f>100*data!M4060/data!$V4060</f>
        <v>4.0229885057471266</v>
      </c>
      <c r="N4060">
        <f>100*data!N4060/data!$V4060</f>
        <v>1.867816091954023</v>
      </c>
      <c r="O4060">
        <f>100*data!O4060/data!$V4060</f>
        <v>3.1609195402298851</v>
      </c>
      <c r="P4060">
        <f>100*data!P4060/data!$V4060</f>
        <v>14.224137931034482</v>
      </c>
      <c r="Q4060">
        <f>100*data!Q4060/data!$V4060</f>
        <v>8.1896551724137936</v>
      </c>
      <c r="R4060">
        <f>100*data!R4060/data!$V4060</f>
        <v>0.28735632183908044</v>
      </c>
      <c r="S4060">
        <f>100*data!S4060/data!$V4060</f>
        <v>1.7241379310344827</v>
      </c>
      <c r="T4060">
        <f>100*data!T4060/data!$V4060</f>
        <v>4.3103448275862073</v>
      </c>
      <c r="U4060">
        <f>100*data!U4060/data!$V4060</f>
        <v>8.6206896551724146</v>
      </c>
      <c r="V4060">
        <f t="shared" si="54"/>
        <v>100</v>
      </c>
    </row>
    <row r="4061" spans="1:22" x14ac:dyDescent="0.3">
      <c r="A4061" t="s">
        <v>34</v>
      </c>
      <c r="B4061" t="s">
        <v>1</v>
      </c>
      <c r="C4061" t="s">
        <v>386</v>
      </c>
      <c r="D4061">
        <f>100*data!D4061/data!$V4061</f>
        <v>8.9582626399728529</v>
      </c>
      <c r="E4061">
        <f>100*data!E4061/data!$V4061</f>
        <v>0.98405157787580588</v>
      </c>
      <c r="F4061">
        <f>100*data!F4061/data!$V4061</f>
        <v>6.379368849677638</v>
      </c>
      <c r="G4061">
        <f>100*data!G4061/data!$V4061</f>
        <v>15.303698676620291</v>
      </c>
      <c r="H4061">
        <f>100*data!H4061/data!$V4061</f>
        <v>3.9701391245334237</v>
      </c>
      <c r="I4061">
        <f>100*data!I4061/data!$V4061</f>
        <v>2.8842891075670174</v>
      </c>
      <c r="J4061">
        <f>100*data!J4061/data!$V4061</f>
        <v>8.2117407533084492</v>
      </c>
      <c r="K4061">
        <f>100*data!K4061/data!$V4061</f>
        <v>6.277570410587038</v>
      </c>
      <c r="L4061">
        <f>100*data!L4061/data!$V4061</f>
        <v>9.1279267051238548</v>
      </c>
      <c r="M4061">
        <f>100*data!M4061/data!$V4061</f>
        <v>2.8503562945368173</v>
      </c>
      <c r="N4061">
        <f>100*data!N4061/data!$V4061</f>
        <v>1.323379708177808</v>
      </c>
      <c r="O4061">
        <f>100*data!O4061/data!$V4061</f>
        <v>2.7485578554462164</v>
      </c>
      <c r="P4061">
        <f>100*data!P4061/data!$V4061</f>
        <v>11.333559552086868</v>
      </c>
      <c r="Q4061">
        <f>100*data!Q4061/data!$V4061</f>
        <v>7.0240922972514426</v>
      </c>
      <c r="R4061">
        <f>100*data!R4061/data!$V4061</f>
        <v>0.57685782151340348</v>
      </c>
      <c r="S4061">
        <f>100*data!S4061/data!$V4061</f>
        <v>1.6287750254496098</v>
      </c>
      <c r="T4061">
        <f>100*data!T4061/data!$V4061</f>
        <v>3.5290125551408211</v>
      </c>
      <c r="U4061">
        <f>100*data!U4061/data!$V4061</f>
        <v>6.8883610451306412</v>
      </c>
      <c r="V4061">
        <f t="shared" si="54"/>
        <v>100</v>
      </c>
    </row>
    <row r="4062" spans="1:22" x14ac:dyDescent="0.3">
      <c r="A4062" t="s">
        <v>47</v>
      </c>
      <c r="B4062" t="s">
        <v>1</v>
      </c>
      <c r="C4062" t="s">
        <v>384</v>
      </c>
      <c r="D4062">
        <f>100*data!D4062/data!$V4062</f>
        <v>2.7027027027027026</v>
      </c>
      <c r="E4062">
        <f>100*data!E4062/data!$V4062</f>
        <v>0.90090090090090091</v>
      </c>
      <c r="F4062">
        <f>100*data!F4062/data!$V4062</f>
        <v>6.9819819819819822</v>
      </c>
      <c r="G4062">
        <f>100*data!G4062/data!$V4062</f>
        <v>15.990990990990991</v>
      </c>
      <c r="H4062">
        <f>100*data!H4062/data!$V4062</f>
        <v>3.1531531531531534</v>
      </c>
      <c r="I4062">
        <f>100*data!I4062/data!$V4062</f>
        <v>2.4774774774774775</v>
      </c>
      <c r="J4062">
        <f>100*data!J4062/data!$V4062</f>
        <v>8.5585585585585591</v>
      </c>
      <c r="K4062">
        <f>100*data!K4062/data!$V4062</f>
        <v>4.5045045045045047</v>
      </c>
      <c r="L4062">
        <f>100*data!L4062/data!$V4062</f>
        <v>9.6846846846846848</v>
      </c>
      <c r="M4062">
        <f>100*data!M4062/data!$V4062</f>
        <v>3.1531531531531534</v>
      </c>
      <c r="N4062">
        <f>100*data!N4062/data!$V4062</f>
        <v>0.90090090090090091</v>
      </c>
      <c r="O4062">
        <f>100*data!O4062/data!$V4062</f>
        <v>2.9279279279279278</v>
      </c>
      <c r="P4062">
        <f>100*data!P4062/data!$V4062</f>
        <v>17.567567567567568</v>
      </c>
      <c r="Q4062">
        <f>100*data!Q4062/data!$V4062</f>
        <v>7.2072072072072073</v>
      </c>
      <c r="R4062">
        <f>100*data!R4062/data!$V4062</f>
        <v>0.22522522522522523</v>
      </c>
      <c r="S4062">
        <f>100*data!S4062/data!$V4062</f>
        <v>1.8018018018018018</v>
      </c>
      <c r="T4062">
        <f>100*data!T4062/data!$V4062</f>
        <v>4.0540540540540544</v>
      </c>
      <c r="U4062">
        <f>100*data!U4062/data!$V4062</f>
        <v>7.2072072072072073</v>
      </c>
      <c r="V4062">
        <f t="shared" si="54"/>
        <v>99.999999999999986</v>
      </c>
    </row>
    <row r="4063" spans="1:22" x14ac:dyDescent="0.3">
      <c r="A4063" t="s">
        <v>64</v>
      </c>
      <c r="B4063" t="s">
        <v>1</v>
      </c>
      <c r="C4063" t="s">
        <v>384</v>
      </c>
      <c r="D4063">
        <f>100*data!D4063/data!$V4063</f>
        <v>0.5780346820809249</v>
      </c>
      <c r="E4063">
        <f>100*data!E4063/data!$V4063</f>
        <v>0.7225433526011561</v>
      </c>
      <c r="F4063">
        <f>100*data!F4063/data!$V4063</f>
        <v>5.9248554913294802</v>
      </c>
      <c r="G4063">
        <f>100*data!G4063/data!$V4063</f>
        <v>13.583815028901734</v>
      </c>
      <c r="H4063">
        <f>100*data!H4063/data!$V4063</f>
        <v>3.901734104046243</v>
      </c>
      <c r="I4063">
        <f>100*data!I4063/data!$V4063</f>
        <v>3.4682080924855492</v>
      </c>
      <c r="J4063">
        <f>100*data!J4063/data!$V4063</f>
        <v>9.2485549132947984</v>
      </c>
      <c r="K4063">
        <f>100*data!K4063/data!$V4063</f>
        <v>4.4797687861271678</v>
      </c>
      <c r="L4063">
        <f>100*data!L4063/data!$V4063</f>
        <v>9.393063583815028</v>
      </c>
      <c r="M4063">
        <f>100*data!M4063/data!$V4063</f>
        <v>4.3352601156069364</v>
      </c>
      <c r="N4063">
        <f>100*data!N4063/data!$V4063</f>
        <v>1.4450867052023122</v>
      </c>
      <c r="O4063">
        <f>100*data!O4063/data!$V4063</f>
        <v>3.1791907514450868</v>
      </c>
      <c r="P4063">
        <f>100*data!P4063/data!$V4063</f>
        <v>18.063583815028903</v>
      </c>
      <c r="Q4063">
        <f>100*data!Q4063/data!$V4063</f>
        <v>7.9479768786127165</v>
      </c>
      <c r="R4063">
        <f>100*data!R4063/data!$V4063</f>
        <v>0.28901734104046245</v>
      </c>
      <c r="S4063">
        <f>100*data!S4063/data!$V4063</f>
        <v>1.7341040462427746</v>
      </c>
      <c r="T4063">
        <f>100*data!T4063/data!$V4063</f>
        <v>5.0578034682080926</v>
      </c>
      <c r="U4063">
        <f>100*data!U4063/data!$V4063</f>
        <v>6.6473988439306355</v>
      </c>
      <c r="V4063">
        <f t="shared" si="54"/>
        <v>100</v>
      </c>
    </row>
    <row r="4064" spans="1:22" x14ac:dyDescent="0.3">
      <c r="A4064" t="s">
        <v>75</v>
      </c>
      <c r="B4064" t="s">
        <v>1</v>
      </c>
      <c r="C4064" t="s">
        <v>386</v>
      </c>
      <c r="D4064">
        <f>100*data!D4064/data!$V4064</f>
        <v>16.064431867653461</v>
      </c>
      <c r="E4064">
        <f>100*data!E4064/data!$V4064</f>
        <v>0.60949063996517194</v>
      </c>
      <c r="F4064">
        <f>100*data!F4064/data!$V4064</f>
        <v>5.2677405311275578</v>
      </c>
      <c r="G4064">
        <f>100*data!G4064/data!$V4064</f>
        <v>12.36395298215063</v>
      </c>
      <c r="H4064">
        <f>100*data!H4064/data!$V4064</f>
        <v>2.916848062690466</v>
      </c>
      <c r="I4064">
        <f>100*data!I4064/data!$V4064</f>
        <v>2.655637788419678</v>
      </c>
      <c r="J4064">
        <f>100*data!J4064/data!$V4064</f>
        <v>7.4444928167174576</v>
      </c>
      <c r="K4064">
        <f>100*data!K4064/data!$V4064</f>
        <v>3.5263387026556376</v>
      </c>
      <c r="L4064">
        <f>100*data!L4064/data!$V4064</f>
        <v>9.2294296909011759</v>
      </c>
      <c r="M4064">
        <f>100*data!M4064/data!$V4064</f>
        <v>3.3086634740966478</v>
      </c>
      <c r="N4064">
        <f>100*data!N4064/data!$V4064</f>
        <v>1.3060513713539399</v>
      </c>
      <c r="O4064">
        <f>100*data!O4064/data!$V4064</f>
        <v>3.2215933826730518</v>
      </c>
      <c r="P4064">
        <f>100*data!P4064/data!$V4064</f>
        <v>12.581628210709621</v>
      </c>
      <c r="Q4064">
        <f>100*data!Q4064/data!$V4064</f>
        <v>7.18328254244667</v>
      </c>
      <c r="R4064">
        <f>100*data!R4064/data!$V4064</f>
        <v>0.87070091423595997</v>
      </c>
      <c r="S4064">
        <f>100*data!S4064/data!$V4064</f>
        <v>1.3060513713539399</v>
      </c>
      <c r="T4064">
        <f>100*data!T4064/data!$V4064</f>
        <v>3.2651284283848496</v>
      </c>
      <c r="U4064">
        <f>100*data!U4064/data!$V4064</f>
        <v>6.8785372224640833</v>
      </c>
      <c r="V4064">
        <f t="shared" si="54"/>
        <v>100.00000000000001</v>
      </c>
    </row>
    <row r="4065" spans="1:22" x14ac:dyDescent="0.3">
      <c r="A4065" t="s">
        <v>90</v>
      </c>
      <c r="B4065" t="s">
        <v>1</v>
      </c>
      <c r="C4065" t="s">
        <v>382</v>
      </c>
      <c r="D4065">
        <f>100*data!D4065/data!$V4065</f>
        <v>3.9745627980922098</v>
      </c>
      <c r="E4065">
        <f>100*data!E4065/data!$V4065</f>
        <v>0.63593004769475359</v>
      </c>
      <c r="F4065">
        <f>100*data!F4065/data!$V4065</f>
        <v>7.1542130365659782</v>
      </c>
      <c r="G4065">
        <f>100*data!G4065/data!$V4065</f>
        <v>14.78537360890302</v>
      </c>
      <c r="H4065">
        <f>100*data!H4065/data!$V4065</f>
        <v>4.4515103338632747</v>
      </c>
      <c r="I4065">
        <f>100*data!I4065/data!$V4065</f>
        <v>2.8616852146263909</v>
      </c>
      <c r="J4065">
        <f>100*data!J4065/data!$V4065</f>
        <v>8.5850556438791727</v>
      </c>
      <c r="K4065">
        <f>100*data!K4065/data!$V4065</f>
        <v>3.6565977742448332</v>
      </c>
      <c r="L4065">
        <f>100*data!L4065/data!$V4065</f>
        <v>9.6979332273449916</v>
      </c>
      <c r="M4065">
        <f>100*data!M4065/data!$V4065</f>
        <v>2.5437201907790143</v>
      </c>
      <c r="N4065">
        <f>100*data!N4065/data!$V4065</f>
        <v>0.95389507154213038</v>
      </c>
      <c r="O4065">
        <f>100*data!O4065/data!$V4065</f>
        <v>2.2257551669316373</v>
      </c>
      <c r="P4065">
        <f>100*data!P4065/data!$V4065</f>
        <v>17.170111287758345</v>
      </c>
      <c r="Q4065">
        <f>100*data!Q4065/data!$V4065</f>
        <v>7.1542130365659782</v>
      </c>
      <c r="R4065">
        <f>100*data!R4065/data!$V4065</f>
        <v>0.1589825119236884</v>
      </c>
      <c r="S4065">
        <f>100*data!S4065/data!$V4065</f>
        <v>1.9077901430842608</v>
      </c>
      <c r="T4065">
        <f>100*data!T4065/data!$V4065</f>
        <v>4.4515103338632747</v>
      </c>
      <c r="U4065">
        <f>100*data!U4065/data!$V4065</f>
        <v>7.631160572337043</v>
      </c>
      <c r="V4065">
        <f t="shared" si="54"/>
        <v>99.999999999999972</v>
      </c>
    </row>
    <row r="4066" spans="1:22" x14ac:dyDescent="0.3">
      <c r="A4066" t="s">
        <v>105</v>
      </c>
      <c r="B4066" t="s">
        <v>1</v>
      </c>
      <c r="C4066" t="s">
        <v>384</v>
      </c>
      <c r="D4066">
        <f>100*data!D4066/data!$V4066</f>
        <v>1.6057091882247994</v>
      </c>
      <c r="E4066">
        <f>100*data!E4066/data!$V4066</f>
        <v>0.71364852809991075</v>
      </c>
      <c r="F4066">
        <f>100*data!F4066/data!$V4066</f>
        <v>5.4415700267618199</v>
      </c>
      <c r="G4066">
        <f>100*data!G4066/data!$V4066</f>
        <v>14.451382694023193</v>
      </c>
      <c r="H4066">
        <f>100*data!H4066/data!$V4066</f>
        <v>3.6574487065120427</v>
      </c>
      <c r="I4066">
        <f>100*data!I4066/data!$V4066</f>
        <v>4.0142729705619979</v>
      </c>
      <c r="J4066">
        <f>100*data!J4066/data!$V4066</f>
        <v>7.2256913470115967</v>
      </c>
      <c r="K4066">
        <f>100*data!K4066/data!$V4066</f>
        <v>4.0142729705619979</v>
      </c>
      <c r="L4066">
        <f>100*data!L4066/data!$V4066</f>
        <v>7.7609277430865298</v>
      </c>
      <c r="M4066">
        <f>100*data!M4066/data!$V4066</f>
        <v>4.4603033006244424</v>
      </c>
      <c r="N4066">
        <f>100*data!N4066/data!$V4066</f>
        <v>1.8733273862622659</v>
      </c>
      <c r="O4066">
        <f>100*data!O4066/data!$V4066</f>
        <v>3.0330062444246209</v>
      </c>
      <c r="P4066">
        <f>100*data!P4066/data!$V4066</f>
        <v>19.982158786797502</v>
      </c>
      <c r="Q4066">
        <f>100*data!Q4066/data!$V4066</f>
        <v>8.4745762711864412</v>
      </c>
      <c r="R4066">
        <f>100*data!R4066/data!$V4066</f>
        <v>0.26761819803746656</v>
      </c>
      <c r="S4066">
        <f>100*data!S4066/data!$V4066</f>
        <v>1.6949152542372881</v>
      </c>
      <c r="T4066">
        <f>100*data!T4066/data!$V4066</f>
        <v>4.1926851025869762</v>
      </c>
      <c r="U4066">
        <f>100*data!U4066/data!$V4066</f>
        <v>7.1364852809991079</v>
      </c>
      <c r="V4066">
        <f t="shared" si="54"/>
        <v>100</v>
      </c>
    </row>
    <row r="4067" spans="1:22" x14ac:dyDescent="0.3">
      <c r="A4067" t="s">
        <v>242</v>
      </c>
      <c r="B4067" t="s">
        <v>196</v>
      </c>
      <c r="C4067" t="s">
        <v>384</v>
      </c>
      <c r="D4067">
        <f>100*data!D4067/data!$V4067</f>
        <v>1.0704727921498662</v>
      </c>
      <c r="E4067">
        <f>100*data!E4067/data!$V4067</f>
        <v>0.71364852809991075</v>
      </c>
      <c r="F4067">
        <f>100*data!F4067/data!$V4067</f>
        <v>6.5120428189116861</v>
      </c>
      <c r="G4067">
        <f>100*data!G4067/data!$V4067</f>
        <v>13.826940231935772</v>
      </c>
      <c r="H4067">
        <f>100*data!H4067/data!$V4067</f>
        <v>3.8358608385370205</v>
      </c>
      <c r="I4067">
        <f>100*data!I4067/data!$V4067</f>
        <v>4.1926851025869762</v>
      </c>
      <c r="J4067">
        <f>100*data!J4067/data!$V4067</f>
        <v>9.0098126672613734</v>
      </c>
      <c r="K4067">
        <f>100*data!K4067/data!$V4067</f>
        <v>5.0847457627118642</v>
      </c>
      <c r="L4067">
        <f>100*data!L4067/data!$V4067</f>
        <v>7.9393398751115072</v>
      </c>
      <c r="M4067">
        <f>100*data!M4067/data!$V4067</f>
        <v>5.6199821587867973</v>
      </c>
      <c r="N4067">
        <f>100*data!N4067/data!$V4067</f>
        <v>1.6949152542372881</v>
      </c>
      <c r="O4067">
        <f>100*data!O4067/data!$V4067</f>
        <v>4.4603033006244424</v>
      </c>
      <c r="P4067">
        <f>100*data!P4067/data!$V4067</f>
        <v>12.667261373773417</v>
      </c>
      <c r="Q4067">
        <f>100*data!Q4067/data!$V4067</f>
        <v>9.4558429973238187</v>
      </c>
      <c r="R4067">
        <f>100*data!R4067/data!$V4067</f>
        <v>0</v>
      </c>
      <c r="S4067">
        <f>100*data!S4067/data!$V4067</f>
        <v>2.1409455842997325</v>
      </c>
      <c r="T4067">
        <f>100*data!T4067/data!$V4067</f>
        <v>4.4603033006244424</v>
      </c>
      <c r="U4067">
        <f>100*data!U4067/data!$V4067</f>
        <v>7.3148974130240854</v>
      </c>
      <c r="V4067">
        <f t="shared" si="54"/>
        <v>99.999999999999986</v>
      </c>
    </row>
    <row r="4068" spans="1:22" x14ac:dyDescent="0.3">
      <c r="A4068" t="s">
        <v>244</v>
      </c>
      <c r="B4068" t="s">
        <v>196</v>
      </c>
      <c r="C4068" t="s">
        <v>384</v>
      </c>
      <c r="D4068">
        <f>100*data!D4068/data!$V4068</f>
        <v>0.51993067590987874</v>
      </c>
      <c r="E4068">
        <f>100*data!E4068/data!$V4068</f>
        <v>0.46216060080878107</v>
      </c>
      <c r="F4068">
        <f>100*data!F4068/data!$V4068</f>
        <v>4.0439052570768341</v>
      </c>
      <c r="G4068">
        <f>100*data!G4068/data!$V4068</f>
        <v>10.283073367995378</v>
      </c>
      <c r="H4068">
        <f>100*data!H4068/data!$V4068</f>
        <v>2.7151935297515886</v>
      </c>
      <c r="I4068">
        <f>100*data!I4068/data!$V4068</f>
        <v>2.5418833044482958</v>
      </c>
      <c r="J4068">
        <f>100*data!J4068/data!$V4068</f>
        <v>9.4742923165800121</v>
      </c>
      <c r="K4068">
        <f>100*data!K4068/data!$V4068</f>
        <v>3.5817446562680533</v>
      </c>
      <c r="L4068">
        <f>100*data!L4068/data!$V4068</f>
        <v>10.803004043905258</v>
      </c>
      <c r="M4068">
        <f>100*data!M4068/data!$V4068</f>
        <v>6.8168688619295201</v>
      </c>
      <c r="N4068">
        <f>100*data!N4068/data!$V4068</f>
        <v>2.0219526285384171</v>
      </c>
      <c r="O4068">
        <f>100*data!O4068/data!$V4068</f>
        <v>5.6036972848064703</v>
      </c>
      <c r="P4068">
        <f>100*data!P4068/data!$V4068</f>
        <v>17.099942229924899</v>
      </c>
      <c r="Q4068">
        <f>100*data!Q4068/data!$V4068</f>
        <v>7.6834199884459853</v>
      </c>
      <c r="R4068">
        <f>100*data!R4068/data!$V4068</f>
        <v>0.11554015020219527</v>
      </c>
      <c r="S4068">
        <f>100*data!S4068/data!$V4068</f>
        <v>2.0797227036395149</v>
      </c>
      <c r="T4068">
        <f>100*data!T4068/data!$V4068</f>
        <v>5.1993067590987865</v>
      </c>
      <c r="U4068">
        <f>100*data!U4068/data!$V4068</f>
        <v>8.9543616406701325</v>
      </c>
      <c r="V4068">
        <f t="shared" si="54"/>
        <v>100</v>
      </c>
    </row>
    <row r="4069" spans="1:22" x14ac:dyDescent="0.3">
      <c r="A4069" t="s">
        <v>5</v>
      </c>
      <c r="B4069" t="s">
        <v>196</v>
      </c>
      <c r="C4069" t="s">
        <v>384</v>
      </c>
      <c r="D4069">
        <f>100*data!D4069/data!$V4069</f>
        <v>0.84033613445378152</v>
      </c>
      <c r="E4069">
        <f>100*data!E4069/data!$V4069</f>
        <v>0.3734827264239029</v>
      </c>
      <c r="F4069">
        <f>100*data!F4069/data!$V4069</f>
        <v>6.4425770308123251</v>
      </c>
      <c r="G4069">
        <f>100*data!G4069/data!$V4069</f>
        <v>13.632119514472455</v>
      </c>
      <c r="H4069">
        <f>100*data!H4069/data!$V4069</f>
        <v>3.3613445378151261</v>
      </c>
      <c r="I4069">
        <f>100*data!I4069/data!$V4069</f>
        <v>3.3613445378151261</v>
      </c>
      <c r="J4069">
        <f>100*data!J4069/data!$V4069</f>
        <v>8.7768440709617188</v>
      </c>
      <c r="K4069">
        <f>100*data!K4069/data!$V4069</f>
        <v>4.4817927170868348</v>
      </c>
      <c r="L4069">
        <f>100*data!L4069/data!$V4069</f>
        <v>9.3370681605975729</v>
      </c>
      <c r="M4069">
        <f>100*data!M4069/data!$V4069</f>
        <v>6.3492063492063489</v>
      </c>
      <c r="N4069">
        <f>100*data!N4069/data!$V4069</f>
        <v>1.5873015873015872</v>
      </c>
      <c r="O4069">
        <f>100*data!O4069/data!$V4069</f>
        <v>3.1746031746031744</v>
      </c>
      <c r="P4069">
        <f>100*data!P4069/data!$V4069</f>
        <v>16.059757236227824</v>
      </c>
      <c r="Q4069">
        <f>100*data!Q4069/data!$V4069</f>
        <v>8.1232492997198875</v>
      </c>
      <c r="R4069">
        <f>100*data!R4069/data!$V4069</f>
        <v>9.3370681605975725E-2</v>
      </c>
      <c r="S4069">
        <f>100*data!S4069/data!$V4069</f>
        <v>1.8674136321195145</v>
      </c>
      <c r="T4069">
        <f>100*data!T4069/data!$V4069</f>
        <v>4.2950513538748831</v>
      </c>
      <c r="U4069">
        <f>100*data!U4069/data!$V4069</f>
        <v>7.8431372549019605</v>
      </c>
      <c r="V4069">
        <f t="shared" si="54"/>
        <v>99.999999999999986</v>
      </c>
    </row>
    <row r="4070" spans="1:22" x14ac:dyDescent="0.3">
      <c r="A4070" t="s">
        <v>8</v>
      </c>
      <c r="B4070" t="s">
        <v>196</v>
      </c>
      <c r="C4070" t="s">
        <v>384</v>
      </c>
      <c r="D4070">
        <f>100*data!D4070/data!$V4070</f>
        <v>0.7363770250368189</v>
      </c>
      <c r="E4070">
        <f>100*data!E4070/data!$V4070</f>
        <v>0.29455081001472755</v>
      </c>
      <c r="F4070">
        <f>100*data!F4070/data!$V4070</f>
        <v>7.2164948453608249</v>
      </c>
      <c r="G4070">
        <f>100*data!G4070/data!$V4070</f>
        <v>15.022091310751104</v>
      </c>
      <c r="H4070">
        <f>100*data!H4070/data!$V4070</f>
        <v>3.0927835051546393</v>
      </c>
      <c r="I4070">
        <f>100*data!I4070/data!$V4070</f>
        <v>2.7982326951399115</v>
      </c>
      <c r="J4070">
        <f>100*data!J4070/data!$V4070</f>
        <v>10.014727540500736</v>
      </c>
      <c r="K4070">
        <f>100*data!K4070/data!$V4070</f>
        <v>6.9219440353460975</v>
      </c>
      <c r="L4070">
        <f>100*data!L4070/data!$V4070</f>
        <v>10.456553755522828</v>
      </c>
      <c r="M4070">
        <f>100*data!M4070/data!$V4070</f>
        <v>3.8291605301914582</v>
      </c>
      <c r="N4070">
        <f>100*data!N4070/data!$V4070</f>
        <v>1.4727540500736378</v>
      </c>
      <c r="O4070">
        <f>100*data!O4070/data!$V4070</f>
        <v>2.2091310751104567</v>
      </c>
      <c r="P4070">
        <f>100*data!P4070/data!$V4070</f>
        <v>14.43298969072165</v>
      </c>
      <c r="Q4070">
        <f>100*data!Q4070/data!$V4070</f>
        <v>8.2474226804123703</v>
      </c>
      <c r="R4070">
        <f>100*data!R4070/data!$V4070</f>
        <v>0</v>
      </c>
      <c r="S4070">
        <f>100*data!S4070/data!$V4070</f>
        <v>1.7673048600883652</v>
      </c>
      <c r="T4070">
        <f>100*data!T4070/data!$V4070</f>
        <v>3.8291605301914582</v>
      </c>
      <c r="U4070">
        <f>100*data!U4070/data!$V4070</f>
        <v>7.6583210603829164</v>
      </c>
      <c r="V4070">
        <f t="shared" si="54"/>
        <v>100.00000000000001</v>
      </c>
    </row>
    <row r="4071" spans="1:22" x14ac:dyDescent="0.3">
      <c r="A4071" t="s">
        <v>10</v>
      </c>
      <c r="B4071" t="s">
        <v>196</v>
      </c>
      <c r="C4071" t="s">
        <v>384</v>
      </c>
      <c r="D4071">
        <f>100*data!D4071/data!$V4071</f>
        <v>0.89649551752241241</v>
      </c>
      <c r="E4071">
        <f>100*data!E4071/data!$V4071</f>
        <v>0.73349633251833746</v>
      </c>
      <c r="F4071">
        <f>100*data!F4071/data!$V4071</f>
        <v>6.9274653626731864</v>
      </c>
      <c r="G4071">
        <f>100*data!G4071/data!$V4071</f>
        <v>14.425427872860636</v>
      </c>
      <c r="H4071">
        <f>100*data!H4071/data!$V4071</f>
        <v>3.3414832925835372</v>
      </c>
      <c r="I4071">
        <f>100*data!I4071/data!$V4071</f>
        <v>3.4229828850855744</v>
      </c>
      <c r="J4071">
        <f>100*data!J4071/data!$V4071</f>
        <v>10.431947840260799</v>
      </c>
      <c r="K4071">
        <f>100*data!K4071/data!$V4071</f>
        <v>8.4759576202118989</v>
      </c>
      <c r="L4071">
        <f>100*data!L4071/data!$V4071</f>
        <v>10.839445802770987</v>
      </c>
      <c r="M4071">
        <f>100*data!M4071/data!$V4071</f>
        <v>3.6674816625916868</v>
      </c>
      <c r="N4071">
        <f>100*data!N4071/data!$V4071</f>
        <v>1.8744906275468622</v>
      </c>
      <c r="O4071">
        <f>100*data!O4071/data!$V4071</f>
        <v>2.7709861450692745</v>
      </c>
      <c r="P4071">
        <f>100*data!P4071/data!$V4071</f>
        <v>10.676446617766912</v>
      </c>
      <c r="Q4071">
        <f>100*data!Q4071/data!$V4071</f>
        <v>7.7424612876935619</v>
      </c>
      <c r="R4071">
        <f>100*data!R4071/data!$V4071</f>
        <v>0.16299918500407498</v>
      </c>
      <c r="S4071">
        <f>100*data!S4071/data!$V4071</f>
        <v>2.0374898125509371</v>
      </c>
      <c r="T4071">
        <f>100*data!T4071/data!$V4071</f>
        <v>3.8304808475957621</v>
      </c>
      <c r="U4071">
        <f>100*data!U4071/data!$V4071</f>
        <v>7.7424612876935619</v>
      </c>
      <c r="V4071">
        <f t="shared" si="54"/>
        <v>99.999999999999986</v>
      </c>
    </row>
    <row r="4072" spans="1:22" x14ac:dyDescent="0.3">
      <c r="A4072" t="s">
        <v>7</v>
      </c>
      <c r="B4072" t="s">
        <v>1</v>
      </c>
      <c r="C4072" t="s">
        <v>384</v>
      </c>
      <c r="D4072">
        <f>100*data!D4072/data!$V4072</f>
        <v>1.3146362839614374</v>
      </c>
      <c r="E4072">
        <f>100*data!E4072/data!$V4072</f>
        <v>0.35056967572304998</v>
      </c>
      <c r="F4072">
        <f>100*data!F4072/data!$V4072</f>
        <v>8.2383873794916731</v>
      </c>
      <c r="G4072">
        <f>100*data!G4072/data!$V4072</f>
        <v>8.7642418930762496</v>
      </c>
      <c r="H4072">
        <f>100*data!H4072/data!$V4072</f>
        <v>4.5574057843996494</v>
      </c>
      <c r="I4072">
        <f>100*data!I4072/data!$V4072</f>
        <v>12.269938650306749</v>
      </c>
      <c r="J4072">
        <f>100*data!J4072/data!$V4072</f>
        <v>12.00701139351446</v>
      </c>
      <c r="K4072">
        <f>100*data!K4072/data!$V4072</f>
        <v>4.8203330411919367</v>
      </c>
      <c r="L4072">
        <f>100*data!L4072/data!$V4072</f>
        <v>7.0113935144609991</v>
      </c>
      <c r="M4072">
        <f>100*data!M4072/data!$V4072</f>
        <v>2.9798422436459244</v>
      </c>
      <c r="N4072">
        <f>100*data!N4072/data!$V4072</f>
        <v>2.6292725679228748</v>
      </c>
      <c r="O4072">
        <f>100*data!O4072/data!$V4072</f>
        <v>3.8562664329535496</v>
      </c>
      <c r="P4072">
        <f>100*data!P4072/data!$V4072</f>
        <v>10.955302366345311</v>
      </c>
      <c r="Q4072">
        <f>100*data!Q4072/data!$V4072</f>
        <v>8.4136722173531986</v>
      </c>
      <c r="R4072">
        <f>100*data!R4072/data!$V4072</f>
        <v>8.7642418930762495E-2</v>
      </c>
      <c r="S4072">
        <f>100*data!S4072/data!$V4072</f>
        <v>1.4022787028921999</v>
      </c>
      <c r="T4072">
        <f>100*data!T4072/data!$V4072</f>
        <v>5.4338299737072742</v>
      </c>
      <c r="U4072">
        <f>100*data!U4072/data!$V4072</f>
        <v>4.9079754601226995</v>
      </c>
      <c r="V4072">
        <f t="shared" si="54"/>
        <v>99.999999999999986</v>
      </c>
    </row>
    <row r="4073" spans="1:22" x14ac:dyDescent="0.3">
      <c r="A4073" t="s">
        <v>9</v>
      </c>
      <c r="B4073" t="s">
        <v>1</v>
      </c>
      <c r="C4073" t="s">
        <v>384</v>
      </c>
      <c r="D4073">
        <f>100*data!D4073/data!$V4073</f>
        <v>0.12919896640826872</v>
      </c>
      <c r="E4073">
        <f>100*data!E4073/data!$V4073</f>
        <v>0.38759689922480622</v>
      </c>
      <c r="F4073">
        <f>100*data!F4073/data!$V4073</f>
        <v>5.5555555555555554</v>
      </c>
      <c r="G4073">
        <f>100*data!G4073/data!$V4073</f>
        <v>14.470284237726098</v>
      </c>
      <c r="H4073">
        <f>100*data!H4073/data!$V4073</f>
        <v>3.4883720930232558</v>
      </c>
      <c r="I4073">
        <f>100*data!I4073/data!$V4073</f>
        <v>3.3591731266149871</v>
      </c>
      <c r="J4073">
        <f>100*data!J4073/data!$V4073</f>
        <v>12.661498708010337</v>
      </c>
      <c r="K4073">
        <f>100*data!K4073/data!$V4073</f>
        <v>5.5555555555555554</v>
      </c>
      <c r="L4073">
        <f>100*data!L4073/data!$V4073</f>
        <v>16.020671834625322</v>
      </c>
      <c r="M4073">
        <f>100*data!M4073/data!$V4073</f>
        <v>4.1343669250645991</v>
      </c>
      <c r="N4073">
        <f>100*data!N4073/data!$V4073</f>
        <v>1.2919896640826873</v>
      </c>
      <c r="O4073">
        <f>100*data!O4073/data!$V4073</f>
        <v>3.7467700258397931</v>
      </c>
      <c r="P4073">
        <f>100*data!P4073/data!$V4073</f>
        <v>8.7855297157622747</v>
      </c>
      <c r="Q4073">
        <f>100*data!Q4073/data!$V4073</f>
        <v>7.2351421188630489</v>
      </c>
      <c r="R4073">
        <f>100*data!R4073/data!$V4073</f>
        <v>0</v>
      </c>
      <c r="S4073">
        <f>100*data!S4073/data!$V4073</f>
        <v>1.421188630490956</v>
      </c>
      <c r="T4073">
        <f>100*data!T4073/data!$V4073</f>
        <v>4.3927648578811374</v>
      </c>
      <c r="U4073">
        <f>100*data!U4073/data!$V4073</f>
        <v>7.3643410852713176</v>
      </c>
      <c r="V4073">
        <f t="shared" si="54"/>
        <v>100.00000000000001</v>
      </c>
    </row>
    <row r="4074" spans="1:22" x14ac:dyDescent="0.3">
      <c r="A4074" t="s">
        <v>24</v>
      </c>
      <c r="B4074" t="s">
        <v>1</v>
      </c>
      <c r="C4074" t="s">
        <v>382</v>
      </c>
      <c r="D4074">
        <f>100*data!D4074/data!$V4074</f>
        <v>6.7809621289662232</v>
      </c>
      <c r="E4074">
        <f>100*data!E4074/data!$V4074</f>
        <v>0.63971340839303992</v>
      </c>
      <c r="F4074">
        <f>100*data!F4074/data!$V4074</f>
        <v>4.7594677584442167</v>
      </c>
      <c r="G4074">
        <f>100*data!G4074/data!$V4074</f>
        <v>10.41453428863869</v>
      </c>
      <c r="H4074">
        <f>100*data!H4074/data!$V4074</f>
        <v>3.1218014329580348</v>
      </c>
      <c r="I4074">
        <f>100*data!I4074/data!$V4074</f>
        <v>4.5803480040941658</v>
      </c>
      <c r="J4074">
        <f>100*data!J4074/data!$V4074</f>
        <v>6.908904810644831</v>
      </c>
      <c r="K4074">
        <f>100*data!K4074/data!$V4074</f>
        <v>3.3520982599795293</v>
      </c>
      <c r="L4074">
        <f>100*data!L4074/data!$V4074</f>
        <v>5.0921187308085978</v>
      </c>
      <c r="M4074">
        <f>100*data!M4074/data!$V4074</f>
        <v>6.7297850562947801</v>
      </c>
      <c r="N4074">
        <f>100*data!N4074/data!$V4074</f>
        <v>2.6100307062436028</v>
      </c>
      <c r="O4074">
        <f>100*data!O4074/data!$V4074</f>
        <v>4.3500511770726717</v>
      </c>
      <c r="P4074">
        <f>100*data!P4074/data!$V4074</f>
        <v>19.549641760491301</v>
      </c>
      <c r="Q4074">
        <f>100*data!Q4074/data!$V4074</f>
        <v>8.9559877175025591</v>
      </c>
      <c r="R4074">
        <f>100*data!R4074/data!$V4074</f>
        <v>0.40941658137154557</v>
      </c>
      <c r="S4074">
        <f>100*data!S4074/data!$V4074</f>
        <v>1.6888433981576254</v>
      </c>
      <c r="T4074">
        <f>100*data!T4074/data!$V4074</f>
        <v>3.6335721596724668</v>
      </c>
      <c r="U4074">
        <f>100*data!U4074/data!$V4074</f>
        <v>6.4227226202661205</v>
      </c>
      <c r="V4074">
        <f t="shared" si="54"/>
        <v>99.999999999999986</v>
      </c>
    </row>
    <row r="4075" spans="1:22" x14ac:dyDescent="0.3">
      <c r="A4075" t="s">
        <v>26</v>
      </c>
      <c r="B4075" t="s">
        <v>1</v>
      </c>
      <c r="C4075" t="s">
        <v>382</v>
      </c>
      <c r="D4075">
        <f>100*data!D4075/data!$V4075</f>
        <v>6.7342505430847215</v>
      </c>
      <c r="E4075">
        <f>100*data!E4075/data!$V4075</f>
        <v>0.57929036929761046</v>
      </c>
      <c r="F4075">
        <f>100*data!F4075/data!$V4075</f>
        <v>4.6343229543808837</v>
      </c>
      <c r="G4075">
        <f>100*data!G4075/data!$V4075</f>
        <v>10.49963794351919</v>
      </c>
      <c r="H4075">
        <f>100*data!H4075/data!$V4075</f>
        <v>3.0050687907313542</v>
      </c>
      <c r="I4075">
        <f>100*data!I4075/data!$V4075</f>
        <v>3.5119478638667632</v>
      </c>
      <c r="J4075">
        <f>100*data!J4075/data!$V4075</f>
        <v>7.1325126719768281</v>
      </c>
      <c r="K4075">
        <f>100*data!K4075/data!$V4075</f>
        <v>4.8515568428674873</v>
      </c>
      <c r="L4075">
        <f>100*data!L4075/data!$V4075</f>
        <v>6.0825488776249097</v>
      </c>
      <c r="M4075">
        <f>100*data!M4075/data!$V4075</f>
        <v>5.9377262853005073</v>
      </c>
      <c r="N4075">
        <f>100*data!N4075/data!$V4075</f>
        <v>2.0637219406227372</v>
      </c>
      <c r="O4075">
        <f>100*data!O4075/data!$V4075</f>
        <v>4.1998551774076756</v>
      </c>
      <c r="P4075">
        <f>100*data!P4075/data!$V4075</f>
        <v>19.261404779145547</v>
      </c>
      <c r="Q4075">
        <f>100*data!Q4075/data!$V4075</f>
        <v>8.870383779869659</v>
      </c>
      <c r="R4075">
        <f>100*data!R4075/data!$V4075</f>
        <v>0.47067342505430848</v>
      </c>
      <c r="S4075">
        <f>100*data!S4075/data!$V4075</f>
        <v>1.9913106444605357</v>
      </c>
      <c r="T4075">
        <f>100*data!T4075/data!$V4075</f>
        <v>3.9826212889210715</v>
      </c>
      <c r="U4075">
        <f>100*data!U4075/data!$V4075</f>
        <v>6.1911658218682115</v>
      </c>
      <c r="V4075">
        <f t="shared" si="54"/>
        <v>100</v>
      </c>
    </row>
    <row r="4076" spans="1:22" x14ac:dyDescent="0.3">
      <c r="A4076" t="s">
        <v>45</v>
      </c>
      <c r="B4076" t="s">
        <v>1</v>
      </c>
      <c r="C4076" t="s">
        <v>384</v>
      </c>
      <c r="D4076">
        <f>100*data!D4076/data!$V4076</f>
        <v>0.68493150684931503</v>
      </c>
      <c r="E4076">
        <f>100*data!E4076/data!$V4076</f>
        <v>1.095890410958904</v>
      </c>
      <c r="F4076">
        <f>100*data!F4076/data!$V4076</f>
        <v>7.9452054794520546</v>
      </c>
      <c r="G4076">
        <f>100*data!G4076/data!$V4076</f>
        <v>13.972602739726028</v>
      </c>
      <c r="H4076">
        <f>100*data!H4076/data!$V4076</f>
        <v>3.5616438356164384</v>
      </c>
      <c r="I4076">
        <f>100*data!I4076/data!$V4076</f>
        <v>4.5205479452054798</v>
      </c>
      <c r="J4076">
        <f>100*data!J4076/data!$V4076</f>
        <v>6.7123287671232879</v>
      </c>
      <c r="K4076">
        <f>100*data!K4076/data!$V4076</f>
        <v>11.095890410958905</v>
      </c>
      <c r="L4076">
        <f>100*data!L4076/data!$V4076</f>
        <v>5.8904109589041092</v>
      </c>
      <c r="M4076">
        <f>100*data!M4076/data!$V4076</f>
        <v>5.2054794520547949</v>
      </c>
      <c r="N4076">
        <f>100*data!N4076/data!$V4076</f>
        <v>1.5068493150684932</v>
      </c>
      <c r="O4076">
        <f>100*data!O4076/data!$V4076</f>
        <v>3.0136986301369864</v>
      </c>
      <c r="P4076">
        <f>100*data!P4076/data!$V4076</f>
        <v>13.972602739726028</v>
      </c>
      <c r="Q4076">
        <f>100*data!Q4076/data!$V4076</f>
        <v>8.7671232876712324</v>
      </c>
      <c r="R4076">
        <f>100*data!R4076/data!$V4076</f>
        <v>0.13698630136986301</v>
      </c>
      <c r="S4076">
        <f>100*data!S4076/data!$V4076</f>
        <v>1.7808219178082192</v>
      </c>
      <c r="T4076">
        <f>100*data!T4076/data!$V4076</f>
        <v>3.8356164383561642</v>
      </c>
      <c r="U4076">
        <f>100*data!U4076/data!$V4076</f>
        <v>6.3013698630136989</v>
      </c>
      <c r="V4076">
        <f t="shared" si="54"/>
        <v>100.00000000000001</v>
      </c>
    </row>
    <row r="4077" spans="1:22" x14ac:dyDescent="0.3">
      <c r="A4077" t="s">
        <v>117</v>
      </c>
      <c r="B4077" t="s">
        <v>1</v>
      </c>
      <c r="C4077" t="s">
        <v>384</v>
      </c>
      <c r="D4077">
        <f>100*data!D4077/data!$V4077</f>
        <v>1.3256484149855907</v>
      </c>
      <c r="E4077">
        <f>100*data!E4077/data!$V4077</f>
        <v>0.63400576368876083</v>
      </c>
      <c r="F4077">
        <f>100*data!F4077/data!$V4077</f>
        <v>4.7838616714697411</v>
      </c>
      <c r="G4077">
        <f>100*data!G4077/data!$V4077</f>
        <v>11.70028818443804</v>
      </c>
      <c r="H4077">
        <f>100*data!H4077/data!$V4077</f>
        <v>3.4005763688760808</v>
      </c>
      <c r="I4077">
        <f>100*data!I4077/data!$V4077</f>
        <v>3.7463976945244957</v>
      </c>
      <c r="J4077">
        <f>100*data!J4077/data!$V4077</f>
        <v>6.1095100864553311</v>
      </c>
      <c r="K4077">
        <f>100*data!K4077/data!$V4077</f>
        <v>6.282420749279539</v>
      </c>
      <c r="L4077">
        <f>100*data!L4077/data!$V4077</f>
        <v>4.8414985590778095</v>
      </c>
      <c r="M4077">
        <f>100*data!M4077/data!$V4077</f>
        <v>6.5706051873198845</v>
      </c>
      <c r="N4077">
        <f>100*data!N4077/data!$V4077</f>
        <v>1.8443804034582132</v>
      </c>
      <c r="O4077">
        <f>100*data!O4077/data!$V4077</f>
        <v>3.1123919308357348</v>
      </c>
      <c r="P4077">
        <f>100*data!P4077/data!$V4077</f>
        <v>21.959654178674352</v>
      </c>
      <c r="Q4077">
        <f>100*data!Q4077/data!$V4077</f>
        <v>12.161383285302593</v>
      </c>
      <c r="R4077">
        <f>100*data!R4077/data!$V4077</f>
        <v>0.1729106628242075</v>
      </c>
      <c r="S4077">
        <f>100*data!S4077/data!$V4077</f>
        <v>1.8443804034582132</v>
      </c>
      <c r="T4077">
        <f>100*data!T4077/data!$V4077</f>
        <v>3.8616714697406338</v>
      </c>
      <c r="U4077">
        <f>100*data!U4077/data!$V4077</f>
        <v>5.6484149855907777</v>
      </c>
      <c r="V4077">
        <f t="shared" si="54"/>
        <v>100</v>
      </c>
    </row>
    <row r="4078" spans="1:22" x14ac:dyDescent="0.3">
      <c r="A4078" t="s">
        <v>161</v>
      </c>
      <c r="B4078" t="s">
        <v>270</v>
      </c>
      <c r="C4078" t="s">
        <v>386</v>
      </c>
      <c r="D4078">
        <f>100*data!D4078/data!$V4078</f>
        <v>20.320276996321141</v>
      </c>
      <c r="E4078">
        <f>100*data!E4078/data!$V4078</f>
        <v>0.69249080285652453</v>
      </c>
      <c r="F4078">
        <f>100*data!F4078/data!$V4078</f>
        <v>4.8257952824064052</v>
      </c>
      <c r="G4078">
        <f>100*data!G4078/data!$V4078</f>
        <v>12.616316814542307</v>
      </c>
      <c r="H4078">
        <f>100*data!H4078/data!$V4078</f>
        <v>2.9430859121402295</v>
      </c>
      <c r="I4078">
        <f>100*data!I4078/data!$V4078</f>
        <v>2.380437134819303</v>
      </c>
      <c r="J4078">
        <f>100*data!J4078/data!$V4078</f>
        <v>6.9032676909759791</v>
      </c>
      <c r="K4078">
        <f>100*data!K4078/data!$V4078</f>
        <v>3.8952607660679508</v>
      </c>
      <c r="L4078">
        <f>100*data!L4078/data!$V4078</f>
        <v>9.2404241506167502</v>
      </c>
      <c r="M4078">
        <f>100*data!M4078/data!$V4078</f>
        <v>2.4669984851763687</v>
      </c>
      <c r="N4078">
        <f>100*data!N4078/data!$V4078</f>
        <v>3.5922960398182213</v>
      </c>
      <c r="O4078">
        <f>100*data!O4078/data!$V4078</f>
        <v>3.0512876000865612</v>
      </c>
      <c r="P4078">
        <f>100*data!P4078/data!$V4078</f>
        <v>9.6732309024020768</v>
      </c>
      <c r="Q4078">
        <f>100*data!Q4078/data!$V4078</f>
        <v>6.4271802640121187</v>
      </c>
      <c r="R4078">
        <f>100*data!R4078/data!$V4078</f>
        <v>0.77905215321359012</v>
      </c>
      <c r="S4078">
        <f>100*data!S4078/data!$V4078</f>
        <v>1.6879463319627785</v>
      </c>
      <c r="T4078">
        <f>100*data!T4078/data!$V4078</f>
        <v>2.7916035490153646</v>
      </c>
      <c r="U4078">
        <f>100*data!U4078/data!$V4078</f>
        <v>5.7130491235663277</v>
      </c>
      <c r="V4078">
        <f t="shared" si="54"/>
        <v>99.999999999999986</v>
      </c>
    </row>
    <row r="4079" spans="1:22" x14ac:dyDescent="0.3">
      <c r="A4079" t="s">
        <v>195</v>
      </c>
      <c r="B4079" t="s">
        <v>196</v>
      </c>
      <c r="C4079" t="s">
        <v>384</v>
      </c>
      <c r="D4079">
        <f>100*data!D4079/data!$V4079</f>
        <v>0.79924776680771037</v>
      </c>
      <c r="E4079">
        <f>100*data!E4079/data!$V4079</f>
        <v>0.5171603196991067</v>
      </c>
      <c r="F4079">
        <f>100*data!F4079/data!$V4079</f>
        <v>6.1589092618711803</v>
      </c>
      <c r="G4079">
        <f>100*data!G4079/data!$V4079</f>
        <v>12.787964268923366</v>
      </c>
      <c r="H4079">
        <f>100*data!H4079/data!$V4079</f>
        <v>3.996238834038552</v>
      </c>
      <c r="I4079">
        <f>100*data!I4079/data!$V4079</f>
        <v>4.9365303244005645</v>
      </c>
      <c r="J4079">
        <f>100*data!J4079/data!$V4079</f>
        <v>11.612599905970852</v>
      </c>
      <c r="K4079">
        <f>100*data!K4079/data!$V4079</f>
        <v>8.8387400094029154</v>
      </c>
      <c r="L4079">
        <f>100*data!L4079/data!$V4079</f>
        <v>7.0521861777150914</v>
      </c>
      <c r="M4079">
        <f>100*data!M4079/data!$V4079</f>
        <v>3.9492242595204514</v>
      </c>
      <c r="N4079">
        <f>100*data!N4079/data!$V4079</f>
        <v>1.9275975552421249</v>
      </c>
      <c r="O4079">
        <f>100*data!O4079/data!$V4079</f>
        <v>3.3380347907851435</v>
      </c>
      <c r="P4079">
        <f>100*data!P4079/data!$V4079</f>
        <v>11.56558533145275</v>
      </c>
      <c r="Q4079">
        <f>100*data!Q4079/data!$V4079</f>
        <v>8.885754583921015</v>
      </c>
      <c r="R4079">
        <f>100*data!R4079/data!$V4079</f>
        <v>4.7014574518100614E-2</v>
      </c>
      <c r="S4079">
        <f>100*data!S4079/data!$V4079</f>
        <v>1.5044663845792197</v>
      </c>
      <c r="T4079">
        <f>100*data!T4079/data!$V4079</f>
        <v>5.688763516690174</v>
      </c>
      <c r="U4079">
        <f>100*data!U4079/data!$V4079</f>
        <v>6.393982134461683</v>
      </c>
      <c r="V4079">
        <f t="shared" si="54"/>
        <v>100</v>
      </c>
    </row>
    <row r="4080" spans="1:22" x14ac:dyDescent="0.3">
      <c r="A4080" t="s">
        <v>198</v>
      </c>
      <c r="B4080" t="s">
        <v>196</v>
      </c>
      <c r="C4080" t="s">
        <v>384</v>
      </c>
      <c r="D4080">
        <f>100*data!D4080/data!$V4080</f>
        <v>0.80695220360024833</v>
      </c>
      <c r="E4080">
        <f>100*data!E4080/data!$V4080</f>
        <v>0.37243947858472998</v>
      </c>
      <c r="F4080">
        <f>100*data!F4080/data!$V4080</f>
        <v>4.903786468032278</v>
      </c>
      <c r="G4080">
        <f>100*data!G4080/data!$V4080</f>
        <v>13.531967721911856</v>
      </c>
      <c r="H4080">
        <f>100*data!H4080/data!$V4080</f>
        <v>3.4140285536933583</v>
      </c>
      <c r="I4080">
        <f>100*data!I4080/data!$V4080</f>
        <v>4.5934202358783365</v>
      </c>
      <c r="J4080">
        <f>100*data!J4080/data!$V4080</f>
        <v>9.8696461824953445</v>
      </c>
      <c r="K4080">
        <f>100*data!K4080/data!$V4080</f>
        <v>6.3314711359404097</v>
      </c>
      <c r="L4080">
        <f>100*data!L4080/data!$V4080</f>
        <v>7.0763500931098697</v>
      </c>
      <c r="M4080">
        <f>100*data!M4080/data!$V4080</f>
        <v>4.9658597144630665</v>
      </c>
      <c r="N4080">
        <f>100*data!N4080/data!$V4080</f>
        <v>3.0415890751086283</v>
      </c>
      <c r="O4080">
        <f>100*data!O4080/data!$V4080</f>
        <v>6.1452513966480451</v>
      </c>
      <c r="P4080">
        <f>100*data!P4080/data!$V4080</f>
        <v>12.973308504034762</v>
      </c>
      <c r="Q4080">
        <f>100*data!Q4080/data!$V4080</f>
        <v>9.6834264432029791</v>
      </c>
      <c r="R4080">
        <f>100*data!R4080/data!$V4080</f>
        <v>0</v>
      </c>
      <c r="S4080">
        <f>100*data!S4080/data!$V4080</f>
        <v>1.7380509000620732</v>
      </c>
      <c r="T4080">
        <f>100*data!T4080/data!$V4080</f>
        <v>4.4692737430167595</v>
      </c>
      <c r="U4080">
        <f>100*data!U4080/data!$V4080</f>
        <v>6.0831781502172566</v>
      </c>
      <c r="V4080">
        <f t="shared" si="54"/>
        <v>99.999999999999986</v>
      </c>
    </row>
    <row r="4081" spans="1:22" x14ac:dyDescent="0.3">
      <c r="A4081" t="s">
        <v>200</v>
      </c>
      <c r="B4081" t="s">
        <v>196</v>
      </c>
      <c r="C4081" t="s">
        <v>384</v>
      </c>
      <c r="D4081">
        <f>100*data!D4081/data!$V4081</f>
        <v>8.5524909129784055E-2</v>
      </c>
      <c r="E4081">
        <f>100*data!E4081/data!$V4081</f>
        <v>0.36348086380158223</v>
      </c>
      <c r="F4081">
        <f>100*data!F4081/data!$V4081</f>
        <v>3.1858028650844559</v>
      </c>
      <c r="G4081">
        <f>100*data!G4081/data!$V4081</f>
        <v>7.3979046397263204</v>
      </c>
      <c r="H4081">
        <f>100*data!H4081/data!$V4081</f>
        <v>2.0098353645499252</v>
      </c>
      <c r="I4081">
        <f>100*data!I4081/data!$V4081</f>
        <v>7.1413299123369685</v>
      </c>
      <c r="J4081">
        <f>100*data!J4081/data!$V4081</f>
        <v>13.577079324353218</v>
      </c>
      <c r="K4081">
        <f>100*data!K4081/data!$V4081</f>
        <v>4.3190079110540944</v>
      </c>
      <c r="L4081">
        <f>100*data!L4081/data!$V4081</f>
        <v>7.5903356852683341</v>
      </c>
      <c r="M4081">
        <f>100*data!M4081/data!$V4081</f>
        <v>7.5689544579858881</v>
      </c>
      <c r="N4081">
        <f>100*data!N4081/data!$V4081</f>
        <v>2.0739790463972634</v>
      </c>
      <c r="O4081">
        <f>100*data!O4081/data!$V4081</f>
        <v>5.2811631387641649</v>
      </c>
      <c r="P4081">
        <f>100*data!P4081/data!$V4081</f>
        <v>18.38785546290357</v>
      </c>
      <c r="Q4081">
        <f>100*data!Q4081/data!$V4081</f>
        <v>8.6166345948257437</v>
      </c>
      <c r="R4081">
        <f>100*data!R4081/data!$V4081</f>
        <v>2.1381227282446014E-2</v>
      </c>
      <c r="S4081">
        <f>100*data!S4081/data!$V4081</f>
        <v>1.7318794098781269</v>
      </c>
      <c r="T4081">
        <f>100*data!T4081/data!$V4081</f>
        <v>4.5542014111610003</v>
      </c>
      <c r="U4081">
        <f>100*data!U4081/data!$V4081</f>
        <v>6.0936497754971137</v>
      </c>
      <c r="V4081">
        <f t="shared" si="54"/>
        <v>100</v>
      </c>
    </row>
    <row r="4082" spans="1:22" x14ac:dyDescent="0.3">
      <c r="A4082" t="s">
        <v>202</v>
      </c>
      <c r="B4082" t="s">
        <v>196</v>
      </c>
      <c r="C4082" t="s">
        <v>384</v>
      </c>
      <c r="D4082">
        <f>100*data!D4082/data!$V4082</f>
        <v>1.0482180293501049</v>
      </c>
      <c r="E4082">
        <f>100*data!E4082/data!$V4082</f>
        <v>0.41928721174004191</v>
      </c>
      <c r="F4082">
        <f>100*data!F4082/data!$V4082</f>
        <v>7.9664570230607969</v>
      </c>
      <c r="G4082">
        <f>100*data!G4082/data!$V4082</f>
        <v>13.976240391334731</v>
      </c>
      <c r="H4082">
        <f>100*data!H4082/data!$V4082</f>
        <v>4.6820405310971349</v>
      </c>
      <c r="I4082">
        <f>100*data!I4082/data!$V4082</f>
        <v>4.6820405310971349</v>
      </c>
      <c r="J4082">
        <f>100*data!J4082/data!$V4082</f>
        <v>10.342417889587701</v>
      </c>
      <c r="K4082">
        <f>100*data!K4082/data!$V4082</f>
        <v>6.7085953878406706</v>
      </c>
      <c r="L4082">
        <f>100*data!L4082/data!$V4082</f>
        <v>8.0363382250174702</v>
      </c>
      <c r="M4082">
        <f>100*data!M4082/data!$V4082</f>
        <v>4.1229909154437454</v>
      </c>
      <c r="N4082">
        <f>100*data!N4082/data!$V4082</f>
        <v>1.816911250873515</v>
      </c>
      <c r="O4082">
        <f>100*data!O4082/data!$V4082</f>
        <v>3.074772886093641</v>
      </c>
      <c r="P4082">
        <f>100*data!P4082/data!$V4082</f>
        <v>11.320754716981131</v>
      </c>
      <c r="Q4082">
        <f>100*data!Q4082/data!$V4082</f>
        <v>8.5255066387141856</v>
      </c>
      <c r="R4082">
        <f>100*data!R4082/data!$V4082</f>
        <v>6.9881201956673661E-2</v>
      </c>
      <c r="S4082">
        <f>100*data!S4082/data!$V4082</f>
        <v>1.6771488469601676</v>
      </c>
      <c r="T4082">
        <f>100*data!T4082/data!$V4082</f>
        <v>4.6820405310971349</v>
      </c>
      <c r="U4082">
        <f>100*data!U4082/data!$V4082</f>
        <v>6.8483577917540179</v>
      </c>
      <c r="V4082">
        <f t="shared" si="54"/>
        <v>100</v>
      </c>
    </row>
    <row r="4083" spans="1:22" x14ac:dyDescent="0.3">
      <c r="A4083" t="s">
        <v>204</v>
      </c>
      <c r="B4083" t="s">
        <v>196</v>
      </c>
      <c r="C4083" t="s">
        <v>384</v>
      </c>
      <c r="D4083">
        <f>100*data!D4083/data!$V4083</f>
        <v>1.4872521246458923</v>
      </c>
      <c r="E4083">
        <f>100*data!E4083/data!$V4083</f>
        <v>0.56657223796033995</v>
      </c>
      <c r="F4083">
        <f>100*data!F4083/data!$V4083</f>
        <v>7.8611898016997168</v>
      </c>
      <c r="G4083">
        <f>100*data!G4083/data!$V4083</f>
        <v>14.164305949008499</v>
      </c>
      <c r="H4083">
        <f>100*data!H4083/data!$V4083</f>
        <v>3.8951841359773369</v>
      </c>
      <c r="I4083">
        <f>100*data!I4083/data!$V4083</f>
        <v>5.453257790368272</v>
      </c>
      <c r="J4083">
        <f>100*data!J4083/data!$V4083</f>
        <v>11.473087818696884</v>
      </c>
      <c r="K4083">
        <f>100*data!K4083/data!$V4083</f>
        <v>7.5070821529745047</v>
      </c>
      <c r="L4083">
        <f>100*data!L4083/data!$V4083</f>
        <v>7.0113314447592066</v>
      </c>
      <c r="M4083">
        <f>100*data!M4083/data!$V4083</f>
        <v>3.6118980169971673</v>
      </c>
      <c r="N4083">
        <f>100*data!N4083/data!$V4083</f>
        <v>1.8413597733711049</v>
      </c>
      <c r="O4083">
        <f>100*data!O4083/data!$V4083</f>
        <v>3.6827195467422098</v>
      </c>
      <c r="P4083">
        <f>100*data!P4083/data!$V4083</f>
        <v>9.7025495750708224</v>
      </c>
      <c r="Q4083">
        <f>100*data!Q4083/data!$V4083</f>
        <v>9.0651558073654392</v>
      </c>
      <c r="R4083">
        <f>100*data!R4083/data!$V4083</f>
        <v>0</v>
      </c>
      <c r="S4083">
        <f>100*data!S4083/data!$V4083</f>
        <v>1.4872521246458923</v>
      </c>
      <c r="T4083">
        <f>100*data!T4083/data!$V4083</f>
        <v>4.7450424929178467</v>
      </c>
      <c r="U4083">
        <f>100*data!U4083/data!$V4083</f>
        <v>6.4447592067988673</v>
      </c>
      <c r="V4083">
        <f t="shared" si="54"/>
        <v>100</v>
      </c>
    </row>
    <row r="4084" spans="1:22" x14ac:dyDescent="0.3">
      <c r="A4084" t="s">
        <v>206</v>
      </c>
      <c r="B4084" t="s">
        <v>196</v>
      </c>
      <c r="C4084" t="s">
        <v>384</v>
      </c>
      <c r="D4084">
        <f>100*data!D4084/data!$V4084</f>
        <v>0.27510316368638238</v>
      </c>
      <c r="E4084">
        <f>100*data!E4084/data!$V4084</f>
        <v>0.73360843649701968</v>
      </c>
      <c r="F4084">
        <f>100*data!F4084/data!$V4084</f>
        <v>3.9889958734525446</v>
      </c>
      <c r="G4084">
        <f>100*data!G4084/data!$V4084</f>
        <v>10.729023383768913</v>
      </c>
      <c r="H4084">
        <f>100*data!H4084/data!$V4084</f>
        <v>2.200825309491059</v>
      </c>
      <c r="I4084">
        <f>100*data!I4084/data!$V4084</f>
        <v>6.0522696011004129</v>
      </c>
      <c r="J4084">
        <f>100*data!J4084/data!$V4084</f>
        <v>8.6198991288399824</v>
      </c>
      <c r="K4084">
        <f>100*data!K4084/data!$V4084</f>
        <v>6.006419073819349</v>
      </c>
      <c r="L4084">
        <f>100*data!L4084/data!$V4084</f>
        <v>5.0435580009170105</v>
      </c>
      <c r="M4084">
        <f>100*data!M4084/data!$V4084</f>
        <v>5.7313159101329667</v>
      </c>
      <c r="N4084">
        <f>100*data!N4084/data!$V4084</f>
        <v>13.296652911508483</v>
      </c>
      <c r="O4084">
        <f>100*data!O4084/data!$V4084</f>
        <v>6.5566254011921137</v>
      </c>
      <c r="P4084">
        <f>100*data!P4084/data!$V4084</f>
        <v>12.012838147638698</v>
      </c>
      <c r="Q4084">
        <f>100*data!Q4084/data!$V4084</f>
        <v>8.4823475469967899</v>
      </c>
      <c r="R4084">
        <f>100*data!R4084/data!$V4084</f>
        <v>0</v>
      </c>
      <c r="S4084">
        <f>100*data!S4084/data!$V4084</f>
        <v>1.5589179275561669</v>
      </c>
      <c r="T4084">
        <f>100*data!T4084/data!$V4084</f>
        <v>3.5304906006419072</v>
      </c>
      <c r="U4084">
        <f>100*data!U4084/data!$V4084</f>
        <v>5.1811095827602021</v>
      </c>
      <c r="V4084">
        <f t="shared" si="54"/>
        <v>100.00000000000001</v>
      </c>
    </row>
    <row r="4085" spans="1:22" x14ac:dyDescent="0.3">
      <c r="A4085" t="s">
        <v>207</v>
      </c>
      <c r="B4085" t="s">
        <v>196</v>
      </c>
      <c r="C4085" t="s">
        <v>384</v>
      </c>
      <c r="D4085">
        <f>100*data!D4085/data!$V4085</f>
        <v>0.64777327935222673</v>
      </c>
      <c r="E4085">
        <f>100*data!E4085/data!$V4085</f>
        <v>0.40485829959514169</v>
      </c>
      <c r="F4085">
        <f>100*data!F4085/data!$V4085</f>
        <v>5.5060728744939267</v>
      </c>
      <c r="G4085">
        <f>100*data!G4085/data!$V4085</f>
        <v>12.591093117408906</v>
      </c>
      <c r="H4085">
        <f>100*data!H4085/data!$V4085</f>
        <v>3.117408906882591</v>
      </c>
      <c r="I4085">
        <f>100*data!I4085/data!$V4085</f>
        <v>5.2631578947368425</v>
      </c>
      <c r="J4085">
        <f>100*data!J4085/data!$V4085</f>
        <v>8.7854251012145745</v>
      </c>
      <c r="K4085">
        <f>100*data!K4085/data!$V4085</f>
        <v>3.5222672064777329</v>
      </c>
      <c r="L4085">
        <f>100*data!L4085/data!$V4085</f>
        <v>6.1133603238866394</v>
      </c>
      <c r="M4085">
        <f>100*data!M4085/data!$V4085</f>
        <v>6.5991902834008096</v>
      </c>
      <c r="N4085">
        <f>100*data!N4085/data!$V4085</f>
        <v>3.3603238866396761</v>
      </c>
      <c r="O4085">
        <f>100*data!O4085/data!$V4085</f>
        <v>4.048582995951417</v>
      </c>
      <c r="P4085">
        <f>100*data!P4085/data!$V4085</f>
        <v>17.368421052631579</v>
      </c>
      <c r="Q4085">
        <f>100*data!Q4085/data!$V4085</f>
        <v>9.5546558704453446</v>
      </c>
      <c r="R4085">
        <f>100*data!R4085/data!$V4085</f>
        <v>0</v>
      </c>
      <c r="S4085">
        <f>100*data!S4085/data!$V4085</f>
        <v>1.5789473684210527</v>
      </c>
      <c r="T4085">
        <f>100*data!T4085/data!$V4085</f>
        <v>4.7368421052631575</v>
      </c>
      <c r="U4085">
        <f>100*data!U4085/data!$V4085</f>
        <v>6.8016194331983808</v>
      </c>
      <c r="V4085">
        <f t="shared" si="54"/>
        <v>99.999999999999986</v>
      </c>
    </row>
    <row r="4086" spans="1:22" x14ac:dyDescent="0.3">
      <c r="A4086" t="s">
        <v>209</v>
      </c>
      <c r="B4086" t="s">
        <v>196</v>
      </c>
      <c r="C4086" t="s">
        <v>384</v>
      </c>
      <c r="D4086">
        <f>100*data!D4086/data!$V4086</f>
        <v>0.77041602465331283</v>
      </c>
      <c r="E4086">
        <f>100*data!E4086/data!$V4086</f>
        <v>0.38520801232665641</v>
      </c>
      <c r="F4086">
        <f>100*data!F4086/data!$V4086</f>
        <v>9.0909090909090917</v>
      </c>
      <c r="G4086">
        <f>100*data!G4086/data!$V4086</f>
        <v>15.716486902927581</v>
      </c>
      <c r="H4086">
        <f>100*data!H4086/data!$V4086</f>
        <v>4.1602465331278893</v>
      </c>
      <c r="I4086">
        <f>100*data!I4086/data!$V4086</f>
        <v>4.9306625577812015</v>
      </c>
      <c r="J4086">
        <f>100*data!J4086/data!$V4086</f>
        <v>11.171032357473035</v>
      </c>
      <c r="K4086">
        <f>100*data!K4086/data!$V4086</f>
        <v>5.8551617873651773</v>
      </c>
      <c r="L4086">
        <f>100*data!L4086/data!$V4086</f>
        <v>7.935285053929122</v>
      </c>
      <c r="M4086">
        <f>100*data!M4086/data!$V4086</f>
        <v>4.1602465331278893</v>
      </c>
      <c r="N4086">
        <f>100*data!N4086/data!$V4086</f>
        <v>1.4637904468412943</v>
      </c>
      <c r="O4086">
        <f>100*data!O4086/data!$V4086</f>
        <v>2.9275808936825887</v>
      </c>
      <c r="P4086">
        <f>100*data!P4086/data!$V4086</f>
        <v>11.47919876733436</v>
      </c>
      <c r="Q4086">
        <f>100*data!Q4086/data!$V4086</f>
        <v>7.3189522342064715</v>
      </c>
      <c r="R4086">
        <f>100*data!R4086/data!$V4086</f>
        <v>0</v>
      </c>
      <c r="S4086">
        <f>100*data!S4086/data!$V4086</f>
        <v>1.4637904468412943</v>
      </c>
      <c r="T4086">
        <f>100*data!T4086/data!$V4086</f>
        <v>4.3143297380585519</v>
      </c>
      <c r="U4086">
        <f>100*data!U4086/data!$V4086</f>
        <v>6.8567026194144836</v>
      </c>
      <c r="V4086">
        <f t="shared" si="54"/>
        <v>100</v>
      </c>
    </row>
    <row r="4087" spans="1:22" x14ac:dyDescent="0.3">
      <c r="A4087" t="s">
        <v>212</v>
      </c>
      <c r="B4087" t="s">
        <v>196</v>
      </c>
      <c r="C4087" t="s">
        <v>384</v>
      </c>
      <c r="D4087">
        <f>100*data!D4087/data!$V4087</f>
        <v>0.42176296921130324</v>
      </c>
      <c r="E4087">
        <f>100*data!E4087/data!$V4087</f>
        <v>0.50611556305356387</v>
      </c>
      <c r="F4087">
        <f>100*data!F4087/data!$V4087</f>
        <v>3.6693378321383383</v>
      </c>
      <c r="G4087">
        <f>100*data!G4087/data!$V4087</f>
        <v>10.206663854913538</v>
      </c>
      <c r="H4087">
        <f>100*data!H4087/data!$V4087</f>
        <v>2.0244622522142555</v>
      </c>
      <c r="I4087">
        <f>100*data!I4087/data!$V4087</f>
        <v>6.4951497258540698</v>
      </c>
      <c r="J4087">
        <f>100*data!J4087/data!$V4087</f>
        <v>8.4352593842260646</v>
      </c>
      <c r="K4087">
        <f>100*data!K4087/data!$V4087</f>
        <v>2.9523407844791225</v>
      </c>
      <c r="L4087">
        <f>100*data!L4087/data!$V4087</f>
        <v>4.6815689582454665</v>
      </c>
      <c r="M4087">
        <f>100*data!M4087/data!$V4087</f>
        <v>8.9413749472796287</v>
      </c>
      <c r="N4087">
        <f>100*data!N4087/data!$V4087</f>
        <v>3.3741037536904259</v>
      </c>
      <c r="O4087">
        <f>100*data!O4087/data!$V4087</f>
        <v>5.1455082243778998</v>
      </c>
      <c r="P4087">
        <f>100*data!P4087/data!$V4087</f>
        <v>19.949388443694644</v>
      </c>
      <c r="Q4087">
        <f>100*data!Q4087/data!$V4087</f>
        <v>9.9114297764656261</v>
      </c>
      <c r="R4087">
        <f>100*data!R4087/data!$V4087</f>
        <v>4.2176296921130327E-2</v>
      </c>
      <c r="S4087">
        <f>100*data!S4087/data!$V4087</f>
        <v>1.6448755799240826</v>
      </c>
      <c r="T4087">
        <f>100*data!T4087/data!$V4087</f>
        <v>5.8203289751159852</v>
      </c>
      <c r="U4087">
        <f>100*data!U4087/data!$V4087</f>
        <v>5.7781526781948545</v>
      </c>
      <c r="V4087">
        <f t="shared" si="54"/>
        <v>99.999999999999986</v>
      </c>
    </row>
    <row r="4088" spans="1:22" x14ac:dyDescent="0.3">
      <c r="A4088" t="s">
        <v>215</v>
      </c>
      <c r="B4088" t="s">
        <v>196</v>
      </c>
      <c r="C4088" t="s">
        <v>384</v>
      </c>
      <c r="D4088">
        <f>100*data!D4088/data!$V4088</f>
        <v>1.3874066168623265</v>
      </c>
      <c r="E4088">
        <f>100*data!E4088/data!$V4088</f>
        <v>0.69370330843116323</v>
      </c>
      <c r="F4088">
        <f>100*data!F4088/data!$V4088</f>
        <v>6.5101387406616862</v>
      </c>
      <c r="G4088">
        <f>100*data!G4088/data!$V4088</f>
        <v>18.409818569903948</v>
      </c>
      <c r="H4088">
        <f>100*data!H4088/data!$V4088</f>
        <v>4.5891141942369265</v>
      </c>
      <c r="I4088">
        <f>100*data!I4088/data!$V4088</f>
        <v>3.9487726787620065</v>
      </c>
      <c r="J4088">
        <f>100*data!J4088/data!$V4088</f>
        <v>8.6446104589114192</v>
      </c>
      <c r="K4088">
        <f>100*data!K4088/data!$V4088</f>
        <v>8.4311632870864468</v>
      </c>
      <c r="L4088">
        <f>100*data!L4088/data!$V4088</f>
        <v>7.2572038420490932</v>
      </c>
      <c r="M4088">
        <f>100*data!M4088/data!$V4088</f>
        <v>4.1088580576307363</v>
      </c>
      <c r="N4088">
        <f>100*data!N4088/data!$V4088</f>
        <v>1.4407684098185698</v>
      </c>
      <c r="O4088">
        <f>100*data!O4088/data!$V4088</f>
        <v>2.5613660618996796</v>
      </c>
      <c r="P4088">
        <f>100*data!P4088/data!$V4088</f>
        <v>12.006403415154749</v>
      </c>
      <c r="Q4088">
        <f>100*data!Q4088/data!$V4088</f>
        <v>7.6307363927427962</v>
      </c>
      <c r="R4088">
        <f>100*data!R4088/data!$V4088</f>
        <v>5.3361792956243333E-2</v>
      </c>
      <c r="S4088">
        <f>100*data!S4088/data!$V4088</f>
        <v>1.6542155816435433</v>
      </c>
      <c r="T4088">
        <f>100*data!T4088/data!$V4088</f>
        <v>3.6819637139807897</v>
      </c>
      <c r="U4088">
        <f>100*data!U4088/data!$V4088</f>
        <v>6.9903948772678763</v>
      </c>
      <c r="V4088">
        <f t="shared" si="54"/>
        <v>99.999999999999986</v>
      </c>
    </row>
    <row r="4089" spans="1:22" x14ac:dyDescent="0.3">
      <c r="A4089" t="s">
        <v>31</v>
      </c>
      <c r="B4089" t="s">
        <v>270</v>
      </c>
      <c r="C4089" t="s">
        <v>384</v>
      </c>
      <c r="D4089">
        <f>100*data!D4089/data!$V4089</f>
        <v>6.4172882843352346</v>
      </c>
      <c r="E4089">
        <f>100*data!E4089/data!$V4089</f>
        <v>0.53751645458534447</v>
      </c>
      <c r="F4089">
        <f>100*data!F4089/data!$V4089</f>
        <v>6.69153137340939</v>
      </c>
      <c r="G4089">
        <f>100*data!G4089/data!$V4089</f>
        <v>13.843791136463361</v>
      </c>
      <c r="H4089">
        <f>100*data!H4089/data!$V4089</f>
        <v>4.0149188240456342</v>
      </c>
      <c r="I4089">
        <f>100*data!I4089/data!$V4089</f>
        <v>4.5085563843791139</v>
      </c>
      <c r="J4089">
        <f>100*data!J4089/data!$V4089</f>
        <v>9.0500219394471255</v>
      </c>
      <c r="K4089">
        <f>100*data!K4089/data!$V4089</f>
        <v>5.1886792452830193</v>
      </c>
      <c r="L4089">
        <f>100*data!L4089/data!$V4089</f>
        <v>7.0206230802983765</v>
      </c>
      <c r="M4089">
        <f>100*data!M4089/data!$V4089</f>
        <v>4.1355857832382625</v>
      </c>
      <c r="N4089">
        <f>100*data!N4089/data!$V4089</f>
        <v>1.9745502413339184</v>
      </c>
      <c r="O4089">
        <f>100*data!O4089/data!$V4089</f>
        <v>3.8394032470381747</v>
      </c>
      <c r="P4089">
        <f>100*data!P4089/data!$V4089</f>
        <v>12.264150943396226</v>
      </c>
      <c r="Q4089">
        <f>100*data!Q4089/data!$V4089</f>
        <v>8.1285651601579634</v>
      </c>
      <c r="R4089">
        <f>100*data!R4089/data!$V4089</f>
        <v>0.32909170688898642</v>
      </c>
      <c r="S4089">
        <f>100*data!S4089/data!$V4089</f>
        <v>1.546731022378236</v>
      </c>
      <c r="T4089">
        <f>100*data!T4089/data!$V4089</f>
        <v>4.1684949539271612</v>
      </c>
      <c r="U4089">
        <f>100*data!U4089/data!$V4089</f>
        <v>6.3405002193944711</v>
      </c>
      <c r="V4089">
        <f t="shared" si="54"/>
        <v>100.00000000000001</v>
      </c>
    </row>
    <row r="4090" spans="1:22" x14ac:dyDescent="0.3">
      <c r="A4090" t="s">
        <v>219</v>
      </c>
      <c r="B4090" t="s">
        <v>196</v>
      </c>
      <c r="C4090" t="s">
        <v>384</v>
      </c>
      <c r="D4090">
        <f>100*data!D4090/data!$V4090</f>
        <v>1.0233918128654971</v>
      </c>
      <c r="E4090">
        <f>100*data!E4090/data!$V4090</f>
        <v>0.58479532163742687</v>
      </c>
      <c r="F4090">
        <f>100*data!F4090/data!$V4090</f>
        <v>8.4795321637426895</v>
      </c>
      <c r="G4090">
        <f>100*data!G4090/data!$V4090</f>
        <v>19.444444444444443</v>
      </c>
      <c r="H4090">
        <f>100*data!H4090/data!$V4090</f>
        <v>2.192982456140351</v>
      </c>
      <c r="I4090">
        <f>100*data!I4090/data!$V4090</f>
        <v>3.9473684210526314</v>
      </c>
      <c r="J4090">
        <f>100*data!J4090/data!$V4090</f>
        <v>8.0409356725146193</v>
      </c>
      <c r="K4090">
        <f>100*data!K4090/data!$V4090</f>
        <v>9.5029239766081872</v>
      </c>
      <c r="L4090">
        <f>100*data!L4090/data!$V4090</f>
        <v>5.4093567251461989</v>
      </c>
      <c r="M4090">
        <f>100*data!M4090/data!$V4090</f>
        <v>4.0935672514619883</v>
      </c>
      <c r="N4090">
        <f>100*data!N4090/data!$V4090</f>
        <v>1.3157894736842106</v>
      </c>
      <c r="O4090">
        <f>100*data!O4090/data!$V4090</f>
        <v>2.3391812865497075</v>
      </c>
      <c r="P4090">
        <f>100*data!P4090/data!$V4090</f>
        <v>10.672514619883041</v>
      </c>
      <c r="Q4090">
        <f>100*data!Q4090/data!$V4090</f>
        <v>10.672514619883041</v>
      </c>
      <c r="R4090">
        <f>100*data!R4090/data!$V4090</f>
        <v>0.14619883040935672</v>
      </c>
      <c r="S4090">
        <f>100*data!S4090/data!$V4090</f>
        <v>1.6081871345029239</v>
      </c>
      <c r="T4090">
        <f>100*data!T4090/data!$V4090</f>
        <v>4.5321637426900585</v>
      </c>
      <c r="U4090">
        <f>100*data!U4090/data!$V4090</f>
        <v>5.9941520467836256</v>
      </c>
      <c r="V4090">
        <f t="shared" si="54"/>
        <v>100.00000000000001</v>
      </c>
    </row>
    <row r="4091" spans="1:22" x14ac:dyDescent="0.3">
      <c r="A4091" t="s">
        <v>222</v>
      </c>
      <c r="B4091" t="s">
        <v>196</v>
      </c>
      <c r="C4091" t="s">
        <v>384</v>
      </c>
      <c r="D4091">
        <f>100*data!D4091/data!$V4091</f>
        <v>0.13582342954159593</v>
      </c>
      <c r="E4091">
        <f>100*data!E4091/data!$V4091</f>
        <v>0.37351443123938882</v>
      </c>
      <c r="F4091">
        <f>100*data!F4091/data!$V4091</f>
        <v>4.2784380305602721</v>
      </c>
      <c r="G4091">
        <f>100*data!G4091/data!$V4091</f>
        <v>11.748726655348047</v>
      </c>
      <c r="H4091">
        <f>100*data!H4091/data!$V4091</f>
        <v>2.037351443123939</v>
      </c>
      <c r="I4091">
        <f>100*data!I4091/data!$V4091</f>
        <v>3.1239388794567065</v>
      </c>
      <c r="J4091">
        <f>100*data!J4091/data!$V4091</f>
        <v>10.730050933786078</v>
      </c>
      <c r="K4091">
        <f>100*data!K4091/data!$V4091</f>
        <v>6.4855687606112058</v>
      </c>
      <c r="L4091">
        <f>100*data!L4091/data!$V4091</f>
        <v>9.5415959252971145</v>
      </c>
      <c r="M4091">
        <f>100*data!M4091/data!$V4091</f>
        <v>5.7045840407470285</v>
      </c>
      <c r="N4091">
        <f>100*data!N4091/data!$V4091</f>
        <v>1.7996604414261461</v>
      </c>
      <c r="O4091">
        <f>100*data!O4091/data!$V4091</f>
        <v>4.957555178268251</v>
      </c>
      <c r="P4091">
        <f>100*data!P4091/data!$V4091</f>
        <v>15.789473684210526</v>
      </c>
      <c r="Q4091">
        <f>100*data!Q4091/data!$V4091</f>
        <v>8.4550084889643458</v>
      </c>
      <c r="R4091">
        <f>100*data!R4091/data!$V4091</f>
        <v>3.3955857385398983E-2</v>
      </c>
      <c r="S4091">
        <f>100*data!S4091/data!$V4091</f>
        <v>2.2071307300509337</v>
      </c>
      <c r="T4091">
        <f>100*data!T4091/data!$V4091</f>
        <v>4.7877758913412567</v>
      </c>
      <c r="U4091">
        <f>100*data!U4091/data!$V4091</f>
        <v>7.8098471986417657</v>
      </c>
      <c r="V4091">
        <f t="shared" si="54"/>
        <v>99.999999999999986</v>
      </c>
    </row>
    <row r="4092" spans="1:22" x14ac:dyDescent="0.3">
      <c r="A4092" t="s">
        <v>223</v>
      </c>
      <c r="B4092" t="s">
        <v>196</v>
      </c>
      <c r="C4092" t="s">
        <v>384</v>
      </c>
      <c r="D4092">
        <f>100*data!D4092/data!$V4092</f>
        <v>0.88216761184625081</v>
      </c>
      <c r="E4092">
        <f>100*data!E4092/data!$V4092</f>
        <v>0.3780718336483932</v>
      </c>
      <c r="F4092">
        <f>100*data!F4092/data!$V4092</f>
        <v>5.1669817265280402</v>
      </c>
      <c r="G4092">
        <f>100*data!G4092/data!$V4092</f>
        <v>15.500945179584122</v>
      </c>
      <c r="H4092">
        <f>100*data!H4092/data!$V4092</f>
        <v>3.3396345305608066</v>
      </c>
      <c r="I4092">
        <f>100*data!I4092/data!$V4092</f>
        <v>3.5916824196597354</v>
      </c>
      <c r="J4092">
        <f>100*data!J4092/data!$V4092</f>
        <v>9.4517958412098295</v>
      </c>
      <c r="K4092">
        <f>100*data!K4092/data!$V4092</f>
        <v>5.8601134215500945</v>
      </c>
      <c r="L4092">
        <f>100*data!L4092/data!$V4092</f>
        <v>7.6244486452425964</v>
      </c>
      <c r="M4092">
        <f>100*data!M4092/data!$V4092</f>
        <v>4.5998739760554503</v>
      </c>
      <c r="N4092">
        <f>100*data!N4092/data!$V4092</f>
        <v>2.1424070573408946</v>
      </c>
      <c r="O4092">
        <f>100*data!O4092/data!$V4092</f>
        <v>3.9697542533081287</v>
      </c>
      <c r="P4092">
        <f>100*data!P4092/data!$V4092</f>
        <v>13.862633900441084</v>
      </c>
      <c r="Q4092">
        <f>100*data!Q4092/data!$V4092</f>
        <v>8.0025204788909896</v>
      </c>
      <c r="R4092">
        <f>100*data!R4092/data!$V4092</f>
        <v>0.1890359168241966</v>
      </c>
      <c r="S4092">
        <f>100*data!S4092/data!$V4092</f>
        <v>1.9533711405166982</v>
      </c>
      <c r="T4092">
        <f>100*data!T4092/data!$V4092</f>
        <v>5.2930056710775046</v>
      </c>
      <c r="U4092">
        <f>100*data!U4092/data!$V4092</f>
        <v>8.1915563957151853</v>
      </c>
      <c r="V4092">
        <f t="shared" si="54"/>
        <v>100</v>
      </c>
    </row>
    <row r="4093" spans="1:22" x14ac:dyDescent="0.3">
      <c r="A4093" t="s">
        <v>225</v>
      </c>
      <c r="B4093" t="s">
        <v>196</v>
      </c>
      <c r="C4093" t="s">
        <v>384</v>
      </c>
      <c r="D4093">
        <f>100*data!D4093/data!$V4093</f>
        <v>1.60481444332999</v>
      </c>
      <c r="E4093">
        <f>100*data!E4093/data!$V4093</f>
        <v>0.70210631895687059</v>
      </c>
      <c r="F4093">
        <f>100*data!F4093/data!$V4093</f>
        <v>6.1183550651955869</v>
      </c>
      <c r="G4093">
        <f>100*data!G4093/data!$V4093</f>
        <v>14.543630892678035</v>
      </c>
      <c r="H4093">
        <f>100*data!H4093/data!$V4093</f>
        <v>3.6108324974924773</v>
      </c>
      <c r="I4093">
        <f>100*data!I4093/data!$V4093</f>
        <v>9.1273821464393183</v>
      </c>
      <c r="J4093">
        <f>100*data!J4093/data!$V4093</f>
        <v>9.1273821464393183</v>
      </c>
      <c r="K4093">
        <f>100*data!K4093/data!$V4093</f>
        <v>8.224674022066198</v>
      </c>
      <c r="L4093">
        <f>100*data!L4093/data!$V4093</f>
        <v>7.0210631895687063</v>
      </c>
      <c r="M4093">
        <f>100*data!M4093/data!$V4093</f>
        <v>3.6108324974924773</v>
      </c>
      <c r="N4093">
        <f>100*data!N4093/data!$V4093</f>
        <v>1.3039117352056169</v>
      </c>
      <c r="O4093">
        <f>100*data!O4093/data!$V4093</f>
        <v>2.6078234704112337</v>
      </c>
      <c r="P4093">
        <f>100*data!P4093/data!$V4093</f>
        <v>11.634904714142428</v>
      </c>
      <c r="Q4093">
        <f>100*data!Q4093/data!$V4093</f>
        <v>8.1243731193580739</v>
      </c>
      <c r="R4093">
        <f>100*data!R4093/data!$V4093</f>
        <v>0.10030090270812438</v>
      </c>
      <c r="S4093">
        <f>100*data!S4093/data!$V4093</f>
        <v>1.7051153460381143</v>
      </c>
      <c r="T4093">
        <f>100*data!T4093/data!$V4093</f>
        <v>4.112337011033099</v>
      </c>
      <c r="U4093">
        <f>100*data!U4093/data!$V4093</f>
        <v>6.7201604814443332</v>
      </c>
      <c r="V4093">
        <f t="shared" si="54"/>
        <v>100</v>
      </c>
    </row>
    <row r="4094" spans="1:22" x14ac:dyDescent="0.3">
      <c r="A4094" t="s">
        <v>227</v>
      </c>
      <c r="B4094" t="s">
        <v>196</v>
      </c>
      <c r="C4094" t="s">
        <v>384</v>
      </c>
      <c r="D4094">
        <f>100*data!D4094/data!$V4094</f>
        <v>0.84411930219471021</v>
      </c>
      <c r="E4094">
        <f>100*data!E4094/data!$V4094</f>
        <v>0.56274620146314014</v>
      </c>
      <c r="F4094">
        <f>100*data!F4094/data!$V4094</f>
        <v>5.6837366347777154</v>
      </c>
      <c r="G4094">
        <f>100*data!G4094/data!$V4094</f>
        <v>13.562183455261676</v>
      </c>
      <c r="H4094">
        <f>100*data!H4094/data!$V4094</f>
        <v>2.9262802476083287</v>
      </c>
      <c r="I4094">
        <f>100*data!I4094/data!$V4094</f>
        <v>3.3764772087788408</v>
      </c>
      <c r="J4094">
        <f>100*data!J4094/data!$V4094</f>
        <v>10.52335396736072</v>
      </c>
      <c r="K4094">
        <f>100*data!K4094/data!$V4094</f>
        <v>4.7833427124366912</v>
      </c>
      <c r="L4094">
        <f>100*data!L4094/data!$V4094</f>
        <v>7.5970737197523919</v>
      </c>
      <c r="M4094">
        <f>100*data!M4094/data!$V4094</f>
        <v>4.8958919527293192</v>
      </c>
      <c r="N4094">
        <f>100*data!N4094/data!$V4094</f>
        <v>1.6882386043894204</v>
      </c>
      <c r="O4094">
        <f>100*data!O4094/data!$V4094</f>
        <v>3.6578503095104109</v>
      </c>
      <c r="P4094">
        <f>100*data!P4094/data!$V4094</f>
        <v>15.362971299943725</v>
      </c>
      <c r="Q4094">
        <f>100*data!Q4094/data!$V4094</f>
        <v>8.103545301069218</v>
      </c>
      <c r="R4094">
        <f>100*data!R4094/data!$V4094</f>
        <v>5.6274620146314014E-2</v>
      </c>
      <c r="S4094">
        <f>100*data!S4094/data!$V4094</f>
        <v>2.2509848058525606</v>
      </c>
      <c r="T4094">
        <f>100*data!T4094/data!$V4094</f>
        <v>5.6274620146314014</v>
      </c>
      <c r="U4094">
        <f>100*data!U4094/data!$V4094</f>
        <v>8.4974676420934152</v>
      </c>
      <c r="V4094">
        <f t="shared" si="54"/>
        <v>100</v>
      </c>
    </row>
    <row r="4095" spans="1:22" x14ac:dyDescent="0.3">
      <c r="A4095" t="s">
        <v>43</v>
      </c>
      <c r="B4095" t="s">
        <v>1</v>
      </c>
      <c r="C4095" t="s">
        <v>386</v>
      </c>
      <c r="D4095">
        <f>100*data!D4095/data!$V4095</f>
        <v>13.123452423063318</v>
      </c>
      <c r="E4095">
        <f>100*data!E4095/data!$V4095</f>
        <v>0.88432967810399721</v>
      </c>
      <c r="F4095">
        <f>100*data!F4095/data!$V4095</f>
        <v>6.1195613724796605</v>
      </c>
      <c r="G4095">
        <f>100*data!G4095/data!$V4095</f>
        <v>14.007782101167315</v>
      </c>
      <c r="H4095">
        <f>100*data!H4095/data!$V4095</f>
        <v>3.3958259639193491</v>
      </c>
      <c r="I4095">
        <f>100*data!I4095/data!$V4095</f>
        <v>3.7495578351609482</v>
      </c>
      <c r="J4095">
        <f>100*data!J4095/data!$V4095</f>
        <v>6.8977714892111779</v>
      </c>
      <c r="K4095">
        <f>100*data!K4095/data!$V4095</f>
        <v>4.7400070746374245</v>
      </c>
      <c r="L4095">
        <f>100*data!L4095/data!$V4095</f>
        <v>7.0392642377078172</v>
      </c>
      <c r="M4095">
        <f>100*data!M4095/data!$V4095</f>
        <v>3.6788114609126281</v>
      </c>
      <c r="N4095">
        <f>100*data!N4095/data!$V4095</f>
        <v>1.6625397948355147</v>
      </c>
      <c r="O4095">
        <f>100*data!O4095/data!$V4095</f>
        <v>3.5726918995401484</v>
      </c>
      <c r="P4095">
        <f>100*data!P4095/data!$V4095</f>
        <v>12.48673505482844</v>
      </c>
      <c r="Q4095">
        <f>100*data!Q4095/data!$V4095</f>
        <v>6.7209055535903781</v>
      </c>
      <c r="R4095">
        <f>100*data!R4095/data!$V4095</f>
        <v>0.91970286522815703</v>
      </c>
      <c r="S4095">
        <f>100*data!S4095/data!$V4095</f>
        <v>1.3795542978422355</v>
      </c>
      <c r="T4095">
        <f>100*data!T4095/data!$V4095</f>
        <v>3.5019455252918288</v>
      </c>
      <c r="U4095">
        <f>100*data!U4095/data!$V4095</f>
        <v>6.1195613724796605</v>
      </c>
      <c r="V4095">
        <f t="shared" si="54"/>
        <v>100.00000000000001</v>
      </c>
    </row>
    <row r="4096" spans="1:22" x14ac:dyDescent="0.3">
      <c r="A4096" t="s">
        <v>55</v>
      </c>
      <c r="B4096" t="s">
        <v>1</v>
      </c>
      <c r="C4096" t="s">
        <v>384</v>
      </c>
      <c r="D4096">
        <f>100*data!D4096/data!$V4096</f>
        <v>0.44117647058823528</v>
      </c>
      <c r="E4096">
        <f>100*data!E4096/data!$V4096</f>
        <v>0.66176470588235292</v>
      </c>
      <c r="F4096">
        <f>100*data!F4096/data!$V4096</f>
        <v>10.367647058823529</v>
      </c>
      <c r="G4096">
        <f>100*data!G4096/data!$V4096</f>
        <v>15</v>
      </c>
      <c r="H4096">
        <f>100*data!H4096/data!$V4096</f>
        <v>4.117647058823529</v>
      </c>
      <c r="I4096">
        <f>100*data!I4096/data!$V4096</f>
        <v>3.9705882352941178</v>
      </c>
      <c r="J4096">
        <f>100*data!J4096/data!$V4096</f>
        <v>9.4117647058823533</v>
      </c>
      <c r="K4096">
        <f>100*data!K4096/data!$V4096</f>
        <v>7.7941176470588234</v>
      </c>
      <c r="L4096">
        <f>100*data!L4096/data!$V4096</f>
        <v>9.8529411764705888</v>
      </c>
      <c r="M4096">
        <f>100*data!M4096/data!$V4096</f>
        <v>3.0147058823529411</v>
      </c>
      <c r="N4096">
        <f>100*data!N4096/data!$V4096</f>
        <v>1.7647058823529411</v>
      </c>
      <c r="O4096">
        <f>100*data!O4096/data!$V4096</f>
        <v>3.1617647058823528</v>
      </c>
      <c r="P4096">
        <f>100*data!P4096/data!$V4096</f>
        <v>9.632352941176471</v>
      </c>
      <c r="Q4096">
        <f>100*data!Q4096/data!$V4096</f>
        <v>7.5735294117647056</v>
      </c>
      <c r="R4096">
        <f>100*data!R4096/data!$V4096</f>
        <v>0.14705882352941177</v>
      </c>
      <c r="S4096">
        <f>100*data!S4096/data!$V4096</f>
        <v>1.6911764705882353</v>
      </c>
      <c r="T4096">
        <f>100*data!T4096/data!$V4096</f>
        <v>4.117647058823529</v>
      </c>
      <c r="U4096">
        <f>100*data!U4096/data!$V4096</f>
        <v>7.2794117647058822</v>
      </c>
      <c r="V4096">
        <f t="shared" si="54"/>
        <v>100</v>
      </c>
    </row>
    <row r="4097" spans="1:22" x14ac:dyDescent="0.3">
      <c r="A4097" t="s">
        <v>69</v>
      </c>
      <c r="B4097" t="s">
        <v>1</v>
      </c>
      <c r="C4097" t="s">
        <v>384</v>
      </c>
      <c r="D4097">
        <f>100*data!D4097/data!$V4097</f>
        <v>1.3555787278415015</v>
      </c>
      <c r="E4097">
        <f>100*data!E4097/data!$V4097</f>
        <v>0.52137643378519294</v>
      </c>
      <c r="F4097">
        <f>100*data!F4097/data!$V4097</f>
        <v>6.3607924921793533</v>
      </c>
      <c r="G4097">
        <f>100*data!G4097/data!$V4097</f>
        <v>16.266944734098018</v>
      </c>
      <c r="H4097">
        <f>100*data!H4097/data!$V4097</f>
        <v>4.5881126173096973</v>
      </c>
      <c r="I4097">
        <f>100*data!I4097/data!$V4097</f>
        <v>3.7539103232533888</v>
      </c>
      <c r="J4097">
        <f>100*data!J4097/data!$V4097</f>
        <v>10.948905109489051</v>
      </c>
      <c r="K4097">
        <f>100*data!K4097/data!$V4097</f>
        <v>11.05318039624609</v>
      </c>
      <c r="L4097">
        <f>100*data!L4097/data!$V4097</f>
        <v>8.550573514077163</v>
      </c>
      <c r="M4097">
        <f>100*data!M4097/data!$V4097</f>
        <v>2.2940563086548487</v>
      </c>
      <c r="N4097">
        <f>100*data!N4097/data!$V4097</f>
        <v>0.9384775808133472</v>
      </c>
      <c r="O4097">
        <f>100*data!O4097/data!$V4097</f>
        <v>3.1282586027111576</v>
      </c>
      <c r="P4097">
        <f>100*data!P4097/data!$V4097</f>
        <v>10.010427528675704</v>
      </c>
      <c r="Q4097">
        <f>100*data!Q4097/data!$V4097</f>
        <v>7.7163712200208554</v>
      </c>
      <c r="R4097">
        <f>100*data!R4097/data!$V4097</f>
        <v>0.31282586027111575</v>
      </c>
      <c r="S4097">
        <f>100*data!S4097/data!$V4097</f>
        <v>1.6684045881126173</v>
      </c>
      <c r="T4097">
        <f>100*data!T4097/data!$V4097</f>
        <v>3.8581856100104277</v>
      </c>
      <c r="U4097">
        <f>100*data!U4097/data!$V4097</f>
        <v>6.6736183524504691</v>
      </c>
      <c r="V4097">
        <f t="shared" si="54"/>
        <v>100.00000000000001</v>
      </c>
    </row>
    <row r="4098" spans="1:22" x14ac:dyDescent="0.3">
      <c r="A4098" t="s">
        <v>71</v>
      </c>
      <c r="B4098" t="s">
        <v>1</v>
      </c>
      <c r="C4098" t="s">
        <v>382</v>
      </c>
      <c r="D4098">
        <f>100*data!D4098/data!$V4098</f>
        <v>7.6990376202974629</v>
      </c>
      <c r="E4098">
        <f>100*data!E4098/data!$V4098</f>
        <v>0.61242344706911633</v>
      </c>
      <c r="F4098">
        <f>100*data!F4098/data!$V4098</f>
        <v>6.5616797900262469</v>
      </c>
      <c r="G4098">
        <f>100*data!G4098/data!$V4098</f>
        <v>14.348206474190727</v>
      </c>
      <c r="H4098">
        <f>100*data!H4098/data!$V4098</f>
        <v>5.1618547681539804</v>
      </c>
      <c r="I4098">
        <f>100*data!I4098/data!$V4098</f>
        <v>3.0621172353455819</v>
      </c>
      <c r="J4098">
        <f>100*data!J4098/data!$V4098</f>
        <v>7.349081364829396</v>
      </c>
      <c r="K4098">
        <f>100*data!K4098/data!$V4098</f>
        <v>10.323709536307961</v>
      </c>
      <c r="L4098">
        <f>100*data!L4098/data!$V4098</f>
        <v>6.9116360454943129</v>
      </c>
      <c r="M4098">
        <f>100*data!M4098/data!$V4098</f>
        <v>2.1872265966754156</v>
      </c>
      <c r="N4098">
        <f>100*data!N4098/data!$V4098</f>
        <v>1.6622922134733158</v>
      </c>
      <c r="O4098">
        <f>100*data!O4098/data!$V4098</f>
        <v>3.0621172353455819</v>
      </c>
      <c r="P4098">
        <f>100*data!P4098/data!$V4098</f>
        <v>10.236220472440944</v>
      </c>
      <c r="Q4098">
        <f>100*data!Q4098/data!$V4098</f>
        <v>6.3867016622922135</v>
      </c>
      <c r="R4098">
        <f>100*data!R4098/data!$V4098</f>
        <v>0.78740157480314965</v>
      </c>
      <c r="S4098">
        <f>100*data!S4098/data!$V4098</f>
        <v>1.837270341207349</v>
      </c>
      <c r="T4098">
        <f>100*data!T4098/data!$V4098</f>
        <v>3.8495188101487314</v>
      </c>
      <c r="U4098">
        <f>100*data!U4098/data!$V4098</f>
        <v>7.9615048118985126</v>
      </c>
      <c r="V4098">
        <f t="shared" si="54"/>
        <v>100</v>
      </c>
    </row>
    <row r="4099" spans="1:22" x14ac:dyDescent="0.3">
      <c r="A4099" t="s">
        <v>128</v>
      </c>
      <c r="B4099" t="s">
        <v>1</v>
      </c>
      <c r="C4099" t="s">
        <v>384</v>
      </c>
      <c r="D4099">
        <f>100*data!D4099/data!$V4099</f>
        <v>3.568929321203639</v>
      </c>
      <c r="E4099">
        <f>100*data!E4099/data!$V4099</f>
        <v>0.41987403778866339</v>
      </c>
      <c r="F4099">
        <f>100*data!F4099/data!$V4099</f>
        <v>3.9188243526941919</v>
      </c>
      <c r="G4099">
        <f>100*data!G4099/data!$V4099</f>
        <v>12.456263121063682</v>
      </c>
      <c r="H4099">
        <f>100*data!H4099/data!$V4099</f>
        <v>2.5192442267319803</v>
      </c>
      <c r="I4099">
        <f>100*data!I4099/data!$V4099</f>
        <v>2.7291812456263123</v>
      </c>
      <c r="J4099">
        <f>100*data!J4099/data!$V4099</f>
        <v>7.6277116864940515</v>
      </c>
      <c r="K4099">
        <f>100*data!K4099/data!$V4099</f>
        <v>2.5892232330300908</v>
      </c>
      <c r="L4099">
        <f>100*data!L4099/data!$V4099</f>
        <v>9.9370188943317004</v>
      </c>
      <c r="M4099">
        <f>100*data!M4099/data!$V4099</f>
        <v>6.7879636109167247</v>
      </c>
      <c r="N4099">
        <f>100*data!N4099/data!$V4099</f>
        <v>2.5892232330300908</v>
      </c>
      <c r="O4099">
        <f>100*data!O4099/data!$V4099</f>
        <v>5.1784464660601817</v>
      </c>
      <c r="P4099">
        <f>100*data!P4099/data!$V4099</f>
        <v>17.774667599720082</v>
      </c>
      <c r="Q4099">
        <f>100*data!Q4099/data!$V4099</f>
        <v>7.697690692792162</v>
      </c>
      <c r="R4099">
        <f>100*data!R4099/data!$V4099</f>
        <v>0.34989503149055284</v>
      </c>
      <c r="S4099">
        <f>100*data!S4099/data!$V4099</f>
        <v>2.2393282015395379</v>
      </c>
      <c r="T4099">
        <f>100*data!T4099/data!$V4099</f>
        <v>4.1987403778866339</v>
      </c>
      <c r="U4099">
        <f>100*data!U4099/data!$V4099</f>
        <v>7.41777466759972</v>
      </c>
      <c r="V4099">
        <f t="shared" si="54"/>
        <v>99.999999999999986</v>
      </c>
    </row>
    <row r="4100" spans="1:22" x14ac:dyDescent="0.3">
      <c r="A4100" t="s">
        <v>324</v>
      </c>
      <c r="B4100" t="s">
        <v>270</v>
      </c>
      <c r="C4100" t="s">
        <v>386</v>
      </c>
      <c r="D4100">
        <f>100*data!D4100/data!$V4100</f>
        <v>18.183203779911597</v>
      </c>
      <c r="E4100">
        <f>100*data!E4100/data!$V4100</f>
        <v>0.65538789818625209</v>
      </c>
      <c r="F4100">
        <f>100*data!F4100/data!$V4100</f>
        <v>5.2431031854900167</v>
      </c>
      <c r="G4100">
        <f>100*data!G4100/data!$V4100</f>
        <v>11.415942691662856</v>
      </c>
      <c r="H4100">
        <f>100*data!H4100/data!$V4100</f>
        <v>3.0330742264898642</v>
      </c>
      <c r="I4100">
        <f>100*data!I4100/data!$V4100</f>
        <v>3.6884621246761164</v>
      </c>
      <c r="J4100">
        <f>100*data!J4100/data!$V4100</f>
        <v>6.873952141441853</v>
      </c>
      <c r="K4100">
        <f>100*data!K4100/data!$V4100</f>
        <v>2.880658436213992</v>
      </c>
      <c r="L4100">
        <f>100*data!L4100/data!$V4100</f>
        <v>7.8189300411522638</v>
      </c>
      <c r="M4100">
        <f>100*data!M4100/data!$V4100</f>
        <v>3.6274958085657674</v>
      </c>
      <c r="N4100">
        <f>100*data!N4100/data!$V4100</f>
        <v>1.7527815881725346</v>
      </c>
      <c r="O4100">
        <f>100*data!O4100/data!$V4100</f>
        <v>4.1457094955037341</v>
      </c>
      <c r="P4100">
        <f>100*data!P4100/data!$V4100</f>
        <v>12.757201646090534</v>
      </c>
      <c r="Q4100">
        <f>100*data!Q4100/data!$V4100</f>
        <v>6.7825026672763302</v>
      </c>
      <c r="R4100">
        <f>100*data!R4100/data!$V4100</f>
        <v>0.82304526748971196</v>
      </c>
      <c r="S4100">
        <f>100*data!S4100/data!$V4100</f>
        <v>1.3260173754000915</v>
      </c>
      <c r="T4100">
        <f>100*data!T4100/data!$V4100</f>
        <v>2.9721079103795152</v>
      </c>
      <c r="U4100">
        <f>100*data!U4100/data!$V4100</f>
        <v>6.0204237158969667</v>
      </c>
      <c r="V4100">
        <f t="shared" si="54"/>
        <v>100.00000000000001</v>
      </c>
    </row>
    <row r="4101" spans="1:22" x14ac:dyDescent="0.3">
      <c r="A4101" t="s">
        <v>231</v>
      </c>
      <c r="B4101" t="s">
        <v>196</v>
      </c>
      <c r="C4101" t="s">
        <v>384</v>
      </c>
      <c r="D4101">
        <f>100*data!D4101/data!$V4101</f>
        <v>3.4934497816593888</v>
      </c>
      <c r="E4101">
        <f>100*data!E4101/data!$V4101</f>
        <v>0.72780203784570596</v>
      </c>
      <c r="F4101">
        <f>100*data!F4101/data!$V4101</f>
        <v>6.6229985443959247</v>
      </c>
      <c r="G4101">
        <f>100*data!G4101/data!$V4101</f>
        <v>17.467248908296945</v>
      </c>
      <c r="H4101">
        <f>100*data!H4101/data!$V4101</f>
        <v>4.2212518195050945</v>
      </c>
      <c r="I4101">
        <f>100*data!I4101/data!$V4101</f>
        <v>3.9301310043668121</v>
      </c>
      <c r="J4101">
        <f>100*data!J4101/data!$V4101</f>
        <v>9.2430858806404661</v>
      </c>
      <c r="K4101">
        <f>100*data!K4101/data!$V4101</f>
        <v>10.334788937409025</v>
      </c>
      <c r="L4101">
        <f>100*data!L4101/data!$V4101</f>
        <v>8.0786026200873362</v>
      </c>
      <c r="M4101">
        <f>100*data!M4101/data!$V4101</f>
        <v>3.1295487627365355</v>
      </c>
      <c r="N4101">
        <f>100*data!N4101/data!$V4101</f>
        <v>1.819505094614265</v>
      </c>
      <c r="O4101">
        <f>100*data!O4101/data!$V4101</f>
        <v>3.3478893740902476</v>
      </c>
      <c r="P4101">
        <f>100*data!P4101/data!$V4101</f>
        <v>10.189228529839884</v>
      </c>
      <c r="Q4101">
        <f>100*data!Q4101/data!$V4101</f>
        <v>6.1863173216885006</v>
      </c>
      <c r="R4101">
        <f>100*data!R4101/data!$V4101</f>
        <v>0.14556040756914118</v>
      </c>
      <c r="S4101">
        <f>100*data!S4101/data!$V4101</f>
        <v>1.7467248908296944</v>
      </c>
      <c r="T4101">
        <f>100*data!T4101/data!$V4101</f>
        <v>3.3478893740902476</v>
      </c>
      <c r="U4101">
        <f>100*data!U4101/data!$V4101</f>
        <v>5.9679767103347894</v>
      </c>
      <c r="V4101">
        <f t="shared" si="54"/>
        <v>100</v>
      </c>
    </row>
    <row r="4102" spans="1:22" x14ac:dyDescent="0.3">
      <c r="A4102" t="s">
        <v>234</v>
      </c>
      <c r="B4102" t="s">
        <v>196</v>
      </c>
      <c r="C4102" t="s">
        <v>384</v>
      </c>
      <c r="D4102">
        <f>100*data!D4102/data!$V4102</f>
        <v>3.037974683544304</v>
      </c>
      <c r="E4102">
        <f>100*data!E4102/data!$V4102</f>
        <v>0.759493670886076</v>
      </c>
      <c r="F4102">
        <f>100*data!F4102/data!$V4102</f>
        <v>5.3670886075949369</v>
      </c>
      <c r="G4102">
        <f>100*data!G4102/data!$V4102</f>
        <v>15.341772151898734</v>
      </c>
      <c r="H4102">
        <f>100*data!H4102/data!$V4102</f>
        <v>4.4050632911392409</v>
      </c>
      <c r="I4102">
        <f>100*data!I4102/data!$V4102</f>
        <v>3.6962025316455698</v>
      </c>
      <c r="J4102">
        <f>100*data!J4102/data!$V4102</f>
        <v>8.6075949367088604</v>
      </c>
      <c r="K4102">
        <f>100*data!K4102/data!$V4102</f>
        <v>15.645569620253164</v>
      </c>
      <c r="L4102">
        <f>100*data!L4102/data!$V4102</f>
        <v>7.0886075949367084</v>
      </c>
      <c r="M4102">
        <f>100*data!M4102/data!$V4102</f>
        <v>3.240506329113924</v>
      </c>
      <c r="N4102">
        <f>100*data!N4102/data!$V4102</f>
        <v>1.5696202531645569</v>
      </c>
      <c r="O4102">
        <f>100*data!O4102/data!$V4102</f>
        <v>3.240506329113924</v>
      </c>
      <c r="P4102">
        <f>100*data!P4102/data!$V4102</f>
        <v>9.8734177215189867</v>
      </c>
      <c r="Q4102">
        <f>100*data!Q4102/data!$V4102</f>
        <v>6.7848101265822782</v>
      </c>
      <c r="R4102">
        <f>100*data!R4102/data!$V4102</f>
        <v>0.30379746835443039</v>
      </c>
      <c r="S4102">
        <f>100*data!S4102/data!$V4102</f>
        <v>1.7721518987341771</v>
      </c>
      <c r="T4102">
        <f>100*data!T4102/data!$V4102</f>
        <v>3.5949367088607596</v>
      </c>
      <c r="U4102">
        <f>100*data!U4102/data!$V4102</f>
        <v>5.6708860759493671</v>
      </c>
      <c r="V4102">
        <f t="shared" si="54"/>
        <v>100.00000000000001</v>
      </c>
    </row>
    <row r="4103" spans="1:22" x14ac:dyDescent="0.3">
      <c r="A4103" t="s">
        <v>235</v>
      </c>
      <c r="B4103" t="s">
        <v>196</v>
      </c>
      <c r="C4103" t="s">
        <v>384</v>
      </c>
      <c r="D4103">
        <f>100*data!D4103/data!$V4103</f>
        <v>1.8217306441119063</v>
      </c>
      <c r="E4103">
        <f>100*data!E4103/data!$V4103</f>
        <v>0.84580351333767079</v>
      </c>
      <c r="F4103">
        <f>100*data!F4103/data!$V4103</f>
        <v>7.6122316200390374</v>
      </c>
      <c r="G4103">
        <f>100*data!G4103/data!$V4103</f>
        <v>17.696811971372803</v>
      </c>
      <c r="H4103">
        <f>100*data!H4103/data!$V4103</f>
        <v>4.359141184124919</v>
      </c>
      <c r="I4103">
        <f>100*data!I4103/data!$V4103</f>
        <v>4.359141184124919</v>
      </c>
      <c r="J4103">
        <f>100*data!J4103/data!$V4103</f>
        <v>8.3279115159401425</v>
      </c>
      <c r="K4103">
        <f>100*data!K4103/data!$V4103</f>
        <v>9.433962264150944</v>
      </c>
      <c r="L4103">
        <f>100*data!L4103/data!$V4103</f>
        <v>6.9616135328562132</v>
      </c>
      <c r="M4103">
        <f>100*data!M4103/data!$V4103</f>
        <v>4.6193884189980485</v>
      </c>
      <c r="N4103">
        <f>100*data!N4103/data!$V4103</f>
        <v>1.9518542615484711</v>
      </c>
      <c r="O4103">
        <f>100*data!O4103/data!$V4103</f>
        <v>2.7325959661678594</v>
      </c>
      <c r="P4103">
        <f>100*data!P4103/data!$V4103</f>
        <v>10.344827586206897</v>
      </c>
      <c r="Q4103">
        <f>100*data!Q4103/data!$V4103</f>
        <v>6.9616135328562132</v>
      </c>
      <c r="R4103">
        <f>100*data!R4103/data!$V4103</f>
        <v>0.26024723487312945</v>
      </c>
      <c r="S4103">
        <f>100*data!S4103/data!$V4103</f>
        <v>1.756668835393624</v>
      </c>
      <c r="T4103">
        <f>100*data!T4103/data!$V4103</f>
        <v>3.7085230969420948</v>
      </c>
      <c r="U4103">
        <f>100*data!U4103/data!$V4103</f>
        <v>6.2459336369551073</v>
      </c>
      <c r="V4103">
        <f t="shared" si="54"/>
        <v>100</v>
      </c>
    </row>
    <row r="4104" spans="1:22" x14ac:dyDescent="0.3">
      <c r="A4104" t="s">
        <v>238</v>
      </c>
      <c r="B4104" t="s">
        <v>196</v>
      </c>
      <c r="C4104" t="s">
        <v>384</v>
      </c>
      <c r="D4104">
        <f>100*data!D4104/data!$V4104</f>
        <v>1.0050251256281406</v>
      </c>
      <c r="E4104">
        <f>100*data!E4104/data!$V4104</f>
        <v>0.53207212533254511</v>
      </c>
      <c r="F4104">
        <f>100*data!F4104/data!$V4104</f>
        <v>7.0351758793969852</v>
      </c>
      <c r="G4104">
        <f>100*data!G4104/data!$V4104</f>
        <v>12.355897132722436</v>
      </c>
      <c r="H4104">
        <f>100*data!H4104/data!$V4104</f>
        <v>3.5471475022169674</v>
      </c>
      <c r="I4104">
        <f>100*data!I4104/data!$V4104</f>
        <v>4.552172627845108</v>
      </c>
      <c r="J4104">
        <f>100*data!J4104/data!$V4104</f>
        <v>8.4835944428022465</v>
      </c>
      <c r="K4104">
        <f>100*data!K4104/data!$V4104</f>
        <v>6.2961868164351165</v>
      </c>
      <c r="L4104">
        <f>100*data!L4104/data!$V4104</f>
        <v>8.1879988176174994</v>
      </c>
      <c r="M4104">
        <f>100*data!M4104/data!$V4104</f>
        <v>6.44398462902749</v>
      </c>
      <c r="N4104">
        <f>100*data!N4104/data!$V4104</f>
        <v>1.7144546260715341</v>
      </c>
      <c r="O4104">
        <f>100*data!O4104/data!$V4104</f>
        <v>3.9314218149571385</v>
      </c>
      <c r="P4104">
        <f>100*data!P4104/data!$V4104</f>
        <v>13.952113508720071</v>
      </c>
      <c r="Q4104">
        <f>100*data!Q4104/data!$V4104</f>
        <v>7.6263671297664795</v>
      </c>
      <c r="R4104">
        <f>100*data!R4104/data!$V4104</f>
        <v>5.9119125036949452E-2</v>
      </c>
      <c r="S4104">
        <f>100*data!S4104/data!$V4104</f>
        <v>1.9804906887378066</v>
      </c>
      <c r="T4104">
        <f>100*data!T4104/data!$V4104</f>
        <v>5.0546851906591783</v>
      </c>
      <c r="U4104">
        <f>100*data!U4104/data!$V4104</f>
        <v>7.2420928170263084</v>
      </c>
      <c r="V4104">
        <f t="shared" si="54"/>
        <v>100</v>
      </c>
    </row>
    <row r="4105" spans="1:22" x14ac:dyDescent="0.3">
      <c r="A4105" t="s">
        <v>27</v>
      </c>
      <c r="B4105" t="s">
        <v>196</v>
      </c>
      <c r="C4105" t="s">
        <v>384</v>
      </c>
      <c r="D4105">
        <f>100*data!D4105/data!$V4105</f>
        <v>1.6566265060240963</v>
      </c>
      <c r="E4105">
        <f>100*data!E4105/data!$V4105</f>
        <v>0.48192771084337349</v>
      </c>
      <c r="F4105">
        <f>100*data!F4105/data!$V4105</f>
        <v>7.4096385542168672</v>
      </c>
      <c r="G4105">
        <f>100*data!G4105/data!$V4105</f>
        <v>11.265060240963855</v>
      </c>
      <c r="H4105">
        <f>100*data!H4105/data!$V4105</f>
        <v>4.5481927710843371</v>
      </c>
      <c r="I4105">
        <f>100*data!I4105/data!$V4105</f>
        <v>5.8132530120481931</v>
      </c>
      <c r="J4105">
        <f>100*data!J4105/data!$V4105</f>
        <v>12.198795180722891</v>
      </c>
      <c r="K4105">
        <f>100*data!K4105/data!$V4105</f>
        <v>5.331325301204819</v>
      </c>
      <c r="L4105">
        <f>100*data!L4105/data!$V4105</f>
        <v>7.7409638554216871</v>
      </c>
      <c r="M4105">
        <f>100*data!M4105/data!$V4105</f>
        <v>4.3975903614457827</v>
      </c>
      <c r="N4105">
        <f>100*data!N4105/data!$V4105</f>
        <v>1.5963855421686748</v>
      </c>
      <c r="O4105">
        <f>100*data!O4105/data!$V4105</f>
        <v>3.7650602409638556</v>
      </c>
      <c r="P4105">
        <f>100*data!P4105/data!$V4105</f>
        <v>11.957831325301205</v>
      </c>
      <c r="Q4105">
        <f>100*data!Q4105/data!$V4105</f>
        <v>7.8915662650602414</v>
      </c>
      <c r="R4105">
        <f>100*data!R4105/data!$V4105</f>
        <v>6.0240963855421686E-2</v>
      </c>
      <c r="S4105">
        <f>100*data!S4105/data!$V4105</f>
        <v>1.7771084337349397</v>
      </c>
      <c r="T4105">
        <f>100*data!T4105/data!$V4105</f>
        <v>5.6927710843373491</v>
      </c>
      <c r="U4105">
        <f>100*data!U4105/data!$V4105</f>
        <v>6.4156626506024095</v>
      </c>
      <c r="V4105">
        <f t="shared" si="54"/>
        <v>100</v>
      </c>
    </row>
    <row r="4106" spans="1:22" x14ac:dyDescent="0.3">
      <c r="A4106" t="s">
        <v>33</v>
      </c>
      <c r="B4106" t="s">
        <v>196</v>
      </c>
      <c r="C4106" t="s">
        <v>384</v>
      </c>
      <c r="D4106">
        <f>100*data!D4106/data!$V4106</f>
        <v>2.7332144979203803</v>
      </c>
      <c r="E4106">
        <f>100*data!E4106/data!$V4106</f>
        <v>0.59417706476530008</v>
      </c>
      <c r="F4106">
        <f>100*data!F4106/data!$V4106</f>
        <v>8.4373143196672604</v>
      </c>
      <c r="G4106">
        <f>100*data!G4106/data!$V4106</f>
        <v>14.497920380273321</v>
      </c>
      <c r="H4106">
        <f>100*data!H4106/data!$V4106</f>
        <v>4.1592394533571007</v>
      </c>
      <c r="I4106">
        <f>100*data!I4106/data!$V4106</f>
        <v>4.8128342245989302</v>
      </c>
      <c r="J4106">
        <f>100*data!J4106/data!$V4106</f>
        <v>8.9720736779560308</v>
      </c>
      <c r="K4106">
        <f>100*data!K4106/data!$V4106</f>
        <v>4.6345811051693406</v>
      </c>
      <c r="L4106">
        <f>100*data!L4106/data!$V4106</f>
        <v>8.9720736779560308</v>
      </c>
      <c r="M4106">
        <f>100*data!M4106/data!$V4106</f>
        <v>4.9910873440285206</v>
      </c>
      <c r="N4106">
        <f>100*data!N4106/data!$V4106</f>
        <v>1.8419489007724301</v>
      </c>
      <c r="O4106">
        <f>100*data!O4106/data!$V4106</f>
        <v>3.3273915626856803</v>
      </c>
      <c r="P4106">
        <f>100*data!P4106/data!$V4106</f>
        <v>12.774806892453951</v>
      </c>
      <c r="Q4106">
        <f>100*data!Q4106/data!$V4106</f>
        <v>6.833036244800951</v>
      </c>
      <c r="R4106">
        <f>100*data!R4106/data!$V4106</f>
        <v>0.11883541295306001</v>
      </c>
      <c r="S4106">
        <f>100*data!S4106/data!$V4106</f>
        <v>1.9013666072489601</v>
      </c>
      <c r="T4106">
        <f>100*data!T4106/data!$V4106</f>
        <v>4.1592394533571007</v>
      </c>
      <c r="U4106">
        <f>100*data!U4106/data!$V4106</f>
        <v>6.238859180035651</v>
      </c>
      <c r="V4106">
        <f t="shared" si="54"/>
        <v>100</v>
      </c>
    </row>
    <row r="4107" spans="1:22" x14ac:dyDescent="0.3">
      <c r="A4107" t="s">
        <v>44</v>
      </c>
      <c r="B4107" t="s">
        <v>196</v>
      </c>
      <c r="C4107" t="s">
        <v>384</v>
      </c>
      <c r="D4107">
        <f>100*data!D4107/data!$V4107</f>
        <v>2.0195439739413681</v>
      </c>
      <c r="E4107">
        <f>100*data!E4107/data!$V4107</f>
        <v>0.52117263843648209</v>
      </c>
      <c r="F4107">
        <f>100*data!F4107/data!$V4107</f>
        <v>9.4788273615635177</v>
      </c>
      <c r="G4107">
        <f>100*data!G4107/data!$V4107</f>
        <v>12.996742671009772</v>
      </c>
      <c r="H4107">
        <f>100*data!H4107/data!$V4107</f>
        <v>4.2996742671009773</v>
      </c>
      <c r="I4107">
        <f>100*data!I4107/data!$V4107</f>
        <v>5.1465798045602602</v>
      </c>
      <c r="J4107">
        <f>100*data!J4107/data!$V4107</f>
        <v>10.814332247557003</v>
      </c>
      <c r="K4107">
        <f>100*data!K4107/data!$V4107</f>
        <v>5.2768729641693808</v>
      </c>
      <c r="L4107">
        <f>100*data!L4107/data!$V4107</f>
        <v>7.2638436482084687</v>
      </c>
      <c r="M4107">
        <f>100*data!M4107/data!$V4107</f>
        <v>4.1368078175895766</v>
      </c>
      <c r="N4107">
        <f>100*data!N4107/data!$V4107</f>
        <v>1.6612377850162867</v>
      </c>
      <c r="O4107">
        <f>100*data!O4107/data!$V4107</f>
        <v>3.8110749185667752</v>
      </c>
      <c r="P4107">
        <f>100*data!P4107/data!$V4107</f>
        <v>12.312703583061889</v>
      </c>
      <c r="Q4107">
        <f>100*data!Q4107/data!$V4107</f>
        <v>7.7524429967426709</v>
      </c>
      <c r="R4107">
        <f>100*data!R4107/data!$V4107</f>
        <v>3.2573289902280131E-2</v>
      </c>
      <c r="S4107">
        <f>100*data!S4107/data!$V4107</f>
        <v>1.6612377850162867</v>
      </c>
      <c r="T4107">
        <f>100*data!T4107/data!$V4107</f>
        <v>5.0488599348534198</v>
      </c>
      <c r="U4107">
        <f>100*data!U4107/data!$V4107</f>
        <v>5.765472312703583</v>
      </c>
      <c r="V4107">
        <f t="shared" si="54"/>
        <v>100</v>
      </c>
    </row>
    <row r="4108" spans="1:22" x14ac:dyDescent="0.3">
      <c r="A4108" t="s">
        <v>56</v>
      </c>
      <c r="B4108" t="s">
        <v>196</v>
      </c>
      <c r="C4108" t="s">
        <v>384</v>
      </c>
      <c r="D4108">
        <f>100*data!D4108/data!$V4108</f>
        <v>1.0097665949346135</v>
      </c>
      <c r="E4108">
        <f>100*data!E4108/data!$V4108</f>
        <v>0.49660652209899026</v>
      </c>
      <c r="F4108">
        <f>100*data!F4108/data!$V4108</f>
        <v>5.3633504386690944</v>
      </c>
      <c r="G4108">
        <f>100*data!G4108/data!$V4108</f>
        <v>12.100645588478729</v>
      </c>
      <c r="H4108">
        <f>100*data!H4108/data!$V4108</f>
        <v>2.9961926833305745</v>
      </c>
      <c r="I4108">
        <f>100*data!I4108/data!$V4108</f>
        <v>3.707995365005794</v>
      </c>
      <c r="J4108">
        <f>100*data!J4108/data!$V4108</f>
        <v>8.0615792087402749</v>
      </c>
      <c r="K4108">
        <f>100*data!K4108/data!$V4108</f>
        <v>8.2933289190531365</v>
      </c>
      <c r="L4108">
        <f>100*data!L4108/data!$V4108</f>
        <v>6.6545273961264693</v>
      </c>
      <c r="M4108">
        <f>100*data!M4108/data!$V4108</f>
        <v>7.0518126138056614</v>
      </c>
      <c r="N4108">
        <f>100*data!N4108/data!$V4108</f>
        <v>2.7478894222810792</v>
      </c>
      <c r="O4108">
        <f>100*data!O4108/data!$V4108</f>
        <v>4.6018871047839758</v>
      </c>
      <c r="P4108">
        <f>100*data!P4108/data!$V4108</f>
        <v>15.874855156431055</v>
      </c>
      <c r="Q4108">
        <f>100*data!Q4108/data!$V4108</f>
        <v>8.9720244992550899</v>
      </c>
      <c r="R4108">
        <f>100*data!R4108/data!$V4108</f>
        <v>0.11587485515643106</v>
      </c>
      <c r="S4108">
        <f>100*data!S4108/data!$V4108</f>
        <v>1.4070518126138056</v>
      </c>
      <c r="T4108">
        <f>100*data!T4108/data!$V4108</f>
        <v>4.3866909452077474</v>
      </c>
      <c r="U4108">
        <f>100*data!U4108/data!$V4108</f>
        <v>6.1579208740274787</v>
      </c>
      <c r="V4108">
        <f t="shared" si="54"/>
        <v>99.999999999999986</v>
      </c>
    </row>
    <row r="4109" spans="1:22" x14ac:dyDescent="0.3">
      <c r="A4109" t="s">
        <v>63</v>
      </c>
      <c r="B4109" t="s">
        <v>196</v>
      </c>
      <c r="C4109" t="s">
        <v>384</v>
      </c>
      <c r="D4109">
        <f>100*data!D4109/data!$V4109</f>
        <v>1.9519519519519519</v>
      </c>
      <c r="E4109">
        <f>100*data!E4109/data!$V4109</f>
        <v>0.55055055055055058</v>
      </c>
      <c r="F4109">
        <f>100*data!F4109/data!$V4109</f>
        <v>7.3573573573573574</v>
      </c>
      <c r="G4109">
        <f>100*data!G4109/data!$V4109</f>
        <v>15.815815815815816</v>
      </c>
      <c r="H4109">
        <f>100*data!H4109/data!$V4109</f>
        <v>4.7047047047047048</v>
      </c>
      <c r="I4109">
        <f>100*data!I4109/data!$V4109</f>
        <v>3.7037037037037037</v>
      </c>
      <c r="J4109">
        <f>100*data!J4109/data!$V4109</f>
        <v>9.1091091091091094</v>
      </c>
      <c r="K4109">
        <f>100*data!K4109/data!$V4109</f>
        <v>8.5585585585585591</v>
      </c>
      <c r="L4109">
        <f>100*data!L4109/data!$V4109</f>
        <v>8.1081081081081088</v>
      </c>
      <c r="M4109">
        <f>100*data!M4109/data!$V4109</f>
        <v>4.1041041041041044</v>
      </c>
      <c r="N4109">
        <f>100*data!N4109/data!$V4109</f>
        <v>2.0020020020020022</v>
      </c>
      <c r="O4109">
        <f>100*data!O4109/data!$V4109</f>
        <v>3.6036036036036037</v>
      </c>
      <c r="P4109">
        <f>100*data!P4109/data!$V4109</f>
        <v>10.960960960960961</v>
      </c>
      <c r="Q4109">
        <f>100*data!Q4109/data!$V4109</f>
        <v>7.5575575575575575</v>
      </c>
      <c r="R4109">
        <f>100*data!R4109/data!$V4109</f>
        <v>0.20020020020020021</v>
      </c>
      <c r="S4109">
        <f>100*data!S4109/data!$V4109</f>
        <v>1.7517517517517518</v>
      </c>
      <c r="T4109">
        <f>100*data!T4109/data!$V4109</f>
        <v>3.7537537537537538</v>
      </c>
      <c r="U4109">
        <f>100*data!U4109/data!$V4109</f>
        <v>6.2062062062062058</v>
      </c>
      <c r="V4109">
        <f t="shared" si="54"/>
        <v>100.00000000000001</v>
      </c>
    </row>
    <row r="4110" spans="1:22" x14ac:dyDescent="0.3">
      <c r="A4110" t="s">
        <v>40</v>
      </c>
      <c r="B4110" t="s">
        <v>1</v>
      </c>
      <c r="C4110" t="s">
        <v>384</v>
      </c>
      <c r="D4110">
        <f>100*data!D4110/data!$V4110</f>
        <v>0.26490066225165565</v>
      </c>
      <c r="E4110">
        <f>100*data!E4110/data!$V4110</f>
        <v>0.39735099337748342</v>
      </c>
      <c r="F4110">
        <f>100*data!F4110/data!$V4110</f>
        <v>5.8278145695364234</v>
      </c>
      <c r="G4110">
        <f>100*data!G4110/data!$V4110</f>
        <v>13.04635761589404</v>
      </c>
      <c r="H4110">
        <f>100*data!H4110/data!$V4110</f>
        <v>4.1721854304635766</v>
      </c>
      <c r="I4110">
        <f>100*data!I4110/data!$V4110</f>
        <v>3.443708609271523</v>
      </c>
      <c r="J4110">
        <f>100*data!J4110/data!$V4110</f>
        <v>8.8741721854304636</v>
      </c>
      <c r="K4110">
        <f>100*data!K4110/data!$V4110</f>
        <v>7.6821192052980134</v>
      </c>
      <c r="L4110">
        <f>100*data!L4110/data!$V4110</f>
        <v>7.4172185430463573</v>
      </c>
      <c r="M4110">
        <f>100*data!M4110/data!$V4110</f>
        <v>6.2251655629139071</v>
      </c>
      <c r="N4110">
        <f>100*data!N4110/data!$V4110</f>
        <v>2.3178807947019866</v>
      </c>
      <c r="O4110">
        <f>100*data!O4110/data!$V4110</f>
        <v>3.576158940397351</v>
      </c>
      <c r="P4110">
        <f>100*data!P4110/data!$V4110</f>
        <v>14.569536423841059</v>
      </c>
      <c r="Q4110">
        <f>100*data!Q4110/data!$V4110</f>
        <v>7.6158940397350996</v>
      </c>
      <c r="R4110">
        <f>100*data!R4110/data!$V4110</f>
        <v>0.26490066225165565</v>
      </c>
      <c r="S4110">
        <f>100*data!S4110/data!$V4110</f>
        <v>2.185430463576159</v>
      </c>
      <c r="T4110">
        <f>100*data!T4110/data!$V4110</f>
        <v>5.4966887417218544</v>
      </c>
      <c r="U4110">
        <f>100*data!U4110/data!$V4110</f>
        <v>6.6225165562913908</v>
      </c>
      <c r="V4110">
        <f t="shared" si="54"/>
        <v>100</v>
      </c>
    </row>
    <row r="4111" spans="1:22" x14ac:dyDescent="0.3">
      <c r="A4111" t="s">
        <v>57</v>
      </c>
      <c r="B4111" t="s">
        <v>1</v>
      </c>
      <c r="C4111" t="s">
        <v>384</v>
      </c>
      <c r="D4111">
        <f>100*data!D4111/data!$V4111</f>
        <v>0.10273972602739725</v>
      </c>
      <c r="E4111">
        <f>100*data!E4111/data!$V4111</f>
        <v>0.27397260273972601</v>
      </c>
      <c r="F4111">
        <f>100*data!F4111/data!$V4111</f>
        <v>8.6986301369863011</v>
      </c>
      <c r="G4111">
        <f>100*data!G4111/data!$V4111</f>
        <v>6.6095890410958908</v>
      </c>
      <c r="H4111">
        <f>100*data!H4111/data!$V4111</f>
        <v>3.595890410958904</v>
      </c>
      <c r="I4111">
        <f>100*data!I4111/data!$V4111</f>
        <v>11.36986301369863</v>
      </c>
      <c r="J4111">
        <f>100*data!J4111/data!$V4111</f>
        <v>11.095890410958905</v>
      </c>
      <c r="K4111">
        <f>100*data!K4111/data!$V4111</f>
        <v>8.0821917808219172</v>
      </c>
      <c r="L4111">
        <f>100*data!L4111/data!$V4111</f>
        <v>6.4726027397260273</v>
      </c>
      <c r="M4111">
        <f>100*data!M4111/data!$V4111</f>
        <v>4.6917808219178081</v>
      </c>
      <c r="N4111">
        <f>100*data!N4111/data!$V4111</f>
        <v>7.9109589041095889</v>
      </c>
      <c r="O4111">
        <f>100*data!O4111/data!$V4111</f>
        <v>5</v>
      </c>
      <c r="P4111">
        <f>100*data!P4111/data!$V4111</f>
        <v>9.0410958904109595</v>
      </c>
      <c r="Q4111">
        <f>100*data!Q4111/data!$V4111</f>
        <v>6.1301369863013697</v>
      </c>
      <c r="R4111">
        <f>100*data!R4111/data!$V4111</f>
        <v>0</v>
      </c>
      <c r="S4111">
        <f>100*data!S4111/data!$V4111</f>
        <v>1.3356164383561644</v>
      </c>
      <c r="T4111">
        <f>100*data!T4111/data!$V4111</f>
        <v>5</v>
      </c>
      <c r="U4111">
        <f>100*data!U4111/data!$V4111</f>
        <v>4.5890410958904111</v>
      </c>
      <c r="V4111">
        <f t="shared" si="54"/>
        <v>100</v>
      </c>
    </row>
    <row r="4112" spans="1:22" x14ac:dyDescent="0.3">
      <c r="A4112" t="s">
        <v>78</v>
      </c>
      <c r="B4112" t="s">
        <v>1</v>
      </c>
      <c r="C4112" t="s">
        <v>384</v>
      </c>
      <c r="D4112">
        <f>100*data!D4112/data!$V4112</f>
        <v>0.10395010395010396</v>
      </c>
      <c r="E4112">
        <f>100*data!E4112/data!$V4112</f>
        <v>0.5717255717255717</v>
      </c>
      <c r="F4112">
        <f>100*data!F4112/data!$V4112</f>
        <v>5.7692307692307692</v>
      </c>
      <c r="G4112">
        <f>100*data!G4112/data!$V4112</f>
        <v>10.135135135135135</v>
      </c>
      <c r="H4112">
        <f>100*data!H4112/data!$V4112</f>
        <v>3.3783783783783785</v>
      </c>
      <c r="I4112">
        <f>100*data!I4112/data!$V4112</f>
        <v>3.8981288981288982</v>
      </c>
      <c r="J4112">
        <f>100*data!J4112/data!$V4112</f>
        <v>9.5634095634095626</v>
      </c>
      <c r="K4112">
        <f>100*data!K4112/data!$V4112</f>
        <v>5.3534303534303538</v>
      </c>
      <c r="L4112">
        <f>100*data!L4112/data!$V4112</f>
        <v>8.0561330561330564</v>
      </c>
      <c r="M4112">
        <f>100*data!M4112/data!$V4112</f>
        <v>5.9251559251559254</v>
      </c>
      <c r="N4112">
        <f>100*data!N4112/data!$V4112</f>
        <v>5.873180873180873</v>
      </c>
      <c r="O4112">
        <f>100*data!O4112/data!$V4112</f>
        <v>5.1975051975051976</v>
      </c>
      <c r="P4112">
        <f>100*data!P4112/data!$V4112</f>
        <v>14.137214137214137</v>
      </c>
      <c r="Q4112">
        <f>100*data!Q4112/data!$V4112</f>
        <v>7.6403326403326401</v>
      </c>
      <c r="R4112">
        <f>100*data!R4112/data!$V4112</f>
        <v>5.1975051975051978E-2</v>
      </c>
      <c r="S4112">
        <f>100*data!S4112/data!$V4112</f>
        <v>2.2349272349272349</v>
      </c>
      <c r="T4112">
        <f>100*data!T4112/data!$V4112</f>
        <v>5.6652806652806653</v>
      </c>
      <c r="U4112">
        <f>100*data!U4112/data!$V4112</f>
        <v>6.4449064449064446</v>
      </c>
      <c r="V4112">
        <f t="shared" si="54"/>
        <v>100.00000000000001</v>
      </c>
    </row>
    <row r="4113" spans="1:22" x14ac:dyDescent="0.3">
      <c r="A4113" t="s">
        <v>92</v>
      </c>
      <c r="B4113" t="s">
        <v>1</v>
      </c>
      <c r="C4113" t="s">
        <v>386</v>
      </c>
      <c r="D4113">
        <f>100*data!D4113/data!$V4113</f>
        <v>10.606060606060606</v>
      </c>
      <c r="E4113">
        <f>100*data!E4113/data!$V4113</f>
        <v>0.25252525252525254</v>
      </c>
      <c r="F4113">
        <f>100*data!F4113/data!$V4113</f>
        <v>5.808080808080808</v>
      </c>
      <c r="G4113">
        <f>100*data!G4113/data!$V4113</f>
        <v>11.363636363636363</v>
      </c>
      <c r="H4113">
        <f>100*data!H4113/data!$V4113</f>
        <v>2.7777777777777777</v>
      </c>
      <c r="I4113">
        <f>100*data!I4113/data!$V4113</f>
        <v>3.7878787878787881</v>
      </c>
      <c r="J4113">
        <f>100*data!J4113/data!$V4113</f>
        <v>8.5858585858585865</v>
      </c>
      <c r="K4113">
        <f>100*data!K4113/data!$V4113</f>
        <v>2.5252525252525251</v>
      </c>
      <c r="L4113">
        <f>100*data!L4113/data!$V4113</f>
        <v>5.808080808080808</v>
      </c>
      <c r="M4113">
        <f>100*data!M4113/data!$V4113</f>
        <v>5.3030303030303028</v>
      </c>
      <c r="N4113">
        <f>100*data!N4113/data!$V4113</f>
        <v>1.7676767676767677</v>
      </c>
      <c r="O4113">
        <f>100*data!O4113/data!$V4113</f>
        <v>4.2929292929292933</v>
      </c>
      <c r="P4113">
        <f>100*data!P4113/data!$V4113</f>
        <v>17.676767676767678</v>
      </c>
      <c r="Q4113">
        <f>100*data!Q4113/data!$V4113</f>
        <v>7.5757575757575761</v>
      </c>
      <c r="R4113">
        <f>100*data!R4113/data!$V4113</f>
        <v>1.2626262626262625</v>
      </c>
      <c r="S4113">
        <f>100*data!S4113/data!$V4113</f>
        <v>1.5151515151515151</v>
      </c>
      <c r="T4113">
        <f>100*data!T4113/data!$V4113</f>
        <v>3.0303030303030303</v>
      </c>
      <c r="U4113">
        <f>100*data!U4113/data!$V4113</f>
        <v>6.0606060606060606</v>
      </c>
      <c r="V4113">
        <f t="shared" si="54"/>
        <v>100</v>
      </c>
    </row>
    <row r="4114" spans="1:22" x14ac:dyDescent="0.3">
      <c r="A4114" t="s">
        <v>214</v>
      </c>
      <c r="B4114" t="s">
        <v>270</v>
      </c>
      <c r="C4114" t="s">
        <v>382</v>
      </c>
      <c r="D4114">
        <f>100*data!D4114/data!$V4114</f>
        <v>7.343801112201505</v>
      </c>
      <c r="E4114">
        <f>100*data!E4114/data!$V4114</f>
        <v>0.53974484789008836</v>
      </c>
      <c r="F4114">
        <f>100*data!F4114/data!$V4114</f>
        <v>7.6218514883873079</v>
      </c>
      <c r="G4114">
        <f>100*data!G4114/data!$V4114</f>
        <v>14.83480536473667</v>
      </c>
      <c r="H4114">
        <f>100*data!H4114/data!$V4114</f>
        <v>3.99084069349035</v>
      </c>
      <c r="I4114">
        <f>100*data!I4114/data!$V4114</f>
        <v>5.5773634281975797</v>
      </c>
      <c r="J4114">
        <f>100*data!J4114/data!$V4114</f>
        <v>7.2129538763493617</v>
      </c>
      <c r="K4114">
        <f>100*data!K4114/data!$V4114</f>
        <v>5.0212626758259731</v>
      </c>
      <c r="L4114">
        <f>100*data!L4114/data!$V4114</f>
        <v>7.2129538763493617</v>
      </c>
      <c r="M4114">
        <f>100*data!M4114/data!$V4114</f>
        <v>4.2034674517500816</v>
      </c>
      <c r="N4114">
        <f>100*data!N4114/data!$V4114</f>
        <v>1.9790644422636572</v>
      </c>
      <c r="O4114">
        <f>100*data!O4114/data!$V4114</f>
        <v>3.7291462217860647</v>
      </c>
      <c r="P4114">
        <f>100*data!P4114/data!$V4114</f>
        <v>12.528622832842656</v>
      </c>
      <c r="Q4114">
        <f>100*data!Q4114/data!$V4114</f>
        <v>6.8858357867190056</v>
      </c>
      <c r="R4114">
        <f>100*data!R4114/data!$V4114</f>
        <v>0.53974484789008836</v>
      </c>
      <c r="S4114">
        <f>100*data!S4114/data!$V4114</f>
        <v>1.6192345436702649</v>
      </c>
      <c r="T4114">
        <f>100*data!T4114/data!$V4114</f>
        <v>3.4020281321557082</v>
      </c>
      <c r="U4114">
        <f>100*data!U4114/data!$V4114</f>
        <v>5.7572783774942753</v>
      </c>
      <c r="V4114">
        <f t="shared" si="54"/>
        <v>99.999999999999986</v>
      </c>
    </row>
    <row r="4115" spans="1:22" x14ac:dyDescent="0.3">
      <c r="A4115" t="s">
        <v>154</v>
      </c>
      <c r="B4115" t="s">
        <v>270</v>
      </c>
      <c r="C4115" t="s">
        <v>382</v>
      </c>
      <c r="D4115">
        <f>100*data!D4115/data!$V4115</f>
        <v>5.6368473561689392</v>
      </c>
      <c r="E4115">
        <f>100*data!E4115/data!$V4115</f>
        <v>0.56534752244762221</v>
      </c>
      <c r="F4115">
        <f>100*data!F4115/data!$V4115</f>
        <v>6.9005653475224475</v>
      </c>
      <c r="G4115">
        <f>100*data!G4115/data!$V4115</f>
        <v>14.033920851346858</v>
      </c>
      <c r="H4115">
        <f>100*data!H4115/data!$V4115</f>
        <v>3.5084802128367145</v>
      </c>
      <c r="I4115">
        <f>100*data!I4115/data!$V4115</f>
        <v>5.0548719654140335</v>
      </c>
      <c r="J4115">
        <f>100*data!J4115/data!$V4115</f>
        <v>7.0335882939807117</v>
      </c>
      <c r="K4115">
        <f>100*data!K4115/data!$V4115</f>
        <v>5.4871965414033923</v>
      </c>
      <c r="L4115">
        <f>100*data!L4115/data!$V4115</f>
        <v>5.2045227801795813</v>
      </c>
      <c r="M4115">
        <f>100*data!M4115/data!$V4115</f>
        <v>4.9384768872630529</v>
      </c>
      <c r="N4115">
        <f>100*data!N4115/data!$V4115</f>
        <v>3.059527768540073</v>
      </c>
      <c r="O4115">
        <f>100*data!O4115/data!$V4115</f>
        <v>3.9906883937479214</v>
      </c>
      <c r="P4115">
        <f>100*data!P4115/data!$V4115</f>
        <v>14.566012637179913</v>
      </c>
      <c r="Q4115">
        <f>100*data!Q4115/data!$V4115</f>
        <v>7.9314931825739938</v>
      </c>
      <c r="R4115">
        <f>100*data!R4115/data!$V4115</f>
        <v>0.53209178583305616</v>
      </c>
      <c r="S4115">
        <f>100*data!S4115/data!$V4115</f>
        <v>1.9122048553375457</v>
      </c>
      <c r="T4115">
        <f>100*data!T4115/data!$V4115</f>
        <v>3.7412703691386766</v>
      </c>
      <c r="U4115">
        <f>100*data!U4115/data!$V4115</f>
        <v>5.9028932490854675</v>
      </c>
      <c r="V4115">
        <f t="shared" si="54"/>
        <v>99.999999999999986</v>
      </c>
    </row>
    <row r="4116" spans="1:22" x14ac:dyDescent="0.3">
      <c r="A4116" t="s">
        <v>217</v>
      </c>
      <c r="B4116" t="s">
        <v>270</v>
      </c>
      <c r="C4116" t="s">
        <v>386</v>
      </c>
      <c r="D4116">
        <f>100*data!D4116/data!$V4116</f>
        <v>11.71875</v>
      </c>
      <c r="E4116">
        <f>100*data!E4116/data!$V4116</f>
        <v>0.625</v>
      </c>
      <c r="F4116">
        <f>100*data!F4116/data!$V4116</f>
        <v>5.3819444444444446</v>
      </c>
      <c r="G4116">
        <f>100*data!G4116/data!$V4116</f>
        <v>15.069444444444445</v>
      </c>
      <c r="H4116">
        <f>100*data!H4116/data!$V4116</f>
        <v>3.9236111111111112</v>
      </c>
      <c r="I4116">
        <f>100*data!I4116/data!$V4116</f>
        <v>3.9409722222222223</v>
      </c>
      <c r="J4116">
        <f>100*data!J4116/data!$V4116</f>
        <v>7.6388888888888893</v>
      </c>
      <c r="K4116">
        <f>100*data!K4116/data!$V4116</f>
        <v>7.3090277777777777</v>
      </c>
      <c r="L4116">
        <f>100*data!L4116/data!$V4116</f>
        <v>7.1875</v>
      </c>
      <c r="M4116">
        <f>100*data!M4116/data!$V4116</f>
        <v>3.2118055555555554</v>
      </c>
      <c r="N4116">
        <f>100*data!N4116/data!$V4116</f>
        <v>1.5277777777777777</v>
      </c>
      <c r="O4116">
        <f>100*data!O4116/data!$V4116</f>
        <v>3.2465277777777777</v>
      </c>
      <c r="P4116">
        <f>100*data!P4116/data!$V4116</f>
        <v>11.059027777777779</v>
      </c>
      <c r="Q4116">
        <f>100*data!Q4116/data!$V4116</f>
        <v>6.9097222222222223</v>
      </c>
      <c r="R4116">
        <f>100*data!R4116/data!$V4116</f>
        <v>0.86805555555555558</v>
      </c>
      <c r="S4116">
        <f>100*data!S4116/data!$V4116</f>
        <v>1.6319444444444444</v>
      </c>
      <c r="T4116">
        <f>100*data!T4116/data!$V4116</f>
        <v>3.2638888888888888</v>
      </c>
      <c r="U4116">
        <f>100*data!U4116/data!$V4116</f>
        <v>5.4861111111111107</v>
      </c>
      <c r="V4116">
        <f t="shared" si="54"/>
        <v>100</v>
      </c>
    </row>
    <row r="4117" spans="1:22" x14ac:dyDescent="0.3">
      <c r="A4117" t="s">
        <v>351</v>
      </c>
      <c r="B4117" t="s">
        <v>270</v>
      </c>
      <c r="C4117" t="s">
        <v>382</v>
      </c>
      <c r="D4117">
        <f>100*data!D4117/data!$V4117</f>
        <v>4.4794839634474108</v>
      </c>
      <c r="E4117">
        <f>100*data!E4117/data!$V4117</f>
        <v>0.66296362659021679</v>
      </c>
      <c r="F4117">
        <f>100*data!F4117/data!$V4117</f>
        <v>6.4683748432180614</v>
      </c>
      <c r="G4117">
        <f>100*data!G4117/data!$V4117</f>
        <v>16.287403691094784</v>
      </c>
      <c r="H4117">
        <f>100*data!H4117/data!$V4117</f>
        <v>3.8165203368571943</v>
      </c>
      <c r="I4117">
        <f>100*data!I4117/data!$V4117</f>
        <v>3.9240279519799319</v>
      </c>
      <c r="J4117">
        <f>100*data!J4117/data!$V4117</f>
        <v>8.5647733381114488</v>
      </c>
      <c r="K4117">
        <f>100*data!K4117/data!$V4117</f>
        <v>5.5008063071134208</v>
      </c>
      <c r="L4117">
        <f>100*data!L4117/data!$V4117</f>
        <v>6.1816878695574271</v>
      </c>
      <c r="M4117">
        <f>100*data!M4117/data!$V4117</f>
        <v>5.1245296541838377</v>
      </c>
      <c r="N4117">
        <f>100*data!N4117/data!$V4117</f>
        <v>1.8813832646479125</v>
      </c>
      <c r="O4117">
        <f>100*data!O4117/data!$V4117</f>
        <v>3.6910947858806664</v>
      </c>
      <c r="P4117">
        <f>100*data!P4117/data!$V4117</f>
        <v>13.599713313026339</v>
      </c>
      <c r="Q4117">
        <f>100*data!Q4117/data!$V4117</f>
        <v>7.4001075076151226</v>
      </c>
      <c r="R4117">
        <f>100*data!R4117/data!$V4117</f>
        <v>0.4479483963447411</v>
      </c>
      <c r="S4117">
        <f>100*data!S4117/data!$V4117</f>
        <v>1.702203906110016</v>
      </c>
      <c r="T4117">
        <f>100*data!T4117/data!$V4117</f>
        <v>4.1032073105178286</v>
      </c>
      <c r="U4117">
        <f>100*data!U4117/data!$V4117</f>
        <v>6.1637699337036373</v>
      </c>
      <c r="V4117">
        <f t="shared" si="54"/>
        <v>100</v>
      </c>
    </row>
    <row r="4118" spans="1:22" x14ac:dyDescent="0.3">
      <c r="A4118" t="s">
        <v>130</v>
      </c>
      <c r="B4118" t="s">
        <v>1</v>
      </c>
      <c r="C4118" t="s">
        <v>382</v>
      </c>
      <c r="D4118">
        <f>100*data!D4118/data!$V4118</f>
        <v>3.0787448194197751</v>
      </c>
      <c r="E4118">
        <f>100*data!E4118/data!$V4118</f>
        <v>0.44404973357015987</v>
      </c>
      <c r="F4118">
        <f>100*data!F4118/data!$V4118</f>
        <v>5.5654233274126703</v>
      </c>
      <c r="G4118">
        <f>100*data!G4118/data!$V4118</f>
        <v>12.137359384251036</v>
      </c>
      <c r="H4118">
        <f>100*data!H4118/data!$V4118</f>
        <v>3.7892243931320309</v>
      </c>
      <c r="I4118">
        <f>100*data!I4118/data!$V4118</f>
        <v>3.463587921847247</v>
      </c>
      <c r="J4118">
        <f>100*data!J4118/data!$V4118</f>
        <v>9.2066311426879803</v>
      </c>
      <c r="K4118">
        <f>100*data!K4118/data!$V4118</f>
        <v>11.634103019538188</v>
      </c>
      <c r="L4118">
        <f>100*data!L4118/data!$V4118</f>
        <v>4.2332741267021907</v>
      </c>
      <c r="M4118">
        <f>100*data!M4118/data!$V4118</f>
        <v>3.8188277087033748</v>
      </c>
      <c r="N4118">
        <f>100*data!N4118/data!$V4118</f>
        <v>1.3913558318531676</v>
      </c>
      <c r="O4118">
        <f>100*data!O4118/data!$V4118</f>
        <v>2.5458851391355832</v>
      </c>
      <c r="P4118">
        <f>100*data!P4118/data!$V4118</f>
        <v>10.301953818827709</v>
      </c>
      <c r="Q4118">
        <f>100*data!Q4118/data!$V4118</f>
        <v>7.8152753108348136</v>
      </c>
      <c r="R4118">
        <f>100*data!R4118/data!$V4118</f>
        <v>0.38484310242747188</v>
      </c>
      <c r="S4118">
        <f>100*data!S4118/data!$V4118</f>
        <v>1.5393724097098875</v>
      </c>
      <c r="T4118">
        <f>100*data!T4118/data!$V4118</f>
        <v>2.7531083481349912</v>
      </c>
      <c r="U4118">
        <f>100*data!U4118/data!$V4118</f>
        <v>15.896980461811722</v>
      </c>
      <c r="V4118">
        <f t="shared" si="54"/>
        <v>100</v>
      </c>
    </row>
    <row r="4119" spans="1:22" x14ac:dyDescent="0.3">
      <c r="A4119" t="s">
        <v>132</v>
      </c>
      <c r="B4119" t="s">
        <v>1</v>
      </c>
      <c r="C4119" t="s">
        <v>382</v>
      </c>
      <c r="D4119">
        <f>100*data!D4119/data!$V4119</f>
        <v>4.5346628679962011</v>
      </c>
      <c r="E4119">
        <f>100*data!E4119/data!$V4119</f>
        <v>0.45109211775878444</v>
      </c>
      <c r="F4119">
        <f>100*data!F4119/data!$V4119</f>
        <v>4.7958214624881288</v>
      </c>
      <c r="G4119">
        <f>100*data!G4119/data!$V4119</f>
        <v>13.865147198480532</v>
      </c>
      <c r="H4119">
        <f>100*data!H4119/data!$V4119</f>
        <v>3.0389363722697058</v>
      </c>
      <c r="I4119">
        <f>100*data!I4119/data!$V4119</f>
        <v>3.5612535612535612</v>
      </c>
      <c r="J4119">
        <f>100*data!J4119/data!$V4119</f>
        <v>10.256410256410257</v>
      </c>
      <c r="K4119">
        <f>100*data!K4119/data!$V4119</f>
        <v>9.5441595441595446</v>
      </c>
      <c r="L4119">
        <f>100*data!L4119/data!$V4119</f>
        <v>4.3447293447293447</v>
      </c>
      <c r="M4119">
        <f>100*data!M4119/data!$V4119</f>
        <v>5.5080721747388415</v>
      </c>
      <c r="N4119">
        <f>100*data!N4119/data!$V4119</f>
        <v>1.590693257359924</v>
      </c>
      <c r="O4119">
        <f>100*data!O4119/data!$V4119</f>
        <v>3.133903133903134</v>
      </c>
      <c r="P4119">
        <f>100*data!P4119/data!$V4119</f>
        <v>13.722697056030389</v>
      </c>
      <c r="Q4119">
        <f>100*data!Q4119/data!$V4119</f>
        <v>10.778727445394113</v>
      </c>
      <c r="R4119">
        <f>100*data!R4119/data!$V4119</f>
        <v>0.56980056980056981</v>
      </c>
      <c r="S4119">
        <f>100*data!S4119/data!$V4119</f>
        <v>1.7094017094017093</v>
      </c>
      <c r="T4119">
        <f>100*data!T4119/data!$V4119</f>
        <v>3.133903133903134</v>
      </c>
      <c r="U4119">
        <f>100*data!U4119/data!$V4119</f>
        <v>5.4605887939221276</v>
      </c>
      <c r="V4119">
        <f t="shared" si="54"/>
        <v>99.999999999999986</v>
      </c>
    </row>
    <row r="4120" spans="1:22" x14ac:dyDescent="0.3">
      <c r="A4120" t="s">
        <v>49</v>
      </c>
      <c r="B4120" t="s">
        <v>1</v>
      </c>
      <c r="C4120" t="s">
        <v>386</v>
      </c>
      <c r="D4120">
        <f>100*data!D4120/data!$V4120</f>
        <v>21.327683615819208</v>
      </c>
      <c r="E4120">
        <f>100*data!E4120/data!$V4120</f>
        <v>0.89453860640301319</v>
      </c>
      <c r="F4120">
        <f>100*data!F4120/data!$V4120</f>
        <v>5.8851224105461393</v>
      </c>
      <c r="G4120">
        <f>100*data!G4120/data!$V4120</f>
        <v>11.817325800376647</v>
      </c>
      <c r="H4120">
        <f>100*data!H4120/data!$V4120</f>
        <v>3.0131826741996233</v>
      </c>
      <c r="I4120">
        <f>100*data!I4120/data!$V4120</f>
        <v>3.6252354048964217</v>
      </c>
      <c r="J4120">
        <f>100*data!J4120/data!$V4120</f>
        <v>6.9209039548022595</v>
      </c>
      <c r="K4120">
        <f>100*data!K4120/data!$V4120</f>
        <v>2.6365348399246704</v>
      </c>
      <c r="L4120">
        <f>100*data!L4120/data!$V4120</f>
        <v>5.3201506591337102</v>
      </c>
      <c r="M4120">
        <f>100*data!M4120/data!$V4120</f>
        <v>4.4726930320150657</v>
      </c>
      <c r="N4120">
        <f>100*data!N4120/data!$V4120</f>
        <v>1.0357815442561205</v>
      </c>
      <c r="O4120">
        <f>100*data!O4120/data!$V4120</f>
        <v>3.3898305084745761</v>
      </c>
      <c r="P4120">
        <f>100*data!P4120/data!$V4120</f>
        <v>10.969868173258003</v>
      </c>
      <c r="Q4120">
        <f>100*data!Q4120/data!$V4120</f>
        <v>7.768361581920904</v>
      </c>
      <c r="R4120">
        <f>100*data!R4120/data!$V4120</f>
        <v>0.98870056497175141</v>
      </c>
      <c r="S4120">
        <f>100*data!S4120/data!$V4120</f>
        <v>1.7890772128060264</v>
      </c>
      <c r="T4120">
        <f>100*data!T4120/data!$V4120</f>
        <v>2.7306967984934087</v>
      </c>
      <c r="U4120">
        <f>100*data!U4120/data!$V4120</f>
        <v>5.4143126177024481</v>
      </c>
      <c r="V4120">
        <f t="shared" si="54"/>
        <v>100</v>
      </c>
    </row>
    <row r="4121" spans="1:22" x14ac:dyDescent="0.3">
      <c r="A4121" t="s">
        <v>95</v>
      </c>
      <c r="B4121" t="s">
        <v>1</v>
      </c>
      <c r="C4121" t="s">
        <v>386</v>
      </c>
      <c r="D4121">
        <f>100*data!D4121/data!$V4121</f>
        <v>19.836529393272556</v>
      </c>
      <c r="E4121">
        <f>100*data!E4121/data!$V4121</f>
        <v>0.56585979251807605</v>
      </c>
      <c r="F4121">
        <f>100*data!F4121/data!$V4121</f>
        <v>5.1241747878025778</v>
      </c>
      <c r="G4121">
        <f>100*data!G4121/data!$V4121</f>
        <v>12.480352090537567</v>
      </c>
      <c r="H4121">
        <f>100*data!H4121/data!$V4121</f>
        <v>3.4894687205281358</v>
      </c>
      <c r="I4121">
        <f>100*data!I4121/data!$V4121</f>
        <v>4.0867651681861048</v>
      </c>
      <c r="J4121">
        <f>100*data!J4121/data!$V4121</f>
        <v>6.3816409933983023</v>
      </c>
      <c r="K4121">
        <f>100*data!K4121/data!$V4121</f>
        <v>2.9550455831499529</v>
      </c>
      <c r="L4121">
        <f>100*data!L4121/data!$V4121</f>
        <v>6.538824269097768</v>
      </c>
      <c r="M4121">
        <f>100*data!M4121/data!$V4121</f>
        <v>3.8352719270669602</v>
      </c>
      <c r="N4121">
        <f>100*data!N4121/data!$V4121</f>
        <v>1.4146494812951902</v>
      </c>
      <c r="O4121">
        <f>100*data!O4121/data!$V4121</f>
        <v>3.5523420308079219</v>
      </c>
      <c r="P4121">
        <f>100*data!P4121/data!$V4121</f>
        <v>12.354605469977994</v>
      </c>
      <c r="Q4121">
        <f>100*data!Q4121/data!$V4121</f>
        <v>6.7588808550770194</v>
      </c>
      <c r="R4121">
        <f>100*data!R4121/data!$V4121</f>
        <v>0.72304306821754161</v>
      </c>
      <c r="S4121">
        <f>100*data!S4121/data!$V4121</f>
        <v>1.3517761710154039</v>
      </c>
      <c r="T4121">
        <f>100*data!T4121/data!$V4121</f>
        <v>3.206538824269098</v>
      </c>
      <c r="U4121">
        <f>100*data!U4121/data!$V4121</f>
        <v>5.3442313737818292</v>
      </c>
      <c r="V4121">
        <f t="shared" si="54"/>
        <v>99.999999999999986</v>
      </c>
    </row>
    <row r="4122" spans="1:22" x14ac:dyDescent="0.3">
      <c r="A4122" t="s">
        <v>107</v>
      </c>
      <c r="B4122" t="s">
        <v>1</v>
      </c>
      <c r="C4122" t="s">
        <v>384</v>
      </c>
      <c r="D4122">
        <f>100*data!D4122/data!$V4122</f>
        <v>0.37174721189591076</v>
      </c>
      <c r="E4122">
        <f>100*data!E4122/data!$V4122</f>
        <v>0.44609665427509293</v>
      </c>
      <c r="F4122">
        <f>100*data!F4122/data!$V4122</f>
        <v>8.4014869888475836</v>
      </c>
      <c r="G4122">
        <f>100*data!G4122/data!$V4122</f>
        <v>13.457249070631971</v>
      </c>
      <c r="H4122">
        <f>100*data!H4122/data!$V4122</f>
        <v>5.3531598513011156</v>
      </c>
      <c r="I4122">
        <f>100*data!I4122/data!$V4122</f>
        <v>4.6840148698884763</v>
      </c>
      <c r="J4122">
        <f>100*data!J4122/data!$V4122</f>
        <v>10.557620817843866</v>
      </c>
      <c r="K4122">
        <f>100*data!K4122/data!$V4122</f>
        <v>12.193308550185874</v>
      </c>
      <c r="L4122">
        <f>100*data!L4122/data!$V4122</f>
        <v>7.3605947955390336</v>
      </c>
      <c r="M4122">
        <f>100*data!M4122/data!$V4122</f>
        <v>3.7174721189591078</v>
      </c>
      <c r="N4122">
        <f>100*data!N4122/data!$V4122</f>
        <v>1.5613382899628252</v>
      </c>
      <c r="O4122">
        <f>100*data!O4122/data!$V4122</f>
        <v>2.7509293680297398</v>
      </c>
      <c r="P4122">
        <f>100*data!P4122/data!$V4122</f>
        <v>8.4758364312267656</v>
      </c>
      <c r="Q4122">
        <f>100*data!Q4122/data!$V4122</f>
        <v>7.2118959107806688</v>
      </c>
      <c r="R4122">
        <f>100*data!R4122/data!$V4122</f>
        <v>0.14869888475836432</v>
      </c>
      <c r="S4122">
        <f>100*data!S4122/data!$V4122</f>
        <v>1.7843866171003717</v>
      </c>
      <c r="T4122">
        <f>100*data!T4122/data!$V4122</f>
        <v>4.6096654275092934</v>
      </c>
      <c r="U4122">
        <f>100*data!U4122/data!$V4122</f>
        <v>6.9144981412639401</v>
      </c>
      <c r="V4122">
        <f t="shared" si="54"/>
        <v>99.999999999999986</v>
      </c>
    </row>
    <row r="4123" spans="1:22" x14ac:dyDescent="0.3">
      <c r="A4123" t="s">
        <v>111</v>
      </c>
      <c r="B4123" t="s">
        <v>1</v>
      </c>
      <c r="C4123" t="s">
        <v>384</v>
      </c>
      <c r="D4123">
        <f>100*data!D4123/data!$V4123</f>
        <v>3.2456140350877192</v>
      </c>
      <c r="E4123">
        <f>100*data!E4123/data!$V4123</f>
        <v>0.70175438596491224</v>
      </c>
      <c r="F4123">
        <f>100*data!F4123/data!$V4123</f>
        <v>8.3333333333333339</v>
      </c>
      <c r="G4123">
        <f>100*data!G4123/data!$V4123</f>
        <v>12.368421052631579</v>
      </c>
      <c r="H4123">
        <f>100*data!H4123/data!$V4123</f>
        <v>4.4736842105263159</v>
      </c>
      <c r="I4123">
        <f>100*data!I4123/data!$V4123</f>
        <v>4.5614035087719298</v>
      </c>
      <c r="J4123">
        <f>100*data!J4123/data!$V4123</f>
        <v>7.7192982456140351</v>
      </c>
      <c r="K4123">
        <f>100*data!K4123/data!$V4123</f>
        <v>6.9298245614035086</v>
      </c>
      <c r="L4123">
        <f>100*data!L4123/data!$V4123</f>
        <v>5.8771929824561404</v>
      </c>
      <c r="M4123">
        <f>100*data!M4123/data!$V4123</f>
        <v>6.5789473684210522</v>
      </c>
      <c r="N4123">
        <f>100*data!N4123/data!$V4123</f>
        <v>1.2280701754385965</v>
      </c>
      <c r="O4123">
        <f>100*data!O4123/data!$V4123</f>
        <v>3.0701754385964914</v>
      </c>
      <c r="P4123">
        <f>100*data!P4123/data!$V4123</f>
        <v>11.052631578947368</v>
      </c>
      <c r="Q4123">
        <f>100*data!Q4123/data!$V4123</f>
        <v>7.807017543859649</v>
      </c>
      <c r="R4123">
        <f>100*data!R4123/data!$V4123</f>
        <v>0.52631578947368418</v>
      </c>
      <c r="S4123">
        <f>100*data!S4123/data!$V4123</f>
        <v>1.7543859649122806</v>
      </c>
      <c r="T4123">
        <f>100*data!T4123/data!$V4123</f>
        <v>3.3333333333333335</v>
      </c>
      <c r="U4123">
        <f>100*data!U4123/data!$V4123</f>
        <v>10.43859649122807</v>
      </c>
      <c r="V4123">
        <f t="shared" ref="V4123:V4186" si="55">SUM(D4123:U4123)</f>
        <v>99.999999999999972</v>
      </c>
    </row>
    <row r="4124" spans="1:22" x14ac:dyDescent="0.3">
      <c r="A4124" t="s">
        <v>143</v>
      </c>
      <c r="B4124" t="s">
        <v>270</v>
      </c>
      <c r="C4124" t="s">
        <v>382</v>
      </c>
      <c r="D4124">
        <f>100*data!D4124/data!$V4124</f>
        <v>7.9808698251382451</v>
      </c>
      <c r="E4124">
        <f>100*data!E4124/data!$V4124</f>
        <v>0.53803616798684806</v>
      </c>
      <c r="F4124">
        <f>100*data!F4124/data!$V4124</f>
        <v>6.4863249140636672</v>
      </c>
      <c r="G4124">
        <f>100*data!G4124/data!$V4124</f>
        <v>15.632939769840084</v>
      </c>
      <c r="H4124">
        <f>100*data!H4124/data!$V4124</f>
        <v>3.7513077267971902</v>
      </c>
      <c r="I4124">
        <f>100*data!I4124/data!$V4124</f>
        <v>4.3640711403377672</v>
      </c>
      <c r="J4124">
        <f>100*data!J4124/data!$V4124</f>
        <v>6.6656703033926172</v>
      </c>
      <c r="K4124">
        <f>100*data!K4124/data!$V4124</f>
        <v>6.306979524734718</v>
      </c>
      <c r="L4124">
        <f>100*data!L4124/data!$V4124</f>
        <v>6.3219249738454639</v>
      </c>
      <c r="M4124">
        <f>100*data!M4124/data!$V4124</f>
        <v>4.3491256912270213</v>
      </c>
      <c r="N4124">
        <f>100*data!N4124/data!$V4124</f>
        <v>1.7187266477357646</v>
      </c>
      <c r="O4124">
        <f>100*data!O4124/data!$V4124</f>
        <v>3.571962337468241</v>
      </c>
      <c r="P4124">
        <f>100*data!P4124/data!$V4124</f>
        <v>13.047377073681064</v>
      </c>
      <c r="Q4124">
        <f>100*data!Q4124/data!$V4124</f>
        <v>7.6520699447018385</v>
      </c>
      <c r="R4124">
        <f>100*data!R4124/data!$V4124</f>
        <v>0.41847257510088176</v>
      </c>
      <c r="S4124">
        <f>100*data!S4124/data!$V4124</f>
        <v>1.5393812584068152</v>
      </c>
      <c r="T4124">
        <f>100*data!T4124/data!$V4124</f>
        <v>3.4673441936930205</v>
      </c>
      <c r="U4124">
        <f>100*data!U4124/data!$V4124</f>
        <v>6.1874159318487525</v>
      </c>
      <c r="V4124">
        <f t="shared" si="55"/>
        <v>99.999999999999986</v>
      </c>
    </row>
    <row r="4125" spans="1:22" x14ac:dyDescent="0.3">
      <c r="A4125" t="s">
        <v>312</v>
      </c>
      <c r="B4125" t="s">
        <v>270</v>
      </c>
      <c r="C4125" t="s">
        <v>382</v>
      </c>
      <c r="D4125">
        <f>100*data!D4125/data!$V4125</f>
        <v>5.2563866936224954</v>
      </c>
      <c r="E4125">
        <f>100*data!E4125/data!$V4125</f>
        <v>0.51461128469031425</v>
      </c>
      <c r="F4125">
        <f>100*data!F4125/data!$V4125</f>
        <v>5.679103106046683</v>
      </c>
      <c r="G4125">
        <f>100*data!G4125/data!$V4125</f>
        <v>11.633890828891747</v>
      </c>
      <c r="H4125">
        <f>100*data!H4125/data!$V4125</f>
        <v>3.3265943760338175</v>
      </c>
      <c r="I4125">
        <f>100*data!I4125/data!$V4125</f>
        <v>3.639036941738651</v>
      </c>
      <c r="J4125">
        <f>100*data!J4125/data!$V4125</f>
        <v>6.5245359308950563</v>
      </c>
      <c r="K4125">
        <f>100*data!K4125/data!$V4125</f>
        <v>7.5721374747289101</v>
      </c>
      <c r="L4125">
        <f>100*data!L4125/data!$V4125</f>
        <v>5.8261349016724866</v>
      </c>
      <c r="M4125">
        <f>100*data!M4125/data!$V4125</f>
        <v>6.6531887520676349</v>
      </c>
      <c r="N4125">
        <f>100*data!N4125/data!$V4125</f>
        <v>1.6357287263370703</v>
      </c>
      <c r="O4125">
        <f>100*data!O4125/data!$V4125</f>
        <v>4.1536482264289649</v>
      </c>
      <c r="P4125">
        <f>100*data!P4125/data!$V4125</f>
        <v>17.790847270722292</v>
      </c>
      <c r="Q4125">
        <f>100*data!Q4125/data!$V4125</f>
        <v>8.527844146296637</v>
      </c>
      <c r="R4125">
        <f>100*data!R4125/data!$V4125</f>
        <v>0.44109538687741223</v>
      </c>
      <c r="S4125">
        <f>100*data!S4125/data!$V4125</f>
        <v>1.7643815475096489</v>
      </c>
      <c r="T4125">
        <f>100*data!T4125/data!$V4125</f>
        <v>3.1795625804080134</v>
      </c>
      <c r="U4125">
        <f>100*data!U4125/data!$V4125</f>
        <v>5.8812718250321634</v>
      </c>
      <c r="V4125">
        <f t="shared" si="55"/>
        <v>99.999999999999986</v>
      </c>
    </row>
    <row r="4126" spans="1:22" x14ac:dyDescent="0.3">
      <c r="A4126" t="s">
        <v>12</v>
      </c>
      <c r="B4126" t="s">
        <v>196</v>
      </c>
      <c r="C4126" t="s">
        <v>384</v>
      </c>
      <c r="D4126">
        <f>100*data!D4126/data!$V4126</f>
        <v>0.16055659620016055</v>
      </c>
      <c r="E4126">
        <f>100*data!E4126/data!$V4126</f>
        <v>0.46829007225046831</v>
      </c>
      <c r="F4126">
        <f>100*data!F4126/data!$V4126</f>
        <v>5.6328605833556331</v>
      </c>
      <c r="G4126">
        <f>100*data!G4126/data!$V4126</f>
        <v>10.128445276960129</v>
      </c>
      <c r="H4126">
        <f>100*data!H4126/data!$V4126</f>
        <v>3.3984479529033984</v>
      </c>
      <c r="I4126">
        <f>100*data!I4126/data!$V4126</f>
        <v>5.0307733476050309</v>
      </c>
      <c r="J4126">
        <f>100*data!J4126/data!$V4126</f>
        <v>11.988225849611988</v>
      </c>
      <c r="K4126">
        <f>100*data!K4126/data!$V4126</f>
        <v>6.8102756221568104</v>
      </c>
      <c r="L4126">
        <f>100*data!L4126/data!$V4126</f>
        <v>6.7968959058067968</v>
      </c>
      <c r="M4126">
        <f>100*data!M4126/data!$V4126</f>
        <v>5.4455445544554459</v>
      </c>
      <c r="N4126">
        <f>100*data!N4126/data!$V4126</f>
        <v>1.7661225582017661</v>
      </c>
      <c r="O4126">
        <f>100*data!O4126/data!$V4126</f>
        <v>4.6962804388546964</v>
      </c>
      <c r="P4126">
        <f>100*data!P4126/data!$V4126</f>
        <v>13.660690393363661</v>
      </c>
      <c r="Q4126">
        <f>100*data!Q4126/data!$V4126</f>
        <v>9.8742306663098738</v>
      </c>
      <c r="R4126">
        <f>100*data!R4126/data!$V4126</f>
        <v>4.0139149050040138E-2</v>
      </c>
      <c r="S4126">
        <f>100*data!S4126/data!$V4126</f>
        <v>2.1407546160021407</v>
      </c>
      <c r="T4126">
        <f>100*data!T4126/data!$V4126</f>
        <v>6.3018464008563022</v>
      </c>
      <c r="U4126">
        <f>100*data!U4126/data!$V4126</f>
        <v>5.6596200160556593</v>
      </c>
      <c r="V4126">
        <f t="shared" si="55"/>
        <v>100</v>
      </c>
    </row>
    <row r="4127" spans="1:22" x14ac:dyDescent="0.3">
      <c r="A4127" t="s">
        <v>15</v>
      </c>
      <c r="B4127" t="s">
        <v>196</v>
      </c>
      <c r="C4127" t="s">
        <v>384</v>
      </c>
      <c r="D4127">
        <f>100*data!D4127/data!$V4127</f>
        <v>0.33980582524271846</v>
      </c>
      <c r="E4127">
        <f>100*data!E4127/data!$V4127</f>
        <v>0.43689320388349512</v>
      </c>
      <c r="F4127">
        <f>100*data!F4127/data!$V4127</f>
        <v>6.3106796116504853</v>
      </c>
      <c r="G4127">
        <f>100*data!G4127/data!$V4127</f>
        <v>11.990291262135923</v>
      </c>
      <c r="H4127">
        <f>100*data!H4127/data!$V4127</f>
        <v>3.883495145631068</v>
      </c>
      <c r="I4127">
        <f>100*data!I4127/data!$V4127</f>
        <v>3.737864077669903</v>
      </c>
      <c r="J4127">
        <f>100*data!J4127/data!$V4127</f>
        <v>10.291262135922331</v>
      </c>
      <c r="K4127">
        <f>100*data!K4127/data!$V4127</f>
        <v>11.601941747572816</v>
      </c>
      <c r="L4127">
        <f>100*data!L4127/data!$V4127</f>
        <v>6.1650485436893208</v>
      </c>
      <c r="M4127">
        <f>100*data!M4127/data!$V4127</f>
        <v>7.0873786407766994</v>
      </c>
      <c r="N4127">
        <f>100*data!N4127/data!$V4127</f>
        <v>1.6019417475728155</v>
      </c>
      <c r="O4127">
        <f>100*data!O4127/data!$V4127</f>
        <v>3.6893203883495147</v>
      </c>
      <c r="P4127">
        <f>100*data!P4127/data!$V4127</f>
        <v>12.669902912621358</v>
      </c>
      <c r="Q4127">
        <f>100*data!Q4127/data!$V4127</f>
        <v>8.0097087378640772</v>
      </c>
      <c r="R4127">
        <f>100*data!R4127/data!$V4127</f>
        <v>4.8543689320388349E-2</v>
      </c>
      <c r="S4127">
        <f>100*data!S4127/data!$V4127</f>
        <v>1.6504854368932038</v>
      </c>
      <c r="T4127">
        <f>100*data!T4127/data!$V4127</f>
        <v>4.4660194174757279</v>
      </c>
      <c r="U4127">
        <f>100*data!U4127/data!$V4127</f>
        <v>6.0194174757281553</v>
      </c>
      <c r="V4127">
        <f t="shared" si="55"/>
        <v>99.999999999999986</v>
      </c>
    </row>
    <row r="4128" spans="1:22" x14ac:dyDescent="0.3">
      <c r="A4128" t="s">
        <v>17</v>
      </c>
      <c r="B4128" t="s">
        <v>196</v>
      </c>
      <c r="C4128" t="s">
        <v>384</v>
      </c>
      <c r="D4128">
        <f>100*data!D4128/data!$V4128</f>
        <v>0.29368575624082233</v>
      </c>
      <c r="E4128">
        <f>100*data!E4128/data!$V4128</f>
        <v>0.73421439060205584</v>
      </c>
      <c r="F4128">
        <f>100*data!F4128/data!$V4128</f>
        <v>9.6916299559471373</v>
      </c>
      <c r="G4128">
        <f>100*data!G4128/data!$V4128</f>
        <v>16.152716593245227</v>
      </c>
      <c r="H4128">
        <f>100*data!H4128/data!$V4128</f>
        <v>4.307391091532061</v>
      </c>
      <c r="I4128">
        <f>100*data!I4128/data!$V4128</f>
        <v>5.5800293685756239</v>
      </c>
      <c r="J4128">
        <f>100*data!J4128/data!$V4128</f>
        <v>8.6637298091042592</v>
      </c>
      <c r="K4128">
        <f>100*data!K4128/data!$V4128</f>
        <v>7.2442486539402839</v>
      </c>
      <c r="L4128">
        <f>100*data!L4128/data!$V4128</f>
        <v>6.5589818893783649</v>
      </c>
      <c r="M4128">
        <f>100*data!M4128/data!$V4128</f>
        <v>3.9647577092511015</v>
      </c>
      <c r="N4128">
        <f>100*data!N4128/data!$V4128</f>
        <v>1.6642192853646598</v>
      </c>
      <c r="O4128">
        <f>100*data!O4128/data!$V4128</f>
        <v>3.0837004405286343</v>
      </c>
      <c r="P4128">
        <f>100*data!P4128/data!$V4128</f>
        <v>11.649534997552619</v>
      </c>
      <c r="Q4128">
        <f>100*data!Q4128/data!$V4128</f>
        <v>8.0763582966226135</v>
      </c>
      <c r="R4128">
        <f>100*data!R4128/data!$V4128</f>
        <v>0</v>
      </c>
      <c r="S4128">
        <f>100*data!S4128/data!$V4128</f>
        <v>1.6642192853646598</v>
      </c>
      <c r="T4128">
        <f>100*data!T4128/data!$V4128</f>
        <v>4.3563387175721981</v>
      </c>
      <c r="U4128">
        <f>100*data!U4128/data!$V4128</f>
        <v>6.3142437591776801</v>
      </c>
      <c r="V4128">
        <f t="shared" si="55"/>
        <v>100.00000000000001</v>
      </c>
    </row>
    <row r="4129" spans="1:22" x14ac:dyDescent="0.3">
      <c r="A4129" t="s">
        <v>19</v>
      </c>
      <c r="B4129" t="s">
        <v>196</v>
      </c>
      <c r="C4129" t="s">
        <v>384</v>
      </c>
      <c r="D4129">
        <f>100*data!D4129/data!$V4129</f>
        <v>0.1519756838905775</v>
      </c>
      <c r="E4129">
        <f>100*data!E4129/data!$V4129</f>
        <v>0.60790273556231</v>
      </c>
      <c r="F4129">
        <f>100*data!F4129/data!$V4129</f>
        <v>9.5744680851063837</v>
      </c>
      <c r="G4129">
        <f>100*data!G4129/data!$V4129</f>
        <v>12.310030395136778</v>
      </c>
      <c r="H4129">
        <f>100*data!H4129/data!$V4129</f>
        <v>5.3698074974670718</v>
      </c>
      <c r="I4129">
        <f>100*data!I4129/data!$V4129</f>
        <v>6.1296859169199598</v>
      </c>
      <c r="J4129">
        <f>100*data!J4129/data!$V4129</f>
        <v>11.752786220871327</v>
      </c>
      <c r="K4129">
        <f>100*data!K4129/data!$V4129</f>
        <v>13.98176291793313</v>
      </c>
      <c r="L4129">
        <f>100*data!L4129/data!$V4129</f>
        <v>7.1428571428571432</v>
      </c>
      <c r="M4129">
        <f>100*data!M4129/data!$V4129</f>
        <v>3.1914893617021276</v>
      </c>
      <c r="N4129">
        <f>100*data!N4129/data!$V4129</f>
        <v>1.1651469098277609</v>
      </c>
      <c r="O4129">
        <f>100*data!O4129/data!$V4129</f>
        <v>3.1408308004052685</v>
      </c>
      <c r="P4129">
        <f>100*data!P4129/data!$V4129</f>
        <v>7.8520770010131713</v>
      </c>
      <c r="Q4129">
        <f>100*data!Q4129/data!$V4129</f>
        <v>6.940222897669706</v>
      </c>
      <c r="R4129">
        <f>100*data!R4129/data!$V4129</f>
        <v>0</v>
      </c>
      <c r="S4129">
        <f>100*data!S4129/data!$V4129</f>
        <v>1.21580547112462</v>
      </c>
      <c r="T4129">
        <f>100*data!T4129/data!$V4129</f>
        <v>4.3566362715298883</v>
      </c>
      <c r="U4129">
        <f>100*data!U4129/data!$V4129</f>
        <v>5.1165146909827763</v>
      </c>
      <c r="V4129">
        <f t="shared" si="55"/>
        <v>100.00000000000001</v>
      </c>
    </row>
    <row r="4130" spans="1:22" x14ac:dyDescent="0.3">
      <c r="A4130" t="s">
        <v>21</v>
      </c>
      <c r="B4130" t="s">
        <v>196</v>
      </c>
      <c r="C4130" t="s">
        <v>384</v>
      </c>
      <c r="D4130">
        <f>100*data!D4130/data!$V4130</f>
        <v>1.5299877600979193</v>
      </c>
      <c r="E4130">
        <f>100*data!E4130/data!$V4130</f>
        <v>0.55079559363525088</v>
      </c>
      <c r="F4130">
        <f>100*data!F4130/data!$V4130</f>
        <v>3.3047735618115057</v>
      </c>
      <c r="G4130">
        <f>100*data!G4130/data!$V4130</f>
        <v>14.56548347613219</v>
      </c>
      <c r="H4130">
        <f>100*data!H4130/data!$V4130</f>
        <v>1.7747858017135862</v>
      </c>
      <c r="I4130">
        <f>100*data!I4130/data!$V4130</f>
        <v>3.9167686658506731</v>
      </c>
      <c r="J4130">
        <f>100*data!J4130/data!$V4130</f>
        <v>6.7931456548347615</v>
      </c>
      <c r="K4130">
        <f>100*data!K4130/data!$V4130</f>
        <v>3.5495716034271725</v>
      </c>
      <c r="L4130">
        <f>100*data!L4130/data!$V4130</f>
        <v>4.3451652386780903</v>
      </c>
      <c r="M4130">
        <f>100*data!M4130/data!$V4130</f>
        <v>9.4247246022031828</v>
      </c>
      <c r="N4130">
        <f>100*data!N4130/data!$V4130</f>
        <v>2.5703794369645041</v>
      </c>
      <c r="O4130">
        <f>100*data!O4130/data!$V4130</f>
        <v>5.6915544675642593</v>
      </c>
      <c r="P4130">
        <f>100*data!P4130/data!$V4130</f>
        <v>18.971848225214199</v>
      </c>
      <c r="Q4130">
        <f>100*data!Q4130/data!$V4130</f>
        <v>8.8739290085679308</v>
      </c>
      <c r="R4130">
        <f>100*data!R4130/data!$V4130</f>
        <v>0.18359853121175029</v>
      </c>
      <c r="S4130">
        <f>100*data!S4130/data!$V4130</f>
        <v>2.0195838433292534</v>
      </c>
      <c r="T4130">
        <f>100*data!T4130/data!$V4130</f>
        <v>5.6915544675642593</v>
      </c>
      <c r="U4130">
        <f>100*data!U4130/data!$V4130</f>
        <v>6.2423500611995104</v>
      </c>
      <c r="V4130">
        <f t="shared" si="55"/>
        <v>100.00000000000001</v>
      </c>
    </row>
    <row r="4131" spans="1:22" x14ac:dyDescent="0.3">
      <c r="A4131" t="s">
        <v>23</v>
      </c>
      <c r="B4131" t="s">
        <v>196</v>
      </c>
      <c r="C4131" t="s">
        <v>384</v>
      </c>
      <c r="D4131">
        <f>100*data!D4131/data!$V4131</f>
        <v>0.47058823529411764</v>
      </c>
      <c r="E4131">
        <f>100*data!E4131/data!$V4131</f>
        <v>0.52941176470588236</v>
      </c>
      <c r="F4131">
        <f>100*data!F4131/data!$V4131</f>
        <v>9.2941176470588243</v>
      </c>
      <c r="G4131">
        <f>100*data!G4131/data!$V4131</f>
        <v>14.588235294117647</v>
      </c>
      <c r="H4131">
        <f>100*data!H4131/data!$V4131</f>
        <v>4.1764705882352944</v>
      </c>
      <c r="I4131">
        <f>100*data!I4131/data!$V4131</f>
        <v>5.2352941176470589</v>
      </c>
      <c r="J4131">
        <f>100*data!J4131/data!$V4131</f>
        <v>9.5882352941176467</v>
      </c>
      <c r="K4131">
        <f>100*data!K4131/data!$V4131</f>
        <v>12.823529411764707</v>
      </c>
      <c r="L4131">
        <f>100*data!L4131/data!$V4131</f>
        <v>6.7647058823529411</v>
      </c>
      <c r="M4131">
        <f>100*data!M4131/data!$V4131</f>
        <v>3.2941176470588234</v>
      </c>
      <c r="N4131">
        <f>100*data!N4131/data!$V4131</f>
        <v>1</v>
      </c>
      <c r="O4131">
        <f>100*data!O4131/data!$V4131</f>
        <v>3.1176470588235294</v>
      </c>
      <c r="P4131">
        <f>100*data!P4131/data!$V4131</f>
        <v>9.5294117647058822</v>
      </c>
      <c r="Q4131">
        <f>100*data!Q4131/data!$V4131</f>
        <v>7.6470588235294121</v>
      </c>
      <c r="R4131">
        <f>100*data!R4131/data!$V4131</f>
        <v>0</v>
      </c>
      <c r="S4131">
        <f>100*data!S4131/data!$V4131</f>
        <v>1.3529411764705883</v>
      </c>
      <c r="T4131">
        <f>100*data!T4131/data!$V4131</f>
        <v>4.5294117647058822</v>
      </c>
      <c r="U4131">
        <f>100*data!U4131/data!$V4131</f>
        <v>6.0588235294117645</v>
      </c>
      <c r="V4131">
        <f t="shared" si="55"/>
        <v>100.00000000000001</v>
      </c>
    </row>
    <row r="4132" spans="1:22" x14ac:dyDescent="0.3">
      <c r="A4132" t="s">
        <v>25</v>
      </c>
      <c r="B4132" t="s">
        <v>196</v>
      </c>
      <c r="C4132" t="s">
        <v>384</v>
      </c>
      <c r="D4132">
        <f>100*data!D4132/data!$V4132</f>
        <v>0.11117287381878821</v>
      </c>
      <c r="E4132">
        <f>100*data!E4132/data!$V4132</f>
        <v>0.66703724291272926</v>
      </c>
      <c r="F4132">
        <f>100*data!F4132/data!$V4132</f>
        <v>6.7259588660366871</v>
      </c>
      <c r="G4132">
        <f>100*data!G4132/data!$V4132</f>
        <v>13.451917732073374</v>
      </c>
      <c r="H4132">
        <f>100*data!H4132/data!$V4132</f>
        <v>3.8354641467481936</v>
      </c>
      <c r="I4132">
        <f>100*data!I4132/data!$V4132</f>
        <v>4.2801556420233462</v>
      </c>
      <c r="J4132">
        <f>100*data!J4132/data!$V4132</f>
        <v>10.227904391328515</v>
      </c>
      <c r="K4132">
        <f>100*data!K4132/data!$V4132</f>
        <v>17.009449694274597</v>
      </c>
      <c r="L4132">
        <f>100*data!L4132/data!$V4132</f>
        <v>8.0600333518621454</v>
      </c>
      <c r="M4132">
        <f>100*data!M4132/data!$V4132</f>
        <v>4.1689827682045584</v>
      </c>
      <c r="N4132">
        <f>100*data!N4132/data!$V4132</f>
        <v>1.556420233463035</v>
      </c>
      <c r="O4132">
        <f>100*data!O4132/data!$V4132</f>
        <v>3.3907726514730405</v>
      </c>
      <c r="P4132">
        <f>100*data!P4132/data!$V4132</f>
        <v>7.9488604780433576</v>
      </c>
      <c r="Q4132">
        <f>100*data!Q4132/data!$V4132</f>
        <v>7.8932740411339637</v>
      </c>
      <c r="R4132">
        <f>100*data!R4132/data!$V4132</f>
        <v>0</v>
      </c>
      <c r="S4132">
        <f>100*data!S4132/data!$V4132</f>
        <v>1.3340744858254585</v>
      </c>
      <c r="T4132">
        <f>100*data!T4132/data!$V4132</f>
        <v>4.3913285158421349</v>
      </c>
      <c r="U4132">
        <f>100*data!U4132/data!$V4132</f>
        <v>4.9471928849360758</v>
      </c>
      <c r="V4132">
        <f t="shared" si="55"/>
        <v>99.999999999999986</v>
      </c>
    </row>
    <row r="4133" spans="1:22" x14ac:dyDescent="0.3">
      <c r="A4133" t="s">
        <v>360</v>
      </c>
      <c r="B4133" t="s">
        <v>270</v>
      </c>
      <c r="C4133" t="s">
        <v>382</v>
      </c>
      <c r="D4133">
        <f>100*data!D4133/data!$V4133</f>
        <v>5.8472344161545218</v>
      </c>
      <c r="E4133">
        <f>100*data!E4133/data!$V4133</f>
        <v>0.40386303775241439</v>
      </c>
      <c r="F4133">
        <f>100*data!F4133/data!$V4133</f>
        <v>5.9174714661984193</v>
      </c>
      <c r="G4133">
        <f>100*data!G4133/data!$V4133</f>
        <v>13.555750658472345</v>
      </c>
      <c r="H4133">
        <f>100*data!H4133/data!$V4133</f>
        <v>3.283582089552239</v>
      </c>
      <c r="I4133">
        <f>100*data!I4133/data!$V4133</f>
        <v>4.0035118525021947</v>
      </c>
      <c r="J4133">
        <f>100*data!J4133/data!$V4133</f>
        <v>6.1281826163301139</v>
      </c>
      <c r="K4133">
        <f>100*data!K4133/data!$V4133</f>
        <v>8.9552238805970141</v>
      </c>
      <c r="L4133">
        <f>100*data!L4133/data!$V4133</f>
        <v>6.4793678665496053</v>
      </c>
      <c r="M4133">
        <f>100*data!M4133/data!$V4133</f>
        <v>5.0219490781387179</v>
      </c>
      <c r="N4133">
        <f>100*data!N4133/data!$V4133</f>
        <v>1.7559262510974538</v>
      </c>
      <c r="O4133">
        <f>100*data!O4133/data!$V4133</f>
        <v>3.845478489903424</v>
      </c>
      <c r="P4133">
        <f>100*data!P4133/data!$V4133</f>
        <v>13.485513608428446</v>
      </c>
      <c r="Q4133">
        <f>100*data!Q4133/data!$V4133</f>
        <v>10.272168568920105</v>
      </c>
      <c r="R4133">
        <f>100*data!R4133/data!$V4133</f>
        <v>0.50921861281826164</v>
      </c>
      <c r="S4133">
        <f>100*data!S4133/data!$V4133</f>
        <v>1.5803336259877085</v>
      </c>
      <c r="T4133">
        <f>100*data!T4133/data!$V4133</f>
        <v>3.2133450395083405</v>
      </c>
      <c r="U4133">
        <f>100*data!U4133/data!$V4133</f>
        <v>5.7418788410886741</v>
      </c>
      <c r="V4133">
        <f t="shared" si="55"/>
        <v>100</v>
      </c>
    </row>
    <row r="4134" spans="1:22" x14ac:dyDescent="0.3">
      <c r="A4134" t="s">
        <v>4</v>
      </c>
      <c r="B4134" t="s">
        <v>1</v>
      </c>
      <c r="C4134" t="s">
        <v>382</v>
      </c>
      <c r="D4134">
        <f>100*data!D4134/data!$V4134</f>
        <v>3.014065639651708</v>
      </c>
      <c r="E4134">
        <f>100*data!E4134/data!$V4134</f>
        <v>0.73677160080375081</v>
      </c>
      <c r="F4134">
        <f>100*data!F4134/data!$V4134</f>
        <v>4.8894842598794375</v>
      </c>
      <c r="G4134">
        <f>100*data!G4134/data!$V4134</f>
        <v>14.802411252511721</v>
      </c>
      <c r="H4134">
        <f>100*data!H4134/data!$V4134</f>
        <v>4.4876088412592097</v>
      </c>
      <c r="I4134">
        <f>100*data!I4134/data!$V4134</f>
        <v>4.3536503683858001</v>
      </c>
      <c r="J4134">
        <f>100*data!J4134/data!$V4134</f>
        <v>7.7695914266577359</v>
      </c>
      <c r="K4134">
        <f>100*data!K4134/data!$V4134</f>
        <v>5.4253181513730739</v>
      </c>
      <c r="L4134">
        <f>100*data!L4134/data!$V4134</f>
        <v>5.35833891493637</v>
      </c>
      <c r="M4134">
        <f>100*data!M4134/data!$V4134</f>
        <v>7.2337575351640995</v>
      </c>
      <c r="N4134">
        <f>100*data!N4134/data!$V4134</f>
        <v>2.0763563295378433</v>
      </c>
      <c r="O4134">
        <f>100*data!O4134/data!$V4134</f>
        <v>3.549899531145345</v>
      </c>
      <c r="P4134">
        <f>100*data!P4134/data!$V4134</f>
        <v>15.673141326188881</v>
      </c>
      <c r="Q4134">
        <f>100*data!Q4134/data!$V4134</f>
        <v>8.3054253181513733</v>
      </c>
      <c r="R4134">
        <f>100*data!R4134/data!$V4134</f>
        <v>0.53583389149363703</v>
      </c>
      <c r="S4134">
        <f>100*data!S4134/data!$V4134</f>
        <v>1.7414601473543201</v>
      </c>
      <c r="T4134">
        <f>100*data!T4134/data!$V4134</f>
        <v>3.884795713328868</v>
      </c>
      <c r="U4134">
        <f>100*data!U4134/data!$V4134</f>
        <v>6.1620897521768248</v>
      </c>
      <c r="V4134">
        <f t="shared" si="55"/>
        <v>100</v>
      </c>
    </row>
    <row r="4135" spans="1:22" x14ac:dyDescent="0.3">
      <c r="A4135" t="s">
        <v>22</v>
      </c>
      <c r="B4135" t="s">
        <v>1</v>
      </c>
      <c r="C4135" t="s">
        <v>386</v>
      </c>
      <c r="D4135">
        <f>100*data!D4135/data!$V4135</f>
        <v>3.4747474747474749</v>
      </c>
      <c r="E4135">
        <f>100*data!E4135/data!$V4135</f>
        <v>0.40404040404040403</v>
      </c>
      <c r="F4135">
        <f>100*data!F4135/data!$V4135</f>
        <v>5.6161616161616159</v>
      </c>
      <c r="G4135">
        <f>100*data!G4135/data!$V4135</f>
        <v>19.151515151515152</v>
      </c>
      <c r="H4135">
        <f>100*data!H4135/data!$V4135</f>
        <v>3.595959595959596</v>
      </c>
      <c r="I4135">
        <f>100*data!I4135/data!$V4135</f>
        <v>4.2020202020202024</v>
      </c>
      <c r="J4135">
        <f>100*data!J4135/data!$V4135</f>
        <v>5.9393939393939394</v>
      </c>
      <c r="K4135">
        <f>100*data!K4135/data!$V4135</f>
        <v>5.3737373737373737</v>
      </c>
      <c r="L4135">
        <f>100*data!L4135/data!$V4135</f>
        <v>4.3636363636363633</v>
      </c>
      <c r="M4135">
        <f>100*data!M4135/data!$V4135</f>
        <v>7.3131313131313131</v>
      </c>
      <c r="N4135">
        <f>100*data!N4135/data!$V4135</f>
        <v>2.1818181818181817</v>
      </c>
      <c r="O4135">
        <f>100*data!O4135/data!$V4135</f>
        <v>2.9898989898989901</v>
      </c>
      <c r="P4135">
        <f>100*data!P4135/data!$V4135</f>
        <v>15.595959595959595</v>
      </c>
      <c r="Q4135">
        <f>100*data!Q4135/data!$V4135</f>
        <v>8.0808080808080813</v>
      </c>
      <c r="R4135">
        <f>100*data!R4135/data!$V4135</f>
        <v>0.5252525252525253</v>
      </c>
      <c r="S4135">
        <f>100*data!S4135/data!$V4135</f>
        <v>2.1010101010101012</v>
      </c>
      <c r="T4135">
        <f>100*data!T4135/data!$V4135</f>
        <v>2.5858585858585861</v>
      </c>
      <c r="U4135">
        <f>100*data!U4135/data!$V4135</f>
        <v>6.5050505050505052</v>
      </c>
      <c r="V4135">
        <f t="shared" si="55"/>
        <v>100</v>
      </c>
    </row>
    <row r="4136" spans="1:22" x14ac:dyDescent="0.3">
      <c r="A4136" t="s">
        <v>59</v>
      </c>
      <c r="B4136" t="s">
        <v>1</v>
      </c>
      <c r="C4136" t="s">
        <v>384</v>
      </c>
      <c r="D4136">
        <f>100*data!D4136/data!$V4136</f>
        <v>0.12224938875305623</v>
      </c>
      <c r="E4136">
        <f>100*data!E4136/data!$V4136</f>
        <v>0.30562347188264061</v>
      </c>
      <c r="F4136">
        <f>100*data!F4136/data!$V4136</f>
        <v>3.7897310513447433</v>
      </c>
      <c r="G4136">
        <f>100*data!G4136/data!$V4136</f>
        <v>16.320293398533007</v>
      </c>
      <c r="H4136">
        <f>100*data!H4136/data!$V4136</f>
        <v>3.9731051344743276</v>
      </c>
      <c r="I4136">
        <f>100*data!I4136/data!$V4136</f>
        <v>3.6063569682151591</v>
      </c>
      <c r="J4136">
        <f>100*data!J4136/data!$V4136</f>
        <v>9.3520782396088027</v>
      </c>
      <c r="K4136">
        <f>100*data!K4136/data!$V4136</f>
        <v>15.647921760391197</v>
      </c>
      <c r="L4136">
        <f>100*data!L4136/data!$V4136</f>
        <v>5.0733496332518335</v>
      </c>
      <c r="M4136">
        <f>100*data!M4136/data!$V4136</f>
        <v>6.5403422982885084</v>
      </c>
      <c r="N4136">
        <f>100*data!N4136/data!$V4136</f>
        <v>1.2224938875305624</v>
      </c>
      <c r="O4136">
        <f>100*data!O4136/data!$V4136</f>
        <v>3.8508557457212715</v>
      </c>
      <c r="P4136">
        <f>100*data!P4136/data!$V4136</f>
        <v>10.146699266503667</v>
      </c>
      <c r="Q4136">
        <f>100*data!Q4136/data!$V4136</f>
        <v>9.7799511002444994</v>
      </c>
      <c r="R4136">
        <f>100*data!R4136/data!$V4136</f>
        <v>6.1124694376528114E-2</v>
      </c>
      <c r="S4136">
        <f>100*data!S4136/data!$V4136</f>
        <v>1.7726161369193154</v>
      </c>
      <c r="T4136">
        <f>100*data!T4136/data!$V4136</f>
        <v>4.21760391198044</v>
      </c>
      <c r="U4136">
        <f>100*data!U4136/data!$V4136</f>
        <v>4.21760391198044</v>
      </c>
      <c r="V4136">
        <f t="shared" si="55"/>
        <v>100</v>
      </c>
    </row>
    <row r="4137" spans="1:22" x14ac:dyDescent="0.3">
      <c r="A4137" t="s">
        <v>80</v>
      </c>
      <c r="B4137" t="s">
        <v>1</v>
      </c>
      <c r="C4137" t="s">
        <v>384</v>
      </c>
      <c r="D4137">
        <f>100*data!D4137/data!$V4137</f>
        <v>1.7565872020075282</v>
      </c>
      <c r="E4137">
        <f>100*data!E4137/data!$V4137</f>
        <v>0.25094102885821834</v>
      </c>
      <c r="F4137">
        <f>100*data!F4137/data!$V4137</f>
        <v>4.3914680050188206</v>
      </c>
      <c r="G4137">
        <f>100*data!G4137/data!$V4137</f>
        <v>11.668757841907151</v>
      </c>
      <c r="H4137">
        <f>100*data!H4137/data!$V4137</f>
        <v>5.520702634880803</v>
      </c>
      <c r="I4137">
        <f>100*data!I4137/data!$V4137</f>
        <v>4.077791718946048</v>
      </c>
      <c r="J4137">
        <f>100*data!J4137/data!$V4137</f>
        <v>7.9046424090338769</v>
      </c>
      <c r="K4137">
        <f>100*data!K4137/data!$V4137</f>
        <v>17.69134253450439</v>
      </c>
      <c r="L4137">
        <f>100*data!L4137/data!$V4137</f>
        <v>4.8306148055207023</v>
      </c>
      <c r="M4137">
        <f>100*data!M4137/data!$V4137</f>
        <v>5.8343789209535757</v>
      </c>
      <c r="N4137">
        <f>100*data!N4137/data!$V4137</f>
        <v>1.6311166875784191</v>
      </c>
      <c r="O4137">
        <f>100*data!O4137/data!$V4137</f>
        <v>4.6424090338770387</v>
      </c>
      <c r="P4137">
        <f>100*data!P4137/data!$V4137</f>
        <v>11.10414052697616</v>
      </c>
      <c r="Q4137">
        <f>100*data!Q4137/data!$V4137</f>
        <v>7.2772898368883316</v>
      </c>
      <c r="R4137">
        <f>100*data!R4137/data!$V4137</f>
        <v>0.31367628607277293</v>
      </c>
      <c r="S4137">
        <f>100*data!S4137/data!$V4137</f>
        <v>2.1957340025094103</v>
      </c>
      <c r="T4137">
        <f>100*data!T4137/data!$V4137</f>
        <v>3.8895859473023839</v>
      </c>
      <c r="U4137">
        <f>100*data!U4137/data!$V4137</f>
        <v>5.0188205771643668</v>
      </c>
      <c r="V4137">
        <f t="shared" si="55"/>
        <v>100</v>
      </c>
    </row>
    <row r="4138" spans="1:22" x14ac:dyDescent="0.3">
      <c r="A4138" t="s">
        <v>103</v>
      </c>
      <c r="B4138" t="s">
        <v>1</v>
      </c>
      <c r="C4138" t="s">
        <v>384</v>
      </c>
      <c r="D4138">
        <f>100*data!D4138/data!$V4138</f>
        <v>0.35186488388458831</v>
      </c>
      <c r="E4138">
        <f>100*data!E4138/data!$V4138</f>
        <v>0.28149190710767064</v>
      </c>
      <c r="F4138">
        <f>100*data!F4138/data!$V4138</f>
        <v>5.0668543279380716</v>
      </c>
      <c r="G4138">
        <f>100*data!G4138/data!$V4138</f>
        <v>16.326530612244898</v>
      </c>
      <c r="H4138">
        <f>100*data!H4138/data!$V4138</f>
        <v>2.9556650246305418</v>
      </c>
      <c r="I4138">
        <f>100*data!I4138/data!$V4138</f>
        <v>3.0964109781843772</v>
      </c>
      <c r="J4138">
        <f>100*data!J4138/data!$V4138</f>
        <v>9.0781140042223782</v>
      </c>
      <c r="K4138">
        <f>100*data!K4138/data!$V4138</f>
        <v>3.8705137227304713</v>
      </c>
      <c r="L4138">
        <f>100*data!L4138/data!$V4138</f>
        <v>8.2336382828993671</v>
      </c>
      <c r="M4138">
        <f>100*data!M4138/data!$V4138</f>
        <v>6.474313863476425</v>
      </c>
      <c r="N4138">
        <f>100*data!N4138/data!$V4138</f>
        <v>2.4630541871921183</v>
      </c>
      <c r="O4138">
        <f>100*data!O4138/data!$V4138</f>
        <v>4.1520056298381425</v>
      </c>
      <c r="P4138">
        <f>100*data!P4138/data!$V4138</f>
        <v>14.77832512315271</v>
      </c>
      <c r="Q4138">
        <f>100*data!Q4138/data!$V4138</f>
        <v>9.6410978184377196</v>
      </c>
      <c r="R4138">
        <f>100*data!R4138/data!$V4138</f>
        <v>7.0372976776917659E-2</v>
      </c>
      <c r="S4138">
        <f>100*data!S4138/data!$V4138</f>
        <v>1.6889514426460239</v>
      </c>
      <c r="T4138">
        <f>100*data!T4138/data!$V4138</f>
        <v>4.7853624208304009</v>
      </c>
      <c r="U4138">
        <f>100*data!U4138/data!$V4138</f>
        <v>6.6854327938071778</v>
      </c>
      <c r="V4138">
        <f t="shared" si="55"/>
        <v>100</v>
      </c>
    </row>
    <row r="4139" spans="1:22" x14ac:dyDescent="0.3">
      <c r="A4139" t="s">
        <v>113</v>
      </c>
      <c r="B4139" t="s">
        <v>1</v>
      </c>
      <c r="C4139" t="s">
        <v>384</v>
      </c>
      <c r="D4139">
        <f>100*data!D4139/data!$V4139</f>
        <v>0.57102069950035694</v>
      </c>
      <c r="E4139">
        <f>100*data!E4139/data!$V4139</f>
        <v>0.64239828693790146</v>
      </c>
      <c r="F4139">
        <f>100*data!F4139/data!$V4139</f>
        <v>4.2112776588151322</v>
      </c>
      <c r="G4139">
        <f>100*data!G4139/data!$V4139</f>
        <v>23.911491791577443</v>
      </c>
      <c r="H4139">
        <f>100*data!H4139/data!$V4139</f>
        <v>4.4254104211277658</v>
      </c>
      <c r="I4139">
        <f>100*data!I4139/data!$V4139</f>
        <v>3.2833690221270522</v>
      </c>
      <c r="J4139">
        <f>100*data!J4139/data!$V4139</f>
        <v>6.2812276945039258</v>
      </c>
      <c r="K4139">
        <f>100*data!K4139/data!$V4139</f>
        <v>17.344753747323342</v>
      </c>
      <c r="L4139">
        <f>100*data!L4139/data!$V4139</f>
        <v>4.2112776588151322</v>
      </c>
      <c r="M4139">
        <f>100*data!M4139/data!$V4139</f>
        <v>4.925053533190578</v>
      </c>
      <c r="N4139">
        <f>100*data!N4139/data!$V4139</f>
        <v>0.78515346181299073</v>
      </c>
      <c r="O4139">
        <f>100*data!O4139/data!$V4139</f>
        <v>2.3554603854389722</v>
      </c>
      <c r="P4139">
        <f>100*data!P4139/data!$V4139</f>
        <v>9.1363311920057111</v>
      </c>
      <c r="Q4139">
        <f>100*data!Q4139/data!$V4139</f>
        <v>8.7794432548179877</v>
      </c>
      <c r="R4139">
        <f>100*data!R4139/data!$V4139</f>
        <v>0</v>
      </c>
      <c r="S4139">
        <f>100*data!S4139/data!$V4139</f>
        <v>1.5703069236259815</v>
      </c>
      <c r="T4139">
        <f>100*data!T4139/data!$V4139</f>
        <v>3.4261241970021414</v>
      </c>
      <c r="U4139">
        <f>100*data!U4139/data!$V4139</f>
        <v>4.1399000713775873</v>
      </c>
      <c r="V4139">
        <f t="shared" si="55"/>
        <v>100.00000000000001</v>
      </c>
    </row>
    <row r="4140" spans="1:22" x14ac:dyDescent="0.3">
      <c r="A4140" t="s">
        <v>119</v>
      </c>
      <c r="B4140" t="s">
        <v>270</v>
      </c>
      <c r="C4140" t="s">
        <v>386</v>
      </c>
      <c r="D4140">
        <f>100*data!D4140/data!$V4140</f>
        <v>6.2295081967213113</v>
      </c>
      <c r="E4140">
        <f>100*data!E4140/data!$V4140</f>
        <v>0.53494391716997414</v>
      </c>
      <c r="F4140">
        <f>100*data!F4140/data!$V4140</f>
        <v>5.9361518550474548</v>
      </c>
      <c r="G4140">
        <f>100*data!G4140/data!$V4140</f>
        <v>14.029335634167385</v>
      </c>
      <c r="H4140">
        <f>100*data!H4140/data!$V4140</f>
        <v>3.0716134598792064</v>
      </c>
      <c r="I4140">
        <f>100*data!I4140/data!$V4140</f>
        <v>3.7446074201898187</v>
      </c>
      <c r="J4140">
        <f>100*data!J4140/data!$V4140</f>
        <v>5.6427955133735983</v>
      </c>
      <c r="K4140">
        <f>100*data!K4140/data!$V4140</f>
        <v>4.3485763589301119</v>
      </c>
      <c r="L4140">
        <f>100*data!L4140/data!$V4140</f>
        <v>5.1078515962036235</v>
      </c>
      <c r="M4140">
        <f>100*data!M4140/data!$V4140</f>
        <v>8.4383088869715266</v>
      </c>
      <c r="N4140">
        <f>100*data!N4140/data!$V4140</f>
        <v>1.6566005176876617</v>
      </c>
      <c r="O4140">
        <f>100*data!O4140/data!$V4140</f>
        <v>3.5547886108714408</v>
      </c>
      <c r="P4140">
        <f>100*data!P4140/data!$V4140</f>
        <v>17.687661777394304</v>
      </c>
      <c r="Q4140">
        <f>100*data!Q4140/data!$V4140</f>
        <v>7.7135461604831752</v>
      </c>
      <c r="R4140">
        <f>100*data!R4140/data!$V4140</f>
        <v>0.62122519413287314</v>
      </c>
      <c r="S4140">
        <f>100*data!S4140/data!$V4140</f>
        <v>2.0189818809318378</v>
      </c>
      <c r="T4140">
        <f>100*data!T4140/data!$V4140</f>
        <v>3.6065573770491803</v>
      </c>
      <c r="U4140">
        <f>100*data!U4140/data!$V4140</f>
        <v>6.0569456427955135</v>
      </c>
      <c r="V4140">
        <f t="shared" si="55"/>
        <v>100</v>
      </c>
    </row>
    <row r="4141" spans="1:22" x14ac:dyDescent="0.3">
      <c r="A4141" t="s">
        <v>66</v>
      </c>
      <c r="B4141" t="s">
        <v>270</v>
      </c>
      <c r="C4141" t="s">
        <v>382</v>
      </c>
      <c r="D4141">
        <f>100*data!D4141/data!$V4141</f>
        <v>3.0391496369488733</v>
      </c>
      <c r="E4141">
        <f>100*data!E4141/data!$V4141</f>
        <v>0.56890485814806502</v>
      </c>
      <c r="F4141">
        <f>100*data!F4141/data!$V4141</f>
        <v>5.4195673328841982</v>
      </c>
      <c r="G4141">
        <f>100*data!G4141/data!$V4141</f>
        <v>20.869825585747435</v>
      </c>
      <c r="H4141">
        <f>100*data!H4141/data!$V4141</f>
        <v>3.323602066022906</v>
      </c>
      <c r="I4141">
        <f>100*data!I4141/data!$V4141</f>
        <v>4.0871322703795192</v>
      </c>
      <c r="J4141">
        <f>100*data!J4141/data!$V4141</f>
        <v>6.2953813908226666</v>
      </c>
      <c r="K4141">
        <f>100*data!K4141/data!$V4141</f>
        <v>4.5437532749457299</v>
      </c>
      <c r="L4141">
        <f>100*data!L4141/data!$V4141</f>
        <v>4.8207201137809719</v>
      </c>
      <c r="M4141">
        <f>100*data!M4141/data!$V4141</f>
        <v>5.9660154203158919</v>
      </c>
      <c r="N4141">
        <f>100*data!N4141/data!$V4141</f>
        <v>2.0285949547121791</v>
      </c>
      <c r="O4141">
        <f>100*data!O4141/data!$V4141</f>
        <v>3.802679841305487</v>
      </c>
      <c r="P4141">
        <f>100*data!P4141/data!$V4141</f>
        <v>14.544501833969608</v>
      </c>
      <c r="Q4141">
        <f>100*data!Q4141/data!$V4141</f>
        <v>9.154876862040572</v>
      </c>
      <c r="R4141">
        <f>100*data!R4141/data!$V4141</f>
        <v>0.36679392170072611</v>
      </c>
      <c r="S4141">
        <f>100*data!S4141/data!$V4141</f>
        <v>1.7815704768320981</v>
      </c>
      <c r="T4141">
        <f>100*data!T4141/data!$V4141</f>
        <v>3.525713002470245</v>
      </c>
      <c r="U4141">
        <f>100*data!U4141/data!$V4141</f>
        <v>5.8612171569728275</v>
      </c>
      <c r="V4141">
        <f t="shared" si="55"/>
        <v>100</v>
      </c>
    </row>
    <row r="4142" spans="1:22" x14ac:dyDescent="0.3">
      <c r="A4142" t="s">
        <v>291</v>
      </c>
      <c r="B4142" t="s">
        <v>270</v>
      </c>
      <c r="C4142" t="s">
        <v>384</v>
      </c>
      <c r="D4142">
        <f>100*data!D4142/data!$V4142</f>
        <v>1.256544502617801</v>
      </c>
      <c r="E4142">
        <f>100*data!E4142/data!$V4142</f>
        <v>0.50745066451872733</v>
      </c>
      <c r="F4142">
        <f>100*data!F4142/data!$V4142</f>
        <v>4.2045912202980267</v>
      </c>
      <c r="G4142">
        <f>100*data!G4142/data!$V4142</f>
        <v>15.843737414418042</v>
      </c>
      <c r="H4142">
        <f>100*data!H4142/data!$V4142</f>
        <v>2.5291985501409586</v>
      </c>
      <c r="I4142">
        <f>100*data!I4142/data!$V4142</f>
        <v>4.4220700765203382</v>
      </c>
      <c r="J4142">
        <f>100*data!J4142/data!$V4142</f>
        <v>6.3229963753523961</v>
      </c>
      <c r="K4142">
        <f>100*data!K4142/data!$V4142</f>
        <v>3.7132501006846557</v>
      </c>
      <c r="L4142">
        <f>100*data!L4142/data!$V4142</f>
        <v>4.301248489730165</v>
      </c>
      <c r="M4142">
        <f>100*data!M4142/data!$V4142</f>
        <v>10.157068062827225</v>
      </c>
      <c r="N4142">
        <f>100*data!N4142/data!$V4142</f>
        <v>2.3036649214659688</v>
      </c>
      <c r="O4142">
        <f>100*data!O4142/data!$V4142</f>
        <v>4.559001208215868</v>
      </c>
      <c r="P4142">
        <f>100*data!P4142/data!$V4142</f>
        <v>18.977043898509866</v>
      </c>
      <c r="Q4142">
        <f>100*data!Q4142/data!$V4142</f>
        <v>9.2790978654852996</v>
      </c>
      <c r="R4142">
        <f>100*data!R4142/data!$V4142</f>
        <v>0.16109544905356424</v>
      </c>
      <c r="S4142">
        <f>100*data!S4142/data!$V4142</f>
        <v>1.7962142569472412</v>
      </c>
      <c r="T4142">
        <f>100*data!T4142/data!$V4142</f>
        <v>3.5843737414418042</v>
      </c>
      <c r="U4142">
        <f>100*data!U4142/data!$V4142</f>
        <v>6.0813532017720497</v>
      </c>
      <c r="V4142">
        <f t="shared" si="55"/>
        <v>99.999999999999986</v>
      </c>
    </row>
    <row r="4143" spans="1:22" x14ac:dyDescent="0.3">
      <c r="A4143" t="s">
        <v>259</v>
      </c>
      <c r="B4143" t="s">
        <v>270</v>
      </c>
      <c r="C4143" t="s">
        <v>386</v>
      </c>
      <c r="D4143">
        <f>100*data!D4143/data!$V4143</f>
        <v>8.8645123035873112</v>
      </c>
      <c r="E4143">
        <f>100*data!E4143/data!$V4143</f>
        <v>0.62259116513489476</v>
      </c>
      <c r="F4143">
        <f>100*data!F4143/data!$V4143</f>
        <v>6.0480284613104063</v>
      </c>
      <c r="G4143">
        <f>100*data!G4143/data!$V4143</f>
        <v>15.475837533353099</v>
      </c>
      <c r="H4143">
        <f>100*data!H4143/data!$V4143</f>
        <v>3.824488585828639</v>
      </c>
      <c r="I4143">
        <f>100*data!I4143/data!$V4143</f>
        <v>3.5428402016009488</v>
      </c>
      <c r="J4143">
        <f>100*data!J4143/data!$V4143</f>
        <v>7.8861547583753335</v>
      </c>
      <c r="K4143">
        <f>100*data!K4143/data!$V4143</f>
        <v>4.6990809368514679</v>
      </c>
      <c r="L4143">
        <f>100*data!L4143/data!$V4143</f>
        <v>7.5748591758078865</v>
      </c>
      <c r="M4143">
        <f>100*data!M4143/data!$V4143</f>
        <v>4.209902164245479</v>
      </c>
      <c r="N4143">
        <f>100*data!N4143/data!$V4143</f>
        <v>1.6750667061962645</v>
      </c>
      <c r="O4143">
        <f>100*data!O4143/data!$V4143</f>
        <v>3.4094278090720427</v>
      </c>
      <c r="P4143">
        <f>100*data!P4143/data!$V4143</f>
        <v>12.525941298547288</v>
      </c>
      <c r="Q4143">
        <f>100*data!Q4143/data!$V4143</f>
        <v>7.3228579899199522</v>
      </c>
      <c r="R4143">
        <f>100*data!R4143/data!$V4143</f>
        <v>1.2007115327601541</v>
      </c>
      <c r="S4143">
        <f>100*data!S4143/data!$V4143</f>
        <v>1.5564779128372368</v>
      </c>
      <c r="T4143">
        <f>100*data!T4143/data!$V4143</f>
        <v>3.5576638007708272</v>
      </c>
      <c r="U4143">
        <f>100*data!U4143/data!$V4143</f>
        <v>6.0035576638007706</v>
      </c>
      <c r="V4143">
        <f t="shared" si="55"/>
        <v>100.00000000000001</v>
      </c>
    </row>
    <row r="4144" spans="1:22" x14ac:dyDescent="0.3">
      <c r="A4144" t="s">
        <v>211</v>
      </c>
      <c r="B4144" t="s">
        <v>270</v>
      </c>
      <c r="C4144" t="s">
        <v>386</v>
      </c>
      <c r="D4144">
        <f>100*data!D4144/data!$V4144</f>
        <v>7.9600386722526588</v>
      </c>
      <c r="E4144">
        <f>100*data!E4144/data!$V4144</f>
        <v>0.49951659684176603</v>
      </c>
      <c r="F4144">
        <f>100*data!F4144/data!$V4144</f>
        <v>5.6074766355140184</v>
      </c>
      <c r="G4144">
        <f>100*data!G4144/data!$V4144</f>
        <v>14.921044150821785</v>
      </c>
      <c r="H4144">
        <f>100*data!H4144/data!$V4144</f>
        <v>3.577183370931357</v>
      </c>
      <c r="I4144">
        <f>100*data!I4144/data!$V4144</f>
        <v>3.4966161778923621</v>
      </c>
      <c r="J4144">
        <f>100*data!J4144/data!$V4144</f>
        <v>7.1382533032549143</v>
      </c>
      <c r="K4144">
        <f>100*data!K4144/data!$V4144</f>
        <v>6.8804382855301318</v>
      </c>
      <c r="L4144">
        <f>100*data!L4144/data!$V4144</f>
        <v>6.2197873026103769</v>
      </c>
      <c r="M4144">
        <f>100*data!M4144/data!$V4144</f>
        <v>4.6245568804382859</v>
      </c>
      <c r="N4144">
        <f>100*data!N4144/data!$V4144</f>
        <v>1.7885916854656785</v>
      </c>
      <c r="O4144">
        <f>100*data!O4144/data!$V4144</f>
        <v>3.4160489848533677</v>
      </c>
      <c r="P4144">
        <f>100*data!P4144/data!$V4144</f>
        <v>12.971318079278118</v>
      </c>
      <c r="Q4144">
        <f>100*data!Q4144/data!$V4144</f>
        <v>7.7666774089590715</v>
      </c>
      <c r="R4144">
        <f>100*data!R4144/data!$V4144</f>
        <v>1.03126007089913</v>
      </c>
      <c r="S4144">
        <f>100*data!S4144/data!$V4144</f>
        <v>1.5468901063486948</v>
      </c>
      <c r="T4144">
        <f>100*data!T4144/data!$V4144</f>
        <v>3.4160489848533677</v>
      </c>
      <c r="U4144">
        <f>100*data!U4144/data!$V4144</f>
        <v>7.1382533032549143</v>
      </c>
      <c r="V4144">
        <f t="shared" si="55"/>
        <v>100</v>
      </c>
    </row>
    <row r="4145" spans="1:22" x14ac:dyDescent="0.3">
      <c r="A4145" t="s">
        <v>110</v>
      </c>
      <c r="B4145" t="s">
        <v>136</v>
      </c>
      <c r="C4145" t="s">
        <v>384</v>
      </c>
      <c r="D4145">
        <f>100*data!D4145/data!$V4145</f>
        <v>0.17381228273464658</v>
      </c>
      <c r="E4145">
        <f>100*data!E4145/data!$V4145</f>
        <v>0.43453070683661643</v>
      </c>
      <c r="F4145">
        <f>100*data!F4145/data!$V4145</f>
        <v>2.708574739281576</v>
      </c>
      <c r="G4145">
        <f>100*data!G4145/data!$V4145</f>
        <v>4.8812282734646582</v>
      </c>
      <c r="H4145">
        <f>100*data!H4145/data!$V4145</f>
        <v>0.57937427578215528</v>
      </c>
      <c r="I4145">
        <f>100*data!I4145/data!$V4145</f>
        <v>3.9107763615295479</v>
      </c>
      <c r="J4145">
        <f>100*data!J4145/data!$V4145</f>
        <v>7.9663962920046352</v>
      </c>
      <c r="K4145">
        <f>100*data!K4145/data!$V4145</f>
        <v>2.4044032444959442</v>
      </c>
      <c r="L4145">
        <f>100*data!L4145/data!$V4145</f>
        <v>4.3163383545770566</v>
      </c>
      <c r="M4145">
        <f>100*data!M4145/data!$V4145</f>
        <v>15.15063731170336</v>
      </c>
      <c r="N4145">
        <f>100*data!N4145/data!$V4145</f>
        <v>2.3464658169177288</v>
      </c>
      <c r="O4145">
        <f>100*data!O4145/data!$V4145</f>
        <v>4.6784472769409042</v>
      </c>
      <c r="P4145">
        <f>100*data!P4145/data!$V4145</f>
        <v>29.02665121668598</v>
      </c>
      <c r="Q4145">
        <f>100*data!Q4145/data!$V4145</f>
        <v>8.8789107763615291</v>
      </c>
      <c r="R4145">
        <f>100*data!R4145/data!$V4145</f>
        <v>4.3453070683661645E-2</v>
      </c>
      <c r="S4145">
        <f>100*data!S4145/data!$V4145</f>
        <v>1.8105446118192352</v>
      </c>
      <c r="T4145">
        <f>100*data!T4145/data!$V4145</f>
        <v>2.8823870220162227</v>
      </c>
      <c r="U4145">
        <f>100*data!U4145/data!$V4145</f>
        <v>7.8070683661645424</v>
      </c>
      <c r="V4145">
        <f t="shared" si="55"/>
        <v>100.00000000000001</v>
      </c>
    </row>
    <row r="4146" spans="1:22" x14ac:dyDescent="0.3">
      <c r="A4146" t="s">
        <v>41</v>
      </c>
      <c r="B4146" t="s">
        <v>136</v>
      </c>
      <c r="C4146" t="s">
        <v>384</v>
      </c>
      <c r="D4146">
        <f>100*data!D4146/data!$V4146</f>
        <v>0.11208249271463798</v>
      </c>
      <c r="E4146">
        <f>100*data!E4146/data!$V4146</f>
        <v>2.6899798251513114</v>
      </c>
      <c r="F4146">
        <f>100*data!F4146/data!$V4146</f>
        <v>1.3898229096615109</v>
      </c>
      <c r="G4146">
        <f>100*data!G4146/data!$V4146</f>
        <v>3.1383097960098634</v>
      </c>
      <c r="H4146">
        <f>100*data!H4146/data!$V4146</f>
        <v>0.13449899125756556</v>
      </c>
      <c r="I4146">
        <f>100*data!I4146/data!$V4146</f>
        <v>3.0262273032952254</v>
      </c>
      <c r="J4146">
        <f>100*data!J4146/data!$V4146</f>
        <v>3.5866397668684153</v>
      </c>
      <c r="K4146">
        <f>100*data!K4146/data!$V4146</f>
        <v>0.98632593588881412</v>
      </c>
      <c r="L4146">
        <f>100*data!L4146/data!$V4146</f>
        <v>2.0623178659493386</v>
      </c>
      <c r="M4146">
        <f>100*data!M4146/data!$V4146</f>
        <v>11.073750280206232</v>
      </c>
      <c r="N4146">
        <f>100*data!N4146/data!$V4146</f>
        <v>15.422550997534184</v>
      </c>
      <c r="O4146">
        <f>100*data!O4146/data!$V4146</f>
        <v>4.4608832100425913</v>
      </c>
      <c r="P4146">
        <f>100*data!P4146/data!$V4146</f>
        <v>34.431741761936784</v>
      </c>
      <c r="Q4146">
        <f>100*data!Q4146/data!$V4146</f>
        <v>10.692669804976463</v>
      </c>
      <c r="R4146">
        <f>100*data!R4146/data!$V4146</f>
        <v>2.2416498542927595E-2</v>
      </c>
      <c r="S4146">
        <f>100*data!S4146/data!$V4146</f>
        <v>1.1432414256893073</v>
      </c>
      <c r="T4146">
        <f>100*data!T4146/data!$V4146</f>
        <v>1.4122394082044385</v>
      </c>
      <c r="U4146">
        <f>100*data!U4146/data!$V4146</f>
        <v>4.2143017260703877</v>
      </c>
      <c r="V4146">
        <f t="shared" si="55"/>
        <v>100</v>
      </c>
    </row>
    <row r="4147" spans="1:22" x14ac:dyDescent="0.3">
      <c r="A4147" t="s">
        <v>149</v>
      </c>
      <c r="B4147" t="s">
        <v>136</v>
      </c>
      <c r="C4147" t="s">
        <v>384</v>
      </c>
      <c r="D4147">
        <f>100*data!D4147/data!$V4147</f>
        <v>8.1950419995902482E-2</v>
      </c>
      <c r="E4147">
        <f>100*data!E4147/data!$V4147</f>
        <v>0.38926449498053678</v>
      </c>
      <c r="F4147">
        <f>100*data!F4147/data!$V4147</f>
        <v>3.1755787748412212</v>
      </c>
      <c r="G4147">
        <f>100*data!G4147/data!$V4147</f>
        <v>6.6584716246670768</v>
      </c>
      <c r="H4147">
        <f>100*data!H4147/data!$V4147</f>
        <v>0.57365293997131739</v>
      </c>
      <c r="I4147">
        <f>100*data!I4147/data!$V4147</f>
        <v>3.3804548248309771</v>
      </c>
      <c r="J4147">
        <f>100*data!J4147/data!$V4147</f>
        <v>8.2769924195861506</v>
      </c>
      <c r="K4147">
        <f>100*data!K4147/data!$V4147</f>
        <v>1.8233968449088302</v>
      </c>
      <c r="L4147">
        <f>100*data!L4147/data!$V4147</f>
        <v>4.6916615447654166</v>
      </c>
      <c r="M4147">
        <f>100*data!M4147/data!$V4147</f>
        <v>18.274943659086254</v>
      </c>
      <c r="N4147">
        <f>100*data!N4147/data!$V4147</f>
        <v>1.4546199549272689</v>
      </c>
      <c r="O4147">
        <f>100*data!O4147/data!$V4147</f>
        <v>6.5355459946732228</v>
      </c>
      <c r="P4147">
        <f>100*data!P4147/data!$V4147</f>
        <v>23.868059823806597</v>
      </c>
      <c r="Q4147">
        <f>100*data!Q4147/data!$V4147</f>
        <v>9.1374718295431272</v>
      </c>
      <c r="R4147">
        <f>100*data!R4147/data!$V4147</f>
        <v>2.0487604998975621E-2</v>
      </c>
      <c r="S4147">
        <f>100*data!S4147/data!$V4147</f>
        <v>1.884859659905757</v>
      </c>
      <c r="T4147">
        <f>100*data!T4147/data!$V4147</f>
        <v>2.8068018848596599</v>
      </c>
      <c r="U4147">
        <f>100*data!U4147/data!$V4147</f>
        <v>6.9657856996517111</v>
      </c>
      <c r="V4147">
        <f t="shared" si="55"/>
        <v>100</v>
      </c>
    </row>
    <row r="4148" spans="1:22" x14ac:dyDescent="0.3">
      <c r="A4148" t="s">
        <v>151</v>
      </c>
      <c r="B4148" t="s">
        <v>136</v>
      </c>
      <c r="C4148" t="s">
        <v>384</v>
      </c>
      <c r="D4148">
        <f>100*data!D4148/data!$V4148</f>
        <v>8.1366965012205042E-2</v>
      </c>
      <c r="E4148">
        <f>100*data!E4148/data!$V4148</f>
        <v>0.44751830756712774</v>
      </c>
      <c r="F4148">
        <f>100*data!F4148/data!$V4148</f>
        <v>2.4816924328722538</v>
      </c>
      <c r="G4148">
        <f>100*data!G4148/data!$V4148</f>
        <v>6.6314076484947115</v>
      </c>
      <c r="H4148">
        <f>100*data!H4148/data!$V4148</f>
        <v>0.97640358014646056</v>
      </c>
      <c r="I4148">
        <f>100*data!I4148/data!$V4148</f>
        <v>4.1497152156224573</v>
      </c>
      <c r="J4148">
        <f>100*data!J4148/data!$V4148</f>
        <v>8.5028478437754274</v>
      </c>
      <c r="K4148">
        <f>100*data!K4148/data!$V4148</f>
        <v>1.5052888527257933</v>
      </c>
      <c r="L4148">
        <f>100*data!L4148/data!$V4148</f>
        <v>5.532953620829943</v>
      </c>
      <c r="M4148">
        <f>100*data!M4148/data!$V4148</f>
        <v>12.978030919446704</v>
      </c>
      <c r="N4148">
        <f>100*data!N4148/data!$V4148</f>
        <v>2.6037428803905613</v>
      </c>
      <c r="O4148">
        <f>100*data!O4148/data!$V4148</f>
        <v>5.2074857607811227</v>
      </c>
      <c r="P4148">
        <f>100*data!P4148/data!$V4148</f>
        <v>23.921887713588283</v>
      </c>
      <c r="Q4148">
        <f>100*data!Q4148/data!$V4148</f>
        <v>10.781122864117169</v>
      </c>
      <c r="R4148">
        <f>100*data!R4148/data!$V4148</f>
        <v>0</v>
      </c>
      <c r="S4148">
        <f>100*data!S4148/data!$V4148</f>
        <v>2.1969080553295361</v>
      </c>
      <c r="T4148">
        <f>100*data!T4148/data!$V4148</f>
        <v>3.254678600488202</v>
      </c>
      <c r="U4148">
        <f>100*data!U4148/data!$V4148</f>
        <v>8.7469487388120424</v>
      </c>
      <c r="V4148">
        <f t="shared" si="55"/>
        <v>99.999999999999986</v>
      </c>
    </row>
    <row r="4149" spans="1:22" x14ac:dyDescent="0.3">
      <c r="A4149" t="s">
        <v>152</v>
      </c>
      <c r="B4149" t="s">
        <v>136</v>
      </c>
      <c r="C4149" t="s">
        <v>384</v>
      </c>
      <c r="D4149">
        <f>100*data!D4149/data!$V4149</f>
        <v>0.14947683109118087</v>
      </c>
      <c r="E4149">
        <f>100*data!E4149/data!$V4149</f>
        <v>0.22421524663677131</v>
      </c>
      <c r="F4149">
        <f>100*data!F4149/data!$V4149</f>
        <v>4.0358744394618835</v>
      </c>
      <c r="G4149">
        <f>100*data!G4149/data!$V4149</f>
        <v>12.25710014947683</v>
      </c>
      <c r="H4149">
        <f>100*data!H4149/data!$V4149</f>
        <v>1.2705530642750373</v>
      </c>
      <c r="I4149">
        <f>100*data!I4149/data!$V4149</f>
        <v>4.5964125560538118</v>
      </c>
      <c r="J4149">
        <f>100*data!J4149/data!$V4149</f>
        <v>8.9312406576980568</v>
      </c>
      <c r="K4149">
        <f>100*data!K4149/data!$V4149</f>
        <v>3.6248131539611359</v>
      </c>
      <c r="L4149">
        <f>100*data!L4149/data!$V4149</f>
        <v>5.9043348281016446</v>
      </c>
      <c r="M4149">
        <f>100*data!M4149/data!$V4149</f>
        <v>11.061285500747385</v>
      </c>
      <c r="N4149">
        <f>100*data!N4149/data!$V4149</f>
        <v>0.74738415545590431</v>
      </c>
      <c r="O4149">
        <f>100*data!O4149/data!$V4149</f>
        <v>5.0074738415545594</v>
      </c>
      <c r="P4149">
        <f>100*data!P4149/data!$V4149</f>
        <v>18.423019431988042</v>
      </c>
      <c r="Q4149">
        <f>100*data!Q4149/data!$V4149</f>
        <v>9.2675635276532145</v>
      </c>
      <c r="R4149">
        <f>100*data!R4149/data!$V4149</f>
        <v>0</v>
      </c>
      <c r="S4149">
        <f>100*data!S4149/data!$V4149</f>
        <v>1.8684603886397608</v>
      </c>
      <c r="T4149">
        <f>100*data!T4149/data!$V4149</f>
        <v>3.6248131539611359</v>
      </c>
      <c r="U4149">
        <f>100*data!U4149/data!$V4149</f>
        <v>9.0059790732436475</v>
      </c>
      <c r="V4149">
        <f t="shared" si="55"/>
        <v>100</v>
      </c>
    </row>
    <row r="4150" spans="1:22" x14ac:dyDescent="0.3">
      <c r="A4150" t="s">
        <v>163</v>
      </c>
      <c r="B4150" t="s">
        <v>136</v>
      </c>
      <c r="C4150" t="s">
        <v>384</v>
      </c>
      <c r="D4150">
        <f>100*data!D4150/data!$V4150</f>
        <v>0.1366742596810934</v>
      </c>
      <c r="E4150">
        <f>100*data!E4150/data!$V4150</f>
        <v>0.43280182232346243</v>
      </c>
      <c r="F4150">
        <f>100*data!F4150/data!$V4150</f>
        <v>2.665148063781321</v>
      </c>
      <c r="G4150">
        <f>100*data!G4150/data!$V4150</f>
        <v>5.8769931662870158</v>
      </c>
      <c r="H4150">
        <f>100*data!H4150/data!$V4150</f>
        <v>0.56947608200455579</v>
      </c>
      <c r="I4150">
        <f>100*data!I4150/data!$V4150</f>
        <v>3.6446469248291571</v>
      </c>
      <c r="J4150">
        <f>100*data!J4150/data!$V4150</f>
        <v>7.7448747152619593</v>
      </c>
      <c r="K4150">
        <f>100*data!K4150/data!$V4150</f>
        <v>1.7767653758542141</v>
      </c>
      <c r="L4150">
        <f>100*data!L4150/data!$V4150</f>
        <v>5.0113895216400914</v>
      </c>
      <c r="M4150">
        <f>100*data!M4150/data!$V4150</f>
        <v>17.562642369020502</v>
      </c>
      <c r="N4150">
        <f>100*data!N4150/data!$V4150</f>
        <v>2.7562642369020502</v>
      </c>
      <c r="O4150">
        <f>100*data!O4150/data!$V4150</f>
        <v>3.9635535307517085</v>
      </c>
      <c r="P4150">
        <f>100*data!P4150/data!$V4150</f>
        <v>24.829157175398635</v>
      </c>
      <c r="Q4150">
        <f>100*data!Q4150/data!$V4150</f>
        <v>9.7266514806378126</v>
      </c>
      <c r="R4150">
        <f>100*data!R4150/data!$V4150</f>
        <v>2.2779043280182234E-2</v>
      </c>
      <c r="S4150">
        <f>100*data!S4150/data!$V4150</f>
        <v>1.9134396355353076</v>
      </c>
      <c r="T4150">
        <f>100*data!T4150/data!$V4150</f>
        <v>3.3029612756264237</v>
      </c>
      <c r="U4150">
        <f>100*data!U4150/data!$V4150</f>
        <v>8.0637813211845106</v>
      </c>
      <c r="V4150">
        <f t="shared" si="55"/>
        <v>100</v>
      </c>
    </row>
    <row r="4151" spans="1:22" x14ac:dyDescent="0.3">
      <c r="A4151" t="s">
        <v>165</v>
      </c>
      <c r="B4151" t="s">
        <v>136</v>
      </c>
      <c r="C4151" t="s">
        <v>384</v>
      </c>
      <c r="D4151">
        <f>100*data!D4151/data!$V4151</f>
        <v>0.36670333700036672</v>
      </c>
      <c r="E4151">
        <f>100*data!E4151/data!$V4151</f>
        <v>0.4767143381004767</v>
      </c>
      <c r="F4151">
        <f>100*data!F4151/data!$V4151</f>
        <v>2.09020902090209</v>
      </c>
      <c r="G4151">
        <f>100*data!G4151/data!$V4151</f>
        <v>5.647231389805647</v>
      </c>
      <c r="H4151">
        <f>100*data!H4151/data!$V4151</f>
        <v>0.55005500550055009</v>
      </c>
      <c r="I4151">
        <f>100*data!I4151/data!$V4151</f>
        <v>3.7037037037037037</v>
      </c>
      <c r="J4151">
        <f>100*data!J4151/data!$V4151</f>
        <v>9.4242757609094241</v>
      </c>
      <c r="K4151">
        <f>100*data!K4151/data!$V4151</f>
        <v>1.3568023469013568</v>
      </c>
      <c r="L4151">
        <f>100*data!L4151/data!$V4151</f>
        <v>5.7939127246057938</v>
      </c>
      <c r="M4151">
        <f>100*data!M4151/data!$V4151</f>
        <v>9.2042537587092035</v>
      </c>
      <c r="N4151">
        <f>100*data!N4151/data!$V4151</f>
        <v>3.7770443711037771</v>
      </c>
      <c r="O4151">
        <f>100*data!O4151/data!$V4151</f>
        <v>7.3340667400073345</v>
      </c>
      <c r="P4151">
        <f>100*data!P4151/data!$V4151</f>
        <v>24.56912357902457</v>
      </c>
      <c r="Q4151">
        <f>100*data!Q4151/data!$V4151</f>
        <v>11.037770443711038</v>
      </c>
      <c r="R4151">
        <f>100*data!R4151/data!$V4151</f>
        <v>3.6670333700036667E-2</v>
      </c>
      <c r="S4151">
        <f>100*data!S4151/data!$V4151</f>
        <v>2.09020902090209</v>
      </c>
      <c r="T4151">
        <f>100*data!T4151/data!$V4151</f>
        <v>3.7037037037037037</v>
      </c>
      <c r="U4151">
        <f>100*data!U4151/data!$V4151</f>
        <v>8.837550421708837</v>
      </c>
      <c r="V4151">
        <f t="shared" si="55"/>
        <v>100</v>
      </c>
    </row>
    <row r="4152" spans="1:22" x14ac:dyDescent="0.3">
      <c r="A4152" t="s">
        <v>169</v>
      </c>
      <c r="B4152" t="s">
        <v>136</v>
      </c>
      <c r="C4152" t="s">
        <v>384</v>
      </c>
      <c r="D4152">
        <f>100*data!D4152/data!$V4152</f>
        <v>0.10964912280701754</v>
      </c>
      <c r="E4152">
        <f>100*data!E4152/data!$V4152</f>
        <v>0.51169590643274854</v>
      </c>
      <c r="F4152">
        <f>100*data!F4152/data!$V4152</f>
        <v>2.4853801169590644</v>
      </c>
      <c r="G4152">
        <f>100*data!G4152/data!$V4152</f>
        <v>7.7850877192982457</v>
      </c>
      <c r="H4152">
        <f>100*data!H4152/data!$V4152</f>
        <v>1.0233918128654971</v>
      </c>
      <c r="I4152">
        <f>100*data!I4152/data!$V4152</f>
        <v>2.814327485380117</v>
      </c>
      <c r="J4152">
        <f>100*data!J4152/data!$V4152</f>
        <v>8.1871345029239766</v>
      </c>
      <c r="K4152">
        <f>100*data!K4152/data!$V4152</f>
        <v>2.5950292397660819</v>
      </c>
      <c r="L4152">
        <f>100*data!L4152/data!$V4152</f>
        <v>7.3464912280701755</v>
      </c>
      <c r="M4152">
        <f>100*data!M4152/data!$V4152</f>
        <v>13.742690058479532</v>
      </c>
      <c r="N4152">
        <f>100*data!N4152/data!$V4152</f>
        <v>1.0599415204678362</v>
      </c>
      <c r="O4152">
        <f>100*data!O4152/data!$V4152</f>
        <v>4.0935672514619883</v>
      </c>
      <c r="P4152">
        <f>100*data!P4152/data!$V4152</f>
        <v>22.002923976608187</v>
      </c>
      <c r="Q4152">
        <f>100*data!Q4152/data!$V4152</f>
        <v>10.380116959064328</v>
      </c>
      <c r="R4152">
        <f>100*data!R4152/data!$V4152</f>
        <v>3.6549707602339179E-2</v>
      </c>
      <c r="S4152">
        <f>100*data!S4152/data!$V4152</f>
        <v>1.9371345029239766</v>
      </c>
      <c r="T4152">
        <f>100*data!T4152/data!$V4152</f>
        <v>4.4956140350877192</v>
      </c>
      <c r="U4152">
        <f>100*data!U4152/data!$V4152</f>
        <v>9.3932748538011701</v>
      </c>
      <c r="V4152">
        <f t="shared" si="55"/>
        <v>100.00000000000001</v>
      </c>
    </row>
    <row r="4153" spans="1:22" x14ac:dyDescent="0.3">
      <c r="A4153" t="s">
        <v>171</v>
      </c>
      <c r="B4153" t="s">
        <v>136</v>
      </c>
      <c r="C4153" t="s">
        <v>384</v>
      </c>
      <c r="D4153">
        <f>100*data!D4153/data!$V4153</f>
        <v>0.10055304172951232</v>
      </c>
      <c r="E4153">
        <f>100*data!E4153/data!$V4153</f>
        <v>0.20110608345902464</v>
      </c>
      <c r="F4153">
        <f>100*data!F4153/data!$V4153</f>
        <v>2.9663147310206135</v>
      </c>
      <c r="G4153">
        <f>100*data!G4153/data!$V4153</f>
        <v>10.859728506787331</v>
      </c>
      <c r="H4153">
        <f>100*data!H4153/data!$V4153</f>
        <v>1.3574660633484164</v>
      </c>
      <c r="I4153">
        <f>100*data!I4153/data!$V4153</f>
        <v>2.5138260432378079</v>
      </c>
      <c r="J4153">
        <f>100*data!J4153/data!$V4153</f>
        <v>8.5972850678733028</v>
      </c>
      <c r="K4153">
        <f>100*data!K4153/data!$V4153</f>
        <v>3.7204625439919559</v>
      </c>
      <c r="L4153">
        <f>100*data!L4153/data!$V4153</f>
        <v>7.3403720462543989</v>
      </c>
      <c r="M4153">
        <f>100*data!M4153/data!$V4153</f>
        <v>12.971342383107089</v>
      </c>
      <c r="N4153">
        <f>100*data!N4153/data!$V4153</f>
        <v>0.90497737556561086</v>
      </c>
      <c r="O4153">
        <f>100*data!O4153/data!$V4153</f>
        <v>2.6143790849673203</v>
      </c>
      <c r="P4153">
        <f>100*data!P4153/data!$V4153</f>
        <v>20.110608345902463</v>
      </c>
      <c r="Q4153">
        <f>100*data!Q4153/data!$V4153</f>
        <v>8.7983911513323285</v>
      </c>
      <c r="R4153">
        <f>100*data!R4153/data!$V4153</f>
        <v>0</v>
      </c>
      <c r="S4153">
        <f>100*data!S4153/data!$V4153</f>
        <v>2.0613373554550023</v>
      </c>
      <c r="T4153">
        <f>100*data!T4153/data!$V4153</f>
        <v>5.1282051282051286</v>
      </c>
      <c r="U4153">
        <f>100*data!U4153/data!$V4153</f>
        <v>9.7536450477626957</v>
      </c>
      <c r="V4153">
        <f t="shared" si="55"/>
        <v>100</v>
      </c>
    </row>
    <row r="4154" spans="1:22" x14ac:dyDescent="0.3">
      <c r="A4154" t="s">
        <v>174</v>
      </c>
      <c r="B4154" t="s">
        <v>136</v>
      </c>
      <c r="C4154" t="s">
        <v>384</v>
      </c>
      <c r="D4154">
        <f>100*data!D4154/data!$V4154</f>
        <v>7.1736011477761832E-2</v>
      </c>
      <c r="E4154">
        <f>100*data!E4154/data!$V4154</f>
        <v>0.3586800573888092</v>
      </c>
      <c r="F4154">
        <f>100*data!F4154/data!$V4154</f>
        <v>2.9053084648493543</v>
      </c>
      <c r="G4154">
        <f>100*data!G4154/data!$V4154</f>
        <v>17.037302725968438</v>
      </c>
      <c r="H4154">
        <f>100*data!H4154/data!$V4154</f>
        <v>1.5064562410329985</v>
      </c>
      <c r="I4154">
        <f>100*data!I4154/data!$V4154</f>
        <v>4.6628407460545196</v>
      </c>
      <c r="J4154">
        <f>100*data!J4154/data!$V4154</f>
        <v>14.45480631276901</v>
      </c>
      <c r="K4154">
        <f>100*data!K4154/data!$V4154</f>
        <v>6.4921090387374463</v>
      </c>
      <c r="L4154">
        <f>100*data!L4154/data!$V4154</f>
        <v>5.5954088952654235</v>
      </c>
      <c r="M4154">
        <f>100*data!M4154/data!$V4154</f>
        <v>9.8995695839311342</v>
      </c>
      <c r="N4154">
        <f>100*data!N4154/data!$V4154</f>
        <v>0.86083213773314204</v>
      </c>
      <c r="O4154">
        <f>100*data!O4154/data!$V4154</f>
        <v>3.4791965566714489</v>
      </c>
      <c r="P4154">
        <f>100*data!P4154/data!$V4154</f>
        <v>12.266857962697275</v>
      </c>
      <c r="Q4154">
        <f>100*data!Q4154/data!$V4154</f>
        <v>9.8278335724533719</v>
      </c>
      <c r="R4154">
        <f>100*data!R4154/data!$V4154</f>
        <v>0</v>
      </c>
      <c r="S4154">
        <f>100*data!S4154/data!$V4154</f>
        <v>2.3314203730272598</v>
      </c>
      <c r="T4154">
        <f>100*data!T4154/data!$V4154</f>
        <v>3.2281205164992826</v>
      </c>
      <c r="U4154">
        <f>100*data!U4154/data!$V4154</f>
        <v>5.0215208034433285</v>
      </c>
      <c r="V4154">
        <f t="shared" si="55"/>
        <v>100</v>
      </c>
    </row>
    <row r="4155" spans="1:22" x14ac:dyDescent="0.3">
      <c r="A4155" t="s">
        <v>180</v>
      </c>
      <c r="B4155" t="s">
        <v>136</v>
      </c>
      <c r="C4155" t="s">
        <v>384</v>
      </c>
      <c r="D4155">
        <f>100*data!D4155/data!$V4155</f>
        <v>0.15019525382997898</v>
      </c>
      <c r="E4155">
        <f>100*data!E4155/data!$V4155</f>
        <v>0.84109342144788224</v>
      </c>
      <c r="F4155">
        <f>100*data!F4155/data!$V4155</f>
        <v>2.6734755181736256</v>
      </c>
      <c r="G4155">
        <f>100*data!G4155/data!$V4155</f>
        <v>5.8876539501351761</v>
      </c>
      <c r="H4155">
        <f>100*data!H4155/data!$V4155</f>
        <v>0.66085911685190746</v>
      </c>
      <c r="I4155">
        <f>100*data!I4155/data!$V4155</f>
        <v>2.7035145689396214</v>
      </c>
      <c r="J4155">
        <f>100*data!J4155/data!$V4155</f>
        <v>11.14448783418444</v>
      </c>
      <c r="K4155">
        <f>100*data!K4155/data!$V4155</f>
        <v>2.2529288074496847</v>
      </c>
      <c r="L4155">
        <f>100*data!L4155/data!$V4155</f>
        <v>6.2481225593271255</v>
      </c>
      <c r="M4155">
        <f>100*data!M4155/data!$V4155</f>
        <v>13.367377590868129</v>
      </c>
      <c r="N4155">
        <f>100*data!N4155/data!$V4155</f>
        <v>2.4632021628116552</v>
      </c>
      <c r="O4155">
        <f>100*data!O4155/data!$V4155</f>
        <v>3.4244517873235205</v>
      </c>
      <c r="P4155">
        <f>100*data!P4155/data!$V4155</f>
        <v>23.85100630820066</v>
      </c>
      <c r="Q4155">
        <f>100*data!Q4155/data!$V4155</f>
        <v>9.4322619405226789</v>
      </c>
      <c r="R4155">
        <f>100*data!R4155/data!$V4155</f>
        <v>6.0078101531991591E-2</v>
      </c>
      <c r="S4155">
        <f>100*data!S4155/data!$V4155</f>
        <v>2.0426554520877138</v>
      </c>
      <c r="T4155">
        <f>100*data!T4155/data!$V4155</f>
        <v>3.8149594472814661</v>
      </c>
      <c r="U4155">
        <f>100*data!U4155/data!$V4155</f>
        <v>8.9816761790327426</v>
      </c>
      <c r="V4155">
        <f t="shared" si="55"/>
        <v>100</v>
      </c>
    </row>
    <row r="4156" spans="1:22" x14ac:dyDescent="0.3">
      <c r="A4156" t="s">
        <v>184</v>
      </c>
      <c r="B4156" t="s">
        <v>136</v>
      </c>
      <c r="C4156" t="s">
        <v>384</v>
      </c>
      <c r="D4156">
        <f>100*data!D4156/data!$V4156</f>
        <v>8.9766606822262118E-2</v>
      </c>
      <c r="E4156">
        <f>100*data!E4156/data!$V4156</f>
        <v>0.68821065230400957</v>
      </c>
      <c r="F4156">
        <f>100*data!F4156/data!$V4156</f>
        <v>2.722920406941951</v>
      </c>
      <c r="G4156">
        <f>100*data!G4156/data!$V4156</f>
        <v>5.1466187911430286</v>
      </c>
      <c r="H4156">
        <f>100*data!H4156/data!$V4156</f>
        <v>0.9874326750448833</v>
      </c>
      <c r="I4156">
        <f>100*data!I4156/data!$V4156</f>
        <v>4.5780969479353679</v>
      </c>
      <c r="J4156">
        <f>100*data!J4156/data!$V4156</f>
        <v>8.7372830640335124</v>
      </c>
      <c r="K4156">
        <f>100*data!K4156/data!$V4156</f>
        <v>3.201675643327349</v>
      </c>
      <c r="L4156">
        <f>100*data!L4156/data!$V4156</f>
        <v>6.882106523040096</v>
      </c>
      <c r="M4156">
        <f>100*data!M4156/data!$V4156</f>
        <v>15.918611609814482</v>
      </c>
      <c r="N4156">
        <f>100*data!N4156/data!$V4156</f>
        <v>2.6331538001196888</v>
      </c>
      <c r="O4156">
        <f>100*data!O4156/data!$V4156</f>
        <v>4.9970077797725914</v>
      </c>
      <c r="P4156">
        <f>100*data!P4156/data!$V4156</f>
        <v>20.885697187312985</v>
      </c>
      <c r="Q4156">
        <f>100*data!Q4156/data!$V4156</f>
        <v>9.5451825254338711</v>
      </c>
      <c r="R4156">
        <f>100*data!R4156/data!$V4156</f>
        <v>5.9844404548174746E-2</v>
      </c>
      <c r="S4156">
        <f>100*data!S4156/data!$V4156</f>
        <v>2.7528426092160383</v>
      </c>
      <c r="T4156">
        <f>100*data!T4156/data!$V4156</f>
        <v>3.2315978456014363</v>
      </c>
      <c r="U4156">
        <f>100*data!U4156/data!$V4156</f>
        <v>6.9419509275882705</v>
      </c>
      <c r="V4156">
        <f t="shared" si="55"/>
        <v>99.999999999999986</v>
      </c>
    </row>
    <row r="4157" spans="1:22" x14ac:dyDescent="0.3">
      <c r="A4157" t="s">
        <v>188</v>
      </c>
      <c r="B4157" t="s">
        <v>136</v>
      </c>
      <c r="C4157" t="s">
        <v>384</v>
      </c>
      <c r="D4157">
        <f>100*data!D4157/data!$V4157</f>
        <v>0.18969332911792602</v>
      </c>
      <c r="E4157">
        <f>100*data!E4157/data!$V4157</f>
        <v>0.22130888397091369</v>
      </c>
      <c r="F4157">
        <f>100*data!F4157/data!$V4157</f>
        <v>2.782168827062915</v>
      </c>
      <c r="G4157">
        <f>100*data!G4157/data!$V4157</f>
        <v>7.1134998419222262</v>
      </c>
      <c r="H4157">
        <f>100*data!H4157/data!$V4157</f>
        <v>0.82200442617767944</v>
      </c>
      <c r="I4157">
        <f>100*data!I4157/data!$V4157</f>
        <v>4.0784065760354098</v>
      </c>
      <c r="J4157">
        <f>100*data!J4157/data!$V4157</f>
        <v>7.3031931710401521</v>
      </c>
      <c r="K4157">
        <f>100*data!K4157/data!$V4157</f>
        <v>2.0550110654441984</v>
      </c>
      <c r="L4157">
        <f>100*data!L4157/data!$V4157</f>
        <v>5.4694909895668671</v>
      </c>
      <c r="M4157">
        <f>100*data!M4157/data!$V4157</f>
        <v>11.982295289282327</v>
      </c>
      <c r="N4157">
        <f>100*data!N4157/data!$V4157</f>
        <v>1.5807777426493834</v>
      </c>
      <c r="O4157">
        <f>100*data!O4157/data!$V4157</f>
        <v>4.3945621245652857</v>
      </c>
      <c r="P4157">
        <f>100*data!P4157/data!$V4157</f>
        <v>26.525450521656655</v>
      </c>
      <c r="Q4157">
        <f>100*data!Q4157/data!$V4157</f>
        <v>11.191906417957636</v>
      </c>
      <c r="R4157">
        <f>100*data!R4157/data!$V4157</f>
        <v>0</v>
      </c>
      <c r="S4157">
        <f>100*data!S4157/data!$V4157</f>
        <v>1.8337021814732848</v>
      </c>
      <c r="T4157">
        <f>100*data!T4157/data!$V4157</f>
        <v>3.7938665823585205</v>
      </c>
      <c r="U4157">
        <f>100*data!U4157/data!$V4157</f>
        <v>8.6626620297186214</v>
      </c>
      <c r="V4157">
        <f t="shared" si="55"/>
        <v>100</v>
      </c>
    </row>
    <row r="4158" spans="1:22" x14ac:dyDescent="0.3">
      <c r="A4158" t="s">
        <v>190</v>
      </c>
      <c r="B4158" t="s">
        <v>136</v>
      </c>
      <c r="C4158" t="s">
        <v>384</v>
      </c>
      <c r="D4158">
        <f>100*data!D4158/data!$V4158</f>
        <v>0.22482435597189696</v>
      </c>
      <c r="E4158">
        <f>100*data!E4158/data!$V4158</f>
        <v>1.1053864168618266</v>
      </c>
      <c r="F4158">
        <f>100*data!F4158/data!$V4158</f>
        <v>1.7517564402810304</v>
      </c>
      <c r="G4158">
        <f>100*data!G4158/data!$V4158</f>
        <v>5.9391100702576116</v>
      </c>
      <c r="H4158">
        <f>100*data!H4158/data!$V4158</f>
        <v>0.29976580796252927</v>
      </c>
      <c r="I4158">
        <f>100*data!I4158/data!$V4158</f>
        <v>3.3536299765807964</v>
      </c>
      <c r="J4158">
        <f>100*data!J4158/data!$V4158</f>
        <v>7.7845433255269318</v>
      </c>
      <c r="K4158">
        <f>100*data!K4158/data!$V4158</f>
        <v>1.1334894613583137</v>
      </c>
      <c r="L4158">
        <f>100*data!L4158/data!$V4158</f>
        <v>4.8805620608899298</v>
      </c>
      <c r="M4158">
        <f>100*data!M4158/data!$V4158</f>
        <v>10.304449648711945</v>
      </c>
      <c r="N4158">
        <f>100*data!N4158/data!$V4158</f>
        <v>8.0374707259953162</v>
      </c>
      <c r="O4158">
        <f>100*data!O4158/data!$V4158</f>
        <v>9.7611241217798597</v>
      </c>
      <c r="P4158">
        <f>100*data!P4158/data!$V4158</f>
        <v>22.594847775175644</v>
      </c>
      <c r="Q4158">
        <f>100*data!Q4158/data!$V4158</f>
        <v>9.995316159250585</v>
      </c>
      <c r="R4158">
        <f>100*data!R4158/data!$V4158</f>
        <v>5.6206088992974239E-2</v>
      </c>
      <c r="S4158">
        <f>100*data!S4158/data!$V4158</f>
        <v>1.3395784543325526</v>
      </c>
      <c r="T4158">
        <f>100*data!T4158/data!$V4158</f>
        <v>2.9227166276346606</v>
      </c>
      <c r="U4158">
        <f>100*data!U4158/data!$V4158</f>
        <v>8.5152224824355969</v>
      </c>
      <c r="V4158">
        <f t="shared" si="55"/>
        <v>100.00000000000003</v>
      </c>
    </row>
    <row r="4159" spans="1:22" x14ac:dyDescent="0.3">
      <c r="A4159" t="s">
        <v>60</v>
      </c>
      <c r="B4159" t="s">
        <v>136</v>
      </c>
      <c r="C4159" t="s">
        <v>384</v>
      </c>
      <c r="D4159">
        <f>100*data!D4159/data!$V4159</f>
        <v>0.18726591760299627</v>
      </c>
      <c r="E4159">
        <f>100*data!E4159/data!$V4159</f>
        <v>0.74906367041198507</v>
      </c>
      <c r="F4159">
        <f>100*data!F4159/data!$V4159</f>
        <v>3.1210986267166043</v>
      </c>
      <c r="G4159">
        <f>100*data!G4159/data!$V4159</f>
        <v>24.843945068664169</v>
      </c>
      <c r="H4159">
        <f>100*data!H4159/data!$V4159</f>
        <v>3.2459425717852683</v>
      </c>
      <c r="I4159">
        <f>100*data!I4159/data!$V4159</f>
        <v>5.2434456928838955</v>
      </c>
      <c r="J4159">
        <f>100*data!J4159/data!$V4159</f>
        <v>9.8626716604244695</v>
      </c>
      <c r="K4159">
        <f>100*data!K4159/data!$V4159</f>
        <v>9.9250936329588022</v>
      </c>
      <c r="L4159">
        <f>100*data!L4159/data!$V4159</f>
        <v>4.6816479400749067</v>
      </c>
      <c r="M4159">
        <f>100*data!M4159/data!$V4159</f>
        <v>6.3046192259675404</v>
      </c>
      <c r="N4159">
        <f>100*data!N4159/data!$V4159</f>
        <v>0.74906367041198507</v>
      </c>
      <c r="O4159">
        <f>100*data!O4159/data!$V4159</f>
        <v>2.0599250936329589</v>
      </c>
      <c r="P4159">
        <f>100*data!P4159/data!$V4159</f>
        <v>9.4257178526841443</v>
      </c>
      <c r="Q4159">
        <f>100*data!Q4159/data!$V4159</f>
        <v>9.6754057428214733</v>
      </c>
      <c r="R4159">
        <f>100*data!R4159/data!$V4159</f>
        <v>0</v>
      </c>
      <c r="S4159">
        <f>100*data!S4159/data!$V4159</f>
        <v>1.6229712858926342</v>
      </c>
      <c r="T4159">
        <f>100*data!T4159/data!$V4159</f>
        <v>4.1822721598002497</v>
      </c>
      <c r="U4159">
        <f>100*data!U4159/data!$V4159</f>
        <v>4.1198501872659179</v>
      </c>
      <c r="V4159">
        <f t="shared" si="55"/>
        <v>100</v>
      </c>
    </row>
    <row r="4160" spans="1:22" x14ac:dyDescent="0.3">
      <c r="A4160" t="s">
        <v>70</v>
      </c>
      <c r="B4160" t="s">
        <v>136</v>
      </c>
      <c r="C4160" t="s">
        <v>384</v>
      </c>
      <c r="D4160">
        <f>100*data!D4160/data!$V4160</f>
        <v>0.15128593040847202</v>
      </c>
      <c r="E4160">
        <f>100*data!E4160/data!$V4160</f>
        <v>0.24583963691376701</v>
      </c>
      <c r="F4160">
        <f>100*data!F4160/data!$V4160</f>
        <v>2.439485627836611</v>
      </c>
      <c r="G4160">
        <f>100*data!G4160/data!$V4160</f>
        <v>14.409984871406959</v>
      </c>
      <c r="H4160">
        <f>100*data!H4160/data!$V4160</f>
        <v>1.4183055975794252</v>
      </c>
      <c r="I4160">
        <f>100*data!I4160/data!$V4160</f>
        <v>5.6354009077155824</v>
      </c>
      <c r="J4160">
        <f>100*data!J4160/data!$V4160</f>
        <v>11.724659606656582</v>
      </c>
      <c r="K4160">
        <f>100*data!K4160/data!$V4160</f>
        <v>2.6475037821482603</v>
      </c>
      <c r="L4160">
        <f>100*data!L4160/data!$V4160</f>
        <v>3.7065052950075641</v>
      </c>
      <c r="M4160">
        <f>100*data!M4160/data!$V4160</f>
        <v>8.7178517397882</v>
      </c>
      <c r="N4160">
        <f>100*data!N4160/data!$V4160</f>
        <v>1.7965204236006052</v>
      </c>
      <c r="O4160">
        <f>100*data!O4160/data!$V4160</f>
        <v>8.8691376701966718</v>
      </c>
      <c r="P4160">
        <f>100*data!P4160/data!$V4160</f>
        <v>17.757186081694403</v>
      </c>
      <c r="Q4160">
        <f>100*data!Q4160/data!$V4160</f>
        <v>8.3585476550680795</v>
      </c>
      <c r="R4160">
        <f>100*data!R4160/data!$V4160</f>
        <v>0</v>
      </c>
      <c r="S4160">
        <f>100*data!S4160/data!$V4160</f>
        <v>1.9099848714069592</v>
      </c>
      <c r="T4160">
        <f>100*data!T4160/data!$V4160</f>
        <v>4.3494704992435702</v>
      </c>
      <c r="U4160">
        <f>100*data!U4160/data!$V4160</f>
        <v>5.8623298033282909</v>
      </c>
      <c r="V4160">
        <f t="shared" si="55"/>
        <v>100.00000000000001</v>
      </c>
    </row>
    <row r="4161" spans="1:22" x14ac:dyDescent="0.3">
      <c r="A4161" t="s">
        <v>81</v>
      </c>
      <c r="B4161" t="s">
        <v>136</v>
      </c>
      <c r="C4161" t="s">
        <v>384</v>
      </c>
      <c r="D4161">
        <f>100*data!D4161/data!$V4161</f>
        <v>0.16910935738444194</v>
      </c>
      <c r="E4161">
        <f>100*data!E4161/data!$V4161</f>
        <v>0.50732807215332587</v>
      </c>
      <c r="F4161">
        <f>100*data!F4161/data!$V4161</f>
        <v>4.0022547914317927</v>
      </c>
      <c r="G4161">
        <f>100*data!G4161/data!$V4161</f>
        <v>23.900789177001126</v>
      </c>
      <c r="H4161">
        <f>100*data!H4161/data!$V4161</f>
        <v>2.5366403607666292</v>
      </c>
      <c r="I4161">
        <f>100*data!I4161/data!$V4161</f>
        <v>3.2130777903043968</v>
      </c>
      <c r="J4161">
        <f>100*data!J4161/data!$V4161</f>
        <v>7.1025930101465615</v>
      </c>
      <c r="K4161">
        <f>100*data!K4161/data!$V4161</f>
        <v>5.636978579481398</v>
      </c>
      <c r="L4161">
        <f>100*data!L4161/data!$V4161</f>
        <v>5.7497181510710256</v>
      </c>
      <c r="M4161">
        <f>100*data!M4161/data!$V4161</f>
        <v>8.7373167981961668</v>
      </c>
      <c r="N4161">
        <f>100*data!N4161/data!$V4161</f>
        <v>1.1837655016910935</v>
      </c>
      <c r="O4161">
        <f>100*data!O4161/data!$V4161</f>
        <v>2.593010146561443</v>
      </c>
      <c r="P4161">
        <f>100*data!P4161/data!$V4161</f>
        <v>14.205186020293123</v>
      </c>
      <c r="Q4161">
        <f>100*data!Q4161/data!$V4161</f>
        <v>8.4554678692220975</v>
      </c>
      <c r="R4161">
        <f>100*data!R4161/data!$V4161</f>
        <v>0</v>
      </c>
      <c r="S4161">
        <f>100*data!S4161/data!$V4161</f>
        <v>2.0293122886133035</v>
      </c>
      <c r="T4161">
        <f>100*data!T4161/data!$V4161</f>
        <v>4.058624577226607</v>
      </c>
      <c r="U4161">
        <f>100*data!U4161/data!$V4161</f>
        <v>5.9188275084554682</v>
      </c>
      <c r="V4161">
        <f t="shared" si="55"/>
        <v>100.00000000000001</v>
      </c>
    </row>
    <row r="4162" spans="1:22" x14ac:dyDescent="0.3">
      <c r="A4162" t="s">
        <v>89</v>
      </c>
      <c r="B4162" t="s">
        <v>136</v>
      </c>
      <c r="C4162" t="s">
        <v>384</v>
      </c>
      <c r="D4162">
        <f>100*data!D4162/data!$V4162</f>
        <v>3.1279324366593683E-2</v>
      </c>
      <c r="E4162">
        <f>100*data!E4162/data!$V4162</f>
        <v>0.3127932436659368</v>
      </c>
      <c r="F4162">
        <f>100*data!F4162/data!$V4162</f>
        <v>3.3468877072255241</v>
      </c>
      <c r="G4162">
        <f>100*data!G4162/data!$V4162</f>
        <v>15.952455426962777</v>
      </c>
      <c r="H4162">
        <f>100*data!H4162/data!$V4162</f>
        <v>2.8151391929934313</v>
      </c>
      <c r="I4162">
        <f>100*data!I4162/data!$V4162</f>
        <v>5.5989990616202689</v>
      </c>
      <c r="J4162">
        <f>100*data!J4162/data!$V4162</f>
        <v>11.104160150140757</v>
      </c>
      <c r="K4162">
        <f>100*data!K4162/data!$V4162</f>
        <v>5.4113231154207071</v>
      </c>
      <c r="L4162">
        <f>100*data!L4162/data!$V4162</f>
        <v>5.8492336565530181</v>
      </c>
      <c r="M4162">
        <f>100*data!M4162/data!$V4162</f>
        <v>9.0710040663121685</v>
      </c>
      <c r="N4162">
        <f>100*data!N4162/data!$V4162</f>
        <v>1.1260556771973724</v>
      </c>
      <c r="O4162">
        <f>100*data!O4162/data!$V4162</f>
        <v>5.1610885204879571</v>
      </c>
      <c r="P4162">
        <f>100*data!P4162/data!$V4162</f>
        <v>14.10697528933375</v>
      </c>
      <c r="Q4162">
        <f>100*data!Q4162/data!$V4162</f>
        <v>8.351579605880513</v>
      </c>
      <c r="R4162">
        <f>100*data!R4162/data!$V4162</f>
        <v>0</v>
      </c>
      <c r="S4162">
        <f>100*data!S4162/data!$V4162</f>
        <v>1.7203628401626525</v>
      </c>
      <c r="T4162">
        <f>100*data!T4162/data!$V4162</f>
        <v>3.7535189239912419</v>
      </c>
      <c r="U4162">
        <f>100*data!U4162/data!$V4162</f>
        <v>6.2871441976853299</v>
      </c>
      <c r="V4162">
        <f t="shared" si="55"/>
        <v>100</v>
      </c>
    </row>
    <row r="4163" spans="1:22" x14ac:dyDescent="0.3">
      <c r="A4163" t="s">
        <v>100</v>
      </c>
      <c r="B4163" t="s">
        <v>136</v>
      </c>
      <c r="C4163" t="s">
        <v>384</v>
      </c>
      <c r="D4163">
        <f>100*data!D4163/data!$V4163</f>
        <v>0.34129692832764508</v>
      </c>
      <c r="E4163">
        <f>100*data!E4163/data!$V4163</f>
        <v>0.40955631399317405</v>
      </c>
      <c r="F4163">
        <f>100*data!F4163/data!$V4163</f>
        <v>2.9351535836177476</v>
      </c>
      <c r="G4163">
        <f>100*data!G4163/data!$V4163</f>
        <v>17.645051194539249</v>
      </c>
      <c r="H4163">
        <f>100*data!H4163/data!$V4163</f>
        <v>1.5017064846416381</v>
      </c>
      <c r="I4163">
        <f>100*data!I4163/data!$V4163</f>
        <v>2.9692832764505122</v>
      </c>
      <c r="J4163">
        <f>100*data!J4163/data!$V4163</f>
        <v>6.7235494880546076</v>
      </c>
      <c r="K4163">
        <f>100*data!K4163/data!$V4163</f>
        <v>2.6621160409556315</v>
      </c>
      <c r="L4163">
        <f>100*data!L4163/data!$V4163</f>
        <v>4.7440273037542662</v>
      </c>
      <c r="M4163">
        <f>100*data!M4163/data!$V4163</f>
        <v>10.853242320819113</v>
      </c>
      <c r="N4163">
        <f>100*data!N4163/data!$V4163</f>
        <v>1.9112627986348123</v>
      </c>
      <c r="O4163">
        <f>100*data!O4163/data!$V4163</f>
        <v>3.5153583617747439</v>
      </c>
      <c r="P4163">
        <f>100*data!P4163/data!$V4163</f>
        <v>19.931740614334473</v>
      </c>
      <c r="Q4163">
        <f>100*data!Q4163/data!$V4163</f>
        <v>9.9658703071672363</v>
      </c>
      <c r="R4163">
        <f>100*data!R4163/data!$V4163</f>
        <v>0</v>
      </c>
      <c r="S4163">
        <f>100*data!S4163/data!$V4163</f>
        <v>2.0819112627986347</v>
      </c>
      <c r="T4163">
        <f>100*data!T4163/data!$V4163</f>
        <v>4.6416382252559725</v>
      </c>
      <c r="U4163">
        <f>100*data!U4163/data!$V4163</f>
        <v>7.1672354948805461</v>
      </c>
      <c r="V4163">
        <f t="shared" si="55"/>
        <v>100</v>
      </c>
    </row>
    <row r="4164" spans="1:22" x14ac:dyDescent="0.3">
      <c r="A4164" t="s">
        <v>121</v>
      </c>
      <c r="B4164" t="s">
        <v>136</v>
      </c>
      <c r="C4164" t="s">
        <v>384</v>
      </c>
      <c r="D4164">
        <f>100*data!D4164/data!$V4164</f>
        <v>0.1000667111407605</v>
      </c>
      <c r="E4164">
        <f>100*data!E4164/data!$V4164</f>
        <v>0.33355570380253502</v>
      </c>
      <c r="F4164">
        <f>100*data!F4164/data!$V4164</f>
        <v>3.0353569046030686</v>
      </c>
      <c r="G4164">
        <f>100*data!G4164/data!$V4164</f>
        <v>16.644429619746496</v>
      </c>
      <c r="H4164">
        <f>100*data!H4164/data!$V4164</f>
        <v>2.1681120747164777</v>
      </c>
      <c r="I4164">
        <f>100*data!I4164/data!$V4164</f>
        <v>3.6024016010673781</v>
      </c>
      <c r="J4164">
        <f>100*data!J4164/data!$V4164</f>
        <v>9.2061374249499668</v>
      </c>
      <c r="K4164">
        <f>100*data!K4164/data!$V4164</f>
        <v>4.7698465643762509</v>
      </c>
      <c r="L4164">
        <f>100*data!L4164/data!$V4164</f>
        <v>5.7371581054036023</v>
      </c>
      <c r="M4164">
        <f>100*data!M4164/data!$V4164</f>
        <v>10.640426951300867</v>
      </c>
      <c r="N4164">
        <f>100*data!N4164/data!$V4164</f>
        <v>1.4342895263509006</v>
      </c>
      <c r="O4164">
        <f>100*data!O4164/data!$V4164</f>
        <v>3.6357571714476316</v>
      </c>
      <c r="P4164">
        <f>100*data!P4164/data!$V4164</f>
        <v>16.477651767845231</v>
      </c>
      <c r="Q4164">
        <f>100*data!Q4164/data!$V4164</f>
        <v>8.7058038692461643</v>
      </c>
      <c r="R4164">
        <f>100*data!R4164/data!$V4164</f>
        <v>0</v>
      </c>
      <c r="S4164">
        <f>100*data!S4164/data!$V4164</f>
        <v>2.1014009339559707</v>
      </c>
      <c r="T4164">
        <f>100*data!T4164/data!$V4164</f>
        <v>5.1367578385590393</v>
      </c>
      <c r="U4164">
        <f>100*data!U4164/data!$V4164</f>
        <v>6.2708472314876582</v>
      </c>
      <c r="V4164">
        <f t="shared" si="55"/>
        <v>100</v>
      </c>
    </row>
    <row r="4165" spans="1:22" x14ac:dyDescent="0.3">
      <c r="A4165" t="s">
        <v>131</v>
      </c>
      <c r="B4165" t="s">
        <v>136</v>
      </c>
      <c r="C4165" t="s">
        <v>384</v>
      </c>
      <c r="D4165">
        <f>100*data!D4165/data!$V4165</f>
        <v>0.11120378092855157</v>
      </c>
      <c r="E4165">
        <f>100*data!E4165/data!$V4165</f>
        <v>0.33361134278565469</v>
      </c>
      <c r="F4165">
        <f>100*data!F4165/data!$V4165</f>
        <v>3.669724770642202</v>
      </c>
      <c r="G4165">
        <f>100*data!G4165/data!$V4165</f>
        <v>14.400889630247429</v>
      </c>
      <c r="H4165">
        <f>100*data!H4165/data!$V4165</f>
        <v>2.5298860161245482</v>
      </c>
      <c r="I4165">
        <f>100*data!I4165/data!$V4165</f>
        <v>5.9772032249096467</v>
      </c>
      <c r="J4165">
        <f>100*data!J4165/data!$V4165</f>
        <v>10.536558242980261</v>
      </c>
      <c r="K4165">
        <f>100*data!K4165/data!$V4165</f>
        <v>5.0597720322490964</v>
      </c>
      <c r="L4165">
        <f>100*data!L4165/data!$V4165</f>
        <v>5.1153739227133723</v>
      </c>
      <c r="M4165">
        <f>100*data!M4165/data!$V4165</f>
        <v>10.619961078676676</v>
      </c>
      <c r="N4165">
        <f>100*data!N4165/data!$V4165</f>
        <v>1.0286349735891021</v>
      </c>
      <c r="O4165">
        <f>100*data!O4165/data!$V4165</f>
        <v>4.5037531276063385</v>
      </c>
      <c r="P4165">
        <f>100*data!P4165/data!$V4165</f>
        <v>15.818737837086461</v>
      </c>
      <c r="Q4165">
        <f>100*data!Q4165/data!$V4165</f>
        <v>8.7294968028912976</v>
      </c>
      <c r="R4165">
        <f>100*data!R4165/data!$V4165</f>
        <v>0</v>
      </c>
      <c r="S4165">
        <f>100*data!S4165/data!$V4165</f>
        <v>1.6124548234639977</v>
      </c>
      <c r="T4165">
        <f>100*data!T4165/data!$V4165</f>
        <v>3.6419238254100641</v>
      </c>
      <c r="U4165">
        <f>100*data!U4165/data!$V4165</f>
        <v>6.310814567695302</v>
      </c>
      <c r="V4165">
        <f t="shared" si="55"/>
        <v>100</v>
      </c>
    </row>
    <row r="4166" spans="1:22" x14ac:dyDescent="0.3">
      <c r="A4166" t="s">
        <v>139</v>
      </c>
      <c r="B4166" t="s">
        <v>136</v>
      </c>
      <c r="C4166" t="s">
        <v>384</v>
      </c>
      <c r="D4166">
        <f>100*data!D4166/data!$V4166</f>
        <v>0.23094688221709006</v>
      </c>
      <c r="E4166">
        <f>100*data!E4166/data!$V4166</f>
        <v>0.49488617617947872</v>
      </c>
      <c r="F4166">
        <f>100*data!F4166/data!$V4166</f>
        <v>3.5961728802375452</v>
      </c>
      <c r="G4166">
        <f>100*data!G4166/data!$V4166</f>
        <v>17.815902342461232</v>
      </c>
      <c r="H4166">
        <f>100*data!H4166/data!$V4166</f>
        <v>2.6064005278785878</v>
      </c>
      <c r="I4166">
        <f>100*data!I4166/data!$V4166</f>
        <v>5.4437479379742655</v>
      </c>
      <c r="J4166">
        <f>100*data!J4166/data!$V4166</f>
        <v>9.3368525239194984</v>
      </c>
      <c r="K4166">
        <f>100*data!K4166/data!$V4166</f>
        <v>5.641702408446057</v>
      </c>
      <c r="L4166">
        <f>100*data!L4166/data!$V4166</f>
        <v>5.0478389970306825</v>
      </c>
      <c r="M4166">
        <f>100*data!M4166/data!$V4166</f>
        <v>7.6872319366545696</v>
      </c>
      <c r="N4166">
        <f>100*data!N4166/data!$V4166</f>
        <v>1.0887495875948532</v>
      </c>
      <c r="O4166">
        <f>100*data!O4166/data!$V4166</f>
        <v>5.0478389970306825</v>
      </c>
      <c r="P4166">
        <f>100*data!P4166/data!$V4166</f>
        <v>14.516661167931376</v>
      </c>
      <c r="Q4166">
        <f>100*data!Q4166/data!$V4166</f>
        <v>9.2048828769383046</v>
      </c>
      <c r="R4166">
        <f>100*data!R4166/data!$V4166</f>
        <v>0</v>
      </c>
      <c r="S4166">
        <f>100*data!S4166/data!$V4166</f>
        <v>1.7156054107555263</v>
      </c>
      <c r="T4166">
        <f>100*data!T4166/data!$V4166</f>
        <v>4.1240514681623228</v>
      </c>
      <c r="U4166">
        <f>100*data!U4166/data!$V4166</f>
        <v>6.4005278785879245</v>
      </c>
      <c r="V4166">
        <f t="shared" si="55"/>
        <v>99.999999999999986</v>
      </c>
    </row>
    <row r="4167" spans="1:22" x14ac:dyDescent="0.3">
      <c r="A4167" t="s">
        <v>145</v>
      </c>
      <c r="B4167" t="s">
        <v>136</v>
      </c>
      <c r="C4167" t="s">
        <v>384</v>
      </c>
      <c r="D4167">
        <f>100*data!D4167/data!$V4167</f>
        <v>5.0050050050050053E-2</v>
      </c>
      <c r="E4167">
        <f>100*data!E4167/data!$V4167</f>
        <v>0.3003003003003003</v>
      </c>
      <c r="F4167">
        <f>100*data!F4167/data!$V4167</f>
        <v>3.5035035035035036</v>
      </c>
      <c r="G4167">
        <f>100*data!G4167/data!$V4167</f>
        <v>15.065065065065065</v>
      </c>
      <c r="H4167">
        <f>100*data!H4167/data!$V4167</f>
        <v>1.5515515515515514</v>
      </c>
      <c r="I4167">
        <f>100*data!I4167/data!$V4167</f>
        <v>3.2032032032032034</v>
      </c>
      <c r="J4167">
        <f>100*data!J4167/data!$V4167</f>
        <v>9.0090090090090094</v>
      </c>
      <c r="K4167">
        <f>100*data!K4167/data!$V4167</f>
        <v>4.5545545545545547</v>
      </c>
      <c r="L4167">
        <f>100*data!L4167/data!$V4167</f>
        <v>5.6056056056056054</v>
      </c>
      <c r="M4167">
        <f>100*data!M4167/data!$V4167</f>
        <v>11.861861861861861</v>
      </c>
      <c r="N4167">
        <f>100*data!N4167/data!$V4167</f>
        <v>1.0510510510510511</v>
      </c>
      <c r="O4167">
        <f>100*data!O4167/data!$V4167</f>
        <v>2.9529529529529528</v>
      </c>
      <c r="P4167">
        <f>100*data!P4167/data!$V4167</f>
        <v>17.917917917917919</v>
      </c>
      <c r="Q4167">
        <f>100*data!Q4167/data!$V4167</f>
        <v>9.1591591591591595</v>
      </c>
      <c r="R4167">
        <f>100*data!R4167/data!$V4167</f>
        <v>0</v>
      </c>
      <c r="S4167">
        <f>100*data!S4167/data!$V4167</f>
        <v>2.3023023023023024</v>
      </c>
      <c r="T4167">
        <f>100*data!T4167/data!$V4167</f>
        <v>4.8048048048048049</v>
      </c>
      <c r="U4167">
        <f>100*data!U4167/data!$V4167</f>
        <v>7.1071071071071072</v>
      </c>
      <c r="V4167">
        <f t="shared" si="55"/>
        <v>100.00000000000001</v>
      </c>
    </row>
    <row r="4168" spans="1:22" x14ac:dyDescent="0.3">
      <c r="A4168" t="s">
        <v>155</v>
      </c>
      <c r="B4168" t="s">
        <v>136</v>
      </c>
      <c r="C4168" t="s">
        <v>384</v>
      </c>
      <c r="D4168">
        <f>100*data!D4168/data!$V4168</f>
        <v>0.13025073266037121</v>
      </c>
      <c r="E4168">
        <f>100*data!E4168/data!$V4168</f>
        <v>0.26050146532074242</v>
      </c>
      <c r="F4168">
        <f>100*data!F4168/data!$V4168</f>
        <v>2.0514490394008464</v>
      </c>
      <c r="G4168">
        <f>100*data!G4168/data!$V4168</f>
        <v>16.737219146857701</v>
      </c>
      <c r="H4168">
        <f>100*data!H4168/data!$V4168</f>
        <v>2.0840117225659394</v>
      </c>
      <c r="I4168">
        <f>100*data!I4168/data!$V4168</f>
        <v>4.9169651579290132</v>
      </c>
      <c r="J4168">
        <f>100*data!J4168/data!$V4168</f>
        <v>8.1406707912732017</v>
      </c>
      <c r="K4168">
        <f>100*data!K4168/data!$V4168</f>
        <v>4.2982741777922504</v>
      </c>
      <c r="L4168">
        <f>100*data!L4168/data!$V4168</f>
        <v>3.9075219798111362</v>
      </c>
      <c r="M4168">
        <f>100*data!M4168/data!$V4168</f>
        <v>11.169000325626831</v>
      </c>
      <c r="N4168">
        <f>100*data!N4168/data!$V4168</f>
        <v>1.7583848909150115</v>
      </c>
      <c r="O4168">
        <f>100*data!O4168/data!$V4168</f>
        <v>6.8381634646694884</v>
      </c>
      <c r="P4168">
        <f>100*data!P4168/data!$V4168</f>
        <v>19.016606968414198</v>
      </c>
      <c r="Q4168">
        <f>100*data!Q4168/data!$V4168</f>
        <v>7.7499185932920875</v>
      </c>
      <c r="R4168">
        <f>100*data!R4168/data!$V4168</f>
        <v>0</v>
      </c>
      <c r="S4168">
        <f>100*data!S4168/data!$V4168</f>
        <v>1.8560729404102898</v>
      </c>
      <c r="T4168">
        <f>100*data!T4168/data!$V4168</f>
        <v>4.493650276782807</v>
      </c>
      <c r="U4168">
        <f>100*data!U4168/data!$V4168</f>
        <v>4.5913383262780849</v>
      </c>
      <c r="V4168">
        <f t="shared" si="55"/>
        <v>100</v>
      </c>
    </row>
    <row r="4169" spans="1:22" x14ac:dyDescent="0.3">
      <c r="A4169" t="s">
        <v>157</v>
      </c>
      <c r="B4169" t="s">
        <v>136</v>
      </c>
      <c r="C4169" t="s">
        <v>384</v>
      </c>
      <c r="D4169">
        <f>100*data!D4169/data!$V4169</f>
        <v>0.341796875</v>
      </c>
      <c r="E4169">
        <f>100*data!E4169/data!$V4169</f>
        <v>0.5859375</v>
      </c>
      <c r="F4169">
        <f>100*data!F4169/data!$V4169</f>
        <v>3.7109375</v>
      </c>
      <c r="G4169">
        <f>100*data!G4169/data!$V4169</f>
        <v>26.5625</v>
      </c>
      <c r="H4169">
        <f>100*data!H4169/data!$V4169</f>
        <v>3.3203125</v>
      </c>
      <c r="I4169">
        <f>100*data!I4169/data!$V4169</f>
        <v>3.662109375</v>
      </c>
      <c r="J4169">
        <f>100*data!J4169/data!$V4169</f>
        <v>7.763671875</v>
      </c>
      <c r="K4169">
        <f>100*data!K4169/data!$V4169</f>
        <v>6.103515625</v>
      </c>
      <c r="L4169">
        <f>100*data!L4169/data!$V4169</f>
        <v>5.2734375</v>
      </c>
      <c r="M4169">
        <f>100*data!M4169/data!$V4169</f>
        <v>6.25</v>
      </c>
      <c r="N4169">
        <f>100*data!N4169/data!$V4169</f>
        <v>1.26953125</v>
      </c>
      <c r="O4169">
        <f>100*data!O4169/data!$V4169</f>
        <v>3.22265625</v>
      </c>
      <c r="P4169">
        <f>100*data!P4169/data!$V4169</f>
        <v>11.9140625</v>
      </c>
      <c r="Q4169">
        <f>100*data!Q4169/data!$V4169</f>
        <v>8.69140625</v>
      </c>
      <c r="R4169">
        <f>100*data!R4169/data!$V4169</f>
        <v>0</v>
      </c>
      <c r="S4169">
        <f>100*data!S4169/data!$V4169</f>
        <v>1.5625</v>
      </c>
      <c r="T4169">
        <f>100*data!T4169/data!$V4169</f>
        <v>4.345703125</v>
      </c>
      <c r="U4169">
        <f>100*data!U4169/data!$V4169</f>
        <v>5.419921875</v>
      </c>
      <c r="V4169">
        <f t="shared" si="55"/>
        <v>100</v>
      </c>
    </row>
    <row r="4170" spans="1:22" x14ac:dyDescent="0.3">
      <c r="A4170" t="s">
        <v>159</v>
      </c>
      <c r="B4170" t="s">
        <v>136</v>
      </c>
      <c r="C4170" t="s">
        <v>384</v>
      </c>
      <c r="D4170">
        <f>100*data!D4170/data!$V4170</f>
        <v>0.17427675148135238</v>
      </c>
      <c r="E4170">
        <f>100*data!E4170/data!$V4170</f>
        <v>0.41826420355524574</v>
      </c>
      <c r="F4170">
        <f>100*data!F4170/data!$V4170</f>
        <v>3.6598117811084001</v>
      </c>
      <c r="G4170">
        <f>100*data!G4170/data!$V4170</f>
        <v>17.776228651097945</v>
      </c>
      <c r="H4170">
        <f>100*data!H4170/data!$V4170</f>
        <v>2.9627047751829907</v>
      </c>
      <c r="I4170">
        <f>100*data!I4170/data!$V4170</f>
        <v>4.9494597420704078</v>
      </c>
      <c r="J4170">
        <f>100*data!J4170/data!$V4170</f>
        <v>9.2715231788079464</v>
      </c>
      <c r="K4170">
        <f>100*data!K4170/data!$V4170</f>
        <v>7.8075984663645865</v>
      </c>
      <c r="L4170">
        <f>100*data!L4170/data!$V4170</f>
        <v>4.9494597420704078</v>
      </c>
      <c r="M4170">
        <f>100*data!M4170/data!$V4170</f>
        <v>10.386894388288603</v>
      </c>
      <c r="N4170">
        <f>100*data!N4170/data!$V4170</f>
        <v>1.6033461136284419</v>
      </c>
      <c r="O4170">
        <f>100*data!O4170/data!$V4170</f>
        <v>4.3220634367375395</v>
      </c>
      <c r="P4170">
        <f>100*data!P4170/data!$V4170</f>
        <v>13.384454513767864</v>
      </c>
      <c r="Q4170">
        <f>100*data!Q4170/data!$V4170</f>
        <v>7.8773091669571276</v>
      </c>
      <c r="R4170">
        <f>100*data!R4170/data!$V4170</f>
        <v>0</v>
      </c>
      <c r="S4170">
        <f>100*data!S4170/data!$V4170</f>
        <v>1.9518996165911466</v>
      </c>
      <c r="T4170">
        <f>100*data!T4170/data!$V4170</f>
        <v>3.5552457302195886</v>
      </c>
      <c r="U4170">
        <f>100*data!U4170/data!$V4170</f>
        <v>4.9494597420704078</v>
      </c>
      <c r="V4170">
        <f t="shared" si="55"/>
        <v>100</v>
      </c>
    </row>
    <row r="4171" spans="1:22" x14ac:dyDescent="0.3">
      <c r="A4171" t="s">
        <v>162</v>
      </c>
      <c r="B4171" t="s">
        <v>136</v>
      </c>
      <c r="C4171" t="s">
        <v>384</v>
      </c>
      <c r="D4171">
        <f>100*data!D4171/data!$V4171</f>
        <v>0.18768768768768768</v>
      </c>
      <c r="E4171">
        <f>100*data!E4171/data!$V4171</f>
        <v>0.26276276276276278</v>
      </c>
      <c r="F4171">
        <f>100*data!F4171/data!$V4171</f>
        <v>2.8528528528528527</v>
      </c>
      <c r="G4171">
        <f>100*data!G4171/data!$V4171</f>
        <v>12.087087087087086</v>
      </c>
      <c r="H4171">
        <f>100*data!H4171/data!$V4171</f>
        <v>2.2522522522522523</v>
      </c>
      <c r="I4171">
        <f>100*data!I4171/data!$V4171</f>
        <v>5.1051051051051051</v>
      </c>
      <c r="J4171">
        <f>100*data!J4171/data!$V4171</f>
        <v>8.7087087087087092</v>
      </c>
      <c r="K4171">
        <f>100*data!K4171/data!$V4171</f>
        <v>7.3573573573573574</v>
      </c>
      <c r="L4171">
        <f>100*data!L4171/data!$V4171</f>
        <v>4.8423423423423424</v>
      </c>
      <c r="M4171">
        <f>100*data!M4171/data!$V4171</f>
        <v>14.827327327327327</v>
      </c>
      <c r="N4171">
        <f>100*data!N4171/data!$V4171</f>
        <v>1.5015015015015014</v>
      </c>
      <c r="O4171">
        <f>100*data!O4171/data!$V4171</f>
        <v>3.7537537537537538</v>
      </c>
      <c r="P4171">
        <f>100*data!P4171/data!$V4171</f>
        <v>16.178678678678679</v>
      </c>
      <c r="Q4171">
        <f>100*data!Q4171/data!$V4171</f>
        <v>8.8588588588588593</v>
      </c>
      <c r="R4171">
        <f>100*data!R4171/data!$V4171</f>
        <v>0</v>
      </c>
      <c r="S4171">
        <f>100*data!S4171/data!$V4171</f>
        <v>1.7642642642642643</v>
      </c>
      <c r="T4171">
        <f>100*data!T4171/data!$V4171</f>
        <v>3.1906906906906909</v>
      </c>
      <c r="U4171">
        <f>100*data!U4171/data!$V4171</f>
        <v>6.2687687687687692</v>
      </c>
      <c r="V4171">
        <f t="shared" si="55"/>
        <v>99.999999999999986</v>
      </c>
    </row>
    <row r="4172" spans="1:22" x14ac:dyDescent="0.3">
      <c r="A4172" t="s">
        <v>167</v>
      </c>
      <c r="B4172" t="s">
        <v>136</v>
      </c>
      <c r="C4172" t="s">
        <v>384</v>
      </c>
      <c r="D4172">
        <f>100*data!D4172/data!$V4172</f>
        <v>0.23364485981308411</v>
      </c>
      <c r="E4172">
        <f>100*data!E4172/data!$V4172</f>
        <v>0.23364485981308411</v>
      </c>
      <c r="F4172">
        <f>100*data!F4172/data!$V4172</f>
        <v>3.0373831775700935</v>
      </c>
      <c r="G4172">
        <f>100*data!G4172/data!$V4172</f>
        <v>11.97429906542056</v>
      </c>
      <c r="H4172">
        <f>100*data!H4172/data!$V4172</f>
        <v>1.8107476635514019</v>
      </c>
      <c r="I4172">
        <f>100*data!I4172/data!$V4172</f>
        <v>4.0887850467289724</v>
      </c>
      <c r="J4172">
        <f>100*data!J4172/data!$V4172</f>
        <v>10.221962616822429</v>
      </c>
      <c r="K4172">
        <f>100*data!K4172/data!$V4172</f>
        <v>2.7453271028037385</v>
      </c>
      <c r="L4172">
        <f>100*data!L4172/data!$V4172</f>
        <v>5.1401869158878508</v>
      </c>
      <c r="M4172">
        <f>100*data!M4172/data!$V4172</f>
        <v>13.200934579439252</v>
      </c>
      <c r="N4172">
        <f>100*data!N4172/data!$V4172</f>
        <v>1.2266355140186915</v>
      </c>
      <c r="O4172">
        <f>100*data!O4172/data!$V4172</f>
        <v>3.5630841121495327</v>
      </c>
      <c r="P4172">
        <f>100*data!P4172/data!$V4172</f>
        <v>21.144859813084111</v>
      </c>
      <c r="Q4172">
        <f>100*data!Q4172/data!$V4172</f>
        <v>8.878504672897197</v>
      </c>
      <c r="R4172">
        <f>100*data!R4172/data!$V4172</f>
        <v>0</v>
      </c>
      <c r="S4172">
        <f>100*data!S4172/data!$V4172</f>
        <v>2.0443925233644862</v>
      </c>
      <c r="T4172">
        <f>100*data!T4172/data!$V4172</f>
        <v>4.0887850467289724</v>
      </c>
      <c r="U4172">
        <f>100*data!U4172/data!$V4172</f>
        <v>6.3668224299065423</v>
      </c>
      <c r="V4172">
        <f t="shared" si="55"/>
        <v>100</v>
      </c>
    </row>
    <row r="4173" spans="1:22" x14ac:dyDescent="0.3">
      <c r="A4173" t="s">
        <v>172</v>
      </c>
      <c r="B4173" t="s">
        <v>136</v>
      </c>
      <c r="C4173" t="s">
        <v>384</v>
      </c>
      <c r="D4173">
        <f>100*data!D4173/data!$V4173</f>
        <v>0.13434841021047916</v>
      </c>
      <c r="E4173">
        <f>100*data!E4173/data!$V4173</f>
        <v>0.2239140170174653</v>
      </c>
      <c r="F4173">
        <f>100*data!F4173/data!$V4173</f>
        <v>3.0452306314375281</v>
      </c>
      <c r="G4173">
        <f>100*data!G4173/data!$V4173</f>
        <v>14.867890729959695</v>
      </c>
      <c r="H4173">
        <f>100*data!H4173/data!$V4173</f>
        <v>2.1047917599641739</v>
      </c>
      <c r="I4173">
        <f>100*data!I4173/data!$V4173</f>
        <v>3.9408866995073892</v>
      </c>
      <c r="J4173">
        <f>100*data!J4173/data!$V4173</f>
        <v>7.1652485445588896</v>
      </c>
      <c r="K4173">
        <f>100*data!K4173/data!$V4173</f>
        <v>4.9708911777877294</v>
      </c>
      <c r="L4173">
        <f>100*data!L4173/data!$V4173</f>
        <v>4.2095835199283478</v>
      </c>
      <c r="M4173">
        <f>100*data!M4173/data!$V4173</f>
        <v>11.509180474697716</v>
      </c>
      <c r="N4173">
        <f>100*data!N4173/data!$V4173</f>
        <v>1.5226153157187641</v>
      </c>
      <c r="O4173">
        <f>100*data!O4173/data!$V4173</f>
        <v>3.9856695029108824</v>
      </c>
      <c r="P4173">
        <f>100*data!P4173/data!$V4173</f>
        <v>20.241827138378863</v>
      </c>
      <c r="Q4173">
        <f>100*data!Q4173/data!$V4173</f>
        <v>10.120913569189431</v>
      </c>
      <c r="R4173">
        <f>100*data!R4173/data!$V4173</f>
        <v>0</v>
      </c>
      <c r="S4173">
        <f>100*data!S4173/data!$V4173</f>
        <v>1.9256605463502015</v>
      </c>
      <c r="T4173">
        <f>100*data!T4173/data!$V4173</f>
        <v>4.2095835199283478</v>
      </c>
      <c r="U4173">
        <f>100*data!U4173/data!$V4173</f>
        <v>5.8217644424540973</v>
      </c>
      <c r="V4173">
        <f t="shared" si="55"/>
        <v>100</v>
      </c>
    </row>
    <row r="4174" spans="1:22" x14ac:dyDescent="0.3">
      <c r="A4174" t="s">
        <v>177</v>
      </c>
      <c r="B4174" t="s">
        <v>136</v>
      </c>
      <c r="C4174" t="s">
        <v>384</v>
      </c>
      <c r="D4174">
        <f>100*data!D4174/data!$V4174</f>
        <v>0.10169491525423729</v>
      </c>
      <c r="E4174">
        <f>100*data!E4174/data!$V4174</f>
        <v>0.33898305084745761</v>
      </c>
      <c r="F4174">
        <f>100*data!F4174/data!$V4174</f>
        <v>2.6101694915254239</v>
      </c>
      <c r="G4174">
        <f>100*data!G4174/data!$V4174</f>
        <v>18.135593220338983</v>
      </c>
      <c r="H4174">
        <f>100*data!H4174/data!$V4174</f>
        <v>2.1694915254237288</v>
      </c>
      <c r="I4174">
        <f>100*data!I4174/data!$V4174</f>
        <v>4.0338983050847457</v>
      </c>
      <c r="J4174">
        <f>100*data!J4174/data!$V4174</f>
        <v>9.6271186440677958</v>
      </c>
      <c r="K4174">
        <f>100*data!K4174/data!$V4174</f>
        <v>5.4237288135593218</v>
      </c>
      <c r="L4174">
        <f>100*data!L4174/data!$V4174</f>
        <v>4.7457627118644066</v>
      </c>
      <c r="M4174">
        <f>100*data!M4174/data!$V4174</f>
        <v>10.711864406779661</v>
      </c>
      <c r="N4174">
        <f>100*data!N4174/data!$V4174</f>
        <v>1.1186440677966101</v>
      </c>
      <c r="O4174">
        <f>100*data!O4174/data!$V4174</f>
        <v>5.4576271186440675</v>
      </c>
      <c r="P4174">
        <f>100*data!P4174/data!$V4174</f>
        <v>15.186440677966102</v>
      </c>
      <c r="Q4174">
        <f>100*data!Q4174/data!$V4174</f>
        <v>8.6779661016949152</v>
      </c>
      <c r="R4174">
        <f>100*data!R4174/data!$V4174</f>
        <v>0</v>
      </c>
      <c r="S4174">
        <f>100*data!S4174/data!$V4174</f>
        <v>2.1355932203389831</v>
      </c>
      <c r="T4174">
        <f>100*data!T4174/data!$V4174</f>
        <v>4.7796610169491522</v>
      </c>
      <c r="U4174">
        <f>100*data!U4174/data!$V4174</f>
        <v>4.7457627118644066</v>
      </c>
      <c r="V4174">
        <f t="shared" si="55"/>
        <v>100</v>
      </c>
    </row>
    <row r="4175" spans="1:22" x14ac:dyDescent="0.3">
      <c r="A4175" t="s">
        <v>179</v>
      </c>
      <c r="B4175" t="s">
        <v>136</v>
      </c>
      <c r="C4175" t="s">
        <v>384</v>
      </c>
      <c r="D4175">
        <f>100*data!D4175/data!$V4175</f>
        <v>0.23076923076923078</v>
      </c>
      <c r="E4175">
        <f>100*data!E4175/data!$V4175</f>
        <v>0.19230769230769232</v>
      </c>
      <c r="F4175">
        <f>100*data!F4175/data!$V4175</f>
        <v>2.1923076923076925</v>
      </c>
      <c r="G4175">
        <f>100*data!G4175/data!$V4175</f>
        <v>7.5769230769230766</v>
      </c>
      <c r="H4175">
        <f>100*data!H4175/data!$V4175</f>
        <v>0.84615384615384615</v>
      </c>
      <c r="I4175">
        <f>100*data!I4175/data!$V4175</f>
        <v>3</v>
      </c>
      <c r="J4175">
        <f>100*data!J4175/data!$V4175</f>
        <v>6.8461538461538458</v>
      </c>
      <c r="K4175">
        <f>100*data!K4175/data!$V4175</f>
        <v>1.6153846153846154</v>
      </c>
      <c r="L4175">
        <f>100*data!L4175/data!$V4175</f>
        <v>4.1923076923076925</v>
      </c>
      <c r="M4175">
        <f>100*data!M4175/data!$V4175</f>
        <v>14.576923076923077</v>
      </c>
      <c r="N4175">
        <f>100*data!N4175/data!$V4175</f>
        <v>1.6153846153846154</v>
      </c>
      <c r="O4175">
        <f>100*data!O4175/data!$V4175</f>
        <v>4.115384615384615</v>
      </c>
      <c r="P4175">
        <f>100*data!P4175/data!$V4175</f>
        <v>28.23076923076923</v>
      </c>
      <c r="Q4175">
        <f>100*data!Q4175/data!$V4175</f>
        <v>9.615384615384615</v>
      </c>
      <c r="R4175">
        <f>100*data!R4175/data!$V4175</f>
        <v>0</v>
      </c>
      <c r="S4175">
        <f>100*data!S4175/data!$V4175</f>
        <v>2.0769230769230771</v>
      </c>
      <c r="T4175">
        <f>100*data!T4175/data!$V4175</f>
        <v>4</v>
      </c>
      <c r="U4175">
        <f>100*data!U4175/data!$V4175</f>
        <v>9.0769230769230766</v>
      </c>
      <c r="V4175">
        <f t="shared" si="55"/>
        <v>100</v>
      </c>
    </row>
    <row r="4176" spans="1:22" x14ac:dyDescent="0.3">
      <c r="A4176" t="s">
        <v>182</v>
      </c>
      <c r="B4176" t="s">
        <v>136</v>
      </c>
      <c r="C4176" t="s">
        <v>384</v>
      </c>
      <c r="D4176">
        <f>100*data!D4176/data!$V4176</f>
        <v>0.35523978685612789</v>
      </c>
      <c r="E4176">
        <f>100*data!E4176/data!$V4176</f>
        <v>0.41444641799881587</v>
      </c>
      <c r="F4176">
        <f>100*data!F4176/data!$V4176</f>
        <v>2.9603315571343991</v>
      </c>
      <c r="G4176">
        <f>100*data!G4176/data!$V4176</f>
        <v>21.669626998223801</v>
      </c>
      <c r="H4176">
        <f>100*data!H4176/data!$V4176</f>
        <v>2.0722320899940794</v>
      </c>
      <c r="I4176">
        <f>100*data!I4176/data!$V4176</f>
        <v>3.374777975133215</v>
      </c>
      <c r="J4176">
        <f>100*data!J4176/data!$V4176</f>
        <v>6.9863824748371819</v>
      </c>
      <c r="K4176">
        <f>100*data!K4176/data!$V4176</f>
        <v>3.6708111308466549</v>
      </c>
      <c r="L4176">
        <f>100*data!L4176/data!$V4176</f>
        <v>4.9733570159857905</v>
      </c>
      <c r="M4176">
        <f>100*data!M4176/data!$V4176</f>
        <v>12.729425695677916</v>
      </c>
      <c r="N4176">
        <f>100*data!N4176/data!$V4176</f>
        <v>1.4209591474245116</v>
      </c>
      <c r="O4176">
        <f>100*data!O4176/data!$V4176</f>
        <v>2.7235050325636472</v>
      </c>
      <c r="P4176">
        <f>100*data!P4176/data!$V4176</f>
        <v>15.689757252812315</v>
      </c>
      <c r="Q4176">
        <f>100*data!Q4176/data!$V4176</f>
        <v>8.8809946714031973</v>
      </c>
      <c r="R4176">
        <f>100*data!R4176/data!$V4176</f>
        <v>0</v>
      </c>
      <c r="S4176">
        <f>100*data!S4176/data!$V4176</f>
        <v>1.9538188277087034</v>
      </c>
      <c r="T4176">
        <f>100*data!T4176/data!$V4176</f>
        <v>4.4404973357015987</v>
      </c>
      <c r="U4176">
        <f>100*data!U4176/data!$V4176</f>
        <v>5.6838365896980463</v>
      </c>
      <c r="V4176">
        <f t="shared" si="55"/>
        <v>100</v>
      </c>
    </row>
    <row r="4177" spans="1:22" x14ac:dyDescent="0.3">
      <c r="A4177" t="s">
        <v>186</v>
      </c>
      <c r="B4177" t="s">
        <v>136</v>
      </c>
      <c r="C4177" t="s">
        <v>384</v>
      </c>
      <c r="D4177">
        <f>100*data!D4177/data!$V4177</f>
        <v>0.16333197223356472</v>
      </c>
      <c r="E4177">
        <f>100*data!E4177/data!$V4177</f>
        <v>0.28583095140873827</v>
      </c>
      <c r="F4177">
        <f>100*data!F4177/data!$V4177</f>
        <v>3.5524703960800328</v>
      </c>
      <c r="G4177">
        <f>100*data!G4177/data!$V4177</f>
        <v>19.191506737443856</v>
      </c>
      <c r="H4177">
        <f>100*data!H4177/data!$V4177</f>
        <v>1.7149857084524296</v>
      </c>
      <c r="I4177">
        <f>100*data!I4177/data!$V4177</f>
        <v>4.3691302572478561</v>
      </c>
      <c r="J4177">
        <f>100*data!J4177/data!$V4177</f>
        <v>10.330747243772969</v>
      </c>
      <c r="K4177">
        <f>100*data!K4177/data!$V4177</f>
        <v>5.2266231114740709</v>
      </c>
      <c r="L4177">
        <f>100*data!L4177/data!$V4177</f>
        <v>5.9207839934667215</v>
      </c>
      <c r="M4177">
        <f>100*data!M4177/data!$V4177</f>
        <v>9.4324213964883619</v>
      </c>
      <c r="N4177">
        <f>100*data!N4177/data!$V4177</f>
        <v>0.77582686810943247</v>
      </c>
      <c r="O4177">
        <f>100*data!O4177/data!$V4177</f>
        <v>2.8174765210289916</v>
      </c>
      <c r="P4177">
        <f>100*data!P4177/data!$V4177</f>
        <v>15.679869334422213</v>
      </c>
      <c r="Q4177">
        <f>100*data!Q4177/data!$V4177</f>
        <v>9.0240914659044513</v>
      </c>
      <c r="R4177">
        <f>100*data!R4177/data!$V4177</f>
        <v>0</v>
      </c>
      <c r="S4177">
        <f>100*data!S4177/data!$V4177</f>
        <v>1.4291547570436913</v>
      </c>
      <c r="T4177">
        <f>100*data!T4177/data!$V4177</f>
        <v>3.184973458554512</v>
      </c>
      <c r="U4177">
        <f>100*data!U4177/data!$V4177</f>
        <v>6.9007758268681094</v>
      </c>
      <c r="V4177">
        <f t="shared" si="55"/>
        <v>99.999999999999986</v>
      </c>
    </row>
    <row r="4178" spans="1:22" x14ac:dyDescent="0.3">
      <c r="A4178" t="s">
        <v>16</v>
      </c>
      <c r="B4178" t="s">
        <v>1</v>
      </c>
      <c r="C4178" t="s">
        <v>384</v>
      </c>
      <c r="D4178">
        <f>100*data!D4178/data!$V4178</f>
        <v>0.98468271334792123</v>
      </c>
      <c r="E4178">
        <f>100*data!E4178/data!$V4178</f>
        <v>0.43763676148796499</v>
      </c>
      <c r="F4178">
        <f>100*data!F4178/data!$V4178</f>
        <v>3.6105032822757113</v>
      </c>
      <c r="G4178">
        <f>100*data!G4178/data!$V4178</f>
        <v>17.505470459518598</v>
      </c>
      <c r="H4178">
        <f>100*data!H4178/data!$V4178</f>
        <v>3.0634573304157549</v>
      </c>
      <c r="I4178">
        <f>100*data!I4178/data!$V4178</f>
        <v>3.8293216630196936</v>
      </c>
      <c r="J4178">
        <f>100*data!J4178/data!$V4178</f>
        <v>5.4704595185995624</v>
      </c>
      <c r="K4178">
        <f>100*data!K4178/data!$V4178</f>
        <v>3.6105032822757113</v>
      </c>
      <c r="L4178">
        <f>100*data!L4178/data!$V4178</f>
        <v>3.1728665207877462</v>
      </c>
      <c r="M4178">
        <f>100*data!M4178/data!$V4178</f>
        <v>13.457330415754923</v>
      </c>
      <c r="N4178">
        <f>100*data!N4178/data!$V4178</f>
        <v>2.2975929978118161</v>
      </c>
      <c r="O4178">
        <f>100*data!O4178/data!$V4178</f>
        <v>2.2975929978118161</v>
      </c>
      <c r="P4178">
        <f>100*data!P4178/data!$V4178</f>
        <v>18.161925601750546</v>
      </c>
      <c r="Q4178">
        <f>100*data!Q4178/data!$V4178</f>
        <v>10.722100656455142</v>
      </c>
      <c r="R4178">
        <f>100*data!R4178/data!$V4178</f>
        <v>0.10940919037199125</v>
      </c>
      <c r="S4178">
        <f>100*data!S4178/data!$V4178</f>
        <v>2.1881838074398248</v>
      </c>
      <c r="T4178">
        <f>100*data!T4178/data!$V4178</f>
        <v>3.2822757111597376</v>
      </c>
      <c r="U4178">
        <f>100*data!U4178/data!$V4178</f>
        <v>5.7986870897155365</v>
      </c>
      <c r="V4178">
        <f t="shared" si="55"/>
        <v>100.00000000000001</v>
      </c>
    </row>
    <row r="4179" spans="1:22" x14ac:dyDescent="0.3">
      <c r="A4179" t="s">
        <v>18</v>
      </c>
      <c r="B4179" t="s">
        <v>1</v>
      </c>
      <c r="C4179" t="s">
        <v>384</v>
      </c>
      <c r="D4179">
        <f>100*data!D4179/data!$V4179</f>
        <v>0.36691127418278852</v>
      </c>
      <c r="E4179">
        <f>100*data!E4179/data!$V4179</f>
        <v>0.16677785190126751</v>
      </c>
      <c r="F4179">
        <f>100*data!F4179/data!$V4179</f>
        <v>2.9352901934623081</v>
      </c>
      <c r="G4179">
        <f>100*data!G4179/data!$V4179</f>
        <v>10.306871247498332</v>
      </c>
      <c r="H4179">
        <f>100*data!H4179/data!$V4179</f>
        <v>1.1674449633088726</v>
      </c>
      <c r="I4179">
        <f>100*data!I4179/data!$V4179</f>
        <v>2.7351567711807871</v>
      </c>
      <c r="J4179">
        <f>100*data!J4179/data!$V4179</f>
        <v>16.077384923282189</v>
      </c>
      <c r="K4179">
        <f>100*data!K4179/data!$V4179</f>
        <v>1.6344229486324215</v>
      </c>
      <c r="L4179">
        <f>100*data!L4179/data!$V4179</f>
        <v>8.1387591727818549</v>
      </c>
      <c r="M4179">
        <f>100*data!M4179/data!$V4179</f>
        <v>11.574382921947965</v>
      </c>
      <c r="N4179">
        <f>100*data!N4179/data!$V4179</f>
        <v>1.3675783855903936</v>
      </c>
      <c r="O4179">
        <f>100*data!O4179/data!$V4179</f>
        <v>3.8692461641094065</v>
      </c>
      <c r="P4179">
        <f>100*data!P4179/data!$V4179</f>
        <v>17.745163442294864</v>
      </c>
      <c r="Q4179">
        <f>100*data!Q4179/data!$V4179</f>
        <v>7.671781187458306</v>
      </c>
      <c r="R4179">
        <f>100*data!R4179/data!$V4179</f>
        <v>3.3355570380253503E-2</v>
      </c>
      <c r="S4179">
        <f>100*data!S4179/data!$V4179</f>
        <v>2.1014009339559707</v>
      </c>
      <c r="T4179">
        <f>100*data!T4179/data!$V4179</f>
        <v>3.669112741827885</v>
      </c>
      <c r="U4179">
        <f>100*data!U4179/data!$V4179</f>
        <v>8.4389593062041364</v>
      </c>
      <c r="V4179">
        <f t="shared" si="55"/>
        <v>100</v>
      </c>
    </row>
    <row r="4180" spans="1:22" x14ac:dyDescent="0.3">
      <c r="A4180" t="s">
        <v>51</v>
      </c>
      <c r="B4180" t="s">
        <v>1</v>
      </c>
      <c r="C4180" t="s">
        <v>386</v>
      </c>
      <c r="D4180">
        <f>100*data!D4180/data!$V4180</f>
        <v>5.6263269639065818</v>
      </c>
      <c r="E4180">
        <f>100*data!E4180/data!$V4180</f>
        <v>0.53078556263269638</v>
      </c>
      <c r="F4180">
        <f>100*data!F4180/data!$V4180</f>
        <v>7.1125265392781314</v>
      </c>
      <c r="G4180">
        <f>100*data!G4180/data!$V4180</f>
        <v>13.800424628450106</v>
      </c>
      <c r="H4180">
        <f>100*data!H4180/data!$V4180</f>
        <v>2.8662420382165603</v>
      </c>
      <c r="I4180">
        <f>100*data!I4180/data!$V4180</f>
        <v>2.4416135881104033</v>
      </c>
      <c r="J4180">
        <f>100*data!J4180/data!$V4180</f>
        <v>7.9617834394904454</v>
      </c>
      <c r="K4180">
        <f>100*data!K4180/data!$V4180</f>
        <v>2.9723991507430996</v>
      </c>
      <c r="L4180">
        <f>100*data!L4180/data!$V4180</f>
        <v>12.632696390658174</v>
      </c>
      <c r="M4180">
        <f>100*data!M4180/data!$V4180</f>
        <v>4.3524416135881108</v>
      </c>
      <c r="N4180">
        <f>100*data!N4180/data!$V4180</f>
        <v>1.167728237791932</v>
      </c>
      <c r="O4180">
        <f>100*data!O4180/data!$V4180</f>
        <v>3.7154989384288748</v>
      </c>
      <c r="P4180">
        <f>100*data!P4180/data!$V4180</f>
        <v>11.783439490445859</v>
      </c>
      <c r="Q4180">
        <f>100*data!Q4180/data!$V4180</f>
        <v>8.4925690021231421</v>
      </c>
      <c r="R4180">
        <f>100*data!R4180/data!$V4180</f>
        <v>0.53078556263269638</v>
      </c>
      <c r="S4180">
        <f>100*data!S4180/data!$V4180</f>
        <v>2.2292993630573248</v>
      </c>
      <c r="T4180">
        <f>100*data!T4180/data!$V4180</f>
        <v>3.9278131634819533</v>
      </c>
      <c r="U4180">
        <f>100*data!U4180/data!$V4180</f>
        <v>7.8556263269639066</v>
      </c>
      <c r="V4180">
        <f t="shared" si="55"/>
        <v>100.00000000000001</v>
      </c>
    </row>
    <row r="4181" spans="1:22" x14ac:dyDescent="0.3">
      <c r="A4181" t="s">
        <v>62</v>
      </c>
      <c r="B4181" t="s">
        <v>1</v>
      </c>
      <c r="C4181" t="s">
        <v>384</v>
      </c>
      <c r="D4181">
        <f>100*data!D4181/data!$V4181</f>
        <v>0.83518930957683746</v>
      </c>
      <c r="E4181">
        <f>100*data!E4181/data!$V4181</f>
        <v>0.61247216035634744</v>
      </c>
      <c r="F4181">
        <f>100*data!F4181/data!$V4181</f>
        <v>5.0668151447661467</v>
      </c>
      <c r="G4181">
        <f>100*data!G4181/data!$V4181</f>
        <v>23.886414253897549</v>
      </c>
      <c r="H4181">
        <f>100*data!H4181/data!$V4181</f>
        <v>3.1180400890868598</v>
      </c>
      <c r="I4181">
        <f>100*data!I4181/data!$V4181</f>
        <v>3.4521158129175946</v>
      </c>
      <c r="J4181">
        <f>100*data!J4181/data!$V4181</f>
        <v>7.3496659242761693</v>
      </c>
      <c r="K4181">
        <f>100*data!K4181/data!$V4181</f>
        <v>7.4610244988864141</v>
      </c>
      <c r="L4181">
        <f>100*data!L4181/data!$V4181</f>
        <v>5.846325167037862</v>
      </c>
      <c r="M4181">
        <f>100*data!M4181/data!$V4181</f>
        <v>5.5679287305122491</v>
      </c>
      <c r="N4181">
        <f>100*data!N4181/data!$V4181</f>
        <v>1.2249443207126949</v>
      </c>
      <c r="O4181">
        <f>100*data!O4181/data!$V4181</f>
        <v>2.8953229398663698</v>
      </c>
      <c r="P4181">
        <f>100*data!P4181/data!$V4181</f>
        <v>12.583518930957684</v>
      </c>
      <c r="Q4181">
        <f>100*data!Q4181/data!$V4181</f>
        <v>8.2405345211581285</v>
      </c>
      <c r="R4181">
        <f>100*data!R4181/data!$V4181</f>
        <v>0.16703786191536749</v>
      </c>
      <c r="S4181">
        <f>100*data!S4181/data!$V4181</f>
        <v>1.9487750556792873</v>
      </c>
      <c r="T4181">
        <f>100*data!T4181/data!$V4181</f>
        <v>4.3986636971046771</v>
      </c>
      <c r="U4181">
        <f>100*data!U4181/data!$V4181</f>
        <v>5.3452115812917596</v>
      </c>
      <c r="V4181">
        <f t="shared" si="55"/>
        <v>100.00000000000001</v>
      </c>
    </row>
    <row r="4182" spans="1:22" x14ac:dyDescent="0.3">
      <c r="A4182" t="s">
        <v>67</v>
      </c>
      <c r="B4182" t="s">
        <v>1</v>
      </c>
      <c r="C4182" t="s">
        <v>384</v>
      </c>
      <c r="D4182">
        <f>100*data!D4182/data!$V4182</f>
        <v>1.1444356748224151</v>
      </c>
      <c r="E4182">
        <f>100*data!E4182/data!$V4182</f>
        <v>0.43409629044988163</v>
      </c>
      <c r="F4182">
        <f>100*data!F4182/data!$V4182</f>
        <v>4.3014996053670087</v>
      </c>
      <c r="G4182">
        <f>100*data!G4182/data!$V4182</f>
        <v>10.931333859510655</v>
      </c>
      <c r="H4182">
        <f>100*data!H4182/data!$V4182</f>
        <v>2.9597474348855566</v>
      </c>
      <c r="I4182">
        <f>100*data!I4182/data!$V4182</f>
        <v>4.3409629044988165</v>
      </c>
      <c r="J4182">
        <f>100*data!J4182/data!$V4182</f>
        <v>6.6692975532754541</v>
      </c>
      <c r="K4182">
        <f>100*data!K4182/data!$V4182</f>
        <v>6.1562746645619573</v>
      </c>
      <c r="L4182">
        <f>100*data!L4182/data!$V4182</f>
        <v>4.6566692975532753</v>
      </c>
      <c r="M4182">
        <f>100*data!M4182/data!$V4182</f>
        <v>14.83820047355959</v>
      </c>
      <c r="N4182">
        <f>100*data!N4182/data!$V4182</f>
        <v>2.2888713496448303</v>
      </c>
      <c r="O4182">
        <f>100*data!O4182/data!$V4182</f>
        <v>3.8279400157853196</v>
      </c>
      <c r="P4182">
        <f>100*data!P4182/data!$V4182</f>
        <v>16.53512233622731</v>
      </c>
      <c r="Q4182">
        <f>100*data!Q4182/data!$V4182</f>
        <v>8.9581689029202849</v>
      </c>
      <c r="R4182">
        <f>100*data!R4182/data!$V4182</f>
        <v>0.35516969218626676</v>
      </c>
      <c r="S4182">
        <f>100*data!S4182/data!$V4182</f>
        <v>1.8942383583267561</v>
      </c>
      <c r="T4182">
        <f>100*data!T4182/data!$V4182</f>
        <v>3.867403314917127</v>
      </c>
      <c r="U4182">
        <f>100*data!U4182/data!$V4182</f>
        <v>5.8405682715074985</v>
      </c>
      <c r="V4182">
        <f t="shared" si="55"/>
        <v>100</v>
      </c>
    </row>
    <row r="4183" spans="1:22" x14ac:dyDescent="0.3">
      <c r="A4183" t="s">
        <v>86</v>
      </c>
      <c r="B4183" t="s">
        <v>1</v>
      </c>
      <c r="C4183" t="s">
        <v>384</v>
      </c>
      <c r="D4183">
        <f>100*data!D4183/data!$V4183</f>
        <v>0.24291497975708501</v>
      </c>
      <c r="E4183">
        <f>100*data!E4183/data!$V4183</f>
        <v>0.48582995951417002</v>
      </c>
      <c r="F4183">
        <f>100*data!F4183/data!$V4183</f>
        <v>5.1012145748987852</v>
      </c>
      <c r="G4183">
        <f>100*data!G4183/data!$V4183</f>
        <v>20.242914979757085</v>
      </c>
      <c r="H4183">
        <f>100*data!H4183/data!$V4183</f>
        <v>3.4817813765182186</v>
      </c>
      <c r="I4183">
        <f>100*data!I4183/data!$V4183</f>
        <v>2.7530364372469633</v>
      </c>
      <c r="J4183">
        <f>100*data!J4183/data!$V4183</f>
        <v>8.9068825910931171</v>
      </c>
      <c r="K4183">
        <f>100*data!K4183/data!$V4183</f>
        <v>4.6963562753036436</v>
      </c>
      <c r="L4183">
        <f>100*data!L4183/data!$V4183</f>
        <v>9.473684210526315</v>
      </c>
      <c r="M4183">
        <f>100*data!M4183/data!$V4183</f>
        <v>6.4777327935222671</v>
      </c>
      <c r="N4183">
        <f>100*data!N4183/data!$V4183</f>
        <v>1.214574898785425</v>
      </c>
      <c r="O4183">
        <f>100*data!O4183/data!$V4183</f>
        <v>3.8866396761133601</v>
      </c>
      <c r="P4183">
        <f>100*data!P4183/data!$V4183</f>
        <v>12.226720647773279</v>
      </c>
      <c r="Q4183">
        <f>100*data!Q4183/data!$V4183</f>
        <v>8.0161943319838063</v>
      </c>
      <c r="R4183">
        <f>100*data!R4183/data!$V4183</f>
        <v>0</v>
      </c>
      <c r="S4183">
        <f>100*data!S4183/data!$V4183</f>
        <v>1.6194331983805668</v>
      </c>
      <c r="T4183">
        <f>100*data!T4183/data!$V4183</f>
        <v>4.048582995951417</v>
      </c>
      <c r="U4183">
        <f>100*data!U4183/data!$V4183</f>
        <v>7.1255060728744937</v>
      </c>
      <c r="V4183">
        <f t="shared" si="55"/>
        <v>100</v>
      </c>
    </row>
    <row r="4184" spans="1:22" x14ac:dyDescent="0.3">
      <c r="A4184" t="s">
        <v>88</v>
      </c>
      <c r="B4184" t="s">
        <v>1</v>
      </c>
      <c r="C4184" t="s">
        <v>384</v>
      </c>
      <c r="D4184">
        <f>100*data!D4184/data!$V4184</f>
        <v>0.14858841010401189</v>
      </c>
      <c r="E4184">
        <f>100*data!E4184/data!$V4184</f>
        <v>0.29717682020802377</v>
      </c>
      <c r="F4184">
        <f>100*data!F4184/data!$V4184</f>
        <v>3.1946508172362558</v>
      </c>
      <c r="G4184">
        <f>100*data!G4184/data!$V4184</f>
        <v>9.8068350668647852</v>
      </c>
      <c r="H4184">
        <f>100*data!H4184/data!$V4184</f>
        <v>2.6745913818722138</v>
      </c>
      <c r="I4184">
        <f>100*data!I4184/data!$V4184</f>
        <v>3.2689450222882614</v>
      </c>
      <c r="J4184">
        <f>100*data!J4184/data!$V4184</f>
        <v>7.2065378900445767</v>
      </c>
      <c r="K4184">
        <f>100*data!K4184/data!$V4184</f>
        <v>5.4234769687964342</v>
      </c>
      <c r="L4184">
        <f>100*data!L4184/data!$V4184</f>
        <v>5.052005943536404</v>
      </c>
      <c r="M4184">
        <f>100*data!M4184/data!$V4184</f>
        <v>18.12778603268945</v>
      </c>
      <c r="N4184">
        <f>100*data!N4184/data!$V4184</f>
        <v>2.1545319465081723</v>
      </c>
      <c r="O4184">
        <f>100*data!O4184/data!$V4184</f>
        <v>3.2689450222882614</v>
      </c>
      <c r="P4184">
        <f>100*data!P4184/data!$V4184</f>
        <v>16.270430906389301</v>
      </c>
      <c r="Q4184">
        <f>100*data!Q4184/data!$V4184</f>
        <v>9.5096582466567607</v>
      </c>
      <c r="R4184">
        <f>100*data!R4184/data!$V4184</f>
        <v>7.4294205052005943E-2</v>
      </c>
      <c r="S4184">
        <f>100*data!S4184/data!$V4184</f>
        <v>1.7830609212481427</v>
      </c>
      <c r="T4184">
        <f>100*data!T4184/data!$V4184</f>
        <v>4.4576523031203568</v>
      </c>
      <c r="U4184">
        <f>100*data!U4184/data!$V4184</f>
        <v>7.2808320950965824</v>
      </c>
      <c r="V4184">
        <f t="shared" si="55"/>
        <v>100</v>
      </c>
    </row>
    <row r="4185" spans="1:22" x14ac:dyDescent="0.3">
      <c r="A4185" t="s">
        <v>97</v>
      </c>
      <c r="B4185" t="s">
        <v>1</v>
      </c>
      <c r="C4185" t="s">
        <v>384</v>
      </c>
      <c r="D4185">
        <f>100*data!D4185/data!$V4185</f>
        <v>0.22813688212927757</v>
      </c>
      <c r="E4185">
        <f>100*data!E4185/data!$V4185</f>
        <v>0.38022813688212925</v>
      </c>
      <c r="F4185">
        <f>100*data!F4185/data!$V4185</f>
        <v>3.8783269961977185</v>
      </c>
      <c r="G4185">
        <f>100*data!G4185/data!$V4185</f>
        <v>11.02661596958175</v>
      </c>
      <c r="H4185">
        <f>100*data!H4185/data!$V4185</f>
        <v>3.2699619771863118</v>
      </c>
      <c r="I4185">
        <f>100*data!I4185/data!$V4185</f>
        <v>5.0950570342205319</v>
      </c>
      <c r="J4185">
        <f>100*data!J4185/data!$V4185</f>
        <v>9.2015209125475277</v>
      </c>
      <c r="K4185">
        <f>100*data!K4185/data!$V4185</f>
        <v>13.003802281368822</v>
      </c>
      <c r="L4185">
        <f>100*data!L4185/data!$V4185</f>
        <v>4.1064638783269958</v>
      </c>
      <c r="M4185">
        <f>100*data!M4185/data!$V4185</f>
        <v>15.741444866920151</v>
      </c>
      <c r="N4185">
        <f>100*data!N4185/data!$V4185</f>
        <v>1.2927756653992395</v>
      </c>
      <c r="O4185">
        <f>100*data!O4185/data!$V4185</f>
        <v>2.9657794676806084</v>
      </c>
      <c r="P4185">
        <f>100*data!P4185/data!$V4185</f>
        <v>11.939163498098859</v>
      </c>
      <c r="Q4185">
        <f>100*data!Q4185/data!$V4185</f>
        <v>8.8212927756654</v>
      </c>
      <c r="R4185">
        <f>100*data!R4185/data!$V4185</f>
        <v>7.6045627376425853E-2</v>
      </c>
      <c r="S4185">
        <f>100*data!S4185/data!$V4185</f>
        <v>1.520912547528517</v>
      </c>
      <c r="T4185">
        <f>100*data!T4185/data!$V4185</f>
        <v>3.4220532319391634</v>
      </c>
      <c r="U4185">
        <f>100*data!U4185/data!$V4185</f>
        <v>4.0304182509505706</v>
      </c>
      <c r="V4185">
        <f t="shared" si="55"/>
        <v>99.999999999999986</v>
      </c>
    </row>
    <row r="4186" spans="1:22" x14ac:dyDescent="0.3">
      <c r="A4186" t="s">
        <v>101</v>
      </c>
      <c r="B4186" t="s">
        <v>1</v>
      </c>
      <c r="C4186" t="s">
        <v>384</v>
      </c>
      <c r="D4186">
        <f>100*data!D4186/data!$V4186</f>
        <v>0.25348542458808621</v>
      </c>
      <c r="E4186">
        <f>100*data!E4186/data!$V4186</f>
        <v>0.57034220532319391</v>
      </c>
      <c r="F4186">
        <f>100*data!F4186/data!$V4186</f>
        <v>4.6894803548795947</v>
      </c>
      <c r="G4186">
        <f>100*data!G4186/data!$V4186</f>
        <v>14.385297845373891</v>
      </c>
      <c r="H4186">
        <f>100*data!H4186/data!$V4186</f>
        <v>2.9784537389100127</v>
      </c>
      <c r="I4186">
        <f>100*data!I4186/data!$V4186</f>
        <v>2.788339670468948</v>
      </c>
      <c r="J4186">
        <f>100*data!J4186/data!$V4186</f>
        <v>15.462610899873257</v>
      </c>
      <c r="K4186">
        <f>100*data!K4186/data!$V4186</f>
        <v>11.153358681875792</v>
      </c>
      <c r="L4186">
        <f>100*data!L4186/data!$V4186</f>
        <v>6.7807351077313056</v>
      </c>
      <c r="M4186">
        <f>100*data!M4186/data!$V4186</f>
        <v>5.1964512040557667</v>
      </c>
      <c r="N4186">
        <f>100*data!N4186/data!$V4186</f>
        <v>1.4575411913814955</v>
      </c>
      <c r="O4186">
        <f>100*data!O4186/data!$V4186</f>
        <v>2.9784537389100127</v>
      </c>
      <c r="P4186">
        <f>100*data!P4186/data!$V4186</f>
        <v>12.040557667934094</v>
      </c>
      <c r="Q4186">
        <f>100*data!Q4186/data!$V4186</f>
        <v>7.2877059569074776</v>
      </c>
      <c r="R4186">
        <f>100*data!R4186/data!$V4186</f>
        <v>0</v>
      </c>
      <c r="S4186">
        <f>100*data!S4186/data!$V4186</f>
        <v>1.7110266159695817</v>
      </c>
      <c r="T4186">
        <f>100*data!T4186/data!$V4186</f>
        <v>4.6894803548795947</v>
      </c>
      <c r="U4186">
        <f>100*data!U4186/data!$V4186</f>
        <v>5.5766793409378961</v>
      </c>
      <c r="V4186">
        <f t="shared" si="55"/>
        <v>100</v>
      </c>
    </row>
    <row r="4187" spans="1:22" x14ac:dyDescent="0.3">
      <c r="A4187" t="s">
        <v>120</v>
      </c>
      <c r="B4187" t="s">
        <v>1</v>
      </c>
      <c r="C4187" t="s">
        <v>382</v>
      </c>
      <c r="D4187">
        <f>100*data!D4187/data!$V4187</f>
        <v>3.7214885954381751</v>
      </c>
      <c r="E4187">
        <f>100*data!E4187/data!$V4187</f>
        <v>0.72028811524609848</v>
      </c>
      <c r="F4187">
        <f>100*data!F4187/data!$V4187</f>
        <v>4.441776710684274</v>
      </c>
      <c r="G4187">
        <f>100*data!G4187/data!$V4187</f>
        <v>13.085234093637455</v>
      </c>
      <c r="H4187">
        <f>100*data!H4187/data!$V4187</f>
        <v>3.1212484993997598</v>
      </c>
      <c r="I4187">
        <f>100*data!I4187/data!$V4187</f>
        <v>4.3217286914765909</v>
      </c>
      <c r="J4187">
        <f>100*data!J4187/data!$V4187</f>
        <v>4.8619447779111642</v>
      </c>
      <c r="K4187">
        <f>100*data!K4187/data!$V4187</f>
        <v>3.1212484993997598</v>
      </c>
      <c r="L4187">
        <f>100*data!L4187/data!$V4187</f>
        <v>3.7815126050420167</v>
      </c>
      <c r="M4187">
        <f>100*data!M4187/data!$V4187</f>
        <v>11.524609843937576</v>
      </c>
      <c r="N4187">
        <f>100*data!N4187/data!$V4187</f>
        <v>2.1008403361344539</v>
      </c>
      <c r="O4187">
        <f>100*data!O4187/data!$V4187</f>
        <v>3.9015606242496998</v>
      </c>
      <c r="P4187">
        <f>100*data!P4187/data!$V4187</f>
        <v>19.987995198079233</v>
      </c>
      <c r="Q4187">
        <f>100*data!Q4187/data!$V4187</f>
        <v>8.6434573829531818</v>
      </c>
      <c r="R4187">
        <f>100*data!R4187/data!$V4187</f>
        <v>0.54021608643457386</v>
      </c>
      <c r="S4187">
        <f>100*data!S4187/data!$V4187</f>
        <v>1.8007202881152462</v>
      </c>
      <c r="T4187">
        <f>100*data!T4187/data!$V4187</f>
        <v>2.581032412965186</v>
      </c>
      <c r="U4187">
        <f>100*data!U4187/data!$V4187</f>
        <v>7.7430972388955581</v>
      </c>
      <c r="V4187">
        <f t="shared" ref="V4187:V4250" si="56">SUM(D4187:U4187)</f>
        <v>100</v>
      </c>
    </row>
    <row r="4188" spans="1:22" x14ac:dyDescent="0.3">
      <c r="A4188" t="s">
        <v>124</v>
      </c>
      <c r="B4188" t="s">
        <v>1</v>
      </c>
      <c r="C4188" t="s">
        <v>384</v>
      </c>
      <c r="D4188">
        <f>100*data!D4188/data!$V4188</f>
        <v>0.85333333333333339</v>
      </c>
      <c r="E4188">
        <f>100*data!E4188/data!$V4188</f>
        <v>0.48</v>
      </c>
      <c r="F4188">
        <f>100*data!F4188/data!$V4188</f>
        <v>3.5733333333333333</v>
      </c>
      <c r="G4188">
        <f>100*data!G4188/data!$V4188</f>
        <v>9.6533333333333342</v>
      </c>
      <c r="H4188">
        <f>100*data!H4188/data!$V4188</f>
        <v>2.08</v>
      </c>
      <c r="I4188">
        <f>100*data!I4188/data!$V4188</f>
        <v>4.2666666666666666</v>
      </c>
      <c r="J4188">
        <f>100*data!J4188/data!$V4188</f>
        <v>6.56</v>
      </c>
      <c r="K4188">
        <f>100*data!K4188/data!$V4188</f>
        <v>2.6666666666666665</v>
      </c>
      <c r="L4188">
        <f>100*data!L4188/data!$V4188</f>
        <v>4.3733333333333331</v>
      </c>
      <c r="M4188">
        <f>100*data!M4188/data!$V4188</f>
        <v>12.8</v>
      </c>
      <c r="N4188">
        <f>100*data!N4188/data!$V4188</f>
        <v>2.0266666666666668</v>
      </c>
      <c r="O4188">
        <f>100*data!O4188/data!$V4188</f>
        <v>4.1066666666666665</v>
      </c>
      <c r="P4188">
        <f>100*data!P4188/data!$V4188</f>
        <v>23.626666666666665</v>
      </c>
      <c r="Q4188">
        <f>100*data!Q4188/data!$V4188</f>
        <v>9.8666666666666671</v>
      </c>
      <c r="R4188">
        <f>100*data!R4188/data!$V4188</f>
        <v>0.16</v>
      </c>
      <c r="S4188">
        <f>100*data!S4188/data!$V4188</f>
        <v>2.08</v>
      </c>
      <c r="T4188">
        <f>100*data!T4188/data!$V4188</f>
        <v>4.0533333333333337</v>
      </c>
      <c r="U4188">
        <f>100*data!U4188/data!$V4188</f>
        <v>6.7733333333333334</v>
      </c>
      <c r="V4188">
        <f t="shared" si="56"/>
        <v>100</v>
      </c>
    </row>
    <row r="4189" spans="1:22" x14ac:dyDescent="0.3">
      <c r="A4189" t="s">
        <v>126</v>
      </c>
      <c r="B4189" t="s">
        <v>1</v>
      </c>
      <c r="C4189" t="s">
        <v>384</v>
      </c>
      <c r="D4189">
        <f>100*data!D4189/data!$V4189</f>
        <v>1.0459035444509006</v>
      </c>
      <c r="E4189">
        <f>100*data!E4189/data!$V4189</f>
        <v>0.75537478210342823</v>
      </c>
      <c r="F4189">
        <f>100*data!F4189/data!$V4189</f>
        <v>3.8349796629866355</v>
      </c>
      <c r="G4189">
        <f>100*data!G4189/data!$V4189</f>
        <v>11.969785008715863</v>
      </c>
      <c r="H4189">
        <f>100*data!H4189/data!$V4189</f>
        <v>2.3823358512492736</v>
      </c>
      <c r="I4189">
        <f>100*data!I4189/data!$V4189</f>
        <v>3.6025566531086577</v>
      </c>
      <c r="J4189">
        <f>100*data!J4189/data!$V4189</f>
        <v>4.8808832074375363</v>
      </c>
      <c r="K4189">
        <f>100*data!K4189/data!$V4189</f>
        <v>2.4985473561882627</v>
      </c>
      <c r="L4189">
        <f>100*data!L4189/data!$V4189</f>
        <v>2.672864613596746</v>
      </c>
      <c r="M4189">
        <f>100*data!M4189/data!$V4189</f>
        <v>20.220801859384078</v>
      </c>
      <c r="N4189">
        <f>100*data!N4189/data!$V4189</f>
        <v>1.8012783265543288</v>
      </c>
      <c r="O4189">
        <f>100*data!O4189/data!$V4189</f>
        <v>2.7890761185357351</v>
      </c>
      <c r="P4189">
        <f>100*data!P4189/data!$V4189</f>
        <v>21.615339918651948</v>
      </c>
      <c r="Q4189">
        <f>100*data!Q4189/data!$V4189</f>
        <v>9.6455549099360844</v>
      </c>
      <c r="R4189">
        <f>100*data!R4189/data!$V4189</f>
        <v>0.17431725740848344</v>
      </c>
      <c r="S4189">
        <f>100*data!S4189/data!$V4189</f>
        <v>1.5107495642068565</v>
      </c>
      <c r="T4189">
        <f>100*data!T4189/data!$V4189</f>
        <v>3.1377106333527021</v>
      </c>
      <c r="U4189">
        <f>100*data!U4189/data!$V4189</f>
        <v>5.4619407321324811</v>
      </c>
      <c r="V4189">
        <f t="shared" si="56"/>
        <v>100</v>
      </c>
    </row>
    <row r="4190" spans="1:22" x14ac:dyDescent="0.3">
      <c r="A4190" t="s">
        <v>134</v>
      </c>
      <c r="B4190" t="s">
        <v>1</v>
      </c>
      <c r="C4190" t="s">
        <v>382</v>
      </c>
      <c r="D4190">
        <f>100*data!D4190/data!$V4190</f>
        <v>3.269537480063796</v>
      </c>
      <c r="E4190">
        <f>100*data!E4190/data!$V4190</f>
        <v>0.39872408293460926</v>
      </c>
      <c r="F4190">
        <f>100*data!F4190/data!$V4190</f>
        <v>4.5135566188197771</v>
      </c>
      <c r="G4190">
        <f>100*data!G4190/data!$V4190</f>
        <v>13.732057416267942</v>
      </c>
      <c r="H4190">
        <f>100*data!H4190/data!$V4190</f>
        <v>2.9505582137161084</v>
      </c>
      <c r="I4190">
        <f>100*data!I4190/data!$V4190</f>
        <v>3.8755980861244019</v>
      </c>
      <c r="J4190">
        <f>100*data!J4190/data!$V4190</f>
        <v>6.2041467304625195</v>
      </c>
      <c r="K4190">
        <f>100*data!K4190/data!$V4190</f>
        <v>3.4768740031897925</v>
      </c>
      <c r="L4190">
        <f>100*data!L4190/data!$V4190</f>
        <v>3.6204146730462519</v>
      </c>
      <c r="M4190">
        <f>100*data!M4190/data!$V4190</f>
        <v>10.813397129186603</v>
      </c>
      <c r="N4190">
        <f>100*data!N4190/data!$V4190</f>
        <v>1.7065390749601277</v>
      </c>
      <c r="O4190">
        <f>100*data!O4190/data!$V4190</f>
        <v>4.1786283891547047</v>
      </c>
      <c r="P4190">
        <f>100*data!P4190/data!$V4190</f>
        <v>20.11164274322169</v>
      </c>
      <c r="Q4190">
        <f>100*data!Q4190/data!$V4190</f>
        <v>8.8995215311004792</v>
      </c>
      <c r="R4190">
        <f>100*data!R4190/data!$V4190</f>
        <v>0.39872408293460926</v>
      </c>
      <c r="S4190">
        <f>100*data!S4190/data!$V4190</f>
        <v>1.8022328548644337</v>
      </c>
      <c r="T4190">
        <f>100*data!T4190/data!$V4190</f>
        <v>3.5247208931419456</v>
      </c>
      <c r="U4190">
        <f>100*data!U4190/data!$V4190</f>
        <v>6.5231259968102071</v>
      </c>
      <c r="V4190">
        <f t="shared" si="56"/>
        <v>99.999999999999986</v>
      </c>
    </row>
    <row r="4191" spans="1:22" x14ac:dyDescent="0.3">
      <c r="A4191" t="s">
        <v>36</v>
      </c>
      <c r="B4191" t="s">
        <v>270</v>
      </c>
      <c r="C4191" t="s">
        <v>382</v>
      </c>
      <c r="D4191">
        <f>100*data!D4191/data!$V4191</f>
        <v>5.669325285621901</v>
      </c>
      <c r="E4191">
        <f>100*data!E4191/data!$V4191</f>
        <v>0.51735287777538264</v>
      </c>
      <c r="F4191">
        <f>100*data!F4191/data!$V4191</f>
        <v>5.4968743263634403</v>
      </c>
      <c r="G4191">
        <f>100*data!G4191/data!$V4191</f>
        <v>16.512179348997631</v>
      </c>
      <c r="H4191">
        <f>100*data!H4191/data!$V4191</f>
        <v>3.2334554860961413</v>
      </c>
      <c r="I4191">
        <f>100*data!I4191/data!$V4191</f>
        <v>3.3412373356326794</v>
      </c>
      <c r="J4191">
        <f>100*data!J4191/data!$V4191</f>
        <v>7.5662858374649709</v>
      </c>
      <c r="K4191">
        <f>100*data!K4191/data!$V4191</f>
        <v>2.1771933606380687</v>
      </c>
      <c r="L4191">
        <f>100*data!L4191/data!$V4191</f>
        <v>6.531580081914206</v>
      </c>
      <c r="M4191">
        <f>100*data!M4191/data!$V4191</f>
        <v>6.4453546022849748</v>
      </c>
      <c r="N4191">
        <f>100*data!N4191/data!$V4191</f>
        <v>1.5305022634188403</v>
      </c>
      <c r="O4191">
        <f>100*data!O4191/data!$V4191</f>
        <v>3.5568010347057557</v>
      </c>
      <c r="P4191">
        <f>100*data!P4191/data!$V4191</f>
        <v>15.563699073076094</v>
      </c>
      <c r="Q4191">
        <f>100*data!Q4191/data!$V4191</f>
        <v>8.6225479629230435</v>
      </c>
      <c r="R4191">
        <f>100*data!R4191/data!$V4191</f>
        <v>0.36645828842422934</v>
      </c>
      <c r="S4191">
        <f>100*data!S4191/data!$V4191</f>
        <v>1.8754041819357621</v>
      </c>
      <c r="T4191">
        <f>100*data!T4191/data!$V4191</f>
        <v>3.9017029532226775</v>
      </c>
      <c r="U4191">
        <f>100*data!U4191/data!$V4191</f>
        <v>7.0920456995042036</v>
      </c>
      <c r="V4191">
        <f t="shared" si="56"/>
        <v>100</v>
      </c>
    </row>
    <row r="4192" spans="1:22" x14ac:dyDescent="0.3">
      <c r="A4192" t="s">
        <v>237</v>
      </c>
      <c r="B4192" t="s">
        <v>270</v>
      </c>
      <c r="C4192" t="s">
        <v>382</v>
      </c>
      <c r="D4192">
        <f>100*data!D4192/data!$V4192</f>
        <v>3.139795664091702</v>
      </c>
      <c r="E4192">
        <f>100*data!E4192/data!$V4192</f>
        <v>0.40701054904892431</v>
      </c>
      <c r="F4192">
        <f>100*data!F4192/data!$V4192</f>
        <v>5.4240385414070937</v>
      </c>
      <c r="G4192">
        <f>100*data!G4192/data!$V4192</f>
        <v>16.01461915441482</v>
      </c>
      <c r="H4192">
        <f>100*data!H4192/data!$V4192</f>
        <v>3.0401196112633939</v>
      </c>
      <c r="I4192">
        <f>100*data!I4192/data!$V4192</f>
        <v>3.4471301603123181</v>
      </c>
      <c r="J4192">
        <f>100*data!J4192/data!$V4192</f>
        <v>7.7747321206080242</v>
      </c>
      <c r="K4192">
        <f>100*data!K4192/data!$V4192</f>
        <v>3.6132569150261649</v>
      </c>
      <c r="L4192">
        <f>100*data!L4192/data!$V4192</f>
        <v>4.4438906885953982</v>
      </c>
      <c r="M4192">
        <f>100*data!M4192/data!$V4192</f>
        <v>8.5970595564415646</v>
      </c>
      <c r="N4192">
        <f>100*data!N4192/data!$V4192</f>
        <v>1.9519893678876983</v>
      </c>
      <c r="O4192">
        <f>100*data!O4192/data!$V4192</f>
        <v>3.7129329678544729</v>
      </c>
      <c r="P4192">
        <f>100*data!P4192/data!$V4192</f>
        <v>17.916770495888361</v>
      </c>
      <c r="Q4192">
        <f>100*data!Q4192/data!$V4192</f>
        <v>8.5638342054987948</v>
      </c>
      <c r="R4192">
        <f>100*data!R4192/data!$V4192</f>
        <v>0.33225350942769333</v>
      </c>
      <c r="S4192">
        <f>100*data!S4192/data!$V4192</f>
        <v>1.794168950909544</v>
      </c>
      <c r="T4192">
        <f>100*data!T4192/data!$V4192</f>
        <v>3.6714012791760111</v>
      </c>
      <c r="U4192">
        <f>100*data!U4192/data!$V4192</f>
        <v>6.1549962621480185</v>
      </c>
      <c r="V4192">
        <f t="shared" si="56"/>
        <v>99.999999999999986</v>
      </c>
    </row>
    <row r="4193" spans="1:22" x14ac:dyDescent="0.3">
      <c r="A4193" t="s">
        <v>334</v>
      </c>
      <c r="B4193" t="s">
        <v>270</v>
      </c>
      <c r="C4193" t="s">
        <v>382</v>
      </c>
      <c r="D4193">
        <f>100*data!D4193/data!$V4193</f>
        <v>3.2574538208017167</v>
      </c>
      <c r="E4193">
        <f>100*data!E4193/data!$V4193</f>
        <v>0.55185100022993794</v>
      </c>
      <c r="F4193">
        <f>100*data!F4193/data!$V4193</f>
        <v>4.8133670575611252</v>
      </c>
      <c r="G4193">
        <f>100*data!G4193/data!$V4193</f>
        <v>17.835517743542578</v>
      </c>
      <c r="H4193">
        <f>100*data!H4193/data!$V4193</f>
        <v>2.9815283206867478</v>
      </c>
      <c r="I4193">
        <f>100*data!I4193/data!$V4193</f>
        <v>3.916609182187476</v>
      </c>
      <c r="J4193">
        <f>100*data!J4193/data!$V4193</f>
        <v>7.0207710584808769</v>
      </c>
      <c r="K4193">
        <f>100*data!K4193/data!$V4193</f>
        <v>4.7060626964053043</v>
      </c>
      <c r="L4193">
        <f>100*data!L4193/data!$V4193</f>
        <v>6.0780255997547332</v>
      </c>
      <c r="M4193">
        <f>100*data!M4193/data!$V4193</f>
        <v>6.5072430443780176</v>
      </c>
      <c r="N4193">
        <f>100*data!N4193/data!$V4193</f>
        <v>2.1767456120180886</v>
      </c>
      <c r="O4193">
        <f>100*data!O4193/data!$V4193</f>
        <v>3.4873917375641912</v>
      </c>
      <c r="P4193">
        <f>100*data!P4193/data!$V4193</f>
        <v>15.881045451061548</v>
      </c>
      <c r="Q4193">
        <f>100*data!Q4193/data!$V4193</f>
        <v>9.005901739863571</v>
      </c>
      <c r="R4193">
        <f>100*data!R4193/data!$V4193</f>
        <v>0.40622365294703761</v>
      </c>
      <c r="S4193">
        <f>100*data!S4193/data!$V4193</f>
        <v>1.7475281673948033</v>
      </c>
      <c r="T4193">
        <f>100*data!T4193/data!$V4193</f>
        <v>3.7939756265808233</v>
      </c>
      <c r="U4193">
        <f>100*data!U4193/data!$V4193</f>
        <v>5.832758488541427</v>
      </c>
      <c r="V4193">
        <f t="shared" si="56"/>
        <v>100</v>
      </c>
    </row>
    <row r="4194" spans="1:22" x14ac:dyDescent="0.3">
      <c r="A4194" t="s">
        <v>39</v>
      </c>
      <c r="B4194" t="s">
        <v>270</v>
      </c>
      <c r="C4194" t="s">
        <v>386</v>
      </c>
      <c r="D4194">
        <f>100*data!D4194/data!$V4194</f>
        <v>4.7811238745731135</v>
      </c>
      <c r="E4194">
        <f>100*data!E4194/data!$V4194</f>
        <v>0.40360136603539276</v>
      </c>
      <c r="F4194">
        <f>100*data!F4194/data!$V4194</f>
        <v>4.4706612853151197</v>
      </c>
      <c r="G4194">
        <f>100*data!G4194/data!$V4194</f>
        <v>12.402980440856878</v>
      </c>
      <c r="H4194">
        <f>100*data!H4194/data!$V4194</f>
        <v>2.7010245265445514</v>
      </c>
      <c r="I4194">
        <f>100*data!I4194/data!$V4194</f>
        <v>3.3219497050605402</v>
      </c>
      <c r="J4194">
        <f>100*data!J4194/data!$V4194</f>
        <v>6.5197143744178829</v>
      </c>
      <c r="K4194">
        <f>100*data!K4194/data!$V4194</f>
        <v>3.4461347407637382</v>
      </c>
      <c r="L4194">
        <f>100*data!L4194/data!$V4194</f>
        <v>5.1536789816827069</v>
      </c>
      <c r="M4194">
        <f>100*data!M4194/data!$V4194</f>
        <v>8.8792300527786399</v>
      </c>
      <c r="N4194">
        <f>100*data!N4194/data!$V4194</f>
        <v>1.5988823346786711</v>
      </c>
      <c r="O4194">
        <f>100*data!O4194/data!$V4194</f>
        <v>3.9739211425023284</v>
      </c>
      <c r="P4194">
        <f>100*data!P4194/data!$V4194</f>
        <v>20.009313877677741</v>
      </c>
      <c r="Q4194">
        <f>100*data!Q4194/data!$V4194</f>
        <v>8.5066749456690474</v>
      </c>
      <c r="R4194">
        <f>100*data!R4194/data!$V4194</f>
        <v>0.65197143744178832</v>
      </c>
      <c r="S4194">
        <f>100*data!S4194/data!$V4194</f>
        <v>2.328469419434958</v>
      </c>
      <c r="T4194">
        <f>100*data!T4194/data!$V4194</f>
        <v>3.7565973300217324</v>
      </c>
      <c r="U4194">
        <f>100*data!U4194/data!$V4194</f>
        <v>7.0940701645451725</v>
      </c>
      <c r="V4194">
        <f t="shared" si="56"/>
        <v>99.999999999999986</v>
      </c>
    </row>
    <row r="4195" spans="1:22" x14ac:dyDescent="0.3">
      <c r="A4195" t="s">
        <v>261</v>
      </c>
      <c r="B4195" t="s">
        <v>270</v>
      </c>
      <c r="C4195" t="s">
        <v>384</v>
      </c>
      <c r="D4195">
        <f>100*data!D4195/data!$V4195</f>
        <v>1.2994172310600094</v>
      </c>
      <c r="E4195">
        <f>100*data!E4195/data!$V4195</f>
        <v>0.4173885651283667</v>
      </c>
      <c r="F4195">
        <f>100*data!F4195/data!$V4195</f>
        <v>3.3942353126476612</v>
      </c>
      <c r="G4195">
        <f>100*data!G4195/data!$V4195</f>
        <v>14.010080327610646</v>
      </c>
      <c r="H4195">
        <f>100*data!H4195/data!$V4195</f>
        <v>2.4492045991494722</v>
      </c>
      <c r="I4195">
        <f>100*data!I4195/data!$V4195</f>
        <v>3.4099858245392975</v>
      </c>
      <c r="J4195">
        <f>100*data!J4195/data!$V4195</f>
        <v>5.8749409355804065</v>
      </c>
      <c r="K4195">
        <f>100*data!K4195/data!$V4195</f>
        <v>2.8665931642778388</v>
      </c>
      <c r="L4195">
        <f>100*data!L4195/data!$V4195</f>
        <v>3.8982516931800282</v>
      </c>
      <c r="M4195">
        <f>100*data!M4195/data!$V4195</f>
        <v>10.891478973066624</v>
      </c>
      <c r="N4195">
        <f>100*data!N4195/data!$V4195</f>
        <v>3.2761064734603873</v>
      </c>
      <c r="O4195">
        <f>100*data!O4195/data!$V4195</f>
        <v>4.0636320680422111</v>
      </c>
      <c r="P4195">
        <f>100*data!P4195/data!$V4195</f>
        <v>22.027090880453613</v>
      </c>
      <c r="Q4195">
        <f>100*data!Q4195/data!$V4195</f>
        <v>9.9858245392975267</v>
      </c>
      <c r="R4195">
        <f>100*data!R4195/data!$V4195</f>
        <v>0.13387935107891005</v>
      </c>
      <c r="S4195">
        <f>100*data!S4195/data!$V4195</f>
        <v>1.8506851472672863</v>
      </c>
      <c r="T4195">
        <f>100*data!T4195/data!$V4195</f>
        <v>3.4336115923767521</v>
      </c>
      <c r="U4195">
        <f>100*data!U4195/data!$V4195</f>
        <v>6.7175933217829575</v>
      </c>
      <c r="V4195">
        <f t="shared" si="56"/>
        <v>99.999999999999986</v>
      </c>
    </row>
    <row r="4196" spans="1:22" x14ac:dyDescent="0.3">
      <c r="A4196" t="s">
        <v>337</v>
      </c>
      <c r="B4196" t="s">
        <v>270</v>
      </c>
      <c r="C4196" t="s">
        <v>384</v>
      </c>
      <c r="D4196">
        <f>100*data!D4196/data!$V4196</f>
        <v>3.3574103798822899</v>
      </c>
      <c r="E4196">
        <f>100*data!E4196/data!$V4196</f>
        <v>0.58855002675227397</v>
      </c>
      <c r="F4196">
        <f>100*data!F4196/data!$V4196</f>
        <v>5.3504547886570357</v>
      </c>
      <c r="G4196">
        <f>100*data!G4196/data!$V4196</f>
        <v>15.369181380417336</v>
      </c>
      <c r="H4196">
        <f>100*data!H4196/data!$V4196</f>
        <v>2.9159978598180847</v>
      </c>
      <c r="I4196">
        <f>100*data!I4196/data!$V4196</f>
        <v>3.7988228999464955</v>
      </c>
      <c r="J4196">
        <f>100*data!J4196/data!$V4196</f>
        <v>6.982343499197432</v>
      </c>
      <c r="K4196">
        <f>100*data!K4196/data!$V4196</f>
        <v>3.7453183520599249</v>
      </c>
      <c r="L4196">
        <f>100*data!L4196/data!$V4196</f>
        <v>5.3103263777421077</v>
      </c>
      <c r="M4196">
        <f>100*data!M4196/data!$V4196</f>
        <v>7.6110219368646339</v>
      </c>
      <c r="N4196">
        <f>100*data!N4196/data!$V4196</f>
        <v>1.9796682718031033</v>
      </c>
      <c r="O4196">
        <f>100*data!O4196/data!$V4196</f>
        <v>3.6383092562867843</v>
      </c>
      <c r="P4196">
        <f>100*data!P4196/data!$V4196</f>
        <v>17.188336008560729</v>
      </c>
      <c r="Q4196">
        <f>100*data!Q4196/data!$V4196</f>
        <v>9.3900481540930976</v>
      </c>
      <c r="R4196">
        <f>100*data!R4196/data!$V4196</f>
        <v>0.2808988764044944</v>
      </c>
      <c r="S4196">
        <f>100*data!S4196/data!$V4196</f>
        <v>1.8191546281433921</v>
      </c>
      <c r="T4196">
        <f>100*data!T4196/data!$V4196</f>
        <v>3.8255751738897805</v>
      </c>
      <c r="U4196">
        <f>100*data!U4196/data!$V4196</f>
        <v>6.8485821294810059</v>
      </c>
      <c r="V4196">
        <f t="shared" si="56"/>
        <v>99.999999999999986</v>
      </c>
    </row>
    <row r="4197" spans="1:22" x14ac:dyDescent="0.3">
      <c r="A4197" t="s">
        <v>0</v>
      </c>
      <c r="B4197" t="s">
        <v>1</v>
      </c>
      <c r="C4197" t="s">
        <v>382</v>
      </c>
      <c r="D4197">
        <f>100*data!D4197/data!$V4197</f>
        <v>3.6278525453481567</v>
      </c>
      <c r="E4197">
        <f>100*data!E4197/data!$V4197</f>
        <v>0.35108250438853128</v>
      </c>
      <c r="F4197">
        <f>100*data!F4197/data!$V4197</f>
        <v>4.2129900526623754</v>
      </c>
      <c r="G4197">
        <f>100*data!G4197/data!$V4197</f>
        <v>13.282621416032768</v>
      </c>
      <c r="H4197">
        <f>100*data!H4197/data!$V4197</f>
        <v>2.3405500292568755</v>
      </c>
      <c r="I4197">
        <f>100*data!I4197/data!$V4197</f>
        <v>2.7501462843768287</v>
      </c>
      <c r="J4197">
        <f>100*data!J4197/data!$V4197</f>
        <v>7.3142188414277358</v>
      </c>
      <c r="K4197">
        <f>100*data!K4197/data!$V4197</f>
        <v>2.457577530719719</v>
      </c>
      <c r="L4197">
        <f>100*data!L4197/data!$V4197</f>
        <v>6.4950263311878293</v>
      </c>
      <c r="M4197">
        <f>100*data!M4197/data!$V4197</f>
        <v>8.6600351082504385</v>
      </c>
      <c r="N4197">
        <f>100*data!N4197/data!$V4197</f>
        <v>1.989467524868344</v>
      </c>
      <c r="O4197">
        <f>100*data!O4197/data!$V4197</f>
        <v>4.3300175541252193</v>
      </c>
      <c r="P4197">
        <f>100*data!P4197/data!$V4197</f>
        <v>20.713867758923346</v>
      </c>
      <c r="Q4197">
        <f>100*data!Q4197/data!$V4197</f>
        <v>8.0748976009362199</v>
      </c>
      <c r="R4197">
        <f>100*data!R4197/data!$V4197</f>
        <v>0.46811000585137508</v>
      </c>
      <c r="S4197">
        <f>100*data!S4197/data!$V4197</f>
        <v>1.8139262726740784</v>
      </c>
      <c r="T4197">
        <f>100*data!T4197/data!$V4197</f>
        <v>3.978935049736688</v>
      </c>
      <c r="U4197">
        <f>100*data!U4197/data!$V4197</f>
        <v>7.1386775892334695</v>
      </c>
      <c r="V4197">
        <f t="shared" si="56"/>
        <v>100</v>
      </c>
    </row>
    <row r="4198" spans="1:22" x14ac:dyDescent="0.3">
      <c r="A4198" t="s">
        <v>20</v>
      </c>
      <c r="B4198" t="s">
        <v>1</v>
      </c>
      <c r="C4198" t="s">
        <v>384</v>
      </c>
      <c r="D4198">
        <f>100*data!D4198/data!$V4198</f>
        <v>0.18944519621109607</v>
      </c>
      <c r="E4198">
        <f>100*data!E4198/data!$V4198</f>
        <v>0.70365358592692828</v>
      </c>
      <c r="F4198">
        <f>100*data!F4198/data!$V4198</f>
        <v>4.2489851150202975</v>
      </c>
      <c r="G4198">
        <f>100*data!G4198/data!$V4198</f>
        <v>11.772665764546685</v>
      </c>
      <c r="H4198">
        <f>100*data!H4198/data!$V4198</f>
        <v>2.733423545331529</v>
      </c>
      <c r="I4198">
        <f>100*data!I4198/data!$V4198</f>
        <v>2.6792963464140729</v>
      </c>
      <c r="J4198">
        <f>100*data!J4198/data!$V4198</f>
        <v>7.4154262516914748</v>
      </c>
      <c r="K4198">
        <f>100*data!K4198/data!$V4198</f>
        <v>5.3315290933694177</v>
      </c>
      <c r="L4198">
        <f>100*data!L4198/data!$V4198</f>
        <v>7.1447902571041952</v>
      </c>
      <c r="M4198">
        <f>100*data!M4198/data!$V4198</f>
        <v>10.257104194857916</v>
      </c>
      <c r="N4198">
        <f>100*data!N4198/data!$V4198</f>
        <v>3.1393775372124493</v>
      </c>
      <c r="O4198">
        <f>100*data!O4198/data!$V4198</f>
        <v>4.1407307171853853</v>
      </c>
      <c r="P4198">
        <f>100*data!P4198/data!$V4198</f>
        <v>18.457374830852505</v>
      </c>
      <c r="Q4198">
        <f>100*data!Q4198/data!$V4198</f>
        <v>8.5791610284167792</v>
      </c>
      <c r="R4198">
        <f>100*data!R4198/data!$V4198</f>
        <v>5.4127198917456022E-2</v>
      </c>
      <c r="S4198">
        <f>100*data!S4198/data!$V4198</f>
        <v>1.8403247631935047</v>
      </c>
      <c r="T4198">
        <f>100*data!T4198/data!$V4198</f>
        <v>4.519621109607578</v>
      </c>
      <c r="U4198">
        <f>100*data!U4198/data!$V4198</f>
        <v>6.7929634641407306</v>
      </c>
      <c r="V4198">
        <f t="shared" si="56"/>
        <v>100</v>
      </c>
    </row>
    <row r="4199" spans="1:22" x14ac:dyDescent="0.3">
      <c r="A4199" t="s">
        <v>29</v>
      </c>
      <c r="B4199" t="s">
        <v>1</v>
      </c>
      <c r="C4199" t="s">
        <v>386</v>
      </c>
      <c r="D4199">
        <f>100*data!D4199/data!$V4199</f>
        <v>15.280235988200589</v>
      </c>
      <c r="E4199">
        <f>100*data!E4199/data!$V4199</f>
        <v>0.94395280235988199</v>
      </c>
      <c r="F4199">
        <f>100*data!F4199/data!$V4199</f>
        <v>5.3490658800393316</v>
      </c>
      <c r="G4199">
        <f>100*data!G4199/data!$V4199</f>
        <v>15.004916420845625</v>
      </c>
      <c r="H4199">
        <f>100*data!H4199/data!$V4199</f>
        <v>3.0088495575221237</v>
      </c>
      <c r="I4199">
        <f>100*data!I4199/data!$V4199</f>
        <v>2.6941986234021633</v>
      </c>
      <c r="J4199">
        <f>100*data!J4199/data!$V4199</f>
        <v>8.1022615535889866</v>
      </c>
      <c r="K4199">
        <f>100*data!K4199/data!$V4199</f>
        <v>4.1691248770894784</v>
      </c>
      <c r="L4199">
        <f>100*data!L4199/data!$V4199</f>
        <v>10.127826941986234</v>
      </c>
      <c r="M4199">
        <f>100*data!M4199/data!$V4199</f>
        <v>3.2645034414945919</v>
      </c>
      <c r="N4199">
        <f>100*data!N4199/data!$V4199</f>
        <v>1.19960668633235</v>
      </c>
      <c r="O4199">
        <f>100*data!O4199/data!$V4199</f>
        <v>3.303834808259587</v>
      </c>
      <c r="P4199">
        <f>100*data!P4199/data!$V4199</f>
        <v>10.08849557522124</v>
      </c>
      <c r="Q4199">
        <f>100*data!Q4199/data!$V4199</f>
        <v>6.6076696165191739</v>
      </c>
      <c r="R4199">
        <f>100*data!R4199/data!$V4199</f>
        <v>0.62930186823992129</v>
      </c>
      <c r="S4199">
        <f>100*data!S4199/data!$V4199</f>
        <v>1.3765978367748279</v>
      </c>
      <c r="T4199">
        <f>100*data!T4199/data!$V4199</f>
        <v>3.1268436578171093</v>
      </c>
      <c r="U4199">
        <f>100*data!U4199/data!$V4199</f>
        <v>5.722713864306785</v>
      </c>
      <c r="V4199">
        <f t="shared" si="56"/>
        <v>100</v>
      </c>
    </row>
    <row r="4200" spans="1:22" x14ac:dyDescent="0.3">
      <c r="A4200" t="s">
        <v>53</v>
      </c>
      <c r="B4200" t="s">
        <v>1</v>
      </c>
      <c r="C4200" t="s">
        <v>386</v>
      </c>
      <c r="D4200">
        <f>100*data!D4200/data!$V4200</f>
        <v>20.512820512820515</v>
      </c>
      <c r="E4200">
        <f>100*data!E4200/data!$V4200</f>
        <v>0</v>
      </c>
      <c r="F4200">
        <f>100*data!F4200/data!$V4200</f>
        <v>5.1282051282051286</v>
      </c>
      <c r="G4200">
        <f>100*data!G4200/data!$V4200</f>
        <v>10.256410256410257</v>
      </c>
      <c r="H4200">
        <f>100*data!H4200/data!$V4200</f>
        <v>0</v>
      </c>
      <c r="I4200">
        <f>100*data!I4200/data!$V4200</f>
        <v>0</v>
      </c>
      <c r="J4200">
        <f>100*data!J4200/data!$V4200</f>
        <v>10.256410256410257</v>
      </c>
      <c r="K4200">
        <f>100*data!K4200/data!$V4200</f>
        <v>10.256410256410257</v>
      </c>
      <c r="L4200">
        <f>100*data!L4200/data!$V4200</f>
        <v>23.076923076923077</v>
      </c>
      <c r="M4200">
        <f>100*data!M4200/data!$V4200</f>
        <v>0</v>
      </c>
      <c r="N4200">
        <f>100*data!N4200/data!$V4200</f>
        <v>0</v>
      </c>
      <c r="O4200">
        <f>100*data!O4200/data!$V4200</f>
        <v>2.5641025641025643</v>
      </c>
      <c r="P4200">
        <f>100*data!P4200/data!$V4200</f>
        <v>5.1282051282051286</v>
      </c>
      <c r="Q4200">
        <f>100*data!Q4200/data!$V4200</f>
        <v>5.1282051282051286</v>
      </c>
      <c r="R4200">
        <f>100*data!R4200/data!$V4200</f>
        <v>0</v>
      </c>
      <c r="S4200">
        <f>100*data!S4200/data!$V4200</f>
        <v>0</v>
      </c>
      <c r="T4200">
        <f>100*data!T4200/data!$V4200</f>
        <v>2.5641025641025643</v>
      </c>
      <c r="U4200">
        <f>100*data!U4200/data!$V4200</f>
        <v>5.1282051282051286</v>
      </c>
      <c r="V4200">
        <f t="shared" si="56"/>
        <v>100</v>
      </c>
    </row>
    <row r="4201" spans="1:22" x14ac:dyDescent="0.3">
      <c r="A4201" t="s">
        <v>73</v>
      </c>
      <c r="B4201" t="s">
        <v>1</v>
      </c>
      <c r="C4201" t="s">
        <v>382</v>
      </c>
      <c r="D4201">
        <f>100*data!D4201/data!$V4201</f>
        <v>4.1876046901172526</v>
      </c>
      <c r="E4201">
        <f>100*data!E4201/data!$V4201</f>
        <v>0.50251256281407031</v>
      </c>
      <c r="F4201">
        <f>100*data!F4201/data!$V4201</f>
        <v>4.5226130653266328</v>
      </c>
      <c r="G4201">
        <f>100*data!G4201/data!$V4201</f>
        <v>14.796203238414293</v>
      </c>
      <c r="H4201">
        <f>100*data!H4201/data!$V4201</f>
        <v>3.5734226689000557</v>
      </c>
      <c r="I4201">
        <f>100*data!I4201/data!$V4201</f>
        <v>3.1267448352875489</v>
      </c>
      <c r="J4201">
        <f>100*data!J4201/data!$V4201</f>
        <v>7.9843662758235618</v>
      </c>
      <c r="K4201">
        <f>100*data!K4201/data!$V4201</f>
        <v>6.0859854829704076</v>
      </c>
      <c r="L4201">
        <f>100*data!L4201/data!$V4201</f>
        <v>5.9184812953657175</v>
      </c>
      <c r="M4201">
        <f>100*data!M4201/data!$V4201</f>
        <v>7.1468453378001113</v>
      </c>
      <c r="N4201">
        <f>100*data!N4201/data!$V4201</f>
        <v>2.7917364600781687</v>
      </c>
      <c r="O4201">
        <f>100*data!O4201/data!$V4201</f>
        <v>3.7967615857063093</v>
      </c>
      <c r="P4201">
        <f>100*data!P4201/data!$V4201</f>
        <v>15.745393634840871</v>
      </c>
      <c r="Q4201">
        <f>100*data!Q4201/data!$V4201</f>
        <v>8.1518704634282528</v>
      </c>
      <c r="R4201">
        <f>100*data!R4201/data!$V4201</f>
        <v>0.39084310441094361</v>
      </c>
      <c r="S4201">
        <f>100*data!S4201/data!$V4201</f>
        <v>1.7308766052484645</v>
      </c>
      <c r="T4201">
        <f>100*data!T4201/data!$V4201</f>
        <v>3.8525963149078728</v>
      </c>
      <c r="U4201">
        <f>100*data!U4201/data!$V4201</f>
        <v>5.6951423785594644</v>
      </c>
      <c r="V4201">
        <f t="shared" si="56"/>
        <v>100</v>
      </c>
    </row>
    <row r="4202" spans="1:22" x14ac:dyDescent="0.3">
      <c r="A4202" t="s">
        <v>82</v>
      </c>
      <c r="B4202" t="s">
        <v>1</v>
      </c>
      <c r="C4202" t="s">
        <v>384</v>
      </c>
      <c r="D4202">
        <f>100*data!D4202/data!$V4202</f>
        <v>1.0317460317460319</v>
      </c>
      <c r="E4202">
        <f>100*data!E4202/data!$V4202</f>
        <v>0.47619047619047616</v>
      </c>
      <c r="F4202">
        <f>100*data!F4202/data!$V4202</f>
        <v>4.7619047619047619</v>
      </c>
      <c r="G4202">
        <f>100*data!G4202/data!$V4202</f>
        <v>19.047619047619047</v>
      </c>
      <c r="H4202">
        <f>100*data!H4202/data!$V4202</f>
        <v>4.2063492063492065</v>
      </c>
      <c r="I4202">
        <f>100*data!I4202/data!$V4202</f>
        <v>2.3809523809523809</v>
      </c>
      <c r="J4202">
        <f>100*data!J4202/data!$V4202</f>
        <v>8.2539682539682548</v>
      </c>
      <c r="K4202">
        <f>100*data!K4202/data!$V4202</f>
        <v>5.7142857142857144</v>
      </c>
      <c r="L4202">
        <f>100*data!L4202/data!$V4202</f>
        <v>9.4444444444444446</v>
      </c>
      <c r="M4202">
        <f>100*data!M4202/data!$V4202</f>
        <v>4.0476190476190474</v>
      </c>
      <c r="N4202">
        <f>100*data!N4202/data!$V4202</f>
        <v>1.9047619047619047</v>
      </c>
      <c r="O4202">
        <f>100*data!O4202/data!$V4202</f>
        <v>4.6825396825396828</v>
      </c>
      <c r="P4202">
        <f>100*data!P4202/data!$V4202</f>
        <v>12.222222222222221</v>
      </c>
      <c r="Q4202">
        <f>100*data!Q4202/data!$V4202</f>
        <v>8.0952380952380949</v>
      </c>
      <c r="R4202">
        <f>100*data!R4202/data!$V4202</f>
        <v>7.9365079365079361E-2</v>
      </c>
      <c r="S4202">
        <f>100*data!S4202/data!$V4202</f>
        <v>1.9841269841269842</v>
      </c>
      <c r="T4202">
        <f>100*data!T4202/data!$V4202</f>
        <v>5.4761904761904763</v>
      </c>
      <c r="U4202">
        <f>100*data!U4202/data!$V4202</f>
        <v>6.1904761904761907</v>
      </c>
      <c r="V4202">
        <f t="shared" si="56"/>
        <v>100</v>
      </c>
    </row>
    <row r="4203" spans="1:22" x14ac:dyDescent="0.3">
      <c r="A4203" t="s">
        <v>11</v>
      </c>
      <c r="B4203" t="s">
        <v>1</v>
      </c>
      <c r="C4203" t="s">
        <v>384</v>
      </c>
      <c r="D4203">
        <f>100*data!D4203/data!$V4203</f>
        <v>0.48231511254019294</v>
      </c>
      <c r="E4203">
        <f>100*data!E4203/data!$V4203</f>
        <v>0.41800643086816719</v>
      </c>
      <c r="F4203">
        <f>100*data!F4203/data!$V4203</f>
        <v>5.273311897106109</v>
      </c>
      <c r="G4203">
        <f>100*data!G4203/data!$V4203</f>
        <v>17.363344051446944</v>
      </c>
      <c r="H4203">
        <f>100*data!H4203/data!$V4203</f>
        <v>3.4083601286173635</v>
      </c>
      <c r="I4203">
        <f>100*data!I4203/data!$V4203</f>
        <v>3.6334405144694535</v>
      </c>
      <c r="J4203">
        <f>100*data!J4203/data!$V4203</f>
        <v>8.1672025723472661</v>
      </c>
      <c r="K4203">
        <f>100*data!K4203/data!$V4203</f>
        <v>3.8906752411575565</v>
      </c>
      <c r="L4203">
        <f>100*data!L4203/data!$V4203</f>
        <v>6.720257234726688</v>
      </c>
      <c r="M4203">
        <f>100*data!M4203/data!$V4203</f>
        <v>7.266881028938907</v>
      </c>
      <c r="N4203">
        <f>100*data!N4203/data!$V4203</f>
        <v>2.2508038585209005</v>
      </c>
      <c r="O4203">
        <f>100*data!O4203/data!$V4203</f>
        <v>5.273311897106109</v>
      </c>
      <c r="P4203">
        <f>100*data!P4203/data!$V4203</f>
        <v>14.340836012861736</v>
      </c>
      <c r="Q4203">
        <f>100*data!Q4203/data!$V4203</f>
        <v>8.19935691318328</v>
      </c>
      <c r="R4203">
        <f>100*data!R4203/data!$V4203</f>
        <v>6.4308681672025719E-2</v>
      </c>
      <c r="S4203">
        <f>100*data!S4203/data!$V4203</f>
        <v>2.057877813504823</v>
      </c>
      <c r="T4203">
        <f>100*data!T4203/data!$V4203</f>
        <v>4.823151125401929</v>
      </c>
      <c r="U4203">
        <f>100*data!U4203/data!$V4203</f>
        <v>6.366559485530547</v>
      </c>
      <c r="V4203">
        <f t="shared" si="56"/>
        <v>100</v>
      </c>
    </row>
    <row r="4204" spans="1:22" x14ac:dyDescent="0.3">
      <c r="A4204" t="s">
        <v>99</v>
      </c>
      <c r="B4204" t="s">
        <v>1</v>
      </c>
      <c r="C4204" t="s">
        <v>384</v>
      </c>
      <c r="D4204">
        <f>100*data!D4204/data!$V4204</f>
        <v>4.0330417881438292</v>
      </c>
      <c r="E4204">
        <f>100*data!E4204/data!$V4204</f>
        <v>0.43731778425655976</v>
      </c>
      <c r="F4204">
        <f>100*data!F4204/data!$V4204</f>
        <v>5.296404275996113</v>
      </c>
      <c r="G4204">
        <f>100*data!G4204/data!$V4204</f>
        <v>18.999028182701654</v>
      </c>
      <c r="H4204">
        <f>100*data!H4204/data!$V4204</f>
        <v>3.6443148688046647</v>
      </c>
      <c r="I4204">
        <f>100*data!I4204/data!$V4204</f>
        <v>2.9640427599611274</v>
      </c>
      <c r="J4204">
        <f>100*data!J4204/data!$V4204</f>
        <v>5.3935860058309038</v>
      </c>
      <c r="K4204">
        <f>100*data!K4204/data!$V4204</f>
        <v>6.7541302235179783</v>
      </c>
      <c r="L4204">
        <f>100*data!L4204/data!$V4204</f>
        <v>4.4217687074829932</v>
      </c>
      <c r="M4204">
        <f>100*data!M4204/data!$V4204</f>
        <v>7.7259475218658888</v>
      </c>
      <c r="N4204">
        <f>100*data!N4204/data!$V4204</f>
        <v>2.0408163265306123</v>
      </c>
      <c r="O4204">
        <f>100*data!O4204/data!$V4204</f>
        <v>3.2555879494655007</v>
      </c>
      <c r="P4204">
        <f>100*data!P4204/data!$V4204</f>
        <v>15.597667638483966</v>
      </c>
      <c r="Q4204">
        <f>100*data!Q4204/data!$V4204</f>
        <v>8.2118561710398446</v>
      </c>
      <c r="R4204">
        <f>100*data!R4204/data!$V4204</f>
        <v>0.38872691933916426</v>
      </c>
      <c r="S4204">
        <f>100*data!S4204/data!$V4204</f>
        <v>1.4091350826044704</v>
      </c>
      <c r="T4204">
        <f>100*data!T4204/data!$V4204</f>
        <v>3.935860058309038</v>
      </c>
      <c r="U4204">
        <f>100*data!U4204/data!$V4204</f>
        <v>5.4907677356656945</v>
      </c>
      <c r="V4204">
        <f t="shared" si="56"/>
        <v>99.999999999999986</v>
      </c>
    </row>
    <row r="4205" spans="1:22" x14ac:dyDescent="0.3">
      <c r="A4205" t="s">
        <v>109</v>
      </c>
      <c r="B4205" t="s">
        <v>1</v>
      </c>
      <c r="C4205" t="s">
        <v>384</v>
      </c>
      <c r="D4205">
        <f>100*data!D4205/data!$V4205</f>
        <v>1.4874915483434754</v>
      </c>
      <c r="E4205">
        <f>100*data!E4205/data!$V4205</f>
        <v>0.54090601757944556</v>
      </c>
      <c r="F4205">
        <f>100*data!F4205/data!$V4205</f>
        <v>4.2596348884381339</v>
      </c>
      <c r="G4205">
        <f>100*data!G4205/data!$V4205</f>
        <v>15.280594996619337</v>
      </c>
      <c r="H4205">
        <f>100*data!H4205/data!$V4205</f>
        <v>3.313049357674104</v>
      </c>
      <c r="I4205">
        <f>100*data!I4205/data!$V4205</f>
        <v>2.9749830966869508</v>
      </c>
      <c r="J4205">
        <f>100*data!J4205/data!$V4205</f>
        <v>5.9499661933739016</v>
      </c>
      <c r="K4205">
        <f>100*data!K4205/data!$V4205</f>
        <v>12.170385395537526</v>
      </c>
      <c r="L4205">
        <f>100*data!L4205/data!$V4205</f>
        <v>5.2738336713995944</v>
      </c>
      <c r="M4205">
        <f>100*data!M4205/data!$V4205</f>
        <v>9.3306288032454354</v>
      </c>
      <c r="N4205">
        <f>100*data!N4205/data!$V4205</f>
        <v>1.8255578093306288</v>
      </c>
      <c r="O4205">
        <f>100*data!O4205/data!$V4205</f>
        <v>3.0425963488843815</v>
      </c>
      <c r="P4205">
        <f>100*data!P4205/data!$V4205</f>
        <v>14.063556457065586</v>
      </c>
      <c r="Q4205">
        <f>100*data!Q4205/data!$V4205</f>
        <v>8.9925625422582822</v>
      </c>
      <c r="R4205">
        <f>100*data!R4205/data!$V4205</f>
        <v>0.27045300878972278</v>
      </c>
      <c r="S4205">
        <f>100*data!S4205/data!$V4205</f>
        <v>2.028397565922921</v>
      </c>
      <c r="T4205">
        <f>100*data!T4205/data!$V4205</f>
        <v>3.583502366463827</v>
      </c>
      <c r="U4205">
        <f>100*data!U4205/data!$V4205</f>
        <v>5.6118999323867476</v>
      </c>
      <c r="V4205">
        <f t="shared" si="56"/>
        <v>100.00000000000001</v>
      </c>
    </row>
    <row r="4206" spans="1:22" x14ac:dyDescent="0.3">
      <c r="A4206" t="s">
        <v>115</v>
      </c>
      <c r="B4206" t="s">
        <v>1</v>
      </c>
      <c r="C4206" t="s">
        <v>384</v>
      </c>
      <c r="D4206">
        <f>100*data!D4206/data!$V4206</f>
        <v>2.5179856115107913</v>
      </c>
      <c r="E4206">
        <f>100*data!E4206/data!$V4206</f>
        <v>0.35971223021582732</v>
      </c>
      <c r="F4206">
        <f>100*data!F4206/data!$V4206</f>
        <v>4.6762589928057556</v>
      </c>
      <c r="G4206">
        <f>100*data!G4206/data!$V4206</f>
        <v>16.426858513189448</v>
      </c>
      <c r="H4206">
        <f>100*data!H4206/data!$V4206</f>
        <v>3.2374100719424459</v>
      </c>
      <c r="I4206">
        <f>100*data!I4206/data!$V4206</f>
        <v>3.2374100719424459</v>
      </c>
      <c r="J4206">
        <f>100*data!J4206/data!$V4206</f>
        <v>9.4724220623501196</v>
      </c>
      <c r="K4206">
        <f>100*data!K4206/data!$V4206</f>
        <v>4.6762589928057556</v>
      </c>
      <c r="L4206">
        <f>100*data!L4206/data!$V4206</f>
        <v>13.069544364508394</v>
      </c>
      <c r="M4206">
        <f>100*data!M4206/data!$V4206</f>
        <v>3.4772182254196644</v>
      </c>
      <c r="N4206">
        <f>100*data!N4206/data!$V4206</f>
        <v>1.6786570743405276</v>
      </c>
      <c r="O4206">
        <f>100*data!O4206/data!$V4206</f>
        <v>4.1966426858513186</v>
      </c>
      <c r="P4206">
        <f>100*data!P4206/data!$V4206</f>
        <v>11.390887290167866</v>
      </c>
      <c r="Q4206">
        <f>100*data!Q4206/data!$V4206</f>
        <v>7.5539568345323742</v>
      </c>
      <c r="R4206">
        <f>100*data!R4206/data!$V4206</f>
        <v>0.11990407673860912</v>
      </c>
      <c r="S4206">
        <f>100*data!S4206/data!$V4206</f>
        <v>1.7985611510791366</v>
      </c>
      <c r="T4206">
        <f>100*data!T4206/data!$V4206</f>
        <v>4.9160671462829733</v>
      </c>
      <c r="U4206">
        <f>100*data!U4206/data!$V4206</f>
        <v>7.1942446043165464</v>
      </c>
      <c r="V4206">
        <f t="shared" si="56"/>
        <v>100</v>
      </c>
    </row>
    <row r="4207" spans="1:22" x14ac:dyDescent="0.3">
      <c r="A4207" t="s">
        <v>122</v>
      </c>
      <c r="B4207" t="s">
        <v>1</v>
      </c>
      <c r="C4207" t="s">
        <v>386</v>
      </c>
      <c r="D4207">
        <f>100*data!D4207/data!$V4207</f>
        <v>9.1743119266055047</v>
      </c>
      <c r="E4207">
        <f>100*data!E4207/data!$V4207</f>
        <v>0.50458715596330272</v>
      </c>
      <c r="F4207">
        <f>100*data!F4207/data!$V4207</f>
        <v>5.2293577981651378</v>
      </c>
      <c r="G4207">
        <f>100*data!G4207/data!$V4207</f>
        <v>13.371559633027523</v>
      </c>
      <c r="H4207">
        <f>100*data!H4207/data!$V4207</f>
        <v>3.2798165137614679</v>
      </c>
      <c r="I4207">
        <f>100*data!I4207/data!$V4207</f>
        <v>3.2568807339449539</v>
      </c>
      <c r="J4207">
        <f>100*data!J4207/data!$V4207</f>
        <v>6.261467889908257</v>
      </c>
      <c r="K4207">
        <f>100*data!K4207/data!$V4207</f>
        <v>3.0045871559633026</v>
      </c>
      <c r="L4207">
        <f>100*data!L4207/data!$V4207</f>
        <v>5.2522935779816518</v>
      </c>
      <c r="M4207">
        <f>100*data!M4207/data!$V4207</f>
        <v>7.1100917431192663</v>
      </c>
      <c r="N4207">
        <f>100*data!N4207/data!$V4207</f>
        <v>1.9954128440366972</v>
      </c>
      <c r="O4207">
        <f>100*data!O4207/data!$V4207</f>
        <v>3.830275229357798</v>
      </c>
      <c r="P4207">
        <f>100*data!P4207/data!$V4207</f>
        <v>16.972477064220183</v>
      </c>
      <c r="Q4207">
        <f>100*data!Q4207/data!$V4207</f>
        <v>7.7752293577981648</v>
      </c>
      <c r="R4207">
        <f>100*data!R4207/data!$V4207</f>
        <v>0.73394495412844041</v>
      </c>
      <c r="S4207">
        <f>100*data!S4207/data!$V4207</f>
        <v>2.0183486238532109</v>
      </c>
      <c r="T4207">
        <f>100*data!T4207/data!$V4207</f>
        <v>3.3486238532110093</v>
      </c>
      <c r="U4207">
        <f>100*data!U4207/data!$V4207</f>
        <v>6.8807339449541285</v>
      </c>
      <c r="V4207">
        <f t="shared" si="56"/>
        <v>100.00000000000001</v>
      </c>
    </row>
    <row r="4208" spans="1:22" x14ac:dyDescent="0.3">
      <c r="A4208" t="s">
        <v>264</v>
      </c>
      <c r="B4208" t="s">
        <v>270</v>
      </c>
      <c r="C4208" t="s">
        <v>386</v>
      </c>
      <c r="D4208">
        <f>100*data!D4208/data!$V4208</f>
        <v>19.195046439628484</v>
      </c>
      <c r="E4208">
        <f>100*data!E4208/data!$V4208</f>
        <v>0.55469556243550056</v>
      </c>
      <c r="F4208">
        <f>100*data!F4208/data!$V4208</f>
        <v>5.1986584107327145</v>
      </c>
      <c r="G4208">
        <f>100*data!G4208/data!$V4208</f>
        <v>13.531991744066048</v>
      </c>
      <c r="H4208">
        <f>100*data!H4208/data!$V4208</f>
        <v>3.3023735810113517</v>
      </c>
      <c r="I4208">
        <f>100*data!I4208/data!$V4208</f>
        <v>2.9927760577915379</v>
      </c>
      <c r="J4208">
        <f>100*data!J4208/data!$V4208</f>
        <v>7.0562435500515992</v>
      </c>
      <c r="K4208">
        <f>100*data!K4208/data!$V4208</f>
        <v>3.3539731682146541</v>
      </c>
      <c r="L4208">
        <f>100*data!L4208/data!$V4208</f>
        <v>7.1465428276573784</v>
      </c>
      <c r="M4208">
        <f>100*data!M4208/data!$V4208</f>
        <v>3.8570691434468523</v>
      </c>
      <c r="N4208">
        <f>100*data!N4208/data!$V4208</f>
        <v>1.4447884416924666</v>
      </c>
      <c r="O4208">
        <f>100*data!O4208/data!$V4208</f>
        <v>3.7538699690402475</v>
      </c>
      <c r="P4208">
        <f>100*data!P4208/data!$V4208</f>
        <v>11.145510835913313</v>
      </c>
      <c r="Q4208">
        <f>100*data!Q4208/data!$V4208</f>
        <v>6.3983488132094939</v>
      </c>
      <c r="R4208">
        <f>100*data!R4208/data!$V4208</f>
        <v>0.70949432404540769</v>
      </c>
      <c r="S4208">
        <f>100*data!S4208/data!$V4208</f>
        <v>1.4834881320949433</v>
      </c>
      <c r="T4208">
        <f>100*data!T4208/data!$V4208</f>
        <v>3.4571723426212588</v>
      </c>
      <c r="U4208">
        <f>100*data!U4208/data!$V4208</f>
        <v>5.4179566563467496</v>
      </c>
      <c r="V4208">
        <f t="shared" si="56"/>
        <v>100.00000000000001</v>
      </c>
    </row>
    <row r="4209" spans="1:22" x14ac:dyDescent="0.3">
      <c r="A4209" t="s">
        <v>32</v>
      </c>
      <c r="B4209" t="s">
        <v>1</v>
      </c>
      <c r="C4209" t="s">
        <v>386</v>
      </c>
      <c r="D4209">
        <f>100*data!D4209/data!$V4209</f>
        <v>11.126487683365625</v>
      </c>
      <c r="E4209">
        <f>100*data!E4209/data!$V4209</f>
        <v>0.47052311098809851</v>
      </c>
      <c r="F4209">
        <f>100*data!F4209/data!$V4209</f>
        <v>6.6703570440077495</v>
      </c>
      <c r="G4209">
        <f>100*data!G4209/data!$V4209</f>
        <v>15.361195682258511</v>
      </c>
      <c r="H4209">
        <f>100*data!H4209/data!$V4209</f>
        <v>3.2383061168004428</v>
      </c>
      <c r="I4209">
        <f>100*data!I4209/data!$V4209</f>
        <v>3.0999169665098258</v>
      </c>
      <c r="J4209">
        <f>100*data!J4209/data!$V4209</f>
        <v>8.2756711873789097</v>
      </c>
      <c r="K4209">
        <f>100*data!K4209/data!$V4209</f>
        <v>2.4633268751729864</v>
      </c>
      <c r="L4209">
        <f>100*data!L4209/data!$V4209</f>
        <v>7.0578466648214784</v>
      </c>
      <c r="M4209">
        <f>100*data!M4209/data!$V4209</f>
        <v>5.1203985607528368</v>
      </c>
      <c r="N4209">
        <f>100*data!N4209/data!$V4209</f>
        <v>1.6883476335455301</v>
      </c>
      <c r="O4209">
        <f>100*data!O4209/data!$V4209</f>
        <v>3.7365070578466648</v>
      </c>
      <c r="P4209">
        <f>100*data!P4209/data!$V4209</f>
        <v>12.814835316911154</v>
      </c>
      <c r="Q4209">
        <f>100*data!Q4209/data!$V4209</f>
        <v>7.2239136451702191</v>
      </c>
      <c r="R4209">
        <f>100*data!R4209/data!$V4209</f>
        <v>0.69194575145308612</v>
      </c>
      <c r="S4209">
        <f>100*data!S4209/data!$V4209</f>
        <v>1.3838915029061722</v>
      </c>
      <c r="T4209">
        <f>100*data!T4209/data!$V4209</f>
        <v>3.1275947965679491</v>
      </c>
      <c r="U4209">
        <f>100*data!U4209/data!$V4209</f>
        <v>6.4489344035427623</v>
      </c>
      <c r="V4209">
        <f t="shared" si="56"/>
        <v>100</v>
      </c>
    </row>
    <row r="4210" spans="1:22" x14ac:dyDescent="0.3">
      <c r="A4210" t="s">
        <v>176</v>
      </c>
      <c r="B4210" t="s">
        <v>270</v>
      </c>
      <c r="C4210" t="s">
        <v>382</v>
      </c>
      <c r="D4210">
        <f>100*data!D4210/data!$V4210</f>
        <v>7.1914314858891535</v>
      </c>
      <c r="E4210">
        <f>100*data!E4210/data!$V4210</f>
        <v>0.64603876232573954</v>
      </c>
      <c r="F4210">
        <f>100*data!F4210/data!$V4210</f>
        <v>5.7803468208092488</v>
      </c>
      <c r="G4210">
        <f>100*data!G4210/data!$V4210</f>
        <v>13.532811968718123</v>
      </c>
      <c r="H4210">
        <f>100*data!H4210/data!$V4210</f>
        <v>3.0771846310778646</v>
      </c>
      <c r="I4210">
        <f>100*data!I4210/data!$V4210</f>
        <v>3.4342060523631419</v>
      </c>
      <c r="J4210">
        <f>100*data!J4210/data!$V4210</f>
        <v>6.7154029241754509</v>
      </c>
      <c r="K4210">
        <f>100*data!K4210/data!$V4210</f>
        <v>3.1621897313838829</v>
      </c>
      <c r="L4210">
        <f>100*data!L4210/data!$V4210</f>
        <v>5.899353961237674</v>
      </c>
      <c r="M4210">
        <f>100*data!M4210/data!$V4210</f>
        <v>7.1914314858891535</v>
      </c>
      <c r="N4210">
        <f>100*data!N4210/data!$V4210</f>
        <v>2.4821489289357364</v>
      </c>
      <c r="O4210">
        <f>100*data!O4210/data!$V4210</f>
        <v>3.8082284937096227</v>
      </c>
      <c r="P4210">
        <f>100*data!P4210/data!$V4210</f>
        <v>16.252975178510709</v>
      </c>
      <c r="Q4210">
        <f>100*data!Q4210/data!$V4210</f>
        <v>8.0414824889493364</v>
      </c>
      <c r="R4210">
        <f>100*data!R4210/data!$V4210</f>
        <v>0.59503570214212853</v>
      </c>
      <c r="S4210">
        <f>100*data!S4210/data!$V4210</f>
        <v>1.8871132267936077</v>
      </c>
      <c r="T4210">
        <f>100*data!T4210/data!$V4210</f>
        <v>3.8082284937096227</v>
      </c>
      <c r="U4210">
        <f>100*data!U4210/data!$V4210</f>
        <v>6.4943896633798026</v>
      </c>
      <c r="V4210">
        <f t="shared" si="56"/>
        <v>100</v>
      </c>
    </row>
    <row r="4211" spans="1:22" x14ac:dyDescent="0.3">
      <c r="A4211" t="s">
        <v>94</v>
      </c>
      <c r="B4211" t="s">
        <v>270</v>
      </c>
      <c r="C4211" t="s">
        <v>386</v>
      </c>
      <c r="D4211">
        <f>100*data!D4211/data!$V4211</f>
        <v>14.365746298519408</v>
      </c>
      <c r="E4211">
        <f>100*data!E4211/data!$V4211</f>
        <v>0.64025610244097642</v>
      </c>
      <c r="F4211">
        <f>100*data!F4211/data!$V4211</f>
        <v>5.7823129251700678</v>
      </c>
      <c r="G4211">
        <f>100*data!G4211/data!$V4211</f>
        <v>14.40576230492197</v>
      </c>
      <c r="H4211">
        <f>100*data!H4211/data!$V4211</f>
        <v>3.7414965986394559</v>
      </c>
      <c r="I4211">
        <f>100*data!I4211/data!$V4211</f>
        <v>3.1812725090036014</v>
      </c>
      <c r="J4211">
        <f>100*data!J4211/data!$V4211</f>
        <v>6.5226090436174466</v>
      </c>
      <c r="K4211">
        <f>100*data!K4211/data!$V4211</f>
        <v>4.1016406562625054</v>
      </c>
      <c r="L4211">
        <f>100*data!L4211/data!$V4211</f>
        <v>6.6226490596238499</v>
      </c>
      <c r="M4211">
        <f>100*data!M4211/data!$V4211</f>
        <v>4.5218087234893956</v>
      </c>
      <c r="N4211">
        <f>100*data!N4211/data!$V4211</f>
        <v>1.6006402561024409</v>
      </c>
      <c r="O4211">
        <f>100*data!O4211/data!$V4211</f>
        <v>3.6414565826330532</v>
      </c>
      <c r="P4211">
        <f>100*data!P4211/data!$V4211</f>
        <v>12.304921968787514</v>
      </c>
      <c r="Q4211">
        <f>100*data!Q4211/data!$V4211</f>
        <v>6.9427771108443377</v>
      </c>
      <c r="R4211">
        <f>100*data!R4211/data!$V4211</f>
        <v>0.84033613445378152</v>
      </c>
      <c r="S4211">
        <f>100*data!S4211/data!$V4211</f>
        <v>1.5406162464985995</v>
      </c>
      <c r="T4211">
        <f>100*data!T4211/data!$V4211</f>
        <v>3.3213285314125649</v>
      </c>
      <c r="U4211">
        <f>100*data!U4211/data!$V4211</f>
        <v>5.9223689475790318</v>
      </c>
      <c r="V4211">
        <f t="shared" si="56"/>
        <v>99.999999999999986</v>
      </c>
    </row>
    <row r="4212" spans="1:22" x14ac:dyDescent="0.3">
      <c r="A4212" t="s">
        <v>444</v>
      </c>
      <c r="B4212" t="s">
        <v>271</v>
      </c>
      <c r="C4212" t="s">
        <v>271</v>
      </c>
      <c r="D4212">
        <f>100*data!D4212/data!$V4212</f>
        <v>23.529411764705884</v>
      </c>
      <c r="E4212">
        <f>100*data!E4212/data!$V4212</f>
        <v>0.56925996204933582</v>
      </c>
      <c r="F4212">
        <f>100*data!F4212/data!$V4212</f>
        <v>4.5540796963946866</v>
      </c>
      <c r="G4212">
        <f>100*data!G4212/data!$V4212</f>
        <v>13.662239089184061</v>
      </c>
      <c r="H4212">
        <f>100*data!H4212/data!$V4212</f>
        <v>3.225806451612903</v>
      </c>
      <c r="I4212">
        <f>100*data!I4212/data!$V4212</f>
        <v>2.2770398481973433</v>
      </c>
      <c r="J4212">
        <f>100*data!J4212/data!$V4212</f>
        <v>6.8311195445920303</v>
      </c>
      <c r="K4212">
        <f>100*data!K4212/data!$V4212</f>
        <v>3.4155597722960152</v>
      </c>
      <c r="L4212">
        <f>100*data!L4212/data!$V4212</f>
        <v>11.574952561669829</v>
      </c>
      <c r="M4212">
        <f>100*data!M4212/data!$V4212</f>
        <v>3.225806451612903</v>
      </c>
      <c r="N4212">
        <f>100*data!N4212/data!$V4212</f>
        <v>0.56925996204933582</v>
      </c>
      <c r="O4212">
        <f>100*data!O4212/data!$V4212</f>
        <v>2.4667931688804554</v>
      </c>
      <c r="P4212">
        <f>100*data!P4212/data!$V4212</f>
        <v>7.4003795066413662</v>
      </c>
      <c r="Q4212">
        <f>100*data!Q4212/data!$V4212</f>
        <v>5.5028462998102468</v>
      </c>
      <c r="R4212">
        <f>100*data!R4212/data!$V4212</f>
        <v>0.94876660341555974</v>
      </c>
      <c r="S4212">
        <f>100*data!S4212/data!$V4212</f>
        <v>1.3282732447817838</v>
      </c>
      <c r="T4212">
        <f>100*data!T4212/data!$V4212</f>
        <v>3.6053130929791273</v>
      </c>
      <c r="U4212">
        <f>100*data!U4212/data!$V4212</f>
        <v>5.3130929791271351</v>
      </c>
      <c r="V4212">
        <f t="shared" si="56"/>
        <v>100</v>
      </c>
    </row>
    <row r="4213" spans="1:22" x14ac:dyDescent="0.3">
      <c r="A4213" t="s">
        <v>445</v>
      </c>
      <c r="B4213" t="s">
        <v>271</v>
      </c>
      <c r="C4213" t="s">
        <v>271</v>
      </c>
      <c r="D4213">
        <f>100*data!D4213/data!$V4213</f>
        <v>23.076923076923077</v>
      </c>
      <c r="E4213">
        <f>100*data!E4213/data!$V4213</f>
        <v>1.0194624652455977</v>
      </c>
      <c r="F4213">
        <f>100*data!F4213/data!$V4213</f>
        <v>4.4485634847080631</v>
      </c>
      <c r="G4213">
        <f>100*data!G4213/data!$V4213</f>
        <v>13.345690454124188</v>
      </c>
      <c r="H4213">
        <f>100*data!H4213/data!$V4213</f>
        <v>2.8730305838739572</v>
      </c>
      <c r="I4213">
        <f>100*data!I4213/data!$V4213</f>
        <v>2.1316033364226135</v>
      </c>
      <c r="J4213">
        <f>100*data!J4213/data!$V4213</f>
        <v>7.5069508804448564</v>
      </c>
      <c r="K4213">
        <f>100*data!K4213/data!$V4213</f>
        <v>2.7803521779425395</v>
      </c>
      <c r="L4213">
        <f>100*data!L4213/data!$V4213</f>
        <v>13.345690454124188</v>
      </c>
      <c r="M4213">
        <f>100*data!M4213/data!$V4213</f>
        <v>2.5949953660797034</v>
      </c>
      <c r="N4213">
        <f>100*data!N4213/data!$V4213</f>
        <v>0.64874884151992585</v>
      </c>
      <c r="O4213">
        <f>100*data!O4213/data!$V4213</f>
        <v>2.1316033364226135</v>
      </c>
      <c r="P4213">
        <f>100*data!P4213/data!$V4213</f>
        <v>6.6728452270620942</v>
      </c>
      <c r="Q4213">
        <f>100*data!Q4213/data!$V4213</f>
        <v>6.024096385542169</v>
      </c>
      <c r="R4213">
        <f>100*data!R4213/data!$V4213</f>
        <v>0.74142724745134381</v>
      </c>
      <c r="S4213">
        <f>100*data!S4213/data!$V4213</f>
        <v>1.4828544949026876</v>
      </c>
      <c r="T4213">
        <f>100*data!T4213/data!$V4213</f>
        <v>3.5217794253938832</v>
      </c>
      <c r="U4213">
        <f>100*data!U4213/data!$V4213</f>
        <v>5.6533827618164967</v>
      </c>
      <c r="V4213">
        <f t="shared" si="56"/>
        <v>100.00000000000001</v>
      </c>
    </row>
    <row r="4214" spans="1:22" x14ac:dyDescent="0.3">
      <c r="A4214" t="s">
        <v>446</v>
      </c>
      <c r="B4214" t="s">
        <v>271</v>
      </c>
      <c r="C4214" t="s">
        <v>271</v>
      </c>
      <c r="D4214">
        <f>100*data!D4214/data!$V4214</f>
        <v>15.285252960172228</v>
      </c>
      <c r="E4214">
        <f>100*data!E4214/data!$V4214</f>
        <v>0.64585575888051672</v>
      </c>
      <c r="F4214">
        <f>100*data!F4214/data!$V4214</f>
        <v>4.520990312163617</v>
      </c>
      <c r="G4214">
        <f>100*data!G4214/data!$V4214</f>
        <v>12.378902045209903</v>
      </c>
      <c r="H4214">
        <f>100*data!H4214/data!$V4214</f>
        <v>3.6598493003229278</v>
      </c>
      <c r="I4214">
        <f>100*data!I4214/data!$V4214</f>
        <v>2.4757804090419806</v>
      </c>
      <c r="J4214">
        <f>100*data!J4214/data!$V4214</f>
        <v>8.3961248654467173</v>
      </c>
      <c r="K4214">
        <f>100*data!K4214/data!$V4214</f>
        <v>3.2292787944025836</v>
      </c>
      <c r="L4214">
        <f>100*data!L4214/data!$V4214</f>
        <v>12.486544671689989</v>
      </c>
      <c r="M4214">
        <f>100*data!M4214/data!$V4214</f>
        <v>2.798708288482239</v>
      </c>
      <c r="N4214">
        <f>100*data!N4214/data!$V4214</f>
        <v>1.7222820236813778</v>
      </c>
      <c r="O4214">
        <f>100*data!O4214/data!$V4214</f>
        <v>2.5834230355220669</v>
      </c>
      <c r="P4214">
        <f>100*data!P4214/data!$V4214</f>
        <v>9.5801937567276649</v>
      </c>
      <c r="Q4214">
        <f>100*data!Q4214/data!$V4214</f>
        <v>7.3196986006458555</v>
      </c>
      <c r="R4214">
        <f>100*data!R4214/data!$V4214</f>
        <v>0.64585575888051672</v>
      </c>
      <c r="S4214">
        <f>100*data!S4214/data!$V4214</f>
        <v>1.3993541442411195</v>
      </c>
      <c r="T4214">
        <f>100*data!T4214/data!$V4214</f>
        <v>4.7362755651237887</v>
      </c>
      <c r="U4214">
        <f>100*data!U4214/data!$V4214</f>
        <v>6.1356297093649088</v>
      </c>
      <c r="V4214">
        <f t="shared" si="56"/>
        <v>100</v>
      </c>
    </row>
    <row r="4215" spans="1:22" x14ac:dyDescent="0.3">
      <c r="A4215" t="s">
        <v>447</v>
      </c>
      <c r="B4215" t="s">
        <v>271</v>
      </c>
      <c r="C4215" t="s">
        <v>271</v>
      </c>
      <c r="D4215">
        <f>100*data!D4215/data!$V4215</f>
        <v>15.447154471544716</v>
      </c>
      <c r="E4215">
        <f>100*data!E4215/data!$V4215</f>
        <v>0.948509485094851</v>
      </c>
      <c r="F4215">
        <f>100*data!F4215/data!$V4215</f>
        <v>5.8265582655826558</v>
      </c>
      <c r="G4215">
        <f>100*data!G4215/data!$V4215</f>
        <v>12.737127371273713</v>
      </c>
      <c r="H4215">
        <f>100*data!H4215/data!$V4215</f>
        <v>3.794037940379404</v>
      </c>
      <c r="I4215">
        <f>100*data!I4215/data!$V4215</f>
        <v>2.9810298102981028</v>
      </c>
      <c r="J4215">
        <f>100*data!J4215/data!$V4215</f>
        <v>7.1815718157181569</v>
      </c>
      <c r="K4215">
        <f>100*data!K4215/data!$V4215</f>
        <v>4.8780487804878048</v>
      </c>
      <c r="L4215">
        <f>100*data!L4215/data!$V4215</f>
        <v>9.3495934959349594</v>
      </c>
      <c r="M4215">
        <f>100*data!M4215/data!$V4215</f>
        <v>3.2520325203252032</v>
      </c>
      <c r="N4215">
        <f>100*data!N4215/data!$V4215</f>
        <v>1.084010840108401</v>
      </c>
      <c r="O4215">
        <f>100*data!O4215/data!$V4215</f>
        <v>2.7100271002710028</v>
      </c>
      <c r="P4215">
        <f>100*data!P4215/data!$V4215</f>
        <v>8.6720867208672079</v>
      </c>
      <c r="Q4215">
        <f>100*data!Q4215/data!$V4215</f>
        <v>7.7235772357723578</v>
      </c>
      <c r="R4215">
        <f>100*data!R4215/data!$V4215</f>
        <v>0.54200542005420049</v>
      </c>
      <c r="S4215">
        <f>100*data!S4215/data!$V4215</f>
        <v>1.3550135501355014</v>
      </c>
      <c r="T4215">
        <f>100*data!T4215/data!$V4215</f>
        <v>5.1490514905149052</v>
      </c>
      <c r="U4215">
        <f>100*data!U4215/data!$V4215</f>
        <v>6.3685636856368566</v>
      </c>
      <c r="V4215">
        <f t="shared" si="56"/>
        <v>100</v>
      </c>
    </row>
    <row r="4216" spans="1:22" x14ac:dyDescent="0.3">
      <c r="A4216" t="s">
        <v>448</v>
      </c>
      <c r="B4216" t="s">
        <v>271</v>
      </c>
      <c r="C4216" t="s">
        <v>271</v>
      </c>
      <c r="D4216">
        <f>100*data!D4216/data!$V4216</f>
        <v>6.1818181818181817</v>
      </c>
      <c r="E4216">
        <f>100*data!E4216/data!$V4216</f>
        <v>0.63636363636363635</v>
      </c>
      <c r="F4216">
        <f>100*data!F4216/data!$V4216</f>
        <v>6.9090909090909092</v>
      </c>
      <c r="G4216">
        <f>100*data!G4216/data!$V4216</f>
        <v>13.818181818181818</v>
      </c>
      <c r="H4216">
        <f>100*data!H4216/data!$V4216</f>
        <v>4.4545454545454541</v>
      </c>
      <c r="I4216">
        <f>100*data!I4216/data!$V4216</f>
        <v>3.8181818181818183</v>
      </c>
      <c r="J4216">
        <f>100*data!J4216/data!$V4216</f>
        <v>9.6363636363636367</v>
      </c>
      <c r="K4216">
        <f>100*data!K4216/data!$V4216</f>
        <v>7.8181818181818183</v>
      </c>
      <c r="L4216">
        <f>100*data!L4216/data!$V4216</f>
        <v>5.9090909090909092</v>
      </c>
      <c r="M4216">
        <f>100*data!M4216/data!$V4216</f>
        <v>4.0909090909090908</v>
      </c>
      <c r="N4216">
        <f>100*data!N4216/data!$V4216</f>
        <v>1.4545454545454546</v>
      </c>
      <c r="O4216">
        <f>100*data!O4216/data!$V4216</f>
        <v>2.3636363636363638</v>
      </c>
      <c r="P4216">
        <f>100*data!P4216/data!$V4216</f>
        <v>12.727272727272727</v>
      </c>
      <c r="Q4216">
        <f>100*data!Q4216/data!$V4216</f>
        <v>8.2727272727272734</v>
      </c>
      <c r="R4216">
        <f>100*data!R4216/data!$V4216</f>
        <v>0.54545454545454541</v>
      </c>
      <c r="S4216">
        <f>100*data!S4216/data!$V4216</f>
        <v>1.2727272727272727</v>
      </c>
      <c r="T4216">
        <f>100*data!T4216/data!$V4216</f>
        <v>3.9090909090909092</v>
      </c>
      <c r="U4216">
        <f>100*data!U4216/data!$V4216</f>
        <v>6.1818181818181817</v>
      </c>
      <c r="V4216">
        <f t="shared" si="56"/>
        <v>100</v>
      </c>
    </row>
    <row r="4217" spans="1:22" x14ac:dyDescent="0.3">
      <c r="A4217" t="s">
        <v>449</v>
      </c>
      <c r="B4217" t="s">
        <v>271</v>
      </c>
      <c r="C4217" t="s">
        <v>271</v>
      </c>
      <c r="D4217">
        <f>100*data!D4217/data!$V4217</f>
        <v>8.8592233009708732</v>
      </c>
      <c r="E4217">
        <f>100*data!E4217/data!$V4217</f>
        <v>0.4854368932038835</v>
      </c>
      <c r="F4217">
        <f>100*data!F4217/data!$V4217</f>
        <v>7.2815533980582527</v>
      </c>
      <c r="G4217">
        <f>100*data!G4217/data!$V4217</f>
        <v>15.898058252427184</v>
      </c>
      <c r="H4217">
        <f>100*data!H4217/data!$V4217</f>
        <v>3.762135922330097</v>
      </c>
      <c r="I4217">
        <f>100*data!I4217/data!$V4217</f>
        <v>3.883495145631068</v>
      </c>
      <c r="J4217">
        <f>100*data!J4217/data!$V4217</f>
        <v>6.4320388349514559</v>
      </c>
      <c r="K4217">
        <f>100*data!K4217/data!$V4217</f>
        <v>6.0679611650485441</v>
      </c>
      <c r="L4217">
        <f>100*data!L4217/data!$V4217</f>
        <v>6.4320388349514559</v>
      </c>
      <c r="M4217">
        <f>100*data!M4217/data!$V4217</f>
        <v>3.0339805825242721</v>
      </c>
      <c r="N4217">
        <f>100*data!N4217/data!$V4217</f>
        <v>1.4563106796116505</v>
      </c>
      <c r="O4217">
        <f>100*data!O4217/data!$V4217</f>
        <v>3.6407766990291264</v>
      </c>
      <c r="P4217">
        <f>100*data!P4217/data!$V4217</f>
        <v>11.28640776699029</v>
      </c>
      <c r="Q4217">
        <f>100*data!Q4217/data!$V4217</f>
        <v>8.0097087378640772</v>
      </c>
      <c r="R4217">
        <f>100*data!R4217/data!$V4217</f>
        <v>0.72815533980582525</v>
      </c>
      <c r="S4217">
        <f>100*data!S4217/data!$V4217</f>
        <v>0.970873786407767</v>
      </c>
      <c r="T4217">
        <f>100*data!T4217/data!$V4217</f>
        <v>4.8543689320388346</v>
      </c>
      <c r="U4217">
        <f>100*data!U4217/data!$V4217</f>
        <v>6.9174757281553401</v>
      </c>
      <c r="V4217">
        <f t="shared" si="56"/>
        <v>99.999999999999986</v>
      </c>
    </row>
    <row r="4218" spans="1:22" x14ac:dyDescent="0.3">
      <c r="A4218" t="s">
        <v>450</v>
      </c>
      <c r="B4218" t="s">
        <v>271</v>
      </c>
      <c r="C4218" t="s">
        <v>271</v>
      </c>
      <c r="D4218">
        <f>100*data!D4218/data!$V4218</f>
        <v>37.5</v>
      </c>
      <c r="E4218">
        <f>100*data!E4218/data!$V4218</f>
        <v>0.40322580645161288</v>
      </c>
      <c r="F4218">
        <f>100*data!F4218/data!$V4218</f>
        <v>4.6082949308755756</v>
      </c>
      <c r="G4218">
        <f>100*data!G4218/data!$V4218</f>
        <v>10.195852534562212</v>
      </c>
      <c r="H4218">
        <f>100*data!H4218/data!$V4218</f>
        <v>2.9377880184331797</v>
      </c>
      <c r="I4218">
        <f>100*data!I4218/data!$V4218</f>
        <v>2.7649769585253456</v>
      </c>
      <c r="J4218">
        <f>100*data!J4218/data!$V4218</f>
        <v>5.4723502304147464</v>
      </c>
      <c r="K4218">
        <f>100*data!K4218/data!$V4218</f>
        <v>2.7649769585253456</v>
      </c>
      <c r="L4218">
        <f>100*data!L4218/data!$V4218</f>
        <v>6.9124423963133639</v>
      </c>
      <c r="M4218">
        <f>100*data!M4218/data!$V4218</f>
        <v>2.3041474654377878</v>
      </c>
      <c r="N4218">
        <f>100*data!N4218/data!$V4218</f>
        <v>0.57603686635944695</v>
      </c>
      <c r="O4218">
        <f>100*data!O4218/data!$V4218</f>
        <v>1.728110599078341</v>
      </c>
      <c r="P4218">
        <f>100*data!P4218/data!$V4218</f>
        <v>6.6820276497695854</v>
      </c>
      <c r="Q4218">
        <f>100*data!Q4218/data!$V4218</f>
        <v>6.6820276497695854</v>
      </c>
      <c r="R4218">
        <f>100*data!R4218/data!$V4218</f>
        <v>0.86405529953917048</v>
      </c>
      <c r="S4218">
        <f>100*data!S4218/data!$V4218</f>
        <v>0.92165898617511521</v>
      </c>
      <c r="T4218">
        <f>100*data!T4218/data!$V4218</f>
        <v>2.3041474654377878</v>
      </c>
      <c r="U4218">
        <f>100*data!U4218/data!$V4218</f>
        <v>4.3778801843317972</v>
      </c>
      <c r="V4218">
        <f t="shared" si="56"/>
        <v>100.00000000000001</v>
      </c>
    </row>
    <row r="4219" spans="1:22" x14ac:dyDescent="0.3">
      <c r="A4219" t="s">
        <v>451</v>
      </c>
      <c r="B4219" t="s">
        <v>271</v>
      </c>
      <c r="C4219" t="s">
        <v>271</v>
      </c>
      <c r="D4219">
        <f>100*data!D4219/data!$V4219</f>
        <v>33.001245330012452</v>
      </c>
      <c r="E4219">
        <f>100*data!E4219/data!$V4219</f>
        <v>0.62266500622665011</v>
      </c>
      <c r="F4219">
        <f>100*data!F4219/data!$V4219</f>
        <v>4.2341220423412205</v>
      </c>
      <c r="G4219">
        <f>100*data!G4219/data!$V4219</f>
        <v>11.581569115815691</v>
      </c>
      <c r="H4219">
        <f>100*data!H4219/data!$V4219</f>
        <v>3.3623910336239105</v>
      </c>
      <c r="I4219">
        <f>100*data!I4219/data!$V4219</f>
        <v>2.2415940224159403</v>
      </c>
      <c r="J4219">
        <f>100*data!J4219/data!$V4219</f>
        <v>6.973848069738481</v>
      </c>
      <c r="K4219">
        <f>100*data!K4219/data!$V4219</f>
        <v>2.3661270236612704</v>
      </c>
      <c r="L4219">
        <f>100*data!L4219/data!$V4219</f>
        <v>9.2154420921544205</v>
      </c>
      <c r="M4219">
        <f>100*data!M4219/data!$V4219</f>
        <v>2.3661270236612704</v>
      </c>
      <c r="N4219">
        <f>100*data!N4219/data!$V4219</f>
        <v>0.49813200498132004</v>
      </c>
      <c r="O4219">
        <f>100*data!O4219/data!$V4219</f>
        <v>2.3661270236612704</v>
      </c>
      <c r="P4219">
        <f>100*data!P4219/data!$V4219</f>
        <v>6.6002490660024904</v>
      </c>
      <c r="Q4219">
        <f>100*data!Q4219/data!$V4219</f>
        <v>5.9775840597758405</v>
      </c>
      <c r="R4219">
        <f>100*data!R4219/data!$V4219</f>
        <v>0.87173100871731013</v>
      </c>
      <c r="S4219">
        <f>100*data!S4219/data!$V4219</f>
        <v>0.62266500622665011</v>
      </c>
      <c r="T4219">
        <f>100*data!T4219/data!$V4219</f>
        <v>2.4906600249066004</v>
      </c>
      <c r="U4219">
        <f>100*data!U4219/data!$V4219</f>
        <v>4.6077210460772102</v>
      </c>
      <c r="V4219">
        <f t="shared" si="56"/>
        <v>99.999999999999972</v>
      </c>
    </row>
    <row r="4220" spans="1:22" x14ac:dyDescent="0.3">
      <c r="A4220" t="s">
        <v>452</v>
      </c>
      <c r="B4220" t="s">
        <v>271</v>
      </c>
      <c r="C4220" t="s">
        <v>271</v>
      </c>
      <c r="D4220">
        <f>100*data!D4220/data!$V4220</f>
        <v>22.871883061049012</v>
      </c>
      <c r="E4220">
        <f>100*data!E4220/data!$V4220</f>
        <v>0.68787618228718828</v>
      </c>
      <c r="F4220">
        <f>100*data!F4220/data!$V4220</f>
        <v>5.1590713671539126</v>
      </c>
      <c r="G4220">
        <f>100*data!G4220/data!$V4220</f>
        <v>11.607910576096304</v>
      </c>
      <c r="H4220">
        <f>100*data!H4220/data!$V4220</f>
        <v>2.6655202063628547</v>
      </c>
      <c r="I4220">
        <f>100*data!I4220/data!$V4220</f>
        <v>2.4935511607910574</v>
      </c>
      <c r="J4220">
        <f>100*data!J4220/data!$V4220</f>
        <v>7.3946689595872739</v>
      </c>
      <c r="K4220">
        <f>100*data!K4220/data!$V4220</f>
        <v>2.6655202063628547</v>
      </c>
      <c r="L4220">
        <f>100*data!L4220/data!$V4220</f>
        <v>12.295786758383491</v>
      </c>
      <c r="M4220">
        <f>100*data!M4220/data!$V4220</f>
        <v>2.2355975924333622</v>
      </c>
      <c r="N4220">
        <f>100*data!N4220/data!$V4220</f>
        <v>1.1177987962166811</v>
      </c>
      <c r="O4220">
        <f>100*data!O4220/data!$V4220</f>
        <v>1.7196904557179709</v>
      </c>
      <c r="P4220">
        <f>100*data!P4220/data!$V4220</f>
        <v>8.3404987102321577</v>
      </c>
      <c r="Q4220">
        <f>100*data!Q4220/data!$V4220</f>
        <v>7.3946689595872739</v>
      </c>
      <c r="R4220">
        <f>100*data!R4220/data!$V4220</f>
        <v>0.7738607050730868</v>
      </c>
      <c r="S4220">
        <f>100*data!S4220/data!$V4220</f>
        <v>1.1177987962166811</v>
      </c>
      <c r="T4220">
        <f>100*data!T4220/data!$V4220</f>
        <v>3.0954428202923472</v>
      </c>
      <c r="U4220">
        <f>100*data!U4220/data!$V4220</f>
        <v>6.3628546861564921</v>
      </c>
      <c r="V4220">
        <f t="shared" si="56"/>
        <v>100</v>
      </c>
    </row>
    <row r="4221" spans="1:22" x14ac:dyDescent="0.3">
      <c r="A4221" t="s">
        <v>453</v>
      </c>
      <c r="B4221" t="s">
        <v>271</v>
      </c>
      <c r="C4221" t="s">
        <v>271</v>
      </c>
      <c r="D4221">
        <f>100*data!D4221/data!$V4221</f>
        <v>25.837903717245581</v>
      </c>
      <c r="E4221">
        <f>100*data!E4221/data!$V4221</f>
        <v>0.67032297379646555</v>
      </c>
      <c r="F4221">
        <f>100*data!F4221/data!$V4221</f>
        <v>4.8750761730652039</v>
      </c>
      <c r="G4221">
        <f>100*data!G4221/data!$V4221</f>
        <v>12.91895185862279</v>
      </c>
      <c r="H4221">
        <f>100*data!H4221/data!$V4221</f>
        <v>3.5344302254722728</v>
      </c>
      <c r="I4221">
        <f>100*data!I4221/data!$V4221</f>
        <v>3.0469226081657528</v>
      </c>
      <c r="J4221">
        <f>100*data!J4221/data!$V4221</f>
        <v>6.2157221206581355</v>
      </c>
      <c r="K4221">
        <f>100*data!K4221/data!$V4221</f>
        <v>4.5094454600853142</v>
      </c>
      <c r="L4221">
        <f>100*data!L4221/data!$V4221</f>
        <v>7.3126142595978063</v>
      </c>
      <c r="M4221">
        <f>100*data!M4221/data!$V4221</f>
        <v>2.5594149908592323</v>
      </c>
      <c r="N4221">
        <f>100*data!N4221/data!$V4221</f>
        <v>0.97501523461304085</v>
      </c>
      <c r="O4221">
        <f>100*data!O4221/data!$V4221</f>
        <v>2.0719073735527118</v>
      </c>
      <c r="P4221">
        <f>100*data!P4221/data!$V4221</f>
        <v>7.5563680682510661</v>
      </c>
      <c r="Q4221">
        <f>100*data!Q4221/data!$V4221</f>
        <v>7.3126142595978063</v>
      </c>
      <c r="R4221">
        <f>100*data!R4221/data!$V4221</f>
        <v>0.67032297379646555</v>
      </c>
      <c r="S4221">
        <f>100*data!S4221/data!$V4221</f>
        <v>0.91407678244972579</v>
      </c>
      <c r="T4221">
        <f>100*data!T4221/data!$V4221</f>
        <v>3.4734917733089579</v>
      </c>
      <c r="U4221">
        <f>100*data!U4221/data!$V4221</f>
        <v>5.5453991468616701</v>
      </c>
      <c r="V4221">
        <f t="shared" si="56"/>
        <v>99.999999999999986</v>
      </c>
    </row>
    <row r="4222" spans="1:22" x14ac:dyDescent="0.3">
      <c r="A4222" t="s">
        <v>454</v>
      </c>
      <c r="B4222" t="s">
        <v>271</v>
      </c>
      <c r="C4222" t="s">
        <v>271</v>
      </c>
      <c r="D4222">
        <f>100*data!D4222/data!$V4222</f>
        <v>3.2490974729241877</v>
      </c>
      <c r="E4222">
        <f>100*data!E4222/data!$V4222</f>
        <v>0.50541516245487361</v>
      </c>
      <c r="F4222">
        <f>100*data!F4222/data!$V4222</f>
        <v>5.0541516245487363</v>
      </c>
      <c r="G4222">
        <f>100*data!G4222/data!$V4222</f>
        <v>13.862815884476534</v>
      </c>
      <c r="H4222">
        <f>100*data!H4222/data!$V4222</f>
        <v>3.8989169675090252</v>
      </c>
      <c r="I4222">
        <f>100*data!I4222/data!$V4222</f>
        <v>3.3935018050541514</v>
      </c>
      <c r="J4222">
        <f>100*data!J4222/data!$V4222</f>
        <v>9.4584837545126348</v>
      </c>
      <c r="K4222">
        <f>100*data!K4222/data!$V4222</f>
        <v>5.6317689530685922</v>
      </c>
      <c r="L4222">
        <f>100*data!L4222/data!$V4222</f>
        <v>9.602888086642599</v>
      </c>
      <c r="M4222">
        <f>100*data!M4222/data!$V4222</f>
        <v>4.6209386281588447</v>
      </c>
      <c r="N4222">
        <f>100*data!N4222/data!$V4222</f>
        <v>1.9494584837545126</v>
      </c>
      <c r="O4222">
        <f>100*data!O4222/data!$V4222</f>
        <v>4.4043321299638993</v>
      </c>
      <c r="P4222">
        <f>100*data!P4222/data!$V4222</f>
        <v>11.841155234657039</v>
      </c>
      <c r="Q4222">
        <f>100*data!Q4222/data!$V4222</f>
        <v>8.3032490974729249</v>
      </c>
      <c r="R4222">
        <f>100*data!R4222/data!$V4222</f>
        <v>0.21660649819494585</v>
      </c>
      <c r="S4222">
        <f>100*data!S4222/data!$V4222</f>
        <v>1.4440433212996391</v>
      </c>
      <c r="T4222">
        <f>100*data!T4222/data!$V4222</f>
        <v>4.5487364620938626</v>
      </c>
      <c r="U4222">
        <f>100*data!U4222/data!$V4222</f>
        <v>8.0144404332129966</v>
      </c>
      <c r="V4222">
        <f t="shared" si="56"/>
        <v>100.00000000000001</v>
      </c>
    </row>
    <row r="4223" spans="1:22" x14ac:dyDescent="0.3">
      <c r="A4223" t="s">
        <v>455</v>
      </c>
      <c r="B4223" t="s">
        <v>271</v>
      </c>
      <c r="C4223" t="s">
        <v>271</v>
      </c>
      <c r="D4223">
        <f>100*data!D4223/data!$V4223</f>
        <v>4.1990668740279942</v>
      </c>
      <c r="E4223">
        <f>100*data!E4223/data!$V4223</f>
        <v>0.93312597200622083</v>
      </c>
      <c r="F4223">
        <f>100*data!F4223/data!$V4223</f>
        <v>6.8429237947122861</v>
      </c>
      <c r="G4223">
        <f>100*data!G4223/data!$V4223</f>
        <v>15.085536547433904</v>
      </c>
      <c r="H4223">
        <f>100*data!H4223/data!$V4223</f>
        <v>3.8880248833592534</v>
      </c>
      <c r="I4223">
        <f>100*data!I4223/data!$V4223</f>
        <v>2.9548989113530326</v>
      </c>
      <c r="J4223">
        <f>100*data!J4223/data!$V4223</f>
        <v>8.3981337480559883</v>
      </c>
      <c r="K4223">
        <f>100*data!K4223/data!$V4223</f>
        <v>8.0870917573872472</v>
      </c>
      <c r="L4223">
        <f>100*data!L4223/data!$V4223</f>
        <v>10.419906687402799</v>
      </c>
      <c r="M4223">
        <f>100*data!M4223/data!$V4223</f>
        <v>4.0435458786936236</v>
      </c>
      <c r="N4223">
        <f>100*data!N4223/data!$V4223</f>
        <v>1.2441679626749611</v>
      </c>
      <c r="O4223">
        <f>100*data!O4223/data!$V4223</f>
        <v>2.1772939346811819</v>
      </c>
      <c r="P4223">
        <f>100*data!P4223/data!$V4223</f>
        <v>10.26438569206843</v>
      </c>
      <c r="Q4223">
        <f>100*data!Q4223/data!$V4223</f>
        <v>7.6205287713841372</v>
      </c>
      <c r="R4223">
        <f>100*data!R4223/data!$V4223</f>
        <v>0.31104199066874028</v>
      </c>
      <c r="S4223">
        <f>100*data!S4223/data!$V4223</f>
        <v>1.2441679626749611</v>
      </c>
      <c r="T4223">
        <f>100*data!T4223/data!$V4223</f>
        <v>4.3545878693623639</v>
      </c>
      <c r="U4223">
        <f>100*data!U4223/data!$V4223</f>
        <v>7.9315707620528775</v>
      </c>
      <c r="V4223">
        <f t="shared" si="56"/>
        <v>100.00000000000001</v>
      </c>
    </row>
    <row r="4224" spans="1:22" x14ac:dyDescent="0.3">
      <c r="A4224" t="s">
        <v>456</v>
      </c>
      <c r="B4224" t="s">
        <v>271</v>
      </c>
      <c r="C4224" t="s">
        <v>271</v>
      </c>
      <c r="D4224">
        <f>100*data!D4224/data!$V4224</f>
        <v>2.5454545454545454</v>
      </c>
      <c r="E4224">
        <f>100*data!E4224/data!$V4224</f>
        <v>0.84848484848484851</v>
      </c>
      <c r="F4224">
        <f>100*data!F4224/data!$V4224</f>
        <v>8.9696969696969688</v>
      </c>
      <c r="G4224">
        <f>100*data!G4224/data!$V4224</f>
        <v>13.575757575757576</v>
      </c>
      <c r="H4224">
        <f>100*data!H4224/data!$V4224</f>
        <v>4.3636363636363633</v>
      </c>
      <c r="I4224">
        <f>100*data!I4224/data!$V4224</f>
        <v>3.0303030303030303</v>
      </c>
      <c r="J4224">
        <f>100*data!J4224/data!$V4224</f>
        <v>7.6363636363636367</v>
      </c>
      <c r="K4224">
        <f>100*data!K4224/data!$V4224</f>
        <v>10.181818181818182</v>
      </c>
      <c r="L4224">
        <f>100*data!L4224/data!$V4224</f>
        <v>9.5757575757575761</v>
      </c>
      <c r="M4224">
        <f>100*data!M4224/data!$V4224</f>
        <v>3.2727272727272729</v>
      </c>
      <c r="N4224">
        <f>100*data!N4224/data!$V4224</f>
        <v>2.1818181818181817</v>
      </c>
      <c r="O4224">
        <f>100*data!O4224/data!$V4224</f>
        <v>3.1515151515151514</v>
      </c>
      <c r="P4224">
        <f>100*data!P4224/data!$V4224</f>
        <v>10.787878787878787</v>
      </c>
      <c r="Q4224">
        <f>100*data!Q4224/data!$V4224</f>
        <v>7.1515151515151514</v>
      </c>
      <c r="R4224">
        <f>100*data!R4224/data!$V4224</f>
        <v>0.48484848484848486</v>
      </c>
      <c r="S4224">
        <f>100*data!S4224/data!$V4224</f>
        <v>1.696969696969697</v>
      </c>
      <c r="T4224">
        <f>100*data!T4224/data!$V4224</f>
        <v>4</v>
      </c>
      <c r="U4224">
        <f>100*data!U4224/data!$V4224</f>
        <v>6.5454545454545459</v>
      </c>
      <c r="V4224">
        <f t="shared" si="56"/>
        <v>100.00000000000001</v>
      </c>
    </row>
    <row r="4225" spans="1:22" x14ac:dyDescent="0.3">
      <c r="A4225" t="s">
        <v>457</v>
      </c>
      <c r="B4225" t="s">
        <v>271</v>
      </c>
      <c r="C4225" t="s">
        <v>271</v>
      </c>
      <c r="D4225">
        <f>100*data!D4225/data!$V4225</f>
        <v>4.1575492341356677</v>
      </c>
      <c r="E4225">
        <f>100*data!E4225/data!$V4225</f>
        <v>0.65645514223194745</v>
      </c>
      <c r="F4225">
        <f>100*data!F4225/data!$V4225</f>
        <v>4.814004376367615</v>
      </c>
      <c r="G4225">
        <f>100*data!G4225/data!$V4225</f>
        <v>13.347921225382931</v>
      </c>
      <c r="H4225">
        <f>100*data!H4225/data!$V4225</f>
        <v>3.5010940919037199</v>
      </c>
      <c r="I4225">
        <f>100*data!I4225/data!$V4225</f>
        <v>2.8446389496717726</v>
      </c>
      <c r="J4225">
        <f>100*data!J4225/data!$V4225</f>
        <v>7.8774617067833699</v>
      </c>
      <c r="K4225">
        <f>100*data!K4225/data!$V4225</f>
        <v>4.5951859956236323</v>
      </c>
      <c r="L4225">
        <f>100*data!L4225/data!$V4225</f>
        <v>7.5492341356673958</v>
      </c>
      <c r="M4225">
        <f>100*data!M4225/data!$V4225</f>
        <v>6.3457330415754925</v>
      </c>
      <c r="N4225">
        <f>100*data!N4225/data!$V4225</f>
        <v>2.0787746170678338</v>
      </c>
      <c r="O4225">
        <f>100*data!O4225/data!$V4225</f>
        <v>4.4857768052516409</v>
      </c>
      <c r="P4225">
        <f>100*data!P4225/data!$V4225</f>
        <v>14.223194748358862</v>
      </c>
      <c r="Q4225">
        <f>100*data!Q4225/data!$V4225</f>
        <v>9.0809628008752732</v>
      </c>
      <c r="R4225">
        <f>100*data!R4225/data!$V4225</f>
        <v>0.54704595185995619</v>
      </c>
      <c r="S4225">
        <f>100*data!S4225/data!$V4225</f>
        <v>1.8599562363238511</v>
      </c>
      <c r="T4225">
        <f>100*data!T4225/data!$V4225</f>
        <v>4.814004376367615</v>
      </c>
      <c r="U4225">
        <f>100*data!U4225/data!$V4225</f>
        <v>7.2210065645514225</v>
      </c>
      <c r="V4225">
        <f t="shared" si="56"/>
        <v>100</v>
      </c>
    </row>
    <row r="4226" spans="1:22" x14ac:dyDescent="0.3">
      <c r="A4226" t="s">
        <v>458</v>
      </c>
      <c r="B4226" t="s">
        <v>271</v>
      </c>
      <c r="C4226" t="s">
        <v>271</v>
      </c>
      <c r="D4226">
        <f>100*data!D4226/data!$V4226</f>
        <v>0.36304961678096004</v>
      </c>
      <c r="E4226">
        <f>100*data!E4226/data!$V4226</f>
        <v>0.36304961678096004</v>
      </c>
      <c r="F4226">
        <f>100*data!F4226/data!$V4226</f>
        <v>3.5094796288826138</v>
      </c>
      <c r="G4226">
        <f>100*data!G4226/data!$V4226</f>
        <v>11.577248890681727</v>
      </c>
      <c r="H4226">
        <f>100*data!H4226/data!$V4226</f>
        <v>2.7833803953206937</v>
      </c>
      <c r="I4226">
        <f>100*data!I4226/data!$V4226</f>
        <v>3.0254134731746674</v>
      </c>
      <c r="J4226">
        <f>100*data!J4226/data!$V4226</f>
        <v>7.9467527228721258</v>
      </c>
      <c r="K4226">
        <f>100*data!K4226/data!$V4226</f>
        <v>6.2525211778943124</v>
      </c>
      <c r="L4226">
        <f>100*data!L4226/data!$V4226</f>
        <v>7.9064138765631302</v>
      </c>
      <c r="M4226">
        <f>100*data!M4226/data!$V4226</f>
        <v>7.8660750302541347</v>
      </c>
      <c r="N4226">
        <f>100*data!N4226/data!$V4226</f>
        <v>3.791851553045583</v>
      </c>
      <c r="O4226">
        <f>100*data!O4226/data!$V4226</f>
        <v>5.082694634933441</v>
      </c>
      <c r="P4226">
        <f>100*data!P4226/data!$V4226</f>
        <v>15.933844292053248</v>
      </c>
      <c r="Q4226">
        <f>100*data!Q4226/data!$V4226</f>
        <v>8.9148850342880195</v>
      </c>
      <c r="R4226">
        <f>100*data!R4226/data!$V4226</f>
        <v>0.16135538523598225</v>
      </c>
      <c r="S4226">
        <f>100*data!S4226/data!$V4226</f>
        <v>1.7345703912868091</v>
      </c>
      <c r="T4226">
        <f>100*data!T4226/data!$V4226</f>
        <v>5.3247277127874142</v>
      </c>
      <c r="U4226">
        <f>100*data!U4226/data!$V4226</f>
        <v>7.4626865671641793</v>
      </c>
      <c r="V4226">
        <f t="shared" si="56"/>
        <v>100</v>
      </c>
    </row>
    <row r="4227" spans="1:22" x14ac:dyDescent="0.3">
      <c r="A4227" t="s">
        <v>459</v>
      </c>
      <c r="B4227" t="s">
        <v>271</v>
      </c>
      <c r="C4227" t="s">
        <v>271</v>
      </c>
      <c r="D4227">
        <f>100*data!D4227/data!$V4227</f>
        <v>1.8503620273531778</v>
      </c>
      <c r="E4227">
        <f>100*data!E4227/data!$V4227</f>
        <v>0.80450522928399038</v>
      </c>
      <c r="F4227">
        <f>100*data!F4227/data!$V4227</f>
        <v>6.5969428801287204</v>
      </c>
      <c r="G4227">
        <f>100*data!G4227/data!$V4227</f>
        <v>17.779565567176185</v>
      </c>
      <c r="H4227">
        <f>100*data!H4227/data!$V4227</f>
        <v>4.1029766693483509</v>
      </c>
      <c r="I4227">
        <f>100*data!I4227/data!$V4227</f>
        <v>3.1375703942075623</v>
      </c>
      <c r="J4227">
        <f>100*data!J4227/data!$V4227</f>
        <v>14.641995172968624</v>
      </c>
      <c r="K4227">
        <f>100*data!K4227/data!$V4227</f>
        <v>6.7578439259855188</v>
      </c>
      <c r="L4227">
        <f>100*data!L4227/data!$V4227</f>
        <v>9.4127111826226866</v>
      </c>
      <c r="M4227">
        <f>100*data!M4227/data!$V4227</f>
        <v>3.0571198712791632</v>
      </c>
      <c r="N4227">
        <f>100*data!N4227/data!$V4227</f>
        <v>1.2067578439259856</v>
      </c>
      <c r="O4227">
        <f>100*data!O4227/data!$V4227</f>
        <v>2.6548672566371683</v>
      </c>
      <c r="P4227">
        <f>100*data!P4227/data!$V4227</f>
        <v>9.17135961383749</v>
      </c>
      <c r="Q4227">
        <f>100*data!Q4227/data!$V4227</f>
        <v>6.5969428801287204</v>
      </c>
      <c r="R4227">
        <f>100*data!R4227/data!$V4227</f>
        <v>8.0450522928399035E-2</v>
      </c>
      <c r="S4227">
        <f>100*data!S4227/data!$V4227</f>
        <v>1.4481094127111827</v>
      </c>
      <c r="T4227">
        <f>100*data!T4227/data!$V4227</f>
        <v>3.5398230088495577</v>
      </c>
      <c r="U4227">
        <f>100*data!U4227/data!$V4227</f>
        <v>7.1600965406275137</v>
      </c>
      <c r="V4227">
        <f t="shared" si="56"/>
        <v>100.00000000000003</v>
      </c>
    </row>
    <row r="4228" spans="1:22" x14ac:dyDescent="0.3">
      <c r="A4228" t="s">
        <v>460</v>
      </c>
      <c r="B4228" t="s">
        <v>271</v>
      </c>
      <c r="C4228" t="s">
        <v>271</v>
      </c>
      <c r="D4228">
        <f>100*data!D4228/data!$V4228</f>
        <v>1.9230769230769231</v>
      </c>
      <c r="E4228">
        <f>100*data!E4228/data!$V4228</f>
        <v>1.1538461538461537</v>
      </c>
      <c r="F4228">
        <f>100*data!F4228/data!$V4228</f>
        <v>5</v>
      </c>
      <c r="G4228">
        <f>100*data!G4228/data!$V4228</f>
        <v>21.153846153846153</v>
      </c>
      <c r="H4228">
        <f>100*data!H4228/data!$V4228</f>
        <v>3.8461538461538463</v>
      </c>
      <c r="I4228">
        <f>100*data!I4228/data!$V4228</f>
        <v>2.6923076923076925</v>
      </c>
      <c r="J4228">
        <f>100*data!J4228/data!$V4228</f>
        <v>9.2307692307692299</v>
      </c>
      <c r="K4228">
        <f>100*data!K4228/data!$V4228</f>
        <v>7.3076923076923075</v>
      </c>
      <c r="L4228">
        <f>100*data!L4228/data!$V4228</f>
        <v>12.692307692307692</v>
      </c>
      <c r="M4228">
        <f>100*data!M4228/data!$V4228</f>
        <v>2.6923076923076925</v>
      </c>
      <c r="N4228">
        <f>100*data!N4228/data!$V4228</f>
        <v>1.5384615384615385</v>
      </c>
      <c r="O4228">
        <f>100*data!O4228/data!$V4228</f>
        <v>2.3076923076923075</v>
      </c>
      <c r="P4228">
        <f>100*data!P4228/data!$V4228</f>
        <v>8.4615384615384617</v>
      </c>
      <c r="Q4228">
        <f>100*data!Q4228/data!$V4228</f>
        <v>7.3076923076923075</v>
      </c>
      <c r="R4228">
        <f>100*data!R4228/data!$V4228</f>
        <v>0</v>
      </c>
      <c r="S4228">
        <f>100*data!S4228/data!$V4228</f>
        <v>1.1538461538461537</v>
      </c>
      <c r="T4228">
        <f>100*data!T4228/data!$V4228</f>
        <v>4.615384615384615</v>
      </c>
      <c r="U4228">
        <f>100*data!U4228/data!$V4228</f>
        <v>6.9230769230769234</v>
      </c>
      <c r="V4228">
        <f t="shared" si="56"/>
        <v>100</v>
      </c>
    </row>
    <row r="4229" spans="1:22" x14ac:dyDescent="0.3">
      <c r="A4229" t="s">
        <v>461</v>
      </c>
      <c r="B4229" t="s">
        <v>271</v>
      </c>
      <c r="C4229" t="s">
        <v>271</v>
      </c>
      <c r="D4229">
        <f>100*data!D4229/data!$V4229</f>
        <v>3.0769230769230771</v>
      </c>
      <c r="E4229">
        <f>100*data!E4229/data!$V4229</f>
        <v>0.94674556213017746</v>
      </c>
      <c r="F4229">
        <f>100*data!F4229/data!$V4229</f>
        <v>7.9289940828402363</v>
      </c>
      <c r="G4229">
        <f>100*data!G4229/data!$V4229</f>
        <v>16.923076923076923</v>
      </c>
      <c r="H4229">
        <f>100*data!H4229/data!$V4229</f>
        <v>4.3786982248520712</v>
      </c>
      <c r="I4229">
        <f>100*data!I4229/data!$V4229</f>
        <v>3.668639053254438</v>
      </c>
      <c r="J4229">
        <f>100*data!J4229/data!$V4229</f>
        <v>8.6390532544378704</v>
      </c>
      <c r="K4229">
        <f>100*data!K4229/data!$V4229</f>
        <v>6.8639053254437874</v>
      </c>
      <c r="L4229">
        <f>100*data!L4229/data!$V4229</f>
        <v>8.5207100591715985</v>
      </c>
      <c r="M4229">
        <f>100*data!M4229/data!$V4229</f>
        <v>4.1420118343195265</v>
      </c>
      <c r="N4229">
        <f>100*data!N4229/data!$V4229</f>
        <v>1.4201183431952662</v>
      </c>
      <c r="O4229">
        <f>100*data!O4229/data!$V4229</f>
        <v>2.3668639053254439</v>
      </c>
      <c r="P4229">
        <f>100*data!P4229/data!$V4229</f>
        <v>9.5857988165680474</v>
      </c>
      <c r="Q4229">
        <f>100*data!Q4229/data!$V4229</f>
        <v>7.9289940828402363</v>
      </c>
      <c r="R4229">
        <f>100*data!R4229/data!$V4229</f>
        <v>0.47337278106508873</v>
      </c>
      <c r="S4229">
        <f>100*data!S4229/data!$V4229</f>
        <v>1.6568047337278107</v>
      </c>
      <c r="T4229">
        <f>100*data!T4229/data!$V4229</f>
        <v>3.9053254437869822</v>
      </c>
      <c r="U4229">
        <f>100*data!U4229/data!$V4229</f>
        <v>7.5739644970414197</v>
      </c>
      <c r="V4229">
        <f t="shared" si="56"/>
        <v>100</v>
      </c>
    </row>
    <row r="4230" spans="1:22" x14ac:dyDescent="0.3">
      <c r="A4230" t="s">
        <v>462</v>
      </c>
      <c r="B4230" t="s">
        <v>271</v>
      </c>
      <c r="C4230" t="s">
        <v>271</v>
      </c>
      <c r="D4230">
        <f>100*data!D4230/data!$V4230</f>
        <v>1.5151515151515151</v>
      </c>
      <c r="E4230">
        <f>100*data!E4230/data!$V4230</f>
        <v>0.37878787878787878</v>
      </c>
      <c r="F4230">
        <f>100*data!F4230/data!$V4230</f>
        <v>10.227272727272727</v>
      </c>
      <c r="G4230">
        <f>100*data!G4230/data!$V4230</f>
        <v>15.909090909090908</v>
      </c>
      <c r="H4230">
        <f>100*data!H4230/data!$V4230</f>
        <v>6.8181818181818183</v>
      </c>
      <c r="I4230">
        <f>100*data!I4230/data!$V4230</f>
        <v>3.4090909090909092</v>
      </c>
      <c r="J4230">
        <f>100*data!J4230/data!$V4230</f>
        <v>12.121212121212121</v>
      </c>
      <c r="K4230">
        <f>100*data!K4230/data!$V4230</f>
        <v>7.5757575757575761</v>
      </c>
      <c r="L4230">
        <f>100*data!L4230/data!$V4230</f>
        <v>9.8484848484848477</v>
      </c>
      <c r="M4230">
        <f>100*data!M4230/data!$V4230</f>
        <v>2.2727272727272729</v>
      </c>
      <c r="N4230">
        <f>100*data!N4230/data!$V4230</f>
        <v>1.893939393939394</v>
      </c>
      <c r="O4230">
        <f>100*data!O4230/data!$V4230</f>
        <v>1.893939393939394</v>
      </c>
      <c r="P4230">
        <f>100*data!P4230/data!$V4230</f>
        <v>6.4393939393939394</v>
      </c>
      <c r="Q4230">
        <f>100*data!Q4230/data!$V4230</f>
        <v>6.4393939393939394</v>
      </c>
      <c r="R4230">
        <f>100*data!R4230/data!$V4230</f>
        <v>0.37878787878787878</v>
      </c>
      <c r="S4230">
        <f>100*data!S4230/data!$V4230</f>
        <v>1.1363636363636365</v>
      </c>
      <c r="T4230">
        <f>100*data!T4230/data!$V4230</f>
        <v>4.166666666666667</v>
      </c>
      <c r="U4230">
        <f>100*data!U4230/data!$V4230</f>
        <v>7.5757575757575761</v>
      </c>
      <c r="V4230">
        <f t="shared" si="56"/>
        <v>99.999999999999986</v>
      </c>
    </row>
    <row r="4231" spans="1:22" x14ac:dyDescent="0.3">
      <c r="A4231" t="s">
        <v>463</v>
      </c>
      <c r="B4231" t="s">
        <v>271</v>
      </c>
      <c r="C4231" t="s">
        <v>271</v>
      </c>
      <c r="D4231">
        <f>100*data!D4231/data!$V4231</f>
        <v>2.4830699774266365</v>
      </c>
      <c r="E4231">
        <f>100*data!E4231/data!$V4231</f>
        <v>0.22573363431151242</v>
      </c>
      <c r="F4231">
        <f>100*data!F4231/data!$V4231</f>
        <v>8.8036117381489838</v>
      </c>
      <c r="G4231">
        <f>100*data!G4231/data!$V4231</f>
        <v>17.381489841986458</v>
      </c>
      <c r="H4231">
        <f>100*data!H4231/data!$V4231</f>
        <v>5.6433408577878108</v>
      </c>
      <c r="I4231">
        <f>100*data!I4231/data!$V4231</f>
        <v>3.386004514672686</v>
      </c>
      <c r="J4231">
        <f>100*data!J4231/data!$V4231</f>
        <v>8.3521444695259586</v>
      </c>
      <c r="K4231">
        <f>100*data!K4231/data!$V4231</f>
        <v>7.2234762979683973</v>
      </c>
      <c r="L4231">
        <f>100*data!L4231/data!$V4231</f>
        <v>7.2234762979683973</v>
      </c>
      <c r="M4231">
        <f>100*data!M4231/data!$V4231</f>
        <v>4.0632054176072234</v>
      </c>
      <c r="N4231">
        <f>100*data!N4231/data!$V4231</f>
        <v>1.5801354401805869</v>
      </c>
      <c r="O4231">
        <f>100*data!O4231/data!$V4231</f>
        <v>2.0316027088036117</v>
      </c>
      <c r="P4231">
        <f>100*data!P4231/data!$V4231</f>
        <v>8.8036117381489838</v>
      </c>
      <c r="Q4231">
        <f>100*data!Q4231/data!$V4231</f>
        <v>9.255079006772009</v>
      </c>
      <c r="R4231">
        <f>100*data!R4231/data!$V4231</f>
        <v>0.45146726862302483</v>
      </c>
      <c r="S4231">
        <f>100*data!S4231/data!$V4231</f>
        <v>1.3544018058690745</v>
      </c>
      <c r="T4231">
        <f>100*data!T4231/data!$V4231</f>
        <v>4.5146726862302486</v>
      </c>
      <c r="U4231">
        <f>100*data!U4231/data!$V4231</f>
        <v>7.2234762979683973</v>
      </c>
      <c r="V4231">
        <f t="shared" si="56"/>
        <v>100</v>
      </c>
    </row>
    <row r="4232" spans="1:22" x14ac:dyDescent="0.3">
      <c r="A4232" t="s">
        <v>464</v>
      </c>
      <c r="B4232" t="s">
        <v>271</v>
      </c>
      <c r="C4232" t="s">
        <v>271</v>
      </c>
      <c r="D4232">
        <f>100*data!D4232/data!$V4232</f>
        <v>15.005476451259584</v>
      </c>
      <c r="E4232">
        <f>100*data!E4232/data!$V4232</f>
        <v>0.547645125958379</v>
      </c>
      <c r="F4232">
        <f>100*data!F4232/data!$V4232</f>
        <v>4.928806133625411</v>
      </c>
      <c r="G4232">
        <f>100*data!G4232/data!$V4232</f>
        <v>11.062431544359255</v>
      </c>
      <c r="H4232">
        <f>100*data!H4232/data!$V4232</f>
        <v>2.8477546549835706</v>
      </c>
      <c r="I4232">
        <f>100*data!I4232/data!$V4232</f>
        <v>3.0668127053669223</v>
      </c>
      <c r="J4232">
        <f>100*data!J4232/data!$V4232</f>
        <v>6.2431544359255202</v>
      </c>
      <c r="K4232">
        <f>100*data!K4232/data!$V4232</f>
        <v>4.2716319824753564</v>
      </c>
      <c r="L4232">
        <f>100*data!L4232/data!$V4232</f>
        <v>7.5575027382256295</v>
      </c>
      <c r="M4232">
        <f>100*data!M4232/data!$V4232</f>
        <v>5.3669222343921135</v>
      </c>
      <c r="N4232">
        <f>100*data!N4232/data!$V4232</f>
        <v>1.4238773274917853</v>
      </c>
      <c r="O4232">
        <f>100*data!O4232/data!$V4232</f>
        <v>3.1763417305585979</v>
      </c>
      <c r="P4232">
        <f>100*data!P4232/data!$V4232</f>
        <v>15.991237677984666</v>
      </c>
      <c r="Q4232">
        <f>100*data!Q4232/data!$V4232</f>
        <v>7.2289156626506026</v>
      </c>
      <c r="R4232">
        <f>100*data!R4232/data!$V4232</f>
        <v>0.65717415115005473</v>
      </c>
      <c r="S4232">
        <f>100*data!S4232/data!$V4232</f>
        <v>1.4238773274917853</v>
      </c>
      <c r="T4232">
        <f>100*data!T4232/data!$V4232</f>
        <v>3.833515881708653</v>
      </c>
      <c r="U4232">
        <f>100*data!U4232/data!$V4232</f>
        <v>5.3669222343921135</v>
      </c>
      <c r="V4232">
        <f t="shared" si="56"/>
        <v>100</v>
      </c>
    </row>
    <row r="4233" spans="1:22" x14ac:dyDescent="0.3">
      <c r="A4233" t="s">
        <v>465</v>
      </c>
      <c r="B4233" t="s">
        <v>271</v>
      </c>
      <c r="C4233" t="s">
        <v>271</v>
      </c>
      <c r="D4233">
        <f>100*data!D4233/data!$V4233</f>
        <v>2.3228803716608595</v>
      </c>
      <c r="E4233">
        <f>100*data!E4233/data!$V4233</f>
        <v>0.69686411149825789</v>
      </c>
      <c r="F4233">
        <f>100*data!F4233/data!$V4233</f>
        <v>5.2264808362369335</v>
      </c>
      <c r="G4233">
        <f>100*data!G4233/data!$V4233</f>
        <v>12.311265969802555</v>
      </c>
      <c r="H4233">
        <f>100*data!H4233/data!$V4233</f>
        <v>4.0650406504065044</v>
      </c>
      <c r="I4233">
        <f>100*data!I4233/data!$V4233</f>
        <v>3.6004645760743323</v>
      </c>
      <c r="J4233">
        <f>100*data!J4233/data!$V4233</f>
        <v>8.8269454123112663</v>
      </c>
      <c r="K4233">
        <f>100*data!K4233/data!$V4233</f>
        <v>10.336817653890824</v>
      </c>
      <c r="L4233">
        <f>100*data!L4233/data!$V4233</f>
        <v>8.0139372822299659</v>
      </c>
      <c r="M4233">
        <f>100*data!M4233/data!$V4233</f>
        <v>5.2264808362369335</v>
      </c>
      <c r="N4233">
        <f>100*data!N4233/data!$V4233</f>
        <v>2.2067363530778166</v>
      </c>
      <c r="O4233">
        <f>100*data!O4233/data!$V4233</f>
        <v>3.3681765389082461</v>
      </c>
      <c r="P4233">
        <f>100*data!P4233/data!$V4233</f>
        <v>12.775842044134727</v>
      </c>
      <c r="Q4233">
        <f>100*data!Q4233/data!$V4233</f>
        <v>7.8977932636469221</v>
      </c>
      <c r="R4233">
        <f>100*data!R4233/data!$V4233</f>
        <v>0.23228803716608595</v>
      </c>
      <c r="S4233">
        <f>100*data!S4233/data!$V4233</f>
        <v>1.3937282229965158</v>
      </c>
      <c r="T4233">
        <f>100*data!T4233/data!$V4233</f>
        <v>4.1811846689895473</v>
      </c>
      <c r="U4233">
        <f>100*data!U4233/data!$V4233</f>
        <v>7.3170731707317076</v>
      </c>
      <c r="V4233">
        <f t="shared" si="56"/>
        <v>100</v>
      </c>
    </row>
    <row r="4234" spans="1:22" x14ac:dyDescent="0.3">
      <c r="A4234" t="s">
        <v>466</v>
      </c>
      <c r="B4234" t="s">
        <v>271</v>
      </c>
      <c r="C4234" t="s">
        <v>271</v>
      </c>
      <c r="D4234">
        <f>100*data!D4234/data!$V4234</f>
        <v>1.4492753623188406</v>
      </c>
      <c r="E4234">
        <f>100*data!E4234/data!$V4234</f>
        <v>1.3862633900441084</v>
      </c>
      <c r="F4234">
        <f>100*data!F4234/data!$V4234</f>
        <v>4.8519218651543792</v>
      </c>
      <c r="G4234">
        <f>100*data!G4234/data!$V4234</f>
        <v>8.128544423440454</v>
      </c>
      <c r="H4234">
        <f>100*data!H4234/data!$V4234</f>
        <v>1.890359168241966</v>
      </c>
      <c r="I4234">
        <f>100*data!I4234/data!$V4234</f>
        <v>3.2136105860113422</v>
      </c>
      <c r="J4234">
        <f>100*data!J4234/data!$V4234</f>
        <v>5.6710775047258979</v>
      </c>
      <c r="K4234">
        <f>100*data!K4234/data!$V4234</f>
        <v>4.5368620037807181</v>
      </c>
      <c r="L4234">
        <f>100*data!L4234/data!$V4234</f>
        <v>6.30119722747322</v>
      </c>
      <c r="M4234">
        <f>100*data!M4234/data!$V4234</f>
        <v>4.5368620037807181</v>
      </c>
      <c r="N4234">
        <f>100*data!N4234/data!$V4234</f>
        <v>1.890359168241966</v>
      </c>
      <c r="O4234">
        <f>100*data!O4234/data!$V4234</f>
        <v>4.3478260869565215</v>
      </c>
      <c r="P4234">
        <f>100*data!P4234/data!$V4234</f>
        <v>31.75803402646503</v>
      </c>
      <c r="Q4234">
        <f>100*data!Q4234/data!$V4234</f>
        <v>9.5778197857592939</v>
      </c>
      <c r="R4234">
        <f>100*data!R4234/data!$V4234</f>
        <v>6.3011972274732195E-2</v>
      </c>
      <c r="S4234">
        <f>100*data!S4234/data!$V4234</f>
        <v>1.3862633900441084</v>
      </c>
      <c r="T4234">
        <f>100*data!T4234/data!$V4234</f>
        <v>3.465658475110271</v>
      </c>
      <c r="U4234">
        <f>100*data!U4234/data!$V4234</f>
        <v>5.5450535601764335</v>
      </c>
      <c r="V4234">
        <f t="shared" si="56"/>
        <v>100</v>
      </c>
    </row>
    <row r="4235" spans="1:22" x14ac:dyDescent="0.3">
      <c r="A4235" t="s">
        <v>467</v>
      </c>
      <c r="B4235" t="s">
        <v>271</v>
      </c>
      <c r="C4235" t="s">
        <v>271</v>
      </c>
      <c r="D4235">
        <f>100*data!D4235/data!$V4235</f>
        <v>22.357878672262494</v>
      </c>
      <c r="E4235">
        <f>100*data!E4235/data!$V4235</f>
        <v>1.2972148035101105</v>
      </c>
      <c r="F4235">
        <f>100*data!F4235/data!$V4235</f>
        <v>5.9900801220908049</v>
      </c>
      <c r="G4235">
        <f>100*data!G4235/data!$V4235</f>
        <v>11.789393361312476</v>
      </c>
      <c r="H4235">
        <f>100*data!H4235/data!$V4235</f>
        <v>2.5562762304463944</v>
      </c>
      <c r="I4235">
        <f>100*data!I4235/data!$V4235</f>
        <v>2.4036627241510873</v>
      </c>
      <c r="J4235">
        <f>100*data!J4235/data!$V4235</f>
        <v>4.3876383059900803</v>
      </c>
      <c r="K4235">
        <f>100*data!K4235/data!$V4235</f>
        <v>3.0904235024799696</v>
      </c>
      <c r="L4235">
        <f>100*data!L4235/data!$V4235</f>
        <v>4.8073254483021746</v>
      </c>
      <c r="M4235">
        <f>100*data!M4235/data!$V4235</f>
        <v>2.2128958412819535</v>
      </c>
      <c r="N4235">
        <f>100*data!N4235/data!$V4235</f>
        <v>0.76306753147653572</v>
      </c>
      <c r="O4235">
        <f>100*data!O4235/data!$V4235</f>
        <v>2.1747424647081268</v>
      </c>
      <c r="P4235">
        <f>100*data!P4235/data!$V4235</f>
        <v>21.175123998473865</v>
      </c>
      <c r="Q4235">
        <f>100*data!Q4235/data!$V4235</f>
        <v>7.7069820679130103</v>
      </c>
      <c r="R4235">
        <f>100*data!R4235/data!$V4235</f>
        <v>0</v>
      </c>
      <c r="S4235">
        <f>100*data!S4235/data!$V4235</f>
        <v>0.91568103777184284</v>
      </c>
      <c r="T4235">
        <f>100*data!T4235/data!$V4235</f>
        <v>2.0221289584128197</v>
      </c>
      <c r="U4235">
        <f>100*data!U4235/data!$V4235</f>
        <v>4.3494849294162536</v>
      </c>
      <c r="V4235">
        <f t="shared" si="56"/>
        <v>100</v>
      </c>
    </row>
    <row r="4236" spans="1:22" x14ac:dyDescent="0.3">
      <c r="A4236" t="s">
        <v>468</v>
      </c>
      <c r="B4236" t="s">
        <v>271</v>
      </c>
      <c r="C4236" t="s">
        <v>271</v>
      </c>
      <c r="D4236">
        <f>100*data!D4236/data!$V4236</f>
        <v>16.946959896507114</v>
      </c>
      <c r="E4236">
        <f>100*data!E4236/data!$V4236</f>
        <v>1.1642949547218628</v>
      </c>
      <c r="F4236">
        <f>100*data!F4236/data!$V4236</f>
        <v>5.9508408796895216</v>
      </c>
      <c r="G4236">
        <f>100*data!G4236/data!$V4236</f>
        <v>13.454075032341526</v>
      </c>
      <c r="H4236">
        <f>100*data!H4236/data!$V4236</f>
        <v>2.9754204398447608</v>
      </c>
      <c r="I4236">
        <f>100*data!I4236/data!$V4236</f>
        <v>2.9754204398447608</v>
      </c>
      <c r="J4236">
        <f>100*data!J4236/data!$V4236</f>
        <v>7.8913324708926265</v>
      </c>
      <c r="K4236">
        <f>100*data!K4236/data!$V4236</f>
        <v>4.1397153945666236</v>
      </c>
      <c r="L4236">
        <f>100*data!L4236/data!$V4236</f>
        <v>7.8913324708926265</v>
      </c>
      <c r="M4236">
        <f>100*data!M4236/data!$V4236</f>
        <v>1.6817593790426908</v>
      </c>
      <c r="N4236">
        <f>100*data!N4236/data!$V4236</f>
        <v>0.64683053040103489</v>
      </c>
      <c r="O4236">
        <f>100*data!O4236/data!$V4236</f>
        <v>2.7166882276843465</v>
      </c>
      <c r="P4236">
        <f>100*data!P4236/data!$V4236</f>
        <v>14.618369987063389</v>
      </c>
      <c r="Q4236">
        <f>100*data!Q4236/data!$V4236</f>
        <v>6.0802069857697285</v>
      </c>
      <c r="R4236">
        <f>100*data!R4236/data!$V4236</f>
        <v>0</v>
      </c>
      <c r="S4236">
        <f>100*data!S4236/data!$V4236</f>
        <v>1.0349288486416559</v>
      </c>
      <c r="T4236">
        <f>100*data!T4236/data!$V4236</f>
        <v>3.3635187580853816</v>
      </c>
      <c r="U4236">
        <f>100*data!U4236/data!$V4236</f>
        <v>6.4683053040103493</v>
      </c>
      <c r="V4236">
        <f t="shared" si="56"/>
        <v>100</v>
      </c>
    </row>
    <row r="4237" spans="1:22" x14ac:dyDescent="0.3">
      <c r="A4237" t="s">
        <v>469</v>
      </c>
      <c r="B4237" t="s">
        <v>271</v>
      </c>
      <c r="C4237" t="s">
        <v>271</v>
      </c>
      <c r="D4237">
        <f>100*data!D4237/data!$V4237</f>
        <v>20.822622107969153</v>
      </c>
      <c r="E4237">
        <f>100*data!E4237/data!$V4237</f>
        <v>1.4138817480719794</v>
      </c>
      <c r="F4237">
        <f>100*data!F4237/data!$V4237</f>
        <v>5.1413881748071981</v>
      </c>
      <c r="G4237">
        <f>100*data!G4237/data!$V4237</f>
        <v>10.796915167095115</v>
      </c>
      <c r="H4237">
        <f>100*data!H4237/data!$V4237</f>
        <v>2.0565552699228791</v>
      </c>
      <c r="I4237">
        <f>100*data!I4237/data!$V4237</f>
        <v>2.442159383033419</v>
      </c>
      <c r="J4237">
        <f>100*data!J4237/data!$V4237</f>
        <v>9.6401028277634957</v>
      </c>
      <c r="K4237">
        <f>100*data!K4237/data!$V4237</f>
        <v>2.8277634961439588</v>
      </c>
      <c r="L4237">
        <f>100*data!L4237/data!$V4237</f>
        <v>12.982005141388175</v>
      </c>
      <c r="M4237">
        <f>100*data!M4237/data!$V4237</f>
        <v>2.6992287917737787</v>
      </c>
      <c r="N4237">
        <f>100*data!N4237/data!$V4237</f>
        <v>0.38560411311053983</v>
      </c>
      <c r="O4237">
        <f>100*data!O4237/data!$V4237</f>
        <v>2.1850899742930592</v>
      </c>
      <c r="P4237">
        <f>100*data!P4237/data!$V4237</f>
        <v>9.6401028277634957</v>
      </c>
      <c r="Q4237">
        <f>100*data!Q4237/data!$V4237</f>
        <v>5.7840616966580978</v>
      </c>
      <c r="R4237">
        <f>100*data!R4237/data!$V4237</f>
        <v>0</v>
      </c>
      <c r="S4237">
        <f>100*data!S4237/data!$V4237</f>
        <v>0.89974293059125965</v>
      </c>
      <c r="T4237">
        <f>100*data!T4237/data!$V4237</f>
        <v>3.5989717223650386</v>
      </c>
      <c r="U4237">
        <f>100*data!U4237/data!$V4237</f>
        <v>6.6838046272493576</v>
      </c>
      <c r="V4237">
        <f t="shared" si="56"/>
        <v>100.00000000000001</v>
      </c>
    </row>
    <row r="4238" spans="1:22" x14ac:dyDescent="0.3">
      <c r="A4238" t="s">
        <v>470</v>
      </c>
      <c r="B4238" t="s">
        <v>271</v>
      </c>
      <c r="C4238" t="s">
        <v>271</v>
      </c>
      <c r="D4238">
        <f>100*data!D4238/data!$V4238</f>
        <v>4.2056074766355138</v>
      </c>
      <c r="E4238">
        <f>100*data!E4238/data!$V4238</f>
        <v>1.4018691588785046</v>
      </c>
      <c r="F4238">
        <f>100*data!F4238/data!$V4238</f>
        <v>5.6074766355140184</v>
      </c>
      <c r="G4238">
        <f>100*data!G4238/data!$V4238</f>
        <v>13.551401869158878</v>
      </c>
      <c r="H4238">
        <f>100*data!H4238/data!$V4238</f>
        <v>1.8691588785046729</v>
      </c>
      <c r="I4238">
        <f>100*data!I4238/data!$V4238</f>
        <v>3.7383177570093458</v>
      </c>
      <c r="J4238">
        <f>100*data!J4238/data!$V4238</f>
        <v>9.8130841121495322</v>
      </c>
      <c r="K4238">
        <f>100*data!K4238/data!$V4238</f>
        <v>4.2056074766355138</v>
      </c>
      <c r="L4238">
        <f>100*data!L4238/data!$V4238</f>
        <v>9.3457943925233646</v>
      </c>
      <c r="M4238">
        <f>100*data!M4238/data!$V4238</f>
        <v>4.6728971962616823</v>
      </c>
      <c r="N4238">
        <f>100*data!N4238/data!$V4238</f>
        <v>1.4018691588785046</v>
      </c>
      <c r="O4238">
        <f>100*data!O4238/data!$V4238</f>
        <v>5.1401869158878508</v>
      </c>
      <c r="P4238">
        <f>100*data!P4238/data!$V4238</f>
        <v>13.551401869158878</v>
      </c>
      <c r="Q4238">
        <f>100*data!Q4238/data!$V4238</f>
        <v>8.4112149532710276</v>
      </c>
      <c r="R4238">
        <f>100*data!R4238/data!$V4238</f>
        <v>0</v>
      </c>
      <c r="S4238">
        <f>100*data!S4238/data!$V4238</f>
        <v>1.4018691588785046</v>
      </c>
      <c r="T4238">
        <f>100*data!T4238/data!$V4238</f>
        <v>3.7383177570093458</v>
      </c>
      <c r="U4238">
        <f>100*data!U4238/data!$V4238</f>
        <v>7.94392523364486</v>
      </c>
      <c r="V4238">
        <f t="shared" si="56"/>
        <v>100</v>
      </c>
    </row>
    <row r="4239" spans="1:22" x14ac:dyDescent="0.3">
      <c r="A4239" t="s">
        <v>471</v>
      </c>
      <c r="B4239" t="s">
        <v>271</v>
      </c>
      <c r="C4239" t="s">
        <v>271</v>
      </c>
      <c r="D4239">
        <f>100*data!D4239/data!$V4239</f>
        <v>32.698412698412696</v>
      </c>
      <c r="E4239">
        <f>100*data!E4239/data!$V4239</f>
        <v>0.7142857142857143</v>
      </c>
      <c r="F4239">
        <f>100*data!F4239/data!$V4239</f>
        <v>4.6825396825396828</v>
      </c>
      <c r="G4239">
        <f>100*data!G4239/data!$V4239</f>
        <v>10.793650793650794</v>
      </c>
      <c r="H4239">
        <f>100*data!H4239/data!$V4239</f>
        <v>2.8571428571428572</v>
      </c>
      <c r="I4239">
        <f>100*data!I4239/data!$V4239</f>
        <v>3.0952380952380953</v>
      </c>
      <c r="J4239">
        <f>100*data!J4239/data!$V4239</f>
        <v>6.746031746031746</v>
      </c>
      <c r="K4239">
        <f>100*data!K4239/data!$V4239</f>
        <v>3.8095238095238093</v>
      </c>
      <c r="L4239">
        <f>100*data!L4239/data!$V4239</f>
        <v>8.8888888888888893</v>
      </c>
      <c r="M4239">
        <f>100*data!M4239/data!$V4239</f>
        <v>1.5873015873015872</v>
      </c>
      <c r="N4239">
        <f>100*data!N4239/data!$V4239</f>
        <v>0.55555555555555558</v>
      </c>
      <c r="O4239">
        <f>100*data!O4239/data!$V4239</f>
        <v>1.6666666666666667</v>
      </c>
      <c r="P4239">
        <f>100*data!P4239/data!$V4239</f>
        <v>7.0634920634920633</v>
      </c>
      <c r="Q4239">
        <f>100*data!Q4239/data!$V4239</f>
        <v>5.2380952380952381</v>
      </c>
      <c r="R4239">
        <f>100*data!R4239/data!$V4239</f>
        <v>7.9365079365079361E-2</v>
      </c>
      <c r="S4239">
        <f>100*data!S4239/data!$V4239</f>
        <v>0.63492063492063489</v>
      </c>
      <c r="T4239">
        <f>100*data!T4239/data!$V4239</f>
        <v>3.3333333333333335</v>
      </c>
      <c r="U4239">
        <f>100*data!U4239/data!$V4239</f>
        <v>5.5555555555555554</v>
      </c>
      <c r="V4239">
        <f t="shared" si="56"/>
        <v>99.999999999999986</v>
      </c>
    </row>
    <row r="4240" spans="1:22" x14ac:dyDescent="0.3">
      <c r="A4240" t="s">
        <v>472</v>
      </c>
      <c r="B4240" t="s">
        <v>271</v>
      </c>
      <c r="C4240" t="s">
        <v>271</v>
      </c>
      <c r="D4240">
        <f>100*data!D4240/data!$V4240</f>
        <v>0.7183908045977011</v>
      </c>
      <c r="E4240">
        <f>100*data!E4240/data!$V4240</f>
        <v>0.57471264367816088</v>
      </c>
      <c r="F4240">
        <f>100*data!F4240/data!$V4240</f>
        <v>5.1724137931034484</v>
      </c>
      <c r="G4240">
        <f>100*data!G4240/data!$V4240</f>
        <v>13.936781609195402</v>
      </c>
      <c r="H4240">
        <f>100*data!H4240/data!$V4240</f>
        <v>3.8793103448275863</v>
      </c>
      <c r="I4240">
        <f>100*data!I4240/data!$V4240</f>
        <v>3.0172413793103448</v>
      </c>
      <c r="J4240">
        <f>100*data!J4240/data!$V4240</f>
        <v>10.344827586206897</v>
      </c>
      <c r="K4240">
        <f>100*data!K4240/data!$V4240</f>
        <v>4.3103448275862073</v>
      </c>
      <c r="L4240">
        <f>100*data!L4240/data!$V4240</f>
        <v>10.488505747126437</v>
      </c>
      <c r="M4240">
        <f>100*data!M4240/data!$V4240</f>
        <v>4.3103448275862073</v>
      </c>
      <c r="N4240">
        <f>100*data!N4240/data!$V4240</f>
        <v>1.867816091954023</v>
      </c>
      <c r="O4240">
        <f>100*data!O4240/data!$V4240</f>
        <v>5.0287356321839081</v>
      </c>
      <c r="P4240">
        <f>100*data!P4240/data!$V4240</f>
        <v>13.218390804597702</v>
      </c>
      <c r="Q4240">
        <f>100*data!Q4240/data!$V4240</f>
        <v>6.6091954022988508</v>
      </c>
      <c r="R4240">
        <f>100*data!R4240/data!$V4240</f>
        <v>0</v>
      </c>
      <c r="S4240">
        <f>100*data!S4240/data!$V4240</f>
        <v>1.7241379310344827</v>
      </c>
      <c r="T4240">
        <f>100*data!T4240/data!$V4240</f>
        <v>5.1724137931034484</v>
      </c>
      <c r="U4240">
        <f>100*data!U4240/data!$V4240</f>
        <v>9.6264367816091951</v>
      </c>
      <c r="V4240">
        <f t="shared" si="56"/>
        <v>100</v>
      </c>
    </row>
    <row r="4241" spans="1:22" x14ac:dyDescent="0.3">
      <c r="A4241" t="s">
        <v>473</v>
      </c>
      <c r="B4241" t="s">
        <v>271</v>
      </c>
      <c r="C4241" t="s">
        <v>271</v>
      </c>
      <c r="D4241">
        <f>100*data!D4241/data!$V4241</f>
        <v>13.841368584758943</v>
      </c>
      <c r="E4241">
        <f>100*data!E4241/data!$V4241</f>
        <v>0.46656298600311041</v>
      </c>
      <c r="F4241">
        <f>100*data!F4241/data!$V4241</f>
        <v>6.0653188180404358</v>
      </c>
      <c r="G4241">
        <f>100*data!G4241/data!$V4241</f>
        <v>14.774494556765163</v>
      </c>
      <c r="H4241">
        <f>100*data!H4241/data!$V4241</f>
        <v>3.5769828926905132</v>
      </c>
      <c r="I4241">
        <f>100*data!I4241/data!$V4241</f>
        <v>3.421461897356143</v>
      </c>
      <c r="J4241">
        <f>100*data!J4241/data!$V4241</f>
        <v>8.7091757387247277</v>
      </c>
      <c r="K4241">
        <f>100*data!K4241/data!$V4241</f>
        <v>4.5101088646967344</v>
      </c>
      <c r="L4241">
        <f>100*data!L4241/data!$V4241</f>
        <v>8.2426127527216178</v>
      </c>
      <c r="M4241">
        <f>100*data!M4241/data!$V4241</f>
        <v>3.1104199066874028</v>
      </c>
      <c r="N4241">
        <f>100*data!N4241/data!$V4241</f>
        <v>1.088646967340591</v>
      </c>
      <c r="O4241">
        <f>100*data!O4241/data!$V4241</f>
        <v>2.4883359253499222</v>
      </c>
      <c r="P4241">
        <f>100*data!P4241/data!$V4241</f>
        <v>11.19751166407465</v>
      </c>
      <c r="Q4241">
        <f>100*data!Q4241/data!$V4241</f>
        <v>7.1539657853810263</v>
      </c>
      <c r="R4241">
        <f>100*data!R4241/data!$V4241</f>
        <v>0</v>
      </c>
      <c r="S4241">
        <f>100*data!S4241/data!$V4241</f>
        <v>0.62208398133748055</v>
      </c>
      <c r="T4241">
        <f>100*data!T4241/data!$V4241</f>
        <v>3.1104199066874028</v>
      </c>
      <c r="U4241">
        <f>100*data!U4241/data!$V4241</f>
        <v>7.6205287713841372</v>
      </c>
      <c r="V4241">
        <f t="shared" si="56"/>
        <v>100</v>
      </c>
    </row>
    <row r="4242" spans="1:22" x14ac:dyDescent="0.3">
      <c r="A4242" t="s">
        <v>474</v>
      </c>
      <c r="B4242" t="s">
        <v>271</v>
      </c>
      <c r="C4242" t="s">
        <v>271</v>
      </c>
      <c r="D4242">
        <f>100*data!D4242/data!$V4242</f>
        <v>1.5845070422535212</v>
      </c>
      <c r="E4242">
        <f>100*data!E4242/data!$V4242</f>
        <v>0.352112676056338</v>
      </c>
      <c r="F4242">
        <f>100*data!F4242/data!$V4242</f>
        <v>5.105633802816901</v>
      </c>
      <c r="G4242">
        <f>100*data!G4242/data!$V4242</f>
        <v>15.316901408450704</v>
      </c>
      <c r="H4242">
        <f>100*data!H4242/data!$V4242</f>
        <v>2.464788732394366</v>
      </c>
      <c r="I4242">
        <f>100*data!I4242/data!$V4242</f>
        <v>3.3450704225352115</v>
      </c>
      <c r="J4242">
        <f>100*data!J4242/data!$V4242</f>
        <v>7.042253521126761</v>
      </c>
      <c r="K4242">
        <f>100*data!K4242/data!$V4242</f>
        <v>3.3450704225352115</v>
      </c>
      <c r="L4242">
        <f>100*data!L4242/data!$V4242</f>
        <v>6.1619718309859151</v>
      </c>
      <c r="M4242">
        <f>100*data!M4242/data!$V4242</f>
        <v>6.8661971830985919</v>
      </c>
      <c r="N4242">
        <f>100*data!N4242/data!$V4242</f>
        <v>2.288732394366197</v>
      </c>
      <c r="O4242">
        <f>100*data!O4242/data!$V4242</f>
        <v>4.753521126760563</v>
      </c>
      <c r="P4242">
        <f>100*data!P4242/data!$V4242</f>
        <v>19.366197183098592</v>
      </c>
      <c r="Q4242">
        <f>100*data!Q4242/data!$V4242</f>
        <v>6.3380281690140849</v>
      </c>
      <c r="R4242">
        <f>100*data!R4242/data!$V4242</f>
        <v>0</v>
      </c>
      <c r="S4242">
        <f>100*data!S4242/data!$V4242</f>
        <v>1.7605633802816902</v>
      </c>
      <c r="T4242">
        <f>100*data!T4242/data!$V4242</f>
        <v>4.929577464788732</v>
      </c>
      <c r="U4242">
        <f>100*data!U4242/data!$V4242</f>
        <v>8.97887323943662</v>
      </c>
      <c r="V4242">
        <f t="shared" si="56"/>
        <v>100.00000000000001</v>
      </c>
    </row>
    <row r="4243" spans="1:22" x14ac:dyDescent="0.3">
      <c r="A4243" t="s">
        <v>475</v>
      </c>
      <c r="B4243" t="s">
        <v>271</v>
      </c>
      <c r="C4243" t="s">
        <v>271</v>
      </c>
      <c r="D4243">
        <f>100*data!D4243/data!$V4243</f>
        <v>9.0332805071315381</v>
      </c>
      <c r="E4243">
        <f>100*data!E4243/data!$V4243</f>
        <v>0.47543581616481773</v>
      </c>
      <c r="F4243">
        <f>100*data!F4243/data!$V4243</f>
        <v>5.0713153724247224</v>
      </c>
      <c r="G4243">
        <f>100*data!G4243/data!$V4243</f>
        <v>13.946117274167987</v>
      </c>
      <c r="H4243">
        <f>100*data!H4243/data!$V4243</f>
        <v>2.6941362916006337</v>
      </c>
      <c r="I4243">
        <f>100*data!I4243/data!$V4243</f>
        <v>3.0110935023771792</v>
      </c>
      <c r="J4243">
        <f>100*data!J4243/data!$V4243</f>
        <v>7.4484944532488111</v>
      </c>
      <c r="K4243">
        <f>100*data!K4243/data!$V4243</f>
        <v>2.8526148969889067</v>
      </c>
      <c r="L4243">
        <f>100*data!L4243/data!$V4243</f>
        <v>7.9239302694136295</v>
      </c>
      <c r="M4243">
        <f>100*data!M4243/data!$V4243</f>
        <v>6.0221870047543584</v>
      </c>
      <c r="N4243">
        <f>100*data!N4243/data!$V4243</f>
        <v>1.4263074484944533</v>
      </c>
      <c r="O4243">
        <f>100*data!O4243/data!$V4243</f>
        <v>3.3280507131537242</v>
      </c>
      <c r="P4243">
        <f>100*data!P4243/data!$V4243</f>
        <v>14.738510301109351</v>
      </c>
      <c r="Q4243">
        <f>100*data!Q4243/data!$V4243</f>
        <v>7.9239302694136295</v>
      </c>
      <c r="R4243">
        <f>100*data!R4243/data!$V4243</f>
        <v>0</v>
      </c>
      <c r="S4243">
        <f>100*data!S4243/data!$V4243</f>
        <v>1.2678288431061806</v>
      </c>
      <c r="T4243">
        <f>100*data!T4243/data!$V4243</f>
        <v>4.2789223454833598</v>
      </c>
      <c r="U4243">
        <f>100*data!U4243/data!$V4243</f>
        <v>8.5578446909667196</v>
      </c>
      <c r="V4243">
        <f t="shared" si="56"/>
        <v>100.00000000000001</v>
      </c>
    </row>
    <row r="4244" spans="1:22" x14ac:dyDescent="0.3">
      <c r="A4244" t="s">
        <v>476</v>
      </c>
      <c r="B4244" t="s">
        <v>271</v>
      </c>
      <c r="C4244" t="s">
        <v>271</v>
      </c>
      <c r="D4244">
        <f>100*data!D4244/data!$V4244</f>
        <v>2.6315789473684212</v>
      </c>
      <c r="E4244">
        <f>100*data!E4244/data!$V4244</f>
        <v>0.56390977443609025</v>
      </c>
      <c r="F4244">
        <f>100*data!F4244/data!$V4244</f>
        <v>3.9473684210526314</v>
      </c>
      <c r="G4244">
        <f>100*data!G4244/data!$V4244</f>
        <v>11.654135338345865</v>
      </c>
      <c r="H4244">
        <f>100*data!H4244/data!$V4244</f>
        <v>2.0676691729323307</v>
      </c>
      <c r="I4244">
        <f>100*data!I4244/data!$V4244</f>
        <v>3.1954887218045114</v>
      </c>
      <c r="J4244">
        <f>100*data!J4244/data!$V4244</f>
        <v>7.518796992481203</v>
      </c>
      <c r="K4244">
        <f>100*data!K4244/data!$V4244</f>
        <v>2.8195488721804511</v>
      </c>
      <c r="L4244">
        <f>100*data!L4244/data!$V4244</f>
        <v>5.6390977443609023</v>
      </c>
      <c r="M4244">
        <f>100*data!M4244/data!$V4244</f>
        <v>7.1428571428571432</v>
      </c>
      <c r="N4244">
        <f>100*data!N4244/data!$V4244</f>
        <v>1.5037593984962405</v>
      </c>
      <c r="O4244">
        <f>100*data!O4244/data!$V4244</f>
        <v>6.0150375939849621</v>
      </c>
      <c r="P4244">
        <f>100*data!P4244/data!$V4244</f>
        <v>20.112781954887218</v>
      </c>
      <c r="Q4244">
        <f>100*data!Q4244/data!$V4244</f>
        <v>8.2706766917293226</v>
      </c>
      <c r="R4244">
        <f>100*data!R4244/data!$V4244</f>
        <v>0</v>
      </c>
      <c r="S4244">
        <f>100*data!S4244/data!$V4244</f>
        <v>1.5037593984962405</v>
      </c>
      <c r="T4244">
        <f>100*data!T4244/data!$V4244</f>
        <v>6.2030075187969924</v>
      </c>
      <c r="U4244">
        <f>100*data!U4244/data!$V4244</f>
        <v>9.2105263157894743</v>
      </c>
      <c r="V4244">
        <f t="shared" si="56"/>
        <v>100.00000000000001</v>
      </c>
    </row>
    <row r="4245" spans="1:22" x14ac:dyDescent="0.3">
      <c r="A4245" t="s">
        <v>477</v>
      </c>
      <c r="B4245" t="s">
        <v>271</v>
      </c>
      <c r="C4245" t="s">
        <v>271</v>
      </c>
      <c r="D4245">
        <f>100*data!D4245/data!$V4245</f>
        <v>0.93023255813953487</v>
      </c>
      <c r="E4245">
        <f>100*data!E4245/data!$V4245</f>
        <v>0.95759233926128595</v>
      </c>
      <c r="F4245">
        <f>100*data!F4245/data!$V4245</f>
        <v>3.2558139534883721</v>
      </c>
      <c r="G4245">
        <f>100*data!G4245/data!$V4245</f>
        <v>8.946648426812585</v>
      </c>
      <c r="H4245">
        <f>100*data!H4245/data!$V4245</f>
        <v>1.3953488372093024</v>
      </c>
      <c r="I4245">
        <f>100*data!I4245/data!$V4245</f>
        <v>2.270861833105335</v>
      </c>
      <c r="J4245">
        <f>100*data!J4245/data!$V4245</f>
        <v>7.9890560875512993</v>
      </c>
      <c r="K4245">
        <f>100*data!K4245/data!$V4245</f>
        <v>1.9425444596443229</v>
      </c>
      <c r="L4245">
        <f>100*data!L4245/data!$V4245</f>
        <v>9.9316005471956217</v>
      </c>
      <c r="M4245">
        <f>100*data!M4245/data!$V4245</f>
        <v>9.7127222982216139</v>
      </c>
      <c r="N4245">
        <f>100*data!N4245/data!$V4245</f>
        <v>4.2407660738714092</v>
      </c>
      <c r="O4245">
        <f>100*data!O4245/data!$V4245</f>
        <v>5.0068399452804382</v>
      </c>
      <c r="P4245">
        <f>100*data!P4245/data!$V4245</f>
        <v>20.300957592339262</v>
      </c>
      <c r="Q4245">
        <f>100*data!Q4245/data!$V4245</f>
        <v>8.3173734610123127</v>
      </c>
      <c r="R4245">
        <f>100*data!R4245/data!$V4245</f>
        <v>8.2079343365253077E-2</v>
      </c>
      <c r="S4245">
        <f>100*data!S4245/data!$V4245</f>
        <v>1.6689466484268125</v>
      </c>
      <c r="T4245">
        <f>100*data!T4245/data!$V4245</f>
        <v>5.0068399452804382</v>
      </c>
      <c r="U4245">
        <f>100*data!U4245/data!$V4245</f>
        <v>8.0437756497948012</v>
      </c>
      <c r="V4245">
        <f t="shared" si="56"/>
        <v>99.999999999999986</v>
      </c>
    </row>
    <row r="4246" spans="1:22" x14ac:dyDescent="0.3">
      <c r="A4246" t="s">
        <v>478</v>
      </c>
      <c r="B4246" t="s">
        <v>271</v>
      </c>
      <c r="C4246" t="s">
        <v>271</v>
      </c>
      <c r="D4246">
        <f>100*data!D4246/data!$V4246</f>
        <v>26.890756302521009</v>
      </c>
      <c r="E4246">
        <f>100*data!E4246/data!$V4246</f>
        <v>0.84033613445378152</v>
      </c>
      <c r="F4246">
        <f>100*data!F4246/data!$V4246</f>
        <v>5.46218487394958</v>
      </c>
      <c r="G4246">
        <f>100*data!G4246/data!$V4246</f>
        <v>10.084033613445378</v>
      </c>
      <c r="H4246">
        <f>100*data!H4246/data!$V4246</f>
        <v>2.9411764705882355</v>
      </c>
      <c r="I4246">
        <f>100*data!I4246/data!$V4246</f>
        <v>1.680672268907563</v>
      </c>
      <c r="J4246">
        <f>100*data!J4246/data!$V4246</f>
        <v>7.5630252100840334</v>
      </c>
      <c r="K4246">
        <f>100*data!K4246/data!$V4246</f>
        <v>3.7815126050420167</v>
      </c>
      <c r="L4246">
        <f>100*data!L4246/data!$V4246</f>
        <v>9.2436974789915958</v>
      </c>
      <c r="M4246">
        <f>100*data!M4246/data!$V4246</f>
        <v>2.9411764705882355</v>
      </c>
      <c r="N4246">
        <f>100*data!N4246/data!$V4246</f>
        <v>0.84033613445378152</v>
      </c>
      <c r="O4246">
        <f>100*data!O4246/data!$V4246</f>
        <v>2.1008403361344539</v>
      </c>
      <c r="P4246">
        <f>100*data!P4246/data!$V4246</f>
        <v>8.8235294117647065</v>
      </c>
      <c r="Q4246">
        <f>100*data!Q4246/data!$V4246</f>
        <v>5.882352941176471</v>
      </c>
      <c r="R4246">
        <f>100*data!R4246/data!$V4246</f>
        <v>0</v>
      </c>
      <c r="S4246">
        <f>100*data!S4246/data!$V4246</f>
        <v>1.2605042016806722</v>
      </c>
      <c r="T4246">
        <f>100*data!T4246/data!$V4246</f>
        <v>3.7815126050420167</v>
      </c>
      <c r="U4246">
        <f>100*data!U4246/data!$V4246</f>
        <v>5.882352941176471</v>
      </c>
      <c r="V4246">
        <f t="shared" si="56"/>
        <v>100</v>
      </c>
    </row>
    <row r="4247" spans="1:22" x14ac:dyDescent="0.3">
      <c r="A4247" t="s">
        <v>479</v>
      </c>
      <c r="B4247" t="s">
        <v>271</v>
      </c>
      <c r="C4247" t="s">
        <v>271</v>
      </c>
      <c r="D4247">
        <f>100*data!D4247/data!$V4247</f>
        <v>3.380281690140845</v>
      </c>
      <c r="E4247">
        <f>100*data!E4247/data!$V4247</f>
        <v>0.70422535211267601</v>
      </c>
      <c r="F4247">
        <f>100*data!F4247/data!$V4247</f>
        <v>6.197183098591549</v>
      </c>
      <c r="G4247">
        <f>100*data!G4247/data!$V4247</f>
        <v>13.943661971830986</v>
      </c>
      <c r="H4247">
        <f>100*data!H4247/data!$V4247</f>
        <v>4.084507042253521</v>
      </c>
      <c r="I4247">
        <f>100*data!I4247/data!$V4247</f>
        <v>3.6619718309859155</v>
      </c>
      <c r="J4247">
        <f>100*data!J4247/data!$V4247</f>
        <v>9.0140845070422539</v>
      </c>
      <c r="K4247">
        <f>100*data!K4247/data!$V4247</f>
        <v>6.619718309859155</v>
      </c>
      <c r="L4247">
        <f>100*data!L4247/data!$V4247</f>
        <v>8.7323943661971839</v>
      </c>
      <c r="M4247">
        <f>100*data!M4247/data!$V4247</f>
        <v>4.225352112676056</v>
      </c>
      <c r="N4247">
        <f>100*data!N4247/data!$V4247</f>
        <v>1.267605633802817</v>
      </c>
      <c r="O4247">
        <f>100*data!O4247/data!$V4247</f>
        <v>2.535211267605634</v>
      </c>
      <c r="P4247">
        <f>100*data!P4247/data!$V4247</f>
        <v>14.225352112676056</v>
      </c>
      <c r="Q4247">
        <f>100*data!Q4247/data!$V4247</f>
        <v>7.605633802816901</v>
      </c>
      <c r="R4247">
        <f>100*data!R4247/data!$V4247</f>
        <v>0</v>
      </c>
      <c r="S4247">
        <f>100*data!S4247/data!$V4247</f>
        <v>1.267605633802817</v>
      </c>
      <c r="T4247">
        <f>100*data!T4247/data!$V4247</f>
        <v>3.6619718309859155</v>
      </c>
      <c r="U4247">
        <f>100*data!U4247/data!$V4247</f>
        <v>8.873239436619718</v>
      </c>
      <c r="V4247">
        <f t="shared" si="56"/>
        <v>100</v>
      </c>
    </row>
    <row r="4248" spans="1:22" x14ac:dyDescent="0.3">
      <c r="A4248" t="s">
        <v>480</v>
      </c>
      <c r="B4248" t="s">
        <v>271</v>
      </c>
      <c r="C4248" t="s">
        <v>271</v>
      </c>
      <c r="D4248">
        <f>100*data!D4248/data!$V4248</f>
        <v>6.8231441048034931</v>
      </c>
      <c r="E4248">
        <f>100*data!E4248/data!$V4248</f>
        <v>0.54585152838427953</v>
      </c>
      <c r="F4248">
        <f>100*data!F4248/data!$V4248</f>
        <v>6.5502183406113534</v>
      </c>
      <c r="G4248">
        <f>100*data!G4248/data!$V4248</f>
        <v>14.683406113537117</v>
      </c>
      <c r="H4248">
        <f>100*data!H4248/data!$V4248</f>
        <v>3.7663755458515285</v>
      </c>
      <c r="I4248">
        <f>100*data!I4248/data!$V4248</f>
        <v>3.2751091703056767</v>
      </c>
      <c r="J4248">
        <f>100*data!J4248/data!$V4248</f>
        <v>9.7161572052401741</v>
      </c>
      <c r="K4248">
        <f>100*data!K4248/data!$V4248</f>
        <v>3.8209606986899565</v>
      </c>
      <c r="L4248">
        <f>100*data!L4248/data!$V4248</f>
        <v>8.6790393013100431</v>
      </c>
      <c r="M4248">
        <f>100*data!M4248/data!$V4248</f>
        <v>3.9301310043668121</v>
      </c>
      <c r="N4248">
        <f>100*data!N4248/data!$V4248</f>
        <v>1.3100436681222707</v>
      </c>
      <c r="O4248">
        <f>100*data!O4248/data!$V4248</f>
        <v>3.0567685589519651</v>
      </c>
      <c r="P4248">
        <f>100*data!P4248/data!$V4248</f>
        <v>13.427947598253276</v>
      </c>
      <c r="Q4248">
        <f>100*data!Q4248/data!$V4248</f>
        <v>7.5873362445414845</v>
      </c>
      <c r="R4248">
        <f>100*data!R4248/data!$V4248</f>
        <v>0</v>
      </c>
      <c r="S4248">
        <f>100*data!S4248/data!$V4248</f>
        <v>1.0917030567685591</v>
      </c>
      <c r="T4248">
        <f>100*data!T4248/data!$V4248</f>
        <v>3.6572052401746724</v>
      </c>
      <c r="U4248">
        <f>100*data!U4248/data!$V4248</f>
        <v>8.0786026200873362</v>
      </c>
      <c r="V4248">
        <f t="shared" si="56"/>
        <v>100.00000000000001</v>
      </c>
    </row>
    <row r="4249" spans="1:22" x14ac:dyDescent="0.3">
      <c r="A4249" t="s">
        <v>481</v>
      </c>
      <c r="B4249" t="s">
        <v>271</v>
      </c>
      <c r="C4249" t="s">
        <v>271</v>
      </c>
      <c r="D4249">
        <f>100*data!D4249/data!$V4249</f>
        <v>0.22965042102577188</v>
      </c>
      <c r="E4249">
        <f>100*data!E4249/data!$V4249</f>
        <v>0.6379178361826997</v>
      </c>
      <c r="F4249">
        <f>100*data!F4249/data!$V4249</f>
        <v>4.4909415667262058</v>
      </c>
      <c r="G4249">
        <f>100*data!G4249/data!$V4249</f>
        <v>9.6453176830824194</v>
      </c>
      <c r="H4249">
        <f>100*data!H4249/data!$V4249</f>
        <v>2.3220209237050269</v>
      </c>
      <c r="I4249">
        <f>100*data!I4249/data!$V4249</f>
        <v>3.6488900229650421</v>
      </c>
      <c r="J4249">
        <f>100*data!J4249/data!$V4249</f>
        <v>12.222505741260525</v>
      </c>
      <c r="K4249">
        <f>100*data!K4249/data!$V4249</f>
        <v>3.3937228884919621</v>
      </c>
      <c r="L4249">
        <f>100*data!L4249/data!$V4249</f>
        <v>10.359785659607043</v>
      </c>
      <c r="M4249">
        <f>100*data!M4249/data!$V4249</f>
        <v>7.527430466955856</v>
      </c>
      <c r="N4249">
        <f>100*data!N4249/data!$V4249</f>
        <v>2.5771880581781068</v>
      </c>
      <c r="O4249">
        <f>100*data!O4249/data!$V4249</f>
        <v>5.2309262566981376</v>
      </c>
      <c r="P4249">
        <f>100*data!P4249/data!$V4249</f>
        <v>14.927277366675172</v>
      </c>
      <c r="Q4249">
        <f>100*data!Q4249/data!$V4249</f>
        <v>7.3488134728247001</v>
      </c>
      <c r="R4249">
        <f>100*data!R4249/data!$V4249</f>
        <v>2.5516713447307986E-2</v>
      </c>
      <c r="S4249">
        <f>100*data!S4249/data!$V4249</f>
        <v>1.4289359530492474</v>
      </c>
      <c r="T4249">
        <f>100*data!T4249/data!$V4249</f>
        <v>5.1798928298035216</v>
      </c>
      <c r="U4249">
        <f>100*data!U4249/data!$V4249</f>
        <v>8.8032661393212557</v>
      </c>
      <c r="V4249">
        <f t="shared" si="56"/>
        <v>100</v>
      </c>
    </row>
    <row r="4250" spans="1:22" x14ac:dyDescent="0.3">
      <c r="A4250" t="s">
        <v>482</v>
      </c>
      <c r="B4250" t="s">
        <v>271</v>
      </c>
      <c r="C4250" t="s">
        <v>271</v>
      </c>
      <c r="D4250">
        <f>100*data!D4250/data!$V4250</f>
        <v>20.601851851851851</v>
      </c>
      <c r="E4250">
        <f>100*data!E4250/data!$V4250</f>
        <v>0.92592592592592593</v>
      </c>
      <c r="F4250">
        <f>100*data!F4250/data!$V4250</f>
        <v>5.1851851851851851</v>
      </c>
      <c r="G4250">
        <f>100*data!G4250/data!$V4250</f>
        <v>14.398148148148149</v>
      </c>
      <c r="H4250">
        <f>100*data!H4250/data!$V4250</f>
        <v>2.6851851851851851</v>
      </c>
      <c r="I4250">
        <f>100*data!I4250/data!$V4250</f>
        <v>2.1296296296296298</v>
      </c>
      <c r="J4250">
        <f>100*data!J4250/data!$V4250</f>
        <v>6.1574074074074074</v>
      </c>
      <c r="K4250">
        <f>100*data!K4250/data!$V4250</f>
        <v>3.1944444444444446</v>
      </c>
      <c r="L4250">
        <f>100*data!L4250/data!$V4250</f>
        <v>11.296296296296296</v>
      </c>
      <c r="M4250">
        <f>100*data!M4250/data!$V4250</f>
        <v>2.3148148148148149</v>
      </c>
      <c r="N4250">
        <f>100*data!N4250/data!$V4250</f>
        <v>0.60185185185185186</v>
      </c>
      <c r="O4250">
        <f>100*data!O4250/data!$V4250</f>
        <v>3.2870370370370372</v>
      </c>
      <c r="P4250">
        <f>100*data!P4250/data!$V4250</f>
        <v>10.416666666666666</v>
      </c>
      <c r="Q4250">
        <f>100*data!Q4250/data!$V4250</f>
        <v>6.5740740740740744</v>
      </c>
      <c r="R4250">
        <f>100*data!R4250/data!$V4250</f>
        <v>4.6296296296296294E-2</v>
      </c>
      <c r="S4250">
        <f>100*data!S4250/data!$V4250</f>
        <v>1.0185185185185186</v>
      </c>
      <c r="T4250">
        <f>100*data!T4250/data!$V4250</f>
        <v>3.0555555555555554</v>
      </c>
      <c r="U4250">
        <f>100*data!U4250/data!$V4250</f>
        <v>6.1111111111111107</v>
      </c>
      <c r="V4250">
        <f t="shared" si="56"/>
        <v>99.999999999999986</v>
      </c>
    </row>
    <row r="4251" spans="1:22" x14ac:dyDescent="0.3">
      <c r="A4251" t="s">
        <v>483</v>
      </c>
      <c r="B4251" t="s">
        <v>271</v>
      </c>
      <c r="C4251" t="s">
        <v>271</v>
      </c>
      <c r="D4251">
        <f>100*data!D4251/data!$V4251</f>
        <v>2.2801302931596092</v>
      </c>
      <c r="E4251">
        <f>100*data!E4251/data!$V4251</f>
        <v>0.9771986970684039</v>
      </c>
      <c r="F4251">
        <f>100*data!F4251/data!$V4251</f>
        <v>5.8631921824104234</v>
      </c>
      <c r="G4251">
        <f>100*data!G4251/data!$V4251</f>
        <v>9.7719869706840399</v>
      </c>
      <c r="H4251">
        <f>100*data!H4251/data!$V4251</f>
        <v>2.6058631921824102</v>
      </c>
      <c r="I4251">
        <f>100*data!I4251/data!$V4251</f>
        <v>3.2573289902280131</v>
      </c>
      <c r="J4251">
        <f>100*data!J4251/data!$V4251</f>
        <v>11.726384364820847</v>
      </c>
      <c r="K4251">
        <f>100*data!K4251/data!$V4251</f>
        <v>3.2573289902280131</v>
      </c>
      <c r="L4251">
        <f>100*data!L4251/data!$V4251</f>
        <v>9.7719869706840399</v>
      </c>
      <c r="M4251">
        <f>100*data!M4251/data!$V4251</f>
        <v>3.9087947882736156</v>
      </c>
      <c r="N4251">
        <f>100*data!N4251/data!$V4251</f>
        <v>0.9771986970684039</v>
      </c>
      <c r="O4251">
        <f>100*data!O4251/data!$V4251</f>
        <v>3.9087947882736156</v>
      </c>
      <c r="P4251">
        <f>100*data!P4251/data!$V4251</f>
        <v>17.263843648208468</v>
      </c>
      <c r="Q4251">
        <f>100*data!Q4251/data!$V4251</f>
        <v>7.8175895765472312</v>
      </c>
      <c r="R4251">
        <f>100*data!R4251/data!$V4251</f>
        <v>0</v>
      </c>
      <c r="S4251">
        <f>100*data!S4251/data!$V4251</f>
        <v>1.6286644951140066</v>
      </c>
      <c r="T4251">
        <f>100*data!T4251/data!$V4251</f>
        <v>5.5374592833876219</v>
      </c>
      <c r="U4251">
        <f>100*data!U4251/data!$V4251</f>
        <v>9.4462540716612384</v>
      </c>
      <c r="V4251">
        <f t="shared" ref="V4251:V4314" si="57">SUM(D4251:U4251)</f>
        <v>100.00000000000001</v>
      </c>
    </row>
    <row r="4252" spans="1:22" x14ac:dyDescent="0.3">
      <c r="A4252" t="s">
        <v>484</v>
      </c>
      <c r="B4252" t="s">
        <v>271</v>
      </c>
      <c r="C4252" t="s">
        <v>271</v>
      </c>
      <c r="D4252">
        <f>100*data!D4252/data!$V4252</f>
        <v>4.5816733067729087</v>
      </c>
      <c r="E4252">
        <f>100*data!E4252/data!$V4252</f>
        <v>0.99601593625498008</v>
      </c>
      <c r="F4252">
        <f>100*data!F4252/data!$V4252</f>
        <v>6.9721115537848606</v>
      </c>
      <c r="G4252">
        <f>100*data!G4252/data!$V4252</f>
        <v>17.729083665338646</v>
      </c>
      <c r="H4252">
        <f>100*data!H4252/data!$V4252</f>
        <v>3.3864541832669324</v>
      </c>
      <c r="I4252">
        <f>100*data!I4252/data!$V4252</f>
        <v>2.7888446215139444</v>
      </c>
      <c r="J4252">
        <f>100*data!J4252/data!$V4252</f>
        <v>6.7729083665338647</v>
      </c>
      <c r="K4252">
        <f>100*data!K4252/data!$V4252</f>
        <v>3.7848605577689245</v>
      </c>
      <c r="L4252">
        <f>100*data!L4252/data!$V4252</f>
        <v>6.9721115537848606</v>
      </c>
      <c r="M4252">
        <f>100*data!M4252/data!$V4252</f>
        <v>4.9800796812749004</v>
      </c>
      <c r="N4252">
        <f>100*data!N4252/data!$V4252</f>
        <v>1.9920318725099602</v>
      </c>
      <c r="O4252">
        <f>100*data!O4252/data!$V4252</f>
        <v>3.1872509960159361</v>
      </c>
      <c r="P4252">
        <f>100*data!P4252/data!$V4252</f>
        <v>14.143426294820717</v>
      </c>
      <c r="Q4252">
        <f>100*data!Q4252/data!$V4252</f>
        <v>8.1673306772908365</v>
      </c>
      <c r="R4252">
        <f>100*data!R4252/data!$V4252</f>
        <v>0</v>
      </c>
      <c r="S4252">
        <f>100*data!S4252/data!$V4252</f>
        <v>0.99601593625498008</v>
      </c>
      <c r="T4252">
        <f>100*data!T4252/data!$V4252</f>
        <v>3.9840637450199203</v>
      </c>
      <c r="U4252">
        <f>100*data!U4252/data!$V4252</f>
        <v>8.5657370517928282</v>
      </c>
      <c r="V4252">
        <f t="shared" si="57"/>
        <v>100</v>
      </c>
    </row>
    <row r="4253" spans="1:22" x14ac:dyDescent="0.3">
      <c r="A4253" t="s">
        <v>485</v>
      </c>
      <c r="B4253" t="s">
        <v>271</v>
      </c>
      <c r="C4253" t="s">
        <v>271</v>
      </c>
      <c r="D4253">
        <f>100*data!D4253/data!$V4253</f>
        <v>20.032051282051281</v>
      </c>
      <c r="E4253">
        <f>100*data!E4253/data!$V4253</f>
        <v>0.64102564102564108</v>
      </c>
      <c r="F4253">
        <f>100*data!F4253/data!$V4253</f>
        <v>6.0897435897435894</v>
      </c>
      <c r="G4253">
        <f>100*data!G4253/data!$V4253</f>
        <v>14.743589743589743</v>
      </c>
      <c r="H4253">
        <f>100*data!H4253/data!$V4253</f>
        <v>4.166666666666667</v>
      </c>
      <c r="I4253">
        <f>100*data!I4253/data!$V4253</f>
        <v>2.2435897435897436</v>
      </c>
      <c r="J4253">
        <f>100*data!J4253/data!$V4253</f>
        <v>7.0512820512820511</v>
      </c>
      <c r="K4253">
        <f>100*data!K4253/data!$V4253</f>
        <v>2.7243589743589745</v>
      </c>
      <c r="L4253">
        <f>100*data!L4253/data!$V4253</f>
        <v>8.9743589743589745</v>
      </c>
      <c r="M4253">
        <f>100*data!M4253/data!$V4253</f>
        <v>2.0833333333333335</v>
      </c>
      <c r="N4253">
        <f>100*data!N4253/data!$V4253</f>
        <v>0.96153846153846156</v>
      </c>
      <c r="O4253">
        <f>100*data!O4253/data!$V4253</f>
        <v>2.4038461538461537</v>
      </c>
      <c r="P4253">
        <f>100*data!P4253/data!$V4253</f>
        <v>10.897435897435898</v>
      </c>
      <c r="Q4253">
        <f>100*data!Q4253/data!$V4253</f>
        <v>6.7307692307692308</v>
      </c>
      <c r="R4253">
        <f>100*data!R4253/data!$V4253</f>
        <v>0</v>
      </c>
      <c r="S4253">
        <f>100*data!S4253/data!$V4253</f>
        <v>0.80128205128205132</v>
      </c>
      <c r="T4253">
        <f>100*data!T4253/data!$V4253</f>
        <v>2.7243589743589745</v>
      </c>
      <c r="U4253">
        <f>100*data!U4253/data!$V4253</f>
        <v>6.7307692307692308</v>
      </c>
      <c r="V4253">
        <f t="shared" si="57"/>
        <v>100.00000000000001</v>
      </c>
    </row>
    <row r="4254" spans="1:22" x14ac:dyDescent="0.3">
      <c r="A4254" t="s">
        <v>486</v>
      </c>
      <c r="B4254" t="s">
        <v>271</v>
      </c>
      <c r="C4254" t="s">
        <v>271</v>
      </c>
      <c r="D4254">
        <f>100*data!D4254/data!$V4254</f>
        <v>7.234726688102894</v>
      </c>
      <c r="E4254">
        <f>100*data!E4254/data!$V4254</f>
        <v>0.8038585209003215</v>
      </c>
      <c r="F4254">
        <f>100*data!F4254/data!$V4254</f>
        <v>6.752411575562701</v>
      </c>
      <c r="G4254">
        <f>100*data!G4254/data!$V4254</f>
        <v>14.469453376205788</v>
      </c>
      <c r="H4254">
        <f>100*data!H4254/data!$V4254</f>
        <v>3.215434083601286</v>
      </c>
      <c r="I4254">
        <f>100*data!I4254/data!$V4254</f>
        <v>3.054662379421222</v>
      </c>
      <c r="J4254">
        <f>100*data!J4254/data!$V4254</f>
        <v>9.6463022508038581</v>
      </c>
      <c r="K4254">
        <f>100*data!K4254/data!$V4254</f>
        <v>4.340836012861736</v>
      </c>
      <c r="L4254">
        <f>100*data!L4254/data!$V4254</f>
        <v>11.736334405144694</v>
      </c>
      <c r="M4254">
        <f>100*data!M4254/data!$V4254</f>
        <v>3.054662379421222</v>
      </c>
      <c r="N4254">
        <f>100*data!N4254/data!$V4254</f>
        <v>0.96463022508038587</v>
      </c>
      <c r="O4254">
        <f>100*data!O4254/data!$V4254</f>
        <v>2.733118971061093</v>
      </c>
      <c r="P4254">
        <f>100*data!P4254/data!$V4254</f>
        <v>10.932475884244372</v>
      </c>
      <c r="Q4254">
        <f>100*data!Q4254/data!$V4254</f>
        <v>7.5562700964630229</v>
      </c>
      <c r="R4254">
        <f>100*data!R4254/data!$V4254</f>
        <v>0</v>
      </c>
      <c r="S4254">
        <f>100*data!S4254/data!$V4254</f>
        <v>1.2861736334405145</v>
      </c>
      <c r="T4254">
        <f>100*data!T4254/data!$V4254</f>
        <v>3.215434083601286</v>
      </c>
      <c r="U4254">
        <f>100*data!U4254/data!$V4254</f>
        <v>9.0032154340836019</v>
      </c>
      <c r="V4254">
        <f t="shared" si="57"/>
        <v>99.999999999999986</v>
      </c>
    </row>
    <row r="4255" spans="1:22" x14ac:dyDescent="0.3">
      <c r="A4255" t="s">
        <v>487</v>
      </c>
      <c r="B4255" t="s">
        <v>271</v>
      </c>
      <c r="C4255" t="s">
        <v>271</v>
      </c>
      <c r="D4255">
        <f>100*data!D4255/data!$V4255</f>
        <v>1.6894087069525665</v>
      </c>
      <c r="E4255">
        <f>100*data!E4255/data!$V4255</f>
        <v>0.64977257959714096</v>
      </c>
      <c r="F4255">
        <f>100*data!F4255/data!$V4255</f>
        <v>6.4977257959714096</v>
      </c>
      <c r="G4255">
        <f>100*data!G4255/data!$V4255</f>
        <v>18.583495776478234</v>
      </c>
      <c r="H4255">
        <f>100*data!H4255/data!$V4255</f>
        <v>4.2235217673814169</v>
      </c>
      <c r="I4255">
        <f>100*data!I4255/data!$V4255</f>
        <v>3.6387264457439894</v>
      </c>
      <c r="J4255">
        <f>100*data!J4255/data!$V4255</f>
        <v>9.0318388564002596</v>
      </c>
      <c r="K4255">
        <f>100*data!K4255/data!$V4255</f>
        <v>8.6419753086419746</v>
      </c>
      <c r="L4255">
        <f>100*data!L4255/data!$V4255</f>
        <v>8.1221572449642618</v>
      </c>
      <c r="M4255">
        <f>100*data!M4255/data!$V4255</f>
        <v>3.3138401559454191</v>
      </c>
      <c r="N4255">
        <f>100*data!N4255/data!$V4255</f>
        <v>1.6244314489928524</v>
      </c>
      <c r="O4255">
        <f>100*data!O4255/data!$V4255</f>
        <v>2.9239766081871346</v>
      </c>
      <c r="P4255">
        <f>100*data!P4255/data!$V4255</f>
        <v>11.046133853151398</v>
      </c>
      <c r="Q4255">
        <f>100*data!Q4255/data!$V4255</f>
        <v>7.7322936972059777</v>
      </c>
      <c r="R4255">
        <f>100*data!R4255/data!$V4255</f>
        <v>0</v>
      </c>
      <c r="S4255">
        <f>100*data!S4255/data!$V4255</f>
        <v>1.0396361273554255</v>
      </c>
      <c r="T4255">
        <f>100*data!T4255/data!$V4255</f>
        <v>3.8986354775828458</v>
      </c>
      <c r="U4255">
        <f>100*data!U4255/data!$V4255</f>
        <v>7.3424301494476936</v>
      </c>
      <c r="V4255">
        <f t="shared" si="57"/>
        <v>100</v>
      </c>
    </row>
    <row r="4256" spans="1:22" x14ac:dyDescent="0.3">
      <c r="A4256" t="s">
        <v>488</v>
      </c>
      <c r="B4256" t="s">
        <v>271</v>
      </c>
      <c r="C4256" t="s">
        <v>271</v>
      </c>
      <c r="D4256">
        <f>100*data!D4256/data!$V4256</f>
        <v>44.897959183673471</v>
      </c>
      <c r="E4256">
        <f>100*data!E4256/data!$V4256</f>
        <v>2.3809523809523809</v>
      </c>
      <c r="F4256">
        <f>100*data!F4256/data!$V4256</f>
        <v>4.4217687074829932</v>
      </c>
      <c r="G4256">
        <f>100*data!G4256/data!$V4256</f>
        <v>8.8435374149659864</v>
      </c>
      <c r="H4256">
        <f>100*data!H4256/data!$V4256</f>
        <v>2.0408163265306123</v>
      </c>
      <c r="I4256">
        <f>100*data!I4256/data!$V4256</f>
        <v>2.0408163265306123</v>
      </c>
      <c r="J4256">
        <f>100*data!J4256/data!$V4256</f>
        <v>5.4421768707482991</v>
      </c>
      <c r="K4256">
        <f>100*data!K4256/data!$V4256</f>
        <v>3.4013605442176869</v>
      </c>
      <c r="L4256">
        <f>100*data!L4256/data!$V4256</f>
        <v>4.7619047619047619</v>
      </c>
      <c r="M4256">
        <f>100*data!M4256/data!$V4256</f>
        <v>1.3605442176870748</v>
      </c>
      <c r="N4256">
        <f>100*data!N4256/data!$V4256</f>
        <v>0</v>
      </c>
      <c r="O4256">
        <f>100*data!O4256/data!$V4256</f>
        <v>1.3605442176870748</v>
      </c>
      <c r="P4256">
        <f>100*data!P4256/data!$V4256</f>
        <v>7.1428571428571432</v>
      </c>
      <c r="Q4256">
        <f>100*data!Q4256/data!$V4256</f>
        <v>4.4217687074829932</v>
      </c>
      <c r="R4256">
        <f>100*data!R4256/data!$V4256</f>
        <v>0</v>
      </c>
      <c r="S4256">
        <f>100*data!S4256/data!$V4256</f>
        <v>0.3401360544217687</v>
      </c>
      <c r="T4256">
        <f>100*data!T4256/data!$V4256</f>
        <v>2.3809523809523809</v>
      </c>
      <c r="U4256">
        <f>100*data!U4256/data!$V4256</f>
        <v>4.7619047619047619</v>
      </c>
      <c r="V4256">
        <f t="shared" si="57"/>
        <v>99.999999999999986</v>
      </c>
    </row>
    <row r="4257" spans="1:22" x14ac:dyDescent="0.3">
      <c r="A4257" t="s">
        <v>489</v>
      </c>
      <c r="B4257" t="s">
        <v>271</v>
      </c>
      <c r="C4257" t="s">
        <v>271</v>
      </c>
      <c r="D4257">
        <f>100*data!D4257/data!$V4257</f>
        <v>15.215622457282343</v>
      </c>
      <c r="E4257">
        <f>100*data!E4257/data!$V4257</f>
        <v>1.4646053702196908</v>
      </c>
      <c r="F4257">
        <f>100*data!F4257/data!$V4257</f>
        <v>5.044751830756713</v>
      </c>
      <c r="G4257">
        <f>100*data!G4257/data!$V4257</f>
        <v>13.181448331977217</v>
      </c>
      <c r="H4257">
        <f>100*data!H4257/data!$V4257</f>
        <v>2.8478437754271764</v>
      </c>
      <c r="I4257">
        <f>100*data!I4257/data!$V4257</f>
        <v>3.1733116354759967</v>
      </c>
      <c r="J4257">
        <f>100*data!J4257/data!$V4257</f>
        <v>6.9975589910496341</v>
      </c>
      <c r="K4257">
        <f>100*data!K4257/data!$V4257</f>
        <v>2.6037428803905613</v>
      </c>
      <c r="L4257">
        <f>100*data!L4257/data!$V4257</f>
        <v>9.2758340113913746</v>
      </c>
      <c r="M4257">
        <f>100*data!M4257/data!$V4257</f>
        <v>3.254678600488202</v>
      </c>
      <c r="N4257">
        <f>100*data!N4257/data!$V4257</f>
        <v>1.2205044751830756</v>
      </c>
      <c r="O4257">
        <f>100*data!O4257/data!$V4257</f>
        <v>3.6615134255492272</v>
      </c>
      <c r="P4257">
        <f>100*data!P4257/data!$V4257</f>
        <v>13.181448331977217</v>
      </c>
      <c r="Q4257">
        <f>100*data!Q4257/data!$V4257</f>
        <v>7.2416598860862491</v>
      </c>
      <c r="R4257">
        <f>100*data!R4257/data!$V4257</f>
        <v>0</v>
      </c>
      <c r="S4257">
        <f>100*data!S4257/data!$V4257</f>
        <v>1.2205044751830756</v>
      </c>
      <c r="T4257">
        <f>100*data!T4257/data!$V4257</f>
        <v>3.1733116354759967</v>
      </c>
      <c r="U4257">
        <f>100*data!U4257/data!$V4257</f>
        <v>7.2416598860862491</v>
      </c>
      <c r="V4257">
        <f t="shared" si="57"/>
        <v>100.00000000000003</v>
      </c>
    </row>
    <row r="4258" spans="1:22" x14ac:dyDescent="0.3">
      <c r="A4258" t="s">
        <v>490</v>
      </c>
      <c r="B4258" t="s">
        <v>271</v>
      </c>
      <c r="C4258" t="s">
        <v>271</v>
      </c>
      <c r="D4258">
        <f>100*data!D4258/data!$V4258</f>
        <v>2.3504273504273505</v>
      </c>
      <c r="E4258">
        <f>100*data!E4258/data!$V4258</f>
        <v>0.53418803418803418</v>
      </c>
      <c r="F4258">
        <f>100*data!F4258/data!$V4258</f>
        <v>6.4102564102564106</v>
      </c>
      <c r="G4258">
        <f>100*data!G4258/data!$V4258</f>
        <v>14.743589743589743</v>
      </c>
      <c r="H4258">
        <f>100*data!H4258/data!$V4258</f>
        <v>3.4188034188034186</v>
      </c>
      <c r="I4258">
        <f>100*data!I4258/data!$V4258</f>
        <v>4.166666666666667</v>
      </c>
      <c r="J4258">
        <f>100*data!J4258/data!$V4258</f>
        <v>9.1880341880341874</v>
      </c>
      <c r="K4258">
        <f>100*data!K4258/data!$V4258</f>
        <v>5.982905982905983</v>
      </c>
      <c r="L4258">
        <f>100*data!L4258/data!$V4258</f>
        <v>7.5854700854700852</v>
      </c>
      <c r="M4258">
        <f>100*data!M4258/data!$V4258</f>
        <v>4.0598290598290596</v>
      </c>
      <c r="N4258">
        <f>100*data!N4258/data!$V4258</f>
        <v>1.7094017094017093</v>
      </c>
      <c r="O4258">
        <f>100*data!O4258/data!$V4258</f>
        <v>3.2051282051282053</v>
      </c>
      <c r="P4258">
        <f>100*data!P4258/data!$V4258</f>
        <v>14.316239316239317</v>
      </c>
      <c r="Q4258">
        <f>100*data!Q4258/data!$V4258</f>
        <v>7.6923076923076925</v>
      </c>
      <c r="R4258">
        <f>100*data!R4258/data!$V4258</f>
        <v>0</v>
      </c>
      <c r="S4258">
        <f>100*data!S4258/data!$V4258</f>
        <v>1.3888888888888888</v>
      </c>
      <c r="T4258">
        <f>100*data!T4258/data!$V4258</f>
        <v>4.166666666666667</v>
      </c>
      <c r="U4258">
        <f>100*data!U4258/data!$V4258</f>
        <v>9.0811965811965809</v>
      </c>
      <c r="V4258">
        <f t="shared" si="57"/>
        <v>100</v>
      </c>
    </row>
    <row r="4259" spans="1:22" x14ac:dyDescent="0.3">
      <c r="A4259" t="s">
        <v>491</v>
      </c>
      <c r="B4259" t="s">
        <v>271</v>
      </c>
      <c r="C4259" t="s">
        <v>271</v>
      </c>
      <c r="D4259">
        <f>100*data!D4259/data!$V4259</f>
        <v>23.96039603960396</v>
      </c>
      <c r="E4259">
        <f>100*data!E4259/data!$V4259</f>
        <v>0.59405940594059403</v>
      </c>
      <c r="F4259">
        <f>100*data!F4259/data!$V4259</f>
        <v>5.4455445544554459</v>
      </c>
      <c r="G4259">
        <f>100*data!G4259/data!$V4259</f>
        <v>13.168316831683168</v>
      </c>
      <c r="H4259">
        <f>100*data!H4259/data!$V4259</f>
        <v>3.1683168316831685</v>
      </c>
      <c r="I4259">
        <f>100*data!I4259/data!$V4259</f>
        <v>2.5742574257425743</v>
      </c>
      <c r="J4259">
        <f>100*data!J4259/data!$V4259</f>
        <v>7.5247524752475243</v>
      </c>
      <c r="K4259">
        <f>100*data!K4259/data!$V4259</f>
        <v>2.277227722772277</v>
      </c>
      <c r="L4259">
        <f>100*data!L4259/data!$V4259</f>
        <v>7.326732673267327</v>
      </c>
      <c r="M4259">
        <f>100*data!M4259/data!$V4259</f>
        <v>2.5742574257425743</v>
      </c>
      <c r="N4259">
        <f>100*data!N4259/data!$V4259</f>
        <v>0.8910891089108911</v>
      </c>
      <c r="O4259">
        <f>100*data!O4259/data!$V4259</f>
        <v>2.8712871287128712</v>
      </c>
      <c r="P4259">
        <f>100*data!P4259/data!$V4259</f>
        <v>10.594059405940595</v>
      </c>
      <c r="Q4259">
        <f>100*data!Q4259/data!$V4259</f>
        <v>6.435643564356436</v>
      </c>
      <c r="R4259">
        <f>100*data!R4259/data!$V4259</f>
        <v>0</v>
      </c>
      <c r="S4259">
        <f>100*data!S4259/data!$V4259</f>
        <v>1.0891089108910892</v>
      </c>
      <c r="T4259">
        <f>100*data!T4259/data!$V4259</f>
        <v>2.8712871287128712</v>
      </c>
      <c r="U4259">
        <f>100*data!U4259/data!$V4259</f>
        <v>6.6336633663366333</v>
      </c>
      <c r="V4259">
        <f t="shared" si="57"/>
        <v>99.999999999999986</v>
      </c>
    </row>
    <row r="4260" spans="1:22" x14ac:dyDescent="0.3">
      <c r="A4260" t="s">
        <v>492</v>
      </c>
      <c r="B4260" t="s">
        <v>271</v>
      </c>
      <c r="C4260" t="s">
        <v>271</v>
      </c>
      <c r="D4260">
        <f>100*data!D4260/data!$V4260</f>
        <v>43.949044585987259</v>
      </c>
      <c r="E4260">
        <f>100*data!E4260/data!$V4260</f>
        <v>0.95541401273885351</v>
      </c>
      <c r="F4260">
        <f>100*data!F4260/data!$V4260</f>
        <v>5.0955414012738851</v>
      </c>
      <c r="G4260">
        <f>100*data!G4260/data!$V4260</f>
        <v>10.828025477707007</v>
      </c>
      <c r="H4260">
        <f>100*data!H4260/data!$V4260</f>
        <v>1.5923566878980893</v>
      </c>
      <c r="I4260">
        <f>100*data!I4260/data!$V4260</f>
        <v>1.910828025477707</v>
      </c>
      <c r="J4260">
        <f>100*data!J4260/data!$V4260</f>
        <v>5.7324840764331206</v>
      </c>
      <c r="K4260">
        <f>100*data!K4260/data!$V4260</f>
        <v>2.5477707006369426</v>
      </c>
      <c r="L4260">
        <f>100*data!L4260/data!$V4260</f>
        <v>5.0955414012738851</v>
      </c>
      <c r="M4260">
        <f>100*data!M4260/data!$V4260</f>
        <v>1.910828025477707</v>
      </c>
      <c r="N4260">
        <f>100*data!N4260/data!$V4260</f>
        <v>0</v>
      </c>
      <c r="O4260">
        <f>100*data!O4260/data!$V4260</f>
        <v>1.5923566878980893</v>
      </c>
      <c r="P4260">
        <f>100*data!P4260/data!$V4260</f>
        <v>8.2802547770700645</v>
      </c>
      <c r="Q4260">
        <f>100*data!Q4260/data!$V4260</f>
        <v>3.8216560509554141</v>
      </c>
      <c r="R4260">
        <f>100*data!R4260/data!$V4260</f>
        <v>0</v>
      </c>
      <c r="S4260">
        <f>100*data!S4260/data!$V4260</f>
        <v>0.63694267515923564</v>
      </c>
      <c r="T4260">
        <f>100*data!T4260/data!$V4260</f>
        <v>1.910828025477707</v>
      </c>
      <c r="U4260">
        <f>100*data!U4260/data!$V4260</f>
        <v>4.1401273885350323</v>
      </c>
      <c r="V4260">
        <f t="shared" si="57"/>
        <v>100.00000000000003</v>
      </c>
    </row>
    <row r="4261" spans="1:22" x14ac:dyDescent="0.3">
      <c r="A4261" t="s">
        <v>493</v>
      </c>
      <c r="B4261" t="s">
        <v>271</v>
      </c>
      <c r="C4261" t="s">
        <v>271</v>
      </c>
      <c r="D4261">
        <f>100*data!D4261/data!$V4261</f>
        <v>11.756168359941945</v>
      </c>
      <c r="E4261">
        <f>100*data!E4261/data!$V4261</f>
        <v>0.58055152394775034</v>
      </c>
      <c r="F4261">
        <f>100*data!F4261/data!$V4261</f>
        <v>4.7895500725689404</v>
      </c>
      <c r="G4261">
        <f>100*data!G4261/data!$V4261</f>
        <v>12.481857764876633</v>
      </c>
      <c r="H4261">
        <f>100*data!H4261/data!$V4261</f>
        <v>3.0478955007256894</v>
      </c>
      <c r="I4261">
        <f>100*data!I4261/data!$V4261</f>
        <v>3.483309143686502</v>
      </c>
      <c r="J4261">
        <f>100*data!J4261/data!$V4261</f>
        <v>9.1436865021770686</v>
      </c>
      <c r="K4261">
        <f>100*data!K4261/data!$V4261</f>
        <v>3.3381712626995648</v>
      </c>
      <c r="L4261">
        <f>100*data!L4261/data!$V4261</f>
        <v>9.2888243831640054</v>
      </c>
      <c r="M4261">
        <f>100*data!M4261/data!$V4261</f>
        <v>3.3381712626995648</v>
      </c>
      <c r="N4261">
        <f>100*data!N4261/data!$V4261</f>
        <v>1.4513788098693758</v>
      </c>
      <c r="O4261">
        <f>100*data!O4261/data!$V4261</f>
        <v>4.0638606676342528</v>
      </c>
      <c r="P4261">
        <f>100*data!P4261/data!$V4261</f>
        <v>12.191582002902758</v>
      </c>
      <c r="Q4261">
        <f>100*data!Q4261/data!$V4261</f>
        <v>6.8214804063860663</v>
      </c>
      <c r="R4261">
        <f>100*data!R4261/data!$V4261</f>
        <v>0</v>
      </c>
      <c r="S4261">
        <f>100*data!S4261/data!$V4261</f>
        <v>1.3062409288824384</v>
      </c>
      <c r="T4261">
        <f>100*data!T4261/data!$V4261</f>
        <v>3.9187227866473151</v>
      </c>
      <c r="U4261">
        <f>100*data!U4261/data!$V4261</f>
        <v>8.99854862119013</v>
      </c>
      <c r="V4261">
        <f t="shared" si="57"/>
        <v>100.00000000000001</v>
      </c>
    </row>
    <row r="4262" spans="1:22" x14ac:dyDescent="0.3">
      <c r="A4262" t="s">
        <v>494</v>
      </c>
      <c r="B4262" t="s">
        <v>271</v>
      </c>
      <c r="C4262" t="s">
        <v>271</v>
      </c>
      <c r="D4262">
        <f>100*data!D4262/data!$V4262</f>
        <v>6.3747228381374725</v>
      </c>
      <c r="E4262">
        <f>100*data!E4262/data!$V4262</f>
        <v>0.77605321507760527</v>
      </c>
      <c r="F4262">
        <f>100*data!F4262/data!$V4262</f>
        <v>6.541019955654102</v>
      </c>
      <c r="G4262">
        <f>100*data!G4262/data!$V4262</f>
        <v>15.521064301552107</v>
      </c>
      <c r="H4262">
        <f>100*data!H4262/data!$V4262</f>
        <v>3.5476718403547673</v>
      </c>
      <c r="I4262">
        <f>100*data!I4262/data!$V4262</f>
        <v>4.1574279379157426</v>
      </c>
      <c r="J4262">
        <f>100*data!J4262/data!$V4262</f>
        <v>8.2594235033259427</v>
      </c>
      <c r="K4262">
        <f>100*data!K4262/data!$V4262</f>
        <v>6.0975609756097562</v>
      </c>
      <c r="L4262">
        <f>100*data!L4262/data!$V4262</f>
        <v>7.2616407982261642</v>
      </c>
      <c r="M4262">
        <f>100*data!M4262/data!$V4262</f>
        <v>4.1574279379157426</v>
      </c>
      <c r="N4262">
        <f>100*data!N4262/data!$V4262</f>
        <v>1.6075388026607538</v>
      </c>
      <c r="O4262">
        <f>100*data!O4262/data!$V4262</f>
        <v>2.9379157427937916</v>
      </c>
      <c r="P4262">
        <f>100*data!P4262/data!$V4262</f>
        <v>13.303769401330378</v>
      </c>
      <c r="Q4262">
        <f>100*data!Q4262/data!$V4262</f>
        <v>6.8181818181818183</v>
      </c>
      <c r="R4262">
        <f>100*data!R4262/data!$V4262</f>
        <v>0</v>
      </c>
      <c r="S4262">
        <f>100*data!S4262/data!$V4262</f>
        <v>1.2195121951219512</v>
      </c>
      <c r="T4262">
        <f>100*data!T4262/data!$V4262</f>
        <v>3.6031042128603104</v>
      </c>
      <c r="U4262">
        <f>100*data!U4262/data!$V4262</f>
        <v>7.8159645232815969</v>
      </c>
      <c r="V4262">
        <f t="shared" si="57"/>
        <v>99.999999999999986</v>
      </c>
    </row>
    <row r="4263" spans="1:22" x14ac:dyDescent="0.3">
      <c r="A4263" t="s">
        <v>495</v>
      </c>
      <c r="B4263" t="s">
        <v>271</v>
      </c>
      <c r="C4263" t="s">
        <v>271</v>
      </c>
      <c r="D4263">
        <f>100*data!D4263/data!$V4263</f>
        <v>10.129870129870129</v>
      </c>
      <c r="E4263">
        <f>100*data!E4263/data!$V4263</f>
        <v>0.38961038961038963</v>
      </c>
      <c r="F4263">
        <f>100*data!F4263/data!$V4263</f>
        <v>3.8961038961038961</v>
      </c>
      <c r="G4263">
        <f>100*data!G4263/data!$V4263</f>
        <v>12.727272727272727</v>
      </c>
      <c r="H4263">
        <f>100*data!H4263/data!$V4263</f>
        <v>2.0779220779220777</v>
      </c>
      <c r="I4263">
        <f>100*data!I4263/data!$V4263</f>
        <v>2.9870129870129869</v>
      </c>
      <c r="J4263">
        <f>100*data!J4263/data!$V4263</f>
        <v>7.662337662337662</v>
      </c>
      <c r="K4263">
        <f>100*data!K4263/data!$V4263</f>
        <v>2.7272727272727271</v>
      </c>
      <c r="L4263">
        <f>100*data!L4263/data!$V4263</f>
        <v>9.220779220779221</v>
      </c>
      <c r="M4263">
        <f>100*data!M4263/data!$V4263</f>
        <v>5.1948051948051948</v>
      </c>
      <c r="N4263">
        <f>100*data!N4263/data!$V4263</f>
        <v>3.6363636363636362</v>
      </c>
      <c r="O4263">
        <f>100*data!O4263/data!$V4263</f>
        <v>4.2857142857142856</v>
      </c>
      <c r="P4263">
        <f>100*data!P4263/data!$V4263</f>
        <v>15.454545454545455</v>
      </c>
      <c r="Q4263">
        <f>100*data!Q4263/data!$V4263</f>
        <v>7.1428571428571432</v>
      </c>
      <c r="R4263">
        <f>100*data!R4263/data!$V4263</f>
        <v>0.12987012987012986</v>
      </c>
      <c r="S4263">
        <f>100*data!S4263/data!$V4263</f>
        <v>1.4285714285714286</v>
      </c>
      <c r="T4263">
        <f>100*data!T4263/data!$V4263</f>
        <v>4.0259740259740262</v>
      </c>
      <c r="U4263">
        <f>100*data!U4263/data!$V4263</f>
        <v>6.883116883116883</v>
      </c>
      <c r="V4263">
        <f t="shared" si="57"/>
        <v>99.999999999999986</v>
      </c>
    </row>
    <row r="4264" spans="1:22" x14ac:dyDescent="0.3">
      <c r="A4264" t="s">
        <v>496</v>
      </c>
      <c r="B4264" t="s">
        <v>271</v>
      </c>
      <c r="C4264" t="s">
        <v>271</v>
      </c>
      <c r="D4264">
        <f>100*data!D4264/data!$V4264</f>
        <v>2.5210084033613445</v>
      </c>
      <c r="E4264">
        <f>100*data!E4264/data!$V4264</f>
        <v>0.56022408963585435</v>
      </c>
      <c r="F4264">
        <f>100*data!F4264/data!$V4264</f>
        <v>7.2829131652661063</v>
      </c>
      <c r="G4264">
        <f>100*data!G4264/data!$V4264</f>
        <v>15.126050420168067</v>
      </c>
      <c r="H4264">
        <f>100*data!H4264/data!$V4264</f>
        <v>3.9215686274509802</v>
      </c>
      <c r="I4264">
        <f>100*data!I4264/data!$V4264</f>
        <v>3.081232492997199</v>
      </c>
      <c r="J4264">
        <f>100*data!J4264/data!$V4264</f>
        <v>9.5238095238095237</v>
      </c>
      <c r="K4264">
        <f>100*data!K4264/data!$V4264</f>
        <v>4.7619047619047619</v>
      </c>
      <c r="L4264">
        <f>100*data!L4264/data!$V4264</f>
        <v>10.92436974789916</v>
      </c>
      <c r="M4264">
        <f>100*data!M4264/data!$V4264</f>
        <v>3.9215686274509802</v>
      </c>
      <c r="N4264">
        <f>100*data!N4264/data!$V4264</f>
        <v>1.1204481792717087</v>
      </c>
      <c r="O4264">
        <f>100*data!O4264/data!$V4264</f>
        <v>3.081232492997199</v>
      </c>
      <c r="P4264">
        <f>100*data!P4264/data!$V4264</f>
        <v>11.204481792717086</v>
      </c>
      <c r="Q4264">
        <f>100*data!Q4264/data!$V4264</f>
        <v>7.5630252100840334</v>
      </c>
      <c r="R4264">
        <f>100*data!R4264/data!$V4264</f>
        <v>0</v>
      </c>
      <c r="S4264">
        <f>100*data!S4264/data!$V4264</f>
        <v>1.4005602240896358</v>
      </c>
      <c r="T4264">
        <f>100*data!T4264/data!$V4264</f>
        <v>4.7619047619047619</v>
      </c>
      <c r="U4264">
        <f>100*data!U4264/data!$V4264</f>
        <v>9.2436974789915958</v>
      </c>
      <c r="V4264">
        <f t="shared" si="57"/>
        <v>99.999999999999986</v>
      </c>
    </row>
    <row r="4265" spans="1:22" x14ac:dyDescent="0.3">
      <c r="A4265" t="s">
        <v>497</v>
      </c>
      <c r="B4265" t="s">
        <v>271</v>
      </c>
      <c r="C4265" t="s">
        <v>271</v>
      </c>
      <c r="D4265">
        <f>100*data!D4265/data!$V4265</f>
        <v>2.8602860286028604</v>
      </c>
      <c r="E4265">
        <f>100*data!E4265/data!$V4265</f>
        <v>0.66006600660066006</v>
      </c>
      <c r="F4265">
        <f>100*data!F4265/data!$V4265</f>
        <v>6.2706270627062706</v>
      </c>
      <c r="G4265">
        <f>100*data!G4265/data!$V4265</f>
        <v>13.971397139713972</v>
      </c>
      <c r="H4265">
        <f>100*data!H4265/data!$V4265</f>
        <v>4.5104510451045101</v>
      </c>
      <c r="I4265">
        <f>100*data!I4265/data!$V4265</f>
        <v>3.7403740374037402</v>
      </c>
      <c r="J4265">
        <f>100*data!J4265/data!$V4265</f>
        <v>8.1408140814081413</v>
      </c>
      <c r="K4265">
        <f>100*data!K4265/data!$V4265</f>
        <v>8.2508250825082516</v>
      </c>
      <c r="L4265">
        <f>100*data!L4265/data!$V4265</f>
        <v>6.8206820682068203</v>
      </c>
      <c r="M4265">
        <f>100*data!M4265/data!$V4265</f>
        <v>6.8206820682068203</v>
      </c>
      <c r="N4265">
        <f>100*data!N4265/data!$V4265</f>
        <v>1.4301430143014302</v>
      </c>
      <c r="O4265">
        <f>100*data!O4265/data!$V4265</f>
        <v>3.0803080308030801</v>
      </c>
      <c r="P4265">
        <f>100*data!P4265/data!$V4265</f>
        <v>12.871287128712872</v>
      </c>
      <c r="Q4265">
        <f>100*data!Q4265/data!$V4265</f>
        <v>8.4708470847084705</v>
      </c>
      <c r="R4265">
        <f>100*data!R4265/data!$V4265</f>
        <v>0</v>
      </c>
      <c r="S4265">
        <f>100*data!S4265/data!$V4265</f>
        <v>0.99009900990099009</v>
      </c>
      <c r="T4265">
        <f>100*data!T4265/data!$V4265</f>
        <v>3.8503850385038505</v>
      </c>
      <c r="U4265">
        <f>100*data!U4265/data!$V4265</f>
        <v>7.2607260726072607</v>
      </c>
      <c r="V4265">
        <f t="shared" si="57"/>
        <v>99.999999999999986</v>
      </c>
    </row>
    <row r="4266" spans="1:22" x14ac:dyDescent="0.3">
      <c r="A4266" t="s">
        <v>498</v>
      </c>
      <c r="B4266" t="s">
        <v>271</v>
      </c>
      <c r="C4266" t="s">
        <v>271</v>
      </c>
      <c r="D4266">
        <f>100*data!D4266/data!$V4266</f>
        <v>17.005988023952096</v>
      </c>
      <c r="E4266">
        <f>100*data!E4266/data!$V4266</f>
        <v>0.95808383233532934</v>
      </c>
      <c r="F4266">
        <f>100*data!F4266/data!$V4266</f>
        <v>6.706586826347305</v>
      </c>
      <c r="G4266">
        <f>100*data!G4266/data!$V4266</f>
        <v>13.77245508982036</v>
      </c>
      <c r="H4266">
        <f>100*data!H4266/data!$V4266</f>
        <v>4.9101796407185629</v>
      </c>
      <c r="I4266">
        <f>100*data!I4266/data!$V4266</f>
        <v>5.3892215568862278</v>
      </c>
      <c r="J4266">
        <f>100*data!J4266/data!$V4266</f>
        <v>7.0658682634730541</v>
      </c>
      <c r="K4266">
        <f>100*data!K4266/data!$V4266</f>
        <v>6.9461077844311374</v>
      </c>
      <c r="L4266">
        <f>100*data!L4266/data!$V4266</f>
        <v>5.9880239520958085</v>
      </c>
      <c r="M4266">
        <f>100*data!M4266/data!$V4266</f>
        <v>3.1137724550898205</v>
      </c>
      <c r="N4266">
        <f>100*data!N4266/data!$V4266</f>
        <v>1.437125748502994</v>
      </c>
      <c r="O4266">
        <f>100*data!O4266/data!$V4266</f>
        <v>3.2335329341317367</v>
      </c>
      <c r="P4266">
        <f>100*data!P4266/data!$V4266</f>
        <v>8.023952095808383</v>
      </c>
      <c r="Q4266">
        <f>100*data!Q4266/data!$V4266</f>
        <v>4.1916167664670656</v>
      </c>
      <c r="R4266">
        <f>100*data!R4266/data!$V4266</f>
        <v>0</v>
      </c>
      <c r="S4266">
        <f>100*data!S4266/data!$V4266</f>
        <v>1.0778443113772456</v>
      </c>
      <c r="T4266">
        <f>100*data!T4266/data!$V4266</f>
        <v>3.3532934131736525</v>
      </c>
      <c r="U4266">
        <f>100*data!U4266/data!$V4266</f>
        <v>6.8263473053892216</v>
      </c>
      <c r="V4266">
        <f t="shared" si="57"/>
        <v>100</v>
      </c>
    </row>
    <row r="4267" spans="1:22" x14ac:dyDescent="0.3">
      <c r="A4267" t="s">
        <v>499</v>
      </c>
      <c r="B4267" t="s">
        <v>271</v>
      </c>
      <c r="C4267" t="s">
        <v>271</v>
      </c>
      <c r="D4267">
        <f>100*data!D4267/data!$V4267</f>
        <v>26.227738801942795</v>
      </c>
      <c r="E4267">
        <f>100*data!E4267/data!$V4267</f>
        <v>0.97139773340528868</v>
      </c>
      <c r="F4267">
        <f>100*data!F4267/data!$V4267</f>
        <v>6.637884511602806</v>
      </c>
      <c r="G4267">
        <f>100*data!G4267/data!$V4267</f>
        <v>14.193200215866163</v>
      </c>
      <c r="H4267">
        <f>100*data!H4267/data!$V4267</f>
        <v>4.2093901780895848</v>
      </c>
      <c r="I4267">
        <f>100*data!I4267/data!$V4267</f>
        <v>4.5331894225580136</v>
      </c>
      <c r="J4267">
        <f>100*data!J4267/data!$V4267</f>
        <v>8.3108472746896922</v>
      </c>
      <c r="K4267">
        <f>100*data!K4267/data!$V4267</f>
        <v>6.0982191041554232</v>
      </c>
      <c r="L4267">
        <f>100*data!L4267/data!$V4267</f>
        <v>4.6950890447922289</v>
      </c>
      <c r="M4267">
        <f>100*data!M4267/data!$V4267</f>
        <v>1.6729627630868862</v>
      </c>
      <c r="N4267">
        <f>100*data!N4267/data!$V4267</f>
        <v>1.24123043712898</v>
      </c>
      <c r="O4267">
        <f>100*data!O4267/data!$V4267</f>
        <v>2.7522935779816513</v>
      </c>
      <c r="P4267">
        <f>100*data!P4267/data!$V4267</f>
        <v>6.3680518078791151</v>
      </c>
      <c r="Q4267">
        <f>100*data!Q4267/data!$V4267</f>
        <v>3.3998920669185106</v>
      </c>
      <c r="R4267">
        <f>100*data!R4267/data!$V4267</f>
        <v>0</v>
      </c>
      <c r="S4267">
        <f>100*data!S4267/data!$V4267</f>
        <v>0.75553157042633567</v>
      </c>
      <c r="T4267">
        <f>100*data!T4267/data!$V4267</f>
        <v>2.5903939557474365</v>
      </c>
      <c r="U4267">
        <f>100*data!U4267/data!$V4267</f>
        <v>5.3426875337290882</v>
      </c>
      <c r="V4267">
        <f t="shared" si="57"/>
        <v>99.999999999999986</v>
      </c>
    </row>
    <row r="4268" spans="1:22" x14ac:dyDescent="0.3">
      <c r="A4268" t="s">
        <v>500</v>
      </c>
      <c r="B4268" t="s">
        <v>271</v>
      </c>
      <c r="C4268" t="s">
        <v>271</v>
      </c>
      <c r="D4268">
        <f>100*data!D4268/data!$V4268</f>
        <v>0.41532071988924779</v>
      </c>
      <c r="E4268">
        <f>100*data!E4268/data!$V4268</f>
        <v>1.5228426395939085</v>
      </c>
      <c r="F4268">
        <f>100*data!F4268/data!$V4268</f>
        <v>4.0609137055837561</v>
      </c>
      <c r="G4268">
        <f>100*data!G4268/data!$V4268</f>
        <v>8.2602676511305955</v>
      </c>
      <c r="H4268">
        <f>100*data!H4268/data!$V4268</f>
        <v>1.9843101061375172</v>
      </c>
      <c r="I4268">
        <f>100*data!I4268/data!$V4268</f>
        <v>3.9686202122750345</v>
      </c>
      <c r="J4268">
        <f>100*data!J4268/data!$V4268</f>
        <v>9.3677895708352565</v>
      </c>
      <c r="K4268">
        <f>100*data!K4268/data!$V4268</f>
        <v>4.7069681587448082</v>
      </c>
      <c r="L4268">
        <f>100*data!L4268/data!$V4268</f>
        <v>9.4600830641439781</v>
      </c>
      <c r="M4268">
        <f>100*data!M4268/data!$V4268</f>
        <v>7.3373327180433776</v>
      </c>
      <c r="N4268">
        <f>100*data!N4268/data!$V4268</f>
        <v>3.4148592524227044</v>
      </c>
      <c r="O4268">
        <f>100*data!O4268/data!$V4268</f>
        <v>5.3068758652514996</v>
      </c>
      <c r="P4268">
        <f>100*data!P4268/data!$V4268</f>
        <v>16.474388555606829</v>
      </c>
      <c r="Q4268">
        <f>100*data!Q4268/data!$V4268</f>
        <v>5.3991693585602212</v>
      </c>
      <c r="R4268">
        <f>100*data!R4268/data!$V4268</f>
        <v>0.23073373327180433</v>
      </c>
      <c r="S4268">
        <f>100*data!S4268/data!$V4268</f>
        <v>1.753576372865713</v>
      </c>
      <c r="T4268">
        <f>100*data!T4268/data!$V4268</f>
        <v>6.8297185048454088</v>
      </c>
      <c r="U4268">
        <f>100*data!U4268/data!$V4268</f>
        <v>9.5062298107983381</v>
      </c>
      <c r="V4268">
        <f t="shared" si="57"/>
        <v>99.999999999999972</v>
      </c>
    </row>
    <row r="4269" spans="1:22" x14ac:dyDescent="0.3">
      <c r="A4269" t="s">
        <v>501</v>
      </c>
      <c r="B4269" t="s">
        <v>271</v>
      </c>
      <c r="C4269" t="s">
        <v>271</v>
      </c>
      <c r="D4269">
        <f>100*data!D4269/data!$V4269</f>
        <v>31.28</v>
      </c>
      <c r="E4269">
        <f>100*data!E4269/data!$V4269</f>
        <v>0.8</v>
      </c>
      <c r="F4269">
        <f>100*data!F4269/data!$V4269</f>
        <v>4.88</v>
      </c>
      <c r="G4269">
        <f>100*data!G4269/data!$V4269</f>
        <v>16.96</v>
      </c>
      <c r="H4269">
        <f>100*data!H4269/data!$V4269</f>
        <v>3.84</v>
      </c>
      <c r="I4269">
        <f>100*data!I4269/data!$V4269</f>
        <v>3.04</v>
      </c>
      <c r="J4269">
        <f>100*data!J4269/data!$V4269</f>
        <v>7.92</v>
      </c>
      <c r="K4269">
        <f>100*data!K4269/data!$V4269</f>
        <v>3.2</v>
      </c>
      <c r="L4269">
        <f>100*data!L4269/data!$V4269</f>
        <v>6.72</v>
      </c>
      <c r="M4269">
        <f>100*data!M4269/data!$V4269</f>
        <v>1.28</v>
      </c>
      <c r="N4269">
        <f>100*data!N4269/data!$V4269</f>
        <v>0.96</v>
      </c>
      <c r="O4269">
        <f>100*data!O4269/data!$V4269</f>
        <v>2.56</v>
      </c>
      <c r="P4269">
        <f>100*data!P4269/data!$V4269</f>
        <v>5.04</v>
      </c>
      <c r="Q4269">
        <f>100*data!Q4269/data!$V4269</f>
        <v>3.28</v>
      </c>
      <c r="R4269">
        <f>100*data!R4269/data!$V4269</f>
        <v>0</v>
      </c>
      <c r="S4269">
        <f>100*data!S4269/data!$V4269</f>
        <v>0.72</v>
      </c>
      <c r="T4269">
        <f>100*data!T4269/data!$V4269</f>
        <v>2.8</v>
      </c>
      <c r="U4269">
        <f>100*data!U4269/data!$V4269</f>
        <v>4.72</v>
      </c>
      <c r="V4269">
        <f t="shared" si="57"/>
        <v>100</v>
      </c>
    </row>
    <row r="4270" spans="1:22" x14ac:dyDescent="0.3">
      <c r="A4270" t="s">
        <v>502</v>
      </c>
      <c r="B4270" t="s">
        <v>271</v>
      </c>
      <c r="C4270" t="s">
        <v>271</v>
      </c>
      <c r="D4270">
        <f>100*data!D4270/data!$V4270</f>
        <v>23.253676470588236</v>
      </c>
      <c r="E4270">
        <f>100*data!E4270/data!$V4270</f>
        <v>1.286764705882353</v>
      </c>
      <c r="F4270">
        <f>100*data!F4270/data!$V4270</f>
        <v>5.2389705882352944</v>
      </c>
      <c r="G4270">
        <f>100*data!G4270/data!$V4270</f>
        <v>16.452205882352942</v>
      </c>
      <c r="H4270">
        <f>100*data!H4270/data!$V4270</f>
        <v>3.8602941176470589</v>
      </c>
      <c r="I4270">
        <f>100*data!I4270/data!$V4270</f>
        <v>3.8602941176470589</v>
      </c>
      <c r="J4270">
        <f>100*data!J4270/data!$V4270</f>
        <v>7.7205882352941178</v>
      </c>
      <c r="K4270">
        <f>100*data!K4270/data!$V4270</f>
        <v>3.4926470588235294</v>
      </c>
      <c r="L4270">
        <f>100*data!L4270/data!$V4270</f>
        <v>6.1580882352941178</v>
      </c>
      <c r="M4270">
        <f>100*data!M4270/data!$V4270</f>
        <v>2.2058823529411766</v>
      </c>
      <c r="N4270">
        <f>100*data!N4270/data!$V4270</f>
        <v>1.286764705882353</v>
      </c>
      <c r="O4270">
        <f>100*data!O4270/data!$V4270</f>
        <v>2.9411764705882355</v>
      </c>
      <c r="P4270">
        <f>100*data!P4270/data!$V4270</f>
        <v>6.9852941176470589</v>
      </c>
      <c r="Q4270">
        <f>100*data!Q4270/data!$V4270</f>
        <v>3.7683823529411766</v>
      </c>
      <c r="R4270">
        <f>100*data!R4270/data!$V4270</f>
        <v>0</v>
      </c>
      <c r="S4270">
        <f>100*data!S4270/data!$V4270</f>
        <v>0.91911764705882348</v>
      </c>
      <c r="T4270">
        <f>100*data!T4270/data!$V4270</f>
        <v>4.1360294117647056</v>
      </c>
      <c r="U4270">
        <f>100*data!U4270/data!$V4270</f>
        <v>6.4338235294117645</v>
      </c>
      <c r="V4270">
        <f t="shared" si="57"/>
        <v>100</v>
      </c>
    </row>
    <row r="4271" spans="1:22" x14ac:dyDescent="0.3">
      <c r="A4271" t="s">
        <v>503</v>
      </c>
      <c r="B4271" t="s">
        <v>271</v>
      </c>
      <c r="C4271" t="s">
        <v>271</v>
      </c>
      <c r="D4271">
        <f>100*data!D4271/data!$V4271</f>
        <v>44.523386619301363</v>
      </c>
      <c r="E4271">
        <f>100*data!E4271/data!$V4271</f>
        <v>1.1249259917110717</v>
      </c>
      <c r="F4271">
        <f>100*data!F4271/data!$V4271</f>
        <v>4.6181172291296626</v>
      </c>
      <c r="G4271">
        <f>100*data!G4271/data!$V4271</f>
        <v>13.854351687388988</v>
      </c>
      <c r="H4271">
        <f>100*data!H4271/data!$V4271</f>
        <v>3.4931912374185909</v>
      </c>
      <c r="I4271">
        <f>100*data!I4271/data!$V4271</f>
        <v>3.256364712847839</v>
      </c>
      <c r="J4271">
        <f>100*data!J4271/data!$V4271</f>
        <v>6.0390763765541742</v>
      </c>
      <c r="K4271">
        <f>100*data!K4271/data!$V4271</f>
        <v>2.3682652457075193</v>
      </c>
      <c r="L4271">
        <f>100*data!L4271/data!$V4271</f>
        <v>3.256364712847839</v>
      </c>
      <c r="M4271">
        <f>100*data!M4271/data!$V4271</f>
        <v>0.71047957371225579</v>
      </c>
      <c r="N4271">
        <f>100*data!N4271/data!$V4271</f>
        <v>0.88809946714031973</v>
      </c>
      <c r="O4271">
        <f>100*data!O4271/data!$V4271</f>
        <v>2.2498519834221433</v>
      </c>
      <c r="P4271">
        <f>100*data!P4271/data!$V4271</f>
        <v>4.2036708111308467</v>
      </c>
      <c r="Q4271">
        <f>100*data!Q4271/data!$V4271</f>
        <v>3.0195381882770871</v>
      </c>
      <c r="R4271">
        <f>100*data!R4271/data!$V4271</f>
        <v>0</v>
      </c>
      <c r="S4271">
        <f>100*data!S4271/data!$V4271</f>
        <v>0.59206631142687982</v>
      </c>
      <c r="T4271">
        <f>100*data!T4271/data!$V4271</f>
        <v>2.1314387211367674</v>
      </c>
      <c r="U4271">
        <f>100*data!U4271/data!$V4271</f>
        <v>3.6708111308466549</v>
      </c>
      <c r="V4271">
        <f t="shared" si="57"/>
        <v>100</v>
      </c>
    </row>
    <row r="4272" spans="1:22" x14ac:dyDescent="0.3">
      <c r="A4272" t="s">
        <v>504</v>
      </c>
      <c r="B4272" t="s">
        <v>271</v>
      </c>
      <c r="C4272" t="s">
        <v>271</v>
      </c>
      <c r="D4272">
        <f>100*data!D4272/data!$V4272</f>
        <v>12.268743914313534</v>
      </c>
      <c r="E4272">
        <f>100*data!E4272/data!$V4272</f>
        <v>0.87633885102239528</v>
      </c>
      <c r="F4272">
        <f>100*data!F4272/data!$V4272</f>
        <v>7.3028237585199607</v>
      </c>
      <c r="G4272">
        <f>100*data!G4272/data!$V4272</f>
        <v>13.631937682570594</v>
      </c>
      <c r="H4272">
        <f>100*data!H4272/data!$V4272</f>
        <v>4.5764362220058423</v>
      </c>
      <c r="I4272">
        <f>100*data!I4272/data!$V4272</f>
        <v>6.8159688412852972</v>
      </c>
      <c r="J4272">
        <f>100*data!J4272/data!$V4272</f>
        <v>7.0107108081791623</v>
      </c>
      <c r="K4272">
        <f>100*data!K4272/data!$V4272</f>
        <v>4.7711781888997082</v>
      </c>
      <c r="L4272">
        <f>100*data!L4272/data!$V4272</f>
        <v>5.1606621226874392</v>
      </c>
      <c r="M4272">
        <f>100*data!M4272/data!$V4272</f>
        <v>4.1869522882181114</v>
      </c>
      <c r="N4272">
        <f>100*data!N4272/data!$V4272</f>
        <v>2.1421616358325219</v>
      </c>
      <c r="O4272">
        <f>100*data!O4272/data!$V4272</f>
        <v>3.3106134371957157</v>
      </c>
      <c r="P4272">
        <f>100*data!P4272/data!$V4272</f>
        <v>9.9318403115871465</v>
      </c>
      <c r="Q4272">
        <f>100*data!Q4272/data!$V4272</f>
        <v>5.1606621226874392</v>
      </c>
      <c r="R4272">
        <f>100*data!R4272/data!$V4272</f>
        <v>9.7370983446932818E-2</v>
      </c>
      <c r="S4272">
        <f>100*data!S4272/data!$V4272</f>
        <v>0.97370983446932813</v>
      </c>
      <c r="T4272">
        <f>100*data!T4272/data!$V4272</f>
        <v>4.2843232716650439</v>
      </c>
      <c r="U4272">
        <f>100*data!U4272/data!$V4272</f>
        <v>7.4975657254138266</v>
      </c>
      <c r="V4272">
        <f t="shared" si="57"/>
        <v>100.00000000000001</v>
      </c>
    </row>
    <row r="4273" spans="1:22" x14ac:dyDescent="0.3">
      <c r="A4273" t="s">
        <v>505</v>
      </c>
      <c r="B4273" t="s">
        <v>271</v>
      </c>
      <c r="C4273" t="s">
        <v>271</v>
      </c>
      <c r="D4273">
        <f>100*data!D4273/data!$V4273</f>
        <v>27.695351137487638</v>
      </c>
      <c r="E4273">
        <f>100*data!E4273/data!$V4273</f>
        <v>1.0880316518298714</v>
      </c>
      <c r="F4273">
        <f>100*data!F4273/data!$V4273</f>
        <v>6.627101879327399</v>
      </c>
      <c r="G4273">
        <f>100*data!G4273/data!$V4273</f>
        <v>12.957467853610288</v>
      </c>
      <c r="H4273">
        <f>100*data!H4273/data!$V4273</f>
        <v>4.4510385756676554</v>
      </c>
      <c r="I4273">
        <f>100*data!I4273/data!$V4273</f>
        <v>3.5608308605341246</v>
      </c>
      <c r="J4273">
        <f>100*data!J4273/data!$V4273</f>
        <v>7.220573689416419</v>
      </c>
      <c r="K4273">
        <f>100*data!K4273/data!$V4273</f>
        <v>3.2640949554896141</v>
      </c>
      <c r="L4273">
        <f>100*data!L4273/data!$V4273</f>
        <v>6.2314540059347179</v>
      </c>
      <c r="M4273">
        <f>100*data!M4273/data!$V4273</f>
        <v>1.8793273986152323</v>
      </c>
      <c r="N4273">
        <f>100*data!N4273/data!$V4273</f>
        <v>1.2858555885262117</v>
      </c>
      <c r="O4273">
        <f>100*data!O4273/data!$V4273</f>
        <v>2.7695351137487636</v>
      </c>
      <c r="P4273">
        <f>100*data!P4273/data!$V4273</f>
        <v>6.8249258160237387</v>
      </c>
      <c r="Q4273">
        <f>100*data!Q4273/data!$V4273</f>
        <v>3.4619188921859547</v>
      </c>
      <c r="R4273">
        <f>100*data!R4273/data!$V4273</f>
        <v>0</v>
      </c>
      <c r="S4273">
        <f>100*data!S4273/data!$V4273</f>
        <v>0.89020771513353114</v>
      </c>
      <c r="T4273">
        <f>100*data!T4273/data!$V4273</f>
        <v>3.1651829871414443</v>
      </c>
      <c r="U4273">
        <f>100*data!U4273/data!$V4273</f>
        <v>6.627101879327399</v>
      </c>
      <c r="V4273">
        <f t="shared" si="57"/>
        <v>100</v>
      </c>
    </row>
    <row r="4274" spans="1:22" x14ac:dyDescent="0.3">
      <c r="A4274" t="s">
        <v>506</v>
      </c>
      <c r="B4274" t="s">
        <v>271</v>
      </c>
      <c r="C4274" t="s">
        <v>271</v>
      </c>
      <c r="D4274">
        <f>100*data!D4274/data!$V4274</f>
        <v>34.449760765550238</v>
      </c>
      <c r="E4274">
        <f>100*data!E4274/data!$V4274</f>
        <v>1.4354066985645932</v>
      </c>
      <c r="F4274">
        <f>100*data!F4274/data!$V4274</f>
        <v>8.0276448697501337</v>
      </c>
      <c r="G4274">
        <f>100*data!G4274/data!$V4274</f>
        <v>17.331206804891014</v>
      </c>
      <c r="H4274">
        <f>100*data!H4274/data!$V4274</f>
        <v>3.7745879851143007</v>
      </c>
      <c r="I4274">
        <f>100*data!I4274/data!$V4274</f>
        <v>3.5087719298245612</v>
      </c>
      <c r="J4274">
        <f>100*data!J4274/data!$V4274</f>
        <v>6.2200956937799043</v>
      </c>
      <c r="K4274">
        <f>100*data!K4274/data!$V4274</f>
        <v>3.668261562998405</v>
      </c>
      <c r="L4274">
        <f>100*data!L4274/data!$V4274</f>
        <v>3.3492822966507179</v>
      </c>
      <c r="M4274">
        <f>100*data!M4274/data!$V4274</f>
        <v>0.90377458798511434</v>
      </c>
      <c r="N4274">
        <f>100*data!N4274/data!$V4274</f>
        <v>1.0101010101010102</v>
      </c>
      <c r="O4274">
        <f>100*data!O4274/data!$V4274</f>
        <v>2.2328548644338118</v>
      </c>
      <c r="P4274">
        <f>100*data!P4274/data!$V4274</f>
        <v>5.3163211057947901</v>
      </c>
      <c r="Q4274">
        <f>100*data!Q4274/data!$V4274</f>
        <v>2.7113237639553427</v>
      </c>
      <c r="R4274">
        <f>100*data!R4274/data!$V4274</f>
        <v>0</v>
      </c>
      <c r="S4274">
        <f>100*data!S4274/data!$V4274</f>
        <v>0.53163211057947901</v>
      </c>
      <c r="T4274">
        <f>100*data!T4274/data!$V4274</f>
        <v>2.126528442317916</v>
      </c>
      <c r="U4274">
        <f>100*data!U4274/data!$V4274</f>
        <v>3.4024455077086655</v>
      </c>
      <c r="V4274">
        <f t="shared" si="57"/>
        <v>100</v>
      </c>
    </row>
    <row r="4275" spans="1:22" x14ac:dyDescent="0.3">
      <c r="A4275" t="s">
        <v>507</v>
      </c>
      <c r="B4275" t="s">
        <v>271</v>
      </c>
      <c r="C4275" t="s">
        <v>271</v>
      </c>
      <c r="D4275">
        <f>100*data!D4275/data!$V4275</f>
        <v>25.52026286966046</v>
      </c>
      <c r="E4275">
        <f>100*data!E4275/data!$V4275</f>
        <v>0.76670317634173057</v>
      </c>
      <c r="F4275">
        <f>100*data!F4275/data!$V4275</f>
        <v>6.2431544359255202</v>
      </c>
      <c r="G4275">
        <f>100*data!G4275/data!$V4275</f>
        <v>18.838992332968235</v>
      </c>
      <c r="H4275">
        <f>100*data!H4275/data!$V4275</f>
        <v>3.6144578313253013</v>
      </c>
      <c r="I4275">
        <f>100*data!I4275/data!$V4275</f>
        <v>4.2168674698795181</v>
      </c>
      <c r="J4275">
        <f>100*data!J4275/data!$V4275</f>
        <v>7.6122672508214677</v>
      </c>
      <c r="K4275">
        <f>100*data!K4275/data!$V4275</f>
        <v>3.9978094194961664</v>
      </c>
      <c r="L4275">
        <f>100*data!L4275/data!$V4275</f>
        <v>5.0930996714129249</v>
      </c>
      <c r="M4275">
        <f>100*data!M4275/data!$V4275</f>
        <v>1.6976998904709748</v>
      </c>
      <c r="N4275">
        <f>100*data!N4275/data!$V4275</f>
        <v>1.04052573932092</v>
      </c>
      <c r="O4275">
        <f>100*data!O4275/data!$V4275</f>
        <v>2.3001095290251916</v>
      </c>
      <c r="P4275">
        <f>100*data!P4275/data!$V4275</f>
        <v>6.4622124863088715</v>
      </c>
      <c r="Q4275">
        <f>100*data!Q4275/data!$V4275</f>
        <v>3.9978094194961664</v>
      </c>
      <c r="R4275">
        <f>100*data!R4275/data!$V4275</f>
        <v>0</v>
      </c>
      <c r="S4275">
        <f>100*data!S4275/data!$V4275</f>
        <v>0.76670317634173057</v>
      </c>
      <c r="T4275">
        <f>100*data!T4275/data!$V4275</f>
        <v>2.9025191675794084</v>
      </c>
      <c r="U4275">
        <f>100*data!U4275/data!$V4275</f>
        <v>4.928806133625411</v>
      </c>
      <c r="V4275">
        <f t="shared" si="57"/>
        <v>100.00000000000001</v>
      </c>
    </row>
    <row r="4276" spans="1:22" x14ac:dyDescent="0.3">
      <c r="A4276" t="s">
        <v>508</v>
      </c>
      <c r="B4276" t="s">
        <v>271</v>
      </c>
      <c r="C4276" t="s">
        <v>271</v>
      </c>
      <c r="D4276">
        <f>100*data!D4276/data!$V4276</f>
        <v>12.124352331606218</v>
      </c>
      <c r="E4276">
        <f>100*data!E4276/data!$V4276</f>
        <v>0.51813471502590669</v>
      </c>
      <c r="F4276">
        <f>100*data!F4276/data!$V4276</f>
        <v>6.2176165803108807</v>
      </c>
      <c r="G4276">
        <f>100*data!G4276/data!$V4276</f>
        <v>11.917098445595855</v>
      </c>
      <c r="H4276">
        <f>100*data!H4276/data!$V4276</f>
        <v>3.8341968911917097</v>
      </c>
      <c r="I4276">
        <f>100*data!I4276/data!$V4276</f>
        <v>4.1450777202072535</v>
      </c>
      <c r="J4276">
        <f>100*data!J4276/data!$V4276</f>
        <v>8.9119170984455955</v>
      </c>
      <c r="K4276">
        <f>100*data!K4276/data!$V4276</f>
        <v>3.7305699481865284</v>
      </c>
      <c r="L4276">
        <f>100*data!L4276/data!$V4276</f>
        <v>7.8756476683937819</v>
      </c>
      <c r="M4276">
        <f>100*data!M4276/data!$V4276</f>
        <v>3.937823834196891</v>
      </c>
      <c r="N4276">
        <f>100*data!N4276/data!$V4276</f>
        <v>2.1761658031088085</v>
      </c>
      <c r="O4276">
        <f>100*data!O4276/data!$V4276</f>
        <v>4.4559585492227978</v>
      </c>
      <c r="P4276">
        <f>100*data!P4276/data!$V4276</f>
        <v>11.813471502590673</v>
      </c>
      <c r="Q4276">
        <f>100*data!Q4276/data!$V4276</f>
        <v>4.5595854922279795</v>
      </c>
      <c r="R4276">
        <f>100*data!R4276/data!$V4276</f>
        <v>0</v>
      </c>
      <c r="S4276">
        <f>100*data!S4276/data!$V4276</f>
        <v>1.1398963730569949</v>
      </c>
      <c r="T4276">
        <f>100*data!T4276/data!$V4276</f>
        <v>4.6632124352331603</v>
      </c>
      <c r="U4276">
        <f>100*data!U4276/data!$V4276</f>
        <v>7.9792746113989637</v>
      </c>
      <c r="V4276">
        <f t="shared" si="57"/>
        <v>100</v>
      </c>
    </row>
    <row r="4277" spans="1:22" x14ac:dyDescent="0.3">
      <c r="A4277" t="s">
        <v>160</v>
      </c>
      <c r="B4277" t="s">
        <v>273</v>
      </c>
      <c r="C4277" t="s">
        <v>386</v>
      </c>
      <c r="D4277">
        <f>100*data!D4277/data!$V4277</f>
        <v>24.909747292418771</v>
      </c>
      <c r="E4277">
        <f>100*data!E4277/data!$V4277</f>
        <v>0.60168471720818295</v>
      </c>
      <c r="F4277">
        <f>100*data!F4277/data!$V4277</f>
        <v>4.9338146811070995</v>
      </c>
      <c r="G4277">
        <f>100*data!G4277/data!$V4277</f>
        <v>12.635379061371841</v>
      </c>
      <c r="H4277">
        <f>100*data!H4277/data!$V4277</f>
        <v>2.8880866425992782</v>
      </c>
      <c r="I4277">
        <f>100*data!I4277/data!$V4277</f>
        <v>1.8050541516245486</v>
      </c>
      <c r="J4277">
        <f>100*data!J4277/data!$V4277</f>
        <v>6.4981949458483754</v>
      </c>
      <c r="K4277">
        <f>100*data!K4277/data!$V4277</f>
        <v>3.4897713598074609</v>
      </c>
      <c r="L4277">
        <f>100*data!L4277/data!$V4277</f>
        <v>9.9879663056558368</v>
      </c>
      <c r="M4277">
        <f>100*data!M4277/data!$V4277</f>
        <v>1.4440433212996391</v>
      </c>
      <c r="N4277">
        <f>100*data!N4277/data!$V4277</f>
        <v>1.6847172081829123</v>
      </c>
      <c r="O4277">
        <f>100*data!O4277/data!$V4277</f>
        <v>2.286401925391095</v>
      </c>
      <c r="P4277">
        <f>100*data!P4277/data!$V4277</f>
        <v>8.7845968712394704</v>
      </c>
      <c r="Q4277">
        <f>100*data!Q4277/data!$V4277</f>
        <v>6.4981949458483754</v>
      </c>
      <c r="R4277">
        <f>100*data!R4277/data!$V4277</f>
        <v>0.96269554753309261</v>
      </c>
      <c r="S4277">
        <f>100*data!S4277/data!$V4277</f>
        <v>1.6847172081829123</v>
      </c>
      <c r="T4277">
        <f>100*data!T4277/data!$V4277</f>
        <v>2.7677496991576414</v>
      </c>
      <c r="U4277">
        <f>100*data!U4277/data!$V4277</f>
        <v>6.1371841155234659</v>
      </c>
      <c r="V4277">
        <f t="shared" si="57"/>
        <v>100.00000000000001</v>
      </c>
    </row>
    <row r="4278" spans="1:22" x14ac:dyDescent="0.3">
      <c r="A4278" t="s">
        <v>173</v>
      </c>
      <c r="B4278" t="s">
        <v>273</v>
      </c>
      <c r="C4278" t="s">
        <v>382</v>
      </c>
      <c r="D4278">
        <f>100*data!D4278/data!$V4278</f>
        <v>4.7904191616766463</v>
      </c>
      <c r="E4278">
        <f>100*data!E4278/data!$V4278</f>
        <v>1.7964071856287425</v>
      </c>
      <c r="F4278">
        <f>100*data!F4278/data!$V4278</f>
        <v>6.5868263473053892</v>
      </c>
      <c r="G4278">
        <f>100*data!G4278/data!$V4278</f>
        <v>15.568862275449101</v>
      </c>
      <c r="H4278">
        <f>100*data!H4278/data!$V4278</f>
        <v>4.1916167664670656</v>
      </c>
      <c r="I4278">
        <f>100*data!I4278/data!$V4278</f>
        <v>2.0958083832335328</v>
      </c>
      <c r="J4278">
        <f>100*data!J4278/data!$V4278</f>
        <v>10.179640718562874</v>
      </c>
      <c r="K4278">
        <f>100*data!K4278/data!$V4278</f>
        <v>1.4970059880239521</v>
      </c>
      <c r="L4278">
        <f>100*data!L4278/data!$V4278</f>
        <v>10.179640718562874</v>
      </c>
      <c r="M4278">
        <f>100*data!M4278/data!$V4278</f>
        <v>2.3952095808383231</v>
      </c>
      <c r="N4278">
        <f>100*data!N4278/data!$V4278</f>
        <v>0.89820359281437123</v>
      </c>
      <c r="O4278">
        <f>100*data!O4278/data!$V4278</f>
        <v>2.0958083832335328</v>
      </c>
      <c r="P4278">
        <f>100*data!P4278/data!$V4278</f>
        <v>14.071856287425149</v>
      </c>
      <c r="Q4278">
        <f>100*data!Q4278/data!$V4278</f>
        <v>9.8802395209580833</v>
      </c>
      <c r="R4278">
        <f>100*data!R4278/data!$V4278</f>
        <v>0</v>
      </c>
      <c r="S4278">
        <f>100*data!S4278/data!$V4278</f>
        <v>1.1976047904191616</v>
      </c>
      <c r="T4278">
        <f>100*data!T4278/data!$V4278</f>
        <v>4.1916167664670656</v>
      </c>
      <c r="U4278">
        <f>100*data!U4278/data!$V4278</f>
        <v>8.3832335329341312</v>
      </c>
      <c r="V4278">
        <f t="shared" si="57"/>
        <v>99.999999999999986</v>
      </c>
    </row>
    <row r="4279" spans="1:22" x14ac:dyDescent="0.3">
      <c r="A4279" t="s">
        <v>183</v>
      </c>
      <c r="B4279" t="s">
        <v>273</v>
      </c>
      <c r="C4279" t="s">
        <v>382</v>
      </c>
      <c r="D4279">
        <f>100*data!D4279/data!$V4279</f>
        <v>14.754098360655737</v>
      </c>
      <c r="E4279">
        <f>100*data!E4279/data!$V4279</f>
        <v>0.48216007714561232</v>
      </c>
      <c r="F4279">
        <f>100*data!F4279/data!$V4279</f>
        <v>4.1465766634522661</v>
      </c>
      <c r="G4279">
        <f>100*data!G4279/data!$V4279</f>
        <v>12.054001928640309</v>
      </c>
      <c r="H4279">
        <f>100*data!H4279/data!$V4279</f>
        <v>3.664416586306654</v>
      </c>
      <c r="I4279">
        <f>100*data!I4279/data!$V4279</f>
        <v>2.700096432015429</v>
      </c>
      <c r="J4279">
        <f>100*data!J4279/data!$V4279</f>
        <v>5.496624879459981</v>
      </c>
      <c r="K4279">
        <f>100*data!K4279/data!$V4279</f>
        <v>8.0038572806171651</v>
      </c>
      <c r="L4279">
        <f>100*data!L4279/data!$V4279</f>
        <v>6.6538090646094501</v>
      </c>
      <c r="M4279">
        <f>100*data!M4279/data!$V4279</f>
        <v>2.892960462873674</v>
      </c>
      <c r="N4279">
        <f>100*data!N4279/data!$V4279</f>
        <v>12.054001928640309</v>
      </c>
      <c r="O4279">
        <f>100*data!O4279/data!$V4279</f>
        <v>4.1465766634522661</v>
      </c>
      <c r="P4279">
        <f>100*data!P4279/data!$V4279</f>
        <v>7.8109932497589201</v>
      </c>
      <c r="Q4279">
        <f>100*data!Q4279/data!$V4279</f>
        <v>4.8216007714561231</v>
      </c>
      <c r="R4279">
        <f>100*data!R4279/data!$V4279</f>
        <v>0.48216007714561232</v>
      </c>
      <c r="S4279">
        <f>100*data!S4279/data!$V4279</f>
        <v>1.446480231436837</v>
      </c>
      <c r="T4279">
        <f>100*data!T4279/data!$V4279</f>
        <v>2.892960462873674</v>
      </c>
      <c r="U4279">
        <f>100*data!U4279/data!$V4279</f>
        <v>5.496624879459981</v>
      </c>
      <c r="V4279">
        <f t="shared" si="57"/>
        <v>99.999999999999986</v>
      </c>
    </row>
    <row r="4280" spans="1:22" x14ac:dyDescent="0.3">
      <c r="A4280" t="s">
        <v>191</v>
      </c>
      <c r="B4280" t="s">
        <v>273</v>
      </c>
      <c r="C4280" t="s">
        <v>386</v>
      </c>
      <c r="D4280">
        <f>100*data!D4280/data!$V4280</f>
        <v>22.113022113022112</v>
      </c>
      <c r="E4280">
        <f>100*data!E4280/data!$V4280</f>
        <v>0.49140049140049141</v>
      </c>
      <c r="F4280">
        <f>100*data!F4280/data!$V4280</f>
        <v>4.4226044226044223</v>
      </c>
      <c r="G4280">
        <f>100*data!G4280/data!$V4280</f>
        <v>11.302211302211303</v>
      </c>
      <c r="H4280">
        <f>100*data!H4280/data!$V4280</f>
        <v>2.7027027027027026</v>
      </c>
      <c r="I4280">
        <f>100*data!I4280/data!$V4280</f>
        <v>1.7199017199017199</v>
      </c>
      <c r="J4280">
        <f>100*data!J4280/data!$V4280</f>
        <v>6.3882063882063882</v>
      </c>
      <c r="K4280">
        <f>100*data!K4280/data!$V4280</f>
        <v>2.9484029484029484</v>
      </c>
      <c r="L4280">
        <f>100*data!L4280/data!$V4280</f>
        <v>11.302211302211303</v>
      </c>
      <c r="M4280">
        <f>100*data!M4280/data!$V4280</f>
        <v>2.2113022113022112</v>
      </c>
      <c r="N4280">
        <f>100*data!N4280/data!$V4280</f>
        <v>0.73710073710073709</v>
      </c>
      <c r="O4280">
        <f>100*data!O4280/data!$V4280</f>
        <v>1.4742014742014742</v>
      </c>
      <c r="P4280">
        <f>100*data!P4280/data!$V4280</f>
        <v>11.547911547911548</v>
      </c>
      <c r="Q4280">
        <f>100*data!Q4280/data!$V4280</f>
        <v>8.3538083538083541</v>
      </c>
      <c r="R4280">
        <f>100*data!R4280/data!$V4280</f>
        <v>0.98280098280098283</v>
      </c>
      <c r="S4280">
        <f>100*data!S4280/data!$V4280</f>
        <v>1.7199017199017199</v>
      </c>
      <c r="T4280">
        <f>100*data!T4280/data!$V4280</f>
        <v>2.4570024570024569</v>
      </c>
      <c r="U4280">
        <f>100*data!U4280/data!$V4280</f>
        <v>7.125307125307125</v>
      </c>
      <c r="V4280">
        <f t="shared" si="57"/>
        <v>100.00000000000001</v>
      </c>
    </row>
    <row r="4281" spans="1:22" x14ac:dyDescent="0.3">
      <c r="A4281" t="s">
        <v>194</v>
      </c>
      <c r="B4281" t="s">
        <v>273</v>
      </c>
      <c r="C4281" t="s">
        <v>386</v>
      </c>
      <c r="D4281">
        <f>100*data!D4281/data!$V4281</f>
        <v>35.230352303523034</v>
      </c>
      <c r="E4281">
        <f>100*data!E4281/data!$V4281</f>
        <v>0.6775067750677507</v>
      </c>
      <c r="F4281">
        <f>100*data!F4281/data!$V4281</f>
        <v>3.9295392953929538</v>
      </c>
      <c r="G4281">
        <f>100*data!G4281/data!$V4281</f>
        <v>11.788617886178862</v>
      </c>
      <c r="H4281">
        <f>100*data!H4281/data!$V4281</f>
        <v>2.4390243902439024</v>
      </c>
      <c r="I4281">
        <f>100*data!I4281/data!$V4281</f>
        <v>2.7100271002710028</v>
      </c>
      <c r="J4281">
        <f>100*data!J4281/data!$V4281</f>
        <v>5.1490514905149052</v>
      </c>
      <c r="K4281">
        <f>100*data!K4281/data!$V4281</f>
        <v>3.9295392953929538</v>
      </c>
      <c r="L4281">
        <f>100*data!L4281/data!$V4281</f>
        <v>6.9105691056910565</v>
      </c>
      <c r="M4281">
        <f>100*data!M4281/data!$V4281</f>
        <v>1.897018970189702</v>
      </c>
      <c r="N4281">
        <f>100*data!N4281/data!$V4281</f>
        <v>0.81300813008130079</v>
      </c>
      <c r="O4281">
        <f>100*data!O4281/data!$V4281</f>
        <v>2.3035230352303522</v>
      </c>
      <c r="P4281">
        <f>100*data!P4281/data!$V4281</f>
        <v>8.536585365853659</v>
      </c>
      <c r="Q4281">
        <f>100*data!Q4281/data!$V4281</f>
        <v>5.1490514905149052</v>
      </c>
      <c r="R4281">
        <f>100*data!R4281/data!$V4281</f>
        <v>1.084010840108401</v>
      </c>
      <c r="S4281">
        <f>100*data!S4281/data!$V4281</f>
        <v>1.4905149051490514</v>
      </c>
      <c r="T4281">
        <f>100*data!T4281/data!$V4281</f>
        <v>1.897018970189702</v>
      </c>
      <c r="U4281">
        <f>100*data!U4281/data!$V4281</f>
        <v>4.0650406504065044</v>
      </c>
      <c r="V4281">
        <f t="shared" si="57"/>
        <v>100.00000000000001</v>
      </c>
    </row>
    <row r="4282" spans="1:22" x14ac:dyDescent="0.3">
      <c r="A4282" t="s">
        <v>208</v>
      </c>
      <c r="B4282" t="s">
        <v>273</v>
      </c>
      <c r="C4282" t="s">
        <v>386</v>
      </c>
      <c r="D4282">
        <f>100*data!D4282/data!$V4282</f>
        <v>16.679718089271731</v>
      </c>
      <c r="E4282">
        <f>100*data!E4282/data!$V4282</f>
        <v>0.70477682067345337</v>
      </c>
      <c r="F4282">
        <f>100*data!F4282/data!$V4282</f>
        <v>5.4815974941268601</v>
      </c>
      <c r="G4282">
        <f>100*data!G4282/data!$V4282</f>
        <v>13.155833985904463</v>
      </c>
      <c r="H4282">
        <f>100*data!H4282/data!$V4282</f>
        <v>2.5058731401722789</v>
      </c>
      <c r="I4282">
        <f>100*data!I4282/data!$V4282</f>
        <v>2.6624902114330462</v>
      </c>
      <c r="J4282">
        <f>100*data!J4282/data!$V4282</f>
        <v>8.6139389193422087</v>
      </c>
      <c r="K4282">
        <f>100*data!K4282/data!$V4282</f>
        <v>1.7227877838684416</v>
      </c>
      <c r="L4282">
        <f>100*data!L4282/data!$V4282</f>
        <v>11.354737666405638</v>
      </c>
      <c r="M4282">
        <f>100*data!M4282/data!$V4282</f>
        <v>3.1323414252153485</v>
      </c>
      <c r="N4282">
        <f>100*data!N4282/data!$V4282</f>
        <v>1.0963194988253719</v>
      </c>
      <c r="O4282">
        <f>100*data!O4282/data!$V4282</f>
        <v>3.837118245888802</v>
      </c>
      <c r="P4282">
        <f>100*data!P4282/data!$V4282</f>
        <v>10.649960845732185</v>
      </c>
      <c r="Q4282">
        <f>100*data!Q4282/data!$V4282</f>
        <v>6.9694596711041505</v>
      </c>
      <c r="R4282">
        <f>100*data!R4282/data!$V4282</f>
        <v>0.78308535630383713</v>
      </c>
      <c r="S4282">
        <f>100*data!S4282/data!$V4282</f>
        <v>2.1926389976507439</v>
      </c>
      <c r="T4282">
        <f>100*data!T4282/data!$V4282</f>
        <v>2.9757243539545812</v>
      </c>
      <c r="U4282">
        <f>100*data!U4282/data!$V4282</f>
        <v>5.4815974941268601</v>
      </c>
      <c r="V4282">
        <f t="shared" si="57"/>
        <v>99.999999999999986</v>
      </c>
    </row>
    <row r="4283" spans="1:22" x14ac:dyDescent="0.3">
      <c r="A4283" t="s">
        <v>30</v>
      </c>
      <c r="B4283" t="s">
        <v>273</v>
      </c>
      <c r="C4283" t="s">
        <v>384</v>
      </c>
      <c r="D4283">
        <f>100*data!D4283/data!$V4283</f>
        <v>2.2598870056497176</v>
      </c>
      <c r="E4283">
        <f>100*data!E4283/data!$V4283</f>
        <v>0.75329566854990582</v>
      </c>
      <c r="F4283">
        <f>100*data!F4283/data!$V4283</f>
        <v>10.169491525423728</v>
      </c>
      <c r="G4283">
        <f>100*data!G4283/data!$V4283</f>
        <v>13.935969868173258</v>
      </c>
      <c r="H4283">
        <f>100*data!H4283/data!$V4283</f>
        <v>4.1431261770244818</v>
      </c>
      <c r="I4283">
        <f>100*data!I4283/data!$V4283</f>
        <v>6.0263653483992465</v>
      </c>
      <c r="J4283">
        <f>100*data!J4283/data!$V4283</f>
        <v>11.111111111111111</v>
      </c>
      <c r="K4283">
        <f>100*data!K4283/data!$V4283</f>
        <v>4.1431261770244818</v>
      </c>
      <c r="L4283">
        <f>100*data!L4283/data!$V4283</f>
        <v>7.1563088512241055</v>
      </c>
      <c r="M4283">
        <f>100*data!M4283/data!$V4283</f>
        <v>3.766478342749529</v>
      </c>
      <c r="N4283">
        <f>100*data!N4283/data!$V4283</f>
        <v>1.6949152542372881</v>
      </c>
      <c r="O4283">
        <f>100*data!O4283/data!$V4283</f>
        <v>3.3898305084745761</v>
      </c>
      <c r="P4283">
        <f>100*data!P4283/data!$V4283</f>
        <v>9.7928436911487751</v>
      </c>
      <c r="Q4283">
        <f>100*data!Q4283/data!$V4283</f>
        <v>8.662900188323917</v>
      </c>
      <c r="R4283">
        <f>100*data!R4283/data!$V4283</f>
        <v>0.37664783427495291</v>
      </c>
      <c r="S4283">
        <f>100*data!S4283/data!$V4283</f>
        <v>1.3182674199623352</v>
      </c>
      <c r="T4283">
        <f>100*data!T4283/data!$V4283</f>
        <v>4.8964218455743875</v>
      </c>
      <c r="U4283">
        <f>100*data!U4283/data!$V4283</f>
        <v>6.4030131826741998</v>
      </c>
      <c r="V4283">
        <f t="shared" si="57"/>
        <v>99.999999999999986</v>
      </c>
    </row>
    <row r="4284" spans="1:22" x14ac:dyDescent="0.3">
      <c r="A4284" t="s">
        <v>48</v>
      </c>
      <c r="B4284" t="s">
        <v>273</v>
      </c>
      <c r="C4284" t="s">
        <v>382</v>
      </c>
      <c r="D4284">
        <f>100*data!D4284/data!$V4284</f>
        <v>4.2328042328042326</v>
      </c>
      <c r="E4284">
        <f>100*data!E4284/data!$V4284</f>
        <v>0.31746031746031744</v>
      </c>
      <c r="F4284">
        <f>100*data!F4284/data!$V4284</f>
        <v>5.8201058201058204</v>
      </c>
      <c r="G4284">
        <f>100*data!G4284/data!$V4284</f>
        <v>15.238095238095237</v>
      </c>
      <c r="H4284">
        <f>100*data!H4284/data!$V4284</f>
        <v>4.0211640211640214</v>
      </c>
      <c r="I4284">
        <f>100*data!I4284/data!$V4284</f>
        <v>3.9153439153439153</v>
      </c>
      <c r="J4284">
        <f>100*data!J4284/data!$V4284</f>
        <v>7.7248677248677247</v>
      </c>
      <c r="K4284">
        <f>100*data!K4284/data!$V4284</f>
        <v>6.3492063492063489</v>
      </c>
      <c r="L4284">
        <f>100*data!L4284/data!$V4284</f>
        <v>6.666666666666667</v>
      </c>
      <c r="M4284">
        <f>100*data!M4284/data!$V4284</f>
        <v>4.7619047619047619</v>
      </c>
      <c r="N4284">
        <f>100*data!N4284/data!$V4284</f>
        <v>2.0105820105820107</v>
      </c>
      <c r="O4284">
        <f>100*data!O4284/data!$V4284</f>
        <v>3.3862433862433861</v>
      </c>
      <c r="P4284">
        <f>100*data!P4284/data!$V4284</f>
        <v>13.968253968253968</v>
      </c>
      <c r="Q4284">
        <f>100*data!Q4284/data!$V4284</f>
        <v>9.5238095238095237</v>
      </c>
      <c r="R4284">
        <f>100*data!R4284/data!$V4284</f>
        <v>0.21164021164021163</v>
      </c>
      <c r="S4284">
        <f>100*data!S4284/data!$V4284</f>
        <v>1.7989417989417988</v>
      </c>
      <c r="T4284">
        <f>100*data!T4284/data!$V4284</f>
        <v>3.5978835978835977</v>
      </c>
      <c r="U4284">
        <f>100*data!U4284/data!$V4284</f>
        <v>6.4550264550264549</v>
      </c>
      <c r="V4284">
        <f t="shared" si="57"/>
        <v>99.999999999999986</v>
      </c>
    </row>
    <row r="4285" spans="1:22" x14ac:dyDescent="0.3">
      <c r="A4285" t="s">
        <v>52</v>
      </c>
      <c r="B4285" t="s">
        <v>273</v>
      </c>
      <c r="C4285" t="s">
        <v>384</v>
      </c>
      <c r="D4285">
        <f>100*data!D4285/data!$V4285</f>
        <v>5.4054054054054053</v>
      </c>
      <c r="E4285">
        <f>100*data!E4285/data!$V4285</f>
        <v>0.75075075075075071</v>
      </c>
      <c r="F4285">
        <f>100*data!F4285/data!$V4285</f>
        <v>5.4054054054054053</v>
      </c>
      <c r="G4285">
        <f>100*data!G4285/data!$V4285</f>
        <v>11.261261261261261</v>
      </c>
      <c r="H4285">
        <f>100*data!H4285/data!$V4285</f>
        <v>3.1531531531531534</v>
      </c>
      <c r="I4285">
        <f>100*data!I4285/data!$V4285</f>
        <v>3.3033033033033035</v>
      </c>
      <c r="J4285">
        <f>100*data!J4285/data!$V4285</f>
        <v>9.3093093093093096</v>
      </c>
      <c r="K4285">
        <f>100*data!K4285/data!$V4285</f>
        <v>3.3033033033033035</v>
      </c>
      <c r="L4285">
        <f>100*data!L4285/data!$V4285</f>
        <v>7.6576576576576576</v>
      </c>
      <c r="M4285">
        <f>100*data!M4285/data!$V4285</f>
        <v>6.4564564564564568</v>
      </c>
      <c r="N4285">
        <f>100*data!N4285/data!$V4285</f>
        <v>2.5525525525525525</v>
      </c>
      <c r="O4285">
        <f>100*data!O4285/data!$V4285</f>
        <v>4.8048048048048049</v>
      </c>
      <c r="P4285">
        <f>100*data!P4285/data!$V4285</f>
        <v>15.915915915915916</v>
      </c>
      <c r="Q4285">
        <f>100*data!Q4285/data!$V4285</f>
        <v>8.1081081081081088</v>
      </c>
      <c r="R4285">
        <f>100*data!R4285/data!$V4285</f>
        <v>0.45045045045045046</v>
      </c>
      <c r="S4285">
        <f>100*data!S4285/data!$V4285</f>
        <v>1.6516516516516517</v>
      </c>
      <c r="T4285">
        <f>100*data!T4285/data!$V4285</f>
        <v>4.0540540540540544</v>
      </c>
      <c r="U4285">
        <f>100*data!U4285/data!$V4285</f>
        <v>6.4564564564564568</v>
      </c>
      <c r="V4285">
        <f t="shared" si="57"/>
        <v>99.999999999999986</v>
      </c>
    </row>
    <row r="4286" spans="1:22" x14ac:dyDescent="0.3">
      <c r="A4286" t="s">
        <v>68</v>
      </c>
      <c r="B4286" t="s">
        <v>273</v>
      </c>
      <c r="C4286" t="s">
        <v>384</v>
      </c>
      <c r="D4286">
        <f>100*data!D4286/data!$V4286</f>
        <v>2.6804123711340204</v>
      </c>
      <c r="E4286">
        <f>100*data!E4286/data!$V4286</f>
        <v>0.61855670103092786</v>
      </c>
      <c r="F4286">
        <f>100*data!F4286/data!$V4286</f>
        <v>9.4845360824742269</v>
      </c>
      <c r="G4286">
        <f>100*data!G4286/data!$V4286</f>
        <v>14.226804123711339</v>
      </c>
      <c r="H4286">
        <f>100*data!H4286/data!$V4286</f>
        <v>5.1546391752577323</v>
      </c>
      <c r="I4286">
        <f>100*data!I4286/data!$V4286</f>
        <v>6.1855670103092786</v>
      </c>
      <c r="J4286">
        <f>100*data!J4286/data!$V4286</f>
        <v>9.8969072164948457</v>
      </c>
      <c r="K4286">
        <f>100*data!K4286/data!$V4286</f>
        <v>5.7731958762886597</v>
      </c>
      <c r="L4286">
        <f>100*data!L4286/data!$V4286</f>
        <v>8.8659793814432994</v>
      </c>
      <c r="M4286">
        <f>100*data!M4286/data!$V4286</f>
        <v>2.0618556701030926</v>
      </c>
      <c r="N4286">
        <f>100*data!N4286/data!$V4286</f>
        <v>1.6494845360824741</v>
      </c>
      <c r="O4286">
        <f>100*data!O4286/data!$V4286</f>
        <v>3.0927835051546393</v>
      </c>
      <c r="P4286">
        <f>100*data!P4286/data!$V4286</f>
        <v>8.8659793814432994</v>
      </c>
      <c r="Q4286">
        <f>100*data!Q4286/data!$V4286</f>
        <v>6.804123711340206</v>
      </c>
      <c r="R4286">
        <f>100*data!R4286/data!$V4286</f>
        <v>0</v>
      </c>
      <c r="S4286">
        <f>100*data!S4286/data!$V4286</f>
        <v>1.6494845360824741</v>
      </c>
      <c r="T4286">
        <f>100*data!T4286/data!$V4286</f>
        <v>6.5979381443298966</v>
      </c>
      <c r="U4286">
        <f>100*data!U4286/data!$V4286</f>
        <v>6.391752577319588</v>
      </c>
      <c r="V4286">
        <f t="shared" si="57"/>
        <v>100.00000000000001</v>
      </c>
    </row>
    <row r="4287" spans="1:22" x14ac:dyDescent="0.3">
      <c r="A4287" t="s">
        <v>79</v>
      </c>
      <c r="B4287" t="s">
        <v>273</v>
      </c>
      <c r="C4287" t="s">
        <v>382</v>
      </c>
      <c r="D4287">
        <f>100*data!D4287/data!$V4287</f>
        <v>10.149572649572649</v>
      </c>
      <c r="E4287">
        <f>100*data!E4287/data!$V4287</f>
        <v>0.53418803418803418</v>
      </c>
      <c r="F4287">
        <f>100*data!F4287/data!$V4287</f>
        <v>5.6623931623931627</v>
      </c>
      <c r="G4287">
        <f>100*data!G4287/data!$V4287</f>
        <v>13.461538461538462</v>
      </c>
      <c r="H4287">
        <f>100*data!H4287/data!$V4287</f>
        <v>3.6324786324786325</v>
      </c>
      <c r="I4287">
        <f>100*data!I4287/data!$V4287</f>
        <v>3.4188034188034186</v>
      </c>
      <c r="J4287">
        <f>100*data!J4287/data!$V4287</f>
        <v>8.1196581196581192</v>
      </c>
      <c r="K4287">
        <f>100*data!K4287/data!$V4287</f>
        <v>4.166666666666667</v>
      </c>
      <c r="L4287">
        <f>100*data!L4287/data!$V4287</f>
        <v>9.4017094017094021</v>
      </c>
      <c r="M4287">
        <f>100*data!M4287/data!$V4287</f>
        <v>4.5940170940170937</v>
      </c>
      <c r="N4287">
        <f>100*data!N4287/data!$V4287</f>
        <v>1.4957264957264957</v>
      </c>
      <c r="O4287">
        <f>100*data!O4287/data!$V4287</f>
        <v>3.5256410256410255</v>
      </c>
      <c r="P4287">
        <f>100*data!P4287/data!$V4287</f>
        <v>11.858974358974359</v>
      </c>
      <c r="Q4287">
        <f>100*data!Q4287/data!$V4287</f>
        <v>6.9444444444444446</v>
      </c>
      <c r="R4287">
        <f>100*data!R4287/data!$V4287</f>
        <v>0.42735042735042733</v>
      </c>
      <c r="S4287">
        <f>100*data!S4287/data!$V4287</f>
        <v>1.7094017094017093</v>
      </c>
      <c r="T4287">
        <f>100*data!T4287/data!$V4287</f>
        <v>4.166666666666667</v>
      </c>
      <c r="U4287">
        <f>100*data!U4287/data!$V4287</f>
        <v>6.7307692307692308</v>
      </c>
      <c r="V4287">
        <f t="shared" si="57"/>
        <v>100</v>
      </c>
    </row>
    <row r="4288" spans="1:22" x14ac:dyDescent="0.3">
      <c r="A4288" t="s">
        <v>87</v>
      </c>
      <c r="B4288" t="s">
        <v>273</v>
      </c>
      <c r="C4288" t="s">
        <v>384</v>
      </c>
      <c r="D4288">
        <f>100*data!D4288/data!$V4288</f>
        <v>5.537974683544304</v>
      </c>
      <c r="E4288">
        <f>100*data!E4288/data!$V4288</f>
        <v>0.31645569620253167</v>
      </c>
      <c r="F4288">
        <f>100*data!F4288/data!$V4288</f>
        <v>9.3354430379746827</v>
      </c>
      <c r="G4288">
        <f>100*data!G4288/data!$V4288</f>
        <v>12.658227848101266</v>
      </c>
      <c r="H4288">
        <f>100*data!H4288/data!$V4288</f>
        <v>4.7468354430379751</v>
      </c>
      <c r="I4288">
        <f>100*data!I4288/data!$V4288</f>
        <v>4.9050632911392409</v>
      </c>
      <c r="J4288">
        <f>100*data!J4288/data!$V4288</f>
        <v>9.8101265822784818</v>
      </c>
      <c r="K4288">
        <f>100*data!K4288/data!$V4288</f>
        <v>5.8544303797468356</v>
      </c>
      <c r="L4288">
        <f>100*data!L4288/data!$V4288</f>
        <v>6.8037974683544302</v>
      </c>
      <c r="M4288">
        <f>100*data!M4288/data!$V4288</f>
        <v>3.3227848101265822</v>
      </c>
      <c r="N4288">
        <f>100*data!N4288/data!$V4288</f>
        <v>1.2658227848101267</v>
      </c>
      <c r="O4288">
        <f>100*data!O4288/data!$V4288</f>
        <v>3.9556962025316458</v>
      </c>
      <c r="P4288">
        <f>100*data!P4288/data!$V4288</f>
        <v>10.759493670886076</v>
      </c>
      <c r="Q4288">
        <f>100*data!Q4288/data!$V4288</f>
        <v>8.7025316455696196</v>
      </c>
      <c r="R4288">
        <f>100*data!R4288/data!$V4288</f>
        <v>0.31645569620253167</v>
      </c>
      <c r="S4288">
        <f>100*data!S4288/data!$V4288</f>
        <v>1.1075949367088607</v>
      </c>
      <c r="T4288">
        <f>100*data!T4288/data!$V4288</f>
        <v>4.5886075949367084</v>
      </c>
      <c r="U4288">
        <f>100*data!U4288/data!$V4288</f>
        <v>6.0126582278481013</v>
      </c>
      <c r="V4288">
        <f t="shared" si="57"/>
        <v>100.00000000000001</v>
      </c>
    </row>
    <row r="4289" spans="1:22" x14ac:dyDescent="0.3">
      <c r="A4289" t="s">
        <v>102</v>
      </c>
      <c r="B4289" t="s">
        <v>273</v>
      </c>
      <c r="C4289" t="s">
        <v>384</v>
      </c>
      <c r="D4289">
        <f>100*data!D4289/data!$V4289</f>
        <v>3.1551270815074495</v>
      </c>
      <c r="E4289">
        <f>100*data!E4289/data!$V4289</f>
        <v>0.52585451358457491</v>
      </c>
      <c r="F4289">
        <f>100*data!F4289/data!$V4289</f>
        <v>5.2585451358457496</v>
      </c>
      <c r="G4289">
        <f>100*data!G4289/data!$V4289</f>
        <v>12.883435582822086</v>
      </c>
      <c r="H4289">
        <f>100*data!H4289/data!$V4289</f>
        <v>3.4180543382997373</v>
      </c>
      <c r="I4289">
        <f>100*data!I4289/data!$V4289</f>
        <v>5.1709027169149868</v>
      </c>
      <c r="J4289">
        <f>100*data!J4289/data!$V4289</f>
        <v>10.429447852760736</v>
      </c>
      <c r="K4289">
        <f>100*data!K4289/data!$V4289</f>
        <v>5.6967572304995615</v>
      </c>
      <c r="L4289">
        <f>100*data!L4289/data!$V4289</f>
        <v>6.1349693251533743</v>
      </c>
      <c r="M4289">
        <f>100*data!M4289/data!$V4289</f>
        <v>4.4697633654688866</v>
      </c>
      <c r="N4289">
        <f>100*data!N4289/data!$V4289</f>
        <v>3.6809815950920246</v>
      </c>
      <c r="O4289">
        <f>100*data!O4289/data!$V4289</f>
        <v>4.732690622261174</v>
      </c>
      <c r="P4289">
        <f>100*data!P4289/data!$V4289</f>
        <v>13.496932515337424</v>
      </c>
      <c r="Q4289">
        <f>100*data!Q4289/data!$V4289</f>
        <v>8.3260297984224358</v>
      </c>
      <c r="R4289">
        <f>100*data!R4289/data!$V4289</f>
        <v>0.17528483786152499</v>
      </c>
      <c r="S4289">
        <f>100*data!S4289/data!$V4289</f>
        <v>1.5775635407537247</v>
      </c>
      <c r="T4289">
        <f>100*data!T4289/data!$V4289</f>
        <v>4.8203330411919367</v>
      </c>
      <c r="U4289">
        <f>100*data!U4289/data!$V4289</f>
        <v>6.0473269062226116</v>
      </c>
      <c r="V4289">
        <f t="shared" si="57"/>
        <v>100.00000000000001</v>
      </c>
    </row>
    <row r="4290" spans="1:22" x14ac:dyDescent="0.3">
      <c r="A4290" t="s">
        <v>108</v>
      </c>
      <c r="B4290" t="s">
        <v>273</v>
      </c>
      <c r="C4290" t="s">
        <v>386</v>
      </c>
      <c r="D4290">
        <f>100*data!D4290/data!$V4290</f>
        <v>14.902506963788301</v>
      </c>
      <c r="E4290">
        <f>100*data!E4290/data!$V4290</f>
        <v>0.4178272980501393</v>
      </c>
      <c r="F4290">
        <f>100*data!F4290/data!$V4290</f>
        <v>5.5710306406685239</v>
      </c>
      <c r="G4290">
        <f>100*data!G4290/data!$V4290</f>
        <v>11.838440111420613</v>
      </c>
      <c r="H4290">
        <f>100*data!H4290/data!$V4290</f>
        <v>3.4818941504178271</v>
      </c>
      <c r="I4290">
        <f>100*data!I4290/data!$V4290</f>
        <v>4.3175487465181055</v>
      </c>
      <c r="J4290">
        <f>100*data!J4290/data!$V4290</f>
        <v>8.635097493036211</v>
      </c>
      <c r="K4290">
        <f>100*data!K4290/data!$V4290</f>
        <v>2.785515320334262</v>
      </c>
      <c r="L4290">
        <f>100*data!L4290/data!$V4290</f>
        <v>6.8245125348189415</v>
      </c>
      <c r="M4290">
        <f>100*data!M4290/data!$V4290</f>
        <v>3.4818941504178271</v>
      </c>
      <c r="N4290">
        <f>100*data!N4290/data!$V4290</f>
        <v>1.9498607242339834</v>
      </c>
      <c r="O4290">
        <f>100*data!O4290/data!$V4290</f>
        <v>4.5961002785515319</v>
      </c>
      <c r="P4290">
        <f>100*data!P4290/data!$V4290</f>
        <v>12.674094707520892</v>
      </c>
      <c r="Q4290">
        <f>100*data!Q4290/data!$V4290</f>
        <v>7.3816155988857934</v>
      </c>
      <c r="R4290">
        <f>100*data!R4290/data!$V4290</f>
        <v>0.55710306406685239</v>
      </c>
      <c r="S4290">
        <f>100*data!S4290/data!$V4290</f>
        <v>1.6713091922005572</v>
      </c>
      <c r="T4290">
        <f>100*data!T4290/data!$V4290</f>
        <v>3.2033426183844012</v>
      </c>
      <c r="U4290">
        <f>100*data!U4290/data!$V4290</f>
        <v>5.7103064066852367</v>
      </c>
      <c r="V4290">
        <f t="shared" si="57"/>
        <v>99.999999999999986</v>
      </c>
    </row>
    <row r="4291" spans="1:22" x14ac:dyDescent="0.3">
      <c r="A4291" t="s">
        <v>123</v>
      </c>
      <c r="B4291" t="s">
        <v>273</v>
      </c>
      <c r="C4291" t="s">
        <v>384</v>
      </c>
      <c r="D4291">
        <f>100*data!D4291/data!$V4291</f>
        <v>4.1509433962264151</v>
      </c>
      <c r="E4291">
        <f>100*data!E4291/data!$V4291</f>
        <v>0.75471698113207553</v>
      </c>
      <c r="F4291">
        <f>100*data!F4291/data!$V4291</f>
        <v>7.7358490566037732</v>
      </c>
      <c r="G4291">
        <f>100*data!G4291/data!$V4291</f>
        <v>13.773584905660377</v>
      </c>
      <c r="H4291">
        <f>100*data!H4291/data!$V4291</f>
        <v>4.9056603773584904</v>
      </c>
      <c r="I4291">
        <f>100*data!I4291/data!$V4291</f>
        <v>4.716981132075472</v>
      </c>
      <c r="J4291">
        <f>100*data!J4291/data!$V4291</f>
        <v>8.8679245283018862</v>
      </c>
      <c r="K4291">
        <f>100*data!K4291/data!$V4291</f>
        <v>6.2264150943396226</v>
      </c>
      <c r="L4291">
        <f>100*data!L4291/data!$V4291</f>
        <v>7.3584905660377355</v>
      </c>
      <c r="M4291">
        <f>100*data!M4291/data!$V4291</f>
        <v>4.1509433962264151</v>
      </c>
      <c r="N4291">
        <f>100*data!N4291/data!$V4291</f>
        <v>1.5094339622641511</v>
      </c>
      <c r="O4291">
        <f>100*data!O4291/data!$V4291</f>
        <v>2.641509433962264</v>
      </c>
      <c r="P4291">
        <f>100*data!P4291/data!$V4291</f>
        <v>11.886792452830189</v>
      </c>
      <c r="Q4291">
        <f>100*data!Q4291/data!$V4291</f>
        <v>8.8679245283018862</v>
      </c>
      <c r="R4291">
        <f>100*data!R4291/data!$V4291</f>
        <v>0</v>
      </c>
      <c r="S4291">
        <f>100*data!S4291/data!$V4291</f>
        <v>1.320754716981132</v>
      </c>
      <c r="T4291">
        <f>100*data!T4291/data!$V4291</f>
        <v>3.9622641509433962</v>
      </c>
      <c r="U4291">
        <f>100*data!U4291/data!$V4291</f>
        <v>7.1698113207547172</v>
      </c>
      <c r="V4291">
        <f t="shared" si="57"/>
        <v>100</v>
      </c>
    </row>
    <row r="4292" spans="1:22" x14ac:dyDescent="0.3">
      <c r="A4292" t="s">
        <v>129</v>
      </c>
      <c r="B4292" t="s">
        <v>273</v>
      </c>
      <c r="C4292" t="s">
        <v>384</v>
      </c>
      <c r="D4292">
        <f>100*data!D4292/data!$V4292</f>
        <v>4.0540540540540544</v>
      </c>
      <c r="E4292">
        <f>100*data!E4292/data!$V4292</f>
        <v>0.49140049140049141</v>
      </c>
      <c r="F4292">
        <f>100*data!F4292/data!$V4292</f>
        <v>6.2653562653562656</v>
      </c>
      <c r="G4292">
        <f>100*data!G4292/data!$V4292</f>
        <v>15.724815724815725</v>
      </c>
      <c r="H4292">
        <f>100*data!H4292/data!$V4292</f>
        <v>4.6683046683046685</v>
      </c>
      <c r="I4292">
        <f>100*data!I4292/data!$V4292</f>
        <v>4.176904176904177</v>
      </c>
      <c r="J4292">
        <f>100*data!J4292/data!$V4292</f>
        <v>7.9852579852579852</v>
      </c>
      <c r="K4292">
        <f>100*data!K4292/data!$V4292</f>
        <v>6.5110565110565108</v>
      </c>
      <c r="L4292">
        <f>100*data!L4292/data!$V4292</f>
        <v>5.2825552825552826</v>
      </c>
      <c r="M4292">
        <f>100*data!M4292/data!$V4292</f>
        <v>4.5454545454545459</v>
      </c>
      <c r="N4292">
        <f>100*data!N4292/data!$V4292</f>
        <v>2.0884520884520885</v>
      </c>
      <c r="O4292">
        <f>100*data!O4292/data!$V4292</f>
        <v>3.6855036855036856</v>
      </c>
      <c r="P4292">
        <f>100*data!P4292/data!$V4292</f>
        <v>12.039312039312039</v>
      </c>
      <c r="Q4292">
        <f>100*data!Q4292/data!$V4292</f>
        <v>9.336609336609337</v>
      </c>
      <c r="R4292">
        <f>100*data!R4292/data!$V4292</f>
        <v>0.24570024570024571</v>
      </c>
      <c r="S4292">
        <f>100*data!S4292/data!$V4292</f>
        <v>1.597051597051597</v>
      </c>
      <c r="T4292">
        <f>100*data!T4292/data!$V4292</f>
        <v>4.176904176904177</v>
      </c>
      <c r="U4292">
        <f>100*data!U4292/data!$V4292</f>
        <v>7.125307125307125</v>
      </c>
      <c r="V4292">
        <f t="shared" si="57"/>
        <v>100.00000000000001</v>
      </c>
    </row>
    <row r="4293" spans="1:22" x14ac:dyDescent="0.3">
      <c r="A4293" t="s">
        <v>140</v>
      </c>
      <c r="B4293" t="s">
        <v>273</v>
      </c>
      <c r="C4293" t="s">
        <v>382</v>
      </c>
      <c r="D4293">
        <f>100*data!D4293/data!$V4293</f>
        <v>8.6763070077864288</v>
      </c>
      <c r="E4293">
        <f>100*data!E4293/data!$V4293</f>
        <v>0.44493882091212456</v>
      </c>
      <c r="F4293">
        <f>100*data!F4293/data!$V4293</f>
        <v>7.0077864293659617</v>
      </c>
      <c r="G4293">
        <f>100*data!G4293/data!$V4293</f>
        <v>14.015572858731923</v>
      </c>
      <c r="H4293">
        <f>100*data!H4293/data!$V4293</f>
        <v>4.004449388209121</v>
      </c>
      <c r="I4293">
        <f>100*data!I4293/data!$V4293</f>
        <v>4.8943270300333701</v>
      </c>
      <c r="J4293">
        <f>100*data!J4293/data!$V4293</f>
        <v>7.2302558398220249</v>
      </c>
      <c r="K4293">
        <f>100*data!K4293/data!$V4293</f>
        <v>6.8965517241379306</v>
      </c>
      <c r="L4293">
        <f>100*data!L4293/data!$V4293</f>
        <v>5.7842046718576192</v>
      </c>
      <c r="M4293">
        <f>100*data!M4293/data!$V4293</f>
        <v>3.4482758620689653</v>
      </c>
      <c r="N4293">
        <f>100*data!N4293/data!$V4293</f>
        <v>1.7797552836484982</v>
      </c>
      <c r="O4293">
        <f>100*data!O4293/data!$V4293</f>
        <v>4.1156840934371521</v>
      </c>
      <c r="P4293">
        <f>100*data!P4293/data!$V4293</f>
        <v>11.790878754171301</v>
      </c>
      <c r="Q4293">
        <f>100*data!Q4293/data!$V4293</f>
        <v>8.008898776418242</v>
      </c>
      <c r="R4293">
        <f>100*data!R4293/data!$V4293</f>
        <v>0.33370411568409342</v>
      </c>
      <c r="S4293">
        <f>100*data!S4293/data!$V4293</f>
        <v>2.0022246941045605</v>
      </c>
      <c r="T4293">
        <f>100*data!T4293/data!$V4293</f>
        <v>3.5595105672969964</v>
      </c>
      <c r="U4293">
        <f>100*data!U4293/data!$V4293</f>
        <v>6.0066740823136815</v>
      </c>
      <c r="V4293">
        <f t="shared" si="57"/>
        <v>99.999999999999986</v>
      </c>
    </row>
    <row r="4294" spans="1:22" x14ac:dyDescent="0.3">
      <c r="A4294" t="s">
        <v>144</v>
      </c>
      <c r="B4294" t="s">
        <v>273</v>
      </c>
      <c r="C4294" t="s">
        <v>386</v>
      </c>
      <c r="D4294">
        <f>100*data!D4294/data!$V4294</f>
        <v>9.5121951219512191</v>
      </c>
      <c r="E4294">
        <f>100*data!E4294/data!$V4294</f>
        <v>0.73170731707317072</v>
      </c>
      <c r="F4294">
        <f>100*data!F4294/data!$V4294</f>
        <v>6.4634146341463419</v>
      </c>
      <c r="G4294">
        <f>100*data!G4294/data!$V4294</f>
        <v>16.341463414634145</v>
      </c>
      <c r="H4294">
        <f>100*data!H4294/data!$V4294</f>
        <v>3.9024390243902438</v>
      </c>
      <c r="I4294">
        <f>100*data!I4294/data!$V4294</f>
        <v>4.1463414634146343</v>
      </c>
      <c r="J4294">
        <f>100*data!J4294/data!$V4294</f>
        <v>10.609756097560975</v>
      </c>
      <c r="K4294">
        <f>100*data!K4294/data!$V4294</f>
        <v>3.9024390243902438</v>
      </c>
      <c r="L4294">
        <f>100*data!L4294/data!$V4294</f>
        <v>7.4390243902439028</v>
      </c>
      <c r="M4294">
        <f>100*data!M4294/data!$V4294</f>
        <v>3.5365853658536586</v>
      </c>
      <c r="N4294">
        <f>100*data!N4294/data!$V4294</f>
        <v>0.85365853658536583</v>
      </c>
      <c r="O4294">
        <f>100*data!O4294/data!$V4294</f>
        <v>3.4146341463414633</v>
      </c>
      <c r="P4294">
        <f>100*data!P4294/data!$V4294</f>
        <v>11.463414634146341</v>
      </c>
      <c r="Q4294">
        <f>100*data!Q4294/data!$V4294</f>
        <v>6.5853658536585362</v>
      </c>
      <c r="R4294">
        <f>100*data!R4294/data!$V4294</f>
        <v>0.6097560975609756</v>
      </c>
      <c r="S4294">
        <f>100*data!S4294/data!$V4294</f>
        <v>1.0975609756097562</v>
      </c>
      <c r="T4294">
        <f>100*data!T4294/data!$V4294</f>
        <v>3.4146341463414633</v>
      </c>
      <c r="U4294">
        <f>100*data!U4294/data!$V4294</f>
        <v>5.975609756097561</v>
      </c>
      <c r="V4294">
        <f t="shared" si="57"/>
        <v>100</v>
      </c>
    </row>
    <row r="4295" spans="1:22" x14ac:dyDescent="0.3">
      <c r="A4295" t="s">
        <v>323</v>
      </c>
      <c r="B4295" t="s">
        <v>273</v>
      </c>
      <c r="C4295" t="s">
        <v>386</v>
      </c>
      <c r="D4295">
        <f>100*data!D4295/data!$V4295</f>
        <v>22.475106685633001</v>
      </c>
      <c r="E4295">
        <f>100*data!E4295/data!$V4295</f>
        <v>0.28449502133712662</v>
      </c>
      <c r="F4295">
        <f>100*data!F4295/data!$V4295</f>
        <v>5.2631578947368425</v>
      </c>
      <c r="G4295">
        <f>100*data!G4295/data!$V4295</f>
        <v>11.948790896159316</v>
      </c>
      <c r="H4295">
        <f>100*data!H4295/data!$V4295</f>
        <v>2.275960170697013</v>
      </c>
      <c r="I4295">
        <f>100*data!I4295/data!$V4295</f>
        <v>3.6984352773826457</v>
      </c>
      <c r="J4295">
        <f>100*data!J4295/data!$V4295</f>
        <v>7.2546230440967285</v>
      </c>
      <c r="K4295">
        <f>100*data!K4295/data!$V4295</f>
        <v>2.9871977240398291</v>
      </c>
      <c r="L4295">
        <f>100*data!L4295/data!$V4295</f>
        <v>7.6813655761024178</v>
      </c>
      <c r="M4295">
        <f>100*data!M4295/data!$V4295</f>
        <v>3.9829302987197726</v>
      </c>
      <c r="N4295">
        <f>100*data!N4295/data!$V4295</f>
        <v>1.4224751066856329</v>
      </c>
      <c r="O4295">
        <f>100*data!O4295/data!$V4295</f>
        <v>3.8406827880512089</v>
      </c>
      <c r="P4295">
        <f>100*data!P4295/data!$V4295</f>
        <v>11.237553342816501</v>
      </c>
      <c r="Q4295">
        <f>100*data!Q4295/data!$V4295</f>
        <v>5.9743954480796582</v>
      </c>
      <c r="R4295">
        <f>100*data!R4295/data!$V4295</f>
        <v>0.56899004267425324</v>
      </c>
      <c r="S4295">
        <f>100*data!S4295/data!$V4295</f>
        <v>0.71123755334281646</v>
      </c>
      <c r="T4295">
        <f>100*data!T4295/data!$V4295</f>
        <v>2.8449502133712659</v>
      </c>
      <c r="U4295">
        <f>100*data!U4295/data!$V4295</f>
        <v>5.5476529160739689</v>
      </c>
      <c r="V4295">
        <f t="shared" si="57"/>
        <v>100</v>
      </c>
    </row>
    <row r="4296" spans="1:22" x14ac:dyDescent="0.3">
      <c r="A4296" t="s">
        <v>328</v>
      </c>
      <c r="B4296" t="s">
        <v>273</v>
      </c>
      <c r="C4296" t="s">
        <v>386</v>
      </c>
      <c r="D4296">
        <f>100*data!D4296/data!$V4296</f>
        <v>24.183006535947712</v>
      </c>
      <c r="E4296">
        <f>100*data!E4296/data!$V4296</f>
        <v>0.84033613445378152</v>
      </c>
      <c r="F4296">
        <f>100*data!F4296/data!$V4296</f>
        <v>5.322128851540616</v>
      </c>
      <c r="G4296">
        <f>100*data!G4296/data!$V4296</f>
        <v>10.830999066293185</v>
      </c>
      <c r="H4296">
        <f>100*data!H4296/data!$V4296</f>
        <v>2.9878618113912232</v>
      </c>
      <c r="I4296">
        <f>100*data!I4296/data!$V4296</f>
        <v>3.6414565826330532</v>
      </c>
      <c r="J4296">
        <f>100*data!J4296/data!$V4296</f>
        <v>6.0690943043884218</v>
      </c>
      <c r="K4296">
        <f>100*data!K4296/data!$V4296</f>
        <v>2.2408963585434174</v>
      </c>
      <c r="L4296">
        <f>100*data!L4296/data!$V4296</f>
        <v>6.4425770308123251</v>
      </c>
      <c r="M4296">
        <f>100*data!M4296/data!$V4296</f>
        <v>2.3342670401493932</v>
      </c>
      <c r="N4296">
        <f>100*data!N4296/data!$V4296</f>
        <v>1.4939309056956116</v>
      </c>
      <c r="O4296">
        <f>100*data!O4296/data!$V4296</f>
        <v>4.1083099906629315</v>
      </c>
      <c r="P4296">
        <f>100*data!P4296/data!$V4296</f>
        <v>12.138188608776844</v>
      </c>
      <c r="Q4296">
        <f>100*data!Q4296/data!$V4296</f>
        <v>6.6293183940242768</v>
      </c>
      <c r="R4296">
        <f>100*data!R4296/data!$V4296</f>
        <v>0.93370681605975725</v>
      </c>
      <c r="S4296">
        <f>100*data!S4296/data!$V4296</f>
        <v>1.1204481792717087</v>
      </c>
      <c r="T4296">
        <f>100*data!T4296/data!$V4296</f>
        <v>2.8944911297852474</v>
      </c>
      <c r="U4296">
        <f>100*data!U4296/data!$V4296</f>
        <v>5.7889822595704947</v>
      </c>
      <c r="V4296">
        <f t="shared" si="57"/>
        <v>99.999999999999986</v>
      </c>
    </row>
    <row r="4297" spans="1:22" x14ac:dyDescent="0.3">
      <c r="A4297" t="s">
        <v>332</v>
      </c>
      <c r="B4297" t="s">
        <v>273</v>
      </c>
      <c r="C4297" t="s">
        <v>382</v>
      </c>
      <c r="D4297">
        <f>100*data!D4297/data!$V4297</f>
        <v>11.490514905149052</v>
      </c>
      <c r="E4297">
        <f>100*data!E4297/data!$V4297</f>
        <v>0.59620596205962062</v>
      </c>
      <c r="F4297">
        <f>100*data!F4297/data!$V4297</f>
        <v>4.6070460704607044</v>
      </c>
      <c r="G4297">
        <f>100*data!G4297/data!$V4297</f>
        <v>10.731707317073171</v>
      </c>
      <c r="H4297">
        <f>100*data!H4297/data!$V4297</f>
        <v>2.8184281842818426</v>
      </c>
      <c r="I4297">
        <f>100*data!I4297/data!$V4297</f>
        <v>4.4986449864498645</v>
      </c>
      <c r="J4297">
        <f>100*data!J4297/data!$V4297</f>
        <v>6.8834688346883466</v>
      </c>
      <c r="K4297">
        <f>100*data!K4297/data!$V4297</f>
        <v>1.7886178861788617</v>
      </c>
      <c r="L4297">
        <f>100*data!L4297/data!$V4297</f>
        <v>5.691056910569106</v>
      </c>
      <c r="M4297">
        <f>100*data!M4297/data!$V4297</f>
        <v>5.2032520325203251</v>
      </c>
      <c r="N4297">
        <f>100*data!N4297/data!$V4297</f>
        <v>2.7100271002710028</v>
      </c>
      <c r="O4297">
        <f>100*data!O4297/data!$V4297</f>
        <v>5.5826558265582653</v>
      </c>
      <c r="P4297">
        <f>100*data!P4297/data!$V4297</f>
        <v>17.723577235772357</v>
      </c>
      <c r="Q4297">
        <f>100*data!Q4297/data!$V4297</f>
        <v>8.1300813008130088</v>
      </c>
      <c r="R4297">
        <f>100*data!R4297/data!$V4297</f>
        <v>0.65040650406504064</v>
      </c>
      <c r="S4297">
        <f>100*data!S4297/data!$V4297</f>
        <v>1.7344173441734418</v>
      </c>
      <c r="T4297">
        <f>100*data!T4297/data!$V4297</f>
        <v>3.4146341463414633</v>
      </c>
      <c r="U4297">
        <f>100*data!U4297/data!$V4297</f>
        <v>5.7452574525745259</v>
      </c>
      <c r="V4297">
        <f t="shared" si="57"/>
        <v>100</v>
      </c>
    </row>
    <row r="4298" spans="1:22" x14ac:dyDescent="0.3">
      <c r="A4298" t="s">
        <v>338</v>
      </c>
      <c r="B4298" t="s">
        <v>273</v>
      </c>
      <c r="C4298" t="s">
        <v>386</v>
      </c>
      <c r="D4298">
        <f>100*data!D4298/data!$V4298</f>
        <v>26.203208556149733</v>
      </c>
      <c r="E4298">
        <f>100*data!E4298/data!$V4298</f>
        <v>0.53475935828877008</v>
      </c>
      <c r="F4298">
        <f>100*data!F4298/data!$V4298</f>
        <v>4.4563279857397502</v>
      </c>
      <c r="G4298">
        <f>100*data!G4298/data!$V4298</f>
        <v>11.229946524064172</v>
      </c>
      <c r="H4298">
        <f>100*data!H4298/data!$V4298</f>
        <v>3.0303030303030303</v>
      </c>
      <c r="I4298">
        <f>100*data!I4298/data!$V4298</f>
        <v>2.6737967914438503</v>
      </c>
      <c r="J4298">
        <f>100*data!J4298/data!$V4298</f>
        <v>5.7040998217468806</v>
      </c>
      <c r="K4298">
        <f>100*data!K4298/data!$V4298</f>
        <v>3.0303030303030303</v>
      </c>
      <c r="L4298">
        <f>100*data!L4298/data!$V4298</f>
        <v>8.0213903743315509</v>
      </c>
      <c r="M4298">
        <f>100*data!M4298/data!$V4298</f>
        <v>2.6737967914438503</v>
      </c>
      <c r="N4298">
        <f>100*data!N4298/data!$V4298</f>
        <v>1.2477718360071302</v>
      </c>
      <c r="O4298">
        <f>100*data!O4298/data!$V4298</f>
        <v>3.7433155080213902</v>
      </c>
      <c r="P4298">
        <f>100*data!P4298/data!$V4298</f>
        <v>9.2691622103386813</v>
      </c>
      <c r="Q4298">
        <f>100*data!Q4298/data!$V4298</f>
        <v>6.4171122994652405</v>
      </c>
      <c r="R4298">
        <f>100*data!R4298/data!$V4298</f>
        <v>1.2477718360071302</v>
      </c>
      <c r="S4298">
        <f>100*data!S4298/data!$V4298</f>
        <v>1.2477718360071302</v>
      </c>
      <c r="T4298">
        <f>100*data!T4298/data!$V4298</f>
        <v>1.9607843137254901</v>
      </c>
      <c r="U4298">
        <f>100*data!U4298/data!$V4298</f>
        <v>7.3083778966131909</v>
      </c>
      <c r="V4298">
        <f t="shared" si="57"/>
        <v>100</v>
      </c>
    </row>
    <row r="4299" spans="1:22" x14ac:dyDescent="0.3">
      <c r="A4299" t="s">
        <v>341</v>
      </c>
      <c r="B4299" t="s">
        <v>273</v>
      </c>
      <c r="C4299" t="s">
        <v>386</v>
      </c>
      <c r="D4299">
        <f>100*data!D4299/data!$V4299</f>
        <v>27.665317139001349</v>
      </c>
      <c r="E4299">
        <f>100*data!E4299/data!$V4299</f>
        <v>0.53981106612685559</v>
      </c>
      <c r="F4299">
        <f>100*data!F4299/data!$V4299</f>
        <v>6.6126855600539809</v>
      </c>
      <c r="G4299">
        <f>100*data!G4299/data!$V4299</f>
        <v>10.39136302294197</v>
      </c>
      <c r="H4299">
        <f>100*data!H4299/data!$V4299</f>
        <v>3.3738191632928474</v>
      </c>
      <c r="I4299">
        <f>100*data!I4299/data!$V4299</f>
        <v>3.2388663967611335</v>
      </c>
      <c r="J4299">
        <f>100*data!J4299/data!$V4299</f>
        <v>6.4777327935222671</v>
      </c>
      <c r="K4299">
        <f>100*data!K4299/data!$V4299</f>
        <v>2.2941970310391362</v>
      </c>
      <c r="L4299">
        <f>100*data!L4299/data!$V4299</f>
        <v>7.1524966261808371</v>
      </c>
      <c r="M4299">
        <f>100*data!M4299/data!$V4299</f>
        <v>2.42914979757085</v>
      </c>
      <c r="N4299">
        <f>100*data!N4299/data!$V4299</f>
        <v>1.214574898785425</v>
      </c>
      <c r="O4299">
        <f>100*data!O4299/data!$V4299</f>
        <v>2.834008097165992</v>
      </c>
      <c r="P4299">
        <f>100*data!P4299/data!$V4299</f>
        <v>9.5816464237516872</v>
      </c>
      <c r="Q4299">
        <f>100*data!Q4299/data!$V4299</f>
        <v>4.9932523616734139</v>
      </c>
      <c r="R4299">
        <f>100*data!R4299/data!$V4299</f>
        <v>1.0796221322537112</v>
      </c>
      <c r="S4299">
        <f>100*data!S4299/data!$V4299</f>
        <v>1.0796221322537112</v>
      </c>
      <c r="T4299">
        <f>100*data!T4299/data!$V4299</f>
        <v>2.0242914979757085</v>
      </c>
      <c r="U4299">
        <f>100*data!U4299/data!$V4299</f>
        <v>7.0175438596491224</v>
      </c>
      <c r="V4299">
        <f t="shared" si="57"/>
        <v>100.00000000000001</v>
      </c>
    </row>
    <row r="4300" spans="1:22" x14ac:dyDescent="0.3">
      <c r="A4300" t="s">
        <v>344</v>
      </c>
      <c r="B4300" t="s">
        <v>273</v>
      </c>
      <c r="C4300" t="s">
        <v>382</v>
      </c>
      <c r="D4300">
        <f>100*data!D4300/data!$V4300</f>
        <v>14.485981308411215</v>
      </c>
      <c r="E4300">
        <f>100*data!E4300/data!$V4300</f>
        <v>0.58411214953271029</v>
      </c>
      <c r="F4300">
        <f>100*data!F4300/data!$V4300</f>
        <v>5.0233644859813085</v>
      </c>
      <c r="G4300">
        <f>100*data!G4300/data!$V4300</f>
        <v>12.967289719626168</v>
      </c>
      <c r="H4300">
        <f>100*data!H4300/data!$V4300</f>
        <v>3.0373831775700935</v>
      </c>
      <c r="I4300">
        <f>100*data!I4300/data!$V4300</f>
        <v>2.8037383177570092</v>
      </c>
      <c r="J4300">
        <f>100*data!J4300/data!$V4300</f>
        <v>8.9953271028037385</v>
      </c>
      <c r="K4300">
        <f>100*data!K4300/data!$V4300</f>
        <v>2.3364485981308412</v>
      </c>
      <c r="L4300">
        <f>100*data!L4300/data!$V4300</f>
        <v>16.471962616822431</v>
      </c>
      <c r="M4300">
        <f>100*data!M4300/data!$V4300</f>
        <v>2.3364485981308412</v>
      </c>
      <c r="N4300">
        <f>100*data!N4300/data!$V4300</f>
        <v>1.0514018691588785</v>
      </c>
      <c r="O4300">
        <f>100*data!O4300/data!$V4300</f>
        <v>3.2710280373831777</v>
      </c>
      <c r="P4300">
        <f>100*data!P4300/data!$V4300</f>
        <v>7.8271028037383177</v>
      </c>
      <c r="Q4300">
        <f>100*data!Q4300/data!$V4300</f>
        <v>6.0747663551401869</v>
      </c>
      <c r="R4300">
        <f>100*data!R4300/data!$V4300</f>
        <v>0.81775700934579443</v>
      </c>
      <c r="S4300">
        <f>100*data!S4300/data!$V4300</f>
        <v>1.4018691588785046</v>
      </c>
      <c r="T4300">
        <f>100*data!T4300/data!$V4300</f>
        <v>3.97196261682243</v>
      </c>
      <c r="U4300">
        <f>100*data!U4300/data!$V4300</f>
        <v>6.5420560747663554</v>
      </c>
      <c r="V4300">
        <f t="shared" si="57"/>
        <v>100</v>
      </c>
    </row>
    <row r="4301" spans="1:22" x14ac:dyDescent="0.3">
      <c r="A4301" t="s">
        <v>347</v>
      </c>
      <c r="B4301" t="s">
        <v>273</v>
      </c>
      <c r="C4301" t="s">
        <v>386</v>
      </c>
      <c r="D4301">
        <f>100*data!D4301/data!$V4301</f>
        <v>11.23882503192848</v>
      </c>
      <c r="E4301">
        <f>100*data!E4301/data!$V4301</f>
        <v>1.0217113665389528</v>
      </c>
      <c r="F4301">
        <f>100*data!F4301/data!$V4301</f>
        <v>6.1302681992337167</v>
      </c>
      <c r="G4301">
        <f>100*data!G4301/data!$V4301</f>
        <v>12.899106002554278</v>
      </c>
      <c r="H4301">
        <f>100*data!H4301/data!$V4301</f>
        <v>3.9591315453384417</v>
      </c>
      <c r="I4301">
        <f>100*data!I4301/data!$V4301</f>
        <v>3.9591315453384417</v>
      </c>
      <c r="J4301">
        <f>100*data!J4301/data!$V4301</f>
        <v>6.5134099616858236</v>
      </c>
      <c r="K4301">
        <f>100*data!K4301/data!$V4301</f>
        <v>7.1519795657726695</v>
      </c>
      <c r="L4301">
        <f>100*data!L4301/data!$V4301</f>
        <v>5.7471264367816088</v>
      </c>
      <c r="M4301">
        <f>100*data!M4301/data!$V4301</f>
        <v>4.7254150702426561</v>
      </c>
      <c r="N4301">
        <f>100*data!N4301/data!$V4301</f>
        <v>1.6602809706257982</v>
      </c>
      <c r="O4301">
        <f>100*data!O4301/data!$V4301</f>
        <v>3.5759897828863347</v>
      </c>
      <c r="P4301">
        <f>100*data!P4301/data!$V4301</f>
        <v>14.048531289910601</v>
      </c>
      <c r="Q4301">
        <f>100*data!Q4301/data!$V4301</f>
        <v>7.1519795657726695</v>
      </c>
      <c r="R4301">
        <f>100*data!R4301/data!$V4301</f>
        <v>1.0217113665389528</v>
      </c>
      <c r="S4301">
        <f>100*data!S4301/data!$V4301</f>
        <v>1.5325670498084292</v>
      </c>
      <c r="T4301">
        <f>100*data!T4301/data!$V4301</f>
        <v>2.6819923371647509</v>
      </c>
      <c r="U4301">
        <f>100*data!U4301/data!$V4301</f>
        <v>4.9808429118773949</v>
      </c>
      <c r="V4301">
        <f t="shared" si="57"/>
        <v>100</v>
      </c>
    </row>
    <row r="4302" spans="1:22" x14ac:dyDescent="0.3">
      <c r="A4302" t="s">
        <v>213</v>
      </c>
      <c r="B4302" t="s">
        <v>273</v>
      </c>
      <c r="C4302" t="s">
        <v>384</v>
      </c>
      <c r="D4302">
        <f>100*data!D4302/data!$V4302</f>
        <v>5.8050383351588168</v>
      </c>
      <c r="E4302">
        <f>100*data!E4302/data!$V4302</f>
        <v>0.547645125958379</v>
      </c>
      <c r="F4302">
        <f>100*data!F4302/data!$V4302</f>
        <v>7.7765607886089816</v>
      </c>
      <c r="G4302">
        <f>100*data!G4302/data!$V4302</f>
        <v>17.196056955093098</v>
      </c>
      <c r="H4302">
        <f>100*data!H4302/data!$V4302</f>
        <v>4.2716319824753564</v>
      </c>
      <c r="I4302">
        <f>100*data!I4302/data!$V4302</f>
        <v>3.5049288061336252</v>
      </c>
      <c r="J4302">
        <f>100*data!J4302/data!$V4302</f>
        <v>7.4479737130339538</v>
      </c>
      <c r="K4302">
        <f>100*data!K4302/data!$V4302</f>
        <v>4.6002190580503832</v>
      </c>
      <c r="L4302">
        <f>100*data!L4302/data!$V4302</f>
        <v>6.9003285870755748</v>
      </c>
      <c r="M4302">
        <f>100*data!M4302/data!$V4302</f>
        <v>4.0525739320920042</v>
      </c>
      <c r="N4302">
        <f>100*data!N4302/data!$V4302</f>
        <v>1.8619934282584885</v>
      </c>
      <c r="O4302">
        <f>100*data!O4302/data!$V4302</f>
        <v>3.9430449069003286</v>
      </c>
      <c r="P4302">
        <f>100*data!P4302/data!$V4302</f>
        <v>12.814895947426068</v>
      </c>
      <c r="Q4302">
        <f>100*data!Q4302/data!$V4302</f>
        <v>6.6812705366922236</v>
      </c>
      <c r="R4302">
        <f>100*data!R4302/data!$V4302</f>
        <v>0.43811610076670315</v>
      </c>
      <c r="S4302">
        <f>100*data!S4302/data!$V4302</f>
        <v>1.5334063526834611</v>
      </c>
      <c r="T4302">
        <f>100*data!T4302/data!$V4302</f>
        <v>3.833515881708653</v>
      </c>
      <c r="U4302">
        <f>100*data!U4302/data!$V4302</f>
        <v>6.7907995618838992</v>
      </c>
      <c r="V4302">
        <f t="shared" si="57"/>
        <v>100</v>
      </c>
    </row>
    <row r="4303" spans="1:22" x14ac:dyDescent="0.3">
      <c r="A4303" t="s">
        <v>221</v>
      </c>
      <c r="B4303" t="s">
        <v>273</v>
      </c>
      <c r="C4303" t="s">
        <v>382</v>
      </c>
      <c r="D4303">
        <f>100*data!D4303/data!$V4303</f>
        <v>3.9473684210526314</v>
      </c>
      <c r="E4303">
        <f>100*data!E4303/data!$V4303</f>
        <v>0.43859649122807015</v>
      </c>
      <c r="F4303">
        <f>100*data!F4303/data!$V4303</f>
        <v>8.7719298245614041</v>
      </c>
      <c r="G4303">
        <f>100*data!G4303/data!$V4303</f>
        <v>15.570175438596491</v>
      </c>
      <c r="H4303">
        <f>100*data!H4303/data!$V4303</f>
        <v>4.8245614035087723</v>
      </c>
      <c r="I4303">
        <f>100*data!I4303/data!$V4303</f>
        <v>4.3859649122807021</v>
      </c>
      <c r="J4303">
        <f>100*data!J4303/data!$V4303</f>
        <v>7.6754385964912277</v>
      </c>
      <c r="K4303">
        <f>100*data!K4303/data!$V4303</f>
        <v>6.3596491228070171</v>
      </c>
      <c r="L4303">
        <f>100*data!L4303/data!$V4303</f>
        <v>6.7982456140350873</v>
      </c>
      <c r="M4303">
        <f>100*data!M4303/data!$V4303</f>
        <v>2.8508771929824563</v>
      </c>
      <c r="N4303">
        <f>100*data!N4303/data!$V4303</f>
        <v>3.7280701754385963</v>
      </c>
      <c r="O4303">
        <f>100*data!O4303/data!$V4303</f>
        <v>5.9210526315789478</v>
      </c>
      <c r="P4303">
        <f>100*data!P4303/data!$V4303</f>
        <v>9.8684210526315788</v>
      </c>
      <c r="Q4303">
        <f>100*data!Q4303/data!$V4303</f>
        <v>7.0175438596491224</v>
      </c>
      <c r="R4303">
        <f>100*data!R4303/data!$V4303</f>
        <v>1.0964912280701755</v>
      </c>
      <c r="S4303">
        <f>100*data!S4303/data!$V4303</f>
        <v>1.5350877192982457</v>
      </c>
      <c r="T4303">
        <f>100*data!T4303/data!$V4303</f>
        <v>2.8508771929824563</v>
      </c>
      <c r="U4303">
        <f>100*data!U4303/data!$V4303</f>
        <v>6.3596491228070171</v>
      </c>
      <c r="V4303">
        <f t="shared" si="57"/>
        <v>100</v>
      </c>
    </row>
    <row r="4304" spans="1:22" x14ac:dyDescent="0.3">
      <c r="A4304" t="s">
        <v>229</v>
      </c>
      <c r="B4304" t="s">
        <v>273</v>
      </c>
      <c r="C4304" t="s">
        <v>384</v>
      </c>
      <c r="D4304">
        <f>100*data!D4304/data!$V4304</f>
        <v>1.044776119402985</v>
      </c>
      <c r="E4304">
        <f>100*data!E4304/data!$V4304</f>
        <v>0.59701492537313428</v>
      </c>
      <c r="F4304">
        <f>100*data!F4304/data!$V4304</f>
        <v>9.8507462686567155</v>
      </c>
      <c r="G4304">
        <f>100*data!G4304/data!$V4304</f>
        <v>13.432835820895523</v>
      </c>
      <c r="H4304">
        <f>100*data!H4304/data!$V4304</f>
        <v>5.3731343283582094</v>
      </c>
      <c r="I4304">
        <f>100*data!I4304/data!$V4304</f>
        <v>5.6716417910447765</v>
      </c>
      <c r="J4304">
        <f>100*data!J4304/data!$V4304</f>
        <v>8.5074626865671643</v>
      </c>
      <c r="K4304">
        <f>100*data!K4304/data!$V4304</f>
        <v>4.3283582089552235</v>
      </c>
      <c r="L4304">
        <f>100*data!L4304/data!$V4304</f>
        <v>8.2089552238805972</v>
      </c>
      <c r="M4304">
        <f>100*data!M4304/data!$V4304</f>
        <v>4.6268656716417906</v>
      </c>
      <c r="N4304">
        <f>100*data!N4304/data!$V4304</f>
        <v>2.3880597014925371</v>
      </c>
      <c r="O4304">
        <f>100*data!O4304/data!$V4304</f>
        <v>2.8358208955223883</v>
      </c>
      <c r="P4304">
        <f>100*data!P4304/data!$V4304</f>
        <v>12.537313432835822</v>
      </c>
      <c r="Q4304">
        <f>100*data!Q4304/data!$V4304</f>
        <v>7.6119402985074629</v>
      </c>
      <c r="R4304">
        <f>100*data!R4304/data!$V4304</f>
        <v>0.14925373134328357</v>
      </c>
      <c r="S4304">
        <f>100*data!S4304/data!$V4304</f>
        <v>1.9402985074626866</v>
      </c>
      <c r="T4304">
        <f>100*data!T4304/data!$V4304</f>
        <v>4.6268656716417906</v>
      </c>
      <c r="U4304">
        <f>100*data!U4304/data!$V4304</f>
        <v>6.2686567164179108</v>
      </c>
      <c r="V4304">
        <f t="shared" si="57"/>
        <v>100</v>
      </c>
    </row>
    <row r="4305" spans="1:22" x14ac:dyDescent="0.3">
      <c r="A4305" t="s">
        <v>239</v>
      </c>
      <c r="B4305" t="s">
        <v>273</v>
      </c>
      <c r="C4305" t="s">
        <v>386</v>
      </c>
      <c r="D4305">
        <f>100*data!D4305/data!$V4305</f>
        <v>19.438444924406049</v>
      </c>
      <c r="E4305">
        <f>100*data!E4305/data!$V4305</f>
        <v>0.64794816414686829</v>
      </c>
      <c r="F4305">
        <f>100*data!F4305/data!$V4305</f>
        <v>5.8315334773218144</v>
      </c>
      <c r="G4305">
        <f>100*data!G4305/data!$V4305</f>
        <v>10.907127429805616</v>
      </c>
      <c r="H4305">
        <f>100*data!H4305/data!$V4305</f>
        <v>2.5917926565874732</v>
      </c>
      <c r="I4305">
        <f>100*data!I4305/data!$V4305</f>
        <v>3.2397408207343412</v>
      </c>
      <c r="J4305">
        <f>100*data!J4305/data!$V4305</f>
        <v>6.6954643628509718</v>
      </c>
      <c r="K4305">
        <f>100*data!K4305/data!$V4305</f>
        <v>3.2397408207343412</v>
      </c>
      <c r="L4305">
        <f>100*data!L4305/data!$V4305</f>
        <v>8.96328293736501</v>
      </c>
      <c r="M4305">
        <f>100*data!M4305/data!$V4305</f>
        <v>3.9956803455723544</v>
      </c>
      <c r="N4305">
        <f>100*data!N4305/data!$V4305</f>
        <v>1.1879049676025919</v>
      </c>
      <c r="O4305">
        <f>100*data!O4305/data!$V4305</f>
        <v>3.9956803455723544</v>
      </c>
      <c r="P4305">
        <f>100*data!P4305/data!$V4305</f>
        <v>13.174946004319654</v>
      </c>
      <c r="Q4305">
        <f>100*data!Q4305/data!$V4305</f>
        <v>5.5075593952483803</v>
      </c>
      <c r="R4305">
        <f>100*data!R4305/data!$V4305</f>
        <v>1.1879049676025919</v>
      </c>
      <c r="S4305">
        <f>100*data!S4305/data!$V4305</f>
        <v>1.5118790496760259</v>
      </c>
      <c r="T4305">
        <f>100*data!T4305/data!$V4305</f>
        <v>2.8077753779697625</v>
      </c>
      <c r="U4305">
        <f>100*data!U4305/data!$V4305</f>
        <v>5.0755939524838016</v>
      </c>
      <c r="V4305">
        <f t="shared" si="57"/>
        <v>99.999999999999986</v>
      </c>
    </row>
    <row r="4306" spans="1:22" x14ac:dyDescent="0.3">
      <c r="A4306" t="s">
        <v>245</v>
      </c>
      <c r="B4306" t="s">
        <v>273</v>
      </c>
      <c r="C4306" t="s">
        <v>384</v>
      </c>
      <c r="D4306">
        <f>100*data!D4306/data!$V4306</f>
        <v>2.1329987452948558</v>
      </c>
      <c r="E4306">
        <f>100*data!E4306/data!$V4306</f>
        <v>0.50188205771643668</v>
      </c>
      <c r="F4306">
        <f>100*data!F4306/data!$V4306</f>
        <v>10.163111668757843</v>
      </c>
      <c r="G4306">
        <f>100*data!G4306/data!$V4306</f>
        <v>17.942283563362611</v>
      </c>
      <c r="H4306">
        <f>100*data!H4306/data!$V4306</f>
        <v>4.1405269761606025</v>
      </c>
      <c r="I4306">
        <f>100*data!I4306/data!$V4306</f>
        <v>4.1405269761606025</v>
      </c>
      <c r="J4306">
        <f>100*data!J4306/data!$V4306</f>
        <v>6.7754077791718945</v>
      </c>
      <c r="K4306">
        <f>100*data!K4306/data!$V4306</f>
        <v>9.9121706398996228</v>
      </c>
      <c r="L4306">
        <f>100*data!L4306/data!$V4306</f>
        <v>7.0263488080301126</v>
      </c>
      <c r="M4306">
        <f>100*data!M4306/data!$V4306</f>
        <v>4.1405269761606025</v>
      </c>
      <c r="N4306">
        <f>100*data!N4306/data!$V4306</f>
        <v>1.8820577164366374</v>
      </c>
      <c r="O4306">
        <f>100*data!O4306/data!$V4306</f>
        <v>3.5131744040150563</v>
      </c>
      <c r="P4306">
        <f>100*data!P4306/data!$V4306</f>
        <v>10.664993726474279</v>
      </c>
      <c r="Q4306">
        <f>100*data!Q4306/data!$V4306</f>
        <v>7.2772898368883316</v>
      </c>
      <c r="R4306">
        <f>100*data!R4306/data!$V4306</f>
        <v>0.25094102885821834</v>
      </c>
      <c r="S4306">
        <f>100*data!S4306/data!$V4306</f>
        <v>1.5056461731493098</v>
      </c>
      <c r="T4306">
        <f>100*data!T4306/data!$V4306</f>
        <v>3.0112923462986196</v>
      </c>
      <c r="U4306">
        <f>100*data!U4306/data!$V4306</f>
        <v>5.0188205771643668</v>
      </c>
      <c r="V4306">
        <f t="shared" si="57"/>
        <v>100</v>
      </c>
    </row>
    <row r="4307" spans="1:22" x14ac:dyDescent="0.3">
      <c r="A4307" t="s">
        <v>249</v>
      </c>
      <c r="B4307" t="s">
        <v>273</v>
      </c>
      <c r="C4307" t="s">
        <v>386</v>
      </c>
      <c r="D4307">
        <f>100*data!D4307/data!$V4307</f>
        <v>7.4589127686472816</v>
      </c>
      <c r="E4307">
        <f>100*data!E4307/data!$V4307</f>
        <v>0.63211125158027814</v>
      </c>
      <c r="F4307">
        <f>100*data!F4307/data!$V4307</f>
        <v>7.0796460176991154</v>
      </c>
      <c r="G4307">
        <f>100*data!G4307/data!$V4307</f>
        <v>12.895069532237674</v>
      </c>
      <c r="H4307">
        <f>100*data!H4307/data!$V4307</f>
        <v>3.6662452591656129</v>
      </c>
      <c r="I4307">
        <f>100*data!I4307/data!$V4307</f>
        <v>3.9190897597977243</v>
      </c>
      <c r="J4307">
        <f>100*data!J4307/data!$V4307</f>
        <v>8.2174462705436149</v>
      </c>
      <c r="K4307">
        <f>100*data!K4307/data!$V4307</f>
        <v>3.5398230088495577</v>
      </c>
      <c r="L4307">
        <f>100*data!L4307/data!$V4307</f>
        <v>7.8381795195954487</v>
      </c>
      <c r="M4307">
        <f>100*data!M4307/data!$V4307</f>
        <v>5.3097345132743365</v>
      </c>
      <c r="N4307">
        <f>100*data!N4307/data!$V4307</f>
        <v>1.7699115044247788</v>
      </c>
      <c r="O4307">
        <f>100*data!O4307/data!$V4307</f>
        <v>2.781289506953224</v>
      </c>
      <c r="P4307">
        <f>100*data!P4307/data!$V4307</f>
        <v>14.791403286978507</v>
      </c>
      <c r="Q4307">
        <f>100*data!Q4307/data!$V4307</f>
        <v>7.711757269279393</v>
      </c>
      <c r="R4307">
        <f>100*data!R4307/data!$V4307</f>
        <v>0.25284450063211122</v>
      </c>
      <c r="S4307">
        <f>100*data!S4307/data!$V4307</f>
        <v>1.6434892541087232</v>
      </c>
      <c r="T4307">
        <f>100*data!T4307/data!$V4307</f>
        <v>3.6662452591656129</v>
      </c>
      <c r="U4307">
        <f>100*data!U4307/data!$V4307</f>
        <v>6.826801517067004</v>
      </c>
      <c r="V4307">
        <f t="shared" si="57"/>
        <v>99.999999999999972</v>
      </c>
    </row>
    <row r="4308" spans="1:22" x14ac:dyDescent="0.3">
      <c r="A4308" t="s">
        <v>253</v>
      </c>
      <c r="B4308" t="s">
        <v>273</v>
      </c>
      <c r="C4308" t="s">
        <v>384</v>
      </c>
      <c r="D4308">
        <f>100*data!D4308/data!$V4308</f>
        <v>8.4045584045584043</v>
      </c>
      <c r="E4308">
        <f>100*data!E4308/data!$V4308</f>
        <v>0.56980056980056981</v>
      </c>
      <c r="F4308">
        <f>100*data!F4308/data!$V4308</f>
        <v>6.8376068376068373</v>
      </c>
      <c r="G4308">
        <f>100*data!G4308/data!$V4308</f>
        <v>17.806267806267805</v>
      </c>
      <c r="H4308">
        <f>100*data!H4308/data!$V4308</f>
        <v>4.1310541310541309</v>
      </c>
      <c r="I4308">
        <f>100*data!I4308/data!$V4308</f>
        <v>6.6951566951566948</v>
      </c>
      <c r="J4308">
        <f>100*data!J4308/data!$V4308</f>
        <v>7.1225071225071224</v>
      </c>
      <c r="K4308">
        <f>100*data!K4308/data!$V4308</f>
        <v>3.5612535612535612</v>
      </c>
      <c r="L4308">
        <f>100*data!L4308/data!$V4308</f>
        <v>5.982905982905983</v>
      </c>
      <c r="M4308">
        <f>100*data!M4308/data!$V4308</f>
        <v>3.7037037037037037</v>
      </c>
      <c r="N4308">
        <f>100*data!N4308/data!$V4308</f>
        <v>2.1367521367521367</v>
      </c>
      <c r="O4308">
        <f>100*data!O4308/data!$V4308</f>
        <v>3.8461538461538463</v>
      </c>
      <c r="P4308">
        <f>100*data!P4308/data!$V4308</f>
        <v>12.108262108262108</v>
      </c>
      <c r="Q4308">
        <f>100*data!Q4308/data!$V4308</f>
        <v>6.6951566951566948</v>
      </c>
      <c r="R4308">
        <f>100*data!R4308/data!$V4308</f>
        <v>0.56980056980056981</v>
      </c>
      <c r="S4308">
        <f>100*data!S4308/data!$V4308</f>
        <v>1.7094017094017093</v>
      </c>
      <c r="T4308">
        <f>100*data!T4308/data!$V4308</f>
        <v>3.2763532763532766</v>
      </c>
      <c r="U4308">
        <f>100*data!U4308/data!$V4308</f>
        <v>4.8433048433048436</v>
      </c>
      <c r="V4308">
        <f t="shared" si="57"/>
        <v>99.999999999999986</v>
      </c>
    </row>
    <row r="4309" spans="1:22" x14ac:dyDescent="0.3">
      <c r="A4309" t="s">
        <v>257</v>
      </c>
      <c r="B4309" t="s">
        <v>273</v>
      </c>
      <c r="C4309" t="s">
        <v>382</v>
      </c>
      <c r="D4309">
        <f>100*data!D4309/data!$V4309</f>
        <v>6.572769953051643</v>
      </c>
      <c r="E4309">
        <f>100*data!E4309/data!$V4309</f>
        <v>0.352112676056338</v>
      </c>
      <c r="F4309">
        <f>100*data!F4309/data!$V4309</f>
        <v>5.751173708920188</v>
      </c>
      <c r="G4309">
        <f>100*data!G4309/data!$V4309</f>
        <v>13.732394366197184</v>
      </c>
      <c r="H4309">
        <f>100*data!H4309/data!$V4309</f>
        <v>3.6384976525821595</v>
      </c>
      <c r="I4309">
        <f>100*data!I4309/data!$V4309</f>
        <v>12.793427230046948</v>
      </c>
      <c r="J4309">
        <f>100*data!J4309/data!$V4309</f>
        <v>5.751173708920188</v>
      </c>
      <c r="K4309">
        <f>100*data!K4309/data!$V4309</f>
        <v>5.28169014084507</v>
      </c>
      <c r="L4309">
        <f>100*data!L4309/data!$V4309</f>
        <v>5.751173708920188</v>
      </c>
      <c r="M4309">
        <f>100*data!M4309/data!$V4309</f>
        <v>4.342723004694836</v>
      </c>
      <c r="N4309">
        <f>100*data!N4309/data!$V4309</f>
        <v>1.7605633802816902</v>
      </c>
      <c r="O4309">
        <f>100*data!O4309/data!$V4309</f>
        <v>3.6384976525821595</v>
      </c>
      <c r="P4309">
        <f>100*data!P4309/data!$V4309</f>
        <v>13.028169014084508</v>
      </c>
      <c r="Q4309">
        <f>100*data!Q4309/data!$V4309</f>
        <v>7.15962441314554</v>
      </c>
      <c r="R4309">
        <f>100*data!R4309/data!$V4309</f>
        <v>0.46948356807511737</v>
      </c>
      <c r="S4309">
        <f>100*data!S4309/data!$V4309</f>
        <v>1.7605633802816902</v>
      </c>
      <c r="T4309">
        <f>100*data!T4309/data!$V4309</f>
        <v>3.1690140845070425</v>
      </c>
      <c r="U4309">
        <f>100*data!U4309/data!$V4309</f>
        <v>5.046948356807512</v>
      </c>
      <c r="V4309">
        <f t="shared" si="57"/>
        <v>100.00000000000003</v>
      </c>
    </row>
    <row r="4310" spans="1:22" x14ac:dyDescent="0.3">
      <c r="A4310" t="s">
        <v>153</v>
      </c>
      <c r="B4310" t="s">
        <v>273</v>
      </c>
      <c r="C4310" t="s">
        <v>384</v>
      </c>
      <c r="D4310">
        <f>100*data!D4310/data!$V4310</f>
        <v>2.6506024096385543</v>
      </c>
      <c r="E4310">
        <f>100*data!E4310/data!$V4310</f>
        <v>0.84337349397590367</v>
      </c>
      <c r="F4310">
        <f>100*data!F4310/data!$V4310</f>
        <v>6.3855421686746991</v>
      </c>
      <c r="G4310">
        <f>100*data!G4310/data!$V4310</f>
        <v>18.554216867469879</v>
      </c>
      <c r="H4310">
        <f>100*data!H4310/data!$V4310</f>
        <v>3.1325301204819276</v>
      </c>
      <c r="I4310">
        <f>100*data!I4310/data!$V4310</f>
        <v>3.9759036144578315</v>
      </c>
      <c r="J4310">
        <f>100*data!J4310/data!$V4310</f>
        <v>6.9879518072289155</v>
      </c>
      <c r="K4310">
        <f>100*data!K4310/data!$V4310</f>
        <v>5.6626506024096388</v>
      </c>
      <c r="L4310">
        <f>100*data!L4310/data!$V4310</f>
        <v>3.8554216867469879</v>
      </c>
      <c r="M4310">
        <f>100*data!M4310/data!$V4310</f>
        <v>4.6987951807228914</v>
      </c>
      <c r="N4310">
        <f>100*data!N4310/data!$V4310</f>
        <v>7.3493975903614457</v>
      </c>
      <c r="O4310">
        <f>100*data!O4310/data!$V4310</f>
        <v>4.096385542168675</v>
      </c>
      <c r="P4310">
        <f>100*data!P4310/data!$V4310</f>
        <v>12.53012048192771</v>
      </c>
      <c r="Q4310">
        <f>100*data!Q4310/data!$V4310</f>
        <v>8.5542168674698793</v>
      </c>
      <c r="R4310">
        <f>100*data!R4310/data!$V4310</f>
        <v>0.48192771084337349</v>
      </c>
      <c r="S4310">
        <f>100*data!S4310/data!$V4310</f>
        <v>1.6867469879518073</v>
      </c>
      <c r="T4310">
        <f>100*data!T4310/data!$V4310</f>
        <v>3.3734939759036147</v>
      </c>
      <c r="U4310">
        <f>100*data!U4310/data!$V4310</f>
        <v>5.1807228915662646</v>
      </c>
      <c r="V4310">
        <f t="shared" si="57"/>
        <v>100</v>
      </c>
    </row>
    <row r="4311" spans="1:22" x14ac:dyDescent="0.3">
      <c r="A4311" t="s">
        <v>164</v>
      </c>
      <c r="B4311" t="s">
        <v>273</v>
      </c>
      <c r="C4311" t="s">
        <v>384</v>
      </c>
      <c r="D4311">
        <f>100*data!D4311/data!$V4311</f>
        <v>2.8571428571428572</v>
      </c>
      <c r="E4311">
        <f>100*data!E4311/data!$V4311</f>
        <v>0.43956043956043955</v>
      </c>
      <c r="F4311">
        <f>100*data!F4311/data!$V4311</f>
        <v>6.813186813186813</v>
      </c>
      <c r="G4311">
        <f>100*data!G4311/data!$V4311</f>
        <v>13.772893772893774</v>
      </c>
      <c r="H4311">
        <f>100*data!H4311/data!$V4311</f>
        <v>3.7362637362637363</v>
      </c>
      <c r="I4311">
        <f>100*data!I4311/data!$V4311</f>
        <v>5.2014652014652016</v>
      </c>
      <c r="J4311">
        <f>100*data!J4311/data!$V4311</f>
        <v>8.1318681318681314</v>
      </c>
      <c r="K4311">
        <f>100*data!K4311/data!$V4311</f>
        <v>6.2271062271062272</v>
      </c>
      <c r="L4311">
        <f>100*data!L4311/data!$V4311</f>
        <v>6.1538461538461542</v>
      </c>
      <c r="M4311">
        <f>100*data!M4311/data!$V4311</f>
        <v>5.2014652014652016</v>
      </c>
      <c r="N4311">
        <f>100*data!N4311/data!$V4311</f>
        <v>2.197802197802198</v>
      </c>
      <c r="O4311">
        <f>100*data!O4311/data!$V4311</f>
        <v>3.4432234432234434</v>
      </c>
      <c r="P4311">
        <f>100*data!P4311/data!$V4311</f>
        <v>15.604395604395604</v>
      </c>
      <c r="Q4311">
        <f>100*data!Q4311/data!$V4311</f>
        <v>7.4725274725274726</v>
      </c>
      <c r="R4311">
        <f>100*data!R4311/data!$V4311</f>
        <v>0.29304029304029305</v>
      </c>
      <c r="S4311">
        <f>100*data!S4311/data!$V4311</f>
        <v>1.9047619047619047</v>
      </c>
      <c r="T4311">
        <f>100*data!T4311/data!$V4311</f>
        <v>4.0293040293040292</v>
      </c>
      <c r="U4311">
        <f>100*data!U4311/data!$V4311</f>
        <v>6.5201465201465201</v>
      </c>
      <c r="V4311">
        <f t="shared" si="57"/>
        <v>100</v>
      </c>
    </row>
    <row r="4312" spans="1:22" x14ac:dyDescent="0.3">
      <c r="A4312" t="s">
        <v>170</v>
      </c>
      <c r="B4312" t="s">
        <v>273</v>
      </c>
      <c r="C4312" t="s">
        <v>386</v>
      </c>
      <c r="D4312">
        <f>100*data!D4312/data!$V4312</f>
        <v>10.383536014967259</v>
      </c>
      <c r="E4312">
        <f>100*data!E4312/data!$V4312</f>
        <v>0.46772684752104771</v>
      </c>
      <c r="F4312">
        <f>100*data!F4312/data!$V4312</f>
        <v>5.4256314312441534</v>
      </c>
      <c r="G4312">
        <f>100*data!G4312/data!$V4312</f>
        <v>11.786716557530402</v>
      </c>
      <c r="H4312">
        <f>100*data!H4312/data!$V4312</f>
        <v>2.9934518241347052</v>
      </c>
      <c r="I4312">
        <f>100*data!I4312/data!$V4312</f>
        <v>4.5837231057062677</v>
      </c>
      <c r="J4312">
        <f>100*data!J4312/data!$V4312</f>
        <v>6.5481758652946676</v>
      </c>
      <c r="K4312">
        <f>100*data!K4312/data!$V4312</f>
        <v>3.648269410664172</v>
      </c>
      <c r="L4312">
        <f>100*data!L4312/data!$V4312</f>
        <v>4.5837231057062677</v>
      </c>
      <c r="M4312">
        <f>100*data!M4312/data!$V4312</f>
        <v>5.1449953227315248</v>
      </c>
      <c r="N4312">
        <f>100*data!N4312/data!$V4312</f>
        <v>2.7128157156220767</v>
      </c>
      <c r="O4312">
        <f>100*data!O4312/data!$V4312</f>
        <v>5.0514499532273156</v>
      </c>
      <c r="P4312">
        <f>100*data!P4312/data!$V4312</f>
        <v>16.463985032740879</v>
      </c>
      <c r="Q4312">
        <f>100*data!Q4312/data!$V4312</f>
        <v>8.1384471468662305</v>
      </c>
      <c r="R4312">
        <f>100*data!R4312/data!$V4312</f>
        <v>0.74836295603367631</v>
      </c>
      <c r="S4312">
        <f>100*data!S4312/data!$V4312</f>
        <v>2.0579981290926099</v>
      </c>
      <c r="T4312">
        <f>100*data!T4312/data!$V4312</f>
        <v>3.4611786716557531</v>
      </c>
      <c r="U4312">
        <f>100*data!U4312/data!$V4312</f>
        <v>5.799812909260992</v>
      </c>
      <c r="V4312">
        <f t="shared" si="57"/>
        <v>100</v>
      </c>
    </row>
    <row r="4313" spans="1:22" x14ac:dyDescent="0.3">
      <c r="A4313" t="s">
        <v>181</v>
      </c>
      <c r="B4313" t="s">
        <v>273</v>
      </c>
      <c r="C4313" t="s">
        <v>386</v>
      </c>
      <c r="D4313">
        <f>100*data!D4313/data!$V4313</f>
        <v>5.908096280087527</v>
      </c>
      <c r="E4313">
        <f>100*data!E4313/data!$V4313</f>
        <v>0.54704595185995619</v>
      </c>
      <c r="F4313">
        <f>100*data!F4313/data!$V4313</f>
        <v>8.8621444201312904</v>
      </c>
      <c r="G4313">
        <f>100*data!G4313/data!$V4313</f>
        <v>14.660831509846828</v>
      </c>
      <c r="H4313">
        <f>100*data!H4313/data!$V4313</f>
        <v>4.1575492341356677</v>
      </c>
      <c r="I4313">
        <f>100*data!I4313/data!$V4313</f>
        <v>4.9234135667396064</v>
      </c>
      <c r="J4313">
        <f>100*data!J4313/data!$V4313</f>
        <v>6.6739606126914657</v>
      </c>
      <c r="K4313">
        <f>100*data!K4313/data!$V4313</f>
        <v>5.4704595185995624</v>
      </c>
      <c r="L4313">
        <f>100*data!L4313/data!$V4313</f>
        <v>5.5798687089715537</v>
      </c>
      <c r="M4313">
        <f>100*data!M4313/data!$V4313</f>
        <v>4.7045951859956237</v>
      </c>
      <c r="N4313">
        <f>100*data!N4313/data!$V4313</f>
        <v>2.2975929978118161</v>
      </c>
      <c r="O4313">
        <f>100*data!O4313/data!$V4313</f>
        <v>3.3916849015317285</v>
      </c>
      <c r="P4313">
        <f>100*data!P4313/data!$V4313</f>
        <v>13.238512035010942</v>
      </c>
      <c r="Q4313">
        <f>100*data!Q4313/data!$V4313</f>
        <v>7.5492341356673958</v>
      </c>
      <c r="R4313">
        <f>100*data!R4313/data!$V4313</f>
        <v>0.65645514223194745</v>
      </c>
      <c r="S4313">
        <f>100*data!S4313/data!$V4313</f>
        <v>2.0787746170678338</v>
      </c>
      <c r="T4313">
        <f>100*data!T4313/data!$V4313</f>
        <v>3.2822757111597376</v>
      </c>
      <c r="U4313">
        <f>100*data!U4313/data!$V4313</f>
        <v>6.0175054704595183</v>
      </c>
      <c r="V4313">
        <f t="shared" si="57"/>
        <v>100</v>
      </c>
    </row>
    <row r="4314" spans="1:22" x14ac:dyDescent="0.3">
      <c r="A4314" t="s">
        <v>189</v>
      </c>
      <c r="B4314" t="s">
        <v>273</v>
      </c>
      <c r="C4314" t="s">
        <v>386</v>
      </c>
      <c r="D4314">
        <f>100*data!D4314/data!$V4314</f>
        <v>14.595660749506903</v>
      </c>
      <c r="E4314">
        <f>100*data!E4314/data!$V4314</f>
        <v>0.78895463510848129</v>
      </c>
      <c r="F4314">
        <f>100*data!F4314/data!$V4314</f>
        <v>6.1143984220907299</v>
      </c>
      <c r="G4314">
        <f>100*data!G4314/data!$V4314</f>
        <v>13.412228796844181</v>
      </c>
      <c r="H4314">
        <f>100*data!H4314/data!$V4314</f>
        <v>2.7613412228796843</v>
      </c>
      <c r="I4314">
        <f>100*data!I4314/data!$V4314</f>
        <v>4.3392504930966469</v>
      </c>
      <c r="J4314">
        <f>100*data!J4314/data!$V4314</f>
        <v>5.7199211045364891</v>
      </c>
      <c r="K4314">
        <f>100*data!K4314/data!$V4314</f>
        <v>3.3530571992110452</v>
      </c>
      <c r="L4314">
        <f>100*data!L4314/data!$V4314</f>
        <v>4.9309664694280082</v>
      </c>
      <c r="M4314">
        <f>100*data!M4314/data!$V4314</f>
        <v>3.3530571992110452</v>
      </c>
      <c r="N4314">
        <f>100*data!N4314/data!$V4314</f>
        <v>1.7751479289940828</v>
      </c>
      <c r="O4314">
        <f>100*data!O4314/data!$V4314</f>
        <v>3.747534516765286</v>
      </c>
      <c r="P4314">
        <f>100*data!P4314/data!$V4314</f>
        <v>15.384615384615385</v>
      </c>
      <c r="Q4314">
        <f>100*data!Q4314/data!$V4314</f>
        <v>8.6785009861932938</v>
      </c>
      <c r="R4314">
        <f>100*data!R4314/data!$V4314</f>
        <v>0.78895463510848129</v>
      </c>
      <c r="S4314">
        <f>100*data!S4314/data!$V4314</f>
        <v>1.5779092702169626</v>
      </c>
      <c r="T4314">
        <f>100*data!T4314/data!$V4314</f>
        <v>2.7613412228796843</v>
      </c>
      <c r="U4314">
        <f>100*data!U4314/data!$V4314</f>
        <v>5.9171597633136095</v>
      </c>
      <c r="V4314">
        <f t="shared" si="57"/>
        <v>100</v>
      </c>
    </row>
    <row r="4315" spans="1:22" x14ac:dyDescent="0.3">
      <c r="A4315" t="s">
        <v>199</v>
      </c>
      <c r="B4315" t="s">
        <v>273</v>
      </c>
      <c r="C4315" t="s">
        <v>386</v>
      </c>
      <c r="D4315">
        <f>100*data!D4315/data!$V4315</f>
        <v>4.190260475651189</v>
      </c>
      <c r="E4315">
        <f>100*data!E4315/data!$V4315</f>
        <v>0.56625141562853909</v>
      </c>
      <c r="F4315">
        <f>100*data!F4315/data!$V4315</f>
        <v>6.681766704416761</v>
      </c>
      <c r="G4315">
        <f>100*data!G4315/data!$V4315</f>
        <v>13.590033975084937</v>
      </c>
      <c r="H4315">
        <f>100*data!H4315/data!$V4315</f>
        <v>3.9637599093997733</v>
      </c>
      <c r="I4315">
        <f>100*data!I4315/data!$V4315</f>
        <v>5.0962627406568517</v>
      </c>
      <c r="J4315">
        <f>100*data!J4315/data!$V4315</f>
        <v>6.2287655719139297</v>
      </c>
      <c r="K4315">
        <f>100*data!K4315/data!$V4315</f>
        <v>7.2480181200453</v>
      </c>
      <c r="L4315">
        <f>100*data!L4315/data!$V4315</f>
        <v>5.5492638731596831</v>
      </c>
      <c r="M4315">
        <f>100*data!M4315/data!$V4315</f>
        <v>4.8697621744054356</v>
      </c>
      <c r="N4315">
        <f>100*data!N4315/data!$V4315</f>
        <v>2.8312570781426953</v>
      </c>
      <c r="O4315">
        <f>100*data!O4315/data!$V4315</f>
        <v>3.9637599093997733</v>
      </c>
      <c r="P4315">
        <f>100*data!P4315/data!$V4315</f>
        <v>14.949037372593432</v>
      </c>
      <c r="Q4315">
        <f>100*data!Q4315/data!$V4315</f>
        <v>8.7202718006795017</v>
      </c>
      <c r="R4315">
        <f>100*data!R4315/data!$V4315</f>
        <v>0.56625141562853909</v>
      </c>
      <c r="S4315">
        <f>100*data!S4315/data!$V4315</f>
        <v>1.9252548131370328</v>
      </c>
      <c r="T4315">
        <f>100*data!T4315/data!$V4315</f>
        <v>2.944507361268403</v>
      </c>
      <c r="U4315">
        <f>100*data!U4315/data!$V4315</f>
        <v>6.115515288788222</v>
      </c>
      <c r="V4315">
        <f t="shared" ref="V4315:V4378" si="58">SUM(D4315:U4315)</f>
        <v>100</v>
      </c>
    </row>
    <row r="4316" spans="1:22" x14ac:dyDescent="0.3">
      <c r="A4316" t="s">
        <v>205</v>
      </c>
      <c r="B4316" t="s">
        <v>273</v>
      </c>
      <c r="C4316" t="s">
        <v>384</v>
      </c>
      <c r="D4316">
        <f>100*data!D4316/data!$V4316</f>
        <v>0.45248868778280543</v>
      </c>
      <c r="E4316">
        <f>100*data!E4316/data!$V4316</f>
        <v>0.45248868778280543</v>
      </c>
      <c r="F4316">
        <f>100*data!F4316/data!$V4316</f>
        <v>8.8235294117647065</v>
      </c>
      <c r="G4316">
        <f>100*data!G4316/data!$V4316</f>
        <v>12.217194570135746</v>
      </c>
      <c r="H4316">
        <f>100*data!H4316/data!$V4316</f>
        <v>3.3936651583710407</v>
      </c>
      <c r="I4316">
        <f>100*data!I4316/data!$V4316</f>
        <v>9.0497737556561084</v>
      </c>
      <c r="J4316">
        <f>100*data!J4316/data!$V4316</f>
        <v>8.5972850678733028</v>
      </c>
      <c r="K4316">
        <f>100*data!K4316/data!$V4316</f>
        <v>6.1085972850678729</v>
      </c>
      <c r="L4316">
        <f>100*data!L4316/data!$V4316</f>
        <v>4.751131221719457</v>
      </c>
      <c r="M4316">
        <f>100*data!M4316/data!$V4316</f>
        <v>6.3348416289592757</v>
      </c>
      <c r="N4316">
        <f>100*data!N4316/data!$V4316</f>
        <v>2.0361990950226243</v>
      </c>
      <c r="O4316">
        <f>100*data!O4316/data!$V4316</f>
        <v>4.5248868778280542</v>
      </c>
      <c r="P4316">
        <f>100*data!P4316/data!$V4316</f>
        <v>11.990950226244344</v>
      </c>
      <c r="Q4316">
        <f>100*data!Q4316/data!$V4316</f>
        <v>6.3348416289592757</v>
      </c>
      <c r="R4316">
        <f>100*data!R4316/data!$V4316</f>
        <v>0</v>
      </c>
      <c r="S4316">
        <f>100*data!S4316/data!$V4316</f>
        <v>2.0361990950226243</v>
      </c>
      <c r="T4316">
        <f>100*data!T4316/data!$V4316</f>
        <v>7.9185520361990953</v>
      </c>
      <c r="U4316">
        <f>100*data!U4316/data!$V4316</f>
        <v>4.9773755656108598</v>
      </c>
      <c r="V4316">
        <f t="shared" si="58"/>
        <v>100</v>
      </c>
    </row>
    <row r="4317" spans="1:22" x14ac:dyDescent="0.3">
      <c r="A4317" t="s">
        <v>216</v>
      </c>
      <c r="B4317" t="s">
        <v>273</v>
      </c>
      <c r="C4317" t="s">
        <v>382</v>
      </c>
      <c r="D4317">
        <f>100*data!D4317/data!$V4317</f>
        <v>12.101910828025478</v>
      </c>
      <c r="E4317">
        <f>100*data!E4317/data!$V4317</f>
        <v>0.42462845010615713</v>
      </c>
      <c r="F4317">
        <f>100*data!F4317/data!$V4317</f>
        <v>6.1571125265392785</v>
      </c>
      <c r="G4317">
        <f>100*data!G4317/data!$V4317</f>
        <v>12.738853503184714</v>
      </c>
      <c r="H4317">
        <f>100*data!H4317/data!$V4317</f>
        <v>5.0955414012738851</v>
      </c>
      <c r="I4317">
        <f>100*data!I4317/data!$V4317</f>
        <v>4.8832271762208066</v>
      </c>
      <c r="J4317">
        <f>100*data!J4317/data!$V4317</f>
        <v>7.8556263269639066</v>
      </c>
      <c r="K4317">
        <f>100*data!K4317/data!$V4317</f>
        <v>13.800424628450106</v>
      </c>
      <c r="L4317">
        <f>100*data!L4317/data!$V4317</f>
        <v>6.5817409766454356</v>
      </c>
      <c r="M4317">
        <f>100*data!M4317/data!$V4317</f>
        <v>1.4861995753715498</v>
      </c>
      <c r="N4317">
        <f>100*data!N4317/data!$V4317</f>
        <v>1.2738853503184713</v>
      </c>
      <c r="O4317">
        <f>100*data!O4317/data!$V4317</f>
        <v>2.9723991507430996</v>
      </c>
      <c r="P4317">
        <f>100*data!P4317/data!$V4317</f>
        <v>6.369426751592357</v>
      </c>
      <c r="Q4317">
        <f>100*data!Q4317/data!$V4317</f>
        <v>7.2186836518046711</v>
      </c>
      <c r="R4317">
        <f>100*data!R4317/data!$V4317</f>
        <v>0.63694267515923564</v>
      </c>
      <c r="S4317">
        <f>100*data!S4317/data!$V4317</f>
        <v>1.2738853503184713</v>
      </c>
      <c r="T4317">
        <f>100*data!T4317/data!$V4317</f>
        <v>3.397027600849257</v>
      </c>
      <c r="U4317">
        <f>100*data!U4317/data!$V4317</f>
        <v>5.7324840764331206</v>
      </c>
      <c r="V4317">
        <f t="shared" si="58"/>
        <v>99.999999999999986</v>
      </c>
    </row>
    <row r="4318" spans="1:22" x14ac:dyDescent="0.3">
      <c r="A4318" t="s">
        <v>224</v>
      </c>
      <c r="B4318" t="s">
        <v>273</v>
      </c>
      <c r="C4318" t="s">
        <v>386</v>
      </c>
      <c r="D4318">
        <f>100*data!D4318/data!$V4318</f>
        <v>18.289353958143767</v>
      </c>
      <c r="E4318">
        <f>100*data!E4318/data!$V4318</f>
        <v>0.7279344858962693</v>
      </c>
      <c r="F4318">
        <f>100*data!F4318/data!$V4318</f>
        <v>5.7324840764331206</v>
      </c>
      <c r="G4318">
        <f>100*data!G4318/data!$V4318</f>
        <v>12.465878070973613</v>
      </c>
      <c r="H4318">
        <f>100*data!H4318/data!$V4318</f>
        <v>3.9126478616924478</v>
      </c>
      <c r="I4318">
        <f>100*data!I4318/data!$V4318</f>
        <v>3.6396724294813465</v>
      </c>
      <c r="J4318">
        <f>100*data!J4318/data!$V4318</f>
        <v>9.8271155595996369</v>
      </c>
      <c r="K4318">
        <f>100*data!K4318/data!$V4318</f>
        <v>3.6396724294813465</v>
      </c>
      <c r="L4318">
        <f>100*data!L4318/data!$V4318</f>
        <v>11.101000909918108</v>
      </c>
      <c r="M4318">
        <f>100*data!M4318/data!$V4318</f>
        <v>1.8198362147406733</v>
      </c>
      <c r="N4318">
        <f>100*data!N4318/data!$V4318</f>
        <v>0.90991810737033663</v>
      </c>
      <c r="O4318">
        <f>100*data!O4318/data!$V4318</f>
        <v>2.5477707006369426</v>
      </c>
      <c r="P4318">
        <f>100*data!P4318/data!$V4318</f>
        <v>7.6433121019108281</v>
      </c>
      <c r="Q4318">
        <f>100*data!Q4318/data!$V4318</f>
        <v>6.369426751592357</v>
      </c>
      <c r="R4318">
        <f>100*data!R4318/data!$V4318</f>
        <v>1.1828935395814377</v>
      </c>
      <c r="S4318">
        <f>100*data!S4318/data!$V4318</f>
        <v>1.1828935395814377</v>
      </c>
      <c r="T4318">
        <f>100*data!T4318/data!$V4318</f>
        <v>2.7297543221110101</v>
      </c>
      <c r="U4318">
        <f>100*data!U4318/data!$V4318</f>
        <v>6.2784349408553233</v>
      </c>
      <c r="V4318">
        <f t="shared" si="58"/>
        <v>100</v>
      </c>
    </row>
    <row r="4319" spans="1:22" x14ac:dyDescent="0.3">
      <c r="A4319" t="s">
        <v>230</v>
      </c>
      <c r="B4319" t="s">
        <v>273</v>
      </c>
      <c r="C4319" t="s">
        <v>384</v>
      </c>
      <c r="D4319">
        <f>100*data!D4319/data!$V4319</f>
        <v>0.92421441774491686</v>
      </c>
      <c r="E4319">
        <f>100*data!E4319/data!$V4319</f>
        <v>0.36968576709796674</v>
      </c>
      <c r="F4319">
        <f>100*data!F4319/data!$V4319</f>
        <v>4.4362292051756009</v>
      </c>
      <c r="G4319">
        <f>100*data!G4319/data!$V4319</f>
        <v>16.081330868761551</v>
      </c>
      <c r="H4319">
        <f>100*data!H4319/data!$V4319</f>
        <v>4.4362292051756009</v>
      </c>
      <c r="I4319">
        <f>100*data!I4319/data!$V4319</f>
        <v>2.587800369685767</v>
      </c>
      <c r="J4319">
        <f>100*data!J4319/data!$V4319</f>
        <v>9.9815157116451019</v>
      </c>
      <c r="K4319">
        <f>100*data!K4319/data!$V4319</f>
        <v>4.8059149722735679</v>
      </c>
      <c r="L4319">
        <f>100*data!L4319/data!$V4319</f>
        <v>9.7966728280961188</v>
      </c>
      <c r="M4319">
        <f>100*data!M4319/data!$V4319</f>
        <v>4.8059149722735679</v>
      </c>
      <c r="N4319">
        <f>100*data!N4319/data!$V4319</f>
        <v>1.6635859519408502</v>
      </c>
      <c r="O4319">
        <f>100*data!O4319/data!$V4319</f>
        <v>4.4362292051756009</v>
      </c>
      <c r="P4319">
        <f>100*data!P4319/data!$V4319</f>
        <v>12.939001848428836</v>
      </c>
      <c r="Q4319">
        <f>100*data!Q4319/data!$V4319</f>
        <v>7.763401109057301</v>
      </c>
      <c r="R4319">
        <f>100*data!R4319/data!$V4319</f>
        <v>0.18484288354898337</v>
      </c>
      <c r="S4319">
        <f>100*data!S4319/data!$V4319</f>
        <v>2.4029574861367839</v>
      </c>
      <c r="T4319">
        <f>100*data!T4319/data!$V4319</f>
        <v>5.3604436229205179</v>
      </c>
      <c r="U4319">
        <f>100*data!U4319/data!$V4319</f>
        <v>7.0240295748613679</v>
      </c>
      <c r="V4319">
        <f t="shared" si="58"/>
        <v>100</v>
      </c>
    </row>
    <row r="4320" spans="1:22" x14ac:dyDescent="0.3">
      <c r="A4320" t="s">
        <v>240</v>
      </c>
      <c r="B4320" t="s">
        <v>273</v>
      </c>
      <c r="C4320" t="s">
        <v>386</v>
      </c>
      <c r="D4320">
        <f>100*data!D4320/data!$V4320</f>
        <v>11.404561824729893</v>
      </c>
      <c r="E4320">
        <f>100*data!E4320/data!$V4320</f>
        <v>0.60024009603841533</v>
      </c>
      <c r="F4320">
        <f>100*data!F4320/data!$V4320</f>
        <v>5.4021608643457384</v>
      </c>
      <c r="G4320">
        <f>100*data!G4320/data!$V4320</f>
        <v>19.327731092436974</v>
      </c>
      <c r="H4320">
        <f>100*data!H4320/data!$V4320</f>
        <v>4.0816326530612246</v>
      </c>
      <c r="I4320">
        <f>100*data!I4320/data!$V4320</f>
        <v>3.7214885954381751</v>
      </c>
      <c r="J4320">
        <f>100*data!J4320/data!$V4320</f>
        <v>6.7226890756302522</v>
      </c>
      <c r="K4320">
        <f>100*data!K4320/data!$V4320</f>
        <v>4.2016806722689077</v>
      </c>
      <c r="L4320">
        <f>100*data!L4320/data!$V4320</f>
        <v>5.6422569027611047</v>
      </c>
      <c r="M4320">
        <f>100*data!M4320/data!$V4320</f>
        <v>3.2412965186074429</v>
      </c>
      <c r="N4320">
        <f>100*data!N4320/data!$V4320</f>
        <v>1.5606242496998799</v>
      </c>
      <c r="O4320">
        <f>100*data!O4320/data!$V4320</f>
        <v>3.7214885954381751</v>
      </c>
      <c r="P4320">
        <f>100*data!P4320/data!$V4320</f>
        <v>12.364945978391356</v>
      </c>
      <c r="Q4320">
        <f>100*data!Q4320/data!$V4320</f>
        <v>6.7226890756302522</v>
      </c>
      <c r="R4320">
        <f>100*data!R4320/data!$V4320</f>
        <v>1.0804321728691477</v>
      </c>
      <c r="S4320">
        <f>100*data!S4320/data!$V4320</f>
        <v>1.9207683073229291</v>
      </c>
      <c r="T4320">
        <f>100*data!T4320/data!$V4320</f>
        <v>3.0012004801920766</v>
      </c>
      <c r="U4320">
        <f>100*data!U4320/data!$V4320</f>
        <v>5.2821128451380552</v>
      </c>
      <c r="V4320">
        <f t="shared" si="58"/>
        <v>100.00000000000003</v>
      </c>
    </row>
    <row r="4321" spans="1:22" x14ac:dyDescent="0.3">
      <c r="A4321" t="s">
        <v>246</v>
      </c>
      <c r="B4321" t="s">
        <v>273</v>
      </c>
      <c r="C4321" t="s">
        <v>386</v>
      </c>
      <c r="D4321">
        <f>100*data!D4321/data!$V4321</f>
        <v>13.703703703703704</v>
      </c>
      <c r="E4321">
        <f>100*data!E4321/data!$V4321</f>
        <v>0.37037037037037035</v>
      </c>
      <c r="F4321">
        <f>100*data!F4321/data!$V4321</f>
        <v>4.5679012345679011</v>
      </c>
      <c r="G4321">
        <f>100*data!G4321/data!$V4321</f>
        <v>15.308641975308642</v>
      </c>
      <c r="H4321">
        <f>100*data!H4321/data!$V4321</f>
        <v>3.8271604938271606</v>
      </c>
      <c r="I4321">
        <f>100*data!I4321/data!$V4321</f>
        <v>4.3209876543209873</v>
      </c>
      <c r="J4321">
        <f>100*data!J4321/data!$V4321</f>
        <v>6.5432098765432096</v>
      </c>
      <c r="K4321">
        <f>100*data!K4321/data!$V4321</f>
        <v>18.271604938271604</v>
      </c>
      <c r="L4321">
        <f>100*data!L4321/data!$V4321</f>
        <v>4.5679012345679011</v>
      </c>
      <c r="M4321">
        <f>100*data!M4321/data!$V4321</f>
        <v>2.2222222222222223</v>
      </c>
      <c r="N4321">
        <f>100*data!N4321/data!$V4321</f>
        <v>1.2345679012345678</v>
      </c>
      <c r="O4321">
        <f>100*data!O4321/data!$V4321</f>
        <v>1.9753086419753085</v>
      </c>
      <c r="P4321">
        <f>100*data!P4321/data!$V4321</f>
        <v>8.1481481481481488</v>
      </c>
      <c r="Q4321">
        <f>100*data!Q4321/data!$V4321</f>
        <v>6.7901234567901234</v>
      </c>
      <c r="R4321">
        <f>100*data!R4321/data!$V4321</f>
        <v>0.49382716049382713</v>
      </c>
      <c r="S4321">
        <f>100*data!S4321/data!$V4321</f>
        <v>1.2345679012345678</v>
      </c>
      <c r="T4321">
        <f>100*data!T4321/data!$V4321</f>
        <v>2.5925925925925926</v>
      </c>
      <c r="U4321">
        <f>100*data!U4321/data!$V4321</f>
        <v>3.8271604938271606</v>
      </c>
      <c r="V4321">
        <f t="shared" si="58"/>
        <v>100.00000000000001</v>
      </c>
    </row>
    <row r="4322" spans="1:22" x14ac:dyDescent="0.3">
      <c r="A4322" t="s">
        <v>250</v>
      </c>
      <c r="B4322" t="s">
        <v>273</v>
      </c>
      <c r="C4322" t="s">
        <v>386</v>
      </c>
      <c r="D4322">
        <f>100*data!D4322/data!$V4322</f>
        <v>7.2567783094098885</v>
      </c>
      <c r="E4322">
        <f>100*data!E4322/data!$V4322</f>
        <v>0.63795853269537484</v>
      </c>
      <c r="F4322">
        <f>100*data!F4322/data!$V4322</f>
        <v>5.5821371610845292</v>
      </c>
      <c r="G4322">
        <f>100*data!G4322/data!$V4322</f>
        <v>14.513556618819777</v>
      </c>
      <c r="H4322">
        <f>100*data!H4322/data!$V4322</f>
        <v>3.1897926634768741</v>
      </c>
      <c r="I4322">
        <f>100*data!I4322/data!$V4322</f>
        <v>4.5454545454545459</v>
      </c>
      <c r="J4322">
        <f>100*data!J4322/data!$V4322</f>
        <v>7.0972886762360448</v>
      </c>
      <c r="K4322">
        <f>100*data!K4322/data!$V4322</f>
        <v>5.741626794258373</v>
      </c>
      <c r="L4322">
        <f>100*data!L4322/data!$V4322</f>
        <v>6.5390749601275919</v>
      </c>
      <c r="M4322">
        <f>100*data!M4322/data!$V4322</f>
        <v>5.2631578947368425</v>
      </c>
      <c r="N4322">
        <f>100*data!N4322/data!$V4322</f>
        <v>2.2328548644338118</v>
      </c>
      <c r="O4322">
        <f>100*data!O4322/data!$V4322</f>
        <v>3.7480063795853269</v>
      </c>
      <c r="P4322">
        <f>100*data!P4322/data!$V4322</f>
        <v>15.470494417862838</v>
      </c>
      <c r="Q4322">
        <f>100*data!Q4322/data!$V4322</f>
        <v>7.0972886762360448</v>
      </c>
      <c r="R4322">
        <f>100*data!R4322/data!$V4322</f>
        <v>0.71770334928229662</v>
      </c>
      <c r="S4322">
        <f>100*data!S4322/data!$V4322</f>
        <v>1.7543859649122806</v>
      </c>
      <c r="T4322">
        <f>100*data!T4322/data!$V4322</f>
        <v>3.269537480063796</v>
      </c>
      <c r="U4322">
        <f>100*data!U4322/data!$V4322</f>
        <v>5.3429027113237639</v>
      </c>
      <c r="V4322">
        <f t="shared" si="58"/>
        <v>100</v>
      </c>
    </row>
    <row r="4323" spans="1:22" x14ac:dyDescent="0.3">
      <c r="A4323" t="s">
        <v>254</v>
      </c>
      <c r="B4323" t="s">
        <v>273</v>
      </c>
      <c r="C4323" t="s">
        <v>386</v>
      </c>
      <c r="D4323">
        <f>100*data!D4323/data!$V4323</f>
        <v>15.455746367239101</v>
      </c>
      <c r="E4323">
        <f>100*data!E4323/data!$V4323</f>
        <v>1.0568031704095113</v>
      </c>
      <c r="F4323">
        <f>100*data!F4323/data!$V4323</f>
        <v>5.5482166446499344</v>
      </c>
      <c r="G4323">
        <f>100*data!G4323/data!$V4323</f>
        <v>15.587846763540291</v>
      </c>
      <c r="H4323">
        <f>100*data!H4323/data!$V4323</f>
        <v>3.9630118890356671</v>
      </c>
      <c r="I4323">
        <f>100*data!I4323/data!$V4323</f>
        <v>3.4346103038309117</v>
      </c>
      <c r="J4323">
        <f>100*data!J4323/data!$V4323</f>
        <v>5.680317040951123</v>
      </c>
      <c r="K4323">
        <f>100*data!K4323/data!$V4323</f>
        <v>4.4914134742404226</v>
      </c>
      <c r="L4323">
        <f>100*data!L4323/data!$V4323</f>
        <v>5.680317040951123</v>
      </c>
      <c r="M4323">
        <f>100*data!M4323/data!$V4323</f>
        <v>2.7741083223249672</v>
      </c>
      <c r="N4323">
        <f>100*data!N4323/data!$V4323</f>
        <v>1.7173051519154559</v>
      </c>
      <c r="O4323">
        <f>100*data!O4323/data!$V4323</f>
        <v>3.5667107001321003</v>
      </c>
      <c r="P4323">
        <f>100*data!P4323/data!$V4323</f>
        <v>12.15323645970938</v>
      </c>
      <c r="Q4323">
        <f>100*data!Q4323/data!$V4323</f>
        <v>6.8692206076618234</v>
      </c>
      <c r="R4323">
        <f>100*data!R4323/data!$V4323</f>
        <v>1.4531043593130779</v>
      </c>
      <c r="S4323">
        <f>100*data!S4323/data!$V4323</f>
        <v>1.8494055482166447</v>
      </c>
      <c r="T4323">
        <f>100*data!T4323/data!$V4323</f>
        <v>3.3025099075297226</v>
      </c>
      <c r="U4323">
        <f>100*data!U4323/data!$V4323</f>
        <v>5.4161162483487448</v>
      </c>
      <c r="V4323">
        <f t="shared" si="58"/>
        <v>100</v>
      </c>
    </row>
    <row r="4324" spans="1:22" x14ac:dyDescent="0.3">
      <c r="A4324" t="s">
        <v>350</v>
      </c>
      <c r="B4324" t="s">
        <v>273</v>
      </c>
      <c r="C4324" t="s">
        <v>384</v>
      </c>
      <c r="D4324">
        <f>100*data!D4324/data!$V4324</f>
        <v>2.2544283413848629</v>
      </c>
      <c r="E4324">
        <f>100*data!E4324/data!$V4324</f>
        <v>0.64412238325281801</v>
      </c>
      <c r="F4324">
        <f>100*data!F4324/data!$V4324</f>
        <v>9.9838969404186795</v>
      </c>
      <c r="G4324">
        <f>100*data!G4324/data!$V4324</f>
        <v>18.840579710144926</v>
      </c>
      <c r="H4324">
        <f>100*data!H4324/data!$V4324</f>
        <v>4.8309178743961354</v>
      </c>
      <c r="I4324">
        <f>100*data!I4324/data!$V4324</f>
        <v>4.3478260869565215</v>
      </c>
      <c r="J4324">
        <f>100*data!J4324/data!$V4324</f>
        <v>9.3397745571658621</v>
      </c>
      <c r="K4324">
        <f>100*data!K4324/data!$V4324</f>
        <v>6.4412238325281805</v>
      </c>
      <c r="L4324">
        <f>100*data!L4324/data!$V4324</f>
        <v>7.2463768115942031</v>
      </c>
      <c r="M4324">
        <f>100*data!M4324/data!$V4324</f>
        <v>3.8647342995169081</v>
      </c>
      <c r="N4324">
        <f>100*data!N4324/data!$V4324</f>
        <v>1.288244766505636</v>
      </c>
      <c r="O4324">
        <f>100*data!O4324/data!$V4324</f>
        <v>2.4154589371980677</v>
      </c>
      <c r="P4324">
        <f>100*data!P4324/data!$V4324</f>
        <v>10.144927536231885</v>
      </c>
      <c r="Q4324">
        <f>100*data!Q4324/data!$V4324</f>
        <v>7.2463768115942031</v>
      </c>
      <c r="R4324">
        <f>100*data!R4324/data!$V4324</f>
        <v>0.1610305958132045</v>
      </c>
      <c r="S4324">
        <f>100*data!S4324/data!$V4324</f>
        <v>1.4492753623188406</v>
      </c>
      <c r="T4324">
        <f>100*data!T4324/data!$V4324</f>
        <v>3.3816425120772946</v>
      </c>
      <c r="U4324">
        <f>100*data!U4324/data!$V4324</f>
        <v>6.119162640901771</v>
      </c>
      <c r="V4324">
        <f t="shared" si="58"/>
        <v>100.00000000000001</v>
      </c>
    </row>
    <row r="4325" spans="1:22" x14ac:dyDescent="0.3">
      <c r="A4325" t="s">
        <v>354</v>
      </c>
      <c r="B4325" t="s">
        <v>273</v>
      </c>
      <c r="C4325" t="s">
        <v>386</v>
      </c>
      <c r="D4325">
        <f>100*data!D4325/data!$V4325</f>
        <v>8.5439229843561968</v>
      </c>
      <c r="E4325">
        <f>100*data!E4325/data!$V4325</f>
        <v>0.72202166064981954</v>
      </c>
      <c r="F4325">
        <f>100*data!F4325/data!$V4325</f>
        <v>7.0998796630565586</v>
      </c>
      <c r="G4325">
        <f>100*data!G4325/data!$V4325</f>
        <v>14.8014440433213</v>
      </c>
      <c r="H4325">
        <f>100*data!H4325/data!$V4325</f>
        <v>4.4524669073405532</v>
      </c>
      <c r="I4325">
        <f>100*data!I4325/data!$V4325</f>
        <v>4.3321299638989172</v>
      </c>
      <c r="J4325">
        <f>100*data!J4325/data!$V4325</f>
        <v>7.3405535499398313</v>
      </c>
      <c r="K4325">
        <f>100*data!K4325/data!$V4325</f>
        <v>6.859205776173285</v>
      </c>
      <c r="L4325">
        <f>100*data!L4325/data!$V4325</f>
        <v>6.859205776173285</v>
      </c>
      <c r="M4325">
        <f>100*data!M4325/data!$V4325</f>
        <v>3.7304452466907341</v>
      </c>
      <c r="N4325">
        <f>100*data!N4325/data!$V4325</f>
        <v>1.6847172081829123</v>
      </c>
      <c r="O4325">
        <f>100*data!O4325/data!$V4325</f>
        <v>3.0084235860409145</v>
      </c>
      <c r="P4325">
        <f>100*data!P4325/data!$V4325</f>
        <v>11.552346570397113</v>
      </c>
      <c r="Q4325">
        <f>100*data!Q4325/data!$V4325</f>
        <v>6.9795427196149218</v>
      </c>
      <c r="R4325">
        <f>100*data!R4325/data!$V4325</f>
        <v>0.84235860409145613</v>
      </c>
      <c r="S4325">
        <f>100*data!S4325/data!$V4325</f>
        <v>1.6847172081829123</v>
      </c>
      <c r="T4325">
        <f>100*data!T4325/data!$V4325</f>
        <v>3.3694344163658245</v>
      </c>
      <c r="U4325">
        <f>100*data!U4325/data!$V4325</f>
        <v>6.1371841155234659</v>
      </c>
      <c r="V4325">
        <f t="shared" si="58"/>
        <v>100.00000000000001</v>
      </c>
    </row>
    <row r="4326" spans="1:22" x14ac:dyDescent="0.3">
      <c r="A4326" t="s">
        <v>357</v>
      </c>
      <c r="B4326" t="s">
        <v>273</v>
      </c>
      <c r="C4326" t="s">
        <v>384</v>
      </c>
      <c r="D4326">
        <f>100*data!D4326/data!$V4326</f>
        <v>1.5015015015015014</v>
      </c>
      <c r="E4326">
        <f>100*data!E4326/data!$V4326</f>
        <v>0.75075075075075071</v>
      </c>
      <c r="F4326">
        <f>100*data!F4326/data!$V4326</f>
        <v>5.7057057057057055</v>
      </c>
      <c r="G4326">
        <f>100*data!G4326/data!$V4326</f>
        <v>18.168168168168169</v>
      </c>
      <c r="H4326">
        <f>100*data!H4326/data!$V4326</f>
        <v>3.9039039039039038</v>
      </c>
      <c r="I4326">
        <f>100*data!I4326/data!$V4326</f>
        <v>3.7537537537537538</v>
      </c>
      <c r="J4326">
        <f>100*data!J4326/data!$V4326</f>
        <v>8.2582582582582589</v>
      </c>
      <c r="K4326">
        <f>100*data!K4326/data!$V4326</f>
        <v>4.6546546546546548</v>
      </c>
      <c r="L4326">
        <f>100*data!L4326/data!$V4326</f>
        <v>6.4564564564564568</v>
      </c>
      <c r="M4326">
        <f>100*data!M4326/data!$V4326</f>
        <v>6.3063063063063067</v>
      </c>
      <c r="N4326">
        <f>100*data!N4326/data!$V4326</f>
        <v>2.1021021021021022</v>
      </c>
      <c r="O4326">
        <f>100*data!O4326/data!$V4326</f>
        <v>3.7537537537537538</v>
      </c>
      <c r="P4326">
        <f>100*data!P4326/data!$V4326</f>
        <v>13.063063063063064</v>
      </c>
      <c r="Q4326">
        <f>100*data!Q4326/data!$V4326</f>
        <v>7.6576576576576576</v>
      </c>
      <c r="R4326">
        <f>100*data!R4326/data!$V4326</f>
        <v>0.15015015015015015</v>
      </c>
      <c r="S4326">
        <f>100*data!S4326/data!$V4326</f>
        <v>1.6516516516516517</v>
      </c>
      <c r="T4326">
        <f>100*data!T4326/data!$V4326</f>
        <v>5.1051051051051051</v>
      </c>
      <c r="U4326">
        <f>100*data!U4326/data!$V4326</f>
        <v>7.0570570570570572</v>
      </c>
      <c r="V4326">
        <f t="shared" si="58"/>
        <v>100</v>
      </c>
    </row>
    <row r="4327" spans="1:22" x14ac:dyDescent="0.3">
      <c r="A4327" t="s">
        <v>361</v>
      </c>
      <c r="B4327" t="s">
        <v>273</v>
      </c>
      <c r="C4327" t="s">
        <v>384</v>
      </c>
      <c r="D4327">
        <f>100*data!D4327/data!$V4327</f>
        <v>2.2315202231520224</v>
      </c>
      <c r="E4327">
        <f>100*data!E4327/data!$V4327</f>
        <v>0.69735006973500702</v>
      </c>
      <c r="F4327">
        <f>100*data!F4327/data!$V4327</f>
        <v>5.9972105997210603</v>
      </c>
      <c r="G4327">
        <f>100*data!G4327/data!$V4327</f>
        <v>19.804741980474198</v>
      </c>
      <c r="H4327">
        <f>100*data!H4327/data!$V4327</f>
        <v>3.905160390516039</v>
      </c>
      <c r="I4327">
        <f>100*data!I4327/data!$V4327</f>
        <v>3.6262203626220364</v>
      </c>
      <c r="J4327">
        <f>100*data!J4327/data!$V4327</f>
        <v>7.9497907949790791</v>
      </c>
      <c r="K4327">
        <f>100*data!K4327/data!$V4327</f>
        <v>3.6262203626220364</v>
      </c>
      <c r="L4327">
        <f>100*data!L4327/data!$V4327</f>
        <v>6.2761506276150625</v>
      </c>
      <c r="M4327">
        <f>100*data!M4327/data!$V4327</f>
        <v>5.02092050209205</v>
      </c>
      <c r="N4327">
        <f>100*data!N4327/data!$V4327</f>
        <v>1.9525801952580195</v>
      </c>
      <c r="O4327">
        <f>100*data!O4327/data!$V4327</f>
        <v>4.6025104602510458</v>
      </c>
      <c r="P4327">
        <f>100*data!P4327/data!$V4327</f>
        <v>12.97071129707113</v>
      </c>
      <c r="Q4327">
        <f>100*data!Q4327/data!$V4327</f>
        <v>7.3919107391910739</v>
      </c>
      <c r="R4327">
        <f>100*data!R4327/data!$V4327</f>
        <v>0.2789400278940028</v>
      </c>
      <c r="S4327">
        <f>100*data!S4327/data!$V4327</f>
        <v>1.9525801952580195</v>
      </c>
      <c r="T4327">
        <f>100*data!T4327/data!$V4327</f>
        <v>5.160390516039052</v>
      </c>
      <c r="U4327">
        <f>100*data!U4327/data!$V4327</f>
        <v>6.5550906555090656</v>
      </c>
      <c r="V4327">
        <f t="shared" si="58"/>
        <v>100.00000000000001</v>
      </c>
    </row>
    <row r="4328" spans="1:22" x14ac:dyDescent="0.3">
      <c r="A4328" t="s">
        <v>362</v>
      </c>
      <c r="B4328" t="s">
        <v>273</v>
      </c>
      <c r="C4328" t="s">
        <v>384</v>
      </c>
      <c r="D4328">
        <f>100*data!D4328/data!$V4328</f>
        <v>1.0463378176382661</v>
      </c>
      <c r="E4328">
        <f>100*data!E4328/data!$V4328</f>
        <v>0.44843049327354262</v>
      </c>
      <c r="F4328">
        <f>100*data!F4328/data!$V4328</f>
        <v>6.2780269058295968</v>
      </c>
      <c r="G4328">
        <f>100*data!G4328/data!$V4328</f>
        <v>18.98355754857997</v>
      </c>
      <c r="H4328">
        <f>100*data!H4328/data!$V4328</f>
        <v>4.6337817638266072</v>
      </c>
      <c r="I4328">
        <f>100*data!I4328/data!$V4328</f>
        <v>3.7369207772795217</v>
      </c>
      <c r="J4328">
        <f>100*data!J4328/data!$V4328</f>
        <v>8.9686098654708513</v>
      </c>
      <c r="K4328">
        <f>100*data!K4328/data!$V4328</f>
        <v>11.210762331838565</v>
      </c>
      <c r="L4328">
        <f>100*data!L4328/data!$V4328</f>
        <v>7.623318385650224</v>
      </c>
      <c r="M4328">
        <f>100*data!M4328/data!$V4328</f>
        <v>3.1390134529147984</v>
      </c>
      <c r="N4328">
        <f>100*data!N4328/data!$V4328</f>
        <v>1.7937219730941705</v>
      </c>
      <c r="O4328">
        <f>100*data!O4328/data!$V4328</f>
        <v>3.1390134529147984</v>
      </c>
      <c r="P4328">
        <f>100*data!P4328/data!$V4328</f>
        <v>9.2675635276532145</v>
      </c>
      <c r="Q4328">
        <f>100*data!Q4328/data!$V4328</f>
        <v>8.071748878923767</v>
      </c>
      <c r="R4328">
        <f>100*data!R4328/data!$V4328</f>
        <v>0.29895366218236175</v>
      </c>
      <c r="S4328">
        <f>100*data!S4328/data!$V4328</f>
        <v>1.6442451420029895</v>
      </c>
      <c r="T4328">
        <f>100*data!T4328/data!$V4328</f>
        <v>4.1853512705530642</v>
      </c>
      <c r="U4328">
        <f>100*data!U4328/data!$V4328</f>
        <v>5.5306427503736924</v>
      </c>
      <c r="V4328">
        <f t="shared" si="58"/>
        <v>99.999999999999986</v>
      </c>
    </row>
    <row r="4329" spans="1:22" x14ac:dyDescent="0.3">
      <c r="A4329" t="s">
        <v>365</v>
      </c>
      <c r="B4329" t="s">
        <v>273</v>
      </c>
      <c r="C4329" t="s">
        <v>386</v>
      </c>
      <c r="D4329">
        <f>100*data!D4329/data!$V4329</f>
        <v>8.3499005964214703</v>
      </c>
      <c r="E4329">
        <f>100*data!E4329/data!$V4329</f>
        <v>0.99403578528827041</v>
      </c>
      <c r="F4329">
        <f>100*data!F4329/data!$V4329</f>
        <v>6.3618290258449308</v>
      </c>
      <c r="G4329">
        <f>100*data!G4329/data!$V4329</f>
        <v>14.115308151093439</v>
      </c>
      <c r="H4329">
        <f>100*data!H4329/data!$V4329</f>
        <v>3.8767395626242545</v>
      </c>
      <c r="I4329">
        <f>100*data!I4329/data!$V4329</f>
        <v>4.0755467196819088</v>
      </c>
      <c r="J4329">
        <f>100*data!J4329/data!$V4329</f>
        <v>8.3499005964214703</v>
      </c>
      <c r="K4329">
        <f>100*data!K4329/data!$V4329</f>
        <v>5.6660039761431413</v>
      </c>
      <c r="L4329">
        <f>100*data!L4329/data!$V4329</f>
        <v>6.2624254473161036</v>
      </c>
      <c r="M4329">
        <f>100*data!M4329/data!$V4329</f>
        <v>4.3737574552683895</v>
      </c>
      <c r="N4329">
        <f>100*data!N4329/data!$V4329</f>
        <v>1.6898608349900597</v>
      </c>
      <c r="O4329">
        <f>100*data!O4329/data!$V4329</f>
        <v>3.7773359840954273</v>
      </c>
      <c r="P4329">
        <f>100*data!P4329/data!$V4329</f>
        <v>13.320079522862823</v>
      </c>
      <c r="Q4329">
        <f>100*data!Q4329/data!$V4329</f>
        <v>7.355864811133201</v>
      </c>
      <c r="R4329">
        <f>100*data!R4329/data!$V4329</f>
        <v>0.69582504970178927</v>
      </c>
      <c r="S4329">
        <f>100*data!S4329/data!$V4329</f>
        <v>1.4910536779324055</v>
      </c>
      <c r="T4329">
        <f>100*data!T4329/data!$V4329</f>
        <v>2.982107355864811</v>
      </c>
      <c r="U4329">
        <f>100*data!U4329/data!$V4329</f>
        <v>6.2624254473161036</v>
      </c>
      <c r="V4329">
        <f t="shared" si="58"/>
        <v>100</v>
      </c>
    </row>
    <row r="4330" spans="1:22" x14ac:dyDescent="0.3">
      <c r="A4330" t="s">
        <v>368</v>
      </c>
      <c r="B4330" t="s">
        <v>273</v>
      </c>
      <c r="C4330" t="s">
        <v>386</v>
      </c>
      <c r="D4330">
        <f>100*data!D4330/data!$V4330</f>
        <v>4.5751633986928102</v>
      </c>
      <c r="E4330">
        <f>100*data!E4330/data!$V4330</f>
        <v>0.28011204481792717</v>
      </c>
      <c r="F4330">
        <f>100*data!F4330/data!$V4330</f>
        <v>4.9486461251167135</v>
      </c>
      <c r="G4330">
        <f>100*data!G4330/data!$V4330</f>
        <v>12.698412698412698</v>
      </c>
      <c r="H4330">
        <f>100*data!H4330/data!$V4330</f>
        <v>2.0541549953314657</v>
      </c>
      <c r="I4330">
        <f>100*data!I4330/data!$V4330</f>
        <v>3.5480859010270773</v>
      </c>
      <c r="J4330">
        <f>100*data!J4330/data!$V4330</f>
        <v>9.6171802054154991</v>
      </c>
      <c r="K4330">
        <f>100*data!K4330/data!$V4330</f>
        <v>1.9607843137254901</v>
      </c>
      <c r="L4330">
        <f>100*data!L4330/data!$V4330</f>
        <v>3.8281979458450048</v>
      </c>
      <c r="M4330">
        <f>100*data!M4330/data!$V4330</f>
        <v>8.1232492997198875</v>
      </c>
      <c r="N4330">
        <f>100*data!N4330/data!$V4330</f>
        <v>2.4276377217553686</v>
      </c>
      <c r="O4330">
        <f>100*data!O4330/data!$V4330</f>
        <v>4.5751633986928102</v>
      </c>
      <c r="P4330">
        <f>100*data!P4330/data!$V4330</f>
        <v>21.008403361344538</v>
      </c>
      <c r="Q4330">
        <f>100*data!Q4330/data!$V4330</f>
        <v>7.2829131652661063</v>
      </c>
      <c r="R4330">
        <f>100*data!R4330/data!$V4330</f>
        <v>0.46685340802987862</v>
      </c>
      <c r="S4330">
        <f>100*data!S4330/data!$V4330</f>
        <v>2.1475256769374416</v>
      </c>
      <c r="T4330">
        <f>100*data!T4330/data!$V4330</f>
        <v>4.7619047619047619</v>
      </c>
      <c r="U4330">
        <f>100*data!U4330/data!$V4330</f>
        <v>5.6956115779645193</v>
      </c>
      <c r="V4330">
        <f t="shared" si="58"/>
        <v>100</v>
      </c>
    </row>
    <row r="4331" spans="1:22" x14ac:dyDescent="0.3">
      <c r="A4331" t="s">
        <v>142</v>
      </c>
      <c r="B4331" t="s">
        <v>273</v>
      </c>
      <c r="C4331" t="s">
        <v>382</v>
      </c>
      <c r="D4331">
        <f>100*data!D4331/data!$V4331</f>
        <v>0.51216389244558258</v>
      </c>
      <c r="E4331">
        <f>100*data!E4331/data!$V4331</f>
        <v>0.6402048655569782</v>
      </c>
      <c r="F4331">
        <f>100*data!F4331/data!$V4331</f>
        <v>7.6824583866837388</v>
      </c>
      <c r="G4331">
        <f>100*data!G4331/data!$V4331</f>
        <v>21.254801536491676</v>
      </c>
      <c r="H4331">
        <f>100*data!H4331/data!$V4331</f>
        <v>4.225352112676056</v>
      </c>
      <c r="I4331">
        <f>100*data!I4331/data!$V4331</f>
        <v>4.7375160051216385</v>
      </c>
      <c r="J4331">
        <f>100*data!J4331/data!$V4331</f>
        <v>7.1702944942381563</v>
      </c>
      <c r="K4331">
        <f>100*data!K4331/data!$V4331</f>
        <v>10.627400768245838</v>
      </c>
      <c r="L4331">
        <f>100*data!L4331/data!$V4331</f>
        <v>7.6824583866837388</v>
      </c>
      <c r="M4331">
        <f>100*data!M4331/data!$V4331</f>
        <v>2.9449423815620999</v>
      </c>
      <c r="N4331">
        <f>100*data!N4331/data!$V4331</f>
        <v>1.408450704225352</v>
      </c>
      <c r="O4331">
        <f>100*data!O4331/data!$V4331</f>
        <v>2.6888604353393086</v>
      </c>
      <c r="P4331">
        <f>100*data!P4331/data!$V4331</f>
        <v>10.499359795134444</v>
      </c>
      <c r="Q4331">
        <f>100*data!Q4331/data!$V4331</f>
        <v>8.066581306017925</v>
      </c>
      <c r="R4331">
        <f>100*data!R4331/data!$V4331</f>
        <v>0.25608194622279129</v>
      </c>
      <c r="S4331">
        <f>100*data!S4331/data!$V4331</f>
        <v>1.408450704225352</v>
      </c>
      <c r="T4331">
        <f>100*data!T4331/data!$V4331</f>
        <v>2.5608194622279128</v>
      </c>
      <c r="U4331">
        <f>100*data!U4331/data!$V4331</f>
        <v>5.6338028169014081</v>
      </c>
      <c r="V4331">
        <f t="shared" si="58"/>
        <v>99.999999999999986</v>
      </c>
    </row>
    <row r="4332" spans="1:22" x14ac:dyDescent="0.3">
      <c r="A4332" t="s">
        <v>148</v>
      </c>
      <c r="B4332" t="s">
        <v>273</v>
      </c>
      <c r="C4332" t="s">
        <v>382</v>
      </c>
      <c r="D4332">
        <f>100*data!D4332/data!$V4332</f>
        <v>9.0447154471544717</v>
      </c>
      <c r="E4332">
        <f>100*data!E4332/data!$V4332</f>
        <v>0.4065040650406504</v>
      </c>
      <c r="F4332">
        <f>100*data!F4332/data!$V4332</f>
        <v>6.4024390243902438</v>
      </c>
      <c r="G4332">
        <f>100*data!G4332/data!$V4332</f>
        <v>13.008130081300813</v>
      </c>
      <c r="H4332">
        <f>100*data!H4332/data!$V4332</f>
        <v>3.7601626016260163</v>
      </c>
      <c r="I4332">
        <f>100*data!I4332/data!$V4332</f>
        <v>4.3699186991869921</v>
      </c>
      <c r="J4332">
        <f>100*data!J4332/data!$V4332</f>
        <v>6.808943089430894</v>
      </c>
      <c r="K4332">
        <f>100*data!K4332/data!$V4332</f>
        <v>8.1300813008130088</v>
      </c>
      <c r="L4332">
        <f>100*data!L4332/data!$V4332</f>
        <v>5.9959349593495936</v>
      </c>
      <c r="M4332">
        <f>100*data!M4332/data!$V4332</f>
        <v>4.2682926829268295</v>
      </c>
      <c r="N4332">
        <f>100*data!N4332/data!$V4332</f>
        <v>2.0325203252032522</v>
      </c>
      <c r="O4332">
        <f>100*data!O4332/data!$V4332</f>
        <v>3.6585365853658538</v>
      </c>
      <c r="P4332">
        <f>100*data!P4332/data!$V4332</f>
        <v>13.617886178861788</v>
      </c>
      <c r="Q4332">
        <f>100*data!Q4332/data!$V4332</f>
        <v>7.0121951219512191</v>
      </c>
      <c r="R4332">
        <f>100*data!R4332/data!$V4332</f>
        <v>0.50813008130081305</v>
      </c>
      <c r="S4332">
        <f>100*data!S4332/data!$V4332</f>
        <v>1.7276422764227641</v>
      </c>
      <c r="T4332">
        <f>100*data!T4332/data!$V4332</f>
        <v>3.5569105691056913</v>
      </c>
      <c r="U4332">
        <f>100*data!U4332/data!$V4332</f>
        <v>5.691056910569106</v>
      </c>
      <c r="V4332">
        <f t="shared" si="58"/>
        <v>100.00000000000001</v>
      </c>
    </row>
    <row r="4333" spans="1:22" x14ac:dyDescent="0.3">
      <c r="A4333" t="s">
        <v>156</v>
      </c>
      <c r="B4333" t="s">
        <v>273</v>
      </c>
      <c r="C4333" t="s">
        <v>382</v>
      </c>
      <c r="D4333">
        <f>100*data!D4333/data!$V4333</f>
        <v>5.2200614124872056</v>
      </c>
      <c r="E4333">
        <f>100*data!E4333/data!$V4333</f>
        <v>0.61412487205731836</v>
      </c>
      <c r="F4333">
        <f>100*data!F4333/data!$V4333</f>
        <v>6.1412487205731834</v>
      </c>
      <c r="G4333">
        <f>100*data!G4333/data!$V4333</f>
        <v>15.353121801432959</v>
      </c>
      <c r="H4333">
        <f>100*data!H4333/data!$V4333</f>
        <v>3.3776867963152508</v>
      </c>
      <c r="I4333">
        <f>100*data!I4333/data!$V4333</f>
        <v>4.7082906857727735</v>
      </c>
      <c r="J4333">
        <f>100*data!J4333/data!$V4333</f>
        <v>5.8341862845445238</v>
      </c>
      <c r="K4333">
        <f>100*data!K4333/data!$V4333</f>
        <v>4.4012282497441149</v>
      </c>
      <c r="L4333">
        <f>100*data!L4333/data!$V4333</f>
        <v>5.5271238485158651</v>
      </c>
      <c r="M4333">
        <f>100*data!M4333/data!$V4333</f>
        <v>5.1177072671443193</v>
      </c>
      <c r="N4333">
        <f>100*data!N4333/data!$V4333</f>
        <v>2.1494370522006143</v>
      </c>
      <c r="O4333">
        <f>100*data!O4333/data!$V4333</f>
        <v>4.7082906857727735</v>
      </c>
      <c r="P4333">
        <f>100*data!P4333/data!$V4333</f>
        <v>15.455475946775845</v>
      </c>
      <c r="Q4333">
        <f>100*data!Q4333/data!$V4333</f>
        <v>9.7236438075742075</v>
      </c>
      <c r="R4333">
        <f>100*data!R4333/data!$V4333</f>
        <v>0.51177072671443191</v>
      </c>
      <c r="S4333">
        <f>100*data!S4333/data!$V4333</f>
        <v>1.4329580348004094</v>
      </c>
      <c r="T4333">
        <f>100*data!T4333/data!$V4333</f>
        <v>3.0706243602865917</v>
      </c>
      <c r="U4333">
        <f>100*data!U4333/data!$V4333</f>
        <v>6.6530194472876154</v>
      </c>
      <c r="V4333">
        <f t="shared" si="58"/>
        <v>99.999999999999986</v>
      </c>
    </row>
    <row r="4334" spans="1:22" x14ac:dyDescent="0.3">
      <c r="A4334" t="s">
        <v>168</v>
      </c>
      <c r="B4334" t="s">
        <v>273</v>
      </c>
      <c r="C4334" t="s">
        <v>384</v>
      </c>
      <c r="D4334">
        <f>100*data!D4334/data!$V4334</f>
        <v>5.0271739130434785</v>
      </c>
      <c r="E4334">
        <f>100*data!E4334/data!$V4334</f>
        <v>0.54347826086956519</v>
      </c>
      <c r="F4334">
        <f>100*data!F4334/data!$V4334</f>
        <v>6.25</v>
      </c>
      <c r="G4334">
        <f>100*data!G4334/data!$V4334</f>
        <v>14.130434782608695</v>
      </c>
      <c r="H4334">
        <f>100*data!H4334/data!$V4334</f>
        <v>3.6684782608695654</v>
      </c>
      <c r="I4334">
        <f>100*data!I4334/data!$V4334</f>
        <v>5.0271739130434785</v>
      </c>
      <c r="J4334">
        <f>100*data!J4334/data!$V4334</f>
        <v>7.7445652173913047</v>
      </c>
      <c r="K4334">
        <f>100*data!K4334/data!$V4334</f>
        <v>6.1141304347826084</v>
      </c>
      <c r="L4334">
        <f>100*data!L4334/data!$V4334</f>
        <v>7.2010869565217392</v>
      </c>
      <c r="M4334">
        <f>100*data!M4334/data!$V4334</f>
        <v>5.4347826086956523</v>
      </c>
      <c r="N4334">
        <f>100*data!N4334/data!$V4334</f>
        <v>1.6304347826086956</v>
      </c>
      <c r="O4334">
        <f>100*data!O4334/data!$V4334</f>
        <v>3.3967391304347827</v>
      </c>
      <c r="P4334">
        <f>100*data!P4334/data!$V4334</f>
        <v>13.179347826086957</v>
      </c>
      <c r="Q4334">
        <f>100*data!Q4334/data!$V4334</f>
        <v>6.25</v>
      </c>
      <c r="R4334">
        <f>100*data!R4334/data!$V4334</f>
        <v>0.1358695652173913</v>
      </c>
      <c r="S4334">
        <f>100*data!S4334/data!$V4334</f>
        <v>1.6304347826086956</v>
      </c>
      <c r="T4334">
        <f>100*data!T4334/data!$V4334</f>
        <v>4.8913043478260869</v>
      </c>
      <c r="U4334">
        <f>100*data!U4334/data!$V4334</f>
        <v>7.7445652173913047</v>
      </c>
      <c r="V4334">
        <f t="shared" si="58"/>
        <v>100.00000000000003</v>
      </c>
    </row>
    <row r="4335" spans="1:22" x14ac:dyDescent="0.3">
      <c r="A4335" t="s">
        <v>178</v>
      </c>
      <c r="B4335" t="s">
        <v>273</v>
      </c>
      <c r="C4335" t="s">
        <v>382</v>
      </c>
      <c r="D4335">
        <f>100*data!D4335/data!$V4335</f>
        <v>5.7339449541284404</v>
      </c>
      <c r="E4335">
        <f>100*data!E4335/data!$V4335</f>
        <v>0.57339449541284404</v>
      </c>
      <c r="F4335">
        <f>100*data!F4335/data!$V4335</f>
        <v>6.192660550458716</v>
      </c>
      <c r="G4335">
        <f>100*data!G4335/data!$V4335</f>
        <v>19.036697247706421</v>
      </c>
      <c r="H4335">
        <f>100*data!H4335/data!$V4335</f>
        <v>3.4403669724770642</v>
      </c>
      <c r="I4335">
        <f>100*data!I4335/data!$V4335</f>
        <v>4.2431192660550456</v>
      </c>
      <c r="J4335">
        <f>100*data!J4335/data!$V4335</f>
        <v>6.307339449541284</v>
      </c>
      <c r="K4335">
        <f>100*data!K4335/data!$V4335</f>
        <v>6.7660550458715596</v>
      </c>
      <c r="L4335">
        <f>100*data!L4335/data!$V4335</f>
        <v>6.307339449541284</v>
      </c>
      <c r="M4335">
        <f>100*data!M4335/data!$V4335</f>
        <v>3.8990825688073394</v>
      </c>
      <c r="N4335">
        <f>100*data!N4335/data!$V4335</f>
        <v>1.9495412844036697</v>
      </c>
      <c r="O4335">
        <f>100*data!O4335/data!$V4335</f>
        <v>3.8990825688073394</v>
      </c>
      <c r="P4335">
        <f>100*data!P4335/data!$V4335</f>
        <v>13.302752293577981</v>
      </c>
      <c r="Q4335">
        <f>100*data!Q4335/data!$V4335</f>
        <v>7.2247706422018352</v>
      </c>
      <c r="R4335">
        <f>100*data!R4335/data!$V4335</f>
        <v>0.45871559633027525</v>
      </c>
      <c r="S4335">
        <f>100*data!S4335/data!$V4335</f>
        <v>1.4908256880733946</v>
      </c>
      <c r="T4335">
        <f>100*data!T4335/data!$V4335</f>
        <v>3.2110091743119265</v>
      </c>
      <c r="U4335">
        <f>100*data!U4335/data!$V4335</f>
        <v>5.9633027522935782</v>
      </c>
      <c r="V4335">
        <f t="shared" si="58"/>
        <v>100</v>
      </c>
    </row>
    <row r="4336" spans="1:22" x14ac:dyDescent="0.3">
      <c r="A4336" t="s">
        <v>185</v>
      </c>
      <c r="B4336" t="s">
        <v>273</v>
      </c>
      <c r="C4336" t="s">
        <v>382</v>
      </c>
      <c r="D4336">
        <f>100*data!D4336/data!$V4336</f>
        <v>11.36150234741784</v>
      </c>
      <c r="E4336">
        <f>100*data!E4336/data!$V4336</f>
        <v>0.56338028169014087</v>
      </c>
      <c r="F4336">
        <f>100*data!F4336/data!$V4336</f>
        <v>5.4460093896713619</v>
      </c>
      <c r="G4336">
        <f>100*data!G4336/data!$V4336</f>
        <v>13.145539906103286</v>
      </c>
      <c r="H4336">
        <f>100*data!H4336/data!$V4336</f>
        <v>3.755868544600939</v>
      </c>
      <c r="I4336">
        <f>100*data!I4336/data!$V4336</f>
        <v>4.225352112676056</v>
      </c>
      <c r="J4336">
        <f>100*data!J4336/data!$V4336</f>
        <v>7.2300469483568079</v>
      </c>
      <c r="K4336">
        <f>100*data!K4336/data!$V4336</f>
        <v>3.568075117370892</v>
      </c>
      <c r="L4336">
        <f>100*data!L4336/data!$V4336</f>
        <v>5.821596244131455</v>
      </c>
      <c r="M4336">
        <f>100*data!M4336/data!$V4336</f>
        <v>5.352112676056338</v>
      </c>
      <c r="N4336">
        <f>100*data!N4336/data!$V4336</f>
        <v>1.5023474178403755</v>
      </c>
      <c r="O4336">
        <f>100*data!O4336/data!$V4336</f>
        <v>3.755868544600939</v>
      </c>
      <c r="P4336">
        <f>100*data!P4336/data!$V4336</f>
        <v>14.084507042253522</v>
      </c>
      <c r="Q4336">
        <f>100*data!Q4336/data!$V4336</f>
        <v>7.2300469483568079</v>
      </c>
      <c r="R4336">
        <f>100*data!R4336/data!$V4336</f>
        <v>0.46948356807511737</v>
      </c>
      <c r="S4336">
        <f>100*data!S4336/data!$V4336</f>
        <v>1.784037558685446</v>
      </c>
      <c r="T4336">
        <f>100*data!T4336/data!$V4336</f>
        <v>4.225352112676056</v>
      </c>
      <c r="U4336">
        <f>100*data!U4336/data!$V4336</f>
        <v>6.47887323943662</v>
      </c>
      <c r="V4336">
        <f t="shared" si="58"/>
        <v>99.999999999999986</v>
      </c>
    </row>
    <row r="4337" spans="1:22" x14ac:dyDescent="0.3">
      <c r="A4337" t="s">
        <v>193</v>
      </c>
      <c r="B4337" t="s">
        <v>273</v>
      </c>
      <c r="C4337" t="s">
        <v>386</v>
      </c>
      <c r="D4337">
        <f>100*data!D4337/data!$V4337</f>
        <v>21.855921855921856</v>
      </c>
      <c r="E4337">
        <f>100*data!E4337/data!$V4337</f>
        <v>0.48840048840048839</v>
      </c>
      <c r="F4337">
        <f>100*data!F4337/data!$V4337</f>
        <v>6.7155067155067156</v>
      </c>
      <c r="G4337">
        <f>100*data!G4337/data!$V4337</f>
        <v>13.797313797313798</v>
      </c>
      <c r="H4337">
        <f>100*data!H4337/data!$V4337</f>
        <v>3.6630036630036629</v>
      </c>
      <c r="I4337">
        <f>100*data!I4337/data!$V4337</f>
        <v>3.1746031746031744</v>
      </c>
      <c r="J4337">
        <f>100*data!J4337/data!$V4337</f>
        <v>5.7387057387057387</v>
      </c>
      <c r="K4337">
        <f>100*data!K4337/data!$V4337</f>
        <v>4.2735042735042734</v>
      </c>
      <c r="L4337">
        <f>100*data!L4337/data!$V4337</f>
        <v>6.7155067155067156</v>
      </c>
      <c r="M4337">
        <f>100*data!M4337/data!$V4337</f>
        <v>2.8083028083028081</v>
      </c>
      <c r="N4337">
        <f>100*data!N4337/data!$V4337</f>
        <v>1.2210012210012211</v>
      </c>
      <c r="O4337">
        <f>100*data!O4337/data!$V4337</f>
        <v>2.3199023199023201</v>
      </c>
      <c r="P4337">
        <f>100*data!P4337/data!$V4337</f>
        <v>10.378510378510379</v>
      </c>
      <c r="Q4337">
        <f>100*data!Q4337/data!$V4337</f>
        <v>7.3260073260073257</v>
      </c>
      <c r="R4337">
        <f>100*data!R4337/data!$V4337</f>
        <v>0.61050061050061055</v>
      </c>
      <c r="S4337">
        <f>100*data!S4337/data!$V4337</f>
        <v>1.2210012210012211</v>
      </c>
      <c r="T4337">
        <f>100*data!T4337/data!$V4337</f>
        <v>2.686202686202686</v>
      </c>
      <c r="U4337">
        <f>100*data!U4337/data!$V4337</f>
        <v>5.0061050061050061</v>
      </c>
      <c r="V4337">
        <f t="shared" si="58"/>
        <v>100.00000000000001</v>
      </c>
    </row>
    <row r="4338" spans="1:22" x14ac:dyDescent="0.3">
      <c r="A4338" t="s">
        <v>201</v>
      </c>
      <c r="B4338" t="s">
        <v>273</v>
      </c>
      <c r="C4338" t="s">
        <v>384</v>
      </c>
      <c r="D4338">
        <f>100*data!D4338/data!$V4338</f>
        <v>0.21978021978021978</v>
      </c>
      <c r="E4338">
        <f>100*data!E4338/data!$V4338</f>
        <v>0.43956043956043955</v>
      </c>
      <c r="F4338">
        <f>100*data!F4338/data!$V4338</f>
        <v>8.3516483516483522</v>
      </c>
      <c r="G4338">
        <f>100*data!G4338/data!$V4338</f>
        <v>17.362637362637361</v>
      </c>
      <c r="H4338">
        <f>100*data!H4338/data!$V4338</f>
        <v>4.395604395604396</v>
      </c>
      <c r="I4338">
        <f>100*data!I4338/data!$V4338</f>
        <v>4.615384615384615</v>
      </c>
      <c r="J4338">
        <f>100*data!J4338/data!$V4338</f>
        <v>6.813186813186813</v>
      </c>
      <c r="K4338">
        <f>100*data!K4338/data!$V4338</f>
        <v>8.3516483516483522</v>
      </c>
      <c r="L4338">
        <f>100*data!L4338/data!$V4338</f>
        <v>5.7142857142857144</v>
      </c>
      <c r="M4338">
        <f>100*data!M4338/data!$V4338</f>
        <v>4.8351648351648349</v>
      </c>
      <c r="N4338">
        <f>100*data!N4338/data!$V4338</f>
        <v>1.9780219780219781</v>
      </c>
      <c r="O4338">
        <f>100*data!O4338/data!$V4338</f>
        <v>3.9560439560439562</v>
      </c>
      <c r="P4338">
        <f>100*data!P4338/data!$V4338</f>
        <v>12.747252747252746</v>
      </c>
      <c r="Q4338">
        <f>100*data!Q4338/data!$V4338</f>
        <v>8.3516483516483522</v>
      </c>
      <c r="R4338">
        <f>100*data!R4338/data!$V4338</f>
        <v>0.43956043956043955</v>
      </c>
      <c r="S4338">
        <f>100*data!S4338/data!$V4338</f>
        <v>1.5384615384615385</v>
      </c>
      <c r="T4338">
        <f>100*data!T4338/data!$V4338</f>
        <v>3.2967032967032965</v>
      </c>
      <c r="U4338">
        <f>100*data!U4338/data!$V4338</f>
        <v>6.5934065934065931</v>
      </c>
      <c r="V4338">
        <f t="shared" si="58"/>
        <v>99.999999999999986</v>
      </c>
    </row>
    <row r="4339" spans="1:22" x14ac:dyDescent="0.3">
      <c r="A4339" t="s">
        <v>311</v>
      </c>
      <c r="B4339" t="s">
        <v>273</v>
      </c>
      <c r="C4339" t="s">
        <v>386</v>
      </c>
      <c r="D4339">
        <f>100*data!D4339/data!$V4339</f>
        <v>5.9459459459459456</v>
      </c>
      <c r="E4339">
        <f>100*data!E4339/data!$V4339</f>
        <v>0.90090090090090091</v>
      </c>
      <c r="F4339">
        <f>100*data!F4339/data!$V4339</f>
        <v>7.5675675675675675</v>
      </c>
      <c r="G4339">
        <f>100*data!G4339/data!$V4339</f>
        <v>16.036036036036037</v>
      </c>
      <c r="H4339">
        <f>100*data!H4339/data!$V4339</f>
        <v>4.3243243243243246</v>
      </c>
      <c r="I4339">
        <f>100*data!I4339/data!$V4339</f>
        <v>4.1441441441441444</v>
      </c>
      <c r="J4339">
        <f>100*data!J4339/data!$V4339</f>
        <v>7.5675675675675675</v>
      </c>
      <c r="K4339">
        <f>100*data!K4339/data!$V4339</f>
        <v>6.4864864864864868</v>
      </c>
      <c r="L4339">
        <f>100*data!L4339/data!$V4339</f>
        <v>5.9459459459459456</v>
      </c>
      <c r="M4339">
        <f>100*data!M4339/data!$V4339</f>
        <v>4.1441441441441444</v>
      </c>
      <c r="N4339">
        <f>100*data!N4339/data!$V4339</f>
        <v>1.6216216216216217</v>
      </c>
      <c r="O4339">
        <f>100*data!O4339/data!$V4339</f>
        <v>3.9639639639639639</v>
      </c>
      <c r="P4339">
        <f>100*data!P4339/data!$V4339</f>
        <v>12.612612612612613</v>
      </c>
      <c r="Q4339">
        <f>100*data!Q4339/data!$V4339</f>
        <v>8.8288288288288292</v>
      </c>
      <c r="R4339">
        <f>100*data!R4339/data!$V4339</f>
        <v>0.72072072072072069</v>
      </c>
      <c r="S4339">
        <f>100*data!S4339/data!$V4339</f>
        <v>1.4414414414414414</v>
      </c>
      <c r="T4339">
        <f>100*data!T4339/data!$V4339</f>
        <v>2.3423423423423424</v>
      </c>
      <c r="U4339">
        <f>100*data!U4339/data!$V4339</f>
        <v>5.4054054054054053</v>
      </c>
      <c r="V4339">
        <f t="shared" si="58"/>
        <v>100</v>
      </c>
    </row>
    <row r="4340" spans="1:22" x14ac:dyDescent="0.3">
      <c r="A4340" t="s">
        <v>317</v>
      </c>
      <c r="B4340" t="s">
        <v>273</v>
      </c>
      <c r="C4340" t="s">
        <v>384</v>
      </c>
      <c r="D4340">
        <f>100*data!D4340/data!$V4340</f>
        <v>1.0854816824966078</v>
      </c>
      <c r="E4340">
        <f>100*data!E4340/data!$V4340</f>
        <v>0.40705563093622793</v>
      </c>
      <c r="F4340">
        <f>100*data!F4340/data!$V4340</f>
        <v>8.6838534599728625</v>
      </c>
      <c r="G4340">
        <f>100*data!G4340/data!$V4340</f>
        <v>13.568521031207599</v>
      </c>
      <c r="H4340">
        <f>100*data!H4340/data!$V4340</f>
        <v>4.7489823609226596</v>
      </c>
      <c r="I4340">
        <f>100*data!I4340/data!$V4340</f>
        <v>4.2062415196743554</v>
      </c>
      <c r="J4340">
        <f>100*data!J4340/data!$V4340</f>
        <v>9.0909090909090917</v>
      </c>
      <c r="K4340">
        <f>100*data!K4340/data!$V4340</f>
        <v>13.025780189959294</v>
      </c>
      <c r="L4340">
        <f>100*data!L4340/data!$V4340</f>
        <v>5.9701492537313436</v>
      </c>
      <c r="M4340">
        <f>100*data!M4340/data!$V4340</f>
        <v>5.156037991858887</v>
      </c>
      <c r="N4340">
        <f>100*data!N4340/data!$V4340</f>
        <v>1.2211668928086838</v>
      </c>
      <c r="O4340">
        <f>100*data!O4340/data!$V4340</f>
        <v>2.5780189959294435</v>
      </c>
      <c r="P4340">
        <f>100*data!P4340/data!$V4340</f>
        <v>10.990502035278155</v>
      </c>
      <c r="Q4340">
        <f>100*data!Q4340/data!$V4340</f>
        <v>8.1411126187245593</v>
      </c>
      <c r="R4340">
        <f>100*data!R4340/data!$V4340</f>
        <v>0</v>
      </c>
      <c r="S4340">
        <f>100*data!S4340/data!$V4340</f>
        <v>1.3568521031207599</v>
      </c>
      <c r="T4340">
        <f>100*data!T4340/data!$V4340</f>
        <v>3.6635006784260518</v>
      </c>
      <c r="U4340">
        <f>100*data!U4340/data!$V4340</f>
        <v>6.1058344640434195</v>
      </c>
      <c r="V4340">
        <f t="shared" si="58"/>
        <v>100</v>
      </c>
    </row>
    <row r="4341" spans="1:22" x14ac:dyDescent="0.3">
      <c r="A4341" t="s">
        <v>321</v>
      </c>
      <c r="B4341" t="s">
        <v>273</v>
      </c>
      <c r="C4341" t="s">
        <v>384</v>
      </c>
      <c r="D4341">
        <f>100*data!D4341/data!$V4341</f>
        <v>5.4671968190854869</v>
      </c>
      <c r="E4341">
        <f>100*data!E4341/data!$V4341</f>
        <v>0.39761431411530818</v>
      </c>
      <c r="F4341">
        <f>100*data!F4341/data!$V4341</f>
        <v>5.069582504970179</v>
      </c>
      <c r="G4341">
        <f>100*data!G4341/data!$V4341</f>
        <v>10.039761431411531</v>
      </c>
      <c r="H4341">
        <f>100*data!H4341/data!$V4341</f>
        <v>3.4791252485089461</v>
      </c>
      <c r="I4341">
        <f>100*data!I4341/data!$V4341</f>
        <v>2.7833001988071571</v>
      </c>
      <c r="J4341">
        <f>100*data!J4341/data!$V4341</f>
        <v>5.7654075546719685</v>
      </c>
      <c r="K4341">
        <f>100*data!K4341/data!$V4341</f>
        <v>16.79920477137177</v>
      </c>
      <c r="L4341">
        <f>100*data!L4341/data!$V4341</f>
        <v>4.8707753479125246</v>
      </c>
      <c r="M4341">
        <f>100*data!M4341/data!$V4341</f>
        <v>6.8588469184890659</v>
      </c>
      <c r="N4341">
        <f>100*data!N4341/data!$V4341</f>
        <v>1.4910536779324055</v>
      </c>
      <c r="O4341">
        <f>100*data!O4341/data!$V4341</f>
        <v>3.5785288270377733</v>
      </c>
      <c r="P4341">
        <f>100*data!P4341/data!$V4341</f>
        <v>15.705765407554672</v>
      </c>
      <c r="Q4341">
        <f>100*data!Q4341/data!$V4341</f>
        <v>7.1570576540755466</v>
      </c>
      <c r="R4341">
        <f>100*data!R4341/data!$V4341</f>
        <v>0.49701789264413521</v>
      </c>
      <c r="S4341">
        <f>100*data!S4341/data!$V4341</f>
        <v>1.9880715705765408</v>
      </c>
      <c r="T4341">
        <f>100*data!T4341/data!$V4341</f>
        <v>2.5844930417495031</v>
      </c>
      <c r="U4341">
        <f>100*data!U4341/data!$V4341</f>
        <v>5.4671968190854869</v>
      </c>
      <c r="V4341">
        <f t="shared" si="58"/>
        <v>100</v>
      </c>
    </row>
    <row r="4342" spans="1:22" x14ac:dyDescent="0.3">
      <c r="A4342" t="s">
        <v>327</v>
      </c>
      <c r="B4342" t="s">
        <v>273</v>
      </c>
      <c r="C4342" t="s">
        <v>386</v>
      </c>
      <c r="D4342">
        <f>100*data!D4342/data!$V4342</f>
        <v>8.9526038619075479</v>
      </c>
      <c r="E4342">
        <f>100*data!E4342/data!$V4342</f>
        <v>0.46811000585137508</v>
      </c>
      <c r="F4342">
        <f>100*data!F4342/data!$V4342</f>
        <v>4.9736688121708603</v>
      </c>
      <c r="G4342">
        <f>100*data!G4342/data!$V4342</f>
        <v>11.936805149210064</v>
      </c>
      <c r="H4342">
        <f>100*data!H4342/data!$V4342</f>
        <v>3.10122878876536</v>
      </c>
      <c r="I4342">
        <f>100*data!I4342/data!$V4342</f>
        <v>3.8033937975424226</v>
      </c>
      <c r="J4342">
        <f>100*data!J4342/data!$V4342</f>
        <v>5.6758338209479229</v>
      </c>
      <c r="K4342">
        <f>100*data!K4342/data!$V4342</f>
        <v>4.0374488004681099</v>
      </c>
      <c r="L4342">
        <f>100*data!L4342/data!$V4342</f>
        <v>6.1439438267992976</v>
      </c>
      <c r="M4342">
        <f>100*data!M4342/data!$V4342</f>
        <v>5.5002925687536575</v>
      </c>
      <c r="N4342">
        <f>100*data!N4342/data!$V4342</f>
        <v>1.6968987712112347</v>
      </c>
      <c r="O4342">
        <f>100*data!O4342/data!$V4342</f>
        <v>4.7396138092451725</v>
      </c>
      <c r="P4342">
        <f>100*data!P4342/data!$V4342</f>
        <v>18.665886483323582</v>
      </c>
      <c r="Q4342">
        <f>100*data!Q4342/data!$V4342</f>
        <v>9.2451726155646572</v>
      </c>
      <c r="R4342">
        <f>100*data!R4342/data!$V4342</f>
        <v>0.64365125804564072</v>
      </c>
      <c r="S4342">
        <f>100*data!S4342/data!$V4342</f>
        <v>1.7554125219426566</v>
      </c>
      <c r="T4342">
        <f>100*data!T4342/data!$V4342</f>
        <v>2.6916325336454068</v>
      </c>
      <c r="U4342">
        <f>100*data!U4342/data!$V4342</f>
        <v>5.9684025746050322</v>
      </c>
      <c r="V4342">
        <f t="shared" si="58"/>
        <v>100</v>
      </c>
    </row>
    <row r="4343" spans="1:22" x14ac:dyDescent="0.3">
      <c r="A4343" t="s">
        <v>331</v>
      </c>
      <c r="B4343" t="s">
        <v>273</v>
      </c>
      <c r="C4343" t="s">
        <v>384</v>
      </c>
      <c r="D4343">
        <f>100*data!D4343/data!$V4343</f>
        <v>2.580195258019526</v>
      </c>
      <c r="E4343">
        <f>100*data!E4343/data!$V4343</f>
        <v>0.62761506276150625</v>
      </c>
      <c r="F4343">
        <f>100*data!F4343/data!$V4343</f>
        <v>4.6722454672245464</v>
      </c>
      <c r="G4343">
        <f>100*data!G4343/data!$V4343</f>
        <v>9.6931659693165972</v>
      </c>
      <c r="H4343">
        <f>100*data!H4343/data!$V4343</f>
        <v>2.3709902370990239</v>
      </c>
      <c r="I4343">
        <f>100*data!I4343/data!$V4343</f>
        <v>3.4867503486750349</v>
      </c>
      <c r="J4343">
        <f>100*data!J4343/data!$V4343</f>
        <v>6.4156206415620645</v>
      </c>
      <c r="K4343">
        <f>100*data!K4343/data!$V4343</f>
        <v>2.9288702928870292</v>
      </c>
      <c r="L4343">
        <f>100*data!L4343/data!$V4343</f>
        <v>5.9972105997210603</v>
      </c>
      <c r="M4343">
        <f>100*data!M4343/data!$V4343</f>
        <v>9.6234309623430967</v>
      </c>
      <c r="N4343">
        <f>100*data!N4343/data!$V4343</f>
        <v>1.8828451882845187</v>
      </c>
      <c r="O4343">
        <f>100*data!O4343/data!$V4343</f>
        <v>4.7419804741980478</v>
      </c>
      <c r="P4343">
        <f>100*data!P4343/data!$V4343</f>
        <v>23.709902370990235</v>
      </c>
      <c r="Q4343">
        <f>100*data!Q4343/data!$V4343</f>
        <v>8.7168758716875878</v>
      </c>
      <c r="R4343">
        <f>100*data!R4343/data!$V4343</f>
        <v>0.2789400278940028</v>
      </c>
      <c r="S4343">
        <f>100*data!S4343/data!$V4343</f>
        <v>1.8828451882845187</v>
      </c>
      <c r="T4343">
        <f>100*data!T4343/data!$V4343</f>
        <v>4.2538354253835422</v>
      </c>
      <c r="U4343">
        <f>100*data!U4343/data!$V4343</f>
        <v>6.1366806136680614</v>
      </c>
      <c r="V4343">
        <f t="shared" si="58"/>
        <v>100.00000000000001</v>
      </c>
    </row>
    <row r="4344" spans="1:22" x14ac:dyDescent="0.3">
      <c r="A4344" t="s">
        <v>359</v>
      </c>
      <c r="B4344" t="s">
        <v>273</v>
      </c>
      <c r="C4344" t="s">
        <v>384</v>
      </c>
      <c r="D4344">
        <f>100*data!D4344/data!$V4344</f>
        <v>3.3881897386253632</v>
      </c>
      <c r="E4344">
        <f>100*data!E4344/data!$V4344</f>
        <v>0.38722168441432719</v>
      </c>
      <c r="F4344">
        <f>100*data!F4344/data!$V4344</f>
        <v>5.0338818973862534</v>
      </c>
      <c r="G4344">
        <f>100*data!G4344/data!$V4344</f>
        <v>14.908034849951598</v>
      </c>
      <c r="H4344">
        <f>100*data!H4344/data!$V4344</f>
        <v>3.4849951597289448</v>
      </c>
      <c r="I4344">
        <f>100*data!I4344/data!$V4344</f>
        <v>3.77541142303969</v>
      </c>
      <c r="J4344">
        <f>100*data!J4344/data!$V4344</f>
        <v>5.5179090029041626</v>
      </c>
      <c r="K4344">
        <f>100*data!K4344/data!$V4344</f>
        <v>5.2274927395934174</v>
      </c>
      <c r="L4344">
        <f>100*data!L4344/data!$V4344</f>
        <v>4.9370764762826722</v>
      </c>
      <c r="M4344">
        <f>100*data!M4344/data!$V4344</f>
        <v>6.2923523717328171</v>
      </c>
      <c r="N4344">
        <f>100*data!N4344/data!$V4344</f>
        <v>2.0329138431752178</v>
      </c>
      <c r="O4344">
        <f>100*data!O4344/data!$V4344</f>
        <v>4.6466602129719261</v>
      </c>
      <c r="P4344">
        <f>100*data!P4344/data!$V4344</f>
        <v>15.682478218780252</v>
      </c>
      <c r="Q4344">
        <f>100*data!Q4344/data!$V4344</f>
        <v>11.713455953533398</v>
      </c>
      <c r="R4344">
        <f>100*data!R4344/data!$V4344</f>
        <v>0.29041626331074538</v>
      </c>
      <c r="S4344">
        <f>100*data!S4344/data!$V4344</f>
        <v>2.0329138431752178</v>
      </c>
      <c r="T4344">
        <f>100*data!T4344/data!$V4344</f>
        <v>3.9690222652468536</v>
      </c>
      <c r="U4344">
        <f>100*data!U4344/data!$V4344</f>
        <v>6.6795740561471444</v>
      </c>
      <c r="V4344">
        <f t="shared" si="58"/>
        <v>100</v>
      </c>
    </row>
    <row r="4345" spans="1:22" x14ac:dyDescent="0.3">
      <c r="A4345" t="s">
        <v>363</v>
      </c>
      <c r="B4345" t="s">
        <v>273</v>
      </c>
      <c r="C4345" t="s">
        <v>386</v>
      </c>
      <c r="D4345">
        <f>100*data!D4345/data!$V4345</f>
        <v>13.727678571428571</v>
      </c>
      <c r="E4345">
        <f>100*data!E4345/data!$V4345</f>
        <v>0.33482142857142855</v>
      </c>
      <c r="F4345">
        <f>100*data!F4345/data!$V4345</f>
        <v>6.1383928571428568</v>
      </c>
      <c r="G4345">
        <f>100*data!G4345/data!$V4345</f>
        <v>11.71875</v>
      </c>
      <c r="H4345">
        <f>100*data!H4345/data!$V4345</f>
        <v>2.5669642857142856</v>
      </c>
      <c r="I4345">
        <f>100*data!I4345/data!$V4345</f>
        <v>3.7946428571428572</v>
      </c>
      <c r="J4345">
        <f>100*data!J4345/data!$V4345</f>
        <v>6.0267857142857144</v>
      </c>
      <c r="K4345">
        <f>100*data!K4345/data!$V4345</f>
        <v>3.125</v>
      </c>
      <c r="L4345">
        <f>100*data!L4345/data!$V4345</f>
        <v>6.4732142857142856</v>
      </c>
      <c r="M4345">
        <f>100*data!M4345/data!$V4345</f>
        <v>5.1339285714285712</v>
      </c>
      <c r="N4345">
        <f>100*data!N4345/data!$V4345</f>
        <v>1.5625</v>
      </c>
      <c r="O4345">
        <f>100*data!O4345/data!$V4345</f>
        <v>4.7991071428571432</v>
      </c>
      <c r="P4345">
        <f>100*data!P4345/data!$V4345</f>
        <v>15.066964285714286</v>
      </c>
      <c r="Q4345">
        <f>100*data!Q4345/data!$V4345</f>
        <v>8.0357142857142865</v>
      </c>
      <c r="R4345">
        <f>100*data!R4345/data!$V4345</f>
        <v>1.0044642857142858</v>
      </c>
      <c r="S4345">
        <f>100*data!S4345/data!$V4345</f>
        <v>1.7857142857142858</v>
      </c>
      <c r="T4345">
        <f>100*data!T4345/data!$V4345</f>
        <v>3.2366071428571428</v>
      </c>
      <c r="U4345">
        <f>100*data!U4345/data!$V4345</f>
        <v>5.46875</v>
      </c>
      <c r="V4345">
        <f t="shared" si="58"/>
        <v>100.00000000000001</v>
      </c>
    </row>
    <row r="4346" spans="1:22" x14ac:dyDescent="0.3">
      <c r="A4346" t="s">
        <v>366</v>
      </c>
      <c r="B4346" t="s">
        <v>273</v>
      </c>
      <c r="C4346" t="s">
        <v>384</v>
      </c>
      <c r="D4346">
        <f>100*data!D4346/data!$V4346</f>
        <v>1.3114754098360655</v>
      </c>
      <c r="E4346">
        <f>100*data!E4346/data!$V4346</f>
        <v>0.49180327868852458</v>
      </c>
      <c r="F4346">
        <f>100*data!F4346/data!$V4346</f>
        <v>9.6721311475409841</v>
      </c>
      <c r="G4346">
        <f>100*data!G4346/data!$V4346</f>
        <v>16.065573770491802</v>
      </c>
      <c r="H4346">
        <f>100*data!H4346/data!$V4346</f>
        <v>4.4262295081967213</v>
      </c>
      <c r="I4346">
        <f>100*data!I4346/data!$V4346</f>
        <v>5.081967213114754</v>
      </c>
      <c r="J4346">
        <f>100*data!J4346/data!$V4346</f>
        <v>6.0655737704918034</v>
      </c>
      <c r="K4346">
        <f>100*data!K4346/data!$V4346</f>
        <v>9.1803278688524586</v>
      </c>
      <c r="L4346">
        <f>100*data!L4346/data!$V4346</f>
        <v>4.918032786885246</v>
      </c>
      <c r="M4346">
        <f>100*data!M4346/data!$V4346</f>
        <v>5.5737704918032787</v>
      </c>
      <c r="N4346">
        <f>100*data!N4346/data!$V4346</f>
        <v>1.8032786885245902</v>
      </c>
      <c r="O4346">
        <f>100*data!O4346/data!$V4346</f>
        <v>3.278688524590164</v>
      </c>
      <c r="P4346">
        <f>100*data!P4346/data!$V4346</f>
        <v>11.967213114754099</v>
      </c>
      <c r="Q4346">
        <f>100*data!Q4346/data!$V4346</f>
        <v>10.327868852459016</v>
      </c>
      <c r="R4346">
        <f>100*data!R4346/data!$V4346</f>
        <v>0.16393442622950818</v>
      </c>
      <c r="S4346">
        <f>100*data!S4346/data!$V4346</f>
        <v>1.639344262295082</v>
      </c>
      <c r="T4346">
        <f>100*data!T4346/data!$V4346</f>
        <v>3.1147540983606556</v>
      </c>
      <c r="U4346">
        <f>100*data!U4346/data!$V4346</f>
        <v>4.918032786885246</v>
      </c>
      <c r="V4346">
        <f t="shared" si="58"/>
        <v>100</v>
      </c>
    </row>
    <row r="4347" spans="1:22" x14ac:dyDescent="0.3">
      <c r="A4347" t="s">
        <v>369</v>
      </c>
      <c r="B4347" t="s">
        <v>273</v>
      </c>
      <c r="C4347" t="s">
        <v>384</v>
      </c>
      <c r="D4347">
        <f>100*data!D4347/data!$V4347</f>
        <v>0.56899004267425324</v>
      </c>
      <c r="E4347">
        <f>100*data!E4347/data!$V4347</f>
        <v>0.4267425320056899</v>
      </c>
      <c r="F4347">
        <f>100*data!F4347/data!$V4347</f>
        <v>4.8364153627311524</v>
      </c>
      <c r="G4347">
        <f>100*data!G4347/data!$V4347</f>
        <v>11.664295874822191</v>
      </c>
      <c r="H4347">
        <f>100*data!H4347/data!$V4347</f>
        <v>3.271692745376956</v>
      </c>
      <c r="I4347">
        <f>100*data!I4347/data!$V4347</f>
        <v>3.4139402560455192</v>
      </c>
      <c r="J4347">
        <f>100*data!J4347/data!$V4347</f>
        <v>7.539118065433855</v>
      </c>
      <c r="K4347">
        <f>100*data!K4347/data!$V4347</f>
        <v>9.1038406827880518</v>
      </c>
      <c r="L4347">
        <f>100*data!L4347/data!$V4347</f>
        <v>8.1081081081081088</v>
      </c>
      <c r="M4347">
        <f>100*data!M4347/data!$V4347</f>
        <v>5.8321479374110954</v>
      </c>
      <c r="N4347">
        <f>100*data!N4347/data!$V4347</f>
        <v>2.4182076813655762</v>
      </c>
      <c r="O4347">
        <f>100*data!O4347/data!$V4347</f>
        <v>3.4139402560455192</v>
      </c>
      <c r="P4347">
        <f>100*data!P4347/data!$V4347</f>
        <v>15.5049786628734</v>
      </c>
      <c r="Q4347">
        <f>100*data!Q4347/data!$V4347</f>
        <v>9.6728307254623047</v>
      </c>
      <c r="R4347">
        <f>100*data!R4347/data!$V4347</f>
        <v>0.28449502133712662</v>
      </c>
      <c r="S4347">
        <f>100*data!S4347/data!$V4347</f>
        <v>1.9914651493598863</v>
      </c>
      <c r="T4347">
        <f>100*data!T4347/data!$V4347</f>
        <v>4.5519203413940259</v>
      </c>
      <c r="U4347">
        <f>100*data!U4347/data!$V4347</f>
        <v>7.3968705547652913</v>
      </c>
      <c r="V4347">
        <f t="shared" si="58"/>
        <v>99.999999999999986</v>
      </c>
    </row>
    <row r="4348" spans="1:22" x14ac:dyDescent="0.3">
      <c r="A4348" t="s">
        <v>372</v>
      </c>
      <c r="B4348" t="s">
        <v>273</v>
      </c>
      <c r="C4348" t="s">
        <v>386</v>
      </c>
      <c r="D4348">
        <f>100*data!D4348/data!$V4348</f>
        <v>8.8254810882548114</v>
      </c>
      <c r="E4348">
        <f>100*data!E4348/data!$V4348</f>
        <v>0.46449900464499005</v>
      </c>
      <c r="F4348">
        <f>100*data!F4348/data!$V4348</f>
        <v>5.7067020570670204</v>
      </c>
      <c r="G4348">
        <f>100*data!G4348/data!$V4348</f>
        <v>12.607830126078301</v>
      </c>
      <c r="H4348">
        <f>100*data!H4348/data!$V4348</f>
        <v>2.9860650298606504</v>
      </c>
      <c r="I4348">
        <f>100*data!I4348/data!$V4348</f>
        <v>4.1804910418049106</v>
      </c>
      <c r="J4348">
        <f>100*data!J4348/data!$V4348</f>
        <v>5.9721300597213007</v>
      </c>
      <c r="K4348">
        <f>100*data!K4348/data!$V4348</f>
        <v>10.218978102189782</v>
      </c>
      <c r="L4348">
        <f>100*data!L4348/data!$V4348</f>
        <v>6.1048440610484409</v>
      </c>
      <c r="M4348">
        <f>100*data!M4348/data!$V4348</f>
        <v>4.6449900464499008</v>
      </c>
      <c r="N4348">
        <f>100*data!N4348/data!$V4348</f>
        <v>1.5925680159256801</v>
      </c>
      <c r="O4348">
        <f>100*data!O4348/data!$V4348</f>
        <v>3.9150630391506303</v>
      </c>
      <c r="P4348">
        <f>100*data!P4348/data!$V4348</f>
        <v>13.072329130723292</v>
      </c>
      <c r="Q4348">
        <f>100*data!Q4348/data!$V4348</f>
        <v>10.086264100862641</v>
      </c>
      <c r="R4348">
        <f>100*data!R4348/data!$V4348</f>
        <v>0.72992700729927007</v>
      </c>
      <c r="S4348">
        <f>100*data!S4348/data!$V4348</f>
        <v>1.2607830126078301</v>
      </c>
      <c r="T4348">
        <f>100*data!T4348/data!$V4348</f>
        <v>2.7206370272063705</v>
      </c>
      <c r="U4348">
        <f>100*data!U4348/data!$V4348</f>
        <v>4.9104180491041802</v>
      </c>
      <c r="V4348">
        <f t="shared" si="58"/>
        <v>99.999999999999986</v>
      </c>
    </row>
    <row r="4349" spans="1:22" x14ac:dyDescent="0.3">
      <c r="A4349" t="s">
        <v>373</v>
      </c>
      <c r="B4349" t="s">
        <v>273</v>
      </c>
      <c r="C4349" t="s">
        <v>382</v>
      </c>
      <c r="D4349">
        <f>100*data!D4349/data!$V4349</f>
        <v>3.167898627243928</v>
      </c>
      <c r="E4349">
        <f>100*data!E4349/data!$V4349</f>
        <v>0.42238648363252373</v>
      </c>
      <c r="F4349">
        <f>100*data!F4349/data!$V4349</f>
        <v>5.3854276663146781</v>
      </c>
      <c r="G4349">
        <f>100*data!G4349/data!$V4349</f>
        <v>14.994720168954593</v>
      </c>
      <c r="H4349">
        <f>100*data!H4349/data!$V4349</f>
        <v>3.3790918690601899</v>
      </c>
      <c r="I4349">
        <f>100*data!I4349/data!$V4349</f>
        <v>3.907074973600845</v>
      </c>
      <c r="J4349">
        <f>100*data!J4349/data!$V4349</f>
        <v>6.2302006335797255</v>
      </c>
      <c r="K4349">
        <f>100*data!K4349/data!$V4349</f>
        <v>16.050686378035902</v>
      </c>
      <c r="L4349">
        <f>100*data!L4349/data!$V4349</f>
        <v>8.553326293558607</v>
      </c>
      <c r="M4349">
        <f>100*data!M4349/data!$V4349</f>
        <v>3.0623020063357971</v>
      </c>
      <c r="N4349">
        <f>100*data!N4349/data!$V4349</f>
        <v>1.4783526927138331</v>
      </c>
      <c r="O4349">
        <f>100*data!O4349/data!$V4349</f>
        <v>2.7455121436114043</v>
      </c>
      <c r="P4349">
        <f>100*data!P4349/data!$V4349</f>
        <v>9.7148891235480459</v>
      </c>
      <c r="Q4349">
        <f>100*data!Q4349/data!$V4349</f>
        <v>11.615628299894404</v>
      </c>
      <c r="R4349">
        <f>100*data!R4349/data!$V4349</f>
        <v>0.3167898627243928</v>
      </c>
      <c r="S4349">
        <f>100*data!S4349/data!$V4349</f>
        <v>1.0559662090813093</v>
      </c>
      <c r="T4349">
        <f>100*data!T4349/data!$V4349</f>
        <v>2.3231256599788805</v>
      </c>
      <c r="U4349">
        <f>100*data!U4349/data!$V4349</f>
        <v>5.5966209081309399</v>
      </c>
      <c r="V4349">
        <f t="shared" si="58"/>
        <v>99.999999999999986</v>
      </c>
    </row>
    <row r="4350" spans="1:22" x14ac:dyDescent="0.3">
      <c r="A4350" t="s">
        <v>118</v>
      </c>
      <c r="B4350" t="s">
        <v>273</v>
      </c>
      <c r="C4350" t="s">
        <v>384</v>
      </c>
      <c r="D4350">
        <f>100*data!D4350/data!$V4350</f>
        <v>1.6016016016016017</v>
      </c>
      <c r="E4350">
        <f>100*data!E4350/data!$V4350</f>
        <v>0.20020020020020021</v>
      </c>
      <c r="F4350">
        <f>100*data!F4350/data!$V4350</f>
        <v>3.3033033033033035</v>
      </c>
      <c r="G4350">
        <f>100*data!G4350/data!$V4350</f>
        <v>6.706706706706707</v>
      </c>
      <c r="H4350">
        <f>100*data!H4350/data!$V4350</f>
        <v>1.2012012012012012</v>
      </c>
      <c r="I4350">
        <f>100*data!I4350/data!$V4350</f>
        <v>2.2022022022022023</v>
      </c>
      <c r="J4350">
        <f>100*data!J4350/data!$V4350</f>
        <v>6.4064064064064068</v>
      </c>
      <c r="K4350">
        <f>100*data!K4350/data!$V4350</f>
        <v>1.6016016016016017</v>
      </c>
      <c r="L4350">
        <f>100*data!L4350/data!$V4350</f>
        <v>8.0080080080080087</v>
      </c>
      <c r="M4350">
        <f>100*data!M4350/data!$V4350</f>
        <v>14.214214214214214</v>
      </c>
      <c r="N4350">
        <f>100*data!N4350/data!$V4350</f>
        <v>2.1021021021021022</v>
      </c>
      <c r="O4350">
        <f>100*data!O4350/data!$V4350</f>
        <v>4.0040040040040044</v>
      </c>
      <c r="P4350">
        <f>100*data!P4350/data!$V4350</f>
        <v>24.424424424424423</v>
      </c>
      <c r="Q4350">
        <f>100*data!Q4350/data!$V4350</f>
        <v>7.1071071071071072</v>
      </c>
      <c r="R4350">
        <f>100*data!R4350/data!$V4350</f>
        <v>0</v>
      </c>
      <c r="S4350">
        <f>100*data!S4350/data!$V4350</f>
        <v>4.3043043043043046</v>
      </c>
      <c r="T4350">
        <f>100*data!T4350/data!$V4350</f>
        <v>5.3053053053053052</v>
      </c>
      <c r="U4350">
        <f>100*data!U4350/data!$V4350</f>
        <v>7.3073073073073074</v>
      </c>
      <c r="V4350">
        <f t="shared" si="58"/>
        <v>100.00000000000001</v>
      </c>
    </row>
    <row r="4351" spans="1:22" x14ac:dyDescent="0.3">
      <c r="A4351" t="s">
        <v>133</v>
      </c>
      <c r="B4351" t="s">
        <v>273</v>
      </c>
      <c r="C4351" t="s">
        <v>386</v>
      </c>
      <c r="D4351">
        <f>100*data!D4351/data!$V4351</f>
        <v>10.565110565110565</v>
      </c>
      <c r="E4351">
        <f>100*data!E4351/data!$V4351</f>
        <v>0.98280098280098283</v>
      </c>
      <c r="F4351">
        <f>100*data!F4351/data!$V4351</f>
        <v>5.6511056511056514</v>
      </c>
      <c r="G4351">
        <f>100*data!G4351/data!$V4351</f>
        <v>17.690417690417689</v>
      </c>
      <c r="H4351">
        <f>100*data!H4351/data!$V4351</f>
        <v>3.1941031941031941</v>
      </c>
      <c r="I4351">
        <f>100*data!I4351/data!$V4351</f>
        <v>3.9312039312039313</v>
      </c>
      <c r="J4351">
        <f>100*data!J4351/data!$V4351</f>
        <v>5.0368550368550364</v>
      </c>
      <c r="K4351">
        <f>100*data!K4351/data!$V4351</f>
        <v>4.0540540540540544</v>
      </c>
      <c r="L4351">
        <f>100*data!L4351/data!$V4351</f>
        <v>4.2997542997542997</v>
      </c>
      <c r="M4351">
        <f>100*data!M4351/data!$V4351</f>
        <v>5.4054054054054053</v>
      </c>
      <c r="N4351">
        <f>100*data!N4351/data!$V4351</f>
        <v>1.7199017199017199</v>
      </c>
      <c r="O4351">
        <f>100*data!O4351/data!$V4351</f>
        <v>3.4398034398034398</v>
      </c>
      <c r="P4351">
        <f>100*data!P4351/data!$V4351</f>
        <v>14.25061425061425</v>
      </c>
      <c r="Q4351">
        <f>100*data!Q4351/data!$V4351</f>
        <v>7.73955773955774</v>
      </c>
      <c r="R4351">
        <f>100*data!R4351/data!$V4351</f>
        <v>0.73710073710073709</v>
      </c>
      <c r="S4351">
        <f>100*data!S4351/data!$V4351</f>
        <v>1.7199017199017199</v>
      </c>
      <c r="T4351">
        <f>100*data!T4351/data!$V4351</f>
        <v>2.8255528255528257</v>
      </c>
      <c r="U4351">
        <f>100*data!U4351/data!$V4351</f>
        <v>6.756756756756757</v>
      </c>
      <c r="V4351">
        <f t="shared" si="58"/>
        <v>99.999999999999972</v>
      </c>
    </row>
    <row r="4352" spans="1:22" x14ac:dyDescent="0.3">
      <c r="A4352" t="s">
        <v>138</v>
      </c>
      <c r="B4352" t="s">
        <v>273</v>
      </c>
      <c r="C4352" t="s">
        <v>386</v>
      </c>
      <c r="D4352">
        <f>100*data!D4352/data!$V4352</f>
        <v>9.0909090909090917</v>
      </c>
      <c r="E4352">
        <f>100*data!E4352/data!$V4352</f>
        <v>1.0695187165775402</v>
      </c>
      <c r="F4352">
        <f>100*data!F4352/data!$V4352</f>
        <v>5.882352941176471</v>
      </c>
      <c r="G4352">
        <f>100*data!G4352/data!$V4352</f>
        <v>18.983957219251337</v>
      </c>
      <c r="H4352">
        <f>100*data!H4352/data!$V4352</f>
        <v>5.3475935828877006</v>
      </c>
      <c r="I4352">
        <f>100*data!I4352/data!$V4352</f>
        <v>4.144385026737968</v>
      </c>
      <c r="J4352">
        <f>100*data!J4352/data!$V4352</f>
        <v>7.0855614973262036</v>
      </c>
      <c r="K4352">
        <f>100*data!K4352/data!$V4352</f>
        <v>9.8930481283422456</v>
      </c>
      <c r="L4352">
        <f>100*data!L4352/data!$V4352</f>
        <v>6.5508021390374331</v>
      </c>
      <c r="M4352">
        <f>100*data!M4352/data!$V4352</f>
        <v>2.8074866310160429</v>
      </c>
      <c r="N4352">
        <f>100*data!N4352/data!$V4352</f>
        <v>1.0695187165775402</v>
      </c>
      <c r="O4352">
        <f>100*data!O4352/data!$V4352</f>
        <v>2.5401069518716577</v>
      </c>
      <c r="P4352">
        <f>100*data!P4352/data!$V4352</f>
        <v>9.4919786096256686</v>
      </c>
      <c r="Q4352">
        <f>100*data!Q4352/data!$V4352</f>
        <v>7.0855614973262036</v>
      </c>
      <c r="R4352">
        <f>100*data!R4352/data!$V4352</f>
        <v>0.40106951871657753</v>
      </c>
      <c r="S4352">
        <f>100*data!S4352/data!$V4352</f>
        <v>0.93582887700534756</v>
      </c>
      <c r="T4352">
        <f>100*data!T4352/data!$V4352</f>
        <v>2.2727272727272729</v>
      </c>
      <c r="U4352">
        <f>100*data!U4352/data!$V4352</f>
        <v>5.3475935828877006</v>
      </c>
      <c r="V4352">
        <f t="shared" si="58"/>
        <v>100.00000000000001</v>
      </c>
    </row>
    <row r="4353" spans="1:22" x14ac:dyDescent="0.3">
      <c r="A4353" t="s">
        <v>146</v>
      </c>
      <c r="B4353" t="s">
        <v>273</v>
      </c>
      <c r="C4353" t="s">
        <v>386</v>
      </c>
      <c r="D4353">
        <f>100*data!D4353/data!$V4353</f>
        <v>5.9235668789808917</v>
      </c>
      <c r="E4353">
        <f>100*data!E4353/data!$V4353</f>
        <v>0.63694267515923564</v>
      </c>
      <c r="F4353">
        <f>100*data!F4353/data!$V4353</f>
        <v>6.5605095541401273</v>
      </c>
      <c r="G4353">
        <f>100*data!G4353/data!$V4353</f>
        <v>15.286624203821656</v>
      </c>
      <c r="H4353">
        <f>100*data!H4353/data!$V4353</f>
        <v>3.8216560509554141</v>
      </c>
      <c r="I4353">
        <f>100*data!I4353/data!$V4353</f>
        <v>4.1401273885350323</v>
      </c>
      <c r="J4353">
        <f>100*data!J4353/data!$V4353</f>
        <v>5.6687898089171975</v>
      </c>
      <c r="K4353">
        <f>100*data!K4353/data!$V4353</f>
        <v>5.7324840764331206</v>
      </c>
      <c r="L4353">
        <f>100*data!L4353/data!$V4353</f>
        <v>4.7133757961783438</v>
      </c>
      <c r="M4353">
        <f>100*data!M4353/data!$V4353</f>
        <v>7.0700636942675157</v>
      </c>
      <c r="N4353">
        <f>100*data!N4353/data!$V4353</f>
        <v>1.5286624203821657</v>
      </c>
      <c r="O4353">
        <f>100*data!O4353/data!$V4353</f>
        <v>3.6305732484076434</v>
      </c>
      <c r="P4353">
        <f>100*data!P4353/data!$V4353</f>
        <v>15.605095541401274</v>
      </c>
      <c r="Q4353">
        <f>100*data!Q4353/data!$V4353</f>
        <v>7.8980891719745223</v>
      </c>
      <c r="R4353">
        <f>100*data!R4353/data!$V4353</f>
        <v>0.76433121019108285</v>
      </c>
      <c r="S4353">
        <f>100*data!S4353/data!$V4353</f>
        <v>1.4649681528662419</v>
      </c>
      <c r="T4353">
        <f>100*data!T4353/data!$V4353</f>
        <v>3.3121019108280256</v>
      </c>
      <c r="U4353">
        <f>100*data!U4353/data!$V4353</f>
        <v>6.2420382165605099</v>
      </c>
      <c r="V4353">
        <f t="shared" si="58"/>
        <v>100.00000000000001</v>
      </c>
    </row>
    <row r="4354" spans="1:22" x14ac:dyDescent="0.3">
      <c r="A4354" t="s">
        <v>150</v>
      </c>
      <c r="B4354" t="s">
        <v>273</v>
      </c>
      <c r="C4354" t="s">
        <v>386</v>
      </c>
      <c r="D4354">
        <f>100*data!D4354/data!$V4354</f>
        <v>5.8258258258258255</v>
      </c>
      <c r="E4354">
        <f>100*data!E4354/data!$V4354</f>
        <v>0.24024024024024024</v>
      </c>
      <c r="F4354">
        <f>100*data!F4354/data!$V4354</f>
        <v>7.0870870870870872</v>
      </c>
      <c r="G4354">
        <f>100*data!G4354/data!$V4354</f>
        <v>13.153153153153154</v>
      </c>
      <c r="H4354">
        <f>100*data!H4354/data!$V4354</f>
        <v>2.4024024024024024</v>
      </c>
      <c r="I4354">
        <f>100*data!I4354/data!$V4354</f>
        <v>4.0240240240240244</v>
      </c>
      <c r="J4354">
        <f>100*data!J4354/data!$V4354</f>
        <v>4.8048048048048049</v>
      </c>
      <c r="K4354">
        <f>100*data!K4354/data!$V4354</f>
        <v>2.4024024024024024</v>
      </c>
      <c r="L4354">
        <f>100*data!L4354/data!$V4354</f>
        <v>3.4834834834834836</v>
      </c>
      <c r="M4354">
        <f>100*data!M4354/data!$V4354</f>
        <v>10.33033033033033</v>
      </c>
      <c r="N4354">
        <f>100*data!N4354/data!$V4354</f>
        <v>1.6816816816816818</v>
      </c>
      <c r="O4354">
        <f>100*data!O4354/data!$V4354</f>
        <v>3.7837837837837838</v>
      </c>
      <c r="P4354">
        <f>100*data!P4354/data!$V4354</f>
        <v>20.960960960960961</v>
      </c>
      <c r="Q4354">
        <f>100*data!Q4354/data!$V4354</f>
        <v>8.1081081081081088</v>
      </c>
      <c r="R4354">
        <f>100*data!R4354/data!$V4354</f>
        <v>0.90090090090090091</v>
      </c>
      <c r="S4354">
        <f>100*data!S4354/data!$V4354</f>
        <v>1.8018018018018018</v>
      </c>
      <c r="T4354">
        <f>100*data!T4354/data!$V4354</f>
        <v>3.9039039039039038</v>
      </c>
      <c r="U4354">
        <f>100*data!U4354/data!$V4354</f>
        <v>5.1051051051051051</v>
      </c>
      <c r="V4354">
        <f t="shared" si="58"/>
        <v>100.00000000000001</v>
      </c>
    </row>
    <row r="4355" spans="1:22" x14ac:dyDescent="0.3">
      <c r="A4355" t="s">
        <v>65</v>
      </c>
      <c r="B4355" t="s">
        <v>273</v>
      </c>
      <c r="C4355" t="s">
        <v>384</v>
      </c>
      <c r="D4355">
        <f>100*data!D4355/data!$V4355</f>
        <v>0.59366754617414252</v>
      </c>
      <c r="E4355">
        <f>100*data!E4355/data!$V4355</f>
        <v>0.59366754617414252</v>
      </c>
      <c r="F4355">
        <f>100*data!F4355/data!$V4355</f>
        <v>5.8047493403693933</v>
      </c>
      <c r="G4355">
        <f>100*data!G4355/data!$V4355</f>
        <v>23.878627968337732</v>
      </c>
      <c r="H4355">
        <f>100*data!H4355/data!$V4355</f>
        <v>3.2981530343007917</v>
      </c>
      <c r="I4355">
        <f>100*data!I4355/data!$V4355</f>
        <v>4.6174142480211078</v>
      </c>
      <c r="J4355">
        <f>100*data!J4355/data!$V4355</f>
        <v>6.2664907651715041</v>
      </c>
      <c r="K4355">
        <f>100*data!K4355/data!$V4355</f>
        <v>7.1899736147757256</v>
      </c>
      <c r="L4355">
        <f>100*data!L4355/data!$V4355</f>
        <v>3.6279683377308709</v>
      </c>
      <c r="M4355">
        <f>100*data!M4355/data!$V4355</f>
        <v>5.5408970976253302</v>
      </c>
      <c r="N4355">
        <f>100*data!N4355/data!$V4355</f>
        <v>1.9788918205804749</v>
      </c>
      <c r="O4355">
        <f>100*data!O4355/data!$V4355</f>
        <v>2.7704485488126651</v>
      </c>
      <c r="P4355">
        <f>100*data!P4355/data!$V4355</f>
        <v>13.786279683377309</v>
      </c>
      <c r="Q4355">
        <f>100*data!Q4355/data!$V4355</f>
        <v>9.630606860158311</v>
      </c>
      <c r="R4355">
        <f>100*data!R4355/data!$V4355</f>
        <v>6.5963060686015831E-2</v>
      </c>
      <c r="S4355">
        <f>100*data!S4355/data!$V4355</f>
        <v>1.6490765171503958</v>
      </c>
      <c r="T4355">
        <f>100*data!T4355/data!$V4355</f>
        <v>3.4960422163588389</v>
      </c>
      <c r="U4355">
        <f>100*data!U4355/data!$V4355</f>
        <v>5.211081794195251</v>
      </c>
      <c r="V4355">
        <f t="shared" si="58"/>
        <v>100</v>
      </c>
    </row>
    <row r="4356" spans="1:22" x14ac:dyDescent="0.3">
      <c r="A4356" t="s">
        <v>74</v>
      </c>
      <c r="B4356" t="s">
        <v>273</v>
      </c>
      <c r="C4356" t="s">
        <v>386</v>
      </c>
      <c r="D4356">
        <f>100*data!D4356/data!$V4356</f>
        <v>5.4652880354505173</v>
      </c>
      <c r="E4356">
        <f>100*data!E4356/data!$V4356</f>
        <v>0.44313146233382572</v>
      </c>
      <c r="F4356">
        <f>100*data!F4356/data!$V4356</f>
        <v>6.7208271787296896</v>
      </c>
      <c r="G4356">
        <f>100*data!G4356/data!$V4356</f>
        <v>19.940915805022158</v>
      </c>
      <c r="H4356">
        <f>100*data!H4356/data!$V4356</f>
        <v>3.6189069423929099</v>
      </c>
      <c r="I4356">
        <f>100*data!I4356/data!$V4356</f>
        <v>4.5790251107828652</v>
      </c>
      <c r="J4356">
        <f>100*data!J4356/data!$V4356</f>
        <v>4.9483013293943872</v>
      </c>
      <c r="K4356">
        <f>100*data!K4356/data!$V4356</f>
        <v>4.431314623338257</v>
      </c>
      <c r="L4356">
        <f>100*data!L4356/data!$V4356</f>
        <v>5.1698670605613</v>
      </c>
      <c r="M4356">
        <f>100*data!M4356/data!$V4356</f>
        <v>5.3914327917282128</v>
      </c>
      <c r="N4356">
        <f>100*data!N4356/data!$V4356</f>
        <v>1.5509601181683899</v>
      </c>
      <c r="O4356">
        <f>100*data!O4356/data!$V4356</f>
        <v>2.8803545051698669</v>
      </c>
      <c r="P4356">
        <f>100*data!P4356/data!$V4356</f>
        <v>14.401772525849335</v>
      </c>
      <c r="Q4356">
        <f>100*data!Q4356/data!$V4356</f>
        <v>8.7887740029542094</v>
      </c>
      <c r="R4356">
        <f>100*data!R4356/data!$V4356</f>
        <v>0.73855243722304287</v>
      </c>
      <c r="S4356">
        <f>100*data!S4356/data!$V4356</f>
        <v>1.7725258493353029</v>
      </c>
      <c r="T4356">
        <f>100*data!T4356/data!$V4356</f>
        <v>2.8803545051698669</v>
      </c>
      <c r="U4356">
        <f>100*data!U4356/data!$V4356</f>
        <v>6.277695716395864</v>
      </c>
      <c r="V4356">
        <f t="shared" si="58"/>
        <v>100.00000000000003</v>
      </c>
    </row>
    <row r="4357" spans="1:22" x14ac:dyDescent="0.3">
      <c r="A4357" t="s">
        <v>83</v>
      </c>
      <c r="B4357" t="s">
        <v>273</v>
      </c>
      <c r="C4357" t="s">
        <v>382</v>
      </c>
      <c r="D4357">
        <f>100*data!D4357/data!$V4357</f>
        <v>1.8181818181818181</v>
      </c>
      <c r="E4357">
        <f>100*data!E4357/data!$V4357</f>
        <v>0.68181818181818177</v>
      </c>
      <c r="F4357">
        <f>100*data!F4357/data!$V4357</f>
        <v>4.3181818181818183</v>
      </c>
      <c r="G4357">
        <f>100*data!G4357/data!$V4357</f>
        <v>20.454545454545453</v>
      </c>
      <c r="H4357">
        <f>100*data!H4357/data!$V4357</f>
        <v>2.7272727272727271</v>
      </c>
      <c r="I4357">
        <f>100*data!I4357/data!$V4357</f>
        <v>3.4090909090909092</v>
      </c>
      <c r="J4357">
        <f>100*data!J4357/data!$V4357</f>
        <v>5.6818181818181817</v>
      </c>
      <c r="K4357">
        <f>100*data!K4357/data!$V4357</f>
        <v>3.1818181818181817</v>
      </c>
      <c r="L4357">
        <f>100*data!L4357/data!$V4357</f>
        <v>3.9772727272727271</v>
      </c>
      <c r="M4357">
        <f>100*data!M4357/data!$V4357</f>
        <v>7.5</v>
      </c>
      <c r="N4357">
        <f>100*data!N4357/data!$V4357</f>
        <v>2.6136363636363638</v>
      </c>
      <c r="O4357">
        <f>100*data!O4357/data!$V4357</f>
        <v>4.2045454545454541</v>
      </c>
      <c r="P4357">
        <f>100*data!P4357/data!$V4357</f>
        <v>17.272727272727273</v>
      </c>
      <c r="Q4357">
        <f>100*data!Q4357/data!$V4357</f>
        <v>9.7727272727272734</v>
      </c>
      <c r="R4357">
        <f>100*data!R4357/data!$V4357</f>
        <v>0.22727272727272727</v>
      </c>
      <c r="S4357">
        <f>100*data!S4357/data!$V4357</f>
        <v>1.7045454545454546</v>
      </c>
      <c r="T4357">
        <f>100*data!T4357/data!$V4357</f>
        <v>4.2045454545454541</v>
      </c>
      <c r="U4357">
        <f>100*data!U4357/data!$V4357</f>
        <v>6.25</v>
      </c>
      <c r="V4357">
        <f t="shared" si="58"/>
        <v>100.00000000000001</v>
      </c>
    </row>
    <row r="4358" spans="1:22" x14ac:dyDescent="0.3">
      <c r="A4358" t="s">
        <v>96</v>
      </c>
      <c r="B4358" t="s">
        <v>273</v>
      </c>
      <c r="C4358" t="s">
        <v>384</v>
      </c>
      <c r="D4358">
        <f>100*data!D4358/data!$V4358</f>
        <v>0.30674846625766872</v>
      </c>
      <c r="E4358">
        <f>100*data!E4358/data!$V4358</f>
        <v>0.61349693251533743</v>
      </c>
      <c r="F4358">
        <f>100*data!F4358/data!$V4358</f>
        <v>5.2147239263803682</v>
      </c>
      <c r="G4358">
        <f>100*data!G4358/data!$V4358</f>
        <v>29.907975460122699</v>
      </c>
      <c r="H4358">
        <f>100*data!H4358/data!$V4358</f>
        <v>3.2208588957055215</v>
      </c>
      <c r="I4358">
        <f>100*data!I4358/data!$V4358</f>
        <v>2.7607361963190185</v>
      </c>
      <c r="J4358">
        <f>100*data!J4358/data!$V4358</f>
        <v>7.0552147239263805</v>
      </c>
      <c r="K4358">
        <f>100*data!K4358/data!$V4358</f>
        <v>4.1411042944785272</v>
      </c>
      <c r="L4358">
        <f>100*data!L4358/data!$V4358</f>
        <v>4.9079754601226995</v>
      </c>
      <c r="M4358">
        <f>100*data!M4358/data!$V4358</f>
        <v>4.294478527607362</v>
      </c>
      <c r="N4358">
        <f>100*data!N4358/data!$V4358</f>
        <v>2.3006134969325154</v>
      </c>
      <c r="O4358">
        <f>100*data!O4358/data!$V4358</f>
        <v>3.2208588957055215</v>
      </c>
      <c r="P4358">
        <f>100*data!P4358/data!$V4358</f>
        <v>12.116564417177914</v>
      </c>
      <c r="Q4358">
        <f>100*data!Q4358/data!$V4358</f>
        <v>8.8957055214723919</v>
      </c>
      <c r="R4358">
        <f>100*data!R4358/data!$V4358</f>
        <v>0</v>
      </c>
      <c r="S4358">
        <f>100*data!S4358/data!$V4358</f>
        <v>1.8404907975460123</v>
      </c>
      <c r="T4358">
        <f>100*data!T4358/data!$V4358</f>
        <v>2.9141104294478528</v>
      </c>
      <c r="U4358">
        <f>100*data!U4358/data!$V4358</f>
        <v>6.2883435582822083</v>
      </c>
      <c r="V4358">
        <f t="shared" si="58"/>
        <v>100</v>
      </c>
    </row>
    <row r="4359" spans="1:22" x14ac:dyDescent="0.3">
      <c r="A4359" t="s">
        <v>104</v>
      </c>
      <c r="B4359" t="s">
        <v>273</v>
      </c>
      <c r="C4359" t="s">
        <v>384</v>
      </c>
      <c r="D4359">
        <f>100*data!D4359/data!$V4359</f>
        <v>2.4330900243309004</v>
      </c>
      <c r="E4359">
        <f>100*data!E4359/data!$V4359</f>
        <v>0.48661800486618007</v>
      </c>
      <c r="F4359">
        <f>100*data!F4359/data!$V4359</f>
        <v>4.3187347931873479</v>
      </c>
      <c r="G4359">
        <f>100*data!G4359/data!$V4359</f>
        <v>18.369829683698295</v>
      </c>
      <c r="H4359">
        <f>100*data!H4359/data!$V4359</f>
        <v>3.2846715328467155</v>
      </c>
      <c r="I4359">
        <f>100*data!I4359/data!$V4359</f>
        <v>3.9537712895377131</v>
      </c>
      <c r="J4359">
        <f>100*data!J4359/data!$V4359</f>
        <v>6.447688564476886</v>
      </c>
      <c r="K4359">
        <f>100*data!K4359/data!$V4359</f>
        <v>3.5888077858880778</v>
      </c>
      <c r="L4359">
        <f>100*data!L4359/data!$V4359</f>
        <v>4.562043795620438</v>
      </c>
      <c r="M4359">
        <f>100*data!M4359/data!$V4359</f>
        <v>8.0900243309002438</v>
      </c>
      <c r="N4359">
        <f>100*data!N4359/data!$V4359</f>
        <v>2.4939172749391729</v>
      </c>
      <c r="O4359">
        <f>100*data!O4359/data!$V4359</f>
        <v>4.0754257907542577</v>
      </c>
      <c r="P4359">
        <f>100*data!P4359/data!$V4359</f>
        <v>16.909975669099758</v>
      </c>
      <c r="Q4359">
        <f>100*data!Q4359/data!$V4359</f>
        <v>9.0632603406326027</v>
      </c>
      <c r="R4359">
        <f>100*data!R4359/data!$V4359</f>
        <v>0.30413625304136255</v>
      </c>
      <c r="S4359">
        <f>100*data!S4359/data!$V4359</f>
        <v>2.0072992700729926</v>
      </c>
      <c r="T4359">
        <f>100*data!T4359/data!$V4359</f>
        <v>3.7712895377128954</v>
      </c>
      <c r="U4359">
        <f>100*data!U4359/data!$V4359</f>
        <v>5.8394160583941606</v>
      </c>
      <c r="V4359">
        <f t="shared" si="58"/>
        <v>100</v>
      </c>
    </row>
    <row r="4360" spans="1:22" x14ac:dyDescent="0.3">
      <c r="A4360" t="s">
        <v>114</v>
      </c>
      <c r="B4360" t="s">
        <v>273</v>
      </c>
      <c r="C4360" t="s">
        <v>382</v>
      </c>
      <c r="D4360">
        <f>100*data!D4360/data!$V4360</f>
        <v>3.1713900134952766</v>
      </c>
      <c r="E4360">
        <f>100*data!E4360/data!$V4360</f>
        <v>0.53981106612685559</v>
      </c>
      <c r="F4360">
        <f>100*data!F4360/data!$V4360</f>
        <v>5.0607287449392713</v>
      </c>
      <c r="G4360">
        <f>100*data!G4360/data!$V4360</f>
        <v>17.813765182186234</v>
      </c>
      <c r="H4360">
        <f>100*data!H4360/data!$V4360</f>
        <v>3.3738191632928474</v>
      </c>
      <c r="I4360">
        <f>100*data!I4360/data!$V4360</f>
        <v>3.5087719298245612</v>
      </c>
      <c r="J4360">
        <f>100*data!J4360/data!$V4360</f>
        <v>6.7476383265856947</v>
      </c>
      <c r="K4360">
        <f>100*data!K4360/data!$V4360</f>
        <v>4.1835357624831309</v>
      </c>
      <c r="L4360">
        <f>100*data!L4360/data!$V4360</f>
        <v>5.2631578947368425</v>
      </c>
      <c r="M4360">
        <f>100*data!M4360/data!$V4360</f>
        <v>6.4777327935222671</v>
      </c>
      <c r="N4360">
        <f>100*data!N4360/data!$V4360</f>
        <v>2.5641025641025643</v>
      </c>
      <c r="O4360">
        <f>100*data!O4360/data!$V4360</f>
        <v>4.3859649122807021</v>
      </c>
      <c r="P4360">
        <f>100*data!P4360/data!$V4360</f>
        <v>14.912280701754385</v>
      </c>
      <c r="Q4360">
        <f>100*data!Q4360/data!$V4360</f>
        <v>8.7044534412955468</v>
      </c>
      <c r="R4360">
        <f>100*data!R4360/data!$V4360</f>
        <v>0.40485829959514169</v>
      </c>
      <c r="S4360">
        <f>100*data!S4360/data!$V4360</f>
        <v>2.0917678812415654</v>
      </c>
      <c r="T4360">
        <f>100*data!T4360/data!$V4360</f>
        <v>4.9932523616734139</v>
      </c>
      <c r="U4360">
        <f>100*data!U4360/data!$V4360</f>
        <v>5.8029689608636978</v>
      </c>
      <c r="V4360">
        <f t="shared" si="58"/>
        <v>99.999999999999986</v>
      </c>
    </row>
    <row r="4361" spans="1:22" x14ac:dyDescent="0.3">
      <c r="A4361" t="s">
        <v>127</v>
      </c>
      <c r="B4361" t="s">
        <v>273</v>
      </c>
      <c r="C4361" t="s">
        <v>382</v>
      </c>
      <c r="D4361">
        <f>100*data!D4361/data!$V4361</f>
        <v>2.3353293413173652</v>
      </c>
      <c r="E4361">
        <f>100*data!E4361/data!$V4361</f>
        <v>0.59880239520958078</v>
      </c>
      <c r="F4361">
        <f>100*data!F4361/data!$V4361</f>
        <v>4.3113772455089823</v>
      </c>
      <c r="G4361">
        <f>100*data!G4361/data!$V4361</f>
        <v>21.856287425149702</v>
      </c>
      <c r="H4361">
        <f>100*data!H4361/data!$V4361</f>
        <v>2.5149700598802394</v>
      </c>
      <c r="I4361">
        <f>100*data!I4361/data!$V4361</f>
        <v>4.6107784431137722</v>
      </c>
      <c r="J4361">
        <f>100*data!J4361/data!$V4361</f>
        <v>6.5868263473053892</v>
      </c>
      <c r="K4361">
        <f>100*data!K4361/data!$V4361</f>
        <v>3.3532934131736525</v>
      </c>
      <c r="L4361">
        <f>100*data!L4361/data!$V4361</f>
        <v>4.431137724550898</v>
      </c>
      <c r="M4361">
        <f>100*data!M4361/data!$V4361</f>
        <v>6.2874251497005984</v>
      </c>
      <c r="N4361">
        <f>100*data!N4361/data!$V4361</f>
        <v>1.9161676646706587</v>
      </c>
      <c r="O4361">
        <f>100*data!O4361/data!$V4361</f>
        <v>6.0479041916167668</v>
      </c>
      <c r="P4361">
        <f>100*data!P4361/data!$V4361</f>
        <v>14.131736526946108</v>
      </c>
      <c r="Q4361">
        <f>100*data!Q4361/data!$V4361</f>
        <v>10.059880239520957</v>
      </c>
      <c r="R4361">
        <f>100*data!R4361/data!$V4361</f>
        <v>0.17964071856287425</v>
      </c>
      <c r="S4361">
        <f>100*data!S4361/data!$V4361</f>
        <v>1.8562874251497006</v>
      </c>
      <c r="T4361">
        <f>100*data!T4361/data!$V4361</f>
        <v>2.9341317365269459</v>
      </c>
      <c r="U4361">
        <f>100*data!U4361/data!$V4361</f>
        <v>5.9880239520958085</v>
      </c>
      <c r="V4361">
        <f t="shared" si="58"/>
        <v>100.00000000000003</v>
      </c>
    </row>
    <row r="4362" spans="1:22" x14ac:dyDescent="0.3">
      <c r="A4362" t="s">
        <v>135</v>
      </c>
      <c r="B4362" t="s">
        <v>273</v>
      </c>
      <c r="C4362" t="s">
        <v>384</v>
      </c>
      <c r="D4362">
        <f>100*data!D4362/data!$V4362</f>
        <v>0.14947683109118087</v>
      </c>
      <c r="E4362">
        <f>100*data!E4362/data!$V4362</f>
        <v>0.74738415545590431</v>
      </c>
      <c r="F4362">
        <f>100*data!F4362/data!$V4362</f>
        <v>6.1285500747384152</v>
      </c>
      <c r="G4362">
        <f>100*data!G4362/data!$V4362</f>
        <v>21.225710014947683</v>
      </c>
      <c r="H4362">
        <f>100*data!H4362/data!$V4362</f>
        <v>3.7369207772795217</v>
      </c>
      <c r="I4362">
        <f>100*data!I4362/data!$V4362</f>
        <v>6.4275037369207775</v>
      </c>
      <c r="J4362">
        <f>100*data!J4362/data!$V4362</f>
        <v>6.2780269058295968</v>
      </c>
      <c r="K4362">
        <f>100*data!K4362/data!$V4362</f>
        <v>8.8191330343796714</v>
      </c>
      <c r="L4362">
        <f>100*data!L4362/data!$V4362</f>
        <v>4.1853512705530642</v>
      </c>
      <c r="M4362">
        <f>100*data!M4362/data!$V4362</f>
        <v>5.6801195814648731</v>
      </c>
      <c r="N4362">
        <f>100*data!N4362/data!$V4362</f>
        <v>1.0463378176382661</v>
      </c>
      <c r="O4362">
        <f>100*data!O4362/data!$V4362</f>
        <v>2.5411061285500747</v>
      </c>
      <c r="P4362">
        <f>100*data!P4362/data!$V4362</f>
        <v>11.210762331838565</v>
      </c>
      <c r="Q4362">
        <f>100*data!Q4362/data!$V4362</f>
        <v>9.4170403587443943</v>
      </c>
      <c r="R4362">
        <f>100*data!R4362/data!$V4362</f>
        <v>0</v>
      </c>
      <c r="S4362">
        <f>100*data!S4362/data!$V4362</f>
        <v>1.7937219730941705</v>
      </c>
      <c r="T4362">
        <f>100*data!T4362/data!$V4362</f>
        <v>4.9327354260089686</v>
      </c>
      <c r="U4362">
        <f>100*data!U4362/data!$V4362</f>
        <v>5.6801195814648731</v>
      </c>
      <c r="V4362">
        <f t="shared" si="58"/>
        <v>100</v>
      </c>
    </row>
    <row r="4363" spans="1:22" x14ac:dyDescent="0.3">
      <c r="A4363" t="s">
        <v>141</v>
      </c>
      <c r="B4363" t="s">
        <v>273</v>
      </c>
      <c r="C4363" t="s">
        <v>386</v>
      </c>
      <c r="D4363">
        <f>100*data!D4363/data!$V4363</f>
        <v>5.8238636363636367</v>
      </c>
      <c r="E4363">
        <f>100*data!E4363/data!$V4363</f>
        <v>0.56818181818181823</v>
      </c>
      <c r="F4363">
        <f>100*data!F4363/data!$V4363</f>
        <v>7.3863636363636367</v>
      </c>
      <c r="G4363">
        <f>100*data!G4363/data!$V4363</f>
        <v>21.306818181818183</v>
      </c>
      <c r="H4363">
        <f>100*data!H4363/data!$V4363</f>
        <v>3.5511363636363638</v>
      </c>
      <c r="I4363">
        <f>100*data!I4363/data!$V4363</f>
        <v>4.1193181818181817</v>
      </c>
      <c r="J4363">
        <f>100*data!J4363/data!$V4363</f>
        <v>6.1079545454545459</v>
      </c>
      <c r="K4363">
        <f>100*data!K4363/data!$V4363</f>
        <v>3.8352272727272729</v>
      </c>
      <c r="L4363">
        <f>100*data!L4363/data!$V4363</f>
        <v>6.1079545454545459</v>
      </c>
      <c r="M4363">
        <f>100*data!M4363/data!$V4363</f>
        <v>3.8352272727272729</v>
      </c>
      <c r="N4363">
        <f>100*data!N4363/data!$V4363</f>
        <v>1.9886363636363635</v>
      </c>
      <c r="O4363">
        <f>100*data!O4363/data!$V4363</f>
        <v>3.6931818181818183</v>
      </c>
      <c r="P4363">
        <f>100*data!P4363/data!$V4363</f>
        <v>13.494318181818182</v>
      </c>
      <c r="Q4363">
        <f>100*data!Q4363/data!$V4363</f>
        <v>7.9545454545454541</v>
      </c>
      <c r="R4363">
        <f>100*data!R4363/data!$V4363</f>
        <v>0.71022727272727271</v>
      </c>
      <c r="S4363">
        <f>100*data!S4363/data!$V4363</f>
        <v>1.2784090909090908</v>
      </c>
      <c r="T4363">
        <f>100*data!T4363/data!$V4363</f>
        <v>2.6988636363636362</v>
      </c>
      <c r="U4363">
        <f>100*data!U4363/data!$V4363</f>
        <v>5.5397727272727275</v>
      </c>
      <c r="V4363">
        <f t="shared" si="58"/>
        <v>100.00000000000001</v>
      </c>
    </row>
    <row r="4364" spans="1:22" x14ac:dyDescent="0.3">
      <c r="A4364" t="s">
        <v>147</v>
      </c>
      <c r="B4364" t="s">
        <v>273</v>
      </c>
      <c r="C4364" t="s">
        <v>384</v>
      </c>
      <c r="D4364">
        <f>100*data!D4364/data!$V4364</f>
        <v>2.0604395604395602</v>
      </c>
      <c r="E4364">
        <f>100*data!E4364/data!$V4364</f>
        <v>0.5494505494505495</v>
      </c>
      <c r="F4364">
        <f>100*data!F4364/data!$V4364</f>
        <v>6.1813186813186816</v>
      </c>
      <c r="G4364">
        <f>100*data!G4364/data!$V4364</f>
        <v>23.489010989010989</v>
      </c>
      <c r="H4364">
        <f>100*data!H4364/data!$V4364</f>
        <v>3.7087912087912089</v>
      </c>
      <c r="I4364">
        <f>100*data!I4364/data!$V4364</f>
        <v>3.4340659340659339</v>
      </c>
      <c r="J4364">
        <f>100*data!J4364/data!$V4364</f>
        <v>6.7307692307692308</v>
      </c>
      <c r="K4364">
        <f>100*data!K4364/data!$V4364</f>
        <v>3.7087912087912089</v>
      </c>
      <c r="L4364">
        <f>100*data!L4364/data!$V4364</f>
        <v>3.9835164835164836</v>
      </c>
      <c r="M4364">
        <f>100*data!M4364/data!$V4364</f>
        <v>6.0439560439560438</v>
      </c>
      <c r="N4364">
        <f>100*data!N4364/data!$V4364</f>
        <v>1.9230769230769231</v>
      </c>
      <c r="O4364">
        <f>100*data!O4364/data!$V4364</f>
        <v>3.2967032967032965</v>
      </c>
      <c r="P4364">
        <f>100*data!P4364/data!$V4364</f>
        <v>14.972527472527473</v>
      </c>
      <c r="Q4364">
        <f>100*data!Q4364/data!$V4364</f>
        <v>8.9285714285714288</v>
      </c>
      <c r="R4364">
        <f>100*data!R4364/data!$V4364</f>
        <v>0.41208791208791207</v>
      </c>
      <c r="S4364">
        <f>100*data!S4364/data!$V4364</f>
        <v>1.9230769230769231</v>
      </c>
      <c r="T4364">
        <f>100*data!T4364/data!$V4364</f>
        <v>2.6098901098901099</v>
      </c>
      <c r="U4364">
        <f>100*data!U4364/data!$V4364</f>
        <v>6.0439560439560438</v>
      </c>
      <c r="V4364">
        <f t="shared" si="58"/>
        <v>100.00000000000001</v>
      </c>
    </row>
    <row r="4365" spans="1:22" x14ac:dyDescent="0.3">
      <c r="A4365" t="s">
        <v>158</v>
      </c>
      <c r="B4365" t="s">
        <v>273</v>
      </c>
      <c r="C4365" t="s">
        <v>386</v>
      </c>
      <c r="D4365">
        <f>100*data!D4365/data!$V4365</f>
        <v>5.2575107296137338</v>
      </c>
      <c r="E4365">
        <f>100*data!E4365/data!$V4365</f>
        <v>0.42918454935622319</v>
      </c>
      <c r="F4365">
        <f>100*data!F4365/data!$V4365</f>
        <v>5.9012875536480687</v>
      </c>
      <c r="G4365">
        <f>100*data!G4365/data!$V4365</f>
        <v>20.92274678111588</v>
      </c>
      <c r="H4365">
        <f>100*data!H4365/data!$V4365</f>
        <v>4.7210300429184553</v>
      </c>
      <c r="I4365">
        <f>100*data!I4365/data!$V4365</f>
        <v>3.1115879828326181</v>
      </c>
      <c r="J4365">
        <f>100*data!J4365/data!$V4365</f>
        <v>8.1545064377682408</v>
      </c>
      <c r="K4365">
        <f>100*data!K4365/data!$V4365</f>
        <v>6.0085836909871242</v>
      </c>
      <c r="L4365">
        <f>100*data!L4365/data!$V4365</f>
        <v>8.5836909871244629</v>
      </c>
      <c r="M4365">
        <f>100*data!M4365/data!$V4365</f>
        <v>3.540772532188841</v>
      </c>
      <c r="N4365">
        <f>100*data!N4365/data!$V4365</f>
        <v>1.1802575107296138</v>
      </c>
      <c r="O4365">
        <f>100*data!O4365/data!$V4365</f>
        <v>3.0042918454935621</v>
      </c>
      <c r="P4365">
        <f>100*data!P4365/data!$V4365</f>
        <v>9.6566523605150216</v>
      </c>
      <c r="Q4365">
        <f>100*data!Q4365/data!$V4365</f>
        <v>7.7253218884120169</v>
      </c>
      <c r="R4365">
        <f>100*data!R4365/data!$V4365</f>
        <v>0.42918454935622319</v>
      </c>
      <c r="S4365">
        <f>100*data!S4365/data!$V4365</f>
        <v>1.3948497854077253</v>
      </c>
      <c r="T4365">
        <f>100*data!T4365/data!$V4365</f>
        <v>3.9699570815450644</v>
      </c>
      <c r="U4365">
        <f>100*data!U4365/data!$V4365</f>
        <v>6.0085836909871242</v>
      </c>
      <c r="V4365">
        <f t="shared" si="58"/>
        <v>100</v>
      </c>
    </row>
    <row r="4366" spans="1:22" x14ac:dyDescent="0.3">
      <c r="A4366" t="s">
        <v>166</v>
      </c>
      <c r="B4366" t="s">
        <v>273</v>
      </c>
      <c r="C4366" t="s">
        <v>386</v>
      </c>
      <c r="D4366">
        <f>100*data!D4366/data!$V4366</f>
        <v>6.4716312056737593</v>
      </c>
      <c r="E4366">
        <f>100*data!E4366/data!$V4366</f>
        <v>0.70921985815602839</v>
      </c>
      <c r="F4366">
        <f>100*data!F4366/data!$V4366</f>
        <v>5.3191489361702127</v>
      </c>
      <c r="G4366">
        <f>100*data!G4366/data!$V4366</f>
        <v>17.021276595744681</v>
      </c>
      <c r="H4366">
        <f>100*data!H4366/data!$V4366</f>
        <v>3.0141843971631204</v>
      </c>
      <c r="I4366">
        <f>100*data!I4366/data!$V4366</f>
        <v>4.166666666666667</v>
      </c>
      <c r="J4366">
        <f>100*data!J4366/data!$V4366</f>
        <v>5.2304964539007095</v>
      </c>
      <c r="K4366">
        <f>100*data!K4366/data!$V4366</f>
        <v>3.102836879432624</v>
      </c>
      <c r="L4366">
        <f>100*data!L4366/data!$V4366</f>
        <v>3.9893617021276597</v>
      </c>
      <c r="M4366">
        <f>100*data!M4366/data!$V4366</f>
        <v>6.205673758865248</v>
      </c>
      <c r="N4366">
        <f>100*data!N4366/data!$V4366</f>
        <v>2.2163120567375887</v>
      </c>
      <c r="O4366">
        <f>100*data!O4366/data!$V4366</f>
        <v>3.6347517730496453</v>
      </c>
      <c r="P4366">
        <f>100*data!P4366/data!$V4366</f>
        <v>17.99645390070922</v>
      </c>
      <c r="Q4366">
        <f>100*data!Q4366/data!$V4366</f>
        <v>9.8404255319148941</v>
      </c>
      <c r="R4366">
        <f>100*data!R4366/data!$V4366</f>
        <v>0.7978723404255319</v>
      </c>
      <c r="S4366">
        <f>100*data!S4366/data!$V4366</f>
        <v>1.7730496453900708</v>
      </c>
      <c r="T4366">
        <f>100*data!T4366/data!$V4366</f>
        <v>2.74822695035461</v>
      </c>
      <c r="U4366">
        <f>100*data!U4366/data!$V4366</f>
        <v>5.7624113475177303</v>
      </c>
      <c r="V4366">
        <f t="shared" si="58"/>
        <v>99.999999999999972</v>
      </c>
    </row>
    <row r="4367" spans="1:22" x14ac:dyDescent="0.3">
      <c r="A4367" t="s">
        <v>290</v>
      </c>
      <c r="B4367" t="s">
        <v>273</v>
      </c>
      <c r="C4367" t="s">
        <v>384</v>
      </c>
      <c r="D4367">
        <f>100*data!D4367/data!$V4367</f>
        <v>0.79817559863169896</v>
      </c>
      <c r="E4367">
        <f>100*data!E4367/data!$V4367</f>
        <v>0.45610034207525657</v>
      </c>
      <c r="F4367">
        <f>100*data!F4367/data!$V4367</f>
        <v>4.9030786773090078</v>
      </c>
      <c r="G4367">
        <f>100*data!G4367/data!$V4367</f>
        <v>24.401368301026224</v>
      </c>
      <c r="H4367">
        <f>100*data!H4367/data!$V4367</f>
        <v>3.9908779931584948</v>
      </c>
      <c r="I4367">
        <f>100*data!I4367/data!$V4367</f>
        <v>4.5610034207525656</v>
      </c>
      <c r="J4367">
        <f>100*data!J4367/data!$V4367</f>
        <v>7.7537058152793614</v>
      </c>
      <c r="K4367">
        <f>100*data!K4367/data!$V4367</f>
        <v>6.7274800456100339</v>
      </c>
      <c r="L4367">
        <f>100*data!L4367/data!$V4367</f>
        <v>5.0171037628278219</v>
      </c>
      <c r="M4367">
        <f>100*data!M4367/data!$V4367</f>
        <v>4.9030786773090078</v>
      </c>
      <c r="N4367">
        <f>100*data!N4367/data!$V4367</f>
        <v>1.710376282782212</v>
      </c>
      <c r="O4367">
        <f>100*data!O4367/data!$V4367</f>
        <v>3.6488027366020526</v>
      </c>
      <c r="P4367">
        <f>100*data!P4367/data!$V4367</f>
        <v>11.972633979475484</v>
      </c>
      <c r="Q4367">
        <f>100*data!Q4367/data!$V4367</f>
        <v>8.893956670467503</v>
      </c>
      <c r="R4367">
        <f>100*data!R4367/data!$V4367</f>
        <v>0</v>
      </c>
      <c r="S4367">
        <f>100*data!S4367/data!$V4367</f>
        <v>1.5963511972633979</v>
      </c>
      <c r="T4367">
        <f>100*data!T4367/data!$V4367</f>
        <v>2.9646522234891677</v>
      </c>
      <c r="U4367">
        <f>100*data!U4367/data!$V4367</f>
        <v>5.7012542759407072</v>
      </c>
      <c r="V4367">
        <f t="shared" si="58"/>
        <v>100</v>
      </c>
    </row>
    <row r="4368" spans="1:22" x14ac:dyDescent="0.3">
      <c r="A4368" t="s">
        <v>295</v>
      </c>
      <c r="B4368" t="s">
        <v>273</v>
      </c>
      <c r="C4368" t="s">
        <v>382</v>
      </c>
      <c r="D4368">
        <f>100*data!D4368/data!$V4368</f>
        <v>1.5422578655151142</v>
      </c>
      <c r="E4368">
        <f>100*data!E4368/data!$V4368</f>
        <v>0.24676125848241826</v>
      </c>
      <c r="F4368">
        <f>100*data!F4368/data!$V4368</f>
        <v>3.9481801357186921</v>
      </c>
      <c r="G4368">
        <f>100*data!G4368/data!$V4368</f>
        <v>16.471314003701419</v>
      </c>
      <c r="H4368">
        <f>100*data!H4368/data!$V4368</f>
        <v>2.3442319555829734</v>
      </c>
      <c r="I4368">
        <f>100*data!I4368/data!$V4368</f>
        <v>3.8864898210980874</v>
      </c>
      <c r="J4368">
        <f>100*data!J4368/data!$V4368</f>
        <v>5.7371992597162249</v>
      </c>
      <c r="K4368">
        <f>100*data!K4368/data!$V4368</f>
        <v>4.5033929673041335</v>
      </c>
      <c r="L4368">
        <f>100*data!L4368/data!$V4368</f>
        <v>4.1332510795805062</v>
      </c>
      <c r="M4368">
        <f>100*data!M4368/data!$V4368</f>
        <v>11.782850092535472</v>
      </c>
      <c r="N4368">
        <f>100*data!N4368/data!$V4368</f>
        <v>1.4805675508945095</v>
      </c>
      <c r="O4368">
        <f>100*data!O4368/data!$V4368</f>
        <v>3.0228254164096238</v>
      </c>
      <c r="P4368">
        <f>100*data!P4368/data!$V4368</f>
        <v>19.123997532387413</v>
      </c>
      <c r="Q4368">
        <f>100*data!Q4368/data!$V4368</f>
        <v>9.4386181369524991</v>
      </c>
      <c r="R4368">
        <f>100*data!R4368/data!$V4368</f>
        <v>0.18507094386181369</v>
      </c>
      <c r="S4368">
        <f>100*data!S4368/data!$V4368</f>
        <v>1.974090067859346</v>
      </c>
      <c r="T4368">
        <f>100*data!T4368/data!$V4368</f>
        <v>3.3312769895126464</v>
      </c>
      <c r="U4368">
        <f>100*data!U4368/data!$V4368</f>
        <v>6.8476249228871069</v>
      </c>
      <c r="V4368">
        <f t="shared" si="58"/>
        <v>100</v>
      </c>
    </row>
    <row r="4369" spans="1:22" x14ac:dyDescent="0.3">
      <c r="A4369" t="s">
        <v>299</v>
      </c>
      <c r="B4369" t="s">
        <v>273</v>
      </c>
      <c r="C4369" t="s">
        <v>382</v>
      </c>
      <c r="D4369">
        <f>100*data!D4369/data!$V4369</f>
        <v>2.8342575477510783</v>
      </c>
      <c r="E4369">
        <f>100*data!E4369/data!$V4369</f>
        <v>0.86260012322858903</v>
      </c>
      <c r="F4369">
        <f>100*data!F4369/data!$V4369</f>
        <v>5.0523721503388783</v>
      </c>
      <c r="G4369">
        <f>100*data!G4369/data!$V4369</f>
        <v>16.451016635859521</v>
      </c>
      <c r="H4369">
        <f>100*data!H4369/data!$V4369</f>
        <v>2.8958718422674061</v>
      </c>
      <c r="I4369">
        <f>100*data!I4369/data!$V4369</f>
        <v>3.8817005545286505</v>
      </c>
      <c r="J4369">
        <f>100*data!J4369/data!$V4369</f>
        <v>6.0382008626001236</v>
      </c>
      <c r="K4369">
        <f>100*data!K4369/data!$V4369</f>
        <v>2.7726432532347505</v>
      </c>
      <c r="L4369">
        <f>100*data!L4369/data!$V4369</f>
        <v>4.3130006161429453</v>
      </c>
      <c r="M4369">
        <f>100*data!M4369/data!$V4369</f>
        <v>7.2704867529266792</v>
      </c>
      <c r="N4369">
        <f>100*data!N4369/data!$V4369</f>
        <v>1.9716574245224892</v>
      </c>
      <c r="O4369">
        <f>100*data!O4369/data!$V4369</f>
        <v>4.6826863832409122</v>
      </c>
      <c r="P4369">
        <f>100*data!P4369/data!$V4369</f>
        <v>19.593345656192238</v>
      </c>
      <c r="Q4369">
        <f>100*data!Q4369/data!$V4369</f>
        <v>9.9815157116451019</v>
      </c>
      <c r="R4369">
        <f>100*data!R4369/data!$V4369</f>
        <v>0.36968576709796674</v>
      </c>
      <c r="S4369">
        <f>100*data!S4369/data!$V4369</f>
        <v>1.9100431300061613</v>
      </c>
      <c r="T4369">
        <f>100*data!T4369/data!$V4369</f>
        <v>2.7726432532347505</v>
      </c>
      <c r="U4369">
        <f>100*data!U4369/data!$V4369</f>
        <v>6.3462723351817623</v>
      </c>
      <c r="V4369">
        <f t="shared" si="58"/>
        <v>100</v>
      </c>
    </row>
    <row r="4370" spans="1:22" x14ac:dyDescent="0.3">
      <c r="A4370" t="s">
        <v>302</v>
      </c>
      <c r="B4370" t="s">
        <v>273</v>
      </c>
      <c r="C4370" t="s">
        <v>384</v>
      </c>
      <c r="D4370">
        <f>100*data!D4370/data!$V4370</f>
        <v>0.58479532163742687</v>
      </c>
      <c r="E4370">
        <f>100*data!E4370/data!$V4370</f>
        <v>0.38986354775828458</v>
      </c>
      <c r="F4370">
        <f>100*data!F4370/data!$V4370</f>
        <v>3.2488628979857048</v>
      </c>
      <c r="G4370">
        <f>100*data!G4370/data!$V4370</f>
        <v>15.85445094217024</v>
      </c>
      <c r="H4370">
        <f>100*data!H4370/data!$V4370</f>
        <v>1.6244314489928524</v>
      </c>
      <c r="I4370">
        <f>100*data!I4370/data!$V4370</f>
        <v>5.2631578947368425</v>
      </c>
      <c r="J4370">
        <f>100*data!J4370/data!$V4370</f>
        <v>5.8479532163742691</v>
      </c>
      <c r="K4370">
        <f>100*data!K4370/data!$V4370</f>
        <v>3.2488628979857048</v>
      </c>
      <c r="L4370">
        <f>100*data!L4370/data!$V4370</f>
        <v>4.0935672514619883</v>
      </c>
      <c r="M4370">
        <f>100*data!M4370/data!$V4370</f>
        <v>10.396361273554255</v>
      </c>
      <c r="N4370">
        <f>100*data!N4370/data!$V4370</f>
        <v>2.53411306042885</v>
      </c>
      <c r="O4370">
        <f>100*data!O4370/data!$V4370</f>
        <v>7.4074074074074074</v>
      </c>
      <c r="P4370">
        <f>100*data!P4370/data!$V4370</f>
        <v>17.998700454840804</v>
      </c>
      <c r="Q4370">
        <f>100*data!Q4370/data!$V4370</f>
        <v>9.6816114359974002</v>
      </c>
      <c r="R4370">
        <f>100*data!R4370/data!$V4370</f>
        <v>6.4977257959714096E-2</v>
      </c>
      <c r="S4370">
        <f>100*data!S4370/data!$V4370</f>
        <v>1.364522417153996</v>
      </c>
      <c r="T4370">
        <f>100*data!T4370/data!$V4370</f>
        <v>4.0935672514619883</v>
      </c>
      <c r="U4370">
        <f>100*data!U4370/data!$V4370</f>
        <v>6.302794022092268</v>
      </c>
      <c r="V4370">
        <f t="shared" si="58"/>
        <v>99.999999999999986</v>
      </c>
    </row>
    <row r="4371" spans="1:22" x14ac:dyDescent="0.3">
      <c r="A4371" t="s">
        <v>309</v>
      </c>
      <c r="B4371" t="s">
        <v>273</v>
      </c>
      <c r="C4371" t="s">
        <v>382</v>
      </c>
      <c r="D4371">
        <f>100*data!D4371/data!$V4371</f>
        <v>2.9272151898734178</v>
      </c>
      <c r="E4371">
        <f>100*data!E4371/data!$V4371</f>
        <v>0.39556962025316456</v>
      </c>
      <c r="F4371">
        <f>100*data!F4371/data!$V4371</f>
        <v>6.4873417721518987</v>
      </c>
      <c r="G4371">
        <f>100*data!G4371/data!$V4371</f>
        <v>12.262658227848101</v>
      </c>
      <c r="H4371">
        <f>100*data!H4371/data!$V4371</f>
        <v>3.0854430379746836</v>
      </c>
      <c r="I4371">
        <f>100*data!I4371/data!$V4371</f>
        <v>4.6677215189873413</v>
      </c>
      <c r="J4371">
        <f>100*data!J4371/data!$V4371</f>
        <v>6.0917721518987342</v>
      </c>
      <c r="K4371">
        <f>100*data!K4371/data!$V4371</f>
        <v>2.5316455696202533</v>
      </c>
      <c r="L4371">
        <f>100*data!L4371/data!$V4371</f>
        <v>4.9841772151898738</v>
      </c>
      <c r="M4371">
        <f>100*data!M4371/data!$V4371</f>
        <v>9.5727848101265831</v>
      </c>
      <c r="N4371">
        <f>100*data!N4371/data!$V4371</f>
        <v>1.9778481012658229</v>
      </c>
      <c r="O4371">
        <f>100*data!O4371/data!$V4371</f>
        <v>4.5094936708860756</v>
      </c>
      <c r="P4371">
        <f>100*data!P4371/data!$V4371</f>
        <v>19.85759493670886</v>
      </c>
      <c r="Q4371">
        <f>100*data!Q4371/data!$V4371</f>
        <v>8.6234177215189867</v>
      </c>
      <c r="R4371">
        <f>100*data!R4371/data!$V4371</f>
        <v>0.31645569620253167</v>
      </c>
      <c r="S4371">
        <f>100*data!S4371/data!$V4371</f>
        <v>2.0569620253164556</v>
      </c>
      <c r="T4371">
        <f>100*data!T4371/data!$V4371</f>
        <v>3.5601265822784809</v>
      </c>
      <c r="U4371">
        <f>100*data!U4371/data!$V4371</f>
        <v>6.0917721518987342</v>
      </c>
      <c r="V4371">
        <f t="shared" si="58"/>
        <v>100.00000000000001</v>
      </c>
    </row>
    <row r="4372" spans="1:22" x14ac:dyDescent="0.3">
      <c r="A4372" t="s">
        <v>314</v>
      </c>
      <c r="B4372" t="s">
        <v>273</v>
      </c>
      <c r="C4372" t="s">
        <v>384</v>
      </c>
      <c r="D4372">
        <f>100*data!D4372/data!$V4372</f>
        <v>0.80784766301211774</v>
      </c>
      <c r="E4372">
        <f>100*data!E4372/data!$V4372</f>
        <v>0.28851702250432776</v>
      </c>
      <c r="F4372">
        <f>100*data!F4372/data!$V4372</f>
        <v>2.9428736295441431</v>
      </c>
      <c r="G4372">
        <f>100*data!G4372/data!$V4372</f>
        <v>11.136757068667052</v>
      </c>
      <c r="H4372">
        <f>100*data!H4372/data!$V4372</f>
        <v>1.55799192152337</v>
      </c>
      <c r="I4372">
        <f>100*data!I4372/data!$V4372</f>
        <v>3.866128101557992</v>
      </c>
      <c r="J4372">
        <f>100*data!J4372/data!$V4372</f>
        <v>6.7512983266012698</v>
      </c>
      <c r="K4372">
        <f>100*data!K4372/data!$V4372</f>
        <v>1.9042123485285631</v>
      </c>
      <c r="L4372">
        <f>100*data!L4372/data!$V4372</f>
        <v>4.0969417195614541</v>
      </c>
      <c r="M4372">
        <f>100*data!M4372/data!$V4372</f>
        <v>12.406231967686093</v>
      </c>
      <c r="N4372">
        <f>100*data!N4372/data!$V4372</f>
        <v>2.192729371032891</v>
      </c>
      <c r="O4372">
        <f>100*data!O4372/data!$V4372</f>
        <v>3.750721292556261</v>
      </c>
      <c r="P4372">
        <f>100*data!P4372/data!$V4372</f>
        <v>26.197345643392961</v>
      </c>
      <c r="Q4372">
        <f>100*data!Q4372/data!$V4372</f>
        <v>9.7518753606462774</v>
      </c>
      <c r="R4372">
        <f>100*data!R4372/data!$V4372</f>
        <v>0.1154068090017311</v>
      </c>
      <c r="S4372">
        <f>100*data!S4372/data!$V4372</f>
        <v>2.1350259665320253</v>
      </c>
      <c r="T4372">
        <f>100*data!T4372/data!$V4372</f>
        <v>3.866128101557992</v>
      </c>
      <c r="U4372">
        <f>100*data!U4372/data!$V4372</f>
        <v>6.2319676860934798</v>
      </c>
      <c r="V4372">
        <f t="shared" si="58"/>
        <v>100</v>
      </c>
    </row>
    <row r="4373" spans="1:22" x14ac:dyDescent="0.3">
      <c r="A4373" t="s">
        <v>318</v>
      </c>
      <c r="B4373" t="s">
        <v>273</v>
      </c>
      <c r="C4373" t="s">
        <v>384</v>
      </c>
      <c r="D4373">
        <f>100*data!D4373/data!$V4373</f>
        <v>0.3125</v>
      </c>
      <c r="E4373">
        <f>100*data!E4373/data!$V4373</f>
        <v>0.46875</v>
      </c>
      <c r="F4373">
        <f>100*data!F4373/data!$V4373</f>
        <v>4.84375</v>
      </c>
      <c r="G4373">
        <f>100*data!G4373/data!$V4373</f>
        <v>18.28125</v>
      </c>
      <c r="H4373">
        <f>100*data!H4373/data!$V4373</f>
        <v>3.125</v>
      </c>
      <c r="I4373">
        <f>100*data!I4373/data!$V4373</f>
        <v>3.59375</v>
      </c>
      <c r="J4373">
        <f>100*data!J4373/data!$V4373</f>
        <v>5.9375</v>
      </c>
      <c r="K4373">
        <f>100*data!K4373/data!$V4373</f>
        <v>4.21875</v>
      </c>
      <c r="L4373">
        <f>100*data!L4373/data!$V4373</f>
        <v>4.53125</v>
      </c>
      <c r="M4373">
        <f>100*data!M4373/data!$V4373</f>
        <v>8.59375</v>
      </c>
      <c r="N4373">
        <f>100*data!N4373/data!$V4373</f>
        <v>8.59375</v>
      </c>
      <c r="O4373">
        <f>100*data!O4373/data!$V4373</f>
        <v>5</v>
      </c>
      <c r="P4373">
        <f>100*data!P4373/data!$V4373</f>
        <v>13.28125</v>
      </c>
      <c r="Q4373">
        <f>100*data!Q4373/data!$V4373</f>
        <v>8.75</v>
      </c>
      <c r="R4373">
        <f>100*data!R4373/data!$V4373</f>
        <v>0.15625</v>
      </c>
      <c r="S4373">
        <f>100*data!S4373/data!$V4373</f>
        <v>1.40625</v>
      </c>
      <c r="T4373">
        <f>100*data!T4373/data!$V4373</f>
        <v>3.4375</v>
      </c>
      <c r="U4373">
        <f>100*data!U4373/data!$V4373</f>
        <v>5.46875</v>
      </c>
      <c r="V4373">
        <f t="shared" si="58"/>
        <v>100</v>
      </c>
    </row>
    <row r="4374" spans="1:22" x14ac:dyDescent="0.3">
      <c r="A4374" t="s">
        <v>322</v>
      </c>
      <c r="B4374" t="s">
        <v>273</v>
      </c>
      <c r="C4374" t="s">
        <v>384</v>
      </c>
      <c r="D4374">
        <f>100*data!D4374/data!$V4374</f>
        <v>0.74487895716945995</v>
      </c>
      <c r="E4374">
        <f>100*data!E4374/data!$V4374</f>
        <v>1.1173184357541899</v>
      </c>
      <c r="F4374">
        <f>100*data!F4374/data!$V4374</f>
        <v>3.7243947858472999</v>
      </c>
      <c r="G4374">
        <f>100*data!G4374/data!$V4374</f>
        <v>16.387337057728118</v>
      </c>
      <c r="H4374">
        <f>100*data!H4374/data!$V4374</f>
        <v>2.5139664804469275</v>
      </c>
      <c r="I4374">
        <f>100*data!I4374/data!$V4374</f>
        <v>4.655493482309125</v>
      </c>
      <c r="J4374">
        <f>100*data!J4374/data!$V4374</f>
        <v>6.3314711359404097</v>
      </c>
      <c r="K4374">
        <f>100*data!K4374/data!$V4374</f>
        <v>2.8864059590316575</v>
      </c>
      <c r="L4374">
        <f>100*data!L4374/data!$V4374</f>
        <v>3.7243947858472999</v>
      </c>
      <c r="M4374">
        <f>100*data!M4374/data!$V4374</f>
        <v>11.731843575418994</v>
      </c>
      <c r="N4374">
        <f>100*data!N4374/data!$V4374</f>
        <v>1.8621973929236499</v>
      </c>
      <c r="O4374">
        <f>100*data!O4374/data!$V4374</f>
        <v>5.1210428305400368</v>
      </c>
      <c r="P4374">
        <f>100*data!P4374/data!$V4374</f>
        <v>19.83240223463687</v>
      </c>
      <c r="Q4374">
        <f>100*data!Q4374/data!$V4374</f>
        <v>8.2867783985102417</v>
      </c>
      <c r="R4374">
        <f>100*data!R4374/data!$V4374</f>
        <v>9.3109869646182494E-2</v>
      </c>
      <c r="S4374">
        <f>100*data!S4374/data!$V4374</f>
        <v>1.6759776536312849</v>
      </c>
      <c r="T4374">
        <f>100*data!T4374/data!$V4374</f>
        <v>4.1899441340782122</v>
      </c>
      <c r="U4374">
        <f>100*data!U4374/data!$V4374</f>
        <v>5.1210428305400368</v>
      </c>
      <c r="V4374">
        <f t="shared" si="58"/>
        <v>99.999999999999986</v>
      </c>
    </row>
    <row r="4375" spans="1:22" x14ac:dyDescent="0.3">
      <c r="A4375" t="s">
        <v>325</v>
      </c>
      <c r="B4375" t="s">
        <v>273</v>
      </c>
      <c r="C4375" t="s">
        <v>384</v>
      </c>
      <c r="D4375">
        <f>100*data!D4375/data!$V4375</f>
        <v>0.19762845849802371</v>
      </c>
      <c r="E4375">
        <f>100*data!E4375/data!$V4375</f>
        <v>0.29644268774703558</v>
      </c>
      <c r="F4375">
        <f>100*data!F4375/data!$V4375</f>
        <v>3.458498023715415</v>
      </c>
      <c r="G4375">
        <f>100*data!G4375/data!$V4375</f>
        <v>16.007905138339922</v>
      </c>
      <c r="H4375">
        <f>100*data!H4375/data!$V4375</f>
        <v>2.2727272727272729</v>
      </c>
      <c r="I4375">
        <f>100*data!I4375/data!$V4375</f>
        <v>5.3359683794466406</v>
      </c>
      <c r="J4375">
        <f>100*data!J4375/data!$V4375</f>
        <v>7.9051383399209483</v>
      </c>
      <c r="K4375">
        <f>100*data!K4375/data!$V4375</f>
        <v>5.3359683794466406</v>
      </c>
      <c r="L4375">
        <f>100*data!L4375/data!$V4375</f>
        <v>4.8418972332015811</v>
      </c>
      <c r="M4375">
        <f>100*data!M4375/data!$V4375</f>
        <v>13.142292490118576</v>
      </c>
      <c r="N4375">
        <f>100*data!N4375/data!$V4375</f>
        <v>1.9762845849802371</v>
      </c>
      <c r="O4375">
        <f>100*data!O4375/data!$V4375</f>
        <v>3.5573122529644268</v>
      </c>
      <c r="P4375">
        <f>100*data!P4375/data!$V4375</f>
        <v>15.513833992094861</v>
      </c>
      <c r="Q4375">
        <f>100*data!Q4375/data!$V4375</f>
        <v>8.9920948616600782</v>
      </c>
      <c r="R4375">
        <f>100*data!R4375/data!$V4375</f>
        <v>0</v>
      </c>
      <c r="S4375">
        <f>100*data!S4375/data!$V4375</f>
        <v>1.6798418972332017</v>
      </c>
      <c r="T4375">
        <f>100*data!T4375/data!$V4375</f>
        <v>3.8537549407114624</v>
      </c>
      <c r="U4375">
        <f>100*data!U4375/data!$V4375</f>
        <v>5.6324110671936758</v>
      </c>
      <c r="V4375">
        <f t="shared" si="58"/>
        <v>100</v>
      </c>
    </row>
    <row r="4376" spans="1:22" x14ac:dyDescent="0.3">
      <c r="A4376" t="s">
        <v>329</v>
      </c>
      <c r="B4376" t="s">
        <v>273</v>
      </c>
      <c r="C4376" t="s">
        <v>384</v>
      </c>
      <c r="D4376">
        <f>100*data!D4376/data!$V4376</f>
        <v>0.67829457364341084</v>
      </c>
      <c r="E4376">
        <f>100*data!E4376/data!$V4376</f>
        <v>0.67829457364341084</v>
      </c>
      <c r="F4376">
        <f>100*data!F4376/data!$V4376</f>
        <v>4.2635658914728678</v>
      </c>
      <c r="G4376">
        <f>100*data!G4376/data!$V4376</f>
        <v>16.666666666666668</v>
      </c>
      <c r="H4376">
        <f>100*data!H4376/data!$V4376</f>
        <v>3.1976744186046511</v>
      </c>
      <c r="I4376">
        <f>100*data!I4376/data!$V4376</f>
        <v>4.7480620155038764</v>
      </c>
      <c r="J4376">
        <f>100*data!J4376/data!$V4376</f>
        <v>5.5232558139534884</v>
      </c>
      <c r="K4376">
        <f>100*data!K4376/data!$V4376</f>
        <v>5.4263565891472867</v>
      </c>
      <c r="L4376">
        <f>100*data!L4376/data!$V4376</f>
        <v>3.4883720930232558</v>
      </c>
      <c r="M4376">
        <f>100*data!M4376/data!$V4376</f>
        <v>9.5930232558139537</v>
      </c>
      <c r="N4376">
        <f>100*data!N4376/data!$V4376</f>
        <v>1.6472868217054264</v>
      </c>
      <c r="O4376">
        <f>100*data!O4376/data!$V4376</f>
        <v>4.8449612403100772</v>
      </c>
      <c r="P4376">
        <f>100*data!P4376/data!$V4376</f>
        <v>18.023255813953487</v>
      </c>
      <c r="Q4376">
        <f>100*data!Q4376/data!$V4376</f>
        <v>9.3023255813953494</v>
      </c>
      <c r="R4376">
        <f>100*data!R4376/data!$V4376</f>
        <v>0.19379844961240311</v>
      </c>
      <c r="S4376">
        <f>100*data!S4376/data!$V4376</f>
        <v>1.8410852713178294</v>
      </c>
      <c r="T4376">
        <f>100*data!T4376/data!$V4376</f>
        <v>3.7790697674418605</v>
      </c>
      <c r="U4376">
        <f>100*data!U4376/data!$V4376</f>
        <v>6.1046511627906979</v>
      </c>
      <c r="V4376">
        <f t="shared" si="58"/>
        <v>100</v>
      </c>
    </row>
    <row r="4377" spans="1:22" x14ac:dyDescent="0.3">
      <c r="A4377" t="s">
        <v>258</v>
      </c>
      <c r="B4377" t="s">
        <v>273</v>
      </c>
      <c r="C4377" t="s">
        <v>386</v>
      </c>
      <c r="D4377">
        <f>100*data!D4377/data!$V4377</f>
        <v>12.790697674418604</v>
      </c>
      <c r="E4377">
        <f>100*data!E4377/data!$V4377</f>
        <v>0.77519379844961245</v>
      </c>
      <c r="F4377">
        <f>100*data!F4377/data!$V4377</f>
        <v>7.170542635658915</v>
      </c>
      <c r="G4377">
        <f>100*data!G4377/data!$V4377</f>
        <v>15.019379844961239</v>
      </c>
      <c r="H4377">
        <f>100*data!H4377/data!$V4377</f>
        <v>4.166666666666667</v>
      </c>
      <c r="I4377">
        <f>100*data!I4377/data!$V4377</f>
        <v>4.3604651162790695</v>
      </c>
      <c r="J4377">
        <f>100*data!J4377/data!$V4377</f>
        <v>6.9767441860465116</v>
      </c>
      <c r="K4377">
        <f>100*data!K4377/data!$V4377</f>
        <v>5.1356589147286824</v>
      </c>
      <c r="L4377">
        <f>100*data!L4377/data!$V4377</f>
        <v>5.2325581395348841</v>
      </c>
      <c r="M4377">
        <f>100*data!M4377/data!$V4377</f>
        <v>3.1976744186046511</v>
      </c>
      <c r="N4377">
        <f>100*data!N4377/data!$V4377</f>
        <v>1.5503875968992249</v>
      </c>
      <c r="O4377">
        <f>100*data!O4377/data!$V4377</f>
        <v>2.7131782945736433</v>
      </c>
      <c r="P4377">
        <f>100*data!P4377/data!$V4377</f>
        <v>11.143410852713178</v>
      </c>
      <c r="Q4377">
        <f>100*data!Q4377/data!$V4377</f>
        <v>8.0426356589147279</v>
      </c>
      <c r="R4377">
        <f>100*data!R4377/data!$V4377</f>
        <v>1.3565891472868217</v>
      </c>
      <c r="S4377">
        <f>100*data!S4377/data!$V4377</f>
        <v>1.7441860465116279</v>
      </c>
      <c r="T4377">
        <f>100*data!T4377/data!$V4377</f>
        <v>3.0038759689922481</v>
      </c>
      <c r="U4377">
        <f>100*data!U4377/data!$V4377</f>
        <v>5.6201550387596901</v>
      </c>
      <c r="V4377">
        <f t="shared" si="58"/>
        <v>99.999999999999986</v>
      </c>
    </row>
    <row r="4378" spans="1:22" x14ac:dyDescent="0.3">
      <c r="A4378" t="s">
        <v>265</v>
      </c>
      <c r="B4378" t="s">
        <v>273</v>
      </c>
      <c r="C4378" t="s">
        <v>382</v>
      </c>
      <c r="D4378">
        <f>100*data!D4378/data!$V4378</f>
        <v>7.0121951219512191</v>
      </c>
      <c r="E4378">
        <f>100*data!E4378/data!$V4378</f>
        <v>0.6097560975609756</v>
      </c>
      <c r="F4378">
        <f>100*data!F4378/data!$V4378</f>
        <v>6.7073170731707314</v>
      </c>
      <c r="G4378">
        <f>100*data!G4378/data!$V4378</f>
        <v>20.426829268292682</v>
      </c>
      <c r="H4378">
        <f>100*data!H4378/data!$V4378</f>
        <v>4.0650406504065044</v>
      </c>
      <c r="I4378">
        <f>100*data!I4378/data!$V4378</f>
        <v>3.9634146341463414</v>
      </c>
      <c r="J4378">
        <f>100*data!J4378/data!$V4378</f>
        <v>6.9105691056910565</v>
      </c>
      <c r="K4378">
        <f>100*data!K4378/data!$V4378</f>
        <v>3.6585365853658538</v>
      </c>
      <c r="L4378">
        <f>100*data!L4378/data!$V4378</f>
        <v>4.5731707317073171</v>
      </c>
      <c r="M4378">
        <f>100*data!M4378/data!$V4378</f>
        <v>4.9796747967479673</v>
      </c>
      <c r="N4378">
        <f>100*data!N4378/data!$V4378</f>
        <v>2.0325203252032522</v>
      </c>
      <c r="O4378">
        <f>100*data!O4378/data!$V4378</f>
        <v>3.9634146341463414</v>
      </c>
      <c r="P4378">
        <f>100*data!P4378/data!$V4378</f>
        <v>12.601626016260163</v>
      </c>
      <c r="Q4378">
        <f>100*data!Q4378/data!$V4378</f>
        <v>6.808943089430894</v>
      </c>
      <c r="R4378">
        <f>100*data!R4378/data!$V4378</f>
        <v>1.2195121951219512</v>
      </c>
      <c r="S4378">
        <f>100*data!S4378/data!$V4378</f>
        <v>1.4227642276422765</v>
      </c>
      <c r="T4378">
        <f>100*data!T4378/data!$V4378</f>
        <v>3.1504065040650406</v>
      </c>
      <c r="U4378">
        <f>100*data!U4378/data!$V4378</f>
        <v>5.8943089430894311</v>
      </c>
      <c r="V4378">
        <f t="shared" si="58"/>
        <v>100</v>
      </c>
    </row>
    <row r="4379" spans="1:22" x14ac:dyDescent="0.3">
      <c r="A4379" t="s">
        <v>269</v>
      </c>
      <c r="B4379" t="s">
        <v>273</v>
      </c>
      <c r="C4379" t="s">
        <v>382</v>
      </c>
      <c r="D4379">
        <f>100*data!D4379/data!$V4379</f>
        <v>3.8260869565217392</v>
      </c>
      <c r="E4379">
        <f>100*data!E4379/data!$V4379</f>
        <v>0.86956521739130432</v>
      </c>
      <c r="F4379">
        <f>100*data!F4379/data!$V4379</f>
        <v>6.7826086956521738</v>
      </c>
      <c r="G4379">
        <f>100*data!G4379/data!$V4379</f>
        <v>14.956521739130435</v>
      </c>
      <c r="H4379">
        <f>100*data!H4379/data!$V4379</f>
        <v>3.3043478260869565</v>
      </c>
      <c r="I4379">
        <f>100*data!I4379/data!$V4379</f>
        <v>2.9565217391304346</v>
      </c>
      <c r="J4379">
        <f>100*data!J4379/data!$V4379</f>
        <v>8.695652173913043</v>
      </c>
      <c r="K4379">
        <f>100*data!K4379/data!$V4379</f>
        <v>5.7391304347826084</v>
      </c>
      <c r="L4379">
        <f>100*data!L4379/data!$V4379</f>
        <v>13.391304347826088</v>
      </c>
      <c r="M4379">
        <f>100*data!M4379/data!$V4379</f>
        <v>1.9130434782608696</v>
      </c>
      <c r="N4379">
        <f>100*data!N4379/data!$V4379</f>
        <v>1.3913043478260869</v>
      </c>
      <c r="O4379">
        <f>100*data!O4379/data!$V4379</f>
        <v>3.1304347826086958</v>
      </c>
      <c r="P4379">
        <f>100*data!P4379/data!$V4379</f>
        <v>13.391304347826088</v>
      </c>
      <c r="Q4379">
        <f>100*data!Q4379/data!$V4379</f>
        <v>8</v>
      </c>
      <c r="R4379">
        <f>100*data!R4379/data!$V4379</f>
        <v>0.86956521739130432</v>
      </c>
      <c r="S4379">
        <f>100*data!S4379/data!$V4379</f>
        <v>0.69565217391304346</v>
      </c>
      <c r="T4379">
        <f>100*data!T4379/data!$V4379</f>
        <v>3.652173913043478</v>
      </c>
      <c r="U4379">
        <f>100*data!U4379/data!$V4379</f>
        <v>6.4347826086956523</v>
      </c>
      <c r="V4379">
        <f t="shared" ref="V4379:V4442" si="59">SUM(D4379:U4379)</f>
        <v>100.00000000000001</v>
      </c>
    </row>
    <row r="4380" spans="1:22" x14ac:dyDescent="0.3">
      <c r="A4380" t="s">
        <v>276</v>
      </c>
      <c r="B4380" t="s">
        <v>273</v>
      </c>
      <c r="C4380" t="s">
        <v>386</v>
      </c>
      <c r="D4380">
        <f>100*data!D4380/data!$V4380</f>
        <v>11.473962930273609</v>
      </c>
      <c r="E4380">
        <f>100*data!E4380/data!$V4380</f>
        <v>0.70609002647837604</v>
      </c>
      <c r="F4380">
        <f>100*data!F4380/data!$V4380</f>
        <v>6.0017652250661957</v>
      </c>
      <c r="G4380">
        <f>100*data!G4380/data!$V4380</f>
        <v>18.446601941747574</v>
      </c>
      <c r="H4380">
        <f>100*data!H4380/data!$V4380</f>
        <v>4.2365401588702563</v>
      </c>
      <c r="I4380">
        <f>100*data!I4380/data!$V4380</f>
        <v>3.7952338923212712</v>
      </c>
      <c r="J4380">
        <f>100*data!J4380/data!$V4380</f>
        <v>7.5904677846425423</v>
      </c>
      <c r="K4380">
        <f>100*data!K4380/data!$V4380</f>
        <v>4.7661076787290382</v>
      </c>
      <c r="L4380">
        <f>100*data!L4380/data!$V4380</f>
        <v>7.4139452780229478</v>
      </c>
      <c r="M4380">
        <f>100*data!M4380/data!$V4380</f>
        <v>3.0891438658428951</v>
      </c>
      <c r="N4380">
        <f>100*data!N4380/data!$V4380</f>
        <v>1.235657546337158</v>
      </c>
      <c r="O4380">
        <f>100*data!O4380/data!$V4380</f>
        <v>3.2656663724624888</v>
      </c>
      <c r="P4380">
        <f>100*data!P4380/data!$V4380</f>
        <v>10.238305383936451</v>
      </c>
      <c r="Q4380">
        <f>100*data!Q4380/data!$V4380</f>
        <v>6.8843777581641659</v>
      </c>
      <c r="R4380">
        <f>100*data!R4380/data!$V4380</f>
        <v>1.4121800529567521</v>
      </c>
      <c r="S4380">
        <f>100*data!S4380/data!$V4380</f>
        <v>1.4121800529567521</v>
      </c>
      <c r="T4380">
        <f>100*data!T4380/data!$V4380</f>
        <v>2.64783759929391</v>
      </c>
      <c r="U4380">
        <f>100*data!U4380/data!$V4380</f>
        <v>5.3839364518976174</v>
      </c>
      <c r="V4380">
        <f t="shared" si="59"/>
        <v>99.999999999999986</v>
      </c>
    </row>
    <row r="4381" spans="1:22" x14ac:dyDescent="0.3">
      <c r="A4381" t="s">
        <v>280</v>
      </c>
      <c r="B4381" t="s">
        <v>273</v>
      </c>
      <c r="C4381" t="s">
        <v>386</v>
      </c>
      <c r="D4381">
        <f>100*data!D4381/data!$V4381</f>
        <v>12.543554006968641</v>
      </c>
      <c r="E4381">
        <f>100*data!E4381/data!$V4381</f>
        <v>0.46457607433217191</v>
      </c>
      <c r="F4381">
        <f>100*data!F4381/data!$V4381</f>
        <v>5.4587688734030193</v>
      </c>
      <c r="G4381">
        <f>100*data!G4381/data!$V4381</f>
        <v>14.750290360046458</v>
      </c>
      <c r="H4381">
        <f>100*data!H4381/data!$V4381</f>
        <v>3.6004645760743323</v>
      </c>
      <c r="I4381">
        <f>100*data!I4381/data!$V4381</f>
        <v>3.2520325203252032</v>
      </c>
      <c r="J4381">
        <f>100*data!J4381/data!$V4381</f>
        <v>9.175377468060395</v>
      </c>
      <c r="K4381">
        <f>100*data!K4381/data!$V4381</f>
        <v>3.1358885017421603</v>
      </c>
      <c r="L4381">
        <f>100*data!L4381/data!$V4381</f>
        <v>11.382113821138212</v>
      </c>
      <c r="M4381">
        <f>100*data!M4381/data!$V4381</f>
        <v>2.9036004645760745</v>
      </c>
      <c r="N4381">
        <f>100*data!N4381/data!$V4381</f>
        <v>1.0452961672473868</v>
      </c>
      <c r="O4381">
        <f>100*data!O4381/data!$V4381</f>
        <v>3.3681765389082461</v>
      </c>
      <c r="P4381">
        <f>100*data!P4381/data!$V4381</f>
        <v>9.5238095238095237</v>
      </c>
      <c r="Q4381">
        <f>100*data!Q4381/data!$V4381</f>
        <v>7.4332171893147505</v>
      </c>
      <c r="R4381">
        <f>100*data!R4381/data!$V4381</f>
        <v>1.8583042973286876</v>
      </c>
      <c r="S4381">
        <f>100*data!S4381/data!$V4381</f>
        <v>1.1614401858304297</v>
      </c>
      <c r="T4381">
        <f>100*data!T4381/data!$V4381</f>
        <v>2.7874564459930316</v>
      </c>
      <c r="U4381">
        <f>100*data!U4381/data!$V4381</f>
        <v>6.1556329849012776</v>
      </c>
      <c r="V4381">
        <f t="shared" si="59"/>
        <v>99.999999999999986</v>
      </c>
    </row>
    <row r="4382" spans="1:22" x14ac:dyDescent="0.3">
      <c r="A4382" t="s">
        <v>284</v>
      </c>
      <c r="B4382" t="s">
        <v>273</v>
      </c>
      <c r="C4382" t="s">
        <v>384</v>
      </c>
      <c r="D4382">
        <f>100*data!D4382/data!$V4382</f>
        <v>0.70351758793969854</v>
      </c>
      <c r="E4382">
        <f>100*data!E4382/data!$V4382</f>
        <v>0.30150753768844218</v>
      </c>
      <c r="F4382">
        <f>100*data!F4382/data!$V4382</f>
        <v>4.4221105527638187</v>
      </c>
      <c r="G4382">
        <f>100*data!G4382/data!$V4382</f>
        <v>9.4472361809045218</v>
      </c>
      <c r="H4382">
        <f>100*data!H4382/data!$V4382</f>
        <v>3.4170854271356785</v>
      </c>
      <c r="I4382">
        <f>100*data!I4382/data!$V4382</f>
        <v>2.9145728643216082</v>
      </c>
      <c r="J4382">
        <f>100*data!J4382/data!$V4382</f>
        <v>10.150753768844222</v>
      </c>
      <c r="K4382">
        <f>100*data!K4382/data!$V4382</f>
        <v>6.6331658291457289</v>
      </c>
      <c r="L4382">
        <f>100*data!L4382/data!$V4382</f>
        <v>9.2462311557788937</v>
      </c>
      <c r="M4382">
        <f>100*data!M4382/data!$V4382</f>
        <v>7.1356783919597992</v>
      </c>
      <c r="N4382">
        <f>100*data!N4382/data!$V4382</f>
        <v>2.2110552763819094</v>
      </c>
      <c r="O4382">
        <f>100*data!O4382/data!$V4382</f>
        <v>4.2211055276381906</v>
      </c>
      <c r="P4382">
        <f>100*data!P4382/data!$V4382</f>
        <v>16.08040201005025</v>
      </c>
      <c r="Q4382">
        <f>100*data!Q4382/data!$V4382</f>
        <v>7.2361809045226133</v>
      </c>
      <c r="R4382">
        <f>100*data!R4382/data!$V4382</f>
        <v>0.10050251256281408</v>
      </c>
      <c r="S4382">
        <f>100*data!S4382/data!$V4382</f>
        <v>2.2110552763819094</v>
      </c>
      <c r="T4382">
        <f>100*data!T4382/data!$V4382</f>
        <v>5.6281407035175883</v>
      </c>
      <c r="U4382">
        <f>100*data!U4382/data!$V4382</f>
        <v>7.9396984924623117</v>
      </c>
      <c r="V4382">
        <f t="shared" si="59"/>
        <v>100</v>
      </c>
    </row>
    <row r="4383" spans="1:22" x14ac:dyDescent="0.3">
      <c r="A4383" t="s">
        <v>287</v>
      </c>
      <c r="B4383" t="s">
        <v>273</v>
      </c>
      <c r="C4383" t="s">
        <v>386</v>
      </c>
      <c r="D4383">
        <f>100*data!D4383/data!$V4383</f>
        <v>11.092150170648464</v>
      </c>
      <c r="E4383">
        <f>100*data!E4383/data!$V4383</f>
        <v>0.59726962457337884</v>
      </c>
      <c r="F4383">
        <f>100*data!F4383/data!$V4383</f>
        <v>6.0580204778156999</v>
      </c>
      <c r="G4383">
        <f>100*data!G4383/data!$V4383</f>
        <v>14.675767918088738</v>
      </c>
      <c r="H4383">
        <f>100*data!H4383/data!$V4383</f>
        <v>3.7542662116040955</v>
      </c>
      <c r="I4383">
        <f>100*data!I4383/data!$V4383</f>
        <v>3.2423208191126278</v>
      </c>
      <c r="J4383">
        <f>100*data!J4383/data!$V4383</f>
        <v>6.3993174061433447</v>
      </c>
      <c r="K4383">
        <f>100*data!K4383/data!$V4383</f>
        <v>4.1808873720136521</v>
      </c>
      <c r="L4383">
        <f>100*data!L4383/data!$V4383</f>
        <v>5.2047781569965874</v>
      </c>
      <c r="M4383">
        <f>100*data!M4383/data!$V4383</f>
        <v>5.0341296928327646</v>
      </c>
      <c r="N4383">
        <f>100*data!N4383/data!$V4383</f>
        <v>2.1331058020477816</v>
      </c>
      <c r="O4383">
        <f>100*data!O4383/data!$V4383</f>
        <v>3.2423208191126278</v>
      </c>
      <c r="P4383">
        <f>100*data!P4383/data!$V4383</f>
        <v>14.590443686006825</v>
      </c>
      <c r="Q4383">
        <f>100*data!Q4383/data!$V4383</f>
        <v>7.2525597269624571</v>
      </c>
      <c r="R4383">
        <f>100*data!R4383/data!$V4383</f>
        <v>1.5358361774744027</v>
      </c>
      <c r="S4383">
        <f>100*data!S4383/data!$V4383</f>
        <v>1.8771331058020477</v>
      </c>
      <c r="T4383">
        <f>100*data!T4383/data!$V4383</f>
        <v>4.0102389078498293</v>
      </c>
      <c r="U4383">
        <f>100*data!U4383/data!$V4383</f>
        <v>5.1194539249146755</v>
      </c>
      <c r="V4383">
        <f t="shared" si="59"/>
        <v>100</v>
      </c>
    </row>
    <row r="4384" spans="1:22" x14ac:dyDescent="0.3">
      <c r="A4384" t="s">
        <v>210</v>
      </c>
      <c r="B4384" t="s">
        <v>273</v>
      </c>
      <c r="C4384" t="s">
        <v>386</v>
      </c>
      <c r="D4384">
        <f>100*data!D4384/data!$V4384</f>
        <v>9.438470728793309</v>
      </c>
      <c r="E4384">
        <f>100*data!E4384/data!$V4384</f>
        <v>0.59737156511350065</v>
      </c>
      <c r="F4384">
        <f>100*data!F4384/data!$V4384</f>
        <v>7.0489844683393068</v>
      </c>
      <c r="G4384">
        <f>100*data!G4384/data!$V4384</f>
        <v>16.009557945041816</v>
      </c>
      <c r="H4384">
        <f>100*data!H4384/data!$V4384</f>
        <v>3.5842293906810037</v>
      </c>
      <c r="I4384">
        <f>100*data!I4384/data!$V4384</f>
        <v>3.8231780167264038</v>
      </c>
      <c r="J4384">
        <f>100*data!J4384/data!$V4384</f>
        <v>6.4516129032258061</v>
      </c>
      <c r="K4384">
        <f>100*data!K4384/data!$V4384</f>
        <v>3.7037037037037037</v>
      </c>
      <c r="L4384">
        <f>100*data!L4384/data!$V4384</f>
        <v>5.2568697729988054</v>
      </c>
      <c r="M4384">
        <f>100*data!M4384/data!$V4384</f>
        <v>4.6594982078853047</v>
      </c>
      <c r="N4384">
        <f>100*data!N4384/data!$V4384</f>
        <v>2.031063321385902</v>
      </c>
      <c r="O4384">
        <f>100*data!O4384/data!$V4384</f>
        <v>3.4647550776583036</v>
      </c>
      <c r="P4384">
        <f>100*data!P4384/data!$V4384</f>
        <v>15.173237753882916</v>
      </c>
      <c r="Q4384">
        <f>100*data!Q4384/data!$V4384</f>
        <v>7.7658303464755081</v>
      </c>
      <c r="R4384">
        <f>100*data!R4384/data!$V4384</f>
        <v>1.1947431302270013</v>
      </c>
      <c r="S4384">
        <f>100*data!S4384/data!$V4384</f>
        <v>1.5531660692951015</v>
      </c>
      <c r="T4384">
        <f>100*data!T4384/data!$V4384</f>
        <v>2.7479091995221028</v>
      </c>
      <c r="U4384">
        <f>100*data!U4384/data!$V4384</f>
        <v>5.4958183990442055</v>
      </c>
      <c r="V4384">
        <f t="shared" si="59"/>
        <v>100</v>
      </c>
    </row>
    <row r="4385" spans="1:22" x14ac:dyDescent="0.3">
      <c r="A4385" t="s">
        <v>233</v>
      </c>
      <c r="B4385" t="s">
        <v>273</v>
      </c>
      <c r="C4385" t="s">
        <v>384</v>
      </c>
      <c r="D4385">
        <f>100*data!D4385/data!$V4385</f>
        <v>0.4329004329004329</v>
      </c>
      <c r="E4385">
        <f>100*data!E4385/data!$V4385</f>
        <v>0.4329004329004329</v>
      </c>
      <c r="F4385">
        <f>100*data!F4385/data!$V4385</f>
        <v>3.6796536796536796</v>
      </c>
      <c r="G4385">
        <f>100*data!G4385/data!$V4385</f>
        <v>13.419913419913421</v>
      </c>
      <c r="H4385">
        <f>100*data!H4385/data!$V4385</f>
        <v>4.112554112554113</v>
      </c>
      <c r="I4385">
        <f>100*data!I4385/data!$V4385</f>
        <v>3.1385281385281387</v>
      </c>
      <c r="J4385">
        <f>100*data!J4385/data!$V4385</f>
        <v>8.3333333333333339</v>
      </c>
      <c r="K4385">
        <f>100*data!K4385/data!$V4385</f>
        <v>15.476190476190476</v>
      </c>
      <c r="L4385">
        <f>100*data!L4385/data!$V4385</f>
        <v>6.4935064935064934</v>
      </c>
      <c r="M4385">
        <f>100*data!M4385/data!$V4385</f>
        <v>5.8441558441558445</v>
      </c>
      <c r="N4385">
        <f>100*data!N4385/data!$V4385</f>
        <v>2.1645021645021645</v>
      </c>
      <c r="O4385">
        <f>100*data!O4385/data!$V4385</f>
        <v>3.4632034632034632</v>
      </c>
      <c r="P4385">
        <f>100*data!P4385/data!$V4385</f>
        <v>11.038961038961039</v>
      </c>
      <c r="Q4385">
        <f>100*data!Q4385/data!$V4385</f>
        <v>8.1168831168831161</v>
      </c>
      <c r="R4385">
        <f>100*data!R4385/data!$V4385</f>
        <v>0.21645021645021645</v>
      </c>
      <c r="S4385">
        <f>100*data!S4385/data!$V4385</f>
        <v>1.2987012987012987</v>
      </c>
      <c r="T4385">
        <f>100*data!T4385/data!$V4385</f>
        <v>5.0865800865800868</v>
      </c>
      <c r="U4385">
        <f>100*data!U4385/data!$V4385</f>
        <v>7.2510822510822512</v>
      </c>
      <c r="V4385">
        <f t="shared" si="59"/>
        <v>100</v>
      </c>
    </row>
    <row r="4386" spans="1:22" x14ac:dyDescent="0.3">
      <c r="A4386" t="s">
        <v>241</v>
      </c>
      <c r="B4386" t="s">
        <v>273</v>
      </c>
      <c r="C4386" t="s">
        <v>386</v>
      </c>
      <c r="D4386">
        <f>100*data!D4386/data!$V4386</f>
        <v>13.704071499503476</v>
      </c>
      <c r="E4386">
        <f>100*data!E4386/data!$V4386</f>
        <v>0.49652432969215493</v>
      </c>
      <c r="F4386">
        <f>100*data!F4386/data!$V4386</f>
        <v>6.0575968222442897</v>
      </c>
      <c r="G4386">
        <f>100*data!G4386/data!$V4386</f>
        <v>15.888778550148958</v>
      </c>
      <c r="H4386">
        <f>100*data!H4386/data!$V4386</f>
        <v>4.1708043694141015</v>
      </c>
      <c r="I4386">
        <f>100*data!I4386/data!$V4386</f>
        <v>3.6742800397219462</v>
      </c>
      <c r="J4386">
        <f>100*data!J4386/data!$V4386</f>
        <v>5.1638530287984112</v>
      </c>
      <c r="K4386">
        <f>100*data!K4386/data!$V4386</f>
        <v>4.5680238331678256</v>
      </c>
      <c r="L4386">
        <f>100*data!L4386/data!$V4386</f>
        <v>3.9721946375372394</v>
      </c>
      <c r="M4386">
        <f>100*data!M4386/data!$V4386</f>
        <v>4.3694141012909631</v>
      </c>
      <c r="N4386">
        <f>100*data!N4386/data!$V4386</f>
        <v>1.7874875868917577</v>
      </c>
      <c r="O4386">
        <f>100*data!O4386/data!$V4386</f>
        <v>2.9791459781529297</v>
      </c>
      <c r="P4386">
        <f>100*data!P4386/data!$V4386</f>
        <v>12.909632571996028</v>
      </c>
      <c r="Q4386">
        <f>100*data!Q4386/data!$V4386</f>
        <v>8.1429990069513405</v>
      </c>
      <c r="R4386">
        <f>100*data!R4386/data!$V4386</f>
        <v>1.6881827209533267</v>
      </c>
      <c r="S4386">
        <f>100*data!S4386/data!$V4386</f>
        <v>1.5888778550148956</v>
      </c>
      <c r="T4386">
        <f>100*data!T4386/data!$V4386</f>
        <v>2.7805362462760677</v>
      </c>
      <c r="U4386">
        <f>100*data!U4386/data!$V4386</f>
        <v>6.0575968222442897</v>
      </c>
      <c r="V4386">
        <f t="shared" si="59"/>
        <v>100.00000000000001</v>
      </c>
    </row>
    <row r="4387" spans="1:22" x14ac:dyDescent="0.3">
      <c r="A4387" t="s">
        <v>375</v>
      </c>
      <c r="B4387" t="s">
        <v>273</v>
      </c>
      <c r="C4387" t="s">
        <v>386</v>
      </c>
      <c r="D4387">
        <f>100*data!D4387/data!$V4387</f>
        <v>8.2989690721649492</v>
      </c>
      <c r="E4387">
        <f>100*data!E4387/data!$V4387</f>
        <v>0.36082474226804123</v>
      </c>
      <c r="F4387">
        <f>100*data!F4387/data!$V4387</f>
        <v>5.5154639175257731</v>
      </c>
      <c r="G4387">
        <f>100*data!G4387/data!$V4387</f>
        <v>14.329896907216495</v>
      </c>
      <c r="H4387">
        <f>100*data!H4387/data!$V4387</f>
        <v>3.0412371134020617</v>
      </c>
      <c r="I4387">
        <f>100*data!I4387/data!$V4387</f>
        <v>2.9896907216494846</v>
      </c>
      <c r="J4387">
        <f>100*data!J4387/data!$V4387</f>
        <v>8.144329896907216</v>
      </c>
      <c r="K4387">
        <f>100*data!K4387/data!$V4387</f>
        <v>7.7835051546391751</v>
      </c>
      <c r="L4387">
        <f>100*data!L4387/data!$V4387</f>
        <v>7.6804123711340209</v>
      </c>
      <c r="M4387">
        <f>100*data!M4387/data!$V4387</f>
        <v>4.2268041237113403</v>
      </c>
      <c r="N4387">
        <f>100*data!N4387/data!$V4387</f>
        <v>1.597938144329897</v>
      </c>
      <c r="O4387">
        <f>100*data!O4387/data!$V4387</f>
        <v>3.1443298969072164</v>
      </c>
      <c r="P4387">
        <f>100*data!P4387/data!$V4387</f>
        <v>12.938144329896907</v>
      </c>
      <c r="Q4387">
        <f>100*data!Q4387/data!$V4387</f>
        <v>7.3195876288659791</v>
      </c>
      <c r="R4387">
        <f>100*data!R4387/data!$V4387</f>
        <v>1.1855670103092784</v>
      </c>
      <c r="S4387">
        <f>100*data!S4387/data!$V4387</f>
        <v>1.5463917525773196</v>
      </c>
      <c r="T4387">
        <f>100*data!T4387/data!$V4387</f>
        <v>3.2474226804123711</v>
      </c>
      <c r="U4387">
        <f>100*data!U4387/data!$V4387</f>
        <v>6.6494845360824746</v>
      </c>
      <c r="V4387">
        <f t="shared" si="59"/>
        <v>99.999999999999986</v>
      </c>
    </row>
    <row r="4388" spans="1:22" x14ac:dyDescent="0.3">
      <c r="A4388" t="s">
        <v>376</v>
      </c>
      <c r="B4388" t="s">
        <v>273</v>
      </c>
      <c r="C4388" t="s">
        <v>386</v>
      </c>
      <c r="D4388">
        <f>100*data!D4388/data!$V4388</f>
        <v>7.5534759358288772</v>
      </c>
      <c r="E4388">
        <f>100*data!E4388/data!$V4388</f>
        <v>0.60160427807486627</v>
      </c>
      <c r="F4388">
        <f>100*data!F4388/data!$V4388</f>
        <v>5.8155080213903743</v>
      </c>
      <c r="G4388">
        <f>100*data!G4388/data!$V4388</f>
        <v>15.37433155080214</v>
      </c>
      <c r="H4388">
        <f>100*data!H4388/data!$V4388</f>
        <v>3.5427807486631018</v>
      </c>
      <c r="I4388">
        <f>100*data!I4388/data!$V4388</f>
        <v>4.0775401069518713</v>
      </c>
      <c r="J4388">
        <f>100*data!J4388/data!$V4388</f>
        <v>6.8181818181818183</v>
      </c>
      <c r="K4388">
        <f>100*data!K4388/data!$V4388</f>
        <v>3.7433155080213902</v>
      </c>
      <c r="L4388">
        <f>100*data!L4388/data!$V4388</f>
        <v>6.2165775401069521</v>
      </c>
      <c r="M4388">
        <f>100*data!M4388/data!$V4388</f>
        <v>4.4786096256684491</v>
      </c>
      <c r="N4388">
        <f>100*data!N4388/data!$V4388</f>
        <v>1.6042780748663101</v>
      </c>
      <c r="O4388">
        <f>100*data!O4388/data!$V4388</f>
        <v>3.9438502673796791</v>
      </c>
      <c r="P4388">
        <f>100*data!P4388/data!$V4388</f>
        <v>13.03475935828877</v>
      </c>
      <c r="Q4388">
        <f>100*data!Q4388/data!$V4388</f>
        <v>7.8208556149732624</v>
      </c>
      <c r="R4388">
        <f>100*data!R4388/data!$V4388</f>
        <v>0.86898395721925137</v>
      </c>
      <c r="S4388">
        <f>100*data!S4388/data!$V4388</f>
        <v>1.6711229946524064</v>
      </c>
      <c r="T4388">
        <f>100*data!T4388/data!$V4388</f>
        <v>3.4759358288770055</v>
      </c>
      <c r="U4388">
        <f>100*data!U4388/data!$V4388</f>
        <v>9.3582887700534751</v>
      </c>
      <c r="V4388">
        <f t="shared" si="59"/>
        <v>100.00000000000001</v>
      </c>
    </row>
    <row r="4389" spans="1:22" x14ac:dyDescent="0.3">
      <c r="A4389" t="s">
        <v>330</v>
      </c>
      <c r="B4389" t="s">
        <v>273</v>
      </c>
      <c r="C4389" t="s">
        <v>384</v>
      </c>
      <c r="D4389">
        <f>100*data!D4389/data!$V4389</f>
        <v>0.78492935635792782</v>
      </c>
      <c r="E4389">
        <f>100*data!E4389/data!$V4389</f>
        <v>0.47095761381475665</v>
      </c>
      <c r="F4389">
        <f>100*data!F4389/data!$V4389</f>
        <v>4.2386185243328098</v>
      </c>
      <c r="G4389">
        <f>100*data!G4389/data!$V4389</f>
        <v>15.384615384615385</v>
      </c>
      <c r="H4389">
        <f>100*data!H4389/data!$V4389</f>
        <v>2.9827315541601256</v>
      </c>
      <c r="I4389">
        <f>100*data!I4389/data!$V4389</f>
        <v>2.9827315541601256</v>
      </c>
      <c r="J4389">
        <f>100*data!J4389/data!$V4389</f>
        <v>8.791208791208792</v>
      </c>
      <c r="K4389">
        <f>100*data!K4389/data!$V4389</f>
        <v>2.8257456828885399</v>
      </c>
      <c r="L4389">
        <f>100*data!L4389/data!$V4389</f>
        <v>9.7331240188383052</v>
      </c>
      <c r="M4389">
        <f>100*data!M4389/data!$V4389</f>
        <v>5.6514913657770798</v>
      </c>
      <c r="N4389">
        <f>100*data!N4389/data!$V4389</f>
        <v>1.8838304552590266</v>
      </c>
      <c r="O4389">
        <f>100*data!O4389/data!$V4389</f>
        <v>4.2386185243328098</v>
      </c>
      <c r="P4389">
        <f>100*data!P4389/data!$V4389</f>
        <v>13.814756671899529</v>
      </c>
      <c r="Q4389">
        <f>100*data!Q4389/data!$V4389</f>
        <v>9.8901098901098905</v>
      </c>
      <c r="R4389">
        <f>100*data!R4389/data!$V4389</f>
        <v>0</v>
      </c>
      <c r="S4389">
        <f>100*data!S4389/data!$V4389</f>
        <v>2.0408163265306123</v>
      </c>
      <c r="T4389">
        <f>100*data!T4389/data!$V4389</f>
        <v>6.1224489795918364</v>
      </c>
      <c r="U4389">
        <f>100*data!U4389/data!$V4389</f>
        <v>8.1632653061224492</v>
      </c>
      <c r="V4389">
        <f t="shared" si="59"/>
        <v>100</v>
      </c>
    </row>
    <row r="4390" spans="1:22" x14ac:dyDescent="0.3">
      <c r="A4390" t="s">
        <v>335</v>
      </c>
      <c r="B4390" t="s">
        <v>273</v>
      </c>
      <c r="C4390" t="s">
        <v>384</v>
      </c>
      <c r="D4390">
        <f>100*data!D4390/data!$V4390</f>
        <v>0.86956521739130432</v>
      </c>
      <c r="E4390">
        <f>100*data!E4390/data!$V4390</f>
        <v>0.34782608695652173</v>
      </c>
      <c r="F4390">
        <f>100*data!F4390/data!$V4390</f>
        <v>5.9130434782608692</v>
      </c>
      <c r="G4390">
        <f>100*data!G4390/data!$V4390</f>
        <v>17.217391304347824</v>
      </c>
      <c r="H4390">
        <f>100*data!H4390/data!$V4390</f>
        <v>2.4347826086956523</v>
      </c>
      <c r="I4390">
        <f>100*data!I4390/data!$V4390</f>
        <v>3.3043478260869565</v>
      </c>
      <c r="J4390">
        <f>100*data!J4390/data!$V4390</f>
        <v>8.8695652173913047</v>
      </c>
      <c r="K4390">
        <f>100*data!K4390/data!$V4390</f>
        <v>2.2608695652173911</v>
      </c>
      <c r="L4390">
        <f>100*data!L4390/data!$V4390</f>
        <v>9.9130434782608692</v>
      </c>
      <c r="M4390">
        <f>100*data!M4390/data!$V4390</f>
        <v>6.4347826086956523</v>
      </c>
      <c r="N4390">
        <f>100*data!N4390/data!$V4390</f>
        <v>1.3913043478260869</v>
      </c>
      <c r="O4390">
        <f>100*data!O4390/data!$V4390</f>
        <v>3.4782608695652173</v>
      </c>
      <c r="P4390">
        <f>100*data!P4390/data!$V4390</f>
        <v>14.260869565217391</v>
      </c>
      <c r="Q4390">
        <f>100*data!Q4390/data!$V4390</f>
        <v>8</v>
      </c>
      <c r="R4390">
        <f>100*data!R4390/data!$V4390</f>
        <v>0.17391304347826086</v>
      </c>
      <c r="S4390">
        <f>100*data!S4390/data!$V4390</f>
        <v>1.9130434782608696</v>
      </c>
      <c r="T4390">
        <f>100*data!T4390/data!$V4390</f>
        <v>4.6956521739130439</v>
      </c>
      <c r="U4390">
        <f>100*data!U4390/data!$V4390</f>
        <v>8.5217391304347831</v>
      </c>
      <c r="V4390">
        <f t="shared" si="59"/>
        <v>100</v>
      </c>
    </row>
    <row r="4391" spans="1:22" x14ac:dyDescent="0.3">
      <c r="A4391" t="s">
        <v>35</v>
      </c>
      <c r="B4391" t="s">
        <v>273</v>
      </c>
      <c r="C4391" t="s">
        <v>382</v>
      </c>
      <c r="D4391">
        <f>100*data!D4391/data!$V4391</f>
        <v>4.4776119402985071</v>
      </c>
      <c r="E4391">
        <f>100*data!E4391/data!$V4391</f>
        <v>0.57405281285878296</v>
      </c>
      <c r="F4391">
        <f>100*data!F4391/data!$V4391</f>
        <v>6.5442020665901266</v>
      </c>
      <c r="G4391">
        <f>100*data!G4391/data!$V4391</f>
        <v>15.384615384615385</v>
      </c>
      <c r="H4391">
        <f>100*data!H4391/data!$V4391</f>
        <v>2.9850746268656718</v>
      </c>
      <c r="I4391">
        <f>100*data!I4391/data!$V4391</f>
        <v>2.9850746268656718</v>
      </c>
      <c r="J4391">
        <f>100*data!J4391/data!$V4391</f>
        <v>7.3478760045924227</v>
      </c>
      <c r="K4391">
        <f>100*data!K4391/data!$V4391</f>
        <v>2.5258323765786455</v>
      </c>
      <c r="L4391">
        <f>100*data!L4391/data!$V4391</f>
        <v>5.0516647531572909</v>
      </c>
      <c r="M4391">
        <f>100*data!M4391/data!$V4391</f>
        <v>7.6923076923076925</v>
      </c>
      <c r="N4391">
        <f>100*data!N4391/data!$V4391</f>
        <v>1.3777267508610793</v>
      </c>
      <c r="O4391">
        <f>100*data!O4391/data!$V4391</f>
        <v>3.4443168771526982</v>
      </c>
      <c r="P4391">
        <f>100*data!P4391/data!$V4391</f>
        <v>17.451205510907002</v>
      </c>
      <c r="Q4391">
        <f>100*data!Q4391/data!$V4391</f>
        <v>7.9219288174512057</v>
      </c>
      <c r="R4391">
        <f>100*data!R4391/data!$V4391</f>
        <v>0.45924225028702642</v>
      </c>
      <c r="S4391">
        <f>100*data!S4391/data!$V4391</f>
        <v>2.0665901262916186</v>
      </c>
      <c r="T4391">
        <f>100*data!T4391/data!$V4391</f>
        <v>3.6739380022962114</v>
      </c>
      <c r="U4391">
        <f>100*data!U4391/data!$V4391</f>
        <v>8.0367393800229614</v>
      </c>
      <c r="V4391">
        <f t="shared" si="59"/>
        <v>100</v>
      </c>
    </row>
    <row r="4392" spans="1:22" x14ac:dyDescent="0.3">
      <c r="A4392" t="s">
        <v>50</v>
      </c>
      <c r="B4392" t="s">
        <v>273</v>
      </c>
      <c r="C4392" t="s">
        <v>386</v>
      </c>
      <c r="D4392">
        <f>100*data!D4392/data!$V4392</f>
        <v>9.3078758949880669</v>
      </c>
      <c r="E4392">
        <f>100*data!E4392/data!$V4392</f>
        <v>0.35799522673031026</v>
      </c>
      <c r="F4392">
        <f>100*data!F4392/data!$V4392</f>
        <v>5.3699284009546542</v>
      </c>
      <c r="G4392">
        <f>100*data!G4392/data!$V4392</f>
        <v>16.467780429594271</v>
      </c>
      <c r="H4392">
        <f>100*data!H4392/data!$V4392</f>
        <v>3.460620525059666</v>
      </c>
      <c r="I4392">
        <f>100*data!I4392/data!$V4392</f>
        <v>3.1026252983293556</v>
      </c>
      <c r="J4392">
        <f>100*data!J4392/data!$V4392</f>
        <v>8.2338902147971353</v>
      </c>
      <c r="K4392">
        <f>100*data!K4392/data!$V4392</f>
        <v>2.2673031026252985</v>
      </c>
      <c r="L4392">
        <f>100*data!L4392/data!$V4392</f>
        <v>7.6372315035799518</v>
      </c>
      <c r="M4392">
        <f>100*data!M4392/data!$V4392</f>
        <v>5.0119331742243434</v>
      </c>
      <c r="N4392">
        <f>100*data!N4392/data!$V4392</f>
        <v>1.3126491646778042</v>
      </c>
      <c r="O4392">
        <f>100*data!O4392/data!$V4392</f>
        <v>3.5799522673031028</v>
      </c>
      <c r="P4392">
        <f>100*data!P4392/data!$V4392</f>
        <v>13.723150357995227</v>
      </c>
      <c r="Q4392">
        <f>100*data!Q4392/data!$V4392</f>
        <v>8.1145584725536999</v>
      </c>
      <c r="R4392">
        <f>100*data!R4392/data!$V4392</f>
        <v>0.47732696897374699</v>
      </c>
      <c r="S4392">
        <f>100*data!S4392/data!$V4392</f>
        <v>1.5513126491646778</v>
      </c>
      <c r="T4392">
        <f>100*data!T4392/data!$V4392</f>
        <v>3.6992840095465396</v>
      </c>
      <c r="U4392">
        <f>100*data!U4392/data!$V4392</f>
        <v>6.3245823389021476</v>
      </c>
      <c r="V4392">
        <f t="shared" si="59"/>
        <v>99.999999999999986</v>
      </c>
    </row>
    <row r="4393" spans="1:22" x14ac:dyDescent="0.3">
      <c r="A4393" t="s">
        <v>54</v>
      </c>
      <c r="B4393" t="s">
        <v>273</v>
      </c>
      <c r="C4393" t="s">
        <v>386</v>
      </c>
      <c r="D4393">
        <f>100*data!D4393/data!$V4393</f>
        <v>7.9790331974373911</v>
      </c>
      <c r="E4393">
        <f>100*data!E4393/data!$V4393</f>
        <v>0.58241118229470001</v>
      </c>
      <c r="F4393">
        <f>100*data!F4393/data!$V4393</f>
        <v>5.3581828771112407</v>
      </c>
      <c r="G4393">
        <f>100*data!G4393/data!$V4393</f>
        <v>17.239370995923121</v>
      </c>
      <c r="H4393">
        <f>100*data!H4393/data!$V4393</f>
        <v>3.6109493302271405</v>
      </c>
      <c r="I4393">
        <f>100*data!I4393/data!$V4393</f>
        <v>3.8439138031450204</v>
      </c>
      <c r="J4393">
        <f>100*data!J4393/data!$V4393</f>
        <v>6.4647641234711708</v>
      </c>
      <c r="K4393">
        <f>100*data!K4393/data!$V4393</f>
        <v>1.6889924286546301</v>
      </c>
      <c r="L4393">
        <f>100*data!L4393/data!$V4393</f>
        <v>4.3680838672102507</v>
      </c>
      <c r="M4393">
        <f>100*data!M4393/data!$V4393</f>
        <v>6.7559697146185202</v>
      </c>
      <c r="N4393">
        <f>100*data!N4393/data!$V4393</f>
        <v>1.6307513104251601</v>
      </c>
      <c r="O4393">
        <f>100*data!O4393/data!$V4393</f>
        <v>3.4362259755387305</v>
      </c>
      <c r="P4393">
        <f>100*data!P4393/data!$V4393</f>
        <v>16.598718695398951</v>
      </c>
      <c r="Q4393">
        <f>100*data!Q4393/data!$V4393</f>
        <v>9.0273733255678508</v>
      </c>
      <c r="R4393">
        <f>100*data!R4393/data!$V4393</f>
        <v>0.46592894583576006</v>
      </c>
      <c r="S4393">
        <f>100*data!S4393/data!$V4393</f>
        <v>1.8637157833430402</v>
      </c>
      <c r="T4393">
        <f>100*data!T4393/data!$V4393</f>
        <v>3.0285381479324402</v>
      </c>
      <c r="U4393">
        <f>100*data!U4393/data!$V4393</f>
        <v>6.0570762958648805</v>
      </c>
      <c r="V4393">
        <f t="shared" si="59"/>
        <v>100</v>
      </c>
    </row>
    <row r="4394" spans="1:22" x14ac:dyDescent="0.3">
      <c r="A4394" t="s">
        <v>236</v>
      </c>
      <c r="B4394" t="s">
        <v>273</v>
      </c>
      <c r="C4394" t="s">
        <v>382</v>
      </c>
      <c r="D4394">
        <f>100*data!D4394/data!$V4394</f>
        <v>3.8591740013540963</v>
      </c>
      <c r="E4394">
        <f>100*data!E4394/data!$V4394</f>
        <v>0.33852403520649965</v>
      </c>
      <c r="F4394">
        <f>100*data!F4394/data!$V4394</f>
        <v>4.5362220717670958</v>
      </c>
      <c r="G4394">
        <f>100*data!G4394/data!$V4394</f>
        <v>14.421123899796886</v>
      </c>
      <c r="H4394">
        <f>100*data!H4394/data!$V4394</f>
        <v>2.7758970886932972</v>
      </c>
      <c r="I4394">
        <f>100*data!I4394/data!$V4394</f>
        <v>3.9268788083953963</v>
      </c>
      <c r="J4394">
        <f>100*data!J4394/data!$V4394</f>
        <v>6.0934326337169935</v>
      </c>
      <c r="K4394">
        <f>100*data!K4394/data!$V4394</f>
        <v>3.9945836154366958</v>
      </c>
      <c r="L4394">
        <f>100*data!L4394/data!$V4394</f>
        <v>3.3852403520649967</v>
      </c>
      <c r="M4394">
        <f>100*data!M4394/data!$V4394</f>
        <v>12.796208530805687</v>
      </c>
      <c r="N4394">
        <f>100*data!N4394/data!$V4394</f>
        <v>1.8280297901150981</v>
      </c>
      <c r="O4394">
        <f>100*data!O4394/data!$V4394</f>
        <v>3.1144211238997968</v>
      </c>
      <c r="P4394">
        <f>100*data!P4394/data!$V4394</f>
        <v>18.348002708192283</v>
      </c>
      <c r="Q4394">
        <f>100*data!Q4394/data!$V4394</f>
        <v>8.5985104942450921</v>
      </c>
      <c r="R4394">
        <f>100*data!R4394/data!$V4394</f>
        <v>0.60934326337169942</v>
      </c>
      <c r="S4394">
        <f>100*data!S4394/data!$V4394</f>
        <v>1.8957345971563981</v>
      </c>
      <c r="T4394">
        <f>100*data!T4394/data!$V4394</f>
        <v>3.6560595802301963</v>
      </c>
      <c r="U4394">
        <f>100*data!U4394/data!$V4394</f>
        <v>5.8226134055517944</v>
      </c>
      <c r="V4394">
        <f t="shared" si="59"/>
        <v>99.999999999999986</v>
      </c>
    </row>
    <row r="4395" spans="1:22" x14ac:dyDescent="0.3">
      <c r="A4395" t="s">
        <v>243</v>
      </c>
      <c r="B4395" t="s">
        <v>273</v>
      </c>
      <c r="C4395" t="s">
        <v>386</v>
      </c>
      <c r="D4395">
        <f>100*data!D4395/data!$V4395</f>
        <v>4.4308632543926665</v>
      </c>
      <c r="E4395">
        <f>100*data!E4395/data!$V4395</f>
        <v>0.53475935828877008</v>
      </c>
      <c r="F4395">
        <f>100*data!F4395/data!$V4395</f>
        <v>5.5767761650114593</v>
      </c>
      <c r="G4395">
        <f>100*data!G4395/data!$V4395</f>
        <v>14.896867838044308</v>
      </c>
      <c r="H4395">
        <f>100*data!H4395/data!$V4395</f>
        <v>3.5141329258976319</v>
      </c>
      <c r="I4395">
        <f>100*data!I4395/data!$V4395</f>
        <v>3.6669213139801373</v>
      </c>
      <c r="J4395">
        <f>100*data!J4395/data!$V4395</f>
        <v>6.035141329258976</v>
      </c>
      <c r="K4395">
        <f>100*data!K4395/data!$V4395</f>
        <v>2.5210084033613445</v>
      </c>
      <c r="L4395">
        <f>100*data!L4395/data!$V4395</f>
        <v>3.6669213139801373</v>
      </c>
      <c r="M4395">
        <f>100*data!M4395/data!$V4395</f>
        <v>8.5561497326203213</v>
      </c>
      <c r="N4395">
        <f>100*data!N4395/data!$V4395</f>
        <v>1.9098548510313216</v>
      </c>
      <c r="O4395">
        <f>100*data!O4395/data!$V4395</f>
        <v>3.5905271199388848</v>
      </c>
      <c r="P4395">
        <f>100*data!P4395/data!$V4395</f>
        <v>20.244461420932009</v>
      </c>
      <c r="Q4395">
        <f>100*data!Q4395/data!$V4395</f>
        <v>9.0909090909090917</v>
      </c>
      <c r="R4395">
        <f>100*data!R4395/data!$V4395</f>
        <v>0.53475935828877008</v>
      </c>
      <c r="S4395">
        <f>100*data!S4395/data!$V4395</f>
        <v>1.6042780748663101</v>
      </c>
      <c r="T4395">
        <f>100*data!T4395/data!$V4395</f>
        <v>3.5141329258976319</v>
      </c>
      <c r="U4395">
        <f>100*data!U4395/data!$V4395</f>
        <v>6.1115355233002289</v>
      </c>
      <c r="V4395">
        <f t="shared" si="59"/>
        <v>100</v>
      </c>
    </row>
    <row r="4396" spans="1:22" x14ac:dyDescent="0.3">
      <c r="A4396" t="s">
        <v>248</v>
      </c>
      <c r="B4396" t="s">
        <v>273</v>
      </c>
      <c r="C4396" t="s">
        <v>384</v>
      </c>
      <c r="D4396">
        <f>100*data!D4396/data!$V4396</f>
        <v>0.91157702825888787</v>
      </c>
      <c r="E4396">
        <f>100*data!E4396/data!$V4396</f>
        <v>0.45578851412944393</v>
      </c>
      <c r="F4396">
        <f>100*data!F4396/data!$V4396</f>
        <v>6.289881494986326</v>
      </c>
      <c r="G4396">
        <f>100*data!G4396/data!$V4396</f>
        <v>19.051959890610757</v>
      </c>
      <c r="H4396">
        <f>100*data!H4396/data!$V4396</f>
        <v>2.7347310847766635</v>
      </c>
      <c r="I4396">
        <f>100*data!I4396/data!$V4396</f>
        <v>3.7374658158614404</v>
      </c>
      <c r="J4396">
        <f>100*data!J4396/data!$V4396</f>
        <v>8.1130355515041028</v>
      </c>
      <c r="K4396">
        <f>100*data!K4396/data!$V4396</f>
        <v>5.2871467639015499</v>
      </c>
      <c r="L4396">
        <f>100*data!L4396/data!$V4396</f>
        <v>4.102096627164995</v>
      </c>
      <c r="M4396">
        <f>100*data!M4396/data!$V4396</f>
        <v>7.2926162260711029</v>
      </c>
      <c r="N4396">
        <f>100*data!N4396/data!$V4396</f>
        <v>2.2789425706472195</v>
      </c>
      <c r="O4396">
        <f>100*data!O4396/data!$V4396</f>
        <v>2.917046490428441</v>
      </c>
      <c r="P4396">
        <f>100*data!P4396/data!$V4396</f>
        <v>15.770282588878761</v>
      </c>
      <c r="Q4396">
        <f>100*data!Q4396/data!$V4396</f>
        <v>8.5688240656335459</v>
      </c>
      <c r="R4396">
        <f>100*data!R4396/data!$V4396</f>
        <v>0.27347310847766637</v>
      </c>
      <c r="S4396">
        <f>100*data!S4396/data!$V4396</f>
        <v>1.6408386508659982</v>
      </c>
      <c r="T4396">
        <f>100*data!T4396/data!$V4396</f>
        <v>4.102096627164995</v>
      </c>
      <c r="U4396">
        <f>100*data!U4396/data!$V4396</f>
        <v>6.4721969006381039</v>
      </c>
      <c r="V4396">
        <f t="shared" si="59"/>
        <v>100.00000000000001</v>
      </c>
    </row>
    <row r="4397" spans="1:22" x14ac:dyDescent="0.3">
      <c r="A4397" t="s">
        <v>252</v>
      </c>
      <c r="B4397" t="s">
        <v>273</v>
      </c>
      <c r="C4397" t="s">
        <v>384</v>
      </c>
      <c r="D4397">
        <f>100*data!D4397/data!$V4397</f>
        <v>0.89086859688195996</v>
      </c>
      <c r="E4397">
        <f>100*data!E4397/data!$V4397</f>
        <v>0.33407572383073497</v>
      </c>
      <c r="F4397">
        <f>100*data!F4397/data!$V4397</f>
        <v>6.1247216035634739</v>
      </c>
      <c r="G4397">
        <f>100*data!G4397/data!$V4397</f>
        <v>19.153674832962139</v>
      </c>
      <c r="H4397">
        <f>100*data!H4397/data!$V4397</f>
        <v>3.3407572383073498</v>
      </c>
      <c r="I4397">
        <f>100*data!I4397/data!$V4397</f>
        <v>3.5634743875278398</v>
      </c>
      <c r="J4397">
        <f>100*data!J4397/data!$V4397</f>
        <v>5.0111358574610243</v>
      </c>
      <c r="K4397">
        <f>100*data!K4397/data!$V4397</f>
        <v>3.5634743875278398</v>
      </c>
      <c r="L4397">
        <f>100*data!L4397/data!$V4397</f>
        <v>4.0089086859688194</v>
      </c>
      <c r="M4397">
        <f>100*data!M4397/data!$V4397</f>
        <v>7.9064587973273941</v>
      </c>
      <c r="N4397">
        <f>100*data!N4397/data!$V4397</f>
        <v>2.7839643652561246</v>
      </c>
      <c r="O4397">
        <f>100*data!O4397/data!$V4397</f>
        <v>3.8975501113585747</v>
      </c>
      <c r="P4397">
        <f>100*data!P4397/data!$V4397</f>
        <v>17.483296213808462</v>
      </c>
      <c r="Q4397">
        <f>100*data!Q4397/data!$V4397</f>
        <v>9.799554565701559</v>
      </c>
      <c r="R4397">
        <f>100*data!R4397/data!$V4397</f>
        <v>0.111358574610245</v>
      </c>
      <c r="S4397">
        <f>100*data!S4397/data!$V4397</f>
        <v>2.115812917594655</v>
      </c>
      <c r="T4397">
        <f>100*data!T4397/data!$V4397</f>
        <v>3.5634743875278398</v>
      </c>
      <c r="U4397">
        <f>100*data!U4397/data!$V4397</f>
        <v>6.3474387527839644</v>
      </c>
      <c r="V4397">
        <f t="shared" si="59"/>
        <v>99.999999999999986</v>
      </c>
    </row>
    <row r="4398" spans="1:22" x14ac:dyDescent="0.3">
      <c r="A4398" t="s">
        <v>256</v>
      </c>
      <c r="B4398" t="s">
        <v>273</v>
      </c>
      <c r="C4398" t="s">
        <v>384</v>
      </c>
      <c r="D4398">
        <f>100*data!D4398/data!$V4398</f>
        <v>0.26315789473684209</v>
      </c>
      <c r="E4398">
        <f>100*data!E4398/data!$V4398</f>
        <v>0.26315789473684209</v>
      </c>
      <c r="F4398">
        <f>100*data!F4398/data!$V4398</f>
        <v>8.1578947368421044</v>
      </c>
      <c r="G4398">
        <f>100*data!G4398/data!$V4398</f>
        <v>20.526315789473685</v>
      </c>
      <c r="H4398">
        <f>100*data!H4398/data!$V4398</f>
        <v>3.1578947368421053</v>
      </c>
      <c r="I4398">
        <f>100*data!I4398/data!$V4398</f>
        <v>3.1578947368421053</v>
      </c>
      <c r="J4398">
        <f>100*data!J4398/data!$V4398</f>
        <v>7.8947368421052628</v>
      </c>
      <c r="K4398">
        <f>100*data!K4398/data!$V4398</f>
        <v>4.7368421052631575</v>
      </c>
      <c r="L4398">
        <f>100*data!L4398/data!$V4398</f>
        <v>9.2105263157894743</v>
      </c>
      <c r="M4398">
        <f>100*data!M4398/data!$V4398</f>
        <v>5</v>
      </c>
      <c r="N4398">
        <f>100*data!N4398/data!$V4398</f>
        <v>1.0526315789473684</v>
      </c>
      <c r="O4398">
        <f>100*data!O4398/data!$V4398</f>
        <v>3.1578947368421053</v>
      </c>
      <c r="P4398">
        <f>100*data!P4398/data!$V4398</f>
        <v>11.842105263157896</v>
      </c>
      <c r="Q4398">
        <f>100*data!Q4398/data!$V4398</f>
        <v>7.6315789473684212</v>
      </c>
      <c r="R4398">
        <f>100*data!R4398/data!$V4398</f>
        <v>0</v>
      </c>
      <c r="S4398">
        <f>100*data!S4398/data!$V4398</f>
        <v>1.5789473684210527</v>
      </c>
      <c r="T4398">
        <f>100*data!T4398/data!$V4398</f>
        <v>3.9473684210526314</v>
      </c>
      <c r="U4398">
        <f>100*data!U4398/data!$V4398</f>
        <v>8.4210526315789469</v>
      </c>
      <c r="V4398">
        <f t="shared" si="59"/>
        <v>99.999999999999986</v>
      </c>
    </row>
    <row r="4399" spans="1:22" x14ac:dyDescent="0.3">
      <c r="A4399" t="s">
        <v>262</v>
      </c>
      <c r="B4399" t="s">
        <v>273</v>
      </c>
      <c r="C4399" t="s">
        <v>382</v>
      </c>
      <c r="D4399">
        <f>100*data!D4399/data!$V4399</f>
        <v>1.9459459459459461</v>
      </c>
      <c r="E4399">
        <f>100*data!E4399/data!$V4399</f>
        <v>0.21621621621621623</v>
      </c>
      <c r="F4399">
        <f>100*data!F4399/data!$V4399</f>
        <v>3.7837837837837838</v>
      </c>
      <c r="G4399">
        <f>100*data!G4399/data!$V4399</f>
        <v>14.27027027027027</v>
      </c>
      <c r="H4399">
        <f>100*data!H4399/data!$V4399</f>
        <v>3.2432432432432434</v>
      </c>
      <c r="I4399">
        <f>100*data!I4399/data!$V4399</f>
        <v>2.810810810810811</v>
      </c>
      <c r="J4399">
        <f>100*data!J4399/data!$V4399</f>
        <v>5.0810810810810807</v>
      </c>
      <c r="K4399">
        <f>100*data!K4399/data!$V4399</f>
        <v>2.2702702702702702</v>
      </c>
      <c r="L4399">
        <f>100*data!L4399/data!$V4399</f>
        <v>3.6756756756756759</v>
      </c>
      <c r="M4399">
        <f>100*data!M4399/data!$V4399</f>
        <v>12.432432432432432</v>
      </c>
      <c r="N4399">
        <f>100*data!N4399/data!$V4399</f>
        <v>1.9459459459459461</v>
      </c>
      <c r="O4399">
        <f>100*data!O4399/data!$V4399</f>
        <v>3.6756756756756759</v>
      </c>
      <c r="P4399">
        <f>100*data!P4399/data!$V4399</f>
        <v>23.027027027027028</v>
      </c>
      <c r="Q4399">
        <f>100*data!Q4399/data!$V4399</f>
        <v>9.4054054054054053</v>
      </c>
      <c r="R4399">
        <f>100*data!R4399/data!$V4399</f>
        <v>0.43243243243243246</v>
      </c>
      <c r="S4399">
        <f>100*data!S4399/data!$V4399</f>
        <v>1.7297297297297298</v>
      </c>
      <c r="T4399">
        <f>100*data!T4399/data!$V4399</f>
        <v>3.3513513513513513</v>
      </c>
      <c r="U4399">
        <f>100*data!U4399/data!$V4399</f>
        <v>6.7027027027027026</v>
      </c>
      <c r="V4399">
        <f t="shared" si="59"/>
        <v>100</v>
      </c>
    </row>
    <row r="4400" spans="1:22" x14ac:dyDescent="0.3">
      <c r="A4400" t="s">
        <v>267</v>
      </c>
      <c r="B4400" t="s">
        <v>273</v>
      </c>
      <c r="C4400" t="s">
        <v>384</v>
      </c>
      <c r="D4400">
        <f>100*data!D4400/data!$V4400</f>
        <v>1.0332950631458093</v>
      </c>
      <c r="E4400">
        <f>100*data!E4400/data!$V4400</f>
        <v>0.34443168771526983</v>
      </c>
      <c r="F4400">
        <f>100*data!F4400/data!$V4400</f>
        <v>6.42939150401837</v>
      </c>
      <c r="G4400">
        <f>100*data!G4400/data!$V4400</f>
        <v>25.373134328358208</v>
      </c>
      <c r="H4400">
        <f>100*data!H4400/data!$V4400</f>
        <v>2.8702640642939152</v>
      </c>
      <c r="I4400">
        <f>100*data!I4400/data!$V4400</f>
        <v>2.640642939150402</v>
      </c>
      <c r="J4400">
        <f>100*data!J4400/data!$V4400</f>
        <v>6.0849598163031002</v>
      </c>
      <c r="K4400">
        <f>100*data!K4400/data!$V4400</f>
        <v>3.788748564867968</v>
      </c>
      <c r="L4400">
        <f>100*data!L4400/data!$V4400</f>
        <v>4.8220436280137768</v>
      </c>
      <c r="M4400">
        <f>100*data!M4400/data!$V4400</f>
        <v>6.1997703788748568</v>
      </c>
      <c r="N4400">
        <f>100*data!N4400/data!$V4400</f>
        <v>1.4925373134328359</v>
      </c>
      <c r="O4400">
        <f>100*data!O4400/data!$V4400</f>
        <v>3.0998851894374284</v>
      </c>
      <c r="P4400">
        <f>100*data!P4400/data!$V4400</f>
        <v>15.040183696900115</v>
      </c>
      <c r="Q4400">
        <f>100*data!Q4400/data!$V4400</f>
        <v>8.3811710677382312</v>
      </c>
      <c r="R4400">
        <f>100*data!R4400/data!$V4400</f>
        <v>0</v>
      </c>
      <c r="S4400">
        <f>100*data!S4400/data!$V4400</f>
        <v>1.9517795637198623</v>
      </c>
      <c r="T4400">
        <f>100*data!T4400/data!$V4400</f>
        <v>4.1331802525832373</v>
      </c>
      <c r="U4400">
        <f>100*data!U4400/data!$V4400</f>
        <v>6.3145809414466134</v>
      </c>
      <c r="V4400">
        <f t="shared" si="59"/>
        <v>100.00000000000001</v>
      </c>
    </row>
    <row r="4401" spans="1:22" x14ac:dyDescent="0.3">
      <c r="A4401" t="s">
        <v>272</v>
      </c>
      <c r="B4401" t="s">
        <v>273</v>
      </c>
      <c r="C4401" t="s">
        <v>382</v>
      </c>
      <c r="D4401">
        <f>100*data!D4401/data!$V4401</f>
        <v>4.1431261770244818</v>
      </c>
      <c r="E4401">
        <f>100*data!E4401/data!$V4401</f>
        <v>0.37664783427495291</v>
      </c>
      <c r="F4401">
        <f>100*data!F4401/data!$V4401</f>
        <v>6.0263653483992465</v>
      </c>
      <c r="G4401">
        <f>100*data!G4401/data!$V4401</f>
        <v>15.693659761456372</v>
      </c>
      <c r="H4401">
        <f>100*data!H4401/data!$V4401</f>
        <v>3.4526051475204018</v>
      </c>
      <c r="I4401">
        <f>100*data!I4401/data!$V4401</f>
        <v>3.3270558694287509</v>
      </c>
      <c r="J4401">
        <f>100*data!J4401/data!$V4401</f>
        <v>7.1563088512241055</v>
      </c>
      <c r="K4401">
        <f>100*data!K4401/data!$V4401</f>
        <v>3.8920276208411804</v>
      </c>
      <c r="L4401">
        <f>100*data!L4401/data!$V4401</f>
        <v>5.7752667922159446</v>
      </c>
      <c r="M4401">
        <f>100*data!M4401/data!$V4401</f>
        <v>6.2774639045825484</v>
      </c>
      <c r="N4401">
        <f>100*data!N4401/data!$V4401</f>
        <v>2.0715630885122409</v>
      </c>
      <c r="O4401">
        <f>100*data!O4401/data!$V4401</f>
        <v>4.9591964846202137</v>
      </c>
      <c r="P4401">
        <f>100*data!P4401/data!$V4401</f>
        <v>16.446955430006277</v>
      </c>
      <c r="Q4401">
        <f>100*data!Q4401/data!$V4401</f>
        <v>8.0351537978656626</v>
      </c>
      <c r="R4401">
        <f>100*data!R4401/data!$V4401</f>
        <v>0.31387319522912743</v>
      </c>
      <c r="S4401">
        <f>100*data!S4401/data!$V4401</f>
        <v>2.0087884494664157</v>
      </c>
      <c r="T4401">
        <f>100*data!T4401/data!$V4401</f>
        <v>3.640929064657878</v>
      </c>
      <c r="U4401">
        <f>100*data!U4401/data!$V4401</f>
        <v>6.4030131826741998</v>
      </c>
      <c r="V4401">
        <f t="shared" si="59"/>
        <v>100</v>
      </c>
    </row>
    <row r="4402" spans="1:22" x14ac:dyDescent="0.3">
      <c r="A4402" t="s">
        <v>277</v>
      </c>
      <c r="B4402" t="s">
        <v>273</v>
      </c>
      <c r="C4402" t="s">
        <v>384</v>
      </c>
      <c r="D4402">
        <f>100*data!D4402/data!$V4402</f>
        <v>0.46012269938650308</v>
      </c>
      <c r="E4402">
        <f>100*data!E4402/data!$V4402</f>
        <v>0.46012269938650308</v>
      </c>
      <c r="F4402">
        <f>100*data!F4402/data!$V4402</f>
        <v>5.2147239263803682</v>
      </c>
      <c r="G4402">
        <f>100*data!G4402/data!$V4402</f>
        <v>17.331288343558281</v>
      </c>
      <c r="H4402">
        <f>100*data!H4402/data!$V4402</f>
        <v>3.5276073619631902</v>
      </c>
      <c r="I4402">
        <f>100*data!I4402/data!$V4402</f>
        <v>3.5276073619631902</v>
      </c>
      <c r="J4402">
        <f>100*data!J4402/data!$V4402</f>
        <v>6.9018404907975457</v>
      </c>
      <c r="K4402">
        <f>100*data!K4402/data!$V4402</f>
        <v>4.447852760736196</v>
      </c>
      <c r="L4402">
        <f>100*data!L4402/data!$V4402</f>
        <v>5.5214723926380369</v>
      </c>
      <c r="M4402">
        <f>100*data!M4402/data!$V4402</f>
        <v>11.349693251533742</v>
      </c>
      <c r="N4402">
        <f>100*data!N4402/data!$V4402</f>
        <v>1.9938650306748467</v>
      </c>
      <c r="O4402">
        <f>100*data!O4402/data!$V4402</f>
        <v>2.7607361963190185</v>
      </c>
      <c r="P4402">
        <f>100*data!P4402/data!$V4402</f>
        <v>15.644171779141104</v>
      </c>
      <c r="Q4402">
        <f>100*data!Q4402/data!$V4402</f>
        <v>9.8159509202453989</v>
      </c>
      <c r="R4402">
        <f>100*data!R4402/data!$V4402</f>
        <v>0.15337423312883436</v>
      </c>
      <c r="S4402">
        <f>100*data!S4402/data!$V4402</f>
        <v>1.5337423312883436</v>
      </c>
      <c r="T4402">
        <f>100*data!T4402/data!$V4402</f>
        <v>3.3742331288343559</v>
      </c>
      <c r="U4402">
        <f>100*data!U4402/data!$V4402</f>
        <v>5.9815950920245395</v>
      </c>
      <c r="V4402">
        <f t="shared" si="59"/>
        <v>100</v>
      </c>
    </row>
    <row r="4403" spans="1:22" x14ac:dyDescent="0.3">
      <c r="A4403" t="s">
        <v>281</v>
      </c>
      <c r="B4403" t="s">
        <v>273</v>
      </c>
      <c r="C4403" t="s">
        <v>382</v>
      </c>
      <c r="D4403">
        <f>100*data!D4403/data!$V4403</f>
        <v>5.2412645590682194</v>
      </c>
      <c r="E4403">
        <f>100*data!E4403/data!$V4403</f>
        <v>0.66555740432612309</v>
      </c>
      <c r="F4403">
        <f>100*data!F4403/data!$V4403</f>
        <v>6.0732113144758735</v>
      </c>
      <c r="G4403">
        <f>100*data!G4403/data!$V4403</f>
        <v>13.72712146422629</v>
      </c>
      <c r="H4403">
        <f>100*data!H4403/data!$V4403</f>
        <v>3.24459234608985</v>
      </c>
      <c r="I4403">
        <f>100*data!I4403/data!$V4403</f>
        <v>4.4093178036605654</v>
      </c>
      <c r="J4403">
        <f>100*data!J4403/data!$V4403</f>
        <v>7.0715474209650582</v>
      </c>
      <c r="K4403">
        <f>100*data!K4403/data!$V4403</f>
        <v>4.6589018302828622</v>
      </c>
      <c r="L4403">
        <f>100*data!L4403/data!$V4403</f>
        <v>4.1597337770382694</v>
      </c>
      <c r="M4403">
        <f>100*data!M4403/data!$V4403</f>
        <v>7.570715474209651</v>
      </c>
      <c r="N4403">
        <f>100*data!N4403/data!$V4403</f>
        <v>1.7470881863560732</v>
      </c>
      <c r="O4403">
        <f>100*data!O4403/data!$V4403</f>
        <v>3.8269550748752081</v>
      </c>
      <c r="P4403">
        <f>100*data!P4403/data!$V4403</f>
        <v>17.720465890183029</v>
      </c>
      <c r="Q4403">
        <f>100*data!Q4403/data!$V4403</f>
        <v>7.9866888519134775</v>
      </c>
      <c r="R4403">
        <f>100*data!R4403/data!$V4403</f>
        <v>0.49916805324459235</v>
      </c>
      <c r="S4403">
        <f>100*data!S4403/data!$V4403</f>
        <v>1.497504159733777</v>
      </c>
      <c r="T4403">
        <f>100*data!T4403/data!$V4403</f>
        <v>3.9933444259567388</v>
      </c>
      <c r="U4403">
        <f>100*data!U4403/data!$V4403</f>
        <v>5.9068219633943428</v>
      </c>
      <c r="V4403">
        <f t="shared" si="59"/>
        <v>100</v>
      </c>
    </row>
    <row r="4404" spans="1:22" x14ac:dyDescent="0.3">
      <c r="A4404" t="s">
        <v>286</v>
      </c>
      <c r="B4404" t="s">
        <v>273</v>
      </c>
      <c r="C4404" t="s">
        <v>386</v>
      </c>
      <c r="D4404">
        <f>100*data!D4404/data!$V4404</f>
        <v>5.1407588739290082</v>
      </c>
      <c r="E4404">
        <f>100*data!E4404/data!$V4404</f>
        <v>0.30599755201958384</v>
      </c>
      <c r="F4404">
        <f>100*data!F4404/data!$V4404</f>
        <v>3.8555691554467564</v>
      </c>
      <c r="G4404">
        <f>100*data!G4404/data!$V4404</f>
        <v>11.015911872705018</v>
      </c>
      <c r="H4404">
        <f>100*data!H4404/data!$V4404</f>
        <v>2.0807833537331701</v>
      </c>
      <c r="I4404">
        <f>100*data!I4404/data!$V4404</f>
        <v>2.8151774785801713</v>
      </c>
      <c r="J4404">
        <f>100*data!J4404/data!$V4404</f>
        <v>15.850673194614442</v>
      </c>
      <c r="K4404">
        <f>100*data!K4404/data!$V4404</f>
        <v>2.0195838433292534</v>
      </c>
      <c r="L4404">
        <f>100*data!L4404/data!$V4404</f>
        <v>4.1615667074663403</v>
      </c>
      <c r="M4404">
        <f>100*data!M4404/data!$V4404</f>
        <v>7.8335373317013461</v>
      </c>
      <c r="N4404">
        <f>100*data!N4404/data!$V4404</f>
        <v>1.8359853121175032</v>
      </c>
      <c r="O4404">
        <f>100*data!O4404/data!$V4404</f>
        <v>4.4675642594859237</v>
      </c>
      <c r="P4404">
        <f>100*data!P4404/data!$V4404</f>
        <v>19.828641370869033</v>
      </c>
      <c r="Q4404">
        <f>100*data!Q4404/data!$V4404</f>
        <v>7.7111383108935128</v>
      </c>
      <c r="R4404">
        <f>100*data!R4404/data!$V4404</f>
        <v>0.36719706242350059</v>
      </c>
      <c r="S4404">
        <f>100*data!S4404/data!$V4404</f>
        <v>1.8971848225214198</v>
      </c>
      <c r="T4404">
        <f>100*data!T4404/data!$V4404</f>
        <v>3.4271725826193391</v>
      </c>
      <c r="U4404">
        <f>100*data!U4404/data!$V4404</f>
        <v>5.3855569155446759</v>
      </c>
      <c r="V4404">
        <f t="shared" si="59"/>
        <v>100</v>
      </c>
    </row>
    <row r="4405" spans="1:22" x14ac:dyDescent="0.3">
      <c r="A4405" t="s">
        <v>333</v>
      </c>
      <c r="B4405" t="s">
        <v>273</v>
      </c>
      <c r="C4405" t="s">
        <v>382</v>
      </c>
      <c r="D4405">
        <f>100*data!D4405/data!$V4405</f>
        <v>6.3944530046224966</v>
      </c>
      <c r="E4405">
        <f>100*data!E4405/data!$V4405</f>
        <v>0.69337442218798151</v>
      </c>
      <c r="F4405">
        <f>100*data!F4405/data!$V4405</f>
        <v>4.9306625577812015</v>
      </c>
      <c r="G4405">
        <f>100*data!G4405/data!$V4405</f>
        <v>16.024653312788907</v>
      </c>
      <c r="H4405">
        <f>100*data!H4405/data!$V4405</f>
        <v>2.6194144838212634</v>
      </c>
      <c r="I4405">
        <f>100*data!I4405/data!$V4405</f>
        <v>3.852080123266564</v>
      </c>
      <c r="J4405">
        <f>100*data!J4405/data!$V4405</f>
        <v>6.1633281972265026</v>
      </c>
      <c r="K4405">
        <f>100*data!K4405/data!$V4405</f>
        <v>3.1587057010785826</v>
      </c>
      <c r="L4405">
        <f>100*data!L4405/data!$V4405</f>
        <v>4.2372881355932206</v>
      </c>
      <c r="M4405">
        <f>100*data!M4405/data!$V4405</f>
        <v>5.778120184899846</v>
      </c>
      <c r="N4405">
        <f>100*data!N4405/data!$V4405</f>
        <v>6.0862865947611713</v>
      </c>
      <c r="O4405">
        <f>100*data!O4405/data!$V4405</f>
        <v>4.2372881355932206</v>
      </c>
      <c r="P4405">
        <f>100*data!P4405/data!$V4405</f>
        <v>15.485362095531586</v>
      </c>
      <c r="Q4405">
        <f>100*data!Q4405/data!$V4405</f>
        <v>9.63020030816641</v>
      </c>
      <c r="R4405">
        <f>100*data!R4405/data!$V4405</f>
        <v>0.46224961479198767</v>
      </c>
      <c r="S4405">
        <f>100*data!S4405/data!$V4405</f>
        <v>1.386748844375963</v>
      </c>
      <c r="T4405">
        <f>100*data!T4405/data!$V4405</f>
        <v>3.6979969183359014</v>
      </c>
      <c r="U4405">
        <f>100*data!U4405/data!$V4405</f>
        <v>5.1617873651771955</v>
      </c>
      <c r="V4405">
        <f t="shared" si="59"/>
        <v>99.999999999999986</v>
      </c>
    </row>
    <row r="4406" spans="1:22" x14ac:dyDescent="0.3">
      <c r="A4406" t="s">
        <v>339</v>
      </c>
      <c r="B4406" t="s">
        <v>273</v>
      </c>
      <c r="C4406" t="s">
        <v>384</v>
      </c>
      <c r="D4406">
        <f>100*data!D4406/data!$V4406</f>
        <v>2.8648164726947178</v>
      </c>
      <c r="E4406">
        <f>100*data!E4406/data!$V4406</f>
        <v>0.53715308863025968</v>
      </c>
      <c r="F4406">
        <f>100*data!F4406/data!$V4406</f>
        <v>4.5658012533572068</v>
      </c>
      <c r="G4406">
        <f>100*data!G4406/data!$V4406</f>
        <v>14.95076096687556</v>
      </c>
      <c r="H4406">
        <f>100*data!H4406/data!$V4406</f>
        <v>3.0438675022381378</v>
      </c>
      <c r="I4406">
        <f>100*data!I4406/data!$V4406</f>
        <v>3.4914950760966876</v>
      </c>
      <c r="J4406">
        <f>100*data!J4406/data!$V4406</f>
        <v>8.4153983885407335</v>
      </c>
      <c r="K4406">
        <f>100*data!K4406/data!$V4406</f>
        <v>2.6857654431512983</v>
      </c>
      <c r="L4406">
        <f>100*data!L4406/data!$V4406</f>
        <v>8.0572963294538944</v>
      </c>
      <c r="M4406">
        <f>100*data!M4406/data!$V4406</f>
        <v>6.3563115487914059</v>
      </c>
      <c r="N4406">
        <f>100*data!N4406/data!$V4406</f>
        <v>1.7905102954341987</v>
      </c>
      <c r="O4406">
        <f>100*data!O4406/data!$V4406</f>
        <v>3.7600716204118174</v>
      </c>
      <c r="P4406">
        <f>100*data!P4406/data!$V4406</f>
        <v>16.741271262309759</v>
      </c>
      <c r="Q4406">
        <f>100*data!Q4406/data!$V4406</f>
        <v>8.236347358997314</v>
      </c>
      <c r="R4406">
        <f>100*data!R4406/data!$V4406</f>
        <v>0.35810205908683973</v>
      </c>
      <c r="S4406">
        <f>100*data!S4406/data!$V4406</f>
        <v>2.0590868397493285</v>
      </c>
      <c r="T4406">
        <f>100*data!T4406/data!$V4406</f>
        <v>4.834377797672337</v>
      </c>
      <c r="U4406">
        <f>100*data!U4406/data!$V4406</f>
        <v>7.2515666965085046</v>
      </c>
      <c r="V4406">
        <f t="shared" si="59"/>
        <v>100</v>
      </c>
    </row>
    <row r="4407" spans="1:22" x14ac:dyDescent="0.3">
      <c r="A4407" t="s">
        <v>342</v>
      </c>
      <c r="B4407" t="s">
        <v>273</v>
      </c>
      <c r="C4407" t="s">
        <v>384</v>
      </c>
      <c r="D4407">
        <f>100*data!D4407/data!$V4407</f>
        <v>0.53648068669527893</v>
      </c>
      <c r="E4407">
        <f>100*data!E4407/data!$V4407</f>
        <v>0.64377682403433478</v>
      </c>
      <c r="F4407">
        <f>100*data!F4407/data!$V4407</f>
        <v>4.6137339055793989</v>
      </c>
      <c r="G4407">
        <f>100*data!G4407/data!$V4407</f>
        <v>22.532188841201716</v>
      </c>
      <c r="H4407">
        <f>100*data!H4407/data!$V4407</f>
        <v>3.1115879828326181</v>
      </c>
      <c r="I4407">
        <f>100*data!I4407/data!$V4407</f>
        <v>3.8626609442060085</v>
      </c>
      <c r="J4407">
        <f>100*data!J4407/data!$V4407</f>
        <v>6.5450643776824036</v>
      </c>
      <c r="K4407">
        <f>100*data!K4407/data!$V4407</f>
        <v>6.866952789699571</v>
      </c>
      <c r="L4407">
        <f>100*data!L4407/data!$V4407</f>
        <v>4.6137339055793989</v>
      </c>
      <c r="M4407">
        <f>100*data!M4407/data!$V4407</f>
        <v>9.5493562231759661</v>
      </c>
      <c r="N4407">
        <f>100*data!N4407/data!$V4407</f>
        <v>1.502145922746781</v>
      </c>
      <c r="O4407">
        <f>100*data!O4407/data!$V4407</f>
        <v>3.4334763948497855</v>
      </c>
      <c r="P4407">
        <f>100*data!P4407/data!$V4407</f>
        <v>13.841201716738198</v>
      </c>
      <c r="Q4407">
        <f>100*data!Q4407/data!$V4407</f>
        <v>8.2618025751072963</v>
      </c>
      <c r="R4407">
        <f>100*data!R4407/data!$V4407</f>
        <v>0.21459227467811159</v>
      </c>
      <c r="S4407">
        <f>100*data!S4407/data!$V4407</f>
        <v>1.7167381974248928</v>
      </c>
      <c r="T4407">
        <f>100*data!T4407/data!$V4407</f>
        <v>3.648068669527897</v>
      </c>
      <c r="U4407">
        <f>100*data!U4407/data!$V4407</f>
        <v>4.5064377682403434</v>
      </c>
      <c r="V4407">
        <f t="shared" si="59"/>
        <v>100</v>
      </c>
    </row>
    <row r="4408" spans="1:22" x14ac:dyDescent="0.3">
      <c r="A4408" t="s">
        <v>345</v>
      </c>
      <c r="B4408" t="s">
        <v>273</v>
      </c>
      <c r="C4408" t="s">
        <v>382</v>
      </c>
      <c r="D4408">
        <f>100*data!D4408/data!$V4408</f>
        <v>4.5822102425876015</v>
      </c>
      <c r="E4408">
        <f>100*data!E4408/data!$V4408</f>
        <v>0.67385444743935308</v>
      </c>
      <c r="F4408">
        <f>100*data!F4408/data!$V4408</f>
        <v>4.716981132075472</v>
      </c>
      <c r="G4408">
        <f>100*data!G4408/data!$V4408</f>
        <v>17.924528301886792</v>
      </c>
      <c r="H4408">
        <f>100*data!H4408/data!$V4408</f>
        <v>3.6388140161725069</v>
      </c>
      <c r="I4408">
        <f>100*data!I4408/data!$V4408</f>
        <v>2.8301886792452828</v>
      </c>
      <c r="J4408">
        <f>100*data!J4408/data!$V4408</f>
        <v>9.2991913746630726</v>
      </c>
      <c r="K4408">
        <f>100*data!K4408/data!$V4408</f>
        <v>4.5822102425876015</v>
      </c>
      <c r="L4408">
        <f>100*data!L4408/data!$V4408</f>
        <v>9.0296495956873315</v>
      </c>
      <c r="M4408">
        <f>100*data!M4408/data!$V4408</f>
        <v>4.5822102425876015</v>
      </c>
      <c r="N4408">
        <f>100*data!N4408/data!$V4408</f>
        <v>1.2129380053908356</v>
      </c>
      <c r="O4408">
        <f>100*data!O4408/data!$V4408</f>
        <v>2.5606469002695418</v>
      </c>
      <c r="P4408">
        <f>100*data!P4408/data!$V4408</f>
        <v>14.150943396226415</v>
      </c>
      <c r="Q4408">
        <f>100*data!Q4408/data!$V4408</f>
        <v>7.2776280323450138</v>
      </c>
      <c r="R4408">
        <f>100*data!R4408/data!$V4408</f>
        <v>0.94339622641509435</v>
      </c>
      <c r="S4408">
        <f>100*data!S4408/data!$V4408</f>
        <v>1.752021563342318</v>
      </c>
      <c r="T4408">
        <f>100*data!T4408/data!$V4408</f>
        <v>4.0431266846361185</v>
      </c>
      <c r="U4408">
        <f>100*data!U4408/data!$V4408</f>
        <v>6.1994609164420487</v>
      </c>
      <c r="V4408">
        <f t="shared" si="59"/>
        <v>100.00000000000001</v>
      </c>
    </row>
    <row r="4409" spans="1:22" x14ac:dyDescent="0.3">
      <c r="A4409" t="s">
        <v>348</v>
      </c>
      <c r="B4409" t="s">
        <v>273</v>
      </c>
      <c r="C4409" t="s">
        <v>384</v>
      </c>
      <c r="D4409">
        <f>100*data!D4409/data!$V4409</f>
        <v>0.97799511002444983</v>
      </c>
      <c r="E4409">
        <f>100*data!E4409/data!$V4409</f>
        <v>0.48899755501222492</v>
      </c>
      <c r="F4409">
        <f>100*data!F4409/data!$V4409</f>
        <v>4.7677261613691932</v>
      </c>
      <c r="G4409">
        <f>100*data!G4409/data!$V4409</f>
        <v>22.249388753056234</v>
      </c>
      <c r="H4409">
        <f>100*data!H4409/data!$V4409</f>
        <v>2.9339853300733498</v>
      </c>
      <c r="I4409">
        <f>100*data!I4409/data!$V4409</f>
        <v>2.8117359413202934</v>
      </c>
      <c r="J4409">
        <f>100*data!J4409/data!$V4409</f>
        <v>6.8459657701711487</v>
      </c>
      <c r="K4409">
        <f>100*data!K4409/data!$V4409</f>
        <v>10.268948655256724</v>
      </c>
      <c r="L4409">
        <f>100*data!L4409/data!$V4409</f>
        <v>6.7237163814180931</v>
      </c>
      <c r="M4409">
        <f>100*data!M4409/data!$V4409</f>
        <v>5.8679706601466997</v>
      </c>
      <c r="N4409">
        <f>100*data!N4409/data!$V4409</f>
        <v>0.97799511002444983</v>
      </c>
      <c r="O4409">
        <f>100*data!O4409/data!$V4409</f>
        <v>2.6894865525672373</v>
      </c>
      <c r="P4409">
        <f>100*data!P4409/data!$V4409</f>
        <v>12.224938875305623</v>
      </c>
      <c r="Q4409">
        <f>100*data!Q4409/data!$V4409</f>
        <v>9.1687041564792171</v>
      </c>
      <c r="R4409">
        <f>100*data!R4409/data!$V4409</f>
        <v>0.12224938875305623</v>
      </c>
      <c r="S4409">
        <f>100*data!S4409/data!$V4409</f>
        <v>1.7114914425427872</v>
      </c>
      <c r="T4409">
        <f>100*data!T4409/data!$V4409</f>
        <v>3.6674816625916868</v>
      </c>
      <c r="U4409">
        <f>100*data!U4409/data!$V4409</f>
        <v>5.5012224938875303</v>
      </c>
      <c r="V4409">
        <f t="shared" si="59"/>
        <v>100</v>
      </c>
    </row>
    <row r="4410" spans="1:22" x14ac:dyDescent="0.3">
      <c r="A4410" t="s">
        <v>352</v>
      </c>
      <c r="B4410" t="s">
        <v>273</v>
      </c>
      <c r="C4410" t="s">
        <v>382</v>
      </c>
      <c r="D4410">
        <f>100*data!D4410/data!$V4410</f>
        <v>3.4254807692307692</v>
      </c>
      <c r="E4410">
        <f>100*data!E4410/data!$V4410</f>
        <v>0.54086538461538458</v>
      </c>
      <c r="F4410">
        <f>100*data!F4410/data!$V4410</f>
        <v>4.5673076923076925</v>
      </c>
      <c r="G4410">
        <f>100*data!G4410/data!$V4410</f>
        <v>18.75</v>
      </c>
      <c r="H4410">
        <f>100*data!H4410/data!$V4410</f>
        <v>3.125</v>
      </c>
      <c r="I4410">
        <f>100*data!I4410/data!$V4410</f>
        <v>7.2115384615384617</v>
      </c>
      <c r="J4410">
        <f>100*data!J4410/data!$V4410</f>
        <v>6.490384615384615</v>
      </c>
      <c r="K4410">
        <f>100*data!K4410/data!$V4410</f>
        <v>7.7524038461538458</v>
      </c>
      <c r="L4410">
        <f>100*data!L4410/data!$V4410</f>
        <v>4.3870192307692308</v>
      </c>
      <c r="M4410">
        <f>100*data!M4410/data!$V4410</f>
        <v>5.46875</v>
      </c>
      <c r="N4410">
        <f>100*data!N4410/data!$V4410</f>
        <v>1.8629807692307692</v>
      </c>
      <c r="O4410">
        <f>100*data!O4410/data!$V4410</f>
        <v>3.2451923076923075</v>
      </c>
      <c r="P4410">
        <f>100*data!P4410/data!$V4410</f>
        <v>14.723557692307692</v>
      </c>
      <c r="Q4410">
        <f>100*data!Q4410/data!$V4410</f>
        <v>8.052884615384615</v>
      </c>
      <c r="R4410">
        <f>100*data!R4410/data!$V4410</f>
        <v>0.42067307692307693</v>
      </c>
      <c r="S4410">
        <f>100*data!S4410/data!$V4410</f>
        <v>1.5024038461538463</v>
      </c>
      <c r="T4410">
        <f>100*data!T4410/data!$V4410</f>
        <v>3.5456730769230771</v>
      </c>
      <c r="U4410">
        <f>100*data!U4410/data!$V4410</f>
        <v>4.927884615384615</v>
      </c>
      <c r="V4410">
        <f t="shared" si="59"/>
        <v>100</v>
      </c>
    </row>
    <row r="4411" spans="1:22" x14ac:dyDescent="0.3">
      <c r="A4411" t="s">
        <v>355</v>
      </c>
      <c r="B4411" t="s">
        <v>273</v>
      </c>
      <c r="C4411" t="s">
        <v>386</v>
      </c>
      <c r="D4411">
        <f>100*data!D4411/data!$V4411</f>
        <v>3.068862275449102</v>
      </c>
      <c r="E4411">
        <f>100*data!E4411/data!$V4411</f>
        <v>0.44910179640718562</v>
      </c>
      <c r="F4411">
        <f>100*data!F4411/data!$V4411</f>
        <v>4.4910179640718564</v>
      </c>
      <c r="G4411">
        <f>100*data!G4411/data!$V4411</f>
        <v>17.664670658682635</v>
      </c>
      <c r="H4411">
        <f>100*data!H4411/data!$V4411</f>
        <v>2.9191616766467066</v>
      </c>
      <c r="I4411">
        <f>100*data!I4411/data!$V4411</f>
        <v>3.44311377245509</v>
      </c>
      <c r="J4411">
        <f>100*data!J4411/data!$V4411</f>
        <v>5.6886227544910177</v>
      </c>
      <c r="K4411">
        <f>100*data!K4411/data!$V4411</f>
        <v>2.0958083832335328</v>
      </c>
      <c r="L4411">
        <f>100*data!L4411/data!$V4411</f>
        <v>4.0419161676646711</v>
      </c>
      <c r="M4411">
        <f>100*data!M4411/data!$V4411</f>
        <v>7.5598802395209583</v>
      </c>
      <c r="N4411">
        <f>100*data!N4411/data!$V4411</f>
        <v>2.5449101796407185</v>
      </c>
      <c r="O4411">
        <f>100*data!O4411/data!$V4411</f>
        <v>4.4161676646706587</v>
      </c>
      <c r="P4411">
        <f>100*data!P4411/data!$V4411</f>
        <v>18.787425149700599</v>
      </c>
      <c r="Q4411">
        <f>100*data!Q4411/data!$V4411</f>
        <v>10.778443113772456</v>
      </c>
      <c r="R4411">
        <f>100*data!R4411/data!$V4411</f>
        <v>0.37425149700598803</v>
      </c>
      <c r="S4411">
        <f>100*data!S4411/data!$V4411</f>
        <v>1.7964071856287425</v>
      </c>
      <c r="T4411">
        <f>100*data!T4411/data!$V4411</f>
        <v>3.5179640718562872</v>
      </c>
      <c r="U4411">
        <f>100*data!U4411/data!$V4411</f>
        <v>6.3622754491017961</v>
      </c>
      <c r="V4411">
        <f t="shared" si="59"/>
        <v>99.999999999999986</v>
      </c>
    </row>
    <row r="4412" spans="1:22" x14ac:dyDescent="0.3">
      <c r="A4412" t="s">
        <v>358</v>
      </c>
      <c r="B4412" t="s">
        <v>273</v>
      </c>
      <c r="C4412" t="s">
        <v>382</v>
      </c>
      <c r="D4412">
        <f>100*data!D4412/data!$V4412</f>
        <v>4.9350649350649354</v>
      </c>
      <c r="E4412">
        <f>100*data!E4412/data!$V4412</f>
        <v>0.38961038961038963</v>
      </c>
      <c r="F4412">
        <f>100*data!F4412/data!$V4412</f>
        <v>4.8051948051948052</v>
      </c>
      <c r="G4412">
        <f>100*data!G4412/data!$V4412</f>
        <v>16.233766233766232</v>
      </c>
      <c r="H4412">
        <f>100*data!H4412/data!$V4412</f>
        <v>3.2467532467532467</v>
      </c>
      <c r="I4412">
        <f>100*data!I4412/data!$V4412</f>
        <v>2.8571428571428572</v>
      </c>
      <c r="J4412">
        <f>100*data!J4412/data!$V4412</f>
        <v>8.7012987012987004</v>
      </c>
      <c r="K4412">
        <f>100*data!K4412/data!$V4412</f>
        <v>3.7662337662337664</v>
      </c>
      <c r="L4412">
        <f>100*data!L4412/data!$V4412</f>
        <v>9.8701298701298708</v>
      </c>
      <c r="M4412">
        <f>100*data!M4412/data!$V4412</f>
        <v>4.9350649350649354</v>
      </c>
      <c r="N4412">
        <f>100*data!N4412/data!$V4412</f>
        <v>1.0389610389610389</v>
      </c>
      <c r="O4412">
        <f>100*data!O4412/data!$V4412</f>
        <v>3.5064935064935066</v>
      </c>
      <c r="P4412">
        <f>100*data!P4412/data!$V4412</f>
        <v>14.545454545454545</v>
      </c>
      <c r="Q4412">
        <f>100*data!Q4412/data!$V4412</f>
        <v>7.9220779220779223</v>
      </c>
      <c r="R4412">
        <f>100*data!R4412/data!$V4412</f>
        <v>0.64935064935064934</v>
      </c>
      <c r="S4412">
        <f>100*data!S4412/data!$V4412</f>
        <v>2.0779220779220777</v>
      </c>
      <c r="T4412">
        <f>100*data!T4412/data!$V4412</f>
        <v>3.8961038961038961</v>
      </c>
      <c r="U4412">
        <f>100*data!U4412/data!$V4412</f>
        <v>6.6233766233766236</v>
      </c>
      <c r="V4412">
        <f t="shared" si="59"/>
        <v>100.00000000000001</v>
      </c>
    </row>
    <row r="4413" spans="1:22" x14ac:dyDescent="0.3">
      <c r="A4413" t="s">
        <v>364</v>
      </c>
      <c r="B4413" t="s">
        <v>273</v>
      </c>
      <c r="C4413" t="s">
        <v>386</v>
      </c>
      <c r="D4413">
        <f>100*data!D4413/data!$V4413</f>
        <v>3.7900874635568513</v>
      </c>
      <c r="E4413">
        <f>100*data!E4413/data!$V4413</f>
        <v>0.97181729834791064</v>
      </c>
      <c r="F4413">
        <f>100*data!F4413/data!$V4413</f>
        <v>6.9970845481049562</v>
      </c>
      <c r="G4413">
        <f>100*data!G4413/data!$V4413</f>
        <v>20.408163265306122</v>
      </c>
      <c r="H4413">
        <f>100*data!H4413/data!$V4413</f>
        <v>3.6929057337220601</v>
      </c>
      <c r="I4413">
        <f>100*data!I4413/data!$V4413</f>
        <v>3.2069970845481048</v>
      </c>
      <c r="J4413">
        <f>100*data!J4413/data!$V4413</f>
        <v>6.8999028182701654</v>
      </c>
      <c r="K4413">
        <f>100*data!K4413/data!$V4413</f>
        <v>6.8999028182701654</v>
      </c>
      <c r="L4413">
        <f>100*data!L4413/data!$V4413</f>
        <v>6.6083576287657921</v>
      </c>
      <c r="M4413">
        <f>100*data!M4413/data!$V4413</f>
        <v>4.6647230320699711</v>
      </c>
      <c r="N4413">
        <f>100*data!N4413/data!$V4413</f>
        <v>1.0689990281827018</v>
      </c>
      <c r="O4413">
        <f>100*data!O4413/data!$V4413</f>
        <v>3.2069970845481048</v>
      </c>
      <c r="P4413">
        <f>100*data!P4413/data!$V4413</f>
        <v>12.244897959183673</v>
      </c>
      <c r="Q4413">
        <f>100*data!Q4413/data!$V4413</f>
        <v>7.9689018464528667</v>
      </c>
      <c r="R4413">
        <f>100*data!R4413/data!$V4413</f>
        <v>0.48590864917395532</v>
      </c>
      <c r="S4413">
        <f>100*data!S4413/data!$V4413</f>
        <v>1.652089407191448</v>
      </c>
      <c r="T4413">
        <f>100*data!T4413/data!$V4413</f>
        <v>3.5957240038872693</v>
      </c>
      <c r="U4413">
        <f>100*data!U4413/data!$V4413</f>
        <v>5.6365403304178816</v>
      </c>
      <c r="V4413">
        <f t="shared" si="59"/>
        <v>100</v>
      </c>
    </row>
    <row r="4414" spans="1:22" x14ac:dyDescent="0.3">
      <c r="A4414" t="s">
        <v>367</v>
      </c>
      <c r="B4414" t="s">
        <v>273</v>
      </c>
      <c r="C4414" t="s">
        <v>384</v>
      </c>
      <c r="D4414">
        <f>100*data!D4414/data!$V4414</f>
        <v>1.5981735159817352</v>
      </c>
      <c r="E4414">
        <f>100*data!E4414/data!$V4414</f>
        <v>0.57077625570776258</v>
      </c>
      <c r="F4414">
        <f>100*data!F4414/data!$V4414</f>
        <v>5.8219178082191778</v>
      </c>
      <c r="G4414">
        <f>100*data!G4414/data!$V4414</f>
        <v>17.80821917808219</v>
      </c>
      <c r="H4414">
        <f>100*data!H4414/data!$V4414</f>
        <v>2.7397260273972601</v>
      </c>
      <c r="I4414">
        <f>100*data!I4414/data!$V4414</f>
        <v>2.7397260273972601</v>
      </c>
      <c r="J4414">
        <f>100*data!J4414/data!$V4414</f>
        <v>9.474885844748858</v>
      </c>
      <c r="K4414">
        <f>100*data!K4414/data!$V4414</f>
        <v>3.1963470319634704</v>
      </c>
      <c r="L4414">
        <f>100*data!L4414/data!$V4414</f>
        <v>10.844748858447488</v>
      </c>
      <c r="M4414">
        <f>100*data!M4414/data!$V4414</f>
        <v>5.8219178082191778</v>
      </c>
      <c r="N4414">
        <f>100*data!N4414/data!$V4414</f>
        <v>1.3698630136986301</v>
      </c>
      <c r="O4414">
        <f>100*data!O4414/data!$V4414</f>
        <v>3.1963470319634704</v>
      </c>
      <c r="P4414">
        <f>100*data!P4414/data!$V4414</f>
        <v>12.557077625570777</v>
      </c>
      <c r="Q4414">
        <f>100*data!Q4414/data!$V4414</f>
        <v>8.2191780821917817</v>
      </c>
      <c r="R4414">
        <f>100*data!R4414/data!$V4414</f>
        <v>0.22831050228310501</v>
      </c>
      <c r="S4414">
        <f>100*data!S4414/data!$V4414</f>
        <v>2.1689497716894977</v>
      </c>
      <c r="T4414">
        <f>100*data!T4414/data!$V4414</f>
        <v>3.6529680365296802</v>
      </c>
      <c r="U4414">
        <f>100*data!U4414/data!$V4414</f>
        <v>7.9908675799086755</v>
      </c>
      <c r="V4414">
        <f t="shared" si="59"/>
        <v>99.999999999999986</v>
      </c>
    </row>
    <row r="4415" spans="1:22" x14ac:dyDescent="0.3">
      <c r="A4415" t="s">
        <v>370</v>
      </c>
      <c r="B4415" t="s">
        <v>273</v>
      </c>
      <c r="C4415" t="s">
        <v>382</v>
      </c>
      <c r="D4415">
        <f>100*data!D4415/data!$V4415</f>
        <v>1.9688269073010665</v>
      </c>
      <c r="E4415">
        <f>100*data!E4415/data!$V4415</f>
        <v>0.57424118129614443</v>
      </c>
      <c r="F4415">
        <f>100*data!F4415/data!$V4415</f>
        <v>4.4298605414273995</v>
      </c>
      <c r="G4415">
        <f>100*data!G4415/data!$V4415</f>
        <v>19.196062346185396</v>
      </c>
      <c r="H4415">
        <f>100*data!H4415/data!$V4415</f>
        <v>2.7071369975389663</v>
      </c>
      <c r="I4415">
        <f>100*data!I4415/data!$V4415</f>
        <v>4.0196882690730105</v>
      </c>
      <c r="J4415">
        <f>100*data!J4415/data!$V4415</f>
        <v>5.2502050861361775</v>
      </c>
      <c r="K4415">
        <f>100*data!K4415/data!$V4415</f>
        <v>3.9376538146021329</v>
      </c>
      <c r="L4415">
        <f>100*data!L4415/data!$V4415</f>
        <v>4.5118949958982775</v>
      </c>
      <c r="M4415">
        <f>100*data!M4415/data!$V4415</f>
        <v>7.3010664479081218</v>
      </c>
      <c r="N4415">
        <f>100*data!N4415/data!$V4415</f>
        <v>2.4610336341263332</v>
      </c>
      <c r="O4415">
        <f>100*data!O4415/data!$V4415</f>
        <v>3.0352748154224773</v>
      </c>
      <c r="P4415">
        <f>100*data!P4415/data!$V4415</f>
        <v>18.375717801476622</v>
      </c>
      <c r="Q4415">
        <f>100*data!Q4415/data!$V4415</f>
        <v>11.320754716981131</v>
      </c>
      <c r="R4415">
        <f>100*data!R4415/data!$V4415</f>
        <v>0.41017227235438886</v>
      </c>
      <c r="S4415">
        <f>100*data!S4415/data!$V4415</f>
        <v>1.8047579983593109</v>
      </c>
      <c r="T4415">
        <f>100*data!T4415/data!$V4415</f>
        <v>3.6095159967186219</v>
      </c>
      <c r="U4415">
        <f>100*data!U4415/data!$V4415</f>
        <v>5.0861361771944216</v>
      </c>
      <c r="V4415">
        <f t="shared" si="59"/>
        <v>99.999999999999986</v>
      </c>
    </row>
    <row r="4416" spans="1:22" x14ac:dyDescent="0.3">
      <c r="A4416" t="s">
        <v>371</v>
      </c>
      <c r="B4416" t="s">
        <v>273</v>
      </c>
      <c r="C4416" t="s">
        <v>382</v>
      </c>
      <c r="D4416">
        <f>100*data!D4416/data!$V4416</f>
        <v>4.08</v>
      </c>
      <c r="E4416">
        <f>100*data!E4416/data!$V4416</f>
        <v>0.32</v>
      </c>
      <c r="F4416">
        <f>100*data!F4416/data!$V4416</f>
        <v>3.84</v>
      </c>
      <c r="G4416">
        <f>100*data!G4416/data!$V4416</f>
        <v>12.24</v>
      </c>
      <c r="H4416">
        <f>100*data!H4416/data!$V4416</f>
        <v>2.3199999999999998</v>
      </c>
      <c r="I4416">
        <f>100*data!I4416/data!$V4416</f>
        <v>3.76</v>
      </c>
      <c r="J4416">
        <f>100*data!J4416/data!$V4416</f>
        <v>6.96</v>
      </c>
      <c r="K4416">
        <f>100*data!K4416/data!$V4416</f>
        <v>2.3199999999999998</v>
      </c>
      <c r="L4416">
        <f>100*data!L4416/data!$V4416</f>
        <v>4.96</v>
      </c>
      <c r="M4416">
        <f>100*data!M4416/data!$V4416</f>
        <v>9.1199999999999992</v>
      </c>
      <c r="N4416">
        <f>100*data!N4416/data!$V4416</f>
        <v>2.3199999999999998</v>
      </c>
      <c r="O4416">
        <f>100*data!O4416/data!$V4416</f>
        <v>3.84</v>
      </c>
      <c r="P4416">
        <f>100*data!P4416/data!$V4416</f>
        <v>22.56</v>
      </c>
      <c r="Q4416">
        <f>100*data!Q4416/data!$V4416</f>
        <v>9.68</v>
      </c>
      <c r="R4416">
        <f>100*data!R4416/data!$V4416</f>
        <v>0.32</v>
      </c>
      <c r="S4416">
        <f>100*data!S4416/data!$V4416</f>
        <v>1.6</v>
      </c>
      <c r="T4416">
        <f>100*data!T4416/data!$V4416</f>
        <v>3.92</v>
      </c>
      <c r="U4416">
        <f>100*data!U4416/data!$V4416</f>
        <v>5.84</v>
      </c>
      <c r="V4416">
        <f t="shared" si="59"/>
        <v>99.999999999999986</v>
      </c>
    </row>
    <row r="4417" spans="1:22" x14ac:dyDescent="0.3">
      <c r="A4417" t="s">
        <v>38</v>
      </c>
      <c r="B4417" t="s">
        <v>273</v>
      </c>
      <c r="C4417" t="s">
        <v>382</v>
      </c>
      <c r="D4417">
        <f>100*data!D4417/data!$V4417</f>
        <v>6.5926439972241502</v>
      </c>
      <c r="E4417">
        <f>100*data!E4417/data!$V4417</f>
        <v>0.41637751561415681</v>
      </c>
      <c r="F4417">
        <f>100*data!F4417/data!$V4417</f>
        <v>5.1353226925746007</v>
      </c>
      <c r="G4417">
        <f>100*data!G4417/data!$V4417</f>
        <v>12.491325468424705</v>
      </c>
      <c r="H4417">
        <f>100*data!H4417/data!$V4417</f>
        <v>3.8861901457321304</v>
      </c>
      <c r="I4417">
        <f>100*data!I4417/data!$V4417</f>
        <v>4.0249826509368498</v>
      </c>
      <c r="J4417">
        <f>100*data!J4417/data!$V4417</f>
        <v>6.5926439972241502</v>
      </c>
      <c r="K4417">
        <f>100*data!K4417/data!$V4417</f>
        <v>6.106870229007634</v>
      </c>
      <c r="L4417">
        <f>100*data!L4417/data!$V4417</f>
        <v>4.9271339347675225</v>
      </c>
      <c r="M4417">
        <f>100*data!M4417/data!$V4417</f>
        <v>7.1478140180430261</v>
      </c>
      <c r="N4417">
        <f>100*data!N4417/data!$V4417</f>
        <v>1.5267175572519085</v>
      </c>
      <c r="O4417">
        <f>100*data!O4417/data!$V4417</f>
        <v>3.9555863983344901</v>
      </c>
      <c r="P4417">
        <f>100*data!P4417/data!$V4417</f>
        <v>17.002081887578072</v>
      </c>
      <c r="Q4417">
        <f>100*data!Q4417/data!$V4417</f>
        <v>8.8133240804996529</v>
      </c>
      <c r="R4417">
        <f>100*data!R4417/data!$V4417</f>
        <v>0.90215128383067311</v>
      </c>
      <c r="S4417">
        <f>100*data!S4417/data!$V4417</f>
        <v>1.5961138098542678</v>
      </c>
      <c r="T4417">
        <f>100*data!T4417/data!$V4417</f>
        <v>2.775850104094379</v>
      </c>
      <c r="U4417">
        <f>100*data!U4417/data!$V4417</f>
        <v>6.106870229007634</v>
      </c>
      <c r="V4417">
        <f t="shared" si="59"/>
        <v>100.00000000000001</v>
      </c>
    </row>
    <row r="4418" spans="1:22" x14ac:dyDescent="0.3">
      <c r="A4418" t="s">
        <v>46</v>
      </c>
      <c r="B4418" t="s">
        <v>273</v>
      </c>
      <c r="C4418" t="s">
        <v>384</v>
      </c>
      <c r="D4418">
        <f>100*data!D4418/data!$V4418</f>
        <v>0.50505050505050508</v>
      </c>
      <c r="E4418">
        <f>100*data!E4418/data!$V4418</f>
        <v>0.40404040404040403</v>
      </c>
      <c r="F4418">
        <f>100*data!F4418/data!$V4418</f>
        <v>2.4242424242424243</v>
      </c>
      <c r="G4418">
        <f>100*data!G4418/data!$V4418</f>
        <v>7.2727272727272725</v>
      </c>
      <c r="H4418">
        <f>100*data!H4418/data!$V4418</f>
        <v>1.2121212121212122</v>
      </c>
      <c r="I4418">
        <f>100*data!I4418/data!$V4418</f>
        <v>2.4242424242424243</v>
      </c>
      <c r="J4418">
        <f>100*data!J4418/data!$V4418</f>
        <v>7.4747474747474749</v>
      </c>
      <c r="K4418">
        <f>100*data!K4418/data!$V4418</f>
        <v>2.4242424242424243</v>
      </c>
      <c r="L4418">
        <f>100*data!L4418/data!$V4418</f>
        <v>8.4848484848484844</v>
      </c>
      <c r="M4418">
        <f>100*data!M4418/data!$V4418</f>
        <v>11.616161616161616</v>
      </c>
      <c r="N4418">
        <f>100*data!N4418/data!$V4418</f>
        <v>1.6161616161616161</v>
      </c>
      <c r="O4418">
        <f>100*data!O4418/data!$V4418</f>
        <v>4.2424242424242422</v>
      </c>
      <c r="P4418">
        <f>100*data!P4418/data!$V4418</f>
        <v>22.323232323232322</v>
      </c>
      <c r="Q4418">
        <f>100*data!Q4418/data!$V4418</f>
        <v>7.2727272727272725</v>
      </c>
      <c r="R4418">
        <f>100*data!R4418/data!$V4418</f>
        <v>0.10101010101010101</v>
      </c>
      <c r="S4418">
        <f>100*data!S4418/data!$V4418</f>
        <v>4.5454545454545459</v>
      </c>
      <c r="T4418">
        <f>100*data!T4418/data!$V4418</f>
        <v>6.8686868686868685</v>
      </c>
      <c r="U4418">
        <f>100*data!U4418/data!$V4418</f>
        <v>8.7878787878787872</v>
      </c>
      <c r="V4418">
        <f t="shared" si="59"/>
        <v>100</v>
      </c>
    </row>
    <row r="4419" spans="1:22" x14ac:dyDescent="0.3">
      <c r="A4419" t="s">
        <v>58</v>
      </c>
      <c r="B4419" t="s">
        <v>273</v>
      </c>
      <c r="C4419" t="s">
        <v>386</v>
      </c>
      <c r="D4419">
        <f>100*data!D4419/data!$V4419</f>
        <v>4.2566317088217147</v>
      </c>
      <c r="E4419">
        <f>100*data!E4419/data!$V4419</f>
        <v>0.24676125848241826</v>
      </c>
      <c r="F4419">
        <f>100*data!F4419/data!$V4419</f>
        <v>4.7501542257865514</v>
      </c>
      <c r="G4419">
        <f>100*data!G4419/data!$V4419</f>
        <v>12.954966070326959</v>
      </c>
      <c r="H4419">
        <f>100*data!H4419/data!$V4419</f>
        <v>2.3442319555829734</v>
      </c>
      <c r="I4419">
        <f>100*data!I4419/data!$V4419</f>
        <v>3.2695866748920421</v>
      </c>
      <c r="J4419">
        <f>100*data!J4419/data!$V4419</f>
        <v>5.5521283158544108</v>
      </c>
      <c r="K4419">
        <f>100*data!K4419/data!$V4419</f>
        <v>2.5909932140653917</v>
      </c>
      <c r="L4419">
        <f>100*data!L4419/data!$V4419</f>
        <v>4.3183220234423194</v>
      </c>
      <c r="M4419">
        <f>100*data!M4419/data!$V4419</f>
        <v>8.9450956199876615</v>
      </c>
      <c r="N4419">
        <f>100*data!N4419/data!$V4419</f>
        <v>1.8507094386181369</v>
      </c>
      <c r="O4419">
        <f>100*data!O4419/data!$V4419</f>
        <v>4.19494139420111</v>
      </c>
      <c r="P4419">
        <f>100*data!P4419/data!$V4419</f>
        <v>22.02344231955583</v>
      </c>
      <c r="Q4419">
        <f>100*data!Q4419/data!$V4419</f>
        <v>9.5619987661937067</v>
      </c>
      <c r="R4419">
        <f>100*data!R4419/data!$V4419</f>
        <v>0.67859346082665017</v>
      </c>
      <c r="S4419">
        <f>100*data!S4419/data!$V4419</f>
        <v>1.6656384947563232</v>
      </c>
      <c r="T4419">
        <f>100*data!T4419/data!$V4419</f>
        <v>3.5163479333744601</v>
      </c>
      <c r="U4419">
        <f>100*data!U4419/data!$V4419</f>
        <v>7.2794571252313389</v>
      </c>
      <c r="V4419">
        <f t="shared" si="59"/>
        <v>100</v>
      </c>
    </row>
    <row r="4420" spans="1:22" x14ac:dyDescent="0.3">
      <c r="A4420" t="s">
        <v>72</v>
      </c>
      <c r="B4420" t="s">
        <v>273</v>
      </c>
      <c r="C4420" t="s">
        <v>386</v>
      </c>
      <c r="D4420">
        <f>100*data!D4420/data!$V4420</f>
        <v>4.9959049959049961</v>
      </c>
      <c r="E4420">
        <f>100*data!E4420/data!$V4420</f>
        <v>0.57330057330057327</v>
      </c>
      <c r="F4420">
        <f>100*data!F4420/data!$V4420</f>
        <v>4.6683046683046685</v>
      </c>
      <c r="G4420">
        <f>100*data!G4420/data!$V4420</f>
        <v>13.513513513513514</v>
      </c>
      <c r="H4420">
        <f>100*data!H4420/data!$V4420</f>
        <v>2.6208026208026207</v>
      </c>
      <c r="I4420">
        <f>100*data!I4420/data!$V4420</f>
        <v>3.276003276003276</v>
      </c>
      <c r="J4420">
        <f>100*data!J4420/data!$V4420</f>
        <v>7.2891072891072888</v>
      </c>
      <c r="K4420">
        <f>100*data!K4420/data!$V4420</f>
        <v>2.9484029484029484</v>
      </c>
      <c r="L4420">
        <f>100*data!L4420/data!$V4420</f>
        <v>3.9312039312039313</v>
      </c>
      <c r="M4420">
        <f>100*data!M4420/data!$V4420</f>
        <v>9.0909090909090917</v>
      </c>
      <c r="N4420">
        <f>100*data!N4420/data!$V4420</f>
        <v>1.4742014742014742</v>
      </c>
      <c r="O4420">
        <f>100*data!O4420/data!$V4420</f>
        <v>3.5217035217035217</v>
      </c>
      <c r="P4420">
        <f>100*data!P4420/data!$V4420</f>
        <v>20.63882063882064</v>
      </c>
      <c r="Q4420">
        <f>100*data!Q4420/data!$V4420</f>
        <v>8.2719082719082717</v>
      </c>
      <c r="R4420">
        <f>100*data!R4420/data!$V4420</f>
        <v>0.65520065520065518</v>
      </c>
      <c r="S4420">
        <f>100*data!S4420/data!$V4420</f>
        <v>2.5389025389025388</v>
      </c>
      <c r="T4420">
        <f>100*data!T4420/data!$V4420</f>
        <v>3.276003276003276</v>
      </c>
      <c r="U4420">
        <f>100*data!U4420/data!$V4420</f>
        <v>6.7158067158067158</v>
      </c>
      <c r="V4420">
        <f t="shared" si="59"/>
        <v>100.00000000000001</v>
      </c>
    </row>
    <row r="4421" spans="1:22" x14ac:dyDescent="0.3">
      <c r="A4421" t="s">
        <v>85</v>
      </c>
      <c r="B4421" t="s">
        <v>273</v>
      </c>
      <c r="C4421" t="s">
        <v>386</v>
      </c>
      <c r="D4421">
        <f>100*data!D4421/data!$V4421</f>
        <v>6.6780821917808222</v>
      </c>
      <c r="E4421">
        <f>100*data!E4421/data!$V4421</f>
        <v>0.42808219178082191</v>
      </c>
      <c r="F4421">
        <f>100*data!F4421/data!$V4421</f>
        <v>4.7945205479452051</v>
      </c>
      <c r="G4421">
        <f>100*data!G4421/data!$V4421</f>
        <v>14.811643835616438</v>
      </c>
      <c r="H4421">
        <f>100*data!H4421/data!$V4421</f>
        <v>2.9965753424657535</v>
      </c>
      <c r="I4421">
        <f>100*data!I4421/data!$V4421</f>
        <v>3.2534246575342465</v>
      </c>
      <c r="J4421">
        <f>100*data!J4421/data!$V4421</f>
        <v>6.25</v>
      </c>
      <c r="K4421">
        <f>100*data!K4421/data!$V4421</f>
        <v>2.7397260273972601</v>
      </c>
      <c r="L4421">
        <f>100*data!L4421/data!$V4421</f>
        <v>5.0513698630136989</v>
      </c>
      <c r="M4421">
        <f>100*data!M4421/data!$V4421</f>
        <v>8.3047945205479454</v>
      </c>
      <c r="N4421">
        <f>100*data!N4421/data!$V4421</f>
        <v>1.5410958904109588</v>
      </c>
      <c r="O4421">
        <f>100*data!O4421/data!$V4421</f>
        <v>3.9383561643835616</v>
      </c>
      <c r="P4421">
        <f>100*data!P4421/data!$V4421</f>
        <v>18.32191780821918</v>
      </c>
      <c r="Q4421">
        <f>100*data!Q4421/data!$V4421</f>
        <v>7.9623287671232879</v>
      </c>
      <c r="R4421">
        <f>100*data!R4421/data!$V4421</f>
        <v>0.77054794520547942</v>
      </c>
      <c r="S4421">
        <f>100*data!S4421/data!$V4421</f>
        <v>1.9691780821917808</v>
      </c>
      <c r="T4421">
        <f>100*data!T4421/data!$V4421</f>
        <v>3.1678082191780823</v>
      </c>
      <c r="U4421">
        <f>100*data!U4421/data!$V4421</f>
        <v>7.0205479452054798</v>
      </c>
      <c r="V4421">
        <f t="shared" si="59"/>
        <v>99.999999999999986</v>
      </c>
    </row>
    <row r="4422" spans="1:22" x14ac:dyDescent="0.3">
      <c r="A4422" t="s">
        <v>260</v>
      </c>
      <c r="B4422" t="s">
        <v>273</v>
      </c>
      <c r="C4422" t="s">
        <v>384</v>
      </c>
      <c r="D4422">
        <f>100*data!D4422/data!$V4422</f>
        <v>0.46029919447640966</v>
      </c>
      <c r="E4422">
        <f>100*data!E4422/data!$V4422</f>
        <v>0.23014959723820483</v>
      </c>
      <c r="F4422">
        <f>100*data!F4422/data!$V4422</f>
        <v>2.5891829689298045</v>
      </c>
      <c r="G4422">
        <f>100*data!G4422/data!$V4422</f>
        <v>10.701956271576524</v>
      </c>
      <c r="H4422">
        <f>100*data!H4422/data!$V4422</f>
        <v>1.380897583429229</v>
      </c>
      <c r="I4422">
        <f>100*data!I4422/data!$V4422</f>
        <v>3.5097813578826238</v>
      </c>
      <c r="J4422">
        <f>100*data!J4422/data!$V4422</f>
        <v>6.2715765247410813</v>
      </c>
      <c r="K4422">
        <f>100*data!K4422/data!$V4422</f>
        <v>1.7836593785960875</v>
      </c>
      <c r="L4422">
        <f>100*data!L4422/data!$V4422</f>
        <v>3.2220943613348676</v>
      </c>
      <c r="M4422">
        <f>100*data!M4422/data!$V4422</f>
        <v>12.025316455696203</v>
      </c>
      <c r="N4422">
        <f>100*data!N4422/data!$V4422</f>
        <v>2.5316455696202533</v>
      </c>
      <c r="O4422">
        <f>100*data!O4422/data!$V4422</f>
        <v>4.9482163406214035</v>
      </c>
      <c r="P4422">
        <f>100*data!P4422/data!$V4422</f>
        <v>27.272727272727273</v>
      </c>
      <c r="Q4422">
        <f>100*data!Q4422/data!$V4422</f>
        <v>10.644418872266973</v>
      </c>
      <c r="R4422">
        <f>100*data!R4422/data!$V4422</f>
        <v>5.7537399309551207E-2</v>
      </c>
      <c r="S4422">
        <f>100*data!S4422/data!$V4422</f>
        <v>1.4959723820483315</v>
      </c>
      <c r="T4422">
        <f>100*data!T4422/data!$V4422</f>
        <v>3.5097813578826238</v>
      </c>
      <c r="U4422">
        <f>100*data!U4422/data!$V4422</f>
        <v>7.3647871116225545</v>
      </c>
      <c r="V4422">
        <f t="shared" si="59"/>
        <v>100</v>
      </c>
    </row>
    <row r="4423" spans="1:22" x14ac:dyDescent="0.3">
      <c r="A4423" t="s">
        <v>266</v>
      </c>
      <c r="B4423" t="s">
        <v>273</v>
      </c>
      <c r="C4423" t="s">
        <v>384</v>
      </c>
      <c r="D4423">
        <f>100*data!D4423/data!$V4423</f>
        <v>0.27624309392265195</v>
      </c>
      <c r="E4423">
        <f>100*data!E4423/data!$V4423</f>
        <v>0.27624309392265195</v>
      </c>
      <c r="F4423">
        <f>100*data!F4423/data!$V4423</f>
        <v>2.6243093922651934</v>
      </c>
      <c r="G4423">
        <f>100*data!G4423/data!$V4423</f>
        <v>16.160220994475139</v>
      </c>
      <c r="H4423">
        <f>100*data!H4423/data!$V4423</f>
        <v>2.0718232044198897</v>
      </c>
      <c r="I4423">
        <f>100*data!I4423/data!$V4423</f>
        <v>3.4530386740331491</v>
      </c>
      <c r="J4423">
        <f>100*data!J4423/data!$V4423</f>
        <v>6.2154696132596685</v>
      </c>
      <c r="K4423">
        <f>100*data!K4423/data!$V4423</f>
        <v>2.6243093922651934</v>
      </c>
      <c r="L4423">
        <f>100*data!L4423/data!$V4423</f>
        <v>4.2817679558011053</v>
      </c>
      <c r="M4423">
        <f>100*data!M4423/data!$V4423</f>
        <v>12.016574585635359</v>
      </c>
      <c r="N4423">
        <f>100*data!N4423/data!$V4423</f>
        <v>1.9337016574585635</v>
      </c>
      <c r="O4423">
        <f>100*data!O4423/data!$V4423</f>
        <v>3.3149171270718232</v>
      </c>
      <c r="P4423">
        <f>100*data!P4423/data!$V4423</f>
        <v>22.790055248618785</v>
      </c>
      <c r="Q4423">
        <f>100*data!Q4423/data!$V4423</f>
        <v>9.3922651933701662</v>
      </c>
      <c r="R4423">
        <f>100*data!R4423/data!$V4423</f>
        <v>0</v>
      </c>
      <c r="S4423">
        <f>100*data!S4423/data!$V4423</f>
        <v>1.9337016574585635</v>
      </c>
      <c r="T4423">
        <f>100*data!T4423/data!$V4423</f>
        <v>4.2817679558011053</v>
      </c>
      <c r="U4423">
        <f>100*data!U4423/data!$V4423</f>
        <v>6.3535911602209945</v>
      </c>
      <c r="V4423">
        <f t="shared" si="59"/>
        <v>100.00000000000001</v>
      </c>
    </row>
    <row r="4424" spans="1:22" x14ac:dyDescent="0.3">
      <c r="A4424" t="s">
        <v>274</v>
      </c>
      <c r="B4424" t="s">
        <v>273</v>
      </c>
      <c r="C4424" t="s">
        <v>384</v>
      </c>
      <c r="D4424">
        <f>100*data!D4424/data!$V4424</f>
        <v>1.6563146997929608</v>
      </c>
      <c r="E4424">
        <f>100*data!E4424/data!$V4424</f>
        <v>0.69013112491373363</v>
      </c>
      <c r="F4424">
        <f>100*data!F4424/data!$V4424</f>
        <v>3.1746031746031744</v>
      </c>
      <c r="G4424">
        <f>100*data!G4424/data!$V4424</f>
        <v>12.767425810904072</v>
      </c>
      <c r="H4424">
        <f>100*data!H4424/data!$V4424</f>
        <v>2.2774327122153211</v>
      </c>
      <c r="I4424">
        <f>100*data!I4424/data!$V4424</f>
        <v>3.3816425120772946</v>
      </c>
      <c r="J4424">
        <f>100*data!J4424/data!$V4424</f>
        <v>5.1759834368530022</v>
      </c>
      <c r="K4424">
        <f>100*data!K4424/data!$V4424</f>
        <v>2.0703933747412009</v>
      </c>
      <c r="L4424">
        <f>100*data!L4424/data!$V4424</f>
        <v>3.7267080745341614</v>
      </c>
      <c r="M4424">
        <f>100*data!M4424/data!$V4424</f>
        <v>11.870255348516219</v>
      </c>
      <c r="N4424">
        <f>100*data!N4424/data!$V4424</f>
        <v>2.5534851621808143</v>
      </c>
      <c r="O4424">
        <f>100*data!O4424/data!$V4424</f>
        <v>4.2097998619737753</v>
      </c>
      <c r="P4424">
        <f>100*data!P4424/data!$V4424</f>
        <v>24.016563146997928</v>
      </c>
      <c r="Q4424">
        <f>100*data!Q4424/data!$V4424</f>
        <v>9.7998619737750179</v>
      </c>
      <c r="R4424">
        <f>100*data!R4424/data!$V4424</f>
        <v>0.27605244996549344</v>
      </c>
      <c r="S4424">
        <f>100*data!S4424/data!$V4424</f>
        <v>2.139406487232574</v>
      </c>
      <c r="T4424">
        <f>100*data!T4424/data!$V4424</f>
        <v>3.6576949620427883</v>
      </c>
      <c r="U4424">
        <f>100*data!U4424/data!$V4424</f>
        <v>6.5562456866804695</v>
      </c>
      <c r="V4424">
        <f t="shared" si="59"/>
        <v>100</v>
      </c>
    </row>
    <row r="4425" spans="1:22" x14ac:dyDescent="0.3">
      <c r="A4425" t="s">
        <v>278</v>
      </c>
      <c r="B4425" t="s">
        <v>273</v>
      </c>
      <c r="C4425" t="s">
        <v>382</v>
      </c>
      <c r="D4425">
        <f>100*data!D4425/data!$V4425</f>
        <v>2.8142589118198873</v>
      </c>
      <c r="E4425">
        <f>100*data!E4425/data!$V4425</f>
        <v>0.46904315196998125</v>
      </c>
      <c r="F4425">
        <f>100*data!F4425/data!$V4425</f>
        <v>3.5647279549718576</v>
      </c>
      <c r="G4425">
        <f>100*data!G4425/data!$V4425</f>
        <v>14.071294559099437</v>
      </c>
      <c r="H4425">
        <f>100*data!H4425/data!$V4425</f>
        <v>2.5328330206378986</v>
      </c>
      <c r="I4425">
        <f>100*data!I4425/data!$V4425</f>
        <v>3.8461538461538463</v>
      </c>
      <c r="J4425">
        <f>100*data!J4425/data!$V4425</f>
        <v>6.6604127579737336</v>
      </c>
      <c r="K4425">
        <f>100*data!K4425/data!$V4425</f>
        <v>1.6885553470919326</v>
      </c>
      <c r="L4425">
        <f>100*data!L4425/data!$V4425</f>
        <v>3.6585365853658538</v>
      </c>
      <c r="M4425">
        <f>100*data!M4425/data!$V4425</f>
        <v>8.536585365853659</v>
      </c>
      <c r="N4425">
        <f>100*data!N4425/data!$V4425</f>
        <v>3.095684803001876</v>
      </c>
      <c r="O4425">
        <f>100*data!O4425/data!$V4425</f>
        <v>4.0337711069418383</v>
      </c>
      <c r="P4425">
        <f>100*data!P4425/data!$V4425</f>
        <v>22.514071294559098</v>
      </c>
      <c r="Q4425">
        <f>100*data!Q4425/data!$V4425</f>
        <v>10.131332082551594</v>
      </c>
      <c r="R4425">
        <f>100*data!R4425/data!$V4425</f>
        <v>0.18761726078799248</v>
      </c>
      <c r="S4425">
        <f>100*data!S4425/data!$V4425</f>
        <v>2.1575984990619137</v>
      </c>
      <c r="T4425">
        <f>100*data!T4425/data!$V4425</f>
        <v>3.2833020637898689</v>
      </c>
      <c r="U4425">
        <f>100*data!U4425/data!$V4425</f>
        <v>6.7542213883677302</v>
      </c>
      <c r="V4425">
        <f t="shared" si="59"/>
        <v>100</v>
      </c>
    </row>
    <row r="4426" spans="1:22" x14ac:dyDescent="0.3">
      <c r="A4426" t="s">
        <v>282</v>
      </c>
      <c r="B4426" t="s">
        <v>273</v>
      </c>
      <c r="C4426" t="s">
        <v>384</v>
      </c>
      <c r="D4426">
        <f>100*data!D4426/data!$V4426</f>
        <v>0.92067988668555245</v>
      </c>
      <c r="E4426">
        <f>100*data!E4426/data!$V4426</f>
        <v>0.35410764872521244</v>
      </c>
      <c r="F4426">
        <f>100*data!F4426/data!$V4426</f>
        <v>3.3286118980169972</v>
      </c>
      <c r="G4426">
        <f>100*data!G4426/data!$V4426</f>
        <v>17.351274787535409</v>
      </c>
      <c r="H4426">
        <f>100*data!H4426/data!$V4426</f>
        <v>2.3371104815864023</v>
      </c>
      <c r="I4426">
        <f>100*data!I4426/data!$V4426</f>
        <v>3.1161473087818696</v>
      </c>
      <c r="J4426">
        <f>100*data!J4426/data!$V4426</f>
        <v>5.453257790368272</v>
      </c>
      <c r="K4426">
        <f>100*data!K4426/data!$V4426</f>
        <v>3.0453257790368271</v>
      </c>
      <c r="L4426">
        <f>100*data!L4426/data!$V4426</f>
        <v>4.3201133144475925</v>
      </c>
      <c r="M4426">
        <f>100*data!M4426/data!$V4426</f>
        <v>9.4900849858356935</v>
      </c>
      <c r="N4426">
        <f>100*data!N4426/data!$V4426</f>
        <v>2.6912181303116149</v>
      </c>
      <c r="O4426">
        <f>100*data!O4426/data!$V4426</f>
        <v>3.6118980169971673</v>
      </c>
      <c r="P4426">
        <f>100*data!P4426/data!$V4426</f>
        <v>20.538243626062322</v>
      </c>
      <c r="Q4426">
        <f>100*data!Q4426/data!$V4426</f>
        <v>11.118980169971671</v>
      </c>
      <c r="R4426">
        <f>100*data!R4426/data!$V4426</f>
        <v>7.0821529745042494E-2</v>
      </c>
      <c r="S4426">
        <f>100*data!S4426/data!$V4426</f>
        <v>1.8413597733711049</v>
      </c>
      <c r="T4426">
        <f>100*data!T4426/data!$V4426</f>
        <v>3.9660056657223794</v>
      </c>
      <c r="U4426">
        <f>100*data!U4426/data!$V4426</f>
        <v>6.4447592067988673</v>
      </c>
      <c r="V4426">
        <f t="shared" si="59"/>
        <v>99.999999999999986</v>
      </c>
    </row>
    <row r="4427" spans="1:22" x14ac:dyDescent="0.3">
      <c r="A4427" t="s">
        <v>285</v>
      </c>
      <c r="B4427" t="s">
        <v>273</v>
      </c>
      <c r="C4427" t="s">
        <v>384</v>
      </c>
      <c r="D4427">
        <f>100*data!D4427/data!$V4427</f>
        <v>0.91848450057405284</v>
      </c>
      <c r="E4427">
        <f>100*data!E4427/data!$V4427</f>
        <v>0.34443168771526983</v>
      </c>
      <c r="F4427">
        <f>100*data!F4427/data!$V4427</f>
        <v>3.9035591274397246</v>
      </c>
      <c r="G4427">
        <f>100*data!G4427/data!$V4427</f>
        <v>15.614236509758898</v>
      </c>
      <c r="H4427">
        <f>100*data!H4427/data!$V4427</f>
        <v>3.788748564867968</v>
      </c>
      <c r="I4427">
        <f>100*data!I4427/data!$V4427</f>
        <v>4.3628013777267505</v>
      </c>
      <c r="J4427">
        <f>100*data!J4427/data!$V4427</f>
        <v>5.6257175660160739</v>
      </c>
      <c r="K4427">
        <f>100*data!K4427/data!$V4427</f>
        <v>4.8220436280137768</v>
      </c>
      <c r="L4427">
        <f>100*data!L4427/data!$V4427</f>
        <v>4.4776119402985071</v>
      </c>
      <c r="M4427">
        <f>100*data!M4427/data!$V4427</f>
        <v>10.332950631458095</v>
      </c>
      <c r="N4427">
        <f>100*data!N4427/data!$V4427</f>
        <v>1.8369690011481057</v>
      </c>
      <c r="O4427">
        <f>100*data!O4427/data!$V4427</f>
        <v>4.2479908151549939</v>
      </c>
      <c r="P4427">
        <f>100*data!P4427/data!$V4427</f>
        <v>17.451205510907002</v>
      </c>
      <c r="Q4427">
        <f>100*data!Q4427/data!$V4427</f>
        <v>10.447761194029852</v>
      </c>
      <c r="R4427">
        <f>100*data!R4427/data!$V4427</f>
        <v>0</v>
      </c>
      <c r="S4427">
        <f>100*data!S4427/data!$V4427</f>
        <v>1.8369690011481057</v>
      </c>
      <c r="T4427">
        <f>100*data!T4427/data!$V4427</f>
        <v>3.5591274397244548</v>
      </c>
      <c r="U4427">
        <f>100*data!U4427/data!$V4427</f>
        <v>6.42939150401837</v>
      </c>
      <c r="V4427">
        <f t="shared" si="59"/>
        <v>100</v>
      </c>
    </row>
    <row r="4428" spans="1:22" x14ac:dyDescent="0.3">
      <c r="A4428" t="s">
        <v>289</v>
      </c>
      <c r="B4428" t="s">
        <v>273</v>
      </c>
      <c r="C4428" t="s">
        <v>384</v>
      </c>
      <c r="D4428">
        <f>100*data!D4428/data!$V4428</f>
        <v>0.32715376226826609</v>
      </c>
      <c r="E4428">
        <f>100*data!E4428/data!$V4428</f>
        <v>0.65430752453653218</v>
      </c>
      <c r="F4428">
        <f>100*data!F4428/data!$V4428</f>
        <v>3.2715376226826609</v>
      </c>
      <c r="G4428">
        <f>100*data!G4428/data!$V4428</f>
        <v>17.230098146128679</v>
      </c>
      <c r="H4428">
        <f>100*data!H4428/data!$V4428</f>
        <v>3.7077426390403492</v>
      </c>
      <c r="I4428">
        <f>100*data!I4428/data!$V4428</f>
        <v>3.5986913849509268</v>
      </c>
      <c r="J4428">
        <f>100*data!J4428/data!$V4428</f>
        <v>6.8702290076335881</v>
      </c>
      <c r="K4428">
        <f>100*data!K4428/data!$V4428</f>
        <v>9.051254089422029</v>
      </c>
      <c r="L4428">
        <f>100*data!L4428/data!$V4428</f>
        <v>4.5801526717557248</v>
      </c>
      <c r="M4428">
        <f>100*data!M4428/data!$V4428</f>
        <v>12.649945474372956</v>
      </c>
      <c r="N4428">
        <f>100*data!N4428/data!$V4428</f>
        <v>1.3086150490730644</v>
      </c>
      <c r="O4428">
        <f>100*data!O4428/data!$V4428</f>
        <v>2.8353326063249726</v>
      </c>
      <c r="P4428">
        <f>100*data!P4428/data!$V4428</f>
        <v>15.04907306434024</v>
      </c>
      <c r="Q4428">
        <f>100*data!Q4428/data!$V4428</f>
        <v>8.8331515812431842</v>
      </c>
      <c r="R4428">
        <f>100*data!R4428/data!$V4428</f>
        <v>0</v>
      </c>
      <c r="S4428">
        <f>100*data!S4428/data!$V4428</f>
        <v>1.5267175572519085</v>
      </c>
      <c r="T4428">
        <f>100*data!T4428/data!$V4428</f>
        <v>2.8353326063249726</v>
      </c>
      <c r="U4428">
        <f>100*data!U4428/data!$V4428</f>
        <v>5.6706652126499453</v>
      </c>
      <c r="V4428">
        <f t="shared" si="59"/>
        <v>100</v>
      </c>
    </row>
    <row r="4429" spans="1:22" x14ac:dyDescent="0.3">
      <c r="A4429" t="s">
        <v>296</v>
      </c>
      <c r="B4429" t="s">
        <v>273</v>
      </c>
      <c r="C4429" t="s">
        <v>384</v>
      </c>
      <c r="D4429">
        <f>100*data!D4429/data!$V4429</f>
        <v>0.89786756453423122</v>
      </c>
      <c r="E4429">
        <f>100*data!E4429/data!$V4429</f>
        <v>0.33670033670033672</v>
      </c>
      <c r="F4429">
        <f>100*data!F4429/data!$V4429</f>
        <v>4.0404040404040407</v>
      </c>
      <c r="G4429">
        <f>100*data!G4429/data!$V4429</f>
        <v>13.468013468013469</v>
      </c>
      <c r="H4429">
        <f>100*data!H4429/data!$V4429</f>
        <v>3.0303030303030303</v>
      </c>
      <c r="I4429">
        <f>100*data!I4429/data!$V4429</f>
        <v>3.4792368125701461</v>
      </c>
      <c r="J4429">
        <f>100*data!J4429/data!$V4429</f>
        <v>5.8361391694725029</v>
      </c>
      <c r="K4429">
        <f>100*data!K4429/data!$V4429</f>
        <v>3.0303030303030303</v>
      </c>
      <c r="L4429">
        <f>100*data!L4429/data!$V4429</f>
        <v>4.489337822671156</v>
      </c>
      <c r="M4429">
        <f>100*data!M4429/data!$V4429</f>
        <v>11.447811447811448</v>
      </c>
      <c r="N4429">
        <f>100*data!N4429/data!$V4429</f>
        <v>2.0202020202020203</v>
      </c>
      <c r="O4429">
        <f>100*data!O4429/data!$V4429</f>
        <v>3.7037037037037037</v>
      </c>
      <c r="P4429">
        <f>100*data!P4429/data!$V4429</f>
        <v>21.212121212121211</v>
      </c>
      <c r="Q4429">
        <f>100*data!Q4429/data!$V4429</f>
        <v>10.325476992143658</v>
      </c>
      <c r="R4429">
        <f>100*data!R4429/data!$V4429</f>
        <v>0.1122334455667789</v>
      </c>
      <c r="S4429">
        <f>100*data!S4429/data!$V4429</f>
        <v>1.9079685746352413</v>
      </c>
      <c r="T4429">
        <f>100*data!T4429/data!$V4429</f>
        <v>3.4792368125701461</v>
      </c>
      <c r="U4429">
        <f>100*data!U4429/data!$V4429</f>
        <v>7.1829405162738498</v>
      </c>
      <c r="V4429">
        <f t="shared" si="59"/>
        <v>100</v>
      </c>
    </row>
    <row r="4430" spans="1:22" x14ac:dyDescent="0.3">
      <c r="A4430" t="s">
        <v>300</v>
      </c>
      <c r="B4430" t="s">
        <v>273</v>
      </c>
      <c r="C4430" t="s">
        <v>382</v>
      </c>
      <c r="D4430">
        <f>100*data!D4430/data!$V4430</f>
        <v>2.67591674925669</v>
      </c>
      <c r="E4430">
        <f>100*data!E4430/data!$V4430</f>
        <v>0.49554013875123887</v>
      </c>
      <c r="F4430">
        <f>100*data!F4430/data!$V4430</f>
        <v>3.8652130822596629</v>
      </c>
      <c r="G4430">
        <f>100*data!G4430/data!$V4430</f>
        <v>19.028741328047573</v>
      </c>
      <c r="H4430">
        <f>100*data!H4430/data!$V4430</f>
        <v>2.67591674925669</v>
      </c>
      <c r="I4430">
        <f>100*data!I4430/data!$V4430</f>
        <v>3.4687809712586719</v>
      </c>
      <c r="J4430">
        <f>100*data!J4430/data!$V4430</f>
        <v>5.35183349851338</v>
      </c>
      <c r="K4430">
        <f>100*data!K4430/data!$V4430</f>
        <v>2.180376610505451</v>
      </c>
      <c r="L4430">
        <f>100*data!L4430/data!$V4430</f>
        <v>3.2705649157581762</v>
      </c>
      <c r="M4430">
        <f>100*data!M4430/data!$V4430</f>
        <v>8.3250743310208133</v>
      </c>
      <c r="N4430">
        <f>100*data!N4430/data!$V4430</f>
        <v>2.4777006937561943</v>
      </c>
      <c r="O4430">
        <f>100*data!O4430/data!$V4430</f>
        <v>4.3607532210109019</v>
      </c>
      <c r="P4430">
        <f>100*data!P4430/data!$V4430</f>
        <v>19.028741328047573</v>
      </c>
      <c r="Q4430">
        <f>100*data!Q4430/data!$V4430</f>
        <v>9.8116947472745295</v>
      </c>
      <c r="R4430">
        <f>100*data!R4430/data!$V4430</f>
        <v>0.39643211100099107</v>
      </c>
      <c r="S4430">
        <f>100*data!S4430/data!$V4430</f>
        <v>2.0812685827552033</v>
      </c>
      <c r="T4430">
        <f>100*data!T4430/data!$V4430</f>
        <v>3.4687809712586719</v>
      </c>
      <c r="U4430">
        <f>100*data!U4430/data!$V4430</f>
        <v>7.0366699702675914</v>
      </c>
      <c r="V4430">
        <f t="shared" si="59"/>
        <v>100</v>
      </c>
    </row>
    <row r="4431" spans="1:22" x14ac:dyDescent="0.3">
      <c r="A4431" t="s">
        <v>305</v>
      </c>
      <c r="B4431" t="s">
        <v>273</v>
      </c>
      <c r="C4431" t="s">
        <v>386</v>
      </c>
      <c r="D4431">
        <f>100*data!D4431/data!$V4431</f>
        <v>2.3072252580449302</v>
      </c>
      <c r="E4431">
        <f>100*data!E4431/data!$V4431</f>
        <v>0.48573163327261687</v>
      </c>
      <c r="F4431">
        <f>100*data!F4431/data!$V4431</f>
        <v>3.400121432908318</v>
      </c>
      <c r="G4431">
        <f>100*data!G4431/data!$V4431</f>
        <v>10.928961748633879</v>
      </c>
      <c r="H4431">
        <f>100*data!H4431/data!$V4431</f>
        <v>1.9429265330904675</v>
      </c>
      <c r="I4431">
        <f>100*data!I4431/data!$V4431</f>
        <v>2.6108075288403159</v>
      </c>
      <c r="J4431">
        <f>100*data!J4431/data!$V4431</f>
        <v>5.2823315118397085</v>
      </c>
      <c r="K4431">
        <f>100*data!K4431/data!$V4431</f>
        <v>1.1536126290224651</v>
      </c>
      <c r="L4431">
        <f>100*data!L4431/data!$V4431</f>
        <v>3.400121432908318</v>
      </c>
      <c r="M4431">
        <f>100*data!M4431/data!$V4431</f>
        <v>10.503946569520339</v>
      </c>
      <c r="N4431">
        <f>100*data!N4431/data!$V4431</f>
        <v>9.8360655737704921</v>
      </c>
      <c r="O4431">
        <f>100*data!O4431/data!$V4431</f>
        <v>4.8573163327261684</v>
      </c>
      <c r="P4431">
        <f>100*data!P4431/data!$V4431</f>
        <v>22.525804493017606</v>
      </c>
      <c r="Q4431">
        <f>100*data!Q4431/data!$V4431</f>
        <v>9.168184578020643</v>
      </c>
      <c r="R4431">
        <f>100*data!R4431/data!$V4431</f>
        <v>0.24286581663630843</v>
      </c>
      <c r="S4431">
        <f>100*data!S4431/data!$V4431</f>
        <v>1.8822100789313905</v>
      </c>
      <c r="T4431">
        <f>100*data!T4431/data!$V4431</f>
        <v>2.6108075288403159</v>
      </c>
      <c r="U4431">
        <f>100*data!U4431/data!$V4431</f>
        <v>6.8609593199757137</v>
      </c>
      <c r="V4431">
        <f t="shared" si="59"/>
        <v>100</v>
      </c>
    </row>
    <row r="4432" spans="1:22" x14ac:dyDescent="0.3">
      <c r="A4432" t="s">
        <v>307</v>
      </c>
      <c r="B4432" t="s">
        <v>273</v>
      </c>
      <c r="C4432" t="s">
        <v>384</v>
      </c>
      <c r="D4432">
        <f>100*data!D4432/data!$V4432</f>
        <v>0.51440329218106995</v>
      </c>
      <c r="E4432">
        <f>100*data!E4432/data!$V4432</f>
        <v>0.102880658436214</v>
      </c>
      <c r="F4432">
        <f>100*data!F4432/data!$V4432</f>
        <v>4.2181069958847734</v>
      </c>
      <c r="G4432">
        <f>100*data!G4432/data!$V4432</f>
        <v>11.213991769547325</v>
      </c>
      <c r="H4432">
        <f>100*data!H4432/data!$V4432</f>
        <v>2.4691358024691357</v>
      </c>
      <c r="I4432">
        <f>100*data!I4432/data!$V4432</f>
        <v>3.3950617283950617</v>
      </c>
      <c r="J4432">
        <f>100*data!J4432/data!$V4432</f>
        <v>6.6872427983539096</v>
      </c>
      <c r="K4432">
        <f>100*data!K4432/data!$V4432</f>
        <v>2.9835390946502058</v>
      </c>
      <c r="L4432">
        <f>100*data!L4432/data!$V4432</f>
        <v>4.423868312757202</v>
      </c>
      <c r="M4432">
        <f>100*data!M4432/data!$V4432</f>
        <v>13.065843621399177</v>
      </c>
      <c r="N4432">
        <f>100*data!N4432/data!$V4432</f>
        <v>1.8518518518518519</v>
      </c>
      <c r="O4432">
        <f>100*data!O4432/data!$V4432</f>
        <v>3.0864197530864197</v>
      </c>
      <c r="P4432">
        <f>100*data!P4432/data!$V4432</f>
        <v>24.485596707818932</v>
      </c>
      <c r="Q4432">
        <f>100*data!Q4432/data!$V4432</f>
        <v>9.6707818930041149</v>
      </c>
      <c r="R4432">
        <f>100*data!R4432/data!$V4432</f>
        <v>0</v>
      </c>
      <c r="S4432">
        <f>100*data!S4432/data!$V4432</f>
        <v>1.6460905349794239</v>
      </c>
      <c r="T4432">
        <f>100*data!T4432/data!$V4432</f>
        <v>3.6008230452674899</v>
      </c>
      <c r="U4432">
        <f>100*data!U4432/data!$V4432</f>
        <v>6.5843621399176957</v>
      </c>
      <c r="V4432">
        <f t="shared" si="59"/>
        <v>100.00000000000001</v>
      </c>
    </row>
    <row r="4433" spans="1:22" x14ac:dyDescent="0.3">
      <c r="A4433" t="s">
        <v>336</v>
      </c>
      <c r="B4433" t="s">
        <v>273</v>
      </c>
      <c r="C4433" t="s">
        <v>384</v>
      </c>
      <c r="D4433">
        <f>100*data!D4433/data!$V4433</f>
        <v>0.84388185654008441</v>
      </c>
      <c r="E4433">
        <f>100*data!E4433/data!$V4433</f>
        <v>1.0548523206751055</v>
      </c>
      <c r="F4433">
        <f>100*data!F4433/data!$V4433</f>
        <v>6.962025316455696</v>
      </c>
      <c r="G4433">
        <f>100*data!G4433/data!$V4433</f>
        <v>21.308016877637129</v>
      </c>
      <c r="H4433">
        <f>100*data!H4433/data!$V4433</f>
        <v>2.9535864978902953</v>
      </c>
      <c r="I4433">
        <f>100*data!I4433/data!$V4433</f>
        <v>3.7974683544303796</v>
      </c>
      <c r="J4433">
        <f>100*data!J4433/data!$V4433</f>
        <v>8.0168776371308024</v>
      </c>
      <c r="K4433">
        <f>100*data!K4433/data!$V4433</f>
        <v>3.5864978902953588</v>
      </c>
      <c r="L4433">
        <f>100*data!L4433/data!$V4433</f>
        <v>5.0632911392405067</v>
      </c>
      <c r="M4433">
        <f>100*data!M4433/data!$V4433</f>
        <v>6.962025316455696</v>
      </c>
      <c r="N4433">
        <f>100*data!N4433/data!$V4433</f>
        <v>1.8987341772151898</v>
      </c>
      <c r="O4433">
        <f>100*data!O4433/data!$V4433</f>
        <v>2.7426160337552741</v>
      </c>
      <c r="P4433">
        <f>100*data!P4433/data!$V4433</f>
        <v>13.713080168776372</v>
      </c>
      <c r="Q4433">
        <f>100*data!Q4433/data!$V4433</f>
        <v>8.0168776371308024</v>
      </c>
      <c r="R4433">
        <f>100*data!R4433/data!$V4433</f>
        <v>0</v>
      </c>
      <c r="S4433">
        <f>100*data!S4433/data!$V4433</f>
        <v>2.109704641350211</v>
      </c>
      <c r="T4433">
        <f>100*data!T4433/data!$V4433</f>
        <v>4.0084388185654012</v>
      </c>
      <c r="U4433">
        <f>100*data!U4433/data!$V4433</f>
        <v>6.962025316455696</v>
      </c>
      <c r="V4433">
        <f t="shared" si="59"/>
        <v>99.999999999999972</v>
      </c>
    </row>
    <row r="4434" spans="1:22" x14ac:dyDescent="0.3">
      <c r="A4434" t="s">
        <v>340</v>
      </c>
      <c r="B4434" t="s">
        <v>273</v>
      </c>
      <c r="C4434" t="s">
        <v>384</v>
      </c>
      <c r="D4434">
        <f>100*data!D4434/data!$V4434</f>
        <v>2.192982456140351</v>
      </c>
      <c r="E4434">
        <f>100*data!E4434/data!$V4434</f>
        <v>0.52631578947368418</v>
      </c>
      <c r="F4434">
        <f>100*data!F4434/data!$V4434</f>
        <v>6.5789473684210522</v>
      </c>
      <c r="G4434">
        <f>100*data!G4434/data!$V4434</f>
        <v>17.982456140350877</v>
      </c>
      <c r="H4434">
        <f>100*data!H4434/data!$V4434</f>
        <v>3.5964912280701755</v>
      </c>
      <c r="I4434">
        <f>100*data!I4434/data!$V4434</f>
        <v>3.4210526315789473</v>
      </c>
      <c r="J4434">
        <f>100*data!J4434/data!$V4434</f>
        <v>8.3333333333333339</v>
      </c>
      <c r="K4434">
        <f>100*data!K4434/data!$V4434</f>
        <v>5</v>
      </c>
      <c r="L4434">
        <f>100*data!L4434/data!$V4434</f>
        <v>6.5789473684210522</v>
      </c>
      <c r="M4434">
        <f>100*data!M4434/data!$V4434</f>
        <v>5.7017543859649127</v>
      </c>
      <c r="N4434">
        <f>100*data!N4434/data!$V4434</f>
        <v>1.4912280701754386</v>
      </c>
      <c r="O4434">
        <f>100*data!O4434/data!$V4434</f>
        <v>3.5087719298245612</v>
      </c>
      <c r="P4434">
        <f>100*data!P4434/data!$V4434</f>
        <v>13.508771929824562</v>
      </c>
      <c r="Q4434">
        <f>100*data!Q4434/data!$V4434</f>
        <v>8.7719298245614041</v>
      </c>
      <c r="R4434">
        <f>100*data!R4434/data!$V4434</f>
        <v>0.43859649122807015</v>
      </c>
      <c r="S4434">
        <f>100*data!S4434/data!$V4434</f>
        <v>1.4912280701754386</v>
      </c>
      <c r="T4434">
        <f>100*data!T4434/data!$V4434</f>
        <v>4.2982456140350873</v>
      </c>
      <c r="U4434">
        <f>100*data!U4434/data!$V4434</f>
        <v>6.5789473684210522</v>
      </c>
      <c r="V4434">
        <f t="shared" si="59"/>
        <v>100</v>
      </c>
    </row>
    <row r="4435" spans="1:22" x14ac:dyDescent="0.3">
      <c r="A4435" t="s">
        <v>343</v>
      </c>
      <c r="B4435" t="s">
        <v>273</v>
      </c>
      <c r="C4435" t="s">
        <v>386</v>
      </c>
      <c r="D4435">
        <f>100*data!D4435/data!$V4435</f>
        <v>7.084870848708487</v>
      </c>
      <c r="E4435">
        <f>100*data!E4435/data!$V4435</f>
        <v>0.29520295202952029</v>
      </c>
      <c r="F4435">
        <f>100*data!F4435/data!$V4435</f>
        <v>5.3874538745387452</v>
      </c>
      <c r="G4435">
        <f>100*data!G4435/data!$V4435</f>
        <v>13.726937269372694</v>
      </c>
      <c r="H4435">
        <f>100*data!H4435/data!$V4435</f>
        <v>3.0258302583025829</v>
      </c>
      <c r="I4435">
        <f>100*data!I4435/data!$V4435</f>
        <v>3.5424354243542435</v>
      </c>
      <c r="J4435">
        <f>100*data!J4435/data!$V4435</f>
        <v>6.9372693726937271</v>
      </c>
      <c r="K4435">
        <f>100*data!K4435/data!$V4435</f>
        <v>2.2140221402214024</v>
      </c>
      <c r="L4435">
        <f>100*data!L4435/data!$V4435</f>
        <v>5.3874538745387452</v>
      </c>
      <c r="M4435">
        <f>100*data!M4435/data!$V4435</f>
        <v>5.9040590405904059</v>
      </c>
      <c r="N4435">
        <f>100*data!N4435/data!$V4435</f>
        <v>1.6974169741697418</v>
      </c>
      <c r="O4435">
        <f>100*data!O4435/data!$V4435</f>
        <v>4.6494464944649447</v>
      </c>
      <c r="P4435">
        <f>100*data!P4435/data!$V4435</f>
        <v>18.819188191881917</v>
      </c>
      <c r="Q4435">
        <f>100*data!Q4435/data!$V4435</f>
        <v>8.8560885608856097</v>
      </c>
      <c r="R4435">
        <f>100*data!R4435/data!$V4435</f>
        <v>0.44280442804428044</v>
      </c>
      <c r="S4435">
        <f>100*data!S4435/data!$V4435</f>
        <v>1.7712177121771218</v>
      </c>
      <c r="T4435">
        <f>100*data!T4435/data!$V4435</f>
        <v>3.0996309963099633</v>
      </c>
      <c r="U4435">
        <f>100*data!U4435/data!$V4435</f>
        <v>7.158671586715867</v>
      </c>
      <c r="V4435">
        <f t="shared" si="59"/>
        <v>100</v>
      </c>
    </row>
    <row r="4436" spans="1:22" x14ac:dyDescent="0.3">
      <c r="A4436" t="s">
        <v>346</v>
      </c>
      <c r="B4436" t="s">
        <v>273</v>
      </c>
      <c r="C4436" t="s">
        <v>384</v>
      </c>
      <c r="D4436">
        <f>100*data!D4436/data!$V4436</f>
        <v>0.2785515320334262</v>
      </c>
      <c r="E4436">
        <f>100*data!E4436/data!$V4436</f>
        <v>1.532033426183844</v>
      </c>
      <c r="F4436">
        <f>100*data!F4436/data!$V4436</f>
        <v>4.4568245125348191</v>
      </c>
      <c r="G4436">
        <f>100*data!G4436/data!$V4436</f>
        <v>14.066852367688023</v>
      </c>
      <c r="H4436">
        <f>100*data!H4436/data!$V4436</f>
        <v>3.2033426183844012</v>
      </c>
      <c r="I4436">
        <f>100*data!I4436/data!$V4436</f>
        <v>4.7353760445682456</v>
      </c>
      <c r="J4436">
        <f>100*data!J4436/data!$V4436</f>
        <v>6.8245125348189415</v>
      </c>
      <c r="K4436">
        <f>100*data!K4436/data!$V4436</f>
        <v>10.863509749303621</v>
      </c>
      <c r="L4436">
        <f>100*data!L4436/data!$V4436</f>
        <v>5.2924791086350975</v>
      </c>
      <c r="M4436">
        <f>100*data!M4436/data!$V4436</f>
        <v>7.9387186629526463</v>
      </c>
      <c r="N4436">
        <f>100*data!N4436/data!$V4436</f>
        <v>2.2284122562674096</v>
      </c>
      <c r="O4436">
        <f>100*data!O4436/data!$V4436</f>
        <v>2.6462395543175488</v>
      </c>
      <c r="P4436">
        <f>100*data!P4436/data!$V4436</f>
        <v>14.066852367688023</v>
      </c>
      <c r="Q4436">
        <f>100*data!Q4436/data!$V4436</f>
        <v>10.863509749303621</v>
      </c>
      <c r="R4436">
        <f>100*data!R4436/data!$V4436</f>
        <v>0</v>
      </c>
      <c r="S4436">
        <f>100*data!S4436/data!$V4436</f>
        <v>1.8105849582172702</v>
      </c>
      <c r="T4436">
        <f>100*data!T4436/data!$V4436</f>
        <v>3.7604456824512535</v>
      </c>
      <c r="U4436">
        <f>100*data!U4436/data!$V4436</f>
        <v>5.4317548746518103</v>
      </c>
      <c r="V4436">
        <f t="shared" si="59"/>
        <v>100.00000000000001</v>
      </c>
    </row>
    <row r="4437" spans="1:22" x14ac:dyDescent="0.3">
      <c r="A4437" t="s">
        <v>349</v>
      </c>
      <c r="B4437" t="s">
        <v>273</v>
      </c>
      <c r="C4437" t="s">
        <v>386</v>
      </c>
      <c r="D4437">
        <f>100*data!D4437/data!$V4437</f>
        <v>5.2459016393442619</v>
      </c>
      <c r="E4437">
        <f>100*data!E4437/data!$V4437</f>
        <v>0.52459016393442626</v>
      </c>
      <c r="F4437">
        <f>100*data!F4437/data!$V4437</f>
        <v>5.639344262295082</v>
      </c>
      <c r="G4437">
        <f>100*data!G4437/data!$V4437</f>
        <v>13.770491803278688</v>
      </c>
      <c r="H4437">
        <f>100*data!H4437/data!$V4437</f>
        <v>3.1475409836065573</v>
      </c>
      <c r="I4437">
        <f>100*data!I4437/data!$V4437</f>
        <v>4</v>
      </c>
      <c r="J4437">
        <f>100*data!J4437/data!$V4437</f>
        <v>5.7704918032786887</v>
      </c>
      <c r="K4437">
        <f>100*data!K4437/data!$V4437</f>
        <v>2.557377049180328</v>
      </c>
      <c r="L4437">
        <f>100*data!L4437/data!$V4437</f>
        <v>4.0655737704918034</v>
      </c>
      <c r="M4437">
        <f>100*data!M4437/data!$V4437</f>
        <v>8.2622950819672134</v>
      </c>
      <c r="N4437">
        <f>100*data!N4437/data!$V4437</f>
        <v>2.1639344262295084</v>
      </c>
      <c r="O4437">
        <f>100*data!O4437/data!$V4437</f>
        <v>3.8032786885245899</v>
      </c>
      <c r="P4437">
        <f>100*data!P4437/data!$V4437</f>
        <v>19.21311475409836</v>
      </c>
      <c r="Q4437">
        <f>100*data!Q4437/data!$V4437</f>
        <v>9.9672131147540988</v>
      </c>
      <c r="R4437">
        <f>100*data!R4437/data!$V4437</f>
        <v>0.32786885245901637</v>
      </c>
      <c r="S4437">
        <f>100*data!S4437/data!$V4437</f>
        <v>1.7049180327868851</v>
      </c>
      <c r="T4437">
        <f>100*data!T4437/data!$V4437</f>
        <v>3.2131147540983607</v>
      </c>
      <c r="U4437">
        <f>100*data!U4437/data!$V4437</f>
        <v>6.6229508196721314</v>
      </c>
      <c r="V4437">
        <f t="shared" si="59"/>
        <v>100</v>
      </c>
    </row>
    <row r="4438" spans="1:22" x14ac:dyDescent="0.3">
      <c r="A4438" t="s">
        <v>353</v>
      </c>
      <c r="B4438" t="s">
        <v>273</v>
      </c>
      <c r="C4438" t="s">
        <v>384</v>
      </c>
      <c r="D4438">
        <f>100*data!D4438/data!$V4438</f>
        <v>2.8552005438477228</v>
      </c>
      <c r="E4438">
        <f>100*data!E4438/data!$V4438</f>
        <v>0.33990482664853838</v>
      </c>
      <c r="F4438">
        <f>100*data!F4438/data!$V4438</f>
        <v>4.3507817811012917</v>
      </c>
      <c r="G4438">
        <f>100*data!G4438/data!$V4438</f>
        <v>15.023793337865397</v>
      </c>
      <c r="H4438">
        <f>100*data!H4438/data!$V4438</f>
        <v>2.3113528212100611</v>
      </c>
      <c r="I4438">
        <f>100*data!I4438/data!$V4438</f>
        <v>3.8749150237933381</v>
      </c>
      <c r="J4438">
        <f>100*data!J4438/data!$V4438</f>
        <v>6.7301155676410609</v>
      </c>
      <c r="K4438">
        <f>100*data!K4438/data!$V4438</f>
        <v>2.1753908905506458</v>
      </c>
      <c r="L4438">
        <f>100*data!L4438/data!$V4438</f>
        <v>4.3507817811012917</v>
      </c>
      <c r="M4438">
        <f>100*data!M4438/data!$V4438</f>
        <v>8.8375254928619995</v>
      </c>
      <c r="N4438">
        <f>100*data!N4438/data!$V4438</f>
        <v>2.1753908905506458</v>
      </c>
      <c r="O4438">
        <f>100*data!O4438/data!$V4438</f>
        <v>3.4670292318150917</v>
      </c>
      <c r="P4438">
        <f>100*data!P4438/data!$V4438</f>
        <v>19.782460910944934</v>
      </c>
      <c r="Q4438">
        <f>100*data!Q4438/data!$V4438</f>
        <v>10.061182868796736</v>
      </c>
      <c r="R4438">
        <f>100*data!R4438/data!$V4438</f>
        <v>0.20394289598912305</v>
      </c>
      <c r="S4438">
        <f>100*data!S4438/data!$V4438</f>
        <v>2.1753908905506458</v>
      </c>
      <c r="T4438">
        <f>100*data!T4438/data!$V4438</f>
        <v>4.0108769544527529</v>
      </c>
      <c r="U4438">
        <f>100*data!U4438/data!$V4438</f>
        <v>7.2739632902787221</v>
      </c>
      <c r="V4438">
        <f t="shared" si="59"/>
        <v>100</v>
      </c>
    </row>
    <row r="4439" spans="1:22" x14ac:dyDescent="0.3">
      <c r="A4439" t="s">
        <v>356</v>
      </c>
      <c r="B4439" t="s">
        <v>273</v>
      </c>
      <c r="C4439" t="s">
        <v>384</v>
      </c>
      <c r="D4439">
        <f>100*data!D4439/data!$V4439</f>
        <v>0.25380710659898476</v>
      </c>
      <c r="E4439">
        <f>100*data!E4439/data!$V4439</f>
        <v>0.63451776649746194</v>
      </c>
      <c r="F4439">
        <f>100*data!F4439/data!$V4439</f>
        <v>4.5685279187817258</v>
      </c>
      <c r="G4439">
        <f>100*data!G4439/data!$V4439</f>
        <v>15.862944162436548</v>
      </c>
      <c r="H4439">
        <f>100*data!H4439/data!$V4439</f>
        <v>2.1573604060913705</v>
      </c>
      <c r="I4439">
        <f>100*data!I4439/data!$V4439</f>
        <v>3.2994923857868019</v>
      </c>
      <c r="J4439">
        <f>100*data!J4439/data!$V4439</f>
        <v>7.4873096446700504</v>
      </c>
      <c r="K4439">
        <f>100*data!K4439/data!$V4439</f>
        <v>3.5532994923857868</v>
      </c>
      <c r="L4439">
        <f>100*data!L4439/data!$V4439</f>
        <v>7.6142131979695433</v>
      </c>
      <c r="M4439">
        <f>100*data!M4439/data!$V4439</f>
        <v>9.7715736040609134</v>
      </c>
      <c r="N4439">
        <f>100*data!N4439/data!$V4439</f>
        <v>2.4111675126903553</v>
      </c>
      <c r="O4439">
        <f>100*data!O4439/data!$V4439</f>
        <v>3.5532994923857868</v>
      </c>
      <c r="P4439">
        <f>100*data!P4439/data!$V4439</f>
        <v>15.98984771573604</v>
      </c>
      <c r="Q4439">
        <f>100*data!Q4439/data!$V4439</f>
        <v>8.3756345177664979</v>
      </c>
      <c r="R4439">
        <f>100*data!R4439/data!$V4439</f>
        <v>0.12690355329949238</v>
      </c>
      <c r="S4439">
        <f>100*data!S4439/data!$V4439</f>
        <v>1.7766497461928934</v>
      </c>
      <c r="T4439">
        <f>100*data!T4439/data!$V4439</f>
        <v>5.2030456852791875</v>
      </c>
      <c r="U4439">
        <f>100*data!U4439/data!$V4439</f>
        <v>7.3604060913705585</v>
      </c>
      <c r="V4439">
        <f t="shared" si="59"/>
        <v>100.00000000000001</v>
      </c>
    </row>
    <row r="4440" spans="1:22" x14ac:dyDescent="0.3">
      <c r="A4440" t="s">
        <v>263</v>
      </c>
      <c r="B4440" t="s">
        <v>273</v>
      </c>
      <c r="C4440" t="s">
        <v>386</v>
      </c>
      <c r="D4440">
        <f>100*data!D4440/data!$V4440</f>
        <v>14.825796886582653</v>
      </c>
      <c r="E4440">
        <f>100*data!E4440/data!$V4440</f>
        <v>0.59303187546330616</v>
      </c>
      <c r="F4440">
        <f>100*data!F4440/data!$V4440</f>
        <v>4.892512972572276</v>
      </c>
      <c r="G4440">
        <f>100*data!G4440/data!$V4440</f>
        <v>14.529280948851001</v>
      </c>
      <c r="H4440">
        <f>100*data!H4440/data!$V4440</f>
        <v>3.4099332839140102</v>
      </c>
      <c r="I4440">
        <f>100*data!I4440/data!$V4440</f>
        <v>2.9651593773165308</v>
      </c>
      <c r="J4440">
        <f>100*data!J4440/data!$V4440</f>
        <v>8.0059303187546327</v>
      </c>
      <c r="K4440">
        <f>100*data!K4440/data!$V4440</f>
        <v>3.85470719051149</v>
      </c>
      <c r="L4440">
        <f>100*data!L4440/data!$V4440</f>
        <v>7.042253521126761</v>
      </c>
      <c r="M4440">
        <f>100*data!M4440/data!$V4440</f>
        <v>3.7805782060785766</v>
      </c>
      <c r="N4440">
        <f>100*data!N4440/data!$V4440</f>
        <v>1.408450704225352</v>
      </c>
      <c r="O4440">
        <f>100*data!O4440/data!$V4440</f>
        <v>4.3736100815418828</v>
      </c>
      <c r="P4440">
        <f>100*data!P4440/data!$V4440</f>
        <v>12.008895478131949</v>
      </c>
      <c r="Q4440">
        <f>100*data!Q4440/data!$V4440</f>
        <v>6.5233506300963677</v>
      </c>
      <c r="R4440">
        <f>100*data!R4440/data!$V4440</f>
        <v>0.88954781319495924</v>
      </c>
      <c r="S4440">
        <f>100*data!S4440/data!$V4440</f>
        <v>1.408450704225352</v>
      </c>
      <c r="T4440">
        <f>100*data!T4440/data!$V4440</f>
        <v>3.85470719051149</v>
      </c>
      <c r="U4440">
        <f>100*data!U4440/data!$V4440</f>
        <v>5.6338028169014081</v>
      </c>
      <c r="V4440">
        <f t="shared" si="59"/>
        <v>100.00000000000001</v>
      </c>
    </row>
    <row r="4441" spans="1:22" x14ac:dyDescent="0.3">
      <c r="A4441" t="s">
        <v>268</v>
      </c>
      <c r="B4441" t="s">
        <v>273</v>
      </c>
      <c r="C4441" t="s">
        <v>384</v>
      </c>
      <c r="D4441">
        <f>100*data!D4441/data!$V4441</f>
        <v>1.5607580824972129</v>
      </c>
      <c r="E4441">
        <f>100*data!E4441/data!$V4441</f>
        <v>0.55741360089186176</v>
      </c>
      <c r="F4441">
        <f>100*data!F4441/data!$V4441</f>
        <v>4.5707915273132667</v>
      </c>
      <c r="G4441">
        <f>100*data!G4441/data!$V4441</f>
        <v>13.823857302118173</v>
      </c>
      <c r="H4441">
        <f>100*data!H4441/data!$V4441</f>
        <v>3.0100334448160537</v>
      </c>
      <c r="I4441">
        <f>100*data!I4441/data!$V4441</f>
        <v>3.2329988851727984</v>
      </c>
      <c r="J4441">
        <f>100*data!J4441/data!$V4441</f>
        <v>7.5808249721293199</v>
      </c>
      <c r="K4441">
        <f>100*data!K4441/data!$V4441</f>
        <v>5.2396878483835003</v>
      </c>
      <c r="L4441">
        <f>100*data!L4441/data!$V4441</f>
        <v>6.6889632107023411</v>
      </c>
      <c r="M4441">
        <f>100*data!M4441/data!$V4441</f>
        <v>6.3545150501672243</v>
      </c>
      <c r="N4441">
        <f>100*data!N4441/data!$V4441</f>
        <v>2.8985507246376812</v>
      </c>
      <c r="O4441">
        <f>100*data!O4441/data!$V4441</f>
        <v>5.4626532887402455</v>
      </c>
      <c r="P4441">
        <f>100*data!P4441/data!$V4441</f>
        <v>16.164994425863991</v>
      </c>
      <c r="Q4441">
        <f>100*data!Q4441/data!$V4441</f>
        <v>7.6923076923076925</v>
      </c>
      <c r="R4441">
        <f>100*data!R4441/data!$V4441</f>
        <v>0.2229654403567447</v>
      </c>
      <c r="S4441">
        <f>100*data!S4441/data!$V4441</f>
        <v>2.3411371237458196</v>
      </c>
      <c r="T4441">
        <f>100*data!T4441/data!$V4441</f>
        <v>5.574136008918618</v>
      </c>
      <c r="U4441">
        <f>100*data!U4441/data!$V4441</f>
        <v>7.023411371237458</v>
      </c>
      <c r="V4441">
        <f t="shared" si="59"/>
        <v>100</v>
      </c>
    </row>
    <row r="4442" spans="1:22" x14ac:dyDescent="0.3">
      <c r="A4442" t="s">
        <v>275</v>
      </c>
      <c r="B4442" t="s">
        <v>273</v>
      </c>
      <c r="C4442" t="s">
        <v>386</v>
      </c>
      <c r="D4442">
        <f>100*data!D4442/data!$V4442</f>
        <v>29.111111111111111</v>
      </c>
      <c r="E4442">
        <f>100*data!E4442/data!$V4442</f>
        <v>0.55555555555555558</v>
      </c>
      <c r="F4442">
        <f>100*data!F4442/data!$V4442</f>
        <v>5.8888888888888893</v>
      </c>
      <c r="G4442">
        <f>100*data!G4442/data!$V4442</f>
        <v>13.222222222222221</v>
      </c>
      <c r="H4442">
        <f>100*data!H4442/data!$V4442</f>
        <v>3.3333333333333335</v>
      </c>
      <c r="I4442">
        <f>100*data!I4442/data!$V4442</f>
        <v>3.4444444444444446</v>
      </c>
      <c r="J4442">
        <f>100*data!J4442/data!$V4442</f>
        <v>5</v>
      </c>
      <c r="K4442">
        <f>100*data!K4442/data!$V4442</f>
        <v>3.6666666666666665</v>
      </c>
      <c r="L4442">
        <f>100*data!L4442/data!$V4442</f>
        <v>4.4444444444444446</v>
      </c>
      <c r="M4442">
        <f>100*data!M4442/data!$V4442</f>
        <v>3.1111111111111112</v>
      </c>
      <c r="N4442">
        <f>100*data!N4442/data!$V4442</f>
        <v>1</v>
      </c>
      <c r="O4442">
        <f>100*data!O4442/data!$V4442</f>
        <v>2.4444444444444446</v>
      </c>
      <c r="P4442">
        <f>100*data!P4442/data!$V4442</f>
        <v>8.8888888888888893</v>
      </c>
      <c r="Q4442">
        <f>100*data!Q4442/data!$V4442</f>
        <v>5.7777777777777777</v>
      </c>
      <c r="R4442">
        <f>100*data!R4442/data!$V4442</f>
        <v>0.77777777777777779</v>
      </c>
      <c r="S4442">
        <f>100*data!S4442/data!$V4442</f>
        <v>1.3333333333333333</v>
      </c>
      <c r="T4442">
        <f>100*data!T4442/data!$V4442</f>
        <v>2.5555555555555554</v>
      </c>
      <c r="U4442">
        <f>100*data!U4442/data!$V4442</f>
        <v>5.4444444444444446</v>
      </c>
      <c r="V4442">
        <f t="shared" si="59"/>
        <v>99.999999999999986</v>
      </c>
    </row>
    <row r="4443" spans="1:22" x14ac:dyDescent="0.3">
      <c r="A4443" t="s">
        <v>279</v>
      </c>
      <c r="B4443" t="s">
        <v>273</v>
      </c>
      <c r="C4443" t="s">
        <v>386</v>
      </c>
      <c r="D4443">
        <f>100*data!D4443/data!$V4443</f>
        <v>25.024826216484609</v>
      </c>
      <c r="E4443">
        <f>100*data!E4443/data!$V4443</f>
        <v>0.69513406156901691</v>
      </c>
      <c r="F4443">
        <f>100*data!F4443/data!$V4443</f>
        <v>4.4687189672293943</v>
      </c>
      <c r="G4443">
        <f>100*data!G4443/data!$V4443</f>
        <v>12.909632571996028</v>
      </c>
      <c r="H4443">
        <f>100*data!H4443/data!$V4443</f>
        <v>3.1777557100297913</v>
      </c>
      <c r="I4443">
        <f>100*data!I4443/data!$V4443</f>
        <v>2.5819265143992056</v>
      </c>
      <c r="J4443">
        <f>100*data!J4443/data!$V4443</f>
        <v>7.249255213505462</v>
      </c>
      <c r="K4443">
        <f>100*data!K4443/data!$V4443</f>
        <v>1.9860973187686197</v>
      </c>
      <c r="L4443">
        <f>100*data!L4443/data!$V4443</f>
        <v>9.433962264150944</v>
      </c>
      <c r="M4443">
        <f>100*data!M4443/data!$V4443</f>
        <v>3.0784508440913605</v>
      </c>
      <c r="N4443">
        <f>100*data!N4443/data!$V4443</f>
        <v>1.1916583912611718</v>
      </c>
      <c r="O4443">
        <f>100*data!O4443/data!$V4443</f>
        <v>3.2770605759682225</v>
      </c>
      <c r="P4443">
        <f>100*data!P4443/data!$V4443</f>
        <v>8.5402184707050637</v>
      </c>
      <c r="Q4443">
        <f>100*data!Q4443/data!$V4443</f>
        <v>6.156901688182721</v>
      </c>
      <c r="R4443">
        <f>100*data!R4443/data!$V4443</f>
        <v>0.79443892750744782</v>
      </c>
      <c r="S4443">
        <f>100*data!S4443/data!$V4443</f>
        <v>1.1916583912611718</v>
      </c>
      <c r="T4443">
        <f>100*data!T4443/data!$V4443</f>
        <v>3.1777557100297913</v>
      </c>
      <c r="U4443">
        <f>100*data!U4443/data!$V4443</f>
        <v>5.06454816285998</v>
      </c>
      <c r="V4443">
        <f t="shared" ref="V4443:V4457" si="60">SUM(D4443:U4443)</f>
        <v>100</v>
      </c>
    </row>
    <row r="4444" spans="1:22" x14ac:dyDescent="0.3">
      <c r="A4444" t="s">
        <v>283</v>
      </c>
      <c r="B4444" t="s">
        <v>273</v>
      </c>
      <c r="C4444" t="s">
        <v>386</v>
      </c>
      <c r="D4444">
        <f>100*data!D4444/data!$V4444</f>
        <v>16.794625719769673</v>
      </c>
      <c r="E4444">
        <f>100*data!E4444/data!$V4444</f>
        <v>0.57581573896353166</v>
      </c>
      <c r="F4444">
        <f>100*data!F4444/data!$V4444</f>
        <v>6.1420345489443378</v>
      </c>
      <c r="G4444">
        <f>100*data!G4444/data!$V4444</f>
        <v>13.051823416506718</v>
      </c>
      <c r="H4444">
        <f>100*data!H4444/data!$V4444</f>
        <v>2.6871401151631478</v>
      </c>
      <c r="I4444">
        <f>100*data!I4444/data!$V4444</f>
        <v>2.8790786948176583</v>
      </c>
      <c r="J4444">
        <f>100*data!J4444/data!$V4444</f>
        <v>8.0614203454894433</v>
      </c>
      <c r="K4444">
        <f>100*data!K4444/data!$V4444</f>
        <v>2.4952015355086372</v>
      </c>
      <c r="L4444">
        <f>100*data!L4444/data!$V4444</f>
        <v>8.157389635316699</v>
      </c>
      <c r="M4444">
        <f>100*data!M4444/data!$V4444</f>
        <v>4.4145873320537428</v>
      </c>
      <c r="N4444">
        <f>100*data!N4444/data!$V4444</f>
        <v>1.4395393474088292</v>
      </c>
      <c r="O4444">
        <f>100*data!O4444/data!$V4444</f>
        <v>4.2226487523992322</v>
      </c>
      <c r="P4444">
        <f>100*data!P4444/data!$V4444</f>
        <v>12.284069097888676</v>
      </c>
      <c r="Q4444">
        <f>100*data!Q4444/data!$V4444</f>
        <v>5.7581573896353166</v>
      </c>
      <c r="R4444">
        <f>100*data!R4444/data!$V4444</f>
        <v>0.76775431861804222</v>
      </c>
      <c r="S4444">
        <f>100*data!S4444/data!$V4444</f>
        <v>1.5355086372360844</v>
      </c>
      <c r="T4444">
        <f>100*data!T4444/data!$V4444</f>
        <v>3.2629558541266794</v>
      </c>
      <c r="U4444">
        <f>100*data!U4444/data!$V4444</f>
        <v>5.4702495201535513</v>
      </c>
      <c r="V4444">
        <f t="shared" si="60"/>
        <v>100</v>
      </c>
    </row>
    <row r="4445" spans="1:22" x14ac:dyDescent="0.3">
      <c r="A4445" t="s">
        <v>288</v>
      </c>
      <c r="B4445" t="s">
        <v>273</v>
      </c>
      <c r="C4445" t="s">
        <v>386</v>
      </c>
      <c r="D4445">
        <f>100*data!D4445/data!$V4445</f>
        <v>11.544991511035654</v>
      </c>
      <c r="E4445">
        <f>100*data!E4445/data!$V4445</f>
        <v>0.50933786078098475</v>
      </c>
      <c r="F4445">
        <f>100*data!F4445/data!$V4445</f>
        <v>6.2818336162988118</v>
      </c>
      <c r="G4445">
        <f>100*data!G4445/data!$V4445</f>
        <v>15.365025466893039</v>
      </c>
      <c r="H4445">
        <f>100*data!H4445/data!$V4445</f>
        <v>4.1595925297113752</v>
      </c>
      <c r="I4445">
        <f>100*data!I4445/data!$V4445</f>
        <v>3.6502546689303905</v>
      </c>
      <c r="J4445">
        <f>100*data!J4445/data!$V4445</f>
        <v>6.6213921901528012</v>
      </c>
      <c r="K4445">
        <f>100*data!K4445/data!$V4445</f>
        <v>3.6502546689303905</v>
      </c>
      <c r="L4445">
        <f>100*data!L4445/data!$V4445</f>
        <v>7.6400679117147705</v>
      </c>
      <c r="M4445">
        <f>100*data!M4445/data!$V4445</f>
        <v>3.8200339558573853</v>
      </c>
      <c r="N4445">
        <f>100*data!N4445/data!$V4445</f>
        <v>1.6129032258064515</v>
      </c>
      <c r="O4445">
        <f>100*data!O4445/data!$V4445</f>
        <v>4.1595925297113752</v>
      </c>
      <c r="P4445">
        <f>100*data!P4445/data!$V4445</f>
        <v>12.139219015280135</v>
      </c>
      <c r="Q4445">
        <f>100*data!Q4445/data!$V4445</f>
        <v>7.5551782682512734</v>
      </c>
      <c r="R4445">
        <f>100*data!R4445/data!$V4445</f>
        <v>0.59422750424448212</v>
      </c>
      <c r="S4445">
        <f>100*data!S4445/data!$V4445</f>
        <v>1.5280135823429541</v>
      </c>
      <c r="T4445">
        <f>100*data!T4445/data!$V4445</f>
        <v>3.5653650254668929</v>
      </c>
      <c r="U4445">
        <f>100*data!U4445/data!$V4445</f>
        <v>5.6027164685908319</v>
      </c>
      <c r="V4445">
        <f t="shared" si="60"/>
        <v>99.999999999999986</v>
      </c>
    </row>
    <row r="4446" spans="1:22" x14ac:dyDescent="0.3">
      <c r="A4446" t="s">
        <v>294</v>
      </c>
      <c r="B4446" t="s">
        <v>273</v>
      </c>
      <c r="C4446" t="s">
        <v>386</v>
      </c>
      <c r="D4446">
        <f>100*data!D4446/data!$V4446</f>
        <v>34.054054054054056</v>
      </c>
      <c r="E4446">
        <f>100*data!E4446/data!$V4446</f>
        <v>0.54054054054054057</v>
      </c>
      <c r="F4446">
        <f>100*data!F4446/data!$V4446</f>
        <v>4.3243243243243246</v>
      </c>
      <c r="G4446">
        <f>100*data!G4446/data!$V4446</f>
        <v>12.972972972972974</v>
      </c>
      <c r="H4446">
        <f>100*data!H4446/data!$V4446</f>
        <v>3.5135135135135136</v>
      </c>
      <c r="I4446">
        <f>100*data!I4446/data!$V4446</f>
        <v>2.5675675675675675</v>
      </c>
      <c r="J4446">
        <f>100*data!J4446/data!$V4446</f>
        <v>5.9459459459459456</v>
      </c>
      <c r="K4446">
        <f>100*data!K4446/data!$V4446</f>
        <v>2.7027027027027026</v>
      </c>
      <c r="L4446">
        <f>100*data!L4446/data!$V4446</f>
        <v>6.4864864864864868</v>
      </c>
      <c r="M4446">
        <f>100*data!M4446/data!$V4446</f>
        <v>2.2972972972972974</v>
      </c>
      <c r="N4446">
        <f>100*data!N4446/data!$V4446</f>
        <v>0.67567567567567566</v>
      </c>
      <c r="O4446">
        <f>100*data!O4446/data!$V4446</f>
        <v>2.5675675675675675</v>
      </c>
      <c r="P4446">
        <f>100*data!P4446/data!$V4446</f>
        <v>8.1081081081081088</v>
      </c>
      <c r="Q4446">
        <f>100*data!Q4446/data!$V4446</f>
        <v>5.1351351351351351</v>
      </c>
      <c r="R4446">
        <f>100*data!R4446/data!$V4446</f>
        <v>0.67567567567567566</v>
      </c>
      <c r="S4446">
        <f>100*data!S4446/data!$V4446</f>
        <v>1.3513513513513513</v>
      </c>
      <c r="T4446">
        <f>100*data!T4446/data!$V4446</f>
        <v>2.2972972972972974</v>
      </c>
      <c r="U4446">
        <f>100*data!U4446/data!$V4446</f>
        <v>3.7837837837837838</v>
      </c>
      <c r="V4446">
        <f t="shared" si="60"/>
        <v>100</v>
      </c>
    </row>
    <row r="4447" spans="1:22" x14ac:dyDescent="0.3">
      <c r="A4447" t="s">
        <v>297</v>
      </c>
      <c r="B4447" t="s">
        <v>273</v>
      </c>
      <c r="C4447" t="s">
        <v>386</v>
      </c>
      <c r="D4447">
        <f>100*data!D4447/data!$V4447</f>
        <v>30.672926447574334</v>
      </c>
      <c r="E4447">
        <f>100*data!E4447/data!$V4447</f>
        <v>0.46948356807511737</v>
      </c>
      <c r="F4447">
        <f>100*data!F4447/data!$V4447</f>
        <v>4.0688575899843507</v>
      </c>
      <c r="G4447">
        <f>100*data!G4447/data!$V4447</f>
        <v>10.641627543035995</v>
      </c>
      <c r="H4447">
        <f>100*data!H4447/data!$V4447</f>
        <v>2.9733959311424099</v>
      </c>
      <c r="I4447">
        <f>100*data!I4447/data!$V4447</f>
        <v>2.1909233176838812</v>
      </c>
      <c r="J4447">
        <f>100*data!J4447/data!$V4447</f>
        <v>7.3552425665101717</v>
      </c>
      <c r="K4447">
        <f>100*data!K4447/data!$V4447</f>
        <v>2.9733959311424099</v>
      </c>
      <c r="L4447">
        <f>100*data!L4447/data!$V4447</f>
        <v>6.4162754303599376</v>
      </c>
      <c r="M4447">
        <f>100*data!M4447/data!$V4447</f>
        <v>3.5993740219092332</v>
      </c>
      <c r="N4447">
        <f>100*data!N4447/data!$V4447</f>
        <v>0.93896713615023475</v>
      </c>
      <c r="O4447">
        <f>100*data!O4447/data!$V4447</f>
        <v>2.6604068857589986</v>
      </c>
      <c r="P4447">
        <f>100*data!P4447/data!$V4447</f>
        <v>9.5461658841940533</v>
      </c>
      <c r="Q4447">
        <f>100*data!Q4447/data!$V4447</f>
        <v>5.9467918622848197</v>
      </c>
      <c r="R4447">
        <f>100*data!R4447/data!$V4447</f>
        <v>0.93896713615023475</v>
      </c>
      <c r="S4447">
        <f>100*data!S4447/data!$V4447</f>
        <v>1.2519561815336464</v>
      </c>
      <c r="T4447">
        <f>100*data!T4447/data!$V4447</f>
        <v>2.816901408450704</v>
      </c>
      <c r="U4447">
        <f>100*data!U4447/data!$V4447</f>
        <v>4.5383411580594677</v>
      </c>
      <c r="V4447">
        <f t="shared" si="60"/>
        <v>100.00000000000001</v>
      </c>
    </row>
    <row r="4448" spans="1:22" x14ac:dyDescent="0.3">
      <c r="A4448" t="s">
        <v>175</v>
      </c>
      <c r="B4448" t="s">
        <v>273</v>
      </c>
      <c r="C4448" t="s">
        <v>384</v>
      </c>
      <c r="D4448">
        <f>100*data!D4448/data!$V4448</f>
        <v>1.0638297872340425</v>
      </c>
      <c r="E4448">
        <f>100*data!E4448/data!$V4448</f>
        <v>0.38684719535783363</v>
      </c>
      <c r="F4448">
        <f>100*data!F4448/data!$V4448</f>
        <v>3.3849129593810443</v>
      </c>
      <c r="G4448">
        <f>100*data!G4448/data!$V4448</f>
        <v>11.992263056092844</v>
      </c>
      <c r="H4448">
        <f>100*data!H4448/data!$V4448</f>
        <v>2.4177949709864603</v>
      </c>
      <c r="I4448">
        <f>100*data!I4448/data!$V4448</f>
        <v>2.8046421663442942</v>
      </c>
      <c r="J4448">
        <f>100*data!J4448/data!$V4448</f>
        <v>6.8665377176015472</v>
      </c>
      <c r="K4448">
        <f>100*data!K4448/data!$V4448</f>
        <v>2.2243713733075436</v>
      </c>
      <c r="L4448">
        <f>100*data!L4448/data!$V4448</f>
        <v>5.9961315280464218</v>
      </c>
      <c r="M4448">
        <f>100*data!M4448/data!$V4448</f>
        <v>10.058027079303676</v>
      </c>
      <c r="N4448">
        <f>100*data!N4448/data!$V4448</f>
        <v>5.4158607350096712</v>
      </c>
      <c r="O4448">
        <f>100*data!O4448/data!$V4448</f>
        <v>4.9323017408123793</v>
      </c>
      <c r="P4448">
        <f>100*data!P4448/data!$V4448</f>
        <v>19.825918762088975</v>
      </c>
      <c r="Q4448">
        <f>100*data!Q4448/data!$V4448</f>
        <v>9.3810444874274665</v>
      </c>
      <c r="R4448">
        <f>100*data!R4448/data!$V4448</f>
        <v>9.6711798839458407E-2</v>
      </c>
      <c r="S4448">
        <f>100*data!S4448/data!$V4448</f>
        <v>2.1276595744680851</v>
      </c>
      <c r="T4448">
        <f>100*data!T4448/data!$V4448</f>
        <v>4.6421663442940035</v>
      </c>
      <c r="U4448">
        <f>100*data!U4448/data!$V4448</f>
        <v>6.3829787234042552</v>
      </c>
      <c r="V4448">
        <f t="shared" si="60"/>
        <v>100</v>
      </c>
    </row>
    <row r="4449" spans="1:22" x14ac:dyDescent="0.3">
      <c r="A4449" t="s">
        <v>187</v>
      </c>
      <c r="B4449" t="s">
        <v>273</v>
      </c>
      <c r="C4449" t="s">
        <v>386</v>
      </c>
      <c r="D4449">
        <f>100*data!D4449/data!$V4449</f>
        <v>11.56957928802589</v>
      </c>
      <c r="E4449">
        <f>100*data!E4449/data!$V4449</f>
        <v>0.6472491909385113</v>
      </c>
      <c r="F4449">
        <f>100*data!F4449/data!$V4449</f>
        <v>5.5016181229773462</v>
      </c>
      <c r="G4449">
        <f>100*data!G4449/data!$V4449</f>
        <v>10.355987055016181</v>
      </c>
      <c r="H4449">
        <f>100*data!H4449/data!$V4449</f>
        <v>2.1844660194174756</v>
      </c>
      <c r="I4449">
        <f>100*data!I4449/data!$V4449</f>
        <v>3.4789644012944985</v>
      </c>
      <c r="J4449">
        <f>100*data!J4449/data!$V4449</f>
        <v>7.4433656957928802</v>
      </c>
      <c r="K4449">
        <f>100*data!K4449/data!$V4449</f>
        <v>1.8608414239482201</v>
      </c>
      <c r="L4449">
        <f>100*data!L4449/data!$V4449</f>
        <v>6.1488673139158578</v>
      </c>
      <c r="M4449">
        <f>100*data!M4449/data!$V4449</f>
        <v>5.9870550161812295</v>
      </c>
      <c r="N4449">
        <f>100*data!N4449/data!$V4449</f>
        <v>2.1035598705501619</v>
      </c>
      <c r="O4449">
        <f>100*data!O4449/data!$V4449</f>
        <v>4.1262135922330101</v>
      </c>
      <c r="P4449">
        <f>100*data!P4449/data!$V4449</f>
        <v>18.042071197411005</v>
      </c>
      <c r="Q4449">
        <f>100*data!Q4449/data!$V4449</f>
        <v>7.6051779935275077</v>
      </c>
      <c r="R4449">
        <f>100*data!R4449/data!$V4449</f>
        <v>0.72815533980582525</v>
      </c>
      <c r="S4449">
        <f>100*data!S4449/data!$V4449</f>
        <v>1.6181229773462784</v>
      </c>
      <c r="T4449">
        <f>100*data!T4449/data!$V4449</f>
        <v>2.9935275080906147</v>
      </c>
      <c r="U4449">
        <f>100*data!U4449/data!$V4449</f>
        <v>7.6051779935275077</v>
      </c>
      <c r="V4449">
        <f t="shared" si="60"/>
        <v>99.999999999999986</v>
      </c>
    </row>
    <row r="4450" spans="1:22" x14ac:dyDescent="0.3">
      <c r="A4450" t="s">
        <v>192</v>
      </c>
      <c r="B4450" t="s">
        <v>273</v>
      </c>
      <c r="C4450" t="s">
        <v>386</v>
      </c>
      <c r="D4450">
        <f>100*data!D4450/data!$V4450</f>
        <v>13.725490196078431</v>
      </c>
      <c r="E4450">
        <f>100*data!E4450/data!$V4450</f>
        <v>0.78431372549019607</v>
      </c>
      <c r="F4450">
        <f>100*data!F4450/data!$V4450</f>
        <v>7.0588235294117645</v>
      </c>
      <c r="G4450">
        <f>100*data!G4450/data!$V4450</f>
        <v>14.901960784313726</v>
      </c>
      <c r="H4450">
        <f>100*data!H4450/data!$V4450</f>
        <v>4.3137254901960782</v>
      </c>
      <c r="I4450">
        <f>100*data!I4450/data!$V4450</f>
        <v>3.1372549019607843</v>
      </c>
      <c r="J4450">
        <f>100*data!J4450/data!$V4450</f>
        <v>6.143790849673203</v>
      </c>
      <c r="K4450">
        <f>100*data!K4450/data!$V4450</f>
        <v>4.0522875816993462</v>
      </c>
      <c r="L4450">
        <f>100*data!L4450/data!$V4450</f>
        <v>6.405228758169935</v>
      </c>
      <c r="M4450">
        <f>100*data!M4450/data!$V4450</f>
        <v>3.9215686274509802</v>
      </c>
      <c r="N4450">
        <f>100*data!N4450/data!$V4450</f>
        <v>1.1764705882352942</v>
      </c>
      <c r="O4450">
        <f>100*data!O4450/data!$V4450</f>
        <v>3.3986928104575163</v>
      </c>
      <c r="P4450">
        <f>100*data!P4450/data!$V4450</f>
        <v>13.071895424836601</v>
      </c>
      <c r="Q4450">
        <f>100*data!Q4450/data!$V4450</f>
        <v>7.1895424836601309</v>
      </c>
      <c r="R4450">
        <f>100*data!R4450/data!$V4450</f>
        <v>0.91503267973856206</v>
      </c>
      <c r="S4450">
        <f>100*data!S4450/data!$V4450</f>
        <v>1.3071895424836601</v>
      </c>
      <c r="T4450">
        <f>100*data!T4450/data!$V4450</f>
        <v>2.8758169934640523</v>
      </c>
      <c r="U4450">
        <f>100*data!U4450/data!$V4450</f>
        <v>5.6209150326797381</v>
      </c>
      <c r="V4450">
        <f t="shared" si="60"/>
        <v>99.999999999999986</v>
      </c>
    </row>
    <row r="4451" spans="1:22" x14ac:dyDescent="0.3">
      <c r="A4451" t="s">
        <v>203</v>
      </c>
      <c r="B4451" t="s">
        <v>273</v>
      </c>
      <c r="C4451" t="s">
        <v>384</v>
      </c>
      <c r="D4451">
        <f>100*data!D4451/data!$V4451</f>
        <v>0.38265306122448978</v>
      </c>
      <c r="E4451">
        <f>100*data!E4451/data!$V4451</f>
        <v>0.63775510204081631</v>
      </c>
      <c r="F4451">
        <f>100*data!F4451/data!$V4451</f>
        <v>6.1224489795918364</v>
      </c>
      <c r="G4451">
        <f>100*data!G4451/data!$V4451</f>
        <v>17.602040816326532</v>
      </c>
      <c r="H4451">
        <f>100*data!H4451/data!$V4451</f>
        <v>3.8265306122448979</v>
      </c>
      <c r="I4451">
        <f>100*data!I4451/data!$V4451</f>
        <v>3.3163265306122449</v>
      </c>
      <c r="J4451">
        <f>100*data!J4451/data!$V4451</f>
        <v>6.8877551020408161</v>
      </c>
      <c r="K4451">
        <f>100*data!K4451/data!$V4451</f>
        <v>5.9948979591836737</v>
      </c>
      <c r="L4451">
        <f>100*data!L4451/data!$V4451</f>
        <v>8.2908163265306118</v>
      </c>
      <c r="M4451">
        <f>100*data!M4451/data!$V4451</f>
        <v>7.0153061224489797</v>
      </c>
      <c r="N4451">
        <f>100*data!N4451/data!$V4451</f>
        <v>1.9132653061224489</v>
      </c>
      <c r="O4451">
        <f>100*data!O4451/data!$V4451</f>
        <v>3.0612244897959182</v>
      </c>
      <c r="P4451">
        <f>100*data!P4451/data!$V4451</f>
        <v>10.969387755102041</v>
      </c>
      <c r="Q4451">
        <f>100*data!Q4451/data!$V4451</f>
        <v>9.0561224489795915</v>
      </c>
      <c r="R4451">
        <f>100*data!R4451/data!$V4451</f>
        <v>0.25510204081632654</v>
      </c>
      <c r="S4451">
        <f>100*data!S4451/data!$V4451</f>
        <v>2.1683673469387754</v>
      </c>
      <c r="T4451">
        <f>100*data!T4451/data!$V4451</f>
        <v>5.6122448979591839</v>
      </c>
      <c r="U4451">
        <f>100*data!U4451/data!$V4451</f>
        <v>6.8877551020408161</v>
      </c>
      <c r="V4451">
        <f t="shared" si="60"/>
        <v>100</v>
      </c>
    </row>
    <row r="4452" spans="1:22" x14ac:dyDescent="0.3">
      <c r="A4452" t="s">
        <v>218</v>
      </c>
      <c r="B4452" t="s">
        <v>273</v>
      </c>
      <c r="C4452" t="s">
        <v>382</v>
      </c>
      <c r="D4452">
        <f>100*data!D4452/data!$V4452</f>
        <v>7.841483979763912</v>
      </c>
      <c r="E4452">
        <f>100*data!E4452/data!$V4452</f>
        <v>0.75885328836424959</v>
      </c>
      <c r="F4452">
        <f>100*data!F4452/data!$V4452</f>
        <v>6.5767284991568298</v>
      </c>
      <c r="G4452">
        <f>100*data!G4452/data!$V4452</f>
        <v>13.996627318718382</v>
      </c>
      <c r="H4452">
        <f>100*data!H4452/data!$V4452</f>
        <v>3.1197301854974704</v>
      </c>
      <c r="I4452">
        <f>100*data!I4452/data!$V4452</f>
        <v>3.87858347386172</v>
      </c>
      <c r="J4452">
        <f>100*data!J4452/data!$V4452</f>
        <v>6.6610455311973018</v>
      </c>
      <c r="K4452">
        <f>100*data!K4452/data!$V4452</f>
        <v>2.3608768971332208</v>
      </c>
      <c r="L4452">
        <f>100*data!L4452/data!$V4452</f>
        <v>4.8903878583473865</v>
      </c>
      <c r="M4452">
        <f>100*data!M4452/data!$V4452</f>
        <v>7.5042158516020239</v>
      </c>
      <c r="N4452">
        <f>100*data!N4452/data!$V4452</f>
        <v>1.7706576728499157</v>
      </c>
      <c r="O4452">
        <f>100*data!O4452/data!$V4452</f>
        <v>3.1197301854974704</v>
      </c>
      <c r="P4452">
        <f>100*data!P4452/data!$V4452</f>
        <v>17.116357504215852</v>
      </c>
      <c r="Q4452">
        <f>100*data!Q4452/data!$V4452</f>
        <v>7.4198988195615518</v>
      </c>
      <c r="R4452">
        <f>100*data!R4452/data!$V4452</f>
        <v>0.67453625632377745</v>
      </c>
      <c r="S4452">
        <f>100*data!S4452/data!$V4452</f>
        <v>2.1079258010118043</v>
      </c>
      <c r="T4452">
        <f>100*data!T4452/data!$V4452</f>
        <v>3.7942664418212479</v>
      </c>
      <c r="U4452">
        <f>100*data!U4452/data!$V4452</f>
        <v>6.4080944350758857</v>
      </c>
      <c r="V4452">
        <f t="shared" si="60"/>
        <v>100</v>
      </c>
    </row>
    <row r="4453" spans="1:22" x14ac:dyDescent="0.3">
      <c r="A4453" t="s">
        <v>226</v>
      </c>
      <c r="B4453" t="s">
        <v>273</v>
      </c>
      <c r="C4453" t="s">
        <v>386</v>
      </c>
      <c r="D4453">
        <f>100*data!D4453/data!$V4453</f>
        <v>7.9128440366972477</v>
      </c>
      <c r="E4453">
        <f>100*data!E4453/data!$V4453</f>
        <v>0.68807339449541283</v>
      </c>
      <c r="F4453">
        <f>100*data!F4453/data!$V4453</f>
        <v>6.4220183486238529</v>
      </c>
      <c r="G4453">
        <f>100*data!G4453/data!$V4453</f>
        <v>14.44954128440367</v>
      </c>
      <c r="H4453">
        <f>100*data!H4453/data!$V4453</f>
        <v>3.2110091743119265</v>
      </c>
      <c r="I4453">
        <f>100*data!I4453/data!$V4453</f>
        <v>3.8990825688073394</v>
      </c>
      <c r="J4453">
        <f>100*data!J4453/data!$V4453</f>
        <v>5.9633027522935782</v>
      </c>
      <c r="K4453">
        <f>100*data!K4453/data!$V4453</f>
        <v>3.669724770642202</v>
      </c>
      <c r="L4453">
        <f>100*data!L4453/data!$V4453</f>
        <v>4.3577981651376145</v>
      </c>
      <c r="M4453">
        <f>100*data!M4453/data!$V4453</f>
        <v>8.1422018348623855</v>
      </c>
      <c r="N4453">
        <f>100*data!N4453/data!$V4453</f>
        <v>2.1788990825688073</v>
      </c>
      <c r="O4453">
        <f>100*data!O4453/data!$V4453</f>
        <v>3.8990825688073394</v>
      </c>
      <c r="P4453">
        <f>100*data!P4453/data!$V4453</f>
        <v>15.940366972477063</v>
      </c>
      <c r="Q4453">
        <f>100*data!Q4453/data!$V4453</f>
        <v>7.6834862385321099</v>
      </c>
      <c r="R4453">
        <f>100*data!R4453/data!$V4453</f>
        <v>0.91743119266055051</v>
      </c>
      <c r="S4453">
        <f>100*data!S4453/data!$V4453</f>
        <v>1.9495412844036697</v>
      </c>
      <c r="T4453">
        <f>100*data!T4453/data!$V4453</f>
        <v>3.2110091743119265</v>
      </c>
      <c r="U4453">
        <f>100*data!U4453/data!$V4453</f>
        <v>5.5045871559633026</v>
      </c>
      <c r="V4453">
        <f t="shared" si="60"/>
        <v>100</v>
      </c>
    </row>
    <row r="4454" spans="1:22" x14ac:dyDescent="0.3">
      <c r="A4454" t="s">
        <v>93</v>
      </c>
      <c r="B4454" t="s">
        <v>273</v>
      </c>
      <c r="C4454" t="s">
        <v>386</v>
      </c>
      <c r="D4454">
        <f>100*data!D4454/data!$V4454</f>
        <v>12.794612794612794</v>
      </c>
      <c r="E4454">
        <f>100*data!E4454/data!$V4454</f>
        <v>1.3468013468013469</v>
      </c>
      <c r="F4454">
        <f>100*data!F4454/data!$V4454</f>
        <v>5.8922558922558919</v>
      </c>
      <c r="G4454">
        <f>100*data!G4454/data!$V4454</f>
        <v>14.30976430976431</v>
      </c>
      <c r="H4454">
        <f>100*data!H4454/data!$V4454</f>
        <v>3.1144781144781146</v>
      </c>
      <c r="I4454">
        <f>100*data!I4454/data!$V4454</f>
        <v>3.0303030303030303</v>
      </c>
      <c r="J4454">
        <f>100*data!J4454/data!$V4454</f>
        <v>7.5757575757575761</v>
      </c>
      <c r="K4454">
        <f>100*data!K4454/data!$V4454</f>
        <v>3.1144781144781146</v>
      </c>
      <c r="L4454">
        <f>100*data!L4454/data!$V4454</f>
        <v>5.9764309764309766</v>
      </c>
      <c r="M4454">
        <f>100*data!M4454/data!$V4454</f>
        <v>5.9764309764309766</v>
      </c>
      <c r="N4454">
        <f>100*data!N4454/data!$V4454</f>
        <v>1.2626262626262625</v>
      </c>
      <c r="O4454">
        <f>100*data!O4454/data!$V4454</f>
        <v>3.7037037037037037</v>
      </c>
      <c r="P4454">
        <f>100*data!P4454/data!$V4454</f>
        <v>13.888888888888889</v>
      </c>
      <c r="Q4454">
        <f>100*data!Q4454/data!$V4454</f>
        <v>6.9865319865319861</v>
      </c>
      <c r="R4454">
        <f>100*data!R4454/data!$V4454</f>
        <v>0.58922558922558921</v>
      </c>
      <c r="S4454">
        <f>100*data!S4454/data!$V4454</f>
        <v>1.7676767676767677</v>
      </c>
      <c r="T4454">
        <f>100*data!T4454/data!$V4454</f>
        <v>2.7777777777777777</v>
      </c>
      <c r="U4454">
        <f>100*data!U4454/data!$V4454</f>
        <v>5.8922558922558919</v>
      </c>
      <c r="V4454">
        <f t="shared" si="60"/>
        <v>100</v>
      </c>
    </row>
    <row r="4455" spans="1:22" x14ac:dyDescent="0.3">
      <c r="A4455" t="s">
        <v>106</v>
      </c>
      <c r="B4455" t="s">
        <v>273</v>
      </c>
      <c r="C4455" t="s">
        <v>386</v>
      </c>
      <c r="D4455">
        <f>100*data!D4455/data!$V4455</f>
        <v>12.050534499514091</v>
      </c>
      <c r="E4455">
        <f>100*data!E4455/data!$V4455</f>
        <v>0.58309037900874638</v>
      </c>
      <c r="F4455">
        <f>100*data!F4455/data!$V4455</f>
        <v>5.9280855199222549</v>
      </c>
      <c r="G4455">
        <f>100*data!G4455/data!$V4455</f>
        <v>15.54907677356657</v>
      </c>
      <c r="H4455">
        <f>100*data!H4455/data!$V4455</f>
        <v>4.1788143828960154</v>
      </c>
      <c r="I4455">
        <f>100*data!I4455/data!$V4455</f>
        <v>3.3041788143828961</v>
      </c>
      <c r="J4455">
        <f>100*data!J4455/data!$V4455</f>
        <v>5.7337220602526724</v>
      </c>
      <c r="K4455">
        <f>100*data!K4455/data!$V4455</f>
        <v>7.1914480077745386</v>
      </c>
      <c r="L4455">
        <f>100*data!L4455/data!$V4455</f>
        <v>7.8717201166180759</v>
      </c>
      <c r="M4455">
        <f>100*data!M4455/data!$V4455</f>
        <v>3.4985422740524781</v>
      </c>
      <c r="N4455">
        <f>100*data!N4455/data!$V4455</f>
        <v>1.4577259475218658</v>
      </c>
      <c r="O4455">
        <f>100*data!O4455/data!$V4455</f>
        <v>3.3041788143828961</v>
      </c>
      <c r="P4455">
        <f>100*data!P4455/data!$V4455</f>
        <v>10.981535471331389</v>
      </c>
      <c r="Q4455">
        <f>100*data!Q4455/data!$V4455</f>
        <v>7.7745383867832851</v>
      </c>
      <c r="R4455">
        <f>100*data!R4455/data!$V4455</f>
        <v>0.87463556851311952</v>
      </c>
      <c r="S4455">
        <f>100*data!S4455/data!$V4455</f>
        <v>1.4577259475218658</v>
      </c>
      <c r="T4455">
        <f>100*data!T4455/data!$V4455</f>
        <v>2.7210884353741496</v>
      </c>
      <c r="U4455">
        <f>100*data!U4455/data!$V4455</f>
        <v>5.5393586005830908</v>
      </c>
      <c r="V4455">
        <f t="shared" si="60"/>
        <v>100</v>
      </c>
    </row>
    <row r="4456" spans="1:22" x14ac:dyDescent="0.3">
      <c r="A4456" t="s">
        <v>116</v>
      </c>
      <c r="B4456" t="s">
        <v>273</v>
      </c>
      <c r="C4456" t="s">
        <v>386</v>
      </c>
      <c r="D4456">
        <f>100*data!D4456/data!$V4456</f>
        <v>15.379113018597996</v>
      </c>
      <c r="E4456">
        <f>100*data!E4456/data!$V4456</f>
        <v>0.42918454935622319</v>
      </c>
      <c r="F4456">
        <f>100*data!F4456/data!$V4456</f>
        <v>6.9384835479256077</v>
      </c>
      <c r="G4456">
        <f>100*data!G4456/data!$V4456</f>
        <v>14.663805436337626</v>
      </c>
      <c r="H4456">
        <f>100*data!H4456/data!$V4456</f>
        <v>3.9341917024320456</v>
      </c>
      <c r="I4456">
        <f>100*data!I4456/data!$V4456</f>
        <v>3.5765379113018598</v>
      </c>
      <c r="J4456">
        <f>100*data!J4456/data!$V4456</f>
        <v>6.5808297567954224</v>
      </c>
      <c r="K4456">
        <f>100*data!K4456/data!$V4456</f>
        <v>2.8612303290414878</v>
      </c>
      <c r="L4456">
        <f>100*data!L4456/data!$V4456</f>
        <v>5.9370529327610875</v>
      </c>
      <c r="M4456">
        <f>100*data!M4456/data!$V4456</f>
        <v>4.5064377682403434</v>
      </c>
      <c r="N4456">
        <f>100*data!N4456/data!$V4456</f>
        <v>1.7167381974248928</v>
      </c>
      <c r="O4456">
        <f>100*data!O4456/data!$V4456</f>
        <v>3.3619456366237483</v>
      </c>
      <c r="P4456">
        <f>100*data!P4456/data!$V4456</f>
        <v>11.7310443490701</v>
      </c>
      <c r="Q4456">
        <f>100*data!Q4456/data!$V4456</f>
        <v>6.6523605150214591</v>
      </c>
      <c r="R4456">
        <f>100*data!R4456/data!$V4456</f>
        <v>1.0729613733905579</v>
      </c>
      <c r="S4456">
        <f>100*data!S4456/data!$V4456</f>
        <v>1.502145922746781</v>
      </c>
      <c r="T4456">
        <f>100*data!T4456/data!$V4456</f>
        <v>3.1473533619456364</v>
      </c>
      <c r="U4456">
        <f>100*data!U4456/data!$V4456</f>
        <v>6.0085836909871242</v>
      </c>
      <c r="V4456">
        <f t="shared" si="60"/>
        <v>99.999999999999986</v>
      </c>
    </row>
    <row r="4457" spans="1:22" x14ac:dyDescent="0.3">
      <c r="A4457" t="s">
        <v>374</v>
      </c>
      <c r="B4457" t="s">
        <v>273</v>
      </c>
      <c r="C4457" t="s">
        <v>386</v>
      </c>
      <c r="D4457">
        <f>100*data!D4457/data!$V4457</f>
        <v>16.450216450216452</v>
      </c>
      <c r="E4457">
        <f>100*data!E4457/data!$V4457</f>
        <v>0.28860028860028858</v>
      </c>
      <c r="F4457">
        <f>100*data!F4457/data!$V4457</f>
        <v>4.4733044733044736</v>
      </c>
      <c r="G4457">
        <f>100*data!G4457/data!$V4457</f>
        <v>13.347763347763347</v>
      </c>
      <c r="H4457">
        <f>100*data!H4457/data!$V4457</f>
        <v>3.6796536796536796</v>
      </c>
      <c r="I4457">
        <f>100*data!I4457/data!$V4457</f>
        <v>2.8860028860028861</v>
      </c>
      <c r="J4457">
        <f>100*data!J4457/data!$V4457</f>
        <v>6.2770562770562774</v>
      </c>
      <c r="K4457">
        <f>100*data!K4457/data!$V4457</f>
        <v>3.8239538239538238</v>
      </c>
      <c r="L4457">
        <f>100*data!L4457/data!$V4457</f>
        <v>6.9264069264069263</v>
      </c>
      <c r="M4457">
        <f>100*data!M4457/data!$V4457</f>
        <v>4.0404040404040407</v>
      </c>
      <c r="N4457">
        <f>100*data!N4457/data!$V4457</f>
        <v>1.8037518037518037</v>
      </c>
      <c r="O4457">
        <f>100*data!O4457/data!$V4457</f>
        <v>4.112554112554113</v>
      </c>
      <c r="P4457">
        <f>100*data!P4457/data!$V4457</f>
        <v>12.481962481962482</v>
      </c>
      <c r="Q4457">
        <f>100*data!Q4457/data!$V4457</f>
        <v>6.5656565656565657</v>
      </c>
      <c r="R4457">
        <f>100*data!R4457/data!$V4457</f>
        <v>0.79365079365079361</v>
      </c>
      <c r="S4457">
        <f>100*data!S4457/data!$V4457</f>
        <v>1.4430014430014431</v>
      </c>
      <c r="T4457">
        <f>100*data!T4457/data!$V4457</f>
        <v>4.4733044733044736</v>
      </c>
      <c r="U4457">
        <f>100*data!U4457/data!$V4457</f>
        <v>6.1327561327561328</v>
      </c>
      <c r="V4457">
        <f t="shared" si="60"/>
        <v>100</v>
      </c>
    </row>
    <row r="4460" spans="1:22" x14ac:dyDescent="0.3">
      <c r="A4460" t="s">
        <v>384</v>
      </c>
      <c r="B4460" t="s">
        <v>384</v>
      </c>
      <c r="D4460">
        <f>100*data!D4460/data!$V4460</f>
        <v>0.8226985829839607</v>
      </c>
      <c r="E4460">
        <f>100*data!E4460/data!$V4460</f>
        <v>0.52521077537696048</v>
      </c>
      <c r="F4460">
        <f>100*data!F4460/data!$V4460</f>
        <v>4.6169844477059874</v>
      </c>
      <c r="G4460">
        <f>100*data!G4460/data!$V4460</f>
        <v>13.144090720618143</v>
      </c>
      <c r="H4460">
        <f>100*data!H4460/data!$V4460</f>
        <v>2.6490894372083535</v>
      </c>
      <c r="I4460">
        <f>100*data!I4460/data!$V4460</f>
        <v>4.2046479179144258</v>
      </c>
      <c r="J4460">
        <f>100*data!J4460/data!$V4460</f>
        <v>8.7508802874837937</v>
      </c>
      <c r="K4460">
        <f>100*data!K4460/data!$V4460</f>
        <v>5.4452773810542388</v>
      </c>
      <c r="L4460">
        <f>100*data!L4460/data!$V4460</f>
        <v>6.0794134488182756</v>
      </c>
      <c r="M4460">
        <f>100*data!M4460/data!$V4460</f>
        <v>8.6360315652992323</v>
      </c>
      <c r="N4460">
        <f>100*data!N4460/data!$V4460</f>
        <v>2.475335496482141</v>
      </c>
      <c r="O4460">
        <f>100*data!O4460/data!$V4460</f>
        <v>4.3563535366166688</v>
      </c>
      <c r="P4460">
        <f>100*data!P4460/data!$V4460</f>
        <v>16.80444125603038</v>
      </c>
      <c r="Q4460">
        <f>100*data!Q4460/data!$V4460</f>
        <v>8.8111018237582179</v>
      </c>
      <c r="R4460">
        <f>100*data!R4460/data!$V4460</f>
        <v>8.7535129229493414E-2</v>
      </c>
      <c r="S4460">
        <f>100*data!S4460/data!$V4460</f>
        <v>1.8273780925239735</v>
      </c>
      <c r="T4460">
        <f>100*data!T4460/data!$V4460</f>
        <v>4.161209432732873</v>
      </c>
      <c r="U4460">
        <f>100*data!U4460/data!$V4460</f>
        <v>6.6023206681628812</v>
      </c>
      <c r="V4460">
        <f t="shared" ref="V4460:V4467" si="61">SUM(D4460:U4460)</f>
        <v>100</v>
      </c>
    </row>
    <row r="4461" spans="1:22" x14ac:dyDescent="0.3">
      <c r="A4461" t="s">
        <v>382</v>
      </c>
      <c r="B4461" t="s">
        <v>382</v>
      </c>
      <c r="D4461">
        <f>100*data!D4461/data!$V4461</f>
        <v>5.0373081796424044</v>
      </c>
      <c r="E4461">
        <f>100*data!E4461/data!$V4461</f>
        <v>0.52231451499366466</v>
      </c>
      <c r="F4461">
        <f>100*data!F4461/data!$V4461</f>
        <v>5.1020695480782772</v>
      </c>
      <c r="G4461">
        <f>100*data!G4461/data!$V4461</f>
        <v>14.492467971279741</v>
      </c>
      <c r="H4461">
        <f>100*data!H4461/data!$V4461</f>
        <v>3.2563705476559202</v>
      </c>
      <c r="I4461">
        <f>100*data!I4461/data!$V4461</f>
        <v>3.9926791496550753</v>
      </c>
      <c r="J4461">
        <f>100*data!J4461/data!$V4461</f>
        <v>7.0716598620301285</v>
      </c>
      <c r="K4461">
        <f>100*data!K4461/data!$V4461</f>
        <v>5.1386737998029002</v>
      </c>
      <c r="L4461">
        <f>100*data!L4461/data!$V4461</f>
        <v>5.3808250035196394</v>
      </c>
      <c r="M4461">
        <f>100*data!M4461/data!$V4461</f>
        <v>6.7225116148106432</v>
      </c>
      <c r="N4461">
        <f>100*data!N4461/data!$V4461</f>
        <v>2.1512037167394058</v>
      </c>
      <c r="O4461">
        <f>100*data!O4461/data!$V4461</f>
        <v>3.8448542869210192</v>
      </c>
      <c r="P4461">
        <f>100*data!P4461/data!$V4461</f>
        <v>16.249472054061663</v>
      </c>
      <c r="Q4461">
        <f>100*data!Q4461/data!$V4461</f>
        <v>8.6428269745178099</v>
      </c>
      <c r="R4461">
        <f>100*data!R4461/data!$V4461</f>
        <v>0.46740813740672954</v>
      </c>
      <c r="S4461">
        <f>100*data!S4461/data!$V4461</f>
        <v>1.7415176685907363</v>
      </c>
      <c r="T4461">
        <f>100*data!T4461/data!$V4461</f>
        <v>3.4971138955370971</v>
      </c>
      <c r="U4461">
        <f>100*data!U4461/data!$V4461</f>
        <v>6.6887230747571449</v>
      </c>
      <c r="V4461">
        <f t="shared" si="61"/>
        <v>100</v>
      </c>
    </row>
    <row r="4462" spans="1:22" x14ac:dyDescent="0.3">
      <c r="A4462" t="s">
        <v>386</v>
      </c>
      <c r="B4462" t="s">
        <v>386</v>
      </c>
      <c r="D4462">
        <f>100*data!D4462/data!$V4462</f>
        <v>11.774684849336895</v>
      </c>
      <c r="E4462">
        <f>100*data!E4462/data!$V4462</f>
        <v>0.60452692253620133</v>
      </c>
      <c r="F4462">
        <f>100*data!F4462/data!$V4462</f>
        <v>5.7031725947795113</v>
      </c>
      <c r="G4462">
        <f>100*data!G4462/data!$V4462</f>
        <v>14.324944936501241</v>
      </c>
      <c r="H4462">
        <f>100*data!H4462/data!$V4462</f>
        <v>3.3056844275739259</v>
      </c>
      <c r="I4462">
        <f>100*data!I4462/data!$V4462</f>
        <v>3.4875111298561321</v>
      </c>
      <c r="J4462">
        <f>100*data!J4462/data!$V4462</f>
        <v>6.9965790336941751</v>
      </c>
      <c r="K4462">
        <f>100*data!K4462/data!$V4462</f>
        <v>3.979567927269319</v>
      </c>
      <c r="L4462">
        <f>100*data!L4462/data!$V4462</f>
        <v>6.4895262195979191</v>
      </c>
      <c r="M4462">
        <f>100*data!M4462/data!$V4462</f>
        <v>4.9674305262664609</v>
      </c>
      <c r="N4462">
        <f>100*data!N4462/data!$V4462</f>
        <v>1.7273536716809597</v>
      </c>
      <c r="O4462">
        <f>100*data!O4462/data!$V4462</f>
        <v>3.5812362341253103</v>
      </c>
      <c r="P4462">
        <f>100*data!P4462/data!$V4462</f>
        <v>13.90411921833263</v>
      </c>
      <c r="Q4462">
        <f>100*data!Q4462/data!$V4462</f>
        <v>7.564553165565397</v>
      </c>
      <c r="R4462">
        <f>100*data!R4462/data!$V4462</f>
        <v>0.77229485917803087</v>
      </c>
      <c r="S4462">
        <f>100*data!S4462/data!$V4462</f>
        <v>1.6139462955152537</v>
      </c>
      <c r="T4462">
        <f>100*data!T4462/data!$V4462</f>
        <v>3.147289001359014</v>
      </c>
      <c r="U4462">
        <f>100*data!U4462/data!$V4462</f>
        <v>6.0555789868316232</v>
      </c>
      <c r="V4462">
        <f t="shared" si="61"/>
        <v>100</v>
      </c>
    </row>
    <row r="4463" spans="1:22" x14ac:dyDescent="0.3">
      <c r="A4463" t="s">
        <v>136</v>
      </c>
      <c r="C4463" t="s">
        <v>136</v>
      </c>
      <c r="D4463">
        <f>100*data!D4463/data!$V4463</f>
        <v>0.16321734021022394</v>
      </c>
      <c r="E4463">
        <f>100*data!E4463/data!$V4463</f>
        <v>0.55773696826122232</v>
      </c>
      <c r="F4463">
        <f>100*data!F4463/data!$V4463</f>
        <v>2.766300748934424</v>
      </c>
      <c r="G4463">
        <f>100*data!G4463/data!$V4463</f>
        <v>11.471847340490026</v>
      </c>
      <c r="H4463">
        <f>100*data!H4463/data!$V4463</f>
        <v>1.3728909987968549</v>
      </c>
      <c r="I4463">
        <f>100*data!I4463/data!$V4463</f>
        <v>4.0319346384502746</v>
      </c>
      <c r="J4463">
        <f>100*data!J4463/data!$V4463</f>
        <v>8.7027485800091409</v>
      </c>
      <c r="K4463">
        <f>100*data!K4463/data!$V4463</f>
        <v>3.4564769303947993</v>
      </c>
      <c r="L4463">
        <f>100*data!L4463/data!$V4463</f>
        <v>5.0410841362072016</v>
      </c>
      <c r="M4463">
        <f>100*data!M4463/data!$V4463</f>
        <v>11.862636286479075</v>
      </c>
      <c r="N4463">
        <f>100*data!N4463/data!$V4463</f>
        <v>2.8642311530605582</v>
      </c>
      <c r="O4463">
        <f>100*data!O4463/data!$V4463</f>
        <v>5.1595332916740499</v>
      </c>
      <c r="P4463">
        <f>100*data!P4463/data!$V4463</f>
        <v>20.667045952676297</v>
      </c>
      <c r="Q4463">
        <f>100*data!Q4463/data!$V4463</f>
        <v>9.3640119754894187</v>
      </c>
      <c r="R4463">
        <f>100*data!R4463/data!$V4463</f>
        <v>1.6788069278765892E-2</v>
      </c>
      <c r="S4463">
        <f>100*data!S4463/data!$V4463</f>
        <v>1.8522836437571699</v>
      </c>
      <c r="T4463">
        <f>100*data!T4463/data!$V4463</f>
        <v>3.647674386069633</v>
      </c>
      <c r="U4463">
        <f>100*data!U4463/data!$V4463</f>
        <v>7.0015575597608635</v>
      </c>
      <c r="V4463">
        <f t="shared" si="61"/>
        <v>100.00000000000001</v>
      </c>
    </row>
    <row r="4464" spans="1:22" x14ac:dyDescent="0.3">
      <c r="A4464" t="s">
        <v>196</v>
      </c>
      <c r="C4464" t="s">
        <v>196</v>
      </c>
      <c r="D4464">
        <f>100*data!D4464/data!$V4464</f>
        <v>0.93954248366013071</v>
      </c>
      <c r="E4464">
        <f>100*data!E4464/data!$V4464</f>
        <v>0.52721609477124187</v>
      </c>
      <c r="F4464">
        <f>100*data!F4464/data!$V4464</f>
        <v>6.2308517156862742</v>
      </c>
      <c r="G4464">
        <f>100*data!G4464/data!$V4464</f>
        <v>12.820414624183007</v>
      </c>
      <c r="H4464">
        <f>100*data!H4464/data!$V4464</f>
        <v>3.4849877450980391</v>
      </c>
      <c r="I4464">
        <f>100*data!I4464/data!$V4464</f>
        <v>4.7513276143790852</v>
      </c>
      <c r="J4464">
        <f>100*data!J4464/data!$V4464</f>
        <v>10.034977532679738</v>
      </c>
      <c r="K4464">
        <f>100*data!K4464/data!$V4464</f>
        <v>7.2789011437908497</v>
      </c>
      <c r="L4464">
        <f>100*data!L4464/data!$V4464</f>
        <v>7.3261335784313726</v>
      </c>
      <c r="M4464">
        <f>100*data!M4464/data!$V4464</f>
        <v>5.3793913398692812</v>
      </c>
      <c r="N4464">
        <f>100*data!N4464/data!$V4464</f>
        <v>2.2658803104575163</v>
      </c>
      <c r="O4464">
        <f>100*data!O4464/data!$V4464</f>
        <v>4.0875204248366011</v>
      </c>
      <c r="P4464">
        <f>100*data!P4464/data!$V4464</f>
        <v>13.482945261437909</v>
      </c>
      <c r="Q4464">
        <f>100*data!Q4464/data!$V4464</f>
        <v>8.3703533496732021</v>
      </c>
      <c r="R4464">
        <f>100*data!R4464/data!$V4464</f>
        <v>6.893382352941177E-2</v>
      </c>
      <c r="S4464">
        <f>100*data!S4464/data!$V4464</f>
        <v>1.7565359477124183</v>
      </c>
      <c r="T4464">
        <f>100*data!T4464/data!$V4464</f>
        <v>4.7730290032679736</v>
      </c>
      <c r="U4464">
        <f>100*data!U4464/data!$V4464</f>
        <v>6.4210580065359473</v>
      </c>
      <c r="V4464">
        <f t="shared" si="61"/>
        <v>99.999999999999986</v>
      </c>
    </row>
    <row r="4465" spans="1:22" x14ac:dyDescent="0.3">
      <c r="A4465" t="s">
        <v>270</v>
      </c>
      <c r="C4465" t="s">
        <v>270</v>
      </c>
      <c r="D4465">
        <f>100*data!D4465/data!$V4465</f>
        <v>6.6360001767096657</v>
      </c>
      <c r="E4465">
        <f>100*data!E4465/data!$V4465</f>
        <v>0.53841226365082173</v>
      </c>
      <c r="F4465">
        <f>100*data!F4465/data!$V4465</f>
        <v>5.4349266654886019</v>
      </c>
      <c r="G4465">
        <f>100*data!G4465/data!$V4465</f>
        <v>15.144018377805265</v>
      </c>
      <c r="H4465">
        <f>100*data!H4465/data!$V4465</f>
        <v>3.2371001943806328</v>
      </c>
      <c r="I4465">
        <f>100*data!I4465/data!$V4465</f>
        <v>3.8351519703127761</v>
      </c>
      <c r="J4465">
        <f>100*data!J4465/data!$V4465</f>
        <v>6.9656741473758617</v>
      </c>
      <c r="K4465">
        <f>100*data!K4465/data!$V4465</f>
        <v>4.5734670436472875</v>
      </c>
      <c r="L4465">
        <f>100*data!L4465/data!$V4465</f>
        <v>5.8866407492489836</v>
      </c>
      <c r="M4465">
        <f>100*data!M4465/data!$V4465</f>
        <v>6.3317282205336634</v>
      </c>
      <c r="N4465">
        <f>100*data!N4465/data!$V4465</f>
        <v>2.0625331330623786</v>
      </c>
      <c r="O4465">
        <f>100*data!O4465/data!$V4465</f>
        <v>3.7760646757377629</v>
      </c>
      <c r="P4465">
        <f>100*data!P4465/data!$V4465</f>
        <v>15.340607881251104</v>
      </c>
      <c r="Q4465">
        <f>100*data!Q4465/data!$V4465</f>
        <v>8.2782956352712489</v>
      </c>
      <c r="R4465">
        <f>100*data!R4465/data!$V4465</f>
        <v>0.50417476585969256</v>
      </c>
      <c r="S4465">
        <f>100*data!S4465/data!$V4465</f>
        <v>1.7295458561583319</v>
      </c>
      <c r="T4465">
        <f>100*data!T4465/data!$V4465</f>
        <v>3.5667741650468279</v>
      </c>
      <c r="U4465">
        <f>100*data!U4465/data!$V4465</f>
        <v>6.1588840784590921</v>
      </c>
      <c r="V4465">
        <f t="shared" si="61"/>
        <v>100</v>
      </c>
    </row>
    <row r="4466" spans="1:22" x14ac:dyDescent="0.3">
      <c r="A4466" t="s">
        <v>273</v>
      </c>
      <c r="C4466" t="s">
        <v>273</v>
      </c>
      <c r="D4466">
        <f>100*data!D4466/data!$V4466</f>
        <v>6.6390178980677153</v>
      </c>
      <c r="E4466">
        <f>100*data!E4466/data!$V4466</f>
        <v>0.53788083785709162</v>
      </c>
      <c r="F4466">
        <f>100*data!F4466/data!$V4466</f>
        <v>5.4329278057885695</v>
      </c>
      <c r="G4466">
        <f>100*data!G4466/data!$V4466</f>
        <v>15.142394839878287</v>
      </c>
      <c r="H4466">
        <f>100*data!H4466/data!$V4466</f>
        <v>3.2339118957814459</v>
      </c>
      <c r="I4466">
        <f>100*data!I4466/data!$V4466</f>
        <v>3.834195746654812</v>
      </c>
      <c r="J4466">
        <f>100*data!J4466/data!$V4466</f>
        <v>6.969809090959294</v>
      </c>
      <c r="K4466">
        <f>100*data!K4466/data!$V4466</f>
        <v>4.5681214484125885</v>
      </c>
      <c r="L4466">
        <f>100*data!L4466/data!$V4466</f>
        <v>5.8852115903932498</v>
      </c>
      <c r="M4466">
        <f>100*data!M4466/data!$V4466</f>
        <v>6.3270028329863433</v>
      </c>
      <c r="N4466">
        <f>100*data!N4466/data!$V4466</f>
        <v>2.0615083857500234</v>
      </c>
      <c r="O4466">
        <f>100*data!O4466/data!$V4466</f>
        <v>3.7789718413306752</v>
      </c>
      <c r="P4466">
        <f>100*data!P4466/data!$V4466</f>
        <v>15.342305377151661</v>
      </c>
      <c r="Q4466">
        <f>100*data!Q4466/data!$V4466</f>
        <v>8.2780634080880926</v>
      </c>
      <c r="R4466">
        <f>100*data!R4466/data!$V4466</f>
        <v>0.50529873371585088</v>
      </c>
      <c r="S4466">
        <f>100*data!S4466/data!$V4466</f>
        <v>1.7340306271778927</v>
      </c>
      <c r="T4466">
        <f>100*data!T4466/data!$V4466</f>
        <v>3.5691210010989556</v>
      </c>
      <c r="U4466">
        <f>100*data!U4466/data!$V4466</f>
        <v>6.1602266389074503</v>
      </c>
      <c r="V4466">
        <f t="shared" si="61"/>
        <v>99.999999999999972</v>
      </c>
    </row>
    <row r="4467" spans="1:22" x14ac:dyDescent="0.3">
      <c r="A4467" t="s">
        <v>1</v>
      </c>
      <c r="C4467" t="s">
        <v>1</v>
      </c>
      <c r="D4467">
        <f>100*data!D4467/data!$V4467</f>
        <v>4.964902972157228</v>
      </c>
      <c r="E4467">
        <f>100*data!E4467/data!$V4467</f>
        <v>0.5453738898988405</v>
      </c>
      <c r="F4467">
        <f>100*data!F4467/data!$V4467</f>
        <v>5.2658588986404791</v>
      </c>
      <c r="G4467">
        <f>100*data!G4467/data!$V4467</f>
        <v>13.705672062417911</v>
      </c>
      <c r="H4467">
        <f>100*data!H4467/data!$V4467</f>
        <v>3.333130376542834</v>
      </c>
      <c r="I4467">
        <f>100*data!I4467/data!$V4467</f>
        <v>3.7802151921855836</v>
      </c>
      <c r="J4467">
        <f>100*data!J4467/data!$V4467</f>
        <v>8.060573903815877</v>
      </c>
      <c r="K4467">
        <f>100*data!K4467/data!$V4467</f>
        <v>5.8825576034862177</v>
      </c>
      <c r="L4467">
        <f>100*data!L4467/data!$V4467</f>
        <v>6.4531561230614001</v>
      </c>
      <c r="M4467">
        <f>100*data!M4467/data!$V4467</f>
        <v>6.8958918646220217</v>
      </c>
      <c r="N4467">
        <f>100*data!N4467/data!$V4467</f>
        <v>2.0127514852087991</v>
      </c>
      <c r="O4467">
        <f>100*data!O4467/data!$V4467</f>
        <v>3.664529821600981</v>
      </c>
      <c r="P4467">
        <f>100*data!P4467/data!$V4467</f>
        <v>14.73379317543295</v>
      </c>
      <c r="Q4467">
        <f>100*data!Q4467/data!$V4467</f>
        <v>8.1745196447676296</v>
      </c>
      <c r="R4467">
        <f>100*data!R4467/data!$V4467</f>
        <v>0.3783694451451286</v>
      </c>
      <c r="S4467">
        <f>100*data!S4467/data!$V4467</f>
        <v>1.7483277810154219</v>
      </c>
      <c r="T4467">
        <f>100*data!T4467/data!$V4467</f>
        <v>3.8045700070455002</v>
      </c>
      <c r="U4467">
        <f>100*data!U4467/data!$V4467</f>
        <v>6.5958057529551954</v>
      </c>
      <c r="V4467">
        <f t="shared" si="61"/>
        <v>99.999999999999986</v>
      </c>
    </row>
    <row r="4470" spans="1:22" x14ac:dyDescent="0.3">
      <c r="A4470" t="s">
        <v>391</v>
      </c>
      <c r="B4470" t="s">
        <v>384</v>
      </c>
      <c r="C4470" t="s">
        <v>270</v>
      </c>
      <c r="D4470">
        <f>100*data!D4470/data!$V4470</f>
        <v>2.7742476921232466</v>
      </c>
      <c r="E4470">
        <f>100*data!E4470/data!$V4470</f>
        <v>0.50113895216400917</v>
      </c>
      <c r="F4470">
        <f>100*data!F4470/data!$V4470</f>
        <v>4.7068696798944973</v>
      </c>
      <c r="G4470">
        <f>100*data!G4470/data!$V4470</f>
        <v>14.763217839587579</v>
      </c>
      <c r="H4470">
        <f>100*data!H4470/data!$V4470</f>
        <v>2.8989329816568756</v>
      </c>
      <c r="I4470">
        <f>100*data!I4470/data!$V4470</f>
        <v>4.0211005874595376</v>
      </c>
      <c r="J4470">
        <f>100*data!J4470/data!$V4470</f>
        <v>6.9008512168804703</v>
      </c>
      <c r="K4470">
        <f>100*data!K4470/data!$V4470</f>
        <v>3.7837189785397434</v>
      </c>
      <c r="L4470">
        <f>100*data!L4470/data!$V4470</f>
        <v>4.9538424649322623</v>
      </c>
      <c r="M4470">
        <f>100*data!M4470/data!$V4470</f>
        <v>8.6080805658793906</v>
      </c>
      <c r="N4470">
        <f>100*data!N4470/data!$V4470</f>
        <v>2.4697278503776525</v>
      </c>
      <c r="O4470">
        <f>100*data!O4470/data!$V4470</f>
        <v>4.0858410262558449</v>
      </c>
      <c r="P4470">
        <f>100*data!P4470/data!$V4470</f>
        <v>18.117731686848099</v>
      </c>
      <c r="Q4470">
        <f>100*data!Q4470/data!$V4470</f>
        <v>9.2626783359309428</v>
      </c>
      <c r="R4470">
        <f>100*data!R4470/data!$V4470</f>
        <v>0.21100587459537226</v>
      </c>
      <c r="S4470">
        <f>100*data!S4470/data!$V4470</f>
        <v>1.7623786116772568</v>
      </c>
      <c r="T4470">
        <f>100*data!T4470/data!$V4470</f>
        <v>3.7093873636254644</v>
      </c>
      <c r="U4470">
        <f>100*data!U4470/data!$V4470</f>
        <v>6.4692482915717537</v>
      </c>
      <c r="V4470">
        <f t="shared" ref="V4470:V4474" si="62">SUM(D4470:U4470)</f>
        <v>100.00000000000001</v>
      </c>
    </row>
    <row r="4471" spans="1:22" x14ac:dyDescent="0.3">
      <c r="A4471" t="s">
        <v>392</v>
      </c>
      <c r="B4471" t="s">
        <v>384</v>
      </c>
      <c r="C4471" t="s">
        <v>273</v>
      </c>
      <c r="D4471">
        <f>100*data!D4471/data!$V4471</f>
        <v>1.6692490775202466</v>
      </c>
      <c r="E4471">
        <f>100*data!E4471/data!$V4471</f>
        <v>0.50317077456351933</v>
      </c>
      <c r="F4471">
        <f>100*data!F4471/data!$V4471</f>
        <v>5.2361707905371944</v>
      </c>
      <c r="G4471">
        <f>100*data!G4471/data!$V4471</f>
        <v>15.837899142213631</v>
      </c>
      <c r="H4471">
        <f>100*data!H4471/data!$V4471</f>
        <v>3.142021947829976</v>
      </c>
      <c r="I4471">
        <f>100*data!I4471/data!$V4471</f>
        <v>3.9247320415954507</v>
      </c>
      <c r="J4471">
        <f>100*data!J4471/data!$V4471</f>
        <v>7.2472565212529751</v>
      </c>
      <c r="K4471">
        <f>100*data!K4471/data!$V4471</f>
        <v>5.1690813539287257</v>
      </c>
      <c r="L4471">
        <f>100*data!L4471/data!$V4471</f>
        <v>5.7345494624858233</v>
      </c>
      <c r="M4471">
        <f>100*data!M4471/data!$V4471</f>
        <v>7.7472325607399011</v>
      </c>
      <c r="N4471">
        <f>100*data!N4471/data!$V4471</f>
        <v>2.2059645703880006</v>
      </c>
      <c r="O4471">
        <f>100*data!O4471/data!$V4471</f>
        <v>3.8400715620657158</v>
      </c>
      <c r="P4471">
        <f>100*data!P4471/data!$V4471</f>
        <v>16.297940993243134</v>
      </c>
      <c r="Q4471">
        <f>100*data!Q4471/data!$V4471</f>
        <v>8.8030925035541436</v>
      </c>
      <c r="R4471">
        <f>100*data!R4471/data!$V4471</f>
        <v>0.17730779675095443</v>
      </c>
      <c r="S4471">
        <f>100*data!S4471/data!$V4471</f>
        <v>1.8769068574988419</v>
      </c>
      <c r="T4471">
        <f>100*data!T4471/data!$V4471</f>
        <v>4.1515582320336089</v>
      </c>
      <c r="U4471">
        <f>100*data!U4471/data!$V4471</f>
        <v>6.435793811798157</v>
      </c>
      <c r="V4471">
        <f t="shared" si="62"/>
        <v>100</v>
      </c>
    </row>
    <row r="4472" spans="1:22" x14ac:dyDescent="0.3">
      <c r="A4472" t="s">
        <v>393</v>
      </c>
      <c r="B4472" t="s">
        <v>384</v>
      </c>
      <c r="C4472" t="s">
        <v>1</v>
      </c>
      <c r="D4472">
        <f>100*data!D4472/data!$V4472</f>
        <v>0.97631012203876522</v>
      </c>
      <c r="E4472">
        <f>100*data!E4472/data!$V4472</f>
        <v>0.48456568557071067</v>
      </c>
      <c r="F4472">
        <f>100*data!F4472/data!$V4472</f>
        <v>5.2135678391959797</v>
      </c>
      <c r="G4472">
        <f>100*data!G4472/data!$V4472</f>
        <v>13.790380473797558</v>
      </c>
      <c r="H4472">
        <f>100*data!H4472/data!$V4472</f>
        <v>3.375807609475951</v>
      </c>
      <c r="I4472">
        <f>100*data!I4472/data!$V4472</f>
        <v>4.0829145728643219</v>
      </c>
      <c r="J4472">
        <f>100*data!J4472/data!$V4472</f>
        <v>8.7275664034458007</v>
      </c>
      <c r="K4472">
        <f>100*data!K4472/data!$V4472</f>
        <v>7.0046661880832737</v>
      </c>
      <c r="L4472">
        <f>100*data!L4472/data!$V4472</f>
        <v>6.712132089016511</v>
      </c>
      <c r="M4472">
        <f>100*data!M4472/data!$V4472</f>
        <v>8.0043072505384067</v>
      </c>
      <c r="N4472">
        <f>100*data!N4472/data!$V4472</f>
        <v>2.3241206030150754</v>
      </c>
      <c r="O4472">
        <f>100*data!O4472/data!$V4472</f>
        <v>3.7688442211055277</v>
      </c>
      <c r="P4472">
        <f>100*data!P4472/data!$V4472</f>
        <v>14.610552763819095</v>
      </c>
      <c r="Q4472">
        <f>100*data!Q4472/data!$V4472</f>
        <v>8.3758076094759506</v>
      </c>
      <c r="R4472">
        <f>100*data!R4472/data!$V4472</f>
        <v>0.14895908111988515</v>
      </c>
      <c r="S4472">
        <f>100*data!S4472/data!$V4472</f>
        <v>1.8234027279253411</v>
      </c>
      <c r="T4472">
        <f>100*data!T4472/data!$V4472</f>
        <v>4.3000717875089736</v>
      </c>
      <c r="U4472">
        <f>100*data!U4472/data!$V4472</f>
        <v>6.2760229720028713</v>
      </c>
      <c r="V4472">
        <f t="shared" si="62"/>
        <v>100.00000000000001</v>
      </c>
    </row>
    <row r="4473" spans="1:22" x14ac:dyDescent="0.3">
      <c r="A4473" t="s">
        <v>394</v>
      </c>
      <c r="B4473" t="s">
        <v>384</v>
      </c>
      <c r="C4473" t="s">
        <v>136</v>
      </c>
      <c r="D4473">
        <f>100*data!D4473/data!$V4473</f>
        <v>0.16321734021022394</v>
      </c>
      <c r="E4473">
        <f>100*data!E4473/data!$V4473</f>
        <v>0.55773696826122232</v>
      </c>
      <c r="F4473">
        <f>100*data!F4473/data!$V4473</f>
        <v>2.766300748934424</v>
      </c>
      <c r="G4473">
        <f>100*data!G4473/data!$V4473</f>
        <v>11.471847340490026</v>
      </c>
      <c r="H4473">
        <f>100*data!H4473/data!$V4473</f>
        <v>1.3728909987968549</v>
      </c>
      <c r="I4473">
        <f>100*data!I4473/data!$V4473</f>
        <v>4.0319346384502746</v>
      </c>
      <c r="J4473">
        <f>100*data!J4473/data!$V4473</f>
        <v>8.7027485800091409</v>
      </c>
      <c r="K4473">
        <f>100*data!K4473/data!$V4473</f>
        <v>3.4564769303947993</v>
      </c>
      <c r="L4473">
        <f>100*data!L4473/data!$V4473</f>
        <v>5.0410841362072016</v>
      </c>
      <c r="M4473">
        <f>100*data!M4473/data!$V4473</f>
        <v>11.862636286479075</v>
      </c>
      <c r="N4473">
        <f>100*data!N4473/data!$V4473</f>
        <v>2.8642311530605582</v>
      </c>
      <c r="O4473">
        <f>100*data!O4473/data!$V4473</f>
        <v>5.1595332916740499</v>
      </c>
      <c r="P4473">
        <f>100*data!P4473/data!$V4473</f>
        <v>20.667045952676297</v>
      </c>
      <c r="Q4473">
        <f>100*data!Q4473/data!$V4473</f>
        <v>9.3640119754894187</v>
      </c>
      <c r="R4473">
        <f>100*data!R4473/data!$V4473</f>
        <v>1.6788069278765892E-2</v>
      </c>
      <c r="S4473">
        <f>100*data!S4473/data!$V4473</f>
        <v>1.8522836437571699</v>
      </c>
      <c r="T4473">
        <f>100*data!T4473/data!$V4473</f>
        <v>3.647674386069633</v>
      </c>
      <c r="U4473">
        <f>100*data!U4473/data!$V4473</f>
        <v>7.0015575597608635</v>
      </c>
      <c r="V4473">
        <f t="shared" si="62"/>
        <v>100.00000000000001</v>
      </c>
    </row>
    <row r="4474" spans="1:22" x14ac:dyDescent="0.3">
      <c r="A4474" t="s">
        <v>395</v>
      </c>
      <c r="B4474" t="s">
        <v>384</v>
      </c>
      <c r="C4474" t="s">
        <v>196</v>
      </c>
      <c r="D4474">
        <f>100*data!D4474/data!$V4474</f>
        <v>0.93954248366013071</v>
      </c>
      <c r="E4474">
        <f>100*data!E4474/data!$V4474</f>
        <v>0.52721609477124187</v>
      </c>
      <c r="F4474">
        <f>100*data!F4474/data!$V4474</f>
        <v>6.2308517156862742</v>
      </c>
      <c r="G4474">
        <f>100*data!G4474/data!$V4474</f>
        <v>12.820414624183007</v>
      </c>
      <c r="H4474">
        <f>100*data!H4474/data!$V4474</f>
        <v>3.4849877450980391</v>
      </c>
      <c r="I4474">
        <f>100*data!I4474/data!$V4474</f>
        <v>4.7513276143790852</v>
      </c>
      <c r="J4474">
        <f>100*data!J4474/data!$V4474</f>
        <v>10.034977532679738</v>
      </c>
      <c r="K4474">
        <f>100*data!K4474/data!$V4474</f>
        <v>7.2789011437908497</v>
      </c>
      <c r="L4474">
        <f>100*data!L4474/data!$V4474</f>
        <v>7.3261335784313726</v>
      </c>
      <c r="M4474">
        <f>100*data!M4474/data!$V4474</f>
        <v>5.3793913398692812</v>
      </c>
      <c r="N4474">
        <f>100*data!N4474/data!$V4474</f>
        <v>2.2658803104575163</v>
      </c>
      <c r="O4474">
        <f>100*data!O4474/data!$V4474</f>
        <v>4.0875204248366011</v>
      </c>
      <c r="P4474">
        <f>100*data!P4474/data!$V4474</f>
        <v>13.482945261437909</v>
      </c>
      <c r="Q4474">
        <f>100*data!Q4474/data!$V4474</f>
        <v>8.3703533496732021</v>
      </c>
      <c r="R4474">
        <f>100*data!R4474/data!$V4474</f>
        <v>6.893382352941177E-2</v>
      </c>
      <c r="S4474">
        <f>100*data!S4474/data!$V4474</f>
        <v>1.7565359477124183</v>
      </c>
      <c r="T4474">
        <f>100*data!T4474/data!$V4474</f>
        <v>4.7730290032679736</v>
      </c>
      <c r="U4474">
        <f>100*data!U4474/data!$V4474</f>
        <v>6.4210580065359473</v>
      </c>
      <c r="V4474">
        <f t="shared" si="62"/>
        <v>99.999999999999986</v>
      </c>
    </row>
    <row r="4476" spans="1:22" x14ac:dyDescent="0.3">
      <c r="A4476" t="s">
        <v>396</v>
      </c>
      <c r="B4476" t="s">
        <v>386</v>
      </c>
      <c r="C4476" t="s">
        <v>270</v>
      </c>
      <c r="D4476">
        <f>100*data!D4476/data!$V4476</f>
        <v>12.343069550481951</v>
      </c>
      <c r="E4476">
        <f>100*data!E4476/data!$V4476</f>
        <v>0.5757912574479328</v>
      </c>
      <c r="F4476">
        <f>100*data!F4476/data!$V4476</f>
        <v>5.3880213552960043</v>
      </c>
      <c r="G4476">
        <f>100*data!G4476/data!$V4476</f>
        <v>13.758860079080192</v>
      </c>
      <c r="H4476">
        <f>100*data!H4476/data!$V4476</f>
        <v>3.3454200907417868</v>
      </c>
      <c r="I4476">
        <f>100*data!I4476/data!$V4476</f>
        <v>3.3836846996228203</v>
      </c>
      <c r="J4476">
        <f>100*data!J4476/data!$V4476</f>
        <v>6.9331827043967857</v>
      </c>
      <c r="K4476">
        <f>100*data!K4476/data!$V4476</f>
        <v>4.506113226799803</v>
      </c>
      <c r="L4476">
        <f>100*data!L4476/data!$V4476</f>
        <v>6.8584756108671492</v>
      </c>
      <c r="M4476">
        <f>100*data!M4476/data!$V4476</f>
        <v>4.9088026821668702</v>
      </c>
      <c r="N4476">
        <f>100*data!N4476/data!$V4476</f>
        <v>1.7929702447112845</v>
      </c>
      <c r="O4476">
        <f>100*data!O4476/data!$V4476</f>
        <v>3.6023396075144403</v>
      </c>
      <c r="P4476">
        <f>100*data!P4476/data!$V4476</f>
        <v>13.41812284761575</v>
      </c>
      <c r="Q4476">
        <f>100*data!Q4476/data!$V4476</f>
        <v>7.2046792150288805</v>
      </c>
      <c r="R4476">
        <f>100*data!R4476/data!$V4476</f>
        <v>0.83817714691787681</v>
      </c>
      <c r="S4476">
        <f>100*data!S4476/data!$V4476</f>
        <v>1.6745321696033235</v>
      </c>
      <c r="T4476">
        <f>100*data!T4476/data!$V4476</f>
        <v>3.3691077057633789</v>
      </c>
      <c r="U4476">
        <f>100*data!U4476/data!$V4476</f>
        <v>6.0986498059437695</v>
      </c>
      <c r="V4476">
        <f t="shared" ref="V4476:V4480" si="63">SUM(D4476:U4476)</f>
        <v>100</v>
      </c>
    </row>
    <row r="4477" spans="1:22" x14ac:dyDescent="0.3">
      <c r="A4477" t="s">
        <v>397</v>
      </c>
      <c r="B4477" t="s">
        <v>386</v>
      </c>
      <c r="C4477" t="s">
        <v>273</v>
      </c>
      <c r="D4477">
        <f>100*data!D4477/data!$V4477</f>
        <v>11.39525448572812</v>
      </c>
      <c r="E4477">
        <f>100*data!E4477/data!$V4477</f>
        <v>0.57192215576699079</v>
      </c>
      <c r="F4477">
        <f>100*data!F4477/data!$V4477</f>
        <v>5.6838854061694306</v>
      </c>
      <c r="G4477">
        <f>100*data!G4477/data!$V4477</f>
        <v>14.332081299323377</v>
      </c>
      <c r="H4477">
        <f>100*data!H4477/data!$V4477</f>
        <v>3.3137457629336859</v>
      </c>
      <c r="I4477">
        <f>100*data!I4477/data!$V4477</f>
        <v>3.571568794251986</v>
      </c>
      <c r="J4477">
        <f>100*data!J4477/data!$V4477</f>
        <v>6.887932049889411</v>
      </c>
      <c r="K4477">
        <f>100*data!K4477/data!$V4477</f>
        <v>4.0427174809250221</v>
      </c>
      <c r="L4477">
        <f>100*data!L4477/data!$V4477</f>
        <v>6.1053017314714237</v>
      </c>
      <c r="M4477">
        <f>100*data!M4477/data!$V4477</f>
        <v>5.1237419675692655</v>
      </c>
      <c r="N4477">
        <f>100*data!N4477/data!$V4477</f>
        <v>1.8047612192281015</v>
      </c>
      <c r="O4477">
        <f>100*data!O4477/data!$V4477</f>
        <v>3.6422410972529415</v>
      </c>
      <c r="P4477">
        <f>100*data!P4477/data!$V4477</f>
        <v>14.32815506026777</v>
      </c>
      <c r="Q4477">
        <f>100*data!Q4477/data!$V4477</f>
        <v>7.6967372953447892</v>
      </c>
      <c r="R4477">
        <f>100*data!R4477/data!$V4477</f>
        <v>0.79179154288107423</v>
      </c>
      <c r="S4477">
        <f>100*data!S4477/data!$V4477</f>
        <v>1.6189192372626262</v>
      </c>
      <c r="T4477">
        <f>100*data!T4477/data!$V4477</f>
        <v>3.1252862882644714</v>
      </c>
      <c r="U4477">
        <f>100*data!U4477/data!$V4477</f>
        <v>5.9639571254695127</v>
      </c>
      <c r="V4477">
        <f t="shared" si="63"/>
        <v>100</v>
      </c>
    </row>
    <row r="4478" spans="1:22" x14ac:dyDescent="0.3">
      <c r="A4478" t="s">
        <v>398</v>
      </c>
      <c r="B4478" t="s">
        <v>386</v>
      </c>
      <c r="C4478" t="s">
        <v>1</v>
      </c>
      <c r="D4478">
        <f>100*data!D4478/data!$V4478</f>
        <v>12.731955358911708</v>
      </c>
      <c r="E4478">
        <f>100*data!E4478/data!$V4478</f>
        <v>0.68678597371722905</v>
      </c>
      <c r="F4478">
        <f>100*data!F4478/data!$V4478</f>
        <v>5.7518325298817938</v>
      </c>
      <c r="G4478">
        <f>100*data!G4478/data!$V4478</f>
        <v>14.306940500561316</v>
      </c>
      <c r="H4478">
        <f>100*data!H4478/data!$V4478</f>
        <v>3.2853463646569372</v>
      </c>
      <c r="I4478">
        <f>100*data!I4478/data!$V4478</f>
        <v>3.2754407977283235</v>
      </c>
      <c r="J4478">
        <f>100*data!J4478/data!$V4478</f>
        <v>7.2706861256025883</v>
      </c>
      <c r="K4478">
        <f>100*data!K4478/data!$V4478</f>
        <v>3.820246978802087</v>
      </c>
      <c r="L4478">
        <f>100*data!L4478/data!$V4478</f>
        <v>7.4588918972462528</v>
      </c>
      <c r="M4478">
        <f>100*data!M4478/data!$V4478</f>
        <v>4.5730700653767418</v>
      </c>
      <c r="N4478">
        <f>100*data!N4478/data!$V4478</f>
        <v>1.5320610182922803</v>
      </c>
      <c r="O4478">
        <f>100*data!O4478/data!$V4478</f>
        <v>3.4273261573004028</v>
      </c>
      <c r="P4478">
        <f>100*data!P4478/data!$V4478</f>
        <v>12.834312883840719</v>
      </c>
      <c r="Q4478">
        <f>100*data!Q4478/data!$V4478</f>
        <v>7.2310638578881328</v>
      </c>
      <c r="R4478">
        <f>100*data!R4478/data!$V4478</f>
        <v>0.72310638578881337</v>
      </c>
      <c r="S4478">
        <f>100*data!S4478/data!$V4478</f>
        <v>1.6013999867925774</v>
      </c>
      <c r="T4478">
        <f>100*data!T4478/data!$V4478</f>
        <v>3.2027999735851549</v>
      </c>
      <c r="U4478">
        <f>100*data!U4478/data!$V4478</f>
        <v>6.2867331440269432</v>
      </c>
      <c r="V4478">
        <f t="shared" si="63"/>
        <v>99.999999999999986</v>
      </c>
    </row>
    <row r="4479" spans="1:22" x14ac:dyDescent="0.3">
      <c r="B4479" t="s">
        <v>386</v>
      </c>
      <c r="C4479" t="s">
        <v>136</v>
      </c>
      <c r="D4479" t="e">
        <f>100*data!D4479/data!$V4479</f>
        <v>#DIV/0!</v>
      </c>
      <c r="E4479" t="e">
        <f>100*data!E4479/data!$V4479</f>
        <v>#DIV/0!</v>
      </c>
      <c r="F4479" t="e">
        <f>100*data!F4479/data!$V4479</f>
        <v>#DIV/0!</v>
      </c>
      <c r="G4479" t="e">
        <f>100*data!G4479/data!$V4479</f>
        <v>#DIV/0!</v>
      </c>
      <c r="H4479" t="e">
        <f>100*data!H4479/data!$V4479</f>
        <v>#DIV/0!</v>
      </c>
      <c r="I4479" t="e">
        <f>100*data!I4479/data!$V4479</f>
        <v>#DIV/0!</v>
      </c>
      <c r="J4479" t="e">
        <f>100*data!J4479/data!$V4479</f>
        <v>#DIV/0!</v>
      </c>
      <c r="K4479" t="e">
        <f>100*data!K4479/data!$V4479</f>
        <v>#DIV/0!</v>
      </c>
      <c r="L4479" t="e">
        <f>100*data!L4479/data!$V4479</f>
        <v>#DIV/0!</v>
      </c>
      <c r="M4479" t="e">
        <f>100*data!M4479/data!$V4479</f>
        <v>#DIV/0!</v>
      </c>
      <c r="N4479" t="e">
        <f>100*data!N4479/data!$V4479</f>
        <v>#DIV/0!</v>
      </c>
      <c r="O4479" t="e">
        <f>100*data!O4479/data!$V4479</f>
        <v>#DIV/0!</v>
      </c>
      <c r="P4479" t="e">
        <f>100*data!P4479/data!$V4479</f>
        <v>#DIV/0!</v>
      </c>
      <c r="Q4479" t="e">
        <f>100*data!Q4479/data!$V4479</f>
        <v>#DIV/0!</v>
      </c>
      <c r="R4479" t="e">
        <f>100*data!R4479/data!$V4479</f>
        <v>#DIV/0!</v>
      </c>
      <c r="S4479" t="e">
        <f>100*data!S4479/data!$V4479</f>
        <v>#DIV/0!</v>
      </c>
      <c r="T4479" t="e">
        <f>100*data!T4479/data!$V4479</f>
        <v>#DIV/0!</v>
      </c>
      <c r="U4479" t="e">
        <f>100*data!U4479/data!$V4479</f>
        <v>#DIV/0!</v>
      </c>
      <c r="V4479" t="e">
        <f t="shared" si="63"/>
        <v>#DIV/0!</v>
      </c>
    </row>
    <row r="4480" spans="1:22" x14ac:dyDescent="0.3">
      <c r="B4480" t="s">
        <v>386</v>
      </c>
      <c r="C4480" t="s">
        <v>196</v>
      </c>
      <c r="D4480" t="e">
        <f>100*data!D4480/data!$V4480</f>
        <v>#DIV/0!</v>
      </c>
      <c r="E4480" t="e">
        <f>100*data!E4480/data!$V4480</f>
        <v>#DIV/0!</v>
      </c>
      <c r="F4480" t="e">
        <f>100*data!F4480/data!$V4480</f>
        <v>#DIV/0!</v>
      </c>
      <c r="G4480" t="e">
        <f>100*data!G4480/data!$V4480</f>
        <v>#DIV/0!</v>
      </c>
      <c r="H4480" t="e">
        <f>100*data!H4480/data!$V4480</f>
        <v>#DIV/0!</v>
      </c>
      <c r="I4480" t="e">
        <f>100*data!I4480/data!$V4480</f>
        <v>#DIV/0!</v>
      </c>
      <c r="J4480" t="e">
        <f>100*data!J4480/data!$V4480</f>
        <v>#DIV/0!</v>
      </c>
      <c r="K4480" t="e">
        <f>100*data!K4480/data!$V4480</f>
        <v>#DIV/0!</v>
      </c>
      <c r="L4480" t="e">
        <f>100*data!L4480/data!$V4480</f>
        <v>#DIV/0!</v>
      </c>
      <c r="M4480" t="e">
        <f>100*data!M4480/data!$V4480</f>
        <v>#DIV/0!</v>
      </c>
      <c r="N4480" t="e">
        <f>100*data!N4480/data!$V4480</f>
        <v>#DIV/0!</v>
      </c>
      <c r="O4480" t="e">
        <f>100*data!O4480/data!$V4480</f>
        <v>#DIV/0!</v>
      </c>
      <c r="P4480" t="e">
        <f>100*data!P4480/data!$V4480</f>
        <v>#DIV/0!</v>
      </c>
      <c r="Q4480" t="e">
        <f>100*data!Q4480/data!$V4480</f>
        <v>#DIV/0!</v>
      </c>
      <c r="R4480" t="e">
        <f>100*data!R4480/data!$V4480</f>
        <v>#DIV/0!</v>
      </c>
      <c r="S4480" t="e">
        <f>100*data!S4480/data!$V4480</f>
        <v>#DIV/0!</v>
      </c>
      <c r="T4480" t="e">
        <f>100*data!T4480/data!$V4480</f>
        <v>#DIV/0!</v>
      </c>
      <c r="U4480" t="e">
        <f>100*data!U4480/data!$V4480</f>
        <v>#DIV/0!</v>
      </c>
      <c r="V4480" t="e">
        <f t="shared" si="63"/>
        <v>#DIV/0!</v>
      </c>
    </row>
    <row r="4482" spans="1:22" x14ac:dyDescent="0.3">
      <c r="A4482" t="s">
        <v>399</v>
      </c>
      <c r="B4482" t="s">
        <v>382</v>
      </c>
      <c r="C4482" t="s">
        <v>270</v>
      </c>
      <c r="D4482">
        <f>100*data!D4482/data!$V4482</f>
        <v>4.8353885115145205</v>
      </c>
      <c r="E4482">
        <f>100*data!E4482/data!$V4482</f>
        <v>0.53253177439587229</v>
      </c>
      <c r="F4482">
        <f>100*data!F4482/data!$V4482</f>
        <v>5.824714207947741</v>
      </c>
      <c r="G4482">
        <f>100*data!G4482/data!$V4482</f>
        <v>16.231568483586187</v>
      </c>
      <c r="H4482">
        <f>100*data!H4482/data!$V4482</f>
        <v>3.3336489077181604</v>
      </c>
      <c r="I4482">
        <f>100*data!I4482/data!$V4482</f>
        <v>4.0365908499207119</v>
      </c>
      <c r="J4482">
        <f>100*data!J4482/data!$V4482</f>
        <v>7.0187687865375965</v>
      </c>
      <c r="K4482">
        <f>100*data!K4482/data!$V4482</f>
        <v>5.0069820832643011</v>
      </c>
      <c r="L4482">
        <f>100*data!L4482/data!$V4482</f>
        <v>5.7158410451823629</v>
      </c>
      <c r="M4482">
        <f>100*data!M4482/data!$V4482</f>
        <v>6.1323992331542447</v>
      </c>
      <c r="N4482">
        <f>100*data!N4482/data!$V4482</f>
        <v>2.0366381860784362</v>
      </c>
      <c r="O4482">
        <f>100*data!O4482/data!$V4482</f>
        <v>3.7360062483728194</v>
      </c>
      <c r="P4482">
        <f>100*data!P4482/data!$V4482</f>
        <v>15.218574708290928</v>
      </c>
      <c r="Q4482">
        <f>100*data!Q4482/data!$V4482</f>
        <v>8.4897398878133057</v>
      </c>
      <c r="R4482">
        <f>100*data!R4482/data!$V4482</f>
        <v>0.43194243923220754</v>
      </c>
      <c r="S4482">
        <f>100*data!S4482/data!$V4482</f>
        <v>1.7490710279046651</v>
      </c>
      <c r="T4482">
        <f>100*data!T4482/data!$V4482</f>
        <v>3.6247662777212373</v>
      </c>
      <c r="U4482">
        <f>100*data!U4482/data!$V4482</f>
        <v>6.0448273413647016</v>
      </c>
      <c r="V4482">
        <f t="shared" ref="V4482:V4486" si="64">SUM(D4482:U4482)</f>
        <v>100</v>
      </c>
    </row>
    <row r="4483" spans="1:22" x14ac:dyDescent="0.3">
      <c r="A4483" t="s">
        <v>400</v>
      </c>
      <c r="B4483" t="s">
        <v>382</v>
      </c>
      <c r="C4483" t="s">
        <v>273</v>
      </c>
      <c r="D4483">
        <f>100*data!D4483/data!$V4483</f>
        <v>5.3958972164776915</v>
      </c>
      <c r="E4483">
        <f>100*data!E4483/data!$V4483</f>
        <v>0.52770448548812665</v>
      </c>
      <c r="F4483">
        <f>100*data!F4483/data!$V4483</f>
        <v>5.2699137131854812</v>
      </c>
      <c r="G4483">
        <f>100*data!G4483/data!$V4483</f>
        <v>15.579167558059378</v>
      </c>
      <c r="H4483">
        <f>100*data!H4483/data!$V4483</f>
        <v>3.2256530937269723</v>
      </c>
      <c r="I4483">
        <f>100*data!I4483/data!$V4483</f>
        <v>4.1764719864983721</v>
      </c>
      <c r="J4483">
        <f>100*data!J4483/data!$V4483</f>
        <v>6.7056502412702939</v>
      </c>
      <c r="K4483">
        <f>100*data!K4483/data!$V4483</f>
        <v>4.6281109605647863</v>
      </c>
      <c r="L4483">
        <f>100*data!L4483/data!$V4483</f>
        <v>5.7096674510922529</v>
      </c>
      <c r="M4483">
        <f>100*data!M4483/data!$V4483</f>
        <v>6.3990111483515175</v>
      </c>
      <c r="N4483">
        <f>100*data!N4483/data!$V4483</f>
        <v>2.3128669566664288</v>
      </c>
      <c r="O4483">
        <f>100*data!O4483/data!$V4483</f>
        <v>3.9363902160735935</v>
      </c>
      <c r="P4483">
        <f>100*data!P4483/data!$V4483</f>
        <v>15.762200194917874</v>
      </c>
      <c r="Q4483">
        <f>100*data!Q4483/data!$V4483</f>
        <v>8.5526159404787379</v>
      </c>
      <c r="R4483">
        <f>100*data!R4483/data!$V4483</f>
        <v>0.47303239915377121</v>
      </c>
      <c r="S4483">
        <f>100*data!S4483/data!$V4483</f>
        <v>1.7304903848439468</v>
      </c>
      <c r="T4483">
        <f>100*data!T4483/data!$V4483</f>
        <v>3.5085217143264638</v>
      </c>
      <c r="U4483">
        <f>100*data!U4483/data!$V4483</f>
        <v>6.1066343388243123</v>
      </c>
      <c r="V4483">
        <f t="shared" si="64"/>
        <v>99.999999999999986</v>
      </c>
    </row>
    <row r="4484" spans="1:22" x14ac:dyDescent="0.3">
      <c r="A4484" t="s">
        <v>401</v>
      </c>
      <c r="B4484" t="s">
        <v>382</v>
      </c>
      <c r="C4484" t="s">
        <v>1</v>
      </c>
      <c r="D4484">
        <f>100*data!D4484/data!$V4484</f>
        <v>4.5164186319533162</v>
      </c>
      <c r="E4484">
        <f>100*data!E4484/data!$V4484</f>
        <v>0.51448499706501849</v>
      </c>
      <c r="F4484">
        <f>100*data!F4484/data!$V4484</f>
        <v>4.858257656848866</v>
      </c>
      <c r="G4484">
        <f>100*data!G4484/data!$V4484</f>
        <v>12.913918718276303</v>
      </c>
      <c r="H4484">
        <f>100*data!H4484/data!$V4484</f>
        <v>3.3009909878802528</v>
      </c>
      <c r="I4484">
        <f>100*data!I4484/data!$V4484</f>
        <v>3.7257000794171473</v>
      </c>
      <c r="J4484">
        <f>100*data!J4484/data!$V4484</f>
        <v>7.6033286143434271</v>
      </c>
      <c r="K4484">
        <f>100*data!K4484/data!$V4484</f>
        <v>5.8803218120921237</v>
      </c>
      <c r="L4484">
        <f>100*data!L4484/data!$V4484</f>
        <v>4.9031456096129276</v>
      </c>
      <c r="M4484">
        <f>100*data!M4484/data!$V4484</f>
        <v>7.1924312005800903</v>
      </c>
      <c r="N4484">
        <f>100*data!N4484/data!$V4484</f>
        <v>1.9163702910811091</v>
      </c>
      <c r="O4484">
        <f>100*data!O4484/data!$V4484</f>
        <v>3.7118884016435896</v>
      </c>
      <c r="P4484">
        <f>100*data!P4484/data!$V4484</f>
        <v>16.957287386485273</v>
      </c>
      <c r="Q4484">
        <f>100*data!Q4484/data!$V4484</f>
        <v>8.7738683056524298</v>
      </c>
      <c r="R4484">
        <f>100*data!R4484/data!$V4484</f>
        <v>0.45923828597078831</v>
      </c>
      <c r="S4484">
        <f>100*data!S4484/data!$V4484</f>
        <v>1.7575359966851973</v>
      </c>
      <c r="T4484">
        <f>100*data!T4484/data!$V4484</f>
        <v>3.4805427989365008</v>
      </c>
      <c r="U4484">
        <f>100*data!U4484/data!$V4484</f>
        <v>7.5342702254756393</v>
      </c>
      <c r="V4484">
        <f t="shared" si="64"/>
        <v>99.999999999999986</v>
      </c>
    </row>
    <row r="4485" spans="1:22" x14ac:dyDescent="0.3">
      <c r="B4485" t="s">
        <v>382</v>
      </c>
      <c r="C4485" t="s">
        <v>136</v>
      </c>
      <c r="D4485" t="e">
        <f>100*data!D4485/data!$V4485</f>
        <v>#DIV/0!</v>
      </c>
      <c r="E4485" t="e">
        <f>100*data!E4485/data!$V4485</f>
        <v>#DIV/0!</v>
      </c>
      <c r="F4485" t="e">
        <f>100*data!F4485/data!$V4485</f>
        <v>#DIV/0!</v>
      </c>
      <c r="G4485" t="e">
        <f>100*data!G4485/data!$V4485</f>
        <v>#DIV/0!</v>
      </c>
      <c r="H4485" t="e">
        <f>100*data!H4485/data!$V4485</f>
        <v>#DIV/0!</v>
      </c>
      <c r="I4485" t="e">
        <f>100*data!I4485/data!$V4485</f>
        <v>#DIV/0!</v>
      </c>
      <c r="J4485" t="e">
        <f>100*data!J4485/data!$V4485</f>
        <v>#DIV/0!</v>
      </c>
      <c r="K4485" t="e">
        <f>100*data!K4485/data!$V4485</f>
        <v>#DIV/0!</v>
      </c>
      <c r="L4485" t="e">
        <f>100*data!L4485/data!$V4485</f>
        <v>#DIV/0!</v>
      </c>
      <c r="M4485" t="e">
        <f>100*data!M4485/data!$V4485</f>
        <v>#DIV/0!</v>
      </c>
      <c r="N4485" t="e">
        <f>100*data!N4485/data!$V4485</f>
        <v>#DIV/0!</v>
      </c>
      <c r="O4485" t="e">
        <f>100*data!O4485/data!$V4485</f>
        <v>#DIV/0!</v>
      </c>
      <c r="P4485" t="e">
        <f>100*data!P4485/data!$V4485</f>
        <v>#DIV/0!</v>
      </c>
      <c r="Q4485" t="e">
        <f>100*data!Q4485/data!$V4485</f>
        <v>#DIV/0!</v>
      </c>
      <c r="R4485" t="e">
        <f>100*data!R4485/data!$V4485</f>
        <v>#DIV/0!</v>
      </c>
      <c r="S4485" t="e">
        <f>100*data!S4485/data!$V4485</f>
        <v>#DIV/0!</v>
      </c>
      <c r="T4485" t="e">
        <f>100*data!T4485/data!$V4485</f>
        <v>#DIV/0!</v>
      </c>
      <c r="U4485" t="e">
        <f>100*data!U4485/data!$V4485</f>
        <v>#DIV/0!</v>
      </c>
      <c r="V4485" t="e">
        <f t="shared" si="64"/>
        <v>#DIV/0!</v>
      </c>
    </row>
    <row r="4486" spans="1:22" x14ac:dyDescent="0.3">
      <c r="B4486" t="s">
        <v>382</v>
      </c>
      <c r="C4486" t="s">
        <v>196</v>
      </c>
      <c r="D4486" t="e">
        <f>100*data!D4486/data!$V4486</f>
        <v>#DIV/0!</v>
      </c>
      <c r="E4486" t="e">
        <f>100*data!E4486/data!$V4486</f>
        <v>#DIV/0!</v>
      </c>
      <c r="F4486" t="e">
        <f>100*data!F4486/data!$V4486</f>
        <v>#DIV/0!</v>
      </c>
      <c r="G4486" t="e">
        <f>100*data!G4486/data!$V4486</f>
        <v>#DIV/0!</v>
      </c>
      <c r="H4486" t="e">
        <f>100*data!H4486/data!$V4486</f>
        <v>#DIV/0!</v>
      </c>
      <c r="I4486" t="e">
        <f>100*data!I4486/data!$V4486</f>
        <v>#DIV/0!</v>
      </c>
      <c r="J4486" t="e">
        <f>100*data!J4486/data!$V4486</f>
        <v>#DIV/0!</v>
      </c>
      <c r="K4486" t="e">
        <f>100*data!K4486/data!$V4486</f>
        <v>#DIV/0!</v>
      </c>
      <c r="L4486" t="e">
        <f>100*data!L4486/data!$V4486</f>
        <v>#DIV/0!</v>
      </c>
      <c r="M4486" t="e">
        <f>100*data!M4486/data!$V4486</f>
        <v>#DIV/0!</v>
      </c>
      <c r="N4486" t="e">
        <f>100*data!N4486/data!$V4486</f>
        <v>#DIV/0!</v>
      </c>
      <c r="O4486" t="e">
        <f>100*data!O4486/data!$V4486</f>
        <v>#DIV/0!</v>
      </c>
      <c r="P4486" t="e">
        <f>100*data!P4486/data!$V4486</f>
        <v>#DIV/0!</v>
      </c>
      <c r="Q4486" t="e">
        <f>100*data!Q4486/data!$V4486</f>
        <v>#DIV/0!</v>
      </c>
      <c r="R4486" t="e">
        <f>100*data!R4486/data!$V4486</f>
        <v>#DIV/0!</v>
      </c>
      <c r="S4486" t="e">
        <f>100*data!S4486/data!$V4486</f>
        <v>#DIV/0!</v>
      </c>
      <c r="T4486" t="e">
        <f>100*data!T4486/data!$V4486</f>
        <v>#DIV/0!</v>
      </c>
      <c r="U4486" t="e">
        <f>100*data!U4486/data!$V4486</f>
        <v>#DIV/0!</v>
      </c>
      <c r="V4486" t="e">
        <f t="shared" si="64"/>
        <v>#DIV/0!</v>
      </c>
    </row>
    <row r="4500" spans="1:22" x14ac:dyDescent="0.3">
      <c r="A4500" t="s">
        <v>402</v>
      </c>
    </row>
    <row r="4501" spans="1:22" x14ac:dyDescent="0.3">
      <c r="A4501" t="s">
        <v>403</v>
      </c>
    </row>
    <row r="4502" spans="1:22" x14ac:dyDescent="0.3">
      <c r="A4502" t="s">
        <v>404</v>
      </c>
      <c r="D4502" t="s">
        <v>405</v>
      </c>
    </row>
    <row r="4503" spans="1:22" x14ac:dyDescent="0.3">
      <c r="A4503" t="s">
        <v>406</v>
      </c>
      <c r="D4503">
        <v>2023</v>
      </c>
    </row>
    <row r="4504" spans="1:22" x14ac:dyDescent="0.3">
      <c r="A4504" t="s">
        <v>407</v>
      </c>
      <c r="D4504" t="s">
        <v>408</v>
      </c>
    </row>
    <row r="4505" spans="1:22" x14ac:dyDescent="0.3">
      <c r="A4505" t="s">
        <v>409</v>
      </c>
      <c r="D4505" t="s">
        <v>408</v>
      </c>
    </row>
    <row r="4507" spans="1:22" x14ac:dyDescent="0.3">
      <c r="A4507" t="s">
        <v>410</v>
      </c>
      <c r="D4507" t="s">
        <v>411</v>
      </c>
      <c r="E4507" t="s">
        <v>412</v>
      </c>
      <c r="F4507" t="s">
        <v>413</v>
      </c>
      <c r="G4507" t="s">
        <v>414</v>
      </c>
      <c r="H4507" t="s">
        <v>415</v>
      </c>
      <c r="I4507" t="s">
        <v>416</v>
      </c>
      <c r="J4507" t="s">
        <v>417</v>
      </c>
      <c r="K4507" t="s">
        <v>418</v>
      </c>
      <c r="L4507" t="s">
        <v>419</v>
      </c>
      <c r="M4507" t="s">
        <v>420</v>
      </c>
      <c r="N4507" t="s">
        <v>421</v>
      </c>
      <c r="O4507" t="s">
        <v>422</v>
      </c>
      <c r="P4507" t="s">
        <v>423</v>
      </c>
      <c r="Q4507" t="s">
        <v>424</v>
      </c>
      <c r="R4507" t="s">
        <v>425</v>
      </c>
      <c r="S4507" t="s">
        <v>426</v>
      </c>
      <c r="T4507" t="s">
        <v>427</v>
      </c>
      <c r="U4507" t="s">
        <v>428</v>
      </c>
      <c r="V4507" t="s">
        <v>509</v>
      </c>
    </row>
    <row r="4509" spans="1:22" x14ac:dyDescent="0.3">
      <c r="A4509" t="s">
        <v>390</v>
      </c>
      <c r="D4509">
        <f>100*data!D4509/data!$V4509</f>
        <v>3.8844024775116872</v>
      </c>
      <c r="E4509">
        <f>100*data!E4509/data!$V4509</f>
        <v>0.54237760113411981</v>
      </c>
      <c r="F4509">
        <f>100*data!F4509/data!$V4509</f>
        <v>4.9155738949926588</v>
      </c>
      <c r="G4509">
        <f>100*data!G4509/data!$V4509</f>
        <v>13.919970296862607</v>
      </c>
      <c r="H4509">
        <f>100*data!H4509/data!$V4509</f>
        <v>2.9190505122103523</v>
      </c>
      <c r="I4509">
        <f>100*data!I4509/data!$V4509</f>
        <v>3.9052874959917641</v>
      </c>
      <c r="J4509">
        <f>100*data!J4509/data!$V4509</f>
        <v>7.9540276441699156</v>
      </c>
      <c r="K4509">
        <f>100*data!K4509/data!$V4509</f>
        <v>4.7887870656338078</v>
      </c>
      <c r="L4509">
        <f>100*data!L4509/data!$V4509</f>
        <v>6.1515872614044858</v>
      </c>
      <c r="M4509">
        <f>100*data!M4509/data!$V4509</f>
        <v>7.3154523821578659</v>
      </c>
      <c r="N4509">
        <f>100*data!N4509/data!$V4509</f>
        <v>2.2562148751961928</v>
      </c>
      <c r="O4509">
        <f>100*data!O4509/data!$V4509</f>
        <v>4.2936644558081447</v>
      </c>
      <c r="P4509">
        <f>100*data!P4509/data!$V4509</f>
        <v>15.745827215499638</v>
      </c>
      <c r="Q4509">
        <f>100*data!Q4509/data!$V4509</f>
        <v>8.5447150355256269</v>
      </c>
      <c r="R4509">
        <f>100*data!R4509/data!$V4509</f>
        <v>0.30125056959141311</v>
      </c>
      <c r="S4509">
        <f>100*data!S4509/data!$V4509</f>
        <v>1.8142541305925439</v>
      </c>
      <c r="T4509">
        <f>100*data!T4509/data!$V4509</f>
        <v>4.0135098644794356</v>
      </c>
      <c r="U4509">
        <f>100*data!U4509/data!$V4509</f>
        <v>6.7340472212377431</v>
      </c>
      <c r="V4509">
        <f t="shared" ref="V4509:V4572" si="65">SUM(D4509:U4509)</f>
        <v>100.00000000000001</v>
      </c>
    </row>
    <row r="4510" spans="1:22" x14ac:dyDescent="0.3">
      <c r="A4510" t="s">
        <v>37</v>
      </c>
      <c r="B4510" t="s">
        <v>1</v>
      </c>
      <c r="C4510" t="s">
        <v>384</v>
      </c>
      <c r="D4510">
        <f>100*data!D4510/data!$V4510</f>
        <v>4.5925925925925926</v>
      </c>
      <c r="E4510">
        <f>100*data!E4510/data!$V4510</f>
        <v>0.59259259259259256</v>
      </c>
      <c r="F4510">
        <f>100*data!F4510/data!$V4510</f>
        <v>5.1851851851851851</v>
      </c>
      <c r="G4510">
        <f>100*data!G4510/data!$V4510</f>
        <v>12.888888888888889</v>
      </c>
      <c r="H4510">
        <f>100*data!H4510/data!$V4510</f>
        <v>4.7407407407407405</v>
      </c>
      <c r="I4510">
        <f>100*data!I4510/data!$V4510</f>
        <v>2.6666666666666665</v>
      </c>
      <c r="J4510">
        <f>100*data!J4510/data!$V4510</f>
        <v>8.5925925925925934</v>
      </c>
      <c r="K4510">
        <f>100*data!K4510/data!$V4510</f>
        <v>5.7777777777777777</v>
      </c>
      <c r="L4510">
        <f>100*data!L4510/data!$V4510</f>
        <v>8.1481481481481488</v>
      </c>
      <c r="M4510">
        <f>100*data!M4510/data!$V4510</f>
        <v>4.1481481481481479</v>
      </c>
      <c r="N4510">
        <f>100*data!N4510/data!$V4510</f>
        <v>1.7777777777777777</v>
      </c>
      <c r="O4510">
        <f>100*data!O4510/data!$V4510</f>
        <v>3.5555555555555554</v>
      </c>
      <c r="P4510">
        <f>100*data!P4510/data!$V4510</f>
        <v>13.62962962962963</v>
      </c>
      <c r="Q4510">
        <f>100*data!Q4510/data!$V4510</f>
        <v>8</v>
      </c>
      <c r="R4510">
        <f>100*data!R4510/data!$V4510</f>
        <v>0.29629629629629628</v>
      </c>
      <c r="S4510">
        <f>100*data!S4510/data!$V4510</f>
        <v>1.7777777777777777</v>
      </c>
      <c r="T4510">
        <f>100*data!T4510/data!$V4510</f>
        <v>4.7407407407407405</v>
      </c>
      <c r="U4510">
        <f>100*data!U4510/data!$V4510</f>
        <v>8.8888888888888893</v>
      </c>
      <c r="V4510">
        <f t="shared" si="65"/>
        <v>100</v>
      </c>
    </row>
    <row r="4511" spans="1:22" x14ac:dyDescent="0.3">
      <c r="A4511" t="s">
        <v>34</v>
      </c>
      <c r="B4511" t="s">
        <v>1</v>
      </c>
      <c r="C4511" t="s">
        <v>386</v>
      </c>
      <c r="D4511">
        <f>100*data!D4511/data!$V4511</f>
        <v>9.0534979423868318</v>
      </c>
      <c r="E4511">
        <f>100*data!E4511/data!$V4511</f>
        <v>0.92592592592592593</v>
      </c>
      <c r="F4511">
        <f>100*data!F4511/data!$V4511</f>
        <v>6.2757201646090532</v>
      </c>
      <c r="G4511">
        <f>100*data!G4511/data!$V4511</f>
        <v>15.946502057613168</v>
      </c>
      <c r="H4511">
        <f>100*data!H4511/data!$V4511</f>
        <v>3.943758573388203</v>
      </c>
      <c r="I4511">
        <f>100*data!I4511/data!$V4511</f>
        <v>2.9149519890260631</v>
      </c>
      <c r="J4511">
        <f>100*data!J4511/data!$V4511</f>
        <v>7.8532235939643344</v>
      </c>
      <c r="K4511">
        <f>100*data!K4511/data!$V4511</f>
        <v>6.0699588477366255</v>
      </c>
      <c r="L4511">
        <f>100*data!L4511/data!$V4511</f>
        <v>8.6076817558299048</v>
      </c>
      <c r="M4511">
        <f>100*data!M4511/data!$V4511</f>
        <v>2.9149519890260631</v>
      </c>
      <c r="N4511">
        <f>100*data!N4511/data!$V4511</f>
        <v>1.2688614540466392</v>
      </c>
      <c r="O4511">
        <f>100*data!O4511/data!$V4511</f>
        <v>2.9149519890260631</v>
      </c>
      <c r="P4511">
        <f>100*data!P4511/data!$V4511</f>
        <v>11.111111111111111</v>
      </c>
      <c r="Q4511">
        <f>100*data!Q4511/data!$V4511</f>
        <v>7.270233196159122</v>
      </c>
      <c r="R4511">
        <f>100*data!R4511/data!$V4511</f>
        <v>0.58299039780521267</v>
      </c>
      <c r="S4511">
        <f>100*data!S4511/data!$V4511</f>
        <v>1.6803840877914953</v>
      </c>
      <c r="T4511">
        <f>100*data!T4511/data!$V4511</f>
        <v>3.5665294924554183</v>
      </c>
      <c r="U4511">
        <f>100*data!U4511/data!$V4511</f>
        <v>7.0987654320987659</v>
      </c>
      <c r="V4511">
        <f t="shared" si="65"/>
        <v>100.00000000000003</v>
      </c>
    </row>
    <row r="4512" spans="1:22" x14ac:dyDescent="0.3">
      <c r="A4512" t="s">
        <v>47</v>
      </c>
      <c r="B4512" t="s">
        <v>1</v>
      </c>
      <c r="C4512" t="s">
        <v>384</v>
      </c>
      <c r="D4512">
        <f>100*data!D4512/data!$V4512</f>
        <v>2.5404157043879909</v>
      </c>
      <c r="E4512">
        <f>100*data!E4512/data!$V4512</f>
        <v>0.92378752886836024</v>
      </c>
      <c r="F4512">
        <f>100*data!F4512/data!$V4512</f>
        <v>6.2355658198614314</v>
      </c>
      <c r="G4512">
        <f>100*data!G4512/data!$V4512</f>
        <v>15.935334872979215</v>
      </c>
      <c r="H4512">
        <f>100*data!H4512/data!$V4512</f>
        <v>3.2332563510392611</v>
      </c>
      <c r="I4512">
        <f>100*data!I4512/data!$V4512</f>
        <v>2.5404157043879909</v>
      </c>
      <c r="J4512">
        <f>100*data!J4512/data!$V4512</f>
        <v>9.0069284064665123</v>
      </c>
      <c r="K4512">
        <f>100*data!K4512/data!$V4512</f>
        <v>4.849884526558891</v>
      </c>
      <c r="L4512">
        <f>100*data!L4512/data!$V4512</f>
        <v>9.9307159353348737</v>
      </c>
      <c r="M4512">
        <f>100*data!M4512/data!$V4512</f>
        <v>3.0023094688221708</v>
      </c>
      <c r="N4512">
        <f>100*data!N4512/data!$V4512</f>
        <v>0.92378752886836024</v>
      </c>
      <c r="O4512">
        <f>100*data!O4512/data!$V4512</f>
        <v>3.0023094688221708</v>
      </c>
      <c r="P4512">
        <f>100*data!P4512/data!$V4512</f>
        <v>16.628175519630485</v>
      </c>
      <c r="Q4512">
        <f>100*data!Q4512/data!$V4512</f>
        <v>7.3903002309468819</v>
      </c>
      <c r="R4512">
        <f>100*data!R4512/data!$V4512</f>
        <v>0.46189376443418012</v>
      </c>
      <c r="S4512">
        <f>100*data!S4512/data!$V4512</f>
        <v>1.6166281755196306</v>
      </c>
      <c r="T4512">
        <f>100*data!T4512/data!$V4512</f>
        <v>3.9260969976905313</v>
      </c>
      <c r="U4512">
        <f>100*data!U4512/data!$V4512</f>
        <v>7.8521939953810627</v>
      </c>
      <c r="V4512">
        <f t="shared" si="65"/>
        <v>100</v>
      </c>
    </row>
    <row r="4513" spans="1:22" x14ac:dyDescent="0.3">
      <c r="A4513" t="s">
        <v>64</v>
      </c>
      <c r="B4513" t="s">
        <v>1</v>
      </c>
      <c r="C4513" t="s">
        <v>384</v>
      </c>
      <c r="D4513">
        <f>100*data!D4513/data!$V4513</f>
        <v>0.43988269794721407</v>
      </c>
      <c r="E4513">
        <f>100*data!E4513/data!$V4513</f>
        <v>0.5865102639296188</v>
      </c>
      <c r="F4513">
        <f>100*data!F4513/data!$V4513</f>
        <v>5.5718475073313787</v>
      </c>
      <c r="G4513">
        <f>100*data!G4513/data!$V4513</f>
        <v>14.369501466275659</v>
      </c>
      <c r="H4513">
        <f>100*data!H4513/data!$V4513</f>
        <v>3.8123167155425222</v>
      </c>
      <c r="I4513">
        <f>100*data!I4513/data!$V4513</f>
        <v>3.372434017595308</v>
      </c>
      <c r="J4513">
        <f>100*data!J4513/data!$V4513</f>
        <v>9.67741935483871</v>
      </c>
      <c r="K4513">
        <f>100*data!K4513/data!$V4513</f>
        <v>4.6920821114369504</v>
      </c>
      <c r="L4513">
        <f>100*data!L4513/data!$V4513</f>
        <v>8.9442815249266854</v>
      </c>
      <c r="M4513">
        <f>100*data!M4513/data!$V4513</f>
        <v>4.838709677419355</v>
      </c>
      <c r="N4513">
        <f>100*data!N4513/data!$V4513</f>
        <v>1.466275659824047</v>
      </c>
      <c r="O4513">
        <f>100*data!O4513/data!$V4513</f>
        <v>3.225806451612903</v>
      </c>
      <c r="P4513">
        <f>100*data!P4513/data!$V4513</f>
        <v>16.862170087976541</v>
      </c>
      <c r="Q4513">
        <f>100*data!Q4513/data!$V4513</f>
        <v>7.7712609970674489</v>
      </c>
      <c r="R4513">
        <f>100*data!R4513/data!$V4513</f>
        <v>0.1466275659824047</v>
      </c>
      <c r="S4513">
        <f>100*data!S4513/data!$V4513</f>
        <v>1.9061583577712611</v>
      </c>
      <c r="T4513">
        <f>100*data!T4513/data!$V4513</f>
        <v>5.1319648093841641</v>
      </c>
      <c r="U4513">
        <f>100*data!U4513/data!$V4513</f>
        <v>7.1847507331378297</v>
      </c>
      <c r="V4513">
        <f t="shared" si="65"/>
        <v>99.999999999999986</v>
      </c>
    </row>
    <row r="4514" spans="1:22" x14ac:dyDescent="0.3">
      <c r="A4514" t="s">
        <v>75</v>
      </c>
      <c r="B4514" t="s">
        <v>1</v>
      </c>
      <c r="C4514" t="s">
        <v>386</v>
      </c>
      <c r="D4514">
        <f>100*data!D4514/data!$V4514</f>
        <v>16.097987751531058</v>
      </c>
      <c r="E4514">
        <f>100*data!E4514/data!$V4514</f>
        <v>0.56867891513560809</v>
      </c>
      <c r="F4514">
        <f>100*data!F4514/data!$V4514</f>
        <v>5.1618547681539804</v>
      </c>
      <c r="G4514">
        <f>100*data!G4514/data!$V4514</f>
        <v>12.773403324584427</v>
      </c>
      <c r="H4514">
        <f>100*data!H4514/data!$V4514</f>
        <v>2.8871391076115485</v>
      </c>
      <c r="I4514">
        <f>100*data!I4514/data!$V4514</f>
        <v>2.5809273840769902</v>
      </c>
      <c r="J4514">
        <f>100*data!J4514/data!$V4514</f>
        <v>7.349081364829396</v>
      </c>
      <c r="K4514">
        <f>100*data!K4514/data!$V4514</f>
        <v>3.674540682414698</v>
      </c>
      <c r="L4514">
        <f>100*data!L4514/data!$V4514</f>
        <v>9.2738407699037619</v>
      </c>
      <c r="M4514">
        <f>100*data!M4514/data!$V4514</f>
        <v>3.1933508311461067</v>
      </c>
      <c r="N4514">
        <f>100*data!N4514/data!$V4514</f>
        <v>1.3123359580052494</v>
      </c>
      <c r="O4514">
        <f>100*data!O4514/data!$V4514</f>
        <v>3.2370953630796149</v>
      </c>
      <c r="P4514">
        <f>100*data!P4514/data!$V4514</f>
        <v>12.335958005249344</v>
      </c>
      <c r="Q4514">
        <f>100*data!Q4514/data!$V4514</f>
        <v>7.392825896762905</v>
      </c>
      <c r="R4514">
        <f>100*data!R4514/data!$V4514</f>
        <v>0.8311461067366579</v>
      </c>
      <c r="S4514">
        <f>100*data!S4514/data!$V4514</f>
        <v>1.268591426071741</v>
      </c>
      <c r="T4514">
        <f>100*data!T4514/data!$V4514</f>
        <v>3.3683289588801402</v>
      </c>
      <c r="U4514">
        <f>100*data!U4514/data!$V4514</f>
        <v>6.6929133858267713</v>
      </c>
      <c r="V4514">
        <f t="shared" si="65"/>
        <v>99.999999999999986</v>
      </c>
    </row>
    <row r="4515" spans="1:22" x14ac:dyDescent="0.3">
      <c r="A4515" t="s">
        <v>90</v>
      </c>
      <c r="B4515" t="s">
        <v>1</v>
      </c>
      <c r="C4515" t="s">
        <v>382</v>
      </c>
      <c r="D4515">
        <f>100*data!D4515/data!$V4515</f>
        <v>4.0257648953301128</v>
      </c>
      <c r="E4515">
        <f>100*data!E4515/data!$V4515</f>
        <v>0.64412238325281801</v>
      </c>
      <c r="F4515">
        <f>100*data!F4515/data!$V4515</f>
        <v>7.0853462157809988</v>
      </c>
      <c r="G4515">
        <f>100*data!G4515/data!$V4515</f>
        <v>15.297906602254429</v>
      </c>
      <c r="H4515">
        <f>100*data!H4515/data!$V4515</f>
        <v>4.1867954911433172</v>
      </c>
      <c r="I4515">
        <f>100*data!I4515/data!$V4515</f>
        <v>2.8985507246376812</v>
      </c>
      <c r="J4515">
        <f>100*data!J4515/data!$V4515</f>
        <v>8.8566827697262482</v>
      </c>
      <c r="K4515">
        <f>100*data!K4515/data!$V4515</f>
        <v>3.7037037037037037</v>
      </c>
      <c r="L4515">
        <f>100*data!L4515/data!$V4515</f>
        <v>10.305958132045088</v>
      </c>
      <c r="M4515">
        <f>100*data!M4515/data!$V4515</f>
        <v>2.4154589371980677</v>
      </c>
      <c r="N4515">
        <f>100*data!N4515/data!$V4515</f>
        <v>0.96618357487922701</v>
      </c>
      <c r="O4515">
        <f>100*data!O4515/data!$V4515</f>
        <v>2.4154589371980677</v>
      </c>
      <c r="P4515">
        <f>100*data!P4515/data!$V4515</f>
        <v>15.942028985507246</v>
      </c>
      <c r="Q4515">
        <f>100*data!Q4515/data!$V4515</f>
        <v>7.0853462157809988</v>
      </c>
      <c r="R4515">
        <f>100*data!R4515/data!$V4515</f>
        <v>0.1610305958132045</v>
      </c>
      <c r="S4515">
        <f>100*data!S4515/data!$V4515</f>
        <v>1.932367149758454</v>
      </c>
      <c r="T4515">
        <f>100*data!T4515/data!$V4515</f>
        <v>4.5088566827697258</v>
      </c>
      <c r="U4515">
        <f>100*data!U4515/data!$V4515</f>
        <v>7.5684380032206118</v>
      </c>
      <c r="V4515">
        <f t="shared" si="65"/>
        <v>100</v>
      </c>
    </row>
    <row r="4516" spans="1:22" x14ac:dyDescent="0.3">
      <c r="A4516" t="s">
        <v>105</v>
      </c>
      <c r="B4516" t="s">
        <v>1</v>
      </c>
      <c r="C4516" t="s">
        <v>384</v>
      </c>
      <c r="D4516">
        <f>100*data!D4516/data!$V4516</f>
        <v>1.7479300827966882</v>
      </c>
      <c r="E4516">
        <f>100*data!E4516/data!$V4516</f>
        <v>0.73597056117755288</v>
      </c>
      <c r="F4516">
        <f>100*data!F4516/data!$V4516</f>
        <v>5.0597976080956766</v>
      </c>
      <c r="G4516">
        <f>100*data!G4516/data!$V4516</f>
        <v>14.811407543698252</v>
      </c>
      <c r="H4516">
        <f>100*data!H4516/data!$V4516</f>
        <v>3.7718491260349585</v>
      </c>
      <c r="I4516">
        <f>100*data!I4516/data!$V4516</f>
        <v>3.1278748850045996</v>
      </c>
      <c r="J4516">
        <f>100*data!J4516/data!$V4516</f>
        <v>7.1757129714811407</v>
      </c>
      <c r="K4516">
        <f>100*data!K4516/data!$V4516</f>
        <v>3.7718491260349585</v>
      </c>
      <c r="L4516">
        <f>100*data!L4516/data!$V4516</f>
        <v>8.0956761729530822</v>
      </c>
      <c r="M4516">
        <f>100*data!M4516/data!$V4516</f>
        <v>4.3238270469181233</v>
      </c>
      <c r="N4516">
        <f>100*data!N4516/data!$V4516</f>
        <v>1.8399264029438822</v>
      </c>
      <c r="O4516">
        <f>100*data!O4516/data!$V4516</f>
        <v>3.4038638454461823</v>
      </c>
      <c r="P4516">
        <f>100*data!P4516/data!$V4516</f>
        <v>19.687212511499538</v>
      </c>
      <c r="Q4516">
        <f>100*data!Q4516/data!$V4516</f>
        <v>8.6476540938362465</v>
      </c>
      <c r="R4516">
        <f>100*data!R4516/data!$V4516</f>
        <v>0.27598896044158233</v>
      </c>
      <c r="S4516">
        <f>100*data!S4516/data!$V4516</f>
        <v>1.7479300827966882</v>
      </c>
      <c r="T4516">
        <f>100*data!T4516/data!$V4516</f>
        <v>4.5078196872125114</v>
      </c>
      <c r="U4516">
        <f>100*data!U4516/data!$V4516</f>
        <v>7.2677092916283348</v>
      </c>
      <c r="V4516">
        <f t="shared" si="65"/>
        <v>100.00000000000001</v>
      </c>
    </row>
    <row r="4517" spans="1:22" x14ac:dyDescent="0.3">
      <c r="A4517" t="s">
        <v>242</v>
      </c>
      <c r="B4517" t="s">
        <v>196</v>
      </c>
      <c r="C4517" t="s">
        <v>384</v>
      </c>
      <c r="D4517">
        <f>100*data!D4517/data!$V4517</f>
        <v>1.0733452593917709</v>
      </c>
      <c r="E4517">
        <f>100*data!E4517/data!$V4517</f>
        <v>0.7155635062611807</v>
      </c>
      <c r="F4517">
        <f>100*data!F4517/data!$V4517</f>
        <v>6.1717352415026836</v>
      </c>
      <c r="G4517">
        <f>100*data!G4517/data!$V4517</f>
        <v>13.595706618962433</v>
      </c>
      <c r="H4517">
        <f>100*data!H4517/data!$V4517</f>
        <v>3.9355992844364938</v>
      </c>
      <c r="I4517">
        <f>100*data!I4517/data!$V4517</f>
        <v>3.9355992844364938</v>
      </c>
      <c r="J4517">
        <f>100*data!J4517/data!$V4517</f>
        <v>9.2128801431127005</v>
      </c>
      <c r="K4517">
        <f>100*data!K4517/data!$V4517</f>
        <v>5.2772808586762077</v>
      </c>
      <c r="L4517">
        <f>100*data!L4517/data!$V4517</f>
        <v>8.2289803220035775</v>
      </c>
      <c r="M4517">
        <f>100*data!M4517/data!$V4517</f>
        <v>5.6350626118067977</v>
      </c>
      <c r="N4517">
        <f>100*data!N4517/data!$V4517</f>
        <v>1.7889087656529516</v>
      </c>
      <c r="O4517">
        <f>100*data!O4517/data!$V4517</f>
        <v>4.5617173524150267</v>
      </c>
      <c r="P4517">
        <f>100*data!P4517/data!$V4517</f>
        <v>12.164579606440071</v>
      </c>
      <c r="Q4517">
        <f>100*data!Q4517/data!$V4517</f>
        <v>8.8550983899821105</v>
      </c>
      <c r="R4517">
        <f>100*data!R4517/data!$V4517</f>
        <v>8.9445438282647588E-2</v>
      </c>
      <c r="S4517">
        <f>100*data!S4517/data!$V4517</f>
        <v>2.3255813953488373</v>
      </c>
      <c r="T4517">
        <f>100*data!T4517/data!$V4517</f>
        <v>4.6511627906976747</v>
      </c>
      <c r="U4517">
        <f>100*data!U4517/data!$V4517</f>
        <v>7.7817531305903396</v>
      </c>
      <c r="V4517">
        <f t="shared" si="65"/>
        <v>100</v>
      </c>
    </row>
    <row r="4518" spans="1:22" x14ac:dyDescent="0.3">
      <c r="A4518" t="s">
        <v>244</v>
      </c>
      <c r="B4518" t="s">
        <v>196</v>
      </c>
      <c r="C4518" t="s">
        <v>384</v>
      </c>
      <c r="D4518">
        <f>100*data!D4518/data!$V4518</f>
        <v>0.45766590389016021</v>
      </c>
      <c r="E4518">
        <f>100*data!E4518/data!$V4518</f>
        <v>0.40045766590389015</v>
      </c>
      <c r="F4518">
        <f>100*data!F4518/data!$V4518</f>
        <v>3.9473684210526314</v>
      </c>
      <c r="G4518">
        <f>100*data!G4518/data!$V4518</f>
        <v>10.583524027459955</v>
      </c>
      <c r="H4518">
        <f>100*data!H4518/data!$V4518</f>
        <v>2.6887871853546912</v>
      </c>
      <c r="I4518">
        <f>100*data!I4518/data!$V4518</f>
        <v>2.6315789473684212</v>
      </c>
      <c r="J4518">
        <f>100*data!J4518/data!$V4518</f>
        <v>9.6681922196796339</v>
      </c>
      <c r="K4518">
        <f>100*data!K4518/data!$V4518</f>
        <v>3.6613272311212817</v>
      </c>
      <c r="L4518">
        <f>100*data!L4518/data!$V4518</f>
        <v>10.640732265446225</v>
      </c>
      <c r="M4518">
        <f>100*data!M4518/data!$V4518</f>
        <v>6.5789473684210522</v>
      </c>
      <c r="N4518">
        <f>100*data!N4518/data!$V4518</f>
        <v>1.9450800915331807</v>
      </c>
      <c r="O4518">
        <f>100*data!O4518/data!$V4518</f>
        <v>5.835240274599542</v>
      </c>
      <c r="P4518">
        <f>100*data!P4518/data!$V4518</f>
        <v>16.533180778032037</v>
      </c>
      <c r="Q4518">
        <f>100*data!Q4518/data!$V4518</f>
        <v>7.7803203661327229</v>
      </c>
      <c r="R4518">
        <f>100*data!R4518/data!$V4518</f>
        <v>0.11441647597254005</v>
      </c>
      <c r="S4518">
        <f>100*data!S4518/data!$V4518</f>
        <v>2.1167048054919908</v>
      </c>
      <c r="T4518">
        <f>100*data!T4518/data!$V4518</f>
        <v>5.4347826086956523</v>
      </c>
      <c r="U4518">
        <f>100*data!U4518/data!$V4518</f>
        <v>8.9816933638443928</v>
      </c>
      <c r="V4518">
        <f t="shared" si="65"/>
        <v>100.00000000000003</v>
      </c>
    </row>
    <row r="4519" spans="1:22" x14ac:dyDescent="0.3">
      <c r="A4519" t="s">
        <v>5</v>
      </c>
      <c r="B4519" t="s">
        <v>196</v>
      </c>
      <c r="C4519" t="s">
        <v>384</v>
      </c>
      <c r="D4519">
        <f>100*data!D4519/data!$V4519</f>
        <v>0.83410565338276177</v>
      </c>
      <c r="E4519">
        <f>100*data!E4519/data!$V4519</f>
        <v>0.3707136237256719</v>
      </c>
      <c r="F4519">
        <f>100*data!F4519/data!$V4519</f>
        <v>6.1167747914735866</v>
      </c>
      <c r="G4519">
        <f>100*data!G4519/data!$V4519</f>
        <v>13.994439295644115</v>
      </c>
      <c r="H4519">
        <f>100*data!H4519/data!$V4519</f>
        <v>3.4291010194624651</v>
      </c>
      <c r="I4519">
        <f>100*data!I4519/data!$V4519</f>
        <v>3.0583873957367933</v>
      </c>
      <c r="J4519">
        <f>100*data!J4519/data!$V4519</f>
        <v>8.6190917516218715</v>
      </c>
      <c r="K4519">
        <f>100*data!K4519/data!$V4519</f>
        <v>4.6339202965708992</v>
      </c>
      <c r="L4519">
        <f>100*data!L4519/data!$V4519</f>
        <v>9.5458758109360513</v>
      </c>
      <c r="M4519">
        <f>100*data!M4519/data!$V4519</f>
        <v>6.3021316033364227</v>
      </c>
      <c r="N4519">
        <f>100*data!N4519/data!$V4519</f>
        <v>1.6682113067655235</v>
      </c>
      <c r="O4519">
        <f>100*data!O4519/data!$V4519</f>
        <v>3.5217794253938832</v>
      </c>
      <c r="P4519">
        <f>100*data!P4519/data!$V4519</f>
        <v>15.384615384615385</v>
      </c>
      <c r="Q4519">
        <f>100*data!Q4519/data!$V4519</f>
        <v>7.8776645041705287</v>
      </c>
      <c r="R4519">
        <f>100*data!R4519/data!$V4519</f>
        <v>9.2678405931417976E-2</v>
      </c>
      <c r="S4519">
        <f>100*data!S4519/data!$V4519</f>
        <v>1.8535681186283597</v>
      </c>
      <c r="T4519">
        <f>100*data!T4519/data!$V4519</f>
        <v>4.3558850787766454</v>
      </c>
      <c r="U4519">
        <f>100*data!U4519/data!$V4519</f>
        <v>8.3410565338276186</v>
      </c>
      <c r="V4519">
        <f t="shared" si="65"/>
        <v>100</v>
      </c>
    </row>
    <row r="4520" spans="1:22" x14ac:dyDescent="0.3">
      <c r="A4520" t="s">
        <v>8</v>
      </c>
      <c r="B4520" t="s">
        <v>196</v>
      </c>
      <c r="C4520" t="s">
        <v>384</v>
      </c>
      <c r="D4520">
        <f>100*data!D4520/data!$V4520</f>
        <v>0.75301204819277112</v>
      </c>
      <c r="E4520">
        <f>100*data!E4520/data!$V4520</f>
        <v>0.30120481927710846</v>
      </c>
      <c r="F4520">
        <f>100*data!F4520/data!$V4520</f>
        <v>6.6265060240963853</v>
      </c>
      <c r="G4520">
        <f>100*data!G4520/data!$V4520</f>
        <v>14.909638554216867</v>
      </c>
      <c r="H4520">
        <f>100*data!H4520/data!$V4520</f>
        <v>3.3132530120481927</v>
      </c>
      <c r="I4520">
        <f>100*data!I4520/data!$V4520</f>
        <v>3.0120481927710845</v>
      </c>
      <c r="J4520">
        <f>100*data!J4520/data!$V4520</f>
        <v>10.391566265060241</v>
      </c>
      <c r="K4520">
        <f>100*data!K4520/data!$V4520</f>
        <v>7.3795180722891569</v>
      </c>
      <c r="L4520">
        <f>100*data!L4520/data!$V4520</f>
        <v>10.542168674698795</v>
      </c>
      <c r="M4520">
        <f>100*data!M4520/data!$V4520</f>
        <v>3.463855421686747</v>
      </c>
      <c r="N4520">
        <f>100*data!N4520/data!$V4520</f>
        <v>1.3554216867469879</v>
      </c>
      <c r="O4520">
        <f>100*data!O4520/data!$V4520</f>
        <v>2.4096385542168677</v>
      </c>
      <c r="P4520">
        <f>100*data!P4520/data!$V4520</f>
        <v>13.403614457831326</v>
      </c>
      <c r="Q4520">
        <f>100*data!Q4520/data!$V4520</f>
        <v>8.2831325301204828</v>
      </c>
      <c r="R4520">
        <f>100*data!R4520/data!$V4520</f>
        <v>0</v>
      </c>
      <c r="S4520">
        <f>100*data!S4520/data!$V4520</f>
        <v>1.9578313253012047</v>
      </c>
      <c r="T4520">
        <f>100*data!T4520/data!$V4520</f>
        <v>3.6144578313253013</v>
      </c>
      <c r="U4520">
        <f>100*data!U4520/data!$V4520</f>
        <v>8.2831325301204828</v>
      </c>
      <c r="V4520">
        <f t="shared" si="65"/>
        <v>99.999999999999986</v>
      </c>
    </row>
    <row r="4521" spans="1:22" x14ac:dyDescent="0.3">
      <c r="A4521" t="s">
        <v>10</v>
      </c>
      <c r="B4521" t="s">
        <v>196</v>
      </c>
      <c r="C4521" t="s">
        <v>384</v>
      </c>
      <c r="D4521">
        <f>100*data!D4521/data!$V4521</f>
        <v>0.90759075907590758</v>
      </c>
      <c r="E4521">
        <f>100*data!E4521/data!$V4521</f>
        <v>0.74257425742574257</v>
      </c>
      <c r="F4521">
        <f>100*data!F4521/data!$V4521</f>
        <v>6.8481848184818483</v>
      </c>
      <c r="G4521">
        <f>100*data!G4521/data!$V4521</f>
        <v>15.181518151815181</v>
      </c>
      <c r="H4521">
        <f>100*data!H4521/data!$V4521</f>
        <v>3.6303630363036303</v>
      </c>
      <c r="I4521">
        <f>100*data!I4521/data!$V4521</f>
        <v>3.217821782178218</v>
      </c>
      <c r="J4521">
        <f>100*data!J4521/data!$V4521</f>
        <v>10.396039603960396</v>
      </c>
      <c r="K4521">
        <f>100*data!K4521/data!$V4521</f>
        <v>7.3432343234323429</v>
      </c>
      <c r="L4521">
        <f>100*data!L4521/data!$V4521</f>
        <v>10.726072607260726</v>
      </c>
      <c r="M4521">
        <f>100*data!M4521/data!$V4521</f>
        <v>3.382838283828383</v>
      </c>
      <c r="N4521">
        <f>100*data!N4521/data!$V4521</f>
        <v>1.9801980198019802</v>
      </c>
      <c r="O4521">
        <f>100*data!O4521/data!$V4521</f>
        <v>2.887788778877888</v>
      </c>
      <c r="P4521">
        <f>100*data!P4521/data!$V4521</f>
        <v>10.726072607260726</v>
      </c>
      <c r="Q4521">
        <f>100*data!Q4521/data!$V4521</f>
        <v>7.5082508250825084</v>
      </c>
      <c r="R4521">
        <f>100*data!R4521/data!$V4521</f>
        <v>0.16501650165016502</v>
      </c>
      <c r="S4521">
        <f>100*data!S4521/data!$V4521</f>
        <v>2.3102310231023102</v>
      </c>
      <c r="T4521">
        <f>100*data!T4521/data!$V4521</f>
        <v>3.9603960396039604</v>
      </c>
      <c r="U4521">
        <f>100*data!U4521/data!$V4521</f>
        <v>8.0858085808580853</v>
      </c>
      <c r="V4521">
        <f t="shared" si="65"/>
        <v>100.00000000000001</v>
      </c>
    </row>
    <row r="4522" spans="1:22" x14ac:dyDescent="0.3">
      <c r="A4522" t="s">
        <v>7</v>
      </c>
      <c r="B4522" t="s">
        <v>1</v>
      </c>
      <c r="C4522" t="s">
        <v>384</v>
      </c>
      <c r="D4522">
        <f>100*data!D4522/data!$V4522</f>
        <v>1.3562386980108498</v>
      </c>
      <c r="E4522">
        <f>100*data!E4522/data!$V4522</f>
        <v>0.45207956600361665</v>
      </c>
      <c r="F4522">
        <f>100*data!F4522/data!$V4522</f>
        <v>8.3182640144665463</v>
      </c>
      <c r="G4522">
        <f>100*data!G4522/data!$V4522</f>
        <v>9.6745027124773966</v>
      </c>
      <c r="H4522">
        <f>100*data!H4522/data!$V4522</f>
        <v>4.7920433996383363</v>
      </c>
      <c r="I4522">
        <f>100*data!I4522/data!$V4522</f>
        <v>8.1374321880650999</v>
      </c>
      <c r="J4522">
        <f>100*data!J4522/data!$V4522</f>
        <v>13.200723327305607</v>
      </c>
      <c r="K4522">
        <f>100*data!K4522/data!$V4522</f>
        <v>4.7920433996383363</v>
      </c>
      <c r="L4522">
        <f>100*data!L4522/data!$V4522</f>
        <v>7.2332730560578664</v>
      </c>
      <c r="M4522">
        <f>100*data!M4522/data!$V4522</f>
        <v>3.2549728752260396</v>
      </c>
      <c r="N4522">
        <f>100*data!N4522/data!$V4522</f>
        <v>2.8028933092224233</v>
      </c>
      <c r="O4522">
        <f>100*data!O4522/data!$V4522</f>
        <v>4.1591320072332731</v>
      </c>
      <c r="P4522">
        <f>100*data!P4522/data!$V4522</f>
        <v>10.849909584086799</v>
      </c>
      <c r="Q4522">
        <f>100*data!Q4522/data!$V4522</f>
        <v>8.5895117540687167</v>
      </c>
      <c r="R4522">
        <f>100*data!R4522/data!$V4522</f>
        <v>9.0415913200723327E-2</v>
      </c>
      <c r="S4522">
        <f>100*data!S4522/data!$V4522</f>
        <v>1.4466546112115732</v>
      </c>
      <c r="T4522">
        <f>100*data!T4522/data!$V4522</f>
        <v>5.8770343580470161</v>
      </c>
      <c r="U4522">
        <f>100*data!U4522/data!$V4522</f>
        <v>4.9728752260397826</v>
      </c>
      <c r="V4522">
        <f t="shared" si="65"/>
        <v>100</v>
      </c>
    </row>
    <row r="4523" spans="1:22" x14ac:dyDescent="0.3">
      <c r="A4523" t="s">
        <v>9</v>
      </c>
      <c r="B4523" t="s">
        <v>1</v>
      </c>
      <c r="C4523" t="s">
        <v>384</v>
      </c>
      <c r="D4523">
        <f>100*data!D4523/data!$V4523</f>
        <v>0.24125452352231605</v>
      </c>
      <c r="E4523">
        <f>100*data!E4523/data!$V4523</f>
        <v>0.4825090470446321</v>
      </c>
      <c r="F4523">
        <f>100*data!F4523/data!$V4523</f>
        <v>5.4282267792521113</v>
      </c>
      <c r="G4523">
        <f>100*data!G4523/data!$V4523</f>
        <v>13.630880579010856</v>
      </c>
      <c r="H4523">
        <f>100*data!H4523/data!$V4523</f>
        <v>3.1363088057901085</v>
      </c>
      <c r="I4523">
        <f>100*data!I4523/data!$V4523</f>
        <v>3.2569360675512664</v>
      </c>
      <c r="J4523">
        <f>100*data!J4523/data!$V4523</f>
        <v>11.459589867310012</v>
      </c>
      <c r="K4523">
        <f>100*data!K4523/data!$V4523</f>
        <v>8.0820265379975869</v>
      </c>
      <c r="L4523">
        <f>100*data!L4523/data!$V4523</f>
        <v>15.922798552472859</v>
      </c>
      <c r="M4523">
        <f>100*data!M4523/data!$V4523</f>
        <v>3.4981905910735827</v>
      </c>
      <c r="N4523">
        <f>100*data!N4523/data!$V4523</f>
        <v>1.0856453558504222</v>
      </c>
      <c r="O4523">
        <f>100*data!O4523/data!$V4523</f>
        <v>3.6188178528347406</v>
      </c>
      <c r="P4523">
        <f>100*data!P4523/data!$V4523</f>
        <v>8.2026537997587461</v>
      </c>
      <c r="Q4523">
        <f>100*data!Q4523/data!$V4523</f>
        <v>9.408926417370326</v>
      </c>
      <c r="R4523">
        <f>100*data!R4523/data!$V4523</f>
        <v>0</v>
      </c>
      <c r="S4523">
        <f>100*data!S4523/data!$V4523</f>
        <v>1.2062726176115801</v>
      </c>
      <c r="T4523">
        <f>100*data!T4523/data!$V4523</f>
        <v>4.3425814234016888</v>
      </c>
      <c r="U4523">
        <f>100*data!U4523/data!$V4523</f>
        <v>6.9963811821471653</v>
      </c>
      <c r="V4523">
        <f t="shared" si="65"/>
        <v>99.999999999999972</v>
      </c>
    </row>
    <row r="4524" spans="1:22" x14ac:dyDescent="0.3">
      <c r="A4524" t="s">
        <v>24</v>
      </c>
      <c r="B4524" t="s">
        <v>1</v>
      </c>
      <c r="C4524" t="s">
        <v>382</v>
      </c>
      <c r="D4524">
        <f>100*data!D4524/data!$V4524</f>
        <v>6.7616580310880829</v>
      </c>
      <c r="E4524">
        <f>100*data!E4524/data!$V4524</f>
        <v>0.62176165803108807</v>
      </c>
      <c r="F4524">
        <f>100*data!F4524/data!$V4524</f>
        <v>4.6113989637305703</v>
      </c>
      <c r="G4524">
        <f>100*data!G4524/data!$V4524</f>
        <v>10.647668393782384</v>
      </c>
      <c r="H4524">
        <f>100*data!H4524/data!$V4524</f>
        <v>3.1088082901554404</v>
      </c>
      <c r="I4524">
        <f>100*data!I4524/data!$V4524</f>
        <v>4.5854922279792749</v>
      </c>
      <c r="J4524">
        <f>100*data!J4524/data!$V4524</f>
        <v>6.8134715025906738</v>
      </c>
      <c r="K4524">
        <f>100*data!K4524/data!$V4524</f>
        <v>3.2124352331606216</v>
      </c>
      <c r="L4524">
        <f>100*data!L4524/data!$V4524</f>
        <v>5.233160621761658</v>
      </c>
      <c r="M4524">
        <f>100*data!M4524/data!$V4524</f>
        <v>6.528497409326425</v>
      </c>
      <c r="N4524">
        <f>100*data!N4524/data!$V4524</f>
        <v>2.7202072538860103</v>
      </c>
      <c r="O4524">
        <f>100*data!O4524/data!$V4524</f>
        <v>4.3782383419689115</v>
      </c>
      <c r="P4524">
        <f>100*data!P4524/data!$V4524</f>
        <v>19.093264248704664</v>
      </c>
      <c r="Q4524">
        <f>100*data!Q4524/data!$V4524</f>
        <v>9.2227979274611407</v>
      </c>
      <c r="R4524">
        <f>100*data!R4524/data!$V4524</f>
        <v>0.41450777202072536</v>
      </c>
      <c r="S4524">
        <f>100*data!S4524/data!$V4524</f>
        <v>1.7357512953367875</v>
      </c>
      <c r="T4524">
        <f>100*data!T4524/data!$V4524</f>
        <v>3.7823834196891193</v>
      </c>
      <c r="U4524">
        <f>100*data!U4524/data!$V4524</f>
        <v>6.528497409326425</v>
      </c>
      <c r="V4524">
        <f t="shared" si="65"/>
        <v>100</v>
      </c>
    </row>
    <row r="4525" spans="1:22" x14ac:dyDescent="0.3">
      <c r="A4525" t="s">
        <v>26</v>
      </c>
      <c r="B4525" t="s">
        <v>1</v>
      </c>
      <c r="C4525" t="s">
        <v>382</v>
      </c>
      <c r="D4525">
        <f>100*data!D4525/data!$V4525</f>
        <v>6.706187476843275</v>
      </c>
      <c r="E4525">
        <f>100*data!E4525/data!$V4525</f>
        <v>0.62986291218969992</v>
      </c>
      <c r="F4525">
        <f>100*data!F4525/data!$V4525</f>
        <v>4.7054464616524641</v>
      </c>
      <c r="G4525">
        <f>100*data!G4525/data!$V4525</f>
        <v>10.89292330492775</v>
      </c>
      <c r="H4525">
        <f>100*data!H4525/data!$V4525</f>
        <v>3.0381622823267875</v>
      </c>
      <c r="I4525">
        <f>100*data!I4525/data!$V4525</f>
        <v>3.4827713968136349</v>
      </c>
      <c r="J4525">
        <f>100*data!J4525/data!$V4525</f>
        <v>7.0025935531678396</v>
      </c>
      <c r="K4525">
        <f>100*data!K4525/data!$V4525</f>
        <v>4.0014820303816228</v>
      </c>
      <c r="L4525">
        <f>100*data!L4525/data!$V4525</f>
        <v>6.0392738051130044</v>
      </c>
      <c r="M4525">
        <f>100*data!M4525/data!$V4525</f>
        <v>5.7428677287884398</v>
      </c>
      <c r="N4525">
        <f>100*data!N4525/data!$V4525</f>
        <v>2.1489440533530937</v>
      </c>
      <c r="O4525">
        <f>100*data!O4525/data!$V4525</f>
        <v>4.3349388662467581</v>
      </c>
      <c r="P4525">
        <f>100*data!P4525/data!$V4525</f>
        <v>19.007039644312709</v>
      </c>
      <c r="Q4525">
        <f>100*data!Q4525/data!$V4525</f>
        <v>8.9662838088180816</v>
      </c>
      <c r="R4525">
        <f>100*data!R4525/data!$V4525</f>
        <v>0.48165987402741756</v>
      </c>
      <c r="S4525">
        <f>100*data!S4525/data!$V4525</f>
        <v>2.0007410151908114</v>
      </c>
      <c r="T4525">
        <f>100*data!T4525/data!$V4525</f>
        <v>4.223786587625046</v>
      </c>
      <c r="U4525">
        <f>100*data!U4525/data!$V4525</f>
        <v>6.5950351982215638</v>
      </c>
      <c r="V4525">
        <f t="shared" si="65"/>
        <v>99.999999999999986</v>
      </c>
    </row>
    <row r="4526" spans="1:22" x14ac:dyDescent="0.3">
      <c r="A4526" t="s">
        <v>45</v>
      </c>
      <c r="B4526" t="s">
        <v>1</v>
      </c>
      <c r="C4526" t="s">
        <v>384</v>
      </c>
      <c r="D4526">
        <f>100*data!D4526/data!$V4526</f>
        <v>0.84985835694050993</v>
      </c>
      <c r="E4526">
        <f>100*data!E4526/data!$V4526</f>
        <v>1.2747875354107649</v>
      </c>
      <c r="F4526">
        <f>100*data!F4526/data!$V4526</f>
        <v>7.6487252124645888</v>
      </c>
      <c r="G4526">
        <f>100*data!G4526/data!$V4526</f>
        <v>13.597733711048159</v>
      </c>
      <c r="H4526">
        <f>100*data!H4526/data!$V4526</f>
        <v>3.5410764872521248</v>
      </c>
      <c r="I4526">
        <f>100*data!I4526/data!$V4526</f>
        <v>4.5325779036827196</v>
      </c>
      <c r="J4526">
        <f>100*data!J4526/data!$V4526</f>
        <v>7.0821529745042495</v>
      </c>
      <c r="K4526">
        <f>100*data!K4526/data!$V4526</f>
        <v>10.623229461756374</v>
      </c>
      <c r="L4526">
        <f>100*data!L4526/data!$V4526</f>
        <v>5.6657223796033991</v>
      </c>
      <c r="M4526">
        <f>100*data!M4526/data!$V4526</f>
        <v>4.8158640226628897</v>
      </c>
      <c r="N4526">
        <f>100*data!N4526/data!$V4526</f>
        <v>1.5580736543909348</v>
      </c>
      <c r="O4526">
        <f>100*data!O4526/data!$V4526</f>
        <v>3.2577903682719547</v>
      </c>
      <c r="P4526">
        <f>100*data!P4526/data!$V4526</f>
        <v>13.881019830028329</v>
      </c>
      <c r="Q4526">
        <f>100*data!Q4526/data!$V4526</f>
        <v>9.3484419263456093</v>
      </c>
      <c r="R4526">
        <f>100*data!R4526/data!$V4526</f>
        <v>0.14164305949008499</v>
      </c>
      <c r="S4526">
        <f>100*data!S4526/data!$V4526</f>
        <v>1.8413597733711049</v>
      </c>
      <c r="T4526">
        <f>100*data!T4526/data!$V4526</f>
        <v>3.9660056657223794</v>
      </c>
      <c r="U4526">
        <f>100*data!U4526/data!$V4526</f>
        <v>6.3739376770538243</v>
      </c>
      <c r="V4526">
        <f t="shared" si="65"/>
        <v>100</v>
      </c>
    </row>
    <row r="4527" spans="1:22" x14ac:dyDescent="0.3">
      <c r="A4527" t="s">
        <v>117</v>
      </c>
      <c r="B4527" t="s">
        <v>1</v>
      </c>
      <c r="C4527" t="s">
        <v>384</v>
      </c>
      <c r="D4527">
        <f>100*data!D4527/data!$V4527</f>
        <v>1.25</v>
      </c>
      <c r="E4527">
        <f>100*data!E4527/data!$V4527</f>
        <v>0.77380952380952384</v>
      </c>
      <c r="F4527">
        <f>100*data!F4527/data!$V4527</f>
        <v>4.8214285714285712</v>
      </c>
      <c r="G4527">
        <f>100*data!G4527/data!$V4527</f>
        <v>12.261904761904763</v>
      </c>
      <c r="H4527">
        <f>100*data!H4527/data!$V4527</f>
        <v>3.3333333333333335</v>
      </c>
      <c r="I4527">
        <f>100*data!I4527/data!$V4527</f>
        <v>3.8095238095238093</v>
      </c>
      <c r="J4527">
        <f>100*data!J4527/data!$V4527</f>
        <v>6.1904761904761907</v>
      </c>
      <c r="K4527">
        <f>100*data!K4527/data!$V4527</f>
        <v>6.9642857142857144</v>
      </c>
      <c r="L4527">
        <f>100*data!L4527/data!$V4527</f>
        <v>5.5357142857142856</v>
      </c>
      <c r="M4527">
        <f>100*data!M4527/data!$V4527</f>
        <v>6.3690476190476186</v>
      </c>
      <c r="N4527">
        <f>100*data!N4527/data!$V4527</f>
        <v>1.8452380952380953</v>
      </c>
      <c r="O4527">
        <f>100*data!O4527/data!$V4527</f>
        <v>3.2738095238095237</v>
      </c>
      <c r="P4527">
        <f>100*data!P4527/data!$V4527</f>
        <v>20.535714285714285</v>
      </c>
      <c r="Q4527">
        <f>100*data!Q4527/data!$V4527</f>
        <v>11.130952380952381</v>
      </c>
      <c r="R4527">
        <f>100*data!R4527/data!$V4527</f>
        <v>0.17857142857142858</v>
      </c>
      <c r="S4527">
        <f>100*data!S4527/data!$V4527</f>
        <v>1.7857142857142858</v>
      </c>
      <c r="T4527">
        <f>100*data!T4527/data!$V4527</f>
        <v>3.9880952380952381</v>
      </c>
      <c r="U4527">
        <f>100*data!U4527/data!$V4527</f>
        <v>5.9523809523809526</v>
      </c>
      <c r="V4527">
        <f t="shared" si="65"/>
        <v>100.00000000000001</v>
      </c>
    </row>
    <row r="4528" spans="1:22" x14ac:dyDescent="0.3">
      <c r="A4528" t="s">
        <v>161</v>
      </c>
      <c r="B4528" t="s">
        <v>270</v>
      </c>
      <c r="C4528" t="s">
        <v>386</v>
      </c>
      <c r="D4528">
        <f>100*data!D4528/data!$V4528</f>
        <v>20.577219651905708</v>
      </c>
      <c r="E4528">
        <f>100*data!E4528/data!$V4528</f>
        <v>0.68296981714033933</v>
      </c>
      <c r="F4528">
        <f>100*data!F4528/data!$V4528</f>
        <v>4.6926635822868477</v>
      </c>
      <c r="G4528">
        <f>100*data!G4528/data!$V4528</f>
        <v>13.020489094514209</v>
      </c>
      <c r="H4528">
        <f>100*data!H4528/data!$V4528</f>
        <v>2.9962546816479403</v>
      </c>
      <c r="I4528">
        <f>100*data!I4528/data!$V4528</f>
        <v>2.291253580083719</v>
      </c>
      <c r="J4528">
        <f>100*data!J4528/data!$V4528</f>
        <v>6.8957920246750382</v>
      </c>
      <c r="K4528">
        <f>100*data!K4528/data!$V4528</f>
        <v>3.6351619299405153</v>
      </c>
      <c r="L4528">
        <f>100*data!L4528/data!$V4528</f>
        <v>9.3853271645736953</v>
      </c>
      <c r="M4528">
        <f>100*data!M4528/data!$V4528</f>
        <v>2.3573474333553648</v>
      </c>
      <c r="N4528">
        <f>100*data!N4528/data!$V4528</f>
        <v>3.6131306455166334</v>
      </c>
      <c r="O4528">
        <f>100*data!O4528/data!$V4528</f>
        <v>3.2385988103106409</v>
      </c>
      <c r="P4528">
        <f>100*data!P4528/data!$V4528</f>
        <v>9.2311081736065219</v>
      </c>
      <c r="Q4528">
        <f>100*data!Q4528/data!$V4528</f>
        <v>6.2128222075346997</v>
      </c>
      <c r="R4528">
        <f>100*data!R4528/data!$V4528</f>
        <v>0.83718880810751262</v>
      </c>
      <c r="S4528">
        <f>100*data!S4528/data!$V4528</f>
        <v>1.6303150473672614</v>
      </c>
      <c r="T4528">
        <f>100*data!T4528/data!$V4528</f>
        <v>2.820004406256885</v>
      </c>
      <c r="U4528">
        <f>100*data!U4528/data!$V4528</f>
        <v>5.882352941176471</v>
      </c>
      <c r="V4528">
        <f t="shared" si="65"/>
        <v>100</v>
      </c>
    </row>
    <row r="4529" spans="1:22" x14ac:dyDescent="0.3">
      <c r="A4529" t="s">
        <v>195</v>
      </c>
      <c r="B4529" t="s">
        <v>196</v>
      </c>
      <c r="C4529" t="s">
        <v>384</v>
      </c>
      <c r="D4529">
        <f>100*data!D4529/data!$V4529</f>
        <v>0.84325396825396826</v>
      </c>
      <c r="E4529">
        <f>100*data!E4529/data!$V4529</f>
        <v>0.49603174603174605</v>
      </c>
      <c r="F4529">
        <f>100*data!F4529/data!$V4529</f>
        <v>6.2996031746031749</v>
      </c>
      <c r="G4529">
        <f>100*data!G4529/data!$V4529</f>
        <v>12.797619047619047</v>
      </c>
      <c r="H4529">
        <f>100*data!H4529/data!$V4529</f>
        <v>4.1170634920634921</v>
      </c>
      <c r="I4529">
        <f>100*data!I4529/data!$V4529</f>
        <v>5.3075396825396828</v>
      </c>
      <c r="J4529">
        <f>100*data!J4529/data!$V4529</f>
        <v>11.755952380952381</v>
      </c>
      <c r="K4529">
        <f>100*data!K4529/data!$V4529</f>
        <v>7.0436507936507935</v>
      </c>
      <c r="L4529">
        <f>100*data!L4529/data!$V4529</f>
        <v>6.5476190476190474</v>
      </c>
      <c r="M4529">
        <f>100*data!M4529/data!$V4529</f>
        <v>4.2162698412698409</v>
      </c>
      <c r="N4529">
        <f>100*data!N4529/data!$V4529</f>
        <v>1.9841269841269842</v>
      </c>
      <c r="O4529">
        <f>100*data!O4529/data!$V4529</f>
        <v>3.5714285714285716</v>
      </c>
      <c r="P4529">
        <f>100*data!P4529/data!$V4529</f>
        <v>11.706349206349206</v>
      </c>
      <c r="Q4529">
        <f>100*data!Q4529/data!$V4529</f>
        <v>8.6805555555555554</v>
      </c>
      <c r="R4529">
        <f>100*data!R4529/data!$V4529</f>
        <v>4.96031746031746E-2</v>
      </c>
      <c r="S4529">
        <f>100*data!S4529/data!$V4529</f>
        <v>1.5873015873015872</v>
      </c>
      <c r="T4529">
        <f>100*data!T4529/data!$V4529</f>
        <v>6.3988095238095237</v>
      </c>
      <c r="U4529">
        <f>100*data!U4529/data!$V4529</f>
        <v>6.5972222222222223</v>
      </c>
      <c r="V4529">
        <f t="shared" si="65"/>
        <v>99.999999999999986</v>
      </c>
    </row>
    <row r="4530" spans="1:22" x14ac:dyDescent="0.3">
      <c r="A4530" t="s">
        <v>198</v>
      </c>
      <c r="B4530" t="s">
        <v>196</v>
      </c>
      <c r="C4530" t="s">
        <v>384</v>
      </c>
      <c r="D4530">
        <f>100*data!D4530/data!$V4530</f>
        <v>0.82961072112316525</v>
      </c>
      <c r="E4530">
        <f>100*data!E4530/data!$V4530</f>
        <v>0.44671346522016592</v>
      </c>
      <c r="F4530">
        <f>100*data!F4530/data!$V4530</f>
        <v>4.6585832801531586</v>
      </c>
      <c r="G4530">
        <f>100*data!G4530/data!$V4530</f>
        <v>14.103382259093809</v>
      </c>
      <c r="H4530">
        <f>100*data!H4530/data!$V4530</f>
        <v>3.7013401403956605</v>
      </c>
      <c r="I4530">
        <f>100*data!I4530/data!$V4530</f>
        <v>4.7223994894703258</v>
      </c>
      <c r="J4530">
        <f>100*data!J4530/data!$V4530</f>
        <v>10.146777281429483</v>
      </c>
      <c r="K4530">
        <f>100*data!K4530/data!$V4530</f>
        <v>5.3605615826419912</v>
      </c>
      <c r="L4530">
        <f>100*data!L4530/data!$V4530</f>
        <v>6.4454371410338229</v>
      </c>
      <c r="M4530">
        <f>100*data!M4530/data!$V4530</f>
        <v>4.7862156987874922</v>
      </c>
      <c r="N4530">
        <f>100*data!N4530/data!$V4530</f>
        <v>3.1269942565411615</v>
      </c>
      <c r="O4530">
        <f>100*data!O4530/data!$V4530</f>
        <v>6.7645181876196556</v>
      </c>
      <c r="P4530">
        <f>100*data!P4530/data!$V4530</f>
        <v>12.827058072750479</v>
      </c>
      <c r="Q4530">
        <f>100*data!Q4530/data!$V4530</f>
        <v>9.3171665603063172</v>
      </c>
      <c r="R4530">
        <f>100*data!R4530/data!$V4530</f>
        <v>0</v>
      </c>
      <c r="S4530">
        <f>100*data!S4530/data!$V4530</f>
        <v>1.8506700701978303</v>
      </c>
      <c r="T4530">
        <f>100*data!T4530/data!$V4530</f>
        <v>4.5309508615188259</v>
      </c>
      <c r="U4530">
        <f>100*data!U4530/data!$V4530</f>
        <v>6.3816209317166557</v>
      </c>
      <c r="V4530">
        <f t="shared" si="65"/>
        <v>100.00000000000001</v>
      </c>
    </row>
    <row r="4531" spans="1:22" x14ac:dyDescent="0.3">
      <c r="A4531" t="s">
        <v>200</v>
      </c>
      <c r="B4531" t="s">
        <v>196</v>
      </c>
      <c r="C4531" t="s">
        <v>384</v>
      </c>
      <c r="D4531">
        <f>100*data!D4531/data!$V4531</f>
        <v>0.10945709281961472</v>
      </c>
      <c r="E4531">
        <f>100*data!E4531/data!$V4531</f>
        <v>0.37215411558669004</v>
      </c>
      <c r="F4531">
        <f>100*data!F4531/data!$V4531</f>
        <v>3.2618213660245186</v>
      </c>
      <c r="G4531">
        <f>100*data!G4531/data!$V4531</f>
        <v>7.8809106830122593</v>
      </c>
      <c r="H4531">
        <f>100*data!H4531/data!$V4531</f>
        <v>2.0577933450087564</v>
      </c>
      <c r="I4531">
        <f>100*data!I4531/data!$V4531</f>
        <v>6.0639229422066547</v>
      </c>
      <c r="J4531">
        <f>100*data!J4531/data!$V4531</f>
        <v>12.587565674255691</v>
      </c>
      <c r="K4531">
        <f>100*data!K4531/data!$V4531</f>
        <v>4.1812609457092815</v>
      </c>
      <c r="L4531">
        <f>100*data!L4531/data!$V4531</f>
        <v>7.8371278458844129</v>
      </c>
      <c r="M4531">
        <f>100*data!M4531/data!$V4531</f>
        <v>7.7057793345008756</v>
      </c>
      <c r="N4531">
        <f>100*data!N4531/data!$V4531</f>
        <v>2.0577933450087564</v>
      </c>
      <c r="O4531">
        <f>100*data!O4531/data!$V4531</f>
        <v>5.4947460595446582</v>
      </c>
      <c r="P4531">
        <f>100*data!P4531/data!$V4531</f>
        <v>18.366900175131349</v>
      </c>
      <c r="Q4531">
        <f>100*data!Q4531/data!$V4531</f>
        <v>8.7784588441331</v>
      </c>
      <c r="R4531">
        <f>100*data!R4531/data!$V4531</f>
        <v>2.1891418563922942E-2</v>
      </c>
      <c r="S4531">
        <f>100*data!S4531/data!$V4531</f>
        <v>1.7513134851138354</v>
      </c>
      <c r="T4531">
        <f>100*data!T4531/data!$V4531</f>
        <v>4.9912434325744313</v>
      </c>
      <c r="U4531">
        <f>100*data!U4531/data!$V4531</f>
        <v>6.4798598949211907</v>
      </c>
      <c r="V4531">
        <f t="shared" si="65"/>
        <v>100</v>
      </c>
    </row>
    <row r="4532" spans="1:22" x14ac:dyDescent="0.3">
      <c r="A4532" t="s">
        <v>202</v>
      </c>
      <c r="B4532" t="s">
        <v>196</v>
      </c>
      <c r="C4532" t="s">
        <v>384</v>
      </c>
      <c r="D4532">
        <f>100*data!D4532/data!$V4532</f>
        <v>0.94149293880295892</v>
      </c>
      <c r="E4532">
        <f>100*data!E4532/data!$V4532</f>
        <v>0.47074646940147946</v>
      </c>
      <c r="F4532">
        <f>100*data!F4532/data!$V4532</f>
        <v>7.8681909885675854</v>
      </c>
      <c r="G4532">
        <f>100*data!G4532/data!$V4532</f>
        <v>14.189643577673168</v>
      </c>
      <c r="H4532">
        <f>100*data!H4532/data!$V4532</f>
        <v>4.640215198386012</v>
      </c>
      <c r="I4532">
        <f>100*data!I4532/data!$V4532</f>
        <v>4.5057162071284464</v>
      </c>
      <c r="J4532">
        <f>100*data!J4532/data!$V4532</f>
        <v>10.087424344317418</v>
      </c>
      <c r="K4532">
        <f>100*data!K4532/data!$V4532</f>
        <v>7.3301950235373239</v>
      </c>
      <c r="L4532">
        <f>100*data!L4532/data!$V4532</f>
        <v>7.8681909885675854</v>
      </c>
      <c r="M4532">
        <f>100*data!M4532/data!$V4532</f>
        <v>3.9677202420981841</v>
      </c>
      <c r="N4532">
        <f>100*data!N4532/data!$V4532</f>
        <v>1.7484868863483525</v>
      </c>
      <c r="O4532">
        <f>100*data!O4532/data!$V4532</f>
        <v>3.0934767989240082</v>
      </c>
      <c r="P4532">
        <f>100*data!P4532/data!$V4532</f>
        <v>11.028917283120377</v>
      </c>
      <c r="Q4532">
        <f>100*data!Q4532/data!$V4532</f>
        <v>8.9441829186281101</v>
      </c>
      <c r="R4532">
        <f>100*data!R4532/data!$V4532</f>
        <v>0</v>
      </c>
      <c r="S4532">
        <f>100*data!S4532/data!$V4532</f>
        <v>1.7484868863483525</v>
      </c>
      <c r="T4532">
        <f>100*data!T4532/data!$V4532</f>
        <v>4.8419636852723604</v>
      </c>
      <c r="U4532">
        <f>100*data!U4532/data!$V4532</f>
        <v>6.7249495628782787</v>
      </c>
      <c r="V4532">
        <f t="shared" si="65"/>
        <v>100</v>
      </c>
    </row>
    <row r="4533" spans="1:22" x14ac:dyDescent="0.3">
      <c r="A4533" t="s">
        <v>204</v>
      </c>
      <c r="B4533" t="s">
        <v>196</v>
      </c>
      <c r="C4533" t="s">
        <v>384</v>
      </c>
      <c r="D4533">
        <f>100*data!D4533/data!$V4533</f>
        <v>1.5328467153284671</v>
      </c>
      <c r="E4533">
        <f>100*data!E4533/data!$V4533</f>
        <v>0.58394160583941601</v>
      </c>
      <c r="F4533">
        <f>100*data!F4533/data!$V4533</f>
        <v>7.5182481751824817</v>
      </c>
      <c r="G4533">
        <f>100*data!G4533/data!$V4533</f>
        <v>14.598540145985401</v>
      </c>
      <c r="H4533">
        <f>100*data!H4533/data!$V4533</f>
        <v>3.8686131386861313</v>
      </c>
      <c r="I4533">
        <f>100*data!I4533/data!$V4533</f>
        <v>5.1824817518248176</v>
      </c>
      <c r="J4533">
        <f>100*data!J4533/data!$V4533</f>
        <v>11.094890510948906</v>
      </c>
      <c r="K4533">
        <f>100*data!K4533/data!$V4533</f>
        <v>6.7153284671532845</v>
      </c>
      <c r="L4533">
        <f>100*data!L4533/data!$V4533</f>
        <v>7.0802919708029197</v>
      </c>
      <c r="M4533">
        <f>100*data!M4533/data!$V4533</f>
        <v>3.6496350364963503</v>
      </c>
      <c r="N4533">
        <f>100*data!N4533/data!$V4533</f>
        <v>1.8978102189781021</v>
      </c>
      <c r="O4533">
        <f>100*data!O4533/data!$V4533</f>
        <v>3.9416058394160585</v>
      </c>
      <c r="P4533">
        <f>100*data!P4533/data!$V4533</f>
        <v>9.7810218978102181</v>
      </c>
      <c r="Q4533">
        <f>100*data!Q4533/data!$V4533</f>
        <v>9.1240875912408761</v>
      </c>
      <c r="R4533">
        <f>100*data!R4533/data!$V4533</f>
        <v>0</v>
      </c>
      <c r="S4533">
        <f>100*data!S4533/data!$V4533</f>
        <v>1.4598540145985401</v>
      </c>
      <c r="T4533">
        <f>100*data!T4533/data!$V4533</f>
        <v>5.1824817518248176</v>
      </c>
      <c r="U4533">
        <f>100*data!U4533/data!$V4533</f>
        <v>6.788321167883212</v>
      </c>
      <c r="V4533">
        <f t="shared" si="65"/>
        <v>100</v>
      </c>
    </row>
    <row r="4534" spans="1:22" x14ac:dyDescent="0.3">
      <c r="A4534" t="s">
        <v>206</v>
      </c>
      <c r="B4534" t="s">
        <v>196</v>
      </c>
      <c r="C4534" t="s">
        <v>384</v>
      </c>
      <c r="D4534">
        <f>100*data!D4534/data!$V4534</f>
        <v>0.27198549410698097</v>
      </c>
      <c r="E4534">
        <f>100*data!E4534/data!$V4534</f>
        <v>0.67996373526745235</v>
      </c>
      <c r="F4534">
        <f>100*data!F4534/data!$V4534</f>
        <v>3.8531278331822301</v>
      </c>
      <c r="G4534">
        <f>100*data!G4534/data!$V4534</f>
        <v>11.242067089755214</v>
      </c>
      <c r="H4534">
        <f>100*data!H4534/data!$V4534</f>
        <v>2.3118766999093383</v>
      </c>
      <c r="I4534">
        <f>100*data!I4534/data!$V4534</f>
        <v>4.9410698096101537</v>
      </c>
      <c r="J4534">
        <f>100*data!J4534/data!$V4534</f>
        <v>7.8875793291024481</v>
      </c>
      <c r="K4534">
        <f>100*data!K4534/data!$V4534</f>
        <v>6.4369900271985498</v>
      </c>
      <c r="L4534">
        <f>100*data!L4534/data!$V4534</f>
        <v>5.3037171350861287</v>
      </c>
      <c r="M4534">
        <f>100*data!M4534/data!$V4534</f>
        <v>5.5303717135086128</v>
      </c>
      <c r="N4534">
        <f>100*data!N4534/data!$V4534</f>
        <v>12.8739800543971</v>
      </c>
      <c r="O4534">
        <f>100*data!O4534/data!$V4534</f>
        <v>6.6636446056210339</v>
      </c>
      <c r="P4534">
        <f>100*data!P4534/data!$V4534</f>
        <v>11.831368993653673</v>
      </c>
      <c r="Q4534">
        <f>100*data!Q4534/data!$V4534</f>
        <v>9.4741613780598364</v>
      </c>
      <c r="R4534">
        <f>100*data!R4534/data!$V4534</f>
        <v>0</v>
      </c>
      <c r="S4534">
        <f>100*data!S4534/data!$V4534</f>
        <v>1.6319129646418857</v>
      </c>
      <c r="T4534">
        <f>100*data!T4534/data!$V4534</f>
        <v>3.7624660018132365</v>
      </c>
      <c r="U4534">
        <f>100*data!U4534/data!$V4534</f>
        <v>5.3037171350861287</v>
      </c>
      <c r="V4534">
        <f t="shared" si="65"/>
        <v>100</v>
      </c>
    </row>
    <row r="4535" spans="1:22" x14ac:dyDescent="0.3">
      <c r="A4535" t="s">
        <v>207</v>
      </c>
      <c r="B4535" t="s">
        <v>196</v>
      </c>
      <c r="C4535" t="s">
        <v>384</v>
      </c>
      <c r="D4535">
        <f>100*data!D4535/data!$V4535</f>
        <v>0.61349693251533743</v>
      </c>
      <c r="E4535">
        <f>100*data!E4535/data!$V4535</f>
        <v>0.32719836400817998</v>
      </c>
      <c r="F4535">
        <f>100*data!F4535/data!$V4535</f>
        <v>5.4805725971370141</v>
      </c>
      <c r="G4535">
        <f>100*data!G4535/data!$V4535</f>
        <v>12.638036809815951</v>
      </c>
      <c r="H4535">
        <f>100*data!H4535/data!$V4535</f>
        <v>3.149284253578732</v>
      </c>
      <c r="I4535">
        <f>100*data!I4535/data!$V4535</f>
        <v>5.1533742331288339</v>
      </c>
      <c r="J4535">
        <f>100*data!J4535/data!$V4535</f>
        <v>9.0797546012269947</v>
      </c>
      <c r="K4535">
        <f>100*data!K4535/data!$V4535</f>
        <v>2.7811860940695294</v>
      </c>
      <c r="L4535">
        <f>100*data!L4535/data!$V4535</f>
        <v>6.257668711656442</v>
      </c>
      <c r="M4535">
        <f>100*data!M4535/data!$V4535</f>
        <v>6.6257668711656441</v>
      </c>
      <c r="N4535">
        <f>100*data!N4535/data!$V4535</f>
        <v>3.3537832310838445</v>
      </c>
      <c r="O4535">
        <f>100*data!O4535/data!$V4535</f>
        <v>4.2126789366053172</v>
      </c>
      <c r="P4535">
        <f>100*data!P4535/data!$V4535</f>
        <v>17.218813905930471</v>
      </c>
      <c r="Q4535">
        <f>100*data!Q4535/data!$V4535</f>
        <v>9.3660531697341511</v>
      </c>
      <c r="R4535">
        <f>100*data!R4535/data!$V4535</f>
        <v>0</v>
      </c>
      <c r="S4535">
        <f>100*data!S4535/data!$V4535</f>
        <v>1.6768916155419222</v>
      </c>
      <c r="T4535">
        <f>100*data!T4535/data!$V4535</f>
        <v>5.1942740286298568</v>
      </c>
      <c r="U4535">
        <f>100*data!U4535/data!$V4535</f>
        <v>6.8711656441717794</v>
      </c>
      <c r="V4535">
        <f t="shared" si="65"/>
        <v>100</v>
      </c>
    </row>
    <row r="4536" spans="1:22" x14ac:dyDescent="0.3">
      <c r="A4536" t="s">
        <v>209</v>
      </c>
      <c r="B4536" t="s">
        <v>196</v>
      </c>
      <c r="C4536" t="s">
        <v>384</v>
      </c>
      <c r="D4536">
        <f>100*data!D4536/data!$V4536</f>
        <v>0.84485407066052232</v>
      </c>
      <c r="E4536">
        <f>100*data!E4536/data!$V4536</f>
        <v>0.38402457757296465</v>
      </c>
      <c r="F4536">
        <f>100*data!F4536/data!$V4536</f>
        <v>8.8325652841781874</v>
      </c>
      <c r="G4536">
        <f>100*data!G4536/data!$V4536</f>
        <v>16.282642089093702</v>
      </c>
      <c r="H4536">
        <f>100*data!H4536/data!$V4536</f>
        <v>4.1474654377880187</v>
      </c>
      <c r="I4536">
        <f>100*data!I4536/data!$V4536</f>
        <v>4.9923195084485403</v>
      </c>
      <c r="J4536">
        <f>100*data!J4536/data!$V4536</f>
        <v>10.829493087557603</v>
      </c>
      <c r="K4536">
        <f>100*data!K4536/data!$V4536</f>
        <v>5.6835637480798775</v>
      </c>
      <c r="L4536">
        <f>100*data!L4536/data!$V4536</f>
        <v>7.5268817204301079</v>
      </c>
      <c r="M4536">
        <f>100*data!M4536/data!$V4536</f>
        <v>4.3778801843317972</v>
      </c>
      <c r="N4536">
        <f>100*data!N4536/data!$V4536</f>
        <v>1.3824884792626728</v>
      </c>
      <c r="O4536">
        <f>100*data!O4536/data!$V4536</f>
        <v>2.8417818740399388</v>
      </c>
      <c r="P4536">
        <f>100*data!P4536/data!$V4536</f>
        <v>10.983102918586789</v>
      </c>
      <c r="Q4536">
        <f>100*data!Q4536/data!$V4536</f>
        <v>7.7572964669738864</v>
      </c>
      <c r="R4536">
        <f>100*data!R4536/data!$V4536</f>
        <v>0</v>
      </c>
      <c r="S4536">
        <f>100*data!S4536/data!$V4536</f>
        <v>1.6129032258064515</v>
      </c>
      <c r="T4536">
        <f>100*data!T4536/data!$V4536</f>
        <v>4.5314900153609834</v>
      </c>
      <c r="U4536">
        <f>100*data!U4536/data!$V4536</f>
        <v>6.989247311827957</v>
      </c>
      <c r="V4536">
        <f t="shared" si="65"/>
        <v>100</v>
      </c>
    </row>
    <row r="4537" spans="1:22" x14ac:dyDescent="0.3">
      <c r="A4537" t="s">
        <v>212</v>
      </c>
      <c r="B4537" t="s">
        <v>196</v>
      </c>
      <c r="C4537" t="s">
        <v>384</v>
      </c>
      <c r="D4537">
        <f>100*data!D4537/data!$V4537</f>
        <v>0.44424700133274103</v>
      </c>
      <c r="E4537">
        <f>100*data!E4537/data!$V4537</f>
        <v>0.53309640159928917</v>
      </c>
      <c r="F4537">
        <f>100*data!F4537/data!$V4537</f>
        <v>3.5984007107952021</v>
      </c>
      <c r="G4537">
        <f>100*data!G4537/data!$V4537</f>
        <v>10.661928031985784</v>
      </c>
      <c r="H4537">
        <f>100*data!H4537/data!$V4537</f>
        <v>1.9991115059973346</v>
      </c>
      <c r="I4537">
        <f>100*data!I4537/data!$V4537</f>
        <v>4.4424700133274104</v>
      </c>
      <c r="J4537">
        <f>100*data!J4537/data!$V4537</f>
        <v>7.8187472234562421</v>
      </c>
      <c r="K4537">
        <f>100*data!K4537/data!$V4537</f>
        <v>3.0653043091959131</v>
      </c>
      <c r="L4537">
        <f>100*data!L4537/data!$V4537</f>
        <v>4.9311417147934256</v>
      </c>
      <c r="M4537">
        <f>100*data!M4537/data!$V4537</f>
        <v>9.3291870279875617</v>
      </c>
      <c r="N4537">
        <f>100*data!N4537/data!$V4537</f>
        <v>3.3762772101288316</v>
      </c>
      <c r="O4537">
        <f>100*data!O4537/data!$V4537</f>
        <v>5.6863616170590845</v>
      </c>
      <c r="P4537">
        <f>100*data!P4537/data!$V4537</f>
        <v>19.813416259440249</v>
      </c>
      <c r="Q4537">
        <f>100*data!Q4537/data!$V4537</f>
        <v>9.6845846290537541</v>
      </c>
      <c r="R4537">
        <f>100*data!R4537/data!$V4537</f>
        <v>4.4424700133274098E-2</v>
      </c>
      <c r="S4537">
        <f>100*data!S4537/data!$V4537</f>
        <v>1.7769880053309641</v>
      </c>
      <c r="T4537">
        <f>100*data!T4537/data!$V4537</f>
        <v>6.5304309195912928</v>
      </c>
      <c r="U4537">
        <f>100*data!U4537/data!$V4537</f>
        <v>6.2638827187916482</v>
      </c>
      <c r="V4537">
        <f t="shared" si="65"/>
        <v>100.00000000000003</v>
      </c>
    </row>
    <row r="4538" spans="1:22" x14ac:dyDescent="0.3">
      <c r="A4538" t="s">
        <v>215</v>
      </c>
      <c r="B4538" t="s">
        <v>196</v>
      </c>
      <c r="C4538" t="s">
        <v>384</v>
      </c>
      <c r="D4538">
        <f>100*data!D4538/data!$V4538</f>
        <v>1.388147357180993</v>
      </c>
      <c r="E4538">
        <f>100*data!E4538/data!$V4538</f>
        <v>0.7474639615589963</v>
      </c>
      <c r="F4538">
        <f>100*data!F4538/data!$V4538</f>
        <v>6.0864922584089696</v>
      </c>
      <c r="G4538">
        <f>100*data!G4538/data!$V4538</f>
        <v>18.739989321943405</v>
      </c>
      <c r="H4538">
        <f>100*data!H4538/data!$V4538</f>
        <v>4.7517351841964759</v>
      </c>
      <c r="I4538">
        <f>100*data!I4538/data!$V4538</f>
        <v>3.9508809396689801</v>
      </c>
      <c r="J4538">
        <f>100*data!J4538/data!$V4538</f>
        <v>8.7026161238654574</v>
      </c>
      <c r="K4538">
        <f>100*data!K4538/data!$V4538</f>
        <v>8.3822744260544582</v>
      </c>
      <c r="L4538">
        <f>100*data!L4538/data!$V4538</f>
        <v>7.3678590496529628</v>
      </c>
      <c r="M4538">
        <f>100*data!M4538/data!$V4538</f>
        <v>3.9508809396689801</v>
      </c>
      <c r="N4538">
        <f>100*data!N4538/data!$V4538</f>
        <v>1.4415376401494928</v>
      </c>
      <c r="O4538">
        <f>100*data!O4538/data!$V4538</f>
        <v>2.7229044313934865</v>
      </c>
      <c r="P4538">
        <f>100*data!P4538/data!$V4538</f>
        <v>11.478910838227442</v>
      </c>
      <c r="Q4538">
        <f>100*data!Q4538/data!$V4538</f>
        <v>7.3678590496529628</v>
      </c>
      <c r="R4538">
        <f>100*data!R4538/data!$V4538</f>
        <v>5.3390282968499736E-2</v>
      </c>
      <c r="S4538">
        <f>100*data!S4538/data!$V4538</f>
        <v>1.7084890549919916</v>
      </c>
      <c r="T4538">
        <f>100*data!T4538/data!$V4538</f>
        <v>3.6305392418579818</v>
      </c>
      <c r="U4538">
        <f>100*data!U4538/data!$V4538</f>
        <v>7.5280298985584624</v>
      </c>
      <c r="V4538">
        <f t="shared" si="65"/>
        <v>100</v>
      </c>
    </row>
    <row r="4539" spans="1:22" x14ac:dyDescent="0.3">
      <c r="A4539" t="s">
        <v>31</v>
      </c>
      <c r="B4539" t="s">
        <v>270</v>
      </c>
      <c r="C4539" t="s">
        <v>384</v>
      </c>
      <c r="D4539">
        <f>100*data!D4539/data!$V4539</f>
        <v>6.4634146341463419</v>
      </c>
      <c r="E4539">
        <f>100*data!E4539/data!$V4539</f>
        <v>0.52106430155210648</v>
      </c>
      <c r="F4539">
        <f>100*data!F4539/data!$V4539</f>
        <v>6.6075388026607538</v>
      </c>
      <c r="G4539">
        <f>100*data!G4539/data!$V4539</f>
        <v>14.268292682926829</v>
      </c>
      <c r="H4539">
        <f>100*data!H4539/data!$V4539</f>
        <v>4.1130820399113084</v>
      </c>
      <c r="I4539">
        <f>100*data!I4539/data!$V4539</f>
        <v>4.5343680709534366</v>
      </c>
      <c r="J4539">
        <f>100*data!J4539/data!$V4539</f>
        <v>9.0465631929046566</v>
      </c>
      <c r="K4539">
        <f>100*data!K4539/data!$V4539</f>
        <v>4.6895787139689578</v>
      </c>
      <c r="L4539">
        <f>100*data!L4539/data!$V4539</f>
        <v>7.1618625277161865</v>
      </c>
      <c r="M4539">
        <f>100*data!M4539/data!$V4539</f>
        <v>4.0798226164079825</v>
      </c>
      <c r="N4539">
        <f>100*data!N4539/data!$V4539</f>
        <v>1.7849223946784922</v>
      </c>
      <c r="O4539">
        <f>100*data!O4539/data!$V4539</f>
        <v>3.9800443458980044</v>
      </c>
      <c r="P4539">
        <f>100*data!P4539/data!$V4539</f>
        <v>11.995565410199557</v>
      </c>
      <c r="Q4539">
        <f>100*data!Q4539/data!$V4539</f>
        <v>8.0709534368070948</v>
      </c>
      <c r="R4539">
        <f>100*data!R4539/data!$V4539</f>
        <v>0.3215077605321508</v>
      </c>
      <c r="S4539">
        <f>100*data!S4539/data!$V4539</f>
        <v>1.5964523281596452</v>
      </c>
      <c r="T4539">
        <f>100*data!T4539/data!$V4539</f>
        <v>4.2793791574279378</v>
      </c>
      <c r="U4539">
        <f>100*data!U4539/data!$V4539</f>
        <v>6.4855875831485585</v>
      </c>
      <c r="V4539">
        <f t="shared" si="65"/>
        <v>100</v>
      </c>
    </row>
    <row r="4540" spans="1:22" x14ac:dyDescent="0.3">
      <c r="A4540" t="s">
        <v>219</v>
      </c>
      <c r="B4540" t="s">
        <v>196</v>
      </c>
      <c r="C4540" t="s">
        <v>384</v>
      </c>
      <c r="D4540">
        <f>100*data!D4540/data!$V4540</f>
        <v>1.0324483775811208</v>
      </c>
      <c r="E4540">
        <f>100*data!E4540/data!$V4540</f>
        <v>0.73746312684365778</v>
      </c>
      <c r="F4540">
        <f>100*data!F4540/data!$V4540</f>
        <v>8.2595870206489668</v>
      </c>
      <c r="G4540">
        <f>100*data!G4540/data!$V4540</f>
        <v>19.911504424778762</v>
      </c>
      <c r="H4540">
        <f>100*data!H4540/data!$V4540</f>
        <v>2.5073746312684366</v>
      </c>
      <c r="I4540">
        <f>100*data!I4540/data!$V4540</f>
        <v>4.4247787610619467</v>
      </c>
      <c r="J4540">
        <f>100*data!J4540/data!$V4540</f>
        <v>8.2595870206489668</v>
      </c>
      <c r="K4540">
        <f>100*data!K4540/data!$V4540</f>
        <v>9.1445427728613566</v>
      </c>
      <c r="L4540">
        <f>100*data!L4540/data!$V4540</f>
        <v>5.3097345132743365</v>
      </c>
      <c r="M4540">
        <f>100*data!M4540/data!$V4540</f>
        <v>3.8348082595870205</v>
      </c>
      <c r="N4540">
        <f>100*data!N4540/data!$V4540</f>
        <v>1.3274336283185841</v>
      </c>
      <c r="O4540">
        <f>100*data!O4540/data!$V4540</f>
        <v>2.2123893805309733</v>
      </c>
      <c r="P4540">
        <f>100*data!P4540/data!$V4540</f>
        <v>10.176991150442477</v>
      </c>
      <c r="Q4540">
        <f>100*data!Q4540/data!$V4540</f>
        <v>10.176991150442477</v>
      </c>
      <c r="R4540">
        <f>100*data!R4540/data!$V4540</f>
        <v>0.14749262536873156</v>
      </c>
      <c r="S4540">
        <f>100*data!S4540/data!$V4540</f>
        <v>1.6224188790560472</v>
      </c>
      <c r="T4540">
        <f>100*data!T4540/data!$V4540</f>
        <v>4.5722713864306783</v>
      </c>
      <c r="U4540">
        <f>100*data!U4540/data!$V4540</f>
        <v>6.3421828908554572</v>
      </c>
      <c r="V4540">
        <f t="shared" si="65"/>
        <v>99.999999999999986</v>
      </c>
    </row>
    <row r="4541" spans="1:22" x14ac:dyDescent="0.3">
      <c r="A4541" t="s">
        <v>222</v>
      </c>
      <c r="B4541" t="s">
        <v>196</v>
      </c>
      <c r="C4541" t="s">
        <v>384</v>
      </c>
      <c r="D4541">
        <f>100*data!D4541/data!$V4541</f>
        <v>0.13755158184319119</v>
      </c>
      <c r="E4541">
        <f>100*data!E4541/data!$V4541</f>
        <v>0.44704264099037139</v>
      </c>
      <c r="F4541">
        <f>100*data!F4541/data!$V4541</f>
        <v>4.2640990371389274</v>
      </c>
      <c r="G4541">
        <f>100*data!G4541/data!$V4541</f>
        <v>12.173314993122421</v>
      </c>
      <c r="H4541">
        <f>100*data!H4541/data!$V4541</f>
        <v>2.200825309491059</v>
      </c>
      <c r="I4541">
        <f>100*data!I4541/data!$V4541</f>
        <v>3.0261348005502064</v>
      </c>
      <c r="J4541">
        <f>100*data!J4541/data!$V4541</f>
        <v>10.00687757909216</v>
      </c>
      <c r="K4541">
        <f>100*data!K4541/data!$V4541</f>
        <v>5.8115543328748283</v>
      </c>
      <c r="L4541">
        <f>100*data!L4541/data!$V4541</f>
        <v>9.8693259972489678</v>
      </c>
      <c r="M4541">
        <f>100*data!M4541/data!$V4541</f>
        <v>5.7427785419532329</v>
      </c>
      <c r="N4541">
        <f>100*data!N4541/data!$V4541</f>
        <v>1.7881705639614855</v>
      </c>
      <c r="O4541">
        <f>100*data!O4541/data!$V4541</f>
        <v>5.0550206327372766</v>
      </c>
      <c r="P4541">
        <f>100*data!P4541/data!$V4541</f>
        <v>15.646492434662999</v>
      </c>
      <c r="Q4541">
        <f>100*data!Q4541/data!$V4541</f>
        <v>8.3562585969738645</v>
      </c>
      <c r="R4541">
        <f>100*data!R4541/data!$V4541</f>
        <v>3.4387895460797797E-2</v>
      </c>
      <c r="S4541">
        <f>100*data!S4541/data!$V4541</f>
        <v>2.3383768913342502</v>
      </c>
      <c r="T4541">
        <f>100*data!T4541/data!$V4541</f>
        <v>4.917469050894085</v>
      </c>
      <c r="U4541">
        <f>100*data!U4541/data!$V4541</f>
        <v>8.1843191196698761</v>
      </c>
      <c r="V4541">
        <f t="shared" si="65"/>
        <v>100</v>
      </c>
    </row>
    <row r="4542" spans="1:22" x14ac:dyDescent="0.3">
      <c r="A4542" t="s">
        <v>223</v>
      </c>
      <c r="B4542" t="s">
        <v>196</v>
      </c>
      <c r="C4542" t="s">
        <v>384</v>
      </c>
      <c r="D4542">
        <f>100*data!D4542/data!$V4542</f>
        <v>0.82278481012658233</v>
      </c>
      <c r="E4542">
        <f>100*data!E4542/data!$V4542</f>
        <v>0.44303797468354428</v>
      </c>
      <c r="F4542">
        <f>100*data!F4542/data!$V4542</f>
        <v>5.0632911392405067</v>
      </c>
      <c r="G4542">
        <f>100*data!G4542/data!$V4542</f>
        <v>15.569620253164556</v>
      </c>
      <c r="H4542">
        <f>100*data!H4542/data!$V4542</f>
        <v>3.4177215189873418</v>
      </c>
      <c r="I4542">
        <f>100*data!I4542/data!$V4542</f>
        <v>3.481012658227848</v>
      </c>
      <c r="J4542">
        <f>100*data!J4542/data!$V4542</f>
        <v>9.5569620253164551</v>
      </c>
      <c r="K4542">
        <f>100*data!K4542/data!$V4542</f>
        <v>5.443037974683544</v>
      </c>
      <c r="L4542">
        <f>100*data!L4542/data!$V4542</f>
        <v>7.9746835443037973</v>
      </c>
      <c r="M4542">
        <f>100*data!M4542/data!$V4542</f>
        <v>4.3037974683544302</v>
      </c>
      <c r="N4542">
        <f>100*data!N4542/data!$V4542</f>
        <v>1.9620253164556962</v>
      </c>
      <c r="O4542">
        <f>100*data!O4542/data!$V4542</f>
        <v>4.1772151898734178</v>
      </c>
      <c r="P4542">
        <f>100*data!P4542/data!$V4542</f>
        <v>13.860759493670885</v>
      </c>
      <c r="Q4542">
        <f>100*data!Q4542/data!$V4542</f>
        <v>7.9746835443037973</v>
      </c>
      <c r="R4542">
        <f>100*data!R4542/data!$V4542</f>
        <v>0.189873417721519</v>
      </c>
      <c r="S4542">
        <f>100*data!S4542/data!$V4542</f>
        <v>2.0253164556962027</v>
      </c>
      <c r="T4542">
        <f>100*data!T4542/data!$V4542</f>
        <v>5.1898734177215191</v>
      </c>
      <c r="U4542">
        <f>100*data!U4542/data!$V4542</f>
        <v>8.5443037974683538</v>
      </c>
      <c r="V4542">
        <f t="shared" si="65"/>
        <v>99.999999999999986</v>
      </c>
    </row>
    <row r="4543" spans="1:22" x14ac:dyDescent="0.3">
      <c r="A4543" t="s">
        <v>225</v>
      </c>
      <c r="B4543" t="s">
        <v>196</v>
      </c>
      <c r="C4543" t="s">
        <v>384</v>
      </c>
      <c r="D4543">
        <f>100*data!D4543/data!$V4543</f>
        <v>1.6753926701570681</v>
      </c>
      <c r="E4543">
        <f>100*data!E4543/data!$V4543</f>
        <v>0.73298429319371727</v>
      </c>
      <c r="F4543">
        <f>100*data!F4543/data!$V4543</f>
        <v>6.3874345549738223</v>
      </c>
      <c r="G4543">
        <f>100*data!G4543/data!$V4543</f>
        <v>15.392670157068062</v>
      </c>
      <c r="H4543">
        <f>100*data!H4543/data!$V4543</f>
        <v>3.9790575916230368</v>
      </c>
      <c r="I4543">
        <f>100*data!I4543/data!$V4543</f>
        <v>7.0157068062827221</v>
      </c>
      <c r="J4543">
        <f>100*data!J4543/data!$V4543</f>
        <v>9.4240837696335085</v>
      </c>
      <c r="K4543">
        <f>100*data!K4543/data!$V4543</f>
        <v>8.167539267015707</v>
      </c>
      <c r="L4543">
        <f>100*data!L4543/data!$V4543</f>
        <v>7.0157068062827221</v>
      </c>
      <c r="M4543">
        <f>100*data!M4543/data!$V4543</f>
        <v>3.5602094240837698</v>
      </c>
      <c r="N4543">
        <f>100*data!N4543/data!$V4543</f>
        <v>1.3612565445026179</v>
      </c>
      <c r="O4543">
        <f>100*data!O4543/data!$V4543</f>
        <v>2.7225130890052358</v>
      </c>
      <c r="P4543">
        <f>100*data!P4543/data!$V4543</f>
        <v>11.30890052356021</v>
      </c>
      <c r="Q4543">
        <f>100*data!Q4543/data!$V4543</f>
        <v>7.9581151832460737</v>
      </c>
      <c r="R4543">
        <f>100*data!R4543/data!$V4543</f>
        <v>0.10471204188481675</v>
      </c>
      <c r="S4543">
        <f>100*data!S4543/data!$V4543</f>
        <v>1.6753926701570681</v>
      </c>
      <c r="T4543">
        <f>100*data!T4543/data!$V4543</f>
        <v>4.5026178010471201</v>
      </c>
      <c r="U4543">
        <f>100*data!U4543/data!$V4543</f>
        <v>7.0157068062827221</v>
      </c>
      <c r="V4543">
        <f t="shared" si="65"/>
        <v>100.00000000000003</v>
      </c>
    </row>
    <row r="4544" spans="1:22" x14ac:dyDescent="0.3">
      <c r="A4544" t="s">
        <v>227</v>
      </c>
      <c r="B4544" t="s">
        <v>196</v>
      </c>
      <c r="C4544" t="s">
        <v>384</v>
      </c>
      <c r="D4544">
        <f>100*data!D4544/data!$V4544</f>
        <v>0.79726651480637811</v>
      </c>
      <c r="E4544">
        <f>100*data!E4544/data!$V4544</f>
        <v>0.62642369020501143</v>
      </c>
      <c r="F4544">
        <f>100*data!F4544/data!$V4544</f>
        <v>5.523917995444191</v>
      </c>
      <c r="G4544">
        <f>100*data!G4544/data!$V4544</f>
        <v>14.17995444191344</v>
      </c>
      <c r="H4544">
        <f>100*data!H4544/data!$V4544</f>
        <v>3.0751708428246012</v>
      </c>
      <c r="I4544">
        <f>100*data!I4544/data!$V4544</f>
        <v>3.416856492027335</v>
      </c>
      <c r="J4544">
        <f>100*data!J4544/data!$V4544</f>
        <v>10.193621867881548</v>
      </c>
      <c r="K4544">
        <f>100*data!K4544/data!$V4544</f>
        <v>4.3849658314350801</v>
      </c>
      <c r="L4544">
        <f>100*data!L4544/data!$V4544</f>
        <v>7.6879271070615038</v>
      </c>
      <c r="M4544">
        <f>100*data!M4544/data!$V4544</f>
        <v>4.8974943052391797</v>
      </c>
      <c r="N4544">
        <f>100*data!N4544/data!$V4544</f>
        <v>1.5945330296127562</v>
      </c>
      <c r="O4544">
        <f>100*data!O4544/data!$V4544</f>
        <v>3.7015945330296129</v>
      </c>
      <c r="P4544">
        <f>100*data!P4544/data!$V4544</f>
        <v>15.205011389521641</v>
      </c>
      <c r="Q4544">
        <f>100*data!Q4544/data!$V4544</f>
        <v>7.8587699316628701</v>
      </c>
      <c r="R4544">
        <f>100*data!R4544/data!$V4544</f>
        <v>5.6947608200455579E-2</v>
      </c>
      <c r="S4544">
        <f>100*data!S4544/data!$V4544</f>
        <v>2.5056947608200457</v>
      </c>
      <c r="T4544">
        <f>100*data!T4544/data!$V4544</f>
        <v>5.6947608200455582</v>
      </c>
      <c r="U4544">
        <f>100*data!U4544/data!$V4544</f>
        <v>8.5990888382687931</v>
      </c>
      <c r="V4544">
        <f t="shared" si="65"/>
        <v>100.00000000000003</v>
      </c>
    </row>
    <row r="4545" spans="1:22" x14ac:dyDescent="0.3">
      <c r="A4545" t="s">
        <v>43</v>
      </c>
      <c r="B4545" t="s">
        <v>1</v>
      </c>
      <c r="C4545" t="s">
        <v>386</v>
      </c>
      <c r="D4545">
        <f>100*data!D4545/data!$V4545</f>
        <v>13.00287356321839</v>
      </c>
      <c r="E4545">
        <f>100*data!E4545/data!$V4545</f>
        <v>0.93390804597701149</v>
      </c>
      <c r="F4545">
        <f>100*data!F4545/data!$V4545</f>
        <v>6.070402298850575</v>
      </c>
      <c r="G4545">
        <f>100*data!G4545/data!$V4545</f>
        <v>14.475574712643677</v>
      </c>
      <c r="H4545">
        <f>100*data!H4545/data!$V4545</f>
        <v>3.4841954022988504</v>
      </c>
      <c r="I4545">
        <f>100*data!I4545/data!$V4545</f>
        <v>3.6278735632183907</v>
      </c>
      <c r="J4545">
        <f>100*data!J4545/data!$V4545</f>
        <v>6.860632183908046</v>
      </c>
      <c r="K4545">
        <f>100*data!K4545/data!$V4545</f>
        <v>4.5258620689655169</v>
      </c>
      <c r="L4545">
        <f>100*data!L4545/data!$V4545</f>
        <v>7.291666666666667</v>
      </c>
      <c r="M4545">
        <f>100*data!M4545/data!$V4545</f>
        <v>3.4123563218390807</v>
      </c>
      <c r="N4545">
        <f>100*data!N4545/data!$V4545</f>
        <v>1.6522988505747127</v>
      </c>
      <c r="O4545">
        <f>100*data!O4545/data!$V4545</f>
        <v>3.6637931034482758</v>
      </c>
      <c r="P4545">
        <f>100*data!P4545/data!$V4545</f>
        <v>12.248563218390805</v>
      </c>
      <c r="Q4545">
        <f>100*data!Q4545/data!$V4545</f>
        <v>6.7528735632183912</v>
      </c>
      <c r="R4545">
        <f>100*data!R4545/data!$V4545</f>
        <v>0.89798850574712641</v>
      </c>
      <c r="S4545">
        <f>100*data!S4545/data!$V4545</f>
        <v>1.4008620689655173</v>
      </c>
      <c r="T4545">
        <f>100*data!T4545/data!$V4545</f>
        <v>3.5560344827586206</v>
      </c>
      <c r="U4545">
        <f>100*data!U4545/data!$V4545</f>
        <v>6.1422413793103452</v>
      </c>
      <c r="V4545">
        <f t="shared" si="65"/>
        <v>99.999999999999986</v>
      </c>
    </row>
    <row r="4546" spans="1:22" x14ac:dyDescent="0.3">
      <c r="A4546" t="s">
        <v>55</v>
      </c>
      <c r="B4546" t="s">
        <v>1</v>
      </c>
      <c r="C4546" t="s">
        <v>384</v>
      </c>
      <c r="D4546">
        <f>100*data!D4546/data!$V4546</f>
        <v>0.37425149700598803</v>
      </c>
      <c r="E4546">
        <f>100*data!E4546/data!$V4546</f>
        <v>0.59880239520958078</v>
      </c>
      <c r="F4546">
        <f>100*data!F4546/data!$V4546</f>
        <v>9.5059880239520957</v>
      </c>
      <c r="G4546">
        <f>100*data!G4546/data!$V4546</f>
        <v>15.194610778443113</v>
      </c>
      <c r="H4546">
        <f>100*data!H4546/data!$V4546</f>
        <v>4.1167664670658679</v>
      </c>
      <c r="I4546">
        <f>100*data!I4546/data!$V4546</f>
        <v>3.6676646706586826</v>
      </c>
      <c r="J4546">
        <f>100*data!J4546/data!$V4546</f>
        <v>9.7305389221556879</v>
      </c>
      <c r="K4546">
        <f>100*data!K4546/data!$V4546</f>
        <v>8.0089820359281436</v>
      </c>
      <c r="L4546">
        <f>100*data!L4546/data!$V4546</f>
        <v>9.5059880239520957</v>
      </c>
      <c r="M4546">
        <f>100*data!M4546/data!$V4546</f>
        <v>3.068862275449102</v>
      </c>
      <c r="N4546">
        <f>100*data!N4546/data!$V4546</f>
        <v>1.6467065868263473</v>
      </c>
      <c r="O4546">
        <f>100*data!O4546/data!$V4546</f>
        <v>3.5179640718562872</v>
      </c>
      <c r="P4546">
        <f>100*data!P4546/data!$V4546</f>
        <v>9.6556886227544911</v>
      </c>
      <c r="Q4546">
        <f>100*data!Q4546/data!$V4546</f>
        <v>7.7844311377245505</v>
      </c>
      <c r="R4546">
        <f>100*data!R4546/data!$V4546</f>
        <v>7.4850299401197598E-2</v>
      </c>
      <c r="S4546">
        <f>100*data!S4546/data!$V4546</f>
        <v>1.7964071856287425</v>
      </c>
      <c r="T4546">
        <f>100*data!T4546/data!$V4546</f>
        <v>4.2664670658682633</v>
      </c>
      <c r="U4546">
        <f>100*data!U4546/data!$V4546</f>
        <v>7.4850299401197606</v>
      </c>
      <c r="V4546">
        <f t="shared" si="65"/>
        <v>100</v>
      </c>
    </row>
    <row r="4547" spans="1:22" x14ac:dyDescent="0.3">
      <c r="A4547" t="s">
        <v>69</v>
      </c>
      <c r="B4547" t="s">
        <v>1</v>
      </c>
      <c r="C4547" t="s">
        <v>384</v>
      </c>
      <c r="D4547">
        <f>100*data!D4547/data!$V4547</f>
        <v>1.3698630136986301</v>
      </c>
      <c r="E4547">
        <f>100*data!E4547/data!$V4547</f>
        <v>0.52687038988408852</v>
      </c>
      <c r="F4547">
        <f>100*data!F4547/data!$V4547</f>
        <v>6.4278187565858795</v>
      </c>
      <c r="G4547">
        <f>100*data!G4547/data!$V4547</f>
        <v>16.438356164383563</v>
      </c>
      <c r="H4547">
        <f>100*data!H4547/data!$V4547</f>
        <v>4.6364594309799791</v>
      </c>
      <c r="I4547">
        <f>100*data!I4547/data!$V4547</f>
        <v>3.4773445732349844</v>
      </c>
      <c r="J4547">
        <f>100*data!J4547/data!$V4547</f>
        <v>11.169652265542677</v>
      </c>
      <c r="K4547">
        <f>100*data!K4547/data!$V4547</f>
        <v>10.95890410958904</v>
      </c>
      <c r="L4547">
        <f>100*data!L4547/data!$V4547</f>
        <v>8.4299262381454163</v>
      </c>
      <c r="M4547">
        <f>100*data!M4547/data!$V4547</f>
        <v>2.2128556375131718</v>
      </c>
      <c r="N4547">
        <f>100*data!N4547/data!$V4547</f>
        <v>0.84299262381454165</v>
      </c>
      <c r="O4547">
        <f>100*data!O4547/data!$V4547</f>
        <v>3.1612223393045311</v>
      </c>
      <c r="P4547">
        <f>100*data!P4547/data!$V4547</f>
        <v>10.1159114857745</v>
      </c>
      <c r="Q4547">
        <f>100*data!Q4547/data!$V4547</f>
        <v>7.6923076923076925</v>
      </c>
      <c r="R4547">
        <f>100*data!R4547/data!$V4547</f>
        <v>0.31612223393045313</v>
      </c>
      <c r="S4547">
        <f>100*data!S4547/data!$V4547</f>
        <v>1.5806111696522656</v>
      </c>
      <c r="T4547">
        <f>100*data!T4547/data!$V4547</f>
        <v>3.7934668071654372</v>
      </c>
      <c r="U4547">
        <f>100*data!U4547/data!$V4547</f>
        <v>6.8493150684931505</v>
      </c>
      <c r="V4547">
        <f t="shared" si="65"/>
        <v>100.00000000000003</v>
      </c>
    </row>
    <row r="4548" spans="1:22" x14ac:dyDescent="0.3">
      <c r="A4548" t="s">
        <v>71</v>
      </c>
      <c r="B4548" t="s">
        <v>1</v>
      </c>
      <c r="C4548" t="s">
        <v>382</v>
      </c>
      <c r="D4548">
        <f>100*data!D4548/data!$V4548</f>
        <v>7.7593722755013079</v>
      </c>
      <c r="E4548">
        <f>100*data!E4548/data!$V4548</f>
        <v>0.61028770706190061</v>
      </c>
      <c r="F4548">
        <f>100*data!F4548/data!$V4548</f>
        <v>6.1028770706190061</v>
      </c>
      <c r="G4548">
        <f>100*data!G4548/data!$V4548</f>
        <v>14.298169136878814</v>
      </c>
      <c r="H4548">
        <f>100*data!H4548/data!$V4548</f>
        <v>5.3182214472537055</v>
      </c>
      <c r="I4548">
        <f>100*data!I4548/data!$V4548</f>
        <v>3.225806451612903</v>
      </c>
      <c r="J4548">
        <f>100*data!J4548/data!$V4548</f>
        <v>7.4106364428945071</v>
      </c>
      <c r="K4548">
        <f>100*data!K4548/data!$V4548</f>
        <v>10.723626852659111</v>
      </c>
      <c r="L4548">
        <f>100*data!L4548/data!$V4548</f>
        <v>6.8003487358326069</v>
      </c>
      <c r="M4548">
        <f>100*data!M4548/data!$V4548</f>
        <v>2.2667829119442024</v>
      </c>
      <c r="N4548">
        <f>100*data!N4548/data!$V4548</f>
        <v>1.5693112467306016</v>
      </c>
      <c r="O4548">
        <f>100*data!O4548/data!$V4548</f>
        <v>3.051438535309503</v>
      </c>
      <c r="P4548">
        <f>100*data!P4548/data!$V4548</f>
        <v>9.9389712292938093</v>
      </c>
      <c r="Q4548">
        <f>100*data!Q4548/data!$V4548</f>
        <v>6.3644289450741063</v>
      </c>
      <c r="R4548">
        <f>100*data!R4548/data!$V4548</f>
        <v>0.78465562336530081</v>
      </c>
      <c r="S4548">
        <f>100*data!S4548/data!$V4548</f>
        <v>1.9180470793374018</v>
      </c>
      <c r="T4548">
        <f>100*data!T4548/data!$V4548</f>
        <v>4.0104620749782036</v>
      </c>
      <c r="U4548">
        <f>100*data!U4548/data!$V4548</f>
        <v>7.8465562336530077</v>
      </c>
      <c r="V4548">
        <f t="shared" si="65"/>
        <v>100</v>
      </c>
    </row>
    <row r="4549" spans="1:22" x14ac:dyDescent="0.3">
      <c r="A4549" t="s">
        <v>128</v>
      </c>
      <c r="B4549" t="s">
        <v>1</v>
      </c>
      <c r="C4549" t="s">
        <v>384</v>
      </c>
      <c r="D4549">
        <f>100*data!D4549/data!$V4549</f>
        <v>3.3874382498235711</v>
      </c>
      <c r="E4549">
        <f>100*data!E4549/data!$V4549</f>
        <v>0.42342978122794639</v>
      </c>
      <c r="F4549">
        <f>100*data!F4549/data!$V4549</f>
        <v>3.881439661256175</v>
      </c>
      <c r="G4549">
        <f>100*data!G4549/data!$V4549</f>
        <v>13.126323218066338</v>
      </c>
      <c r="H4549">
        <f>100*data!H4549/data!$V4549</f>
        <v>2.4700070571630204</v>
      </c>
      <c r="I4549">
        <f>100*data!I4549/data!$V4549</f>
        <v>2.8934368383909668</v>
      </c>
      <c r="J4549">
        <f>100*data!J4549/data!$V4549</f>
        <v>7.4100211714890616</v>
      </c>
      <c r="K4549">
        <f>100*data!K4549/data!$V4549</f>
        <v>2.2582921665490474</v>
      </c>
      <c r="L4549">
        <f>100*data!L4549/data!$V4549</f>
        <v>10.021171489061397</v>
      </c>
      <c r="M4549">
        <f>100*data!M4549/data!$V4549</f>
        <v>6.6337332392378263</v>
      </c>
      <c r="N4549">
        <f>100*data!N4549/data!$V4549</f>
        <v>2.4700070571630204</v>
      </c>
      <c r="O4549">
        <f>100*data!O4549/data!$V4549</f>
        <v>5.4340155257586451</v>
      </c>
      <c r="P4549">
        <f>100*data!P4549/data!$V4549</f>
        <v>17.078334509527171</v>
      </c>
      <c r="Q4549">
        <f>100*data!Q4549/data!$V4549</f>
        <v>7.5511644318983766</v>
      </c>
      <c r="R4549">
        <f>100*data!R4549/data!$V4549</f>
        <v>0.35285815102328866</v>
      </c>
      <c r="S4549">
        <f>100*data!S4549/data!$V4549</f>
        <v>2.3288637967537049</v>
      </c>
      <c r="T4549">
        <f>100*data!T4549/data!$V4549</f>
        <v>4.4460127028934364</v>
      </c>
      <c r="U4549">
        <f>100*data!U4549/data!$V4549</f>
        <v>7.8334509527170075</v>
      </c>
      <c r="V4549">
        <f t="shared" si="65"/>
        <v>100</v>
      </c>
    </row>
    <row r="4550" spans="1:22" x14ac:dyDescent="0.3">
      <c r="A4550" t="s">
        <v>324</v>
      </c>
      <c r="B4550" t="s">
        <v>270</v>
      </c>
      <c r="C4550" t="s">
        <v>386</v>
      </c>
      <c r="D4550">
        <f>100*data!D4550/data!$V4550</f>
        <v>18.054070566671758</v>
      </c>
      <c r="E4550">
        <f>100*data!E4550/data!$V4550</f>
        <v>0.61096685504811366</v>
      </c>
      <c r="F4550">
        <f>100*data!F4550/data!$V4550</f>
        <v>5.1779440965327632</v>
      </c>
      <c r="G4550">
        <f>100*data!G4550/data!$V4550</f>
        <v>11.837482816557202</v>
      </c>
      <c r="H4550">
        <f>100*data!H4550/data!$V4550</f>
        <v>2.993737589735757</v>
      </c>
      <c r="I4550">
        <f>100*data!I4550/data!$V4550</f>
        <v>3.6352527875362761</v>
      </c>
      <c r="J4550">
        <f>100*data!J4550/data!$V4550</f>
        <v>6.8275546051626703</v>
      </c>
      <c r="K4550">
        <f>100*data!K4550/data!$V4550</f>
        <v>3.0395601038643654</v>
      </c>
      <c r="L4550">
        <f>100*data!L4550/data!$V4550</f>
        <v>7.9883916297540862</v>
      </c>
      <c r="M4550">
        <f>100*data!M4550/data!$V4550</f>
        <v>3.4977852451504505</v>
      </c>
      <c r="N4550">
        <f>100*data!N4550/data!$V4550</f>
        <v>1.7259813655109211</v>
      </c>
      <c r="O4550">
        <f>100*data!O4550/data!$V4550</f>
        <v>4.1393004429509697</v>
      </c>
      <c r="P4550">
        <f>100*data!P4550/data!$V4550</f>
        <v>12.41790132885291</v>
      </c>
      <c r="Q4550">
        <f>100*data!Q4550/data!$V4550</f>
        <v>6.9650221475484955</v>
      </c>
      <c r="R4550">
        <f>100*data!R4550/data!$V4550</f>
        <v>0.82480525431495344</v>
      </c>
      <c r="S4550">
        <f>100*data!S4550/data!$V4550</f>
        <v>1.3288529097296471</v>
      </c>
      <c r="T4550">
        <f>100*data!T4550/data!$V4550</f>
        <v>2.963189246983351</v>
      </c>
      <c r="U4550">
        <f>100*data!U4550/data!$V4550</f>
        <v>5.9722010080953112</v>
      </c>
      <c r="V4550">
        <f t="shared" si="65"/>
        <v>100</v>
      </c>
    </row>
    <row r="4551" spans="1:22" x14ac:dyDescent="0.3">
      <c r="A4551" t="s">
        <v>231</v>
      </c>
      <c r="B4551" t="s">
        <v>196</v>
      </c>
      <c r="C4551" t="s">
        <v>384</v>
      </c>
      <c r="D4551">
        <f>100*data!D4551/data!$V4551</f>
        <v>3.2918800292611556</v>
      </c>
      <c r="E4551">
        <f>100*data!E4551/data!$V4551</f>
        <v>0.73152889539136801</v>
      </c>
      <c r="F4551">
        <f>100*data!F4551/data!$V4551</f>
        <v>6.6569129480614482</v>
      </c>
      <c r="G4551">
        <f>100*data!G4551/data!$V4551</f>
        <v>18.068763716166789</v>
      </c>
      <c r="H4551">
        <f>100*data!H4551/data!$V4551</f>
        <v>4.3160204828090709</v>
      </c>
      <c r="I4551">
        <f>100*data!I4551/data!$V4551</f>
        <v>3.7307973664959766</v>
      </c>
      <c r="J4551">
        <f>100*data!J4551/data!$V4551</f>
        <v>9.290416971470373</v>
      </c>
      <c r="K4551">
        <f>100*data!K4551/data!$V4551</f>
        <v>9.3635698610095091</v>
      </c>
      <c r="L4551">
        <f>100*data!L4551/data!$V4551</f>
        <v>8.3394294074615942</v>
      </c>
      <c r="M4551">
        <f>100*data!M4551/data!$V4551</f>
        <v>3.2187271397220192</v>
      </c>
      <c r="N4551">
        <f>100*data!N4551/data!$V4551</f>
        <v>1.8288222384784198</v>
      </c>
      <c r="O4551">
        <f>100*data!O4551/data!$V4551</f>
        <v>3.5844915874177028</v>
      </c>
      <c r="P4551">
        <f>100*data!P4551/data!$V4551</f>
        <v>9.8024871982443305</v>
      </c>
      <c r="Q4551">
        <f>100*data!Q4551/data!$V4551</f>
        <v>6.2911485003657646</v>
      </c>
      <c r="R4551">
        <f>100*data!R4551/data!$V4551</f>
        <v>0.14630577907827358</v>
      </c>
      <c r="S4551">
        <f>100*data!S4551/data!$V4551</f>
        <v>1.7556693489392832</v>
      </c>
      <c r="T4551">
        <f>100*data!T4551/data!$V4551</f>
        <v>3.5113386978785663</v>
      </c>
      <c r="U4551">
        <f>100*data!U4551/data!$V4551</f>
        <v>6.0716898317483539</v>
      </c>
      <c r="V4551">
        <f t="shared" si="65"/>
        <v>100.00000000000001</v>
      </c>
    </row>
    <row r="4552" spans="1:22" x14ac:dyDescent="0.3">
      <c r="A4552" t="s">
        <v>234</v>
      </c>
      <c r="B4552" t="s">
        <v>196</v>
      </c>
      <c r="C4552" t="s">
        <v>384</v>
      </c>
      <c r="D4552">
        <f>100*data!D4552/data!$V4552</f>
        <v>2.9222387320455669</v>
      </c>
      <c r="E4552">
        <f>100*data!E4552/data!$V4552</f>
        <v>0.79247152055473002</v>
      </c>
      <c r="F4552">
        <f>100*data!F4552/data!$V4552</f>
        <v>5.4482417038137694</v>
      </c>
      <c r="G4552">
        <f>100*data!G4552/data!$V4552</f>
        <v>15.552253590886577</v>
      </c>
      <c r="H4552">
        <f>100*data!H4552/data!$V4552</f>
        <v>4.3090638930163445</v>
      </c>
      <c r="I4552">
        <f>100*data!I4552/data!$V4552</f>
        <v>3.7642397226349678</v>
      </c>
      <c r="J4552">
        <f>100*data!J4552/data!$V4552</f>
        <v>8.5685983159980186</v>
      </c>
      <c r="K4552">
        <f>100*data!K4552/data!$V4552</f>
        <v>15.056958890539871</v>
      </c>
      <c r="L4552">
        <f>100*data!L4552/data!$V4552</f>
        <v>7.2808320950965824</v>
      </c>
      <c r="M4552">
        <f>100*data!M4552/data!$V4552</f>
        <v>3.0708271421495792</v>
      </c>
      <c r="N4552">
        <f>100*data!N4552/data!$V4552</f>
        <v>1.5354135710747896</v>
      </c>
      <c r="O4552">
        <f>100*data!O4552/data!$V4552</f>
        <v>3.2689450222882614</v>
      </c>
      <c r="P4552">
        <f>100*data!P4552/data!$V4552</f>
        <v>9.4105993065874198</v>
      </c>
      <c r="Q4552">
        <f>100*data!Q4552/data!$V4552</f>
        <v>7.6275383853392773</v>
      </c>
      <c r="R4552">
        <f>100*data!R4552/data!$V4552</f>
        <v>0.34670629024269439</v>
      </c>
      <c r="S4552">
        <f>100*data!S4552/data!$V4552</f>
        <v>1.7335314512134721</v>
      </c>
      <c r="T4552">
        <f>100*data!T4552/data!$V4552</f>
        <v>3.5661218424962855</v>
      </c>
      <c r="U4552">
        <f>100*data!U4552/data!$V4552</f>
        <v>5.745418524021793</v>
      </c>
      <c r="V4552">
        <f t="shared" si="65"/>
        <v>99.999999999999986</v>
      </c>
    </row>
    <row r="4553" spans="1:22" x14ac:dyDescent="0.3">
      <c r="A4553" t="s">
        <v>235</v>
      </c>
      <c r="B4553" t="s">
        <v>196</v>
      </c>
      <c r="C4553" t="s">
        <v>384</v>
      </c>
      <c r="D4553">
        <f>100*data!D4553/data!$V4553</f>
        <v>1.7751479289940828</v>
      </c>
      <c r="E4553">
        <f>100*data!E4553/data!$V4553</f>
        <v>0.78895463510848129</v>
      </c>
      <c r="F4553">
        <f>100*data!F4553/data!$V4553</f>
        <v>7.626561472715319</v>
      </c>
      <c r="G4553">
        <f>100*data!G4553/data!$V4553</f>
        <v>18.211702827087443</v>
      </c>
      <c r="H4553">
        <f>100*data!H4553/data!$V4553</f>
        <v>4.6022353714661408</v>
      </c>
      <c r="I4553">
        <f>100*data!I4553/data!$V4553</f>
        <v>4.2077580539118999</v>
      </c>
      <c r="J4553">
        <f>100*data!J4553/data!$V4553</f>
        <v>8.3497698882314264</v>
      </c>
      <c r="K4553">
        <f>100*data!K4553/data!$V4553</f>
        <v>9.2044707429322816</v>
      </c>
      <c r="L4553">
        <f>100*data!L4553/data!$V4553</f>
        <v>6.7718606180144638</v>
      </c>
      <c r="M4553">
        <f>100*data!M4553/data!$V4553</f>
        <v>4.1420118343195265</v>
      </c>
      <c r="N4553">
        <f>100*data!N4553/data!$V4553</f>
        <v>1.9066403681788298</v>
      </c>
      <c r="O4553">
        <f>100*data!O4553/data!$V4553</f>
        <v>2.8270874424720578</v>
      </c>
      <c r="P4553">
        <f>100*data!P4553/data!$V4553</f>
        <v>9.8619329388560164</v>
      </c>
      <c r="Q4553">
        <f>100*data!Q4553/data!$V4553</f>
        <v>6.9690992767915843</v>
      </c>
      <c r="R4553">
        <f>100*data!R4553/data!$V4553</f>
        <v>0.26298487836949375</v>
      </c>
      <c r="S4553">
        <f>100*data!S4553/data!$V4553</f>
        <v>1.8408941485864563</v>
      </c>
      <c r="T4553">
        <f>100*data!T4553/data!$V4553</f>
        <v>4.1420118343195265</v>
      </c>
      <c r="U4553">
        <f>100*data!U4553/data!$V4553</f>
        <v>6.5088757396449708</v>
      </c>
      <c r="V4553">
        <f t="shared" si="65"/>
        <v>100</v>
      </c>
    </row>
    <row r="4554" spans="1:22" x14ac:dyDescent="0.3">
      <c r="A4554" t="s">
        <v>238</v>
      </c>
      <c r="B4554" t="s">
        <v>196</v>
      </c>
      <c r="C4554" t="s">
        <v>384</v>
      </c>
      <c r="D4554">
        <f>100*data!D4554/data!$V4554</f>
        <v>1.0269953051643192</v>
      </c>
      <c r="E4554">
        <f>100*data!E4554/data!$V4554</f>
        <v>0.49882629107981219</v>
      </c>
      <c r="F4554">
        <f>100*data!F4554/data!$V4554</f>
        <v>6.924882629107981</v>
      </c>
      <c r="G4554">
        <f>100*data!G4554/data!$V4554</f>
        <v>11.942488262910798</v>
      </c>
      <c r="H4554">
        <f>100*data!H4554/data!$V4554</f>
        <v>3.5211267605633805</v>
      </c>
      <c r="I4554">
        <f>100*data!I4554/data!$V4554</f>
        <v>4.460093896713615</v>
      </c>
      <c r="J4554">
        <f>100*data!J4554/data!$V4554</f>
        <v>9.683098591549296</v>
      </c>
      <c r="K4554">
        <f>100*data!K4554/data!$V4554</f>
        <v>5.9859154929577461</v>
      </c>
      <c r="L4554">
        <f>100*data!L4554/data!$V4554</f>
        <v>7.981220657276995</v>
      </c>
      <c r="M4554">
        <f>100*data!M4554/data!$V4554</f>
        <v>6.367370892018779</v>
      </c>
      <c r="N4554">
        <f>100*data!N4554/data!$V4554</f>
        <v>1.6725352112676057</v>
      </c>
      <c r="O4554">
        <f>100*data!O4554/data!$V4554</f>
        <v>4.049295774647887</v>
      </c>
      <c r="P4554">
        <f>100*data!P4554/data!$V4554</f>
        <v>13.820422535211268</v>
      </c>
      <c r="Q4554">
        <f>100*data!Q4554/data!$V4554</f>
        <v>7.717136150234742</v>
      </c>
      <c r="R4554">
        <f>100*data!R4554/data!$V4554</f>
        <v>5.8685446009389672E-2</v>
      </c>
      <c r="S4554">
        <f>100*data!S4554/data!$V4554</f>
        <v>1.8779342723004695</v>
      </c>
      <c r="T4554">
        <f>100*data!T4554/data!$V4554</f>
        <v>5.105633802816901</v>
      </c>
      <c r="U4554">
        <f>100*data!U4554/data!$V4554</f>
        <v>7.306338028169014</v>
      </c>
      <c r="V4554">
        <f t="shared" si="65"/>
        <v>99.999999999999972</v>
      </c>
    </row>
    <row r="4555" spans="1:22" x14ac:dyDescent="0.3">
      <c r="A4555" t="s">
        <v>27</v>
      </c>
      <c r="B4555" t="s">
        <v>196</v>
      </c>
      <c r="C4555" t="s">
        <v>384</v>
      </c>
      <c r="D4555">
        <f>100*data!D4555/data!$V4555</f>
        <v>1.648186994306263</v>
      </c>
      <c r="E4555">
        <f>100*data!E4555/data!$V4555</f>
        <v>0.53940665268204979</v>
      </c>
      <c r="F4555">
        <f>100*data!F4555/data!$V4555</f>
        <v>7.4917590650284689</v>
      </c>
      <c r="G4555">
        <f>100*data!G4555/data!$V4555</f>
        <v>11.417440815103387</v>
      </c>
      <c r="H4555">
        <f>100*data!H4555/data!$V4555</f>
        <v>4.7048246928378781</v>
      </c>
      <c r="I4555">
        <f>100*data!I4555/data!$V4555</f>
        <v>5.7836379982019777</v>
      </c>
      <c r="J4555">
        <f>100*data!J4555/data!$V4555</f>
        <v>12.13664968534612</v>
      </c>
      <c r="K4555">
        <f>100*data!K4555/data!$V4555</f>
        <v>5.8735391069823191</v>
      </c>
      <c r="L4555">
        <f>100*data!L4555/data!$V4555</f>
        <v>7.7015283188492658</v>
      </c>
      <c r="M4555">
        <f>100*data!M4555/data!$V4555</f>
        <v>3.9256817500749177</v>
      </c>
      <c r="N4555">
        <f>100*data!N4555/data!$V4555</f>
        <v>1.4683847767455798</v>
      </c>
      <c r="O4555">
        <f>100*data!O4555/data!$V4555</f>
        <v>3.8357806412945759</v>
      </c>
      <c r="P4555">
        <f>100*data!P4555/data!$V4555</f>
        <v>11.357506742583158</v>
      </c>
      <c r="Q4555">
        <f>100*data!Q4555/data!$V4555</f>
        <v>7.7914294276296072</v>
      </c>
      <c r="R4555">
        <f>100*data!R4555/data!$V4555</f>
        <v>8.9901108780341618E-2</v>
      </c>
      <c r="S4555">
        <f>100*data!S4555/data!$V4555</f>
        <v>1.8279892118669463</v>
      </c>
      <c r="T4555">
        <f>100*data!T4555/data!$V4555</f>
        <v>5.9934072520227746</v>
      </c>
      <c r="U4555">
        <f>100*data!U4555/data!$V4555</f>
        <v>6.4129457596643693</v>
      </c>
      <c r="V4555">
        <f t="shared" si="65"/>
        <v>100</v>
      </c>
    </row>
    <row r="4556" spans="1:22" x14ac:dyDescent="0.3">
      <c r="A4556" t="s">
        <v>33</v>
      </c>
      <c r="B4556" t="s">
        <v>196</v>
      </c>
      <c r="C4556" t="s">
        <v>384</v>
      </c>
      <c r="D4556">
        <f>100*data!D4556/data!$V4556</f>
        <v>2.6223776223776225</v>
      </c>
      <c r="E4556">
        <f>100*data!E4556/data!$V4556</f>
        <v>0.58275058275058278</v>
      </c>
      <c r="F4556">
        <f>100*data!F4556/data!$V4556</f>
        <v>8.2167832167832167</v>
      </c>
      <c r="G4556">
        <f>100*data!G4556/data!$V4556</f>
        <v>14.102564102564102</v>
      </c>
      <c r="H4556">
        <f>100*data!H4556/data!$V4556</f>
        <v>4.1375291375291372</v>
      </c>
      <c r="I4556">
        <f>100*data!I4556/data!$V4556</f>
        <v>8.4498834498834494</v>
      </c>
      <c r="J4556">
        <f>100*data!J4556/data!$V4556</f>
        <v>8.7412587412587417</v>
      </c>
      <c r="K4556">
        <f>100*data!K4556/data!$V4556</f>
        <v>4.0209790209790208</v>
      </c>
      <c r="L4556">
        <f>100*data!L4556/data!$V4556</f>
        <v>8.1585081585081589</v>
      </c>
      <c r="M4556">
        <f>100*data!M4556/data!$V4556</f>
        <v>4.9533799533799536</v>
      </c>
      <c r="N4556">
        <f>100*data!N4556/data!$V4556</f>
        <v>1.6899766899766899</v>
      </c>
      <c r="O4556">
        <f>100*data!O4556/data!$V4556</f>
        <v>3.2634032634032635</v>
      </c>
      <c r="P4556">
        <f>100*data!P4556/data!$V4556</f>
        <v>12.179487179487179</v>
      </c>
      <c r="Q4556">
        <f>100*data!Q4556/data!$V4556</f>
        <v>6.4685314685314683</v>
      </c>
      <c r="R4556">
        <f>100*data!R4556/data!$V4556</f>
        <v>0.11655011655011654</v>
      </c>
      <c r="S4556">
        <f>100*data!S4556/data!$V4556</f>
        <v>1.8065268065268065</v>
      </c>
      <c r="T4556">
        <f>100*data!T4556/data!$V4556</f>
        <v>4.3706293706293708</v>
      </c>
      <c r="U4556">
        <f>100*data!U4556/data!$V4556</f>
        <v>6.1188811188811192</v>
      </c>
      <c r="V4556">
        <f t="shared" si="65"/>
        <v>100</v>
      </c>
    </row>
    <row r="4557" spans="1:22" x14ac:dyDescent="0.3">
      <c r="A4557" t="s">
        <v>44</v>
      </c>
      <c r="B4557" t="s">
        <v>196</v>
      </c>
      <c r="C4557" t="s">
        <v>384</v>
      </c>
      <c r="D4557">
        <f>100*data!D4557/data!$V4557</f>
        <v>2.0202020202020203</v>
      </c>
      <c r="E4557">
        <f>100*data!E4557/data!$V4557</f>
        <v>0.52134245682632785</v>
      </c>
      <c r="F4557">
        <f>100*data!F4557/data!$V4557</f>
        <v>9.4493320299771906</v>
      </c>
      <c r="G4557">
        <f>100*data!G4557/data!$V4557</f>
        <v>13.033561420658195</v>
      </c>
      <c r="H4557">
        <f>100*data!H4557/data!$V4557</f>
        <v>4.1707396546106228</v>
      </c>
      <c r="I4557">
        <f>100*data!I4557/data!$V4557</f>
        <v>5.0505050505050502</v>
      </c>
      <c r="J4557">
        <f>100*data!J4557/data!$V4557</f>
        <v>10.557184750733137</v>
      </c>
      <c r="K4557">
        <f>100*data!K4557/data!$V4557</f>
        <v>5.2785923753665687</v>
      </c>
      <c r="L4557">
        <f>100*data!L4557/data!$V4557</f>
        <v>7.4617139133268164</v>
      </c>
      <c r="M4557">
        <f>100*data!M4557/data!$V4557</f>
        <v>3.8774845226458128</v>
      </c>
      <c r="N4557">
        <f>100*data!N4557/data!$V4557</f>
        <v>1.6291951775822744</v>
      </c>
      <c r="O4557">
        <f>100*data!O4557/data!$V4557</f>
        <v>3.9752362333007496</v>
      </c>
      <c r="P4557">
        <f>100*data!P4557/data!$V4557</f>
        <v>12.023460410557185</v>
      </c>
      <c r="Q4557">
        <f>100*data!Q4557/data!$V4557</f>
        <v>7.6572173346366892</v>
      </c>
      <c r="R4557">
        <f>100*data!R4557/data!$V4557</f>
        <v>3.2583903551645491E-2</v>
      </c>
      <c r="S4557">
        <f>100*data!S4557/data!$V4557</f>
        <v>1.6617790811339199</v>
      </c>
      <c r="T4557">
        <f>100*data!T4557/data!$V4557</f>
        <v>5.5066797002280872</v>
      </c>
      <c r="U4557">
        <f>100*data!U4557/data!$V4557</f>
        <v>6.0931899641577063</v>
      </c>
      <c r="V4557">
        <f t="shared" si="65"/>
        <v>99.999999999999986</v>
      </c>
    </row>
    <row r="4558" spans="1:22" x14ac:dyDescent="0.3">
      <c r="A4558" t="s">
        <v>56</v>
      </c>
      <c r="B4558" t="s">
        <v>196</v>
      </c>
      <c r="C4558" t="s">
        <v>384</v>
      </c>
      <c r="D4558">
        <f>100*data!D4558/data!$V4558</f>
        <v>1.0080300700495473</v>
      </c>
      <c r="E4558">
        <f>100*data!E4558/data!$V4558</f>
        <v>0.51255766273705794</v>
      </c>
      <c r="F4558">
        <f>100*data!F4558/data!$V4558</f>
        <v>5.3818554587391079</v>
      </c>
      <c r="G4558">
        <f>100*data!G4558/data!$V4558</f>
        <v>12.694344780454468</v>
      </c>
      <c r="H4558">
        <f>100*data!H4558/data!$V4558</f>
        <v>2.92157867760123</v>
      </c>
      <c r="I4558">
        <f>100*data!I4558/data!$V4558</f>
        <v>3.7758414488296599</v>
      </c>
      <c r="J4558">
        <f>100*data!J4558/data!$V4558</f>
        <v>8.2180078592174954</v>
      </c>
      <c r="K4558">
        <f>100*data!K4558/data!$V4558</f>
        <v>5.8773278660515977</v>
      </c>
      <c r="L4558">
        <f>100*data!L4558/data!$V4558</f>
        <v>6.8341021698274389</v>
      </c>
      <c r="M4558">
        <f>100*data!M4558/data!$V4558</f>
        <v>6.9707842132239879</v>
      </c>
      <c r="N4558">
        <f>100*data!N4558/data!$V4558</f>
        <v>2.6994703570818386</v>
      </c>
      <c r="O4558">
        <f>100*data!O4558/data!$V4558</f>
        <v>4.9888945839740302</v>
      </c>
      <c r="P4558">
        <f>100*data!P4558/data!$V4558</f>
        <v>15.95762856654707</v>
      </c>
      <c r="Q4558">
        <f>100*data!Q4558/data!$V4558</f>
        <v>9.2260379292670418</v>
      </c>
      <c r="R4558">
        <f>100*data!R4558/data!$V4558</f>
        <v>0.10251153254741159</v>
      </c>
      <c r="S4558">
        <f>100*data!S4558/data!$V4558</f>
        <v>1.4693319665128994</v>
      </c>
      <c r="T4558">
        <f>100*data!T4558/data!$V4558</f>
        <v>4.7497010080300699</v>
      </c>
      <c r="U4558">
        <f>100*data!U4558/data!$V4558</f>
        <v>6.611993849308047</v>
      </c>
      <c r="V4558">
        <f t="shared" si="65"/>
        <v>99.999999999999986</v>
      </c>
    </row>
    <row r="4559" spans="1:22" x14ac:dyDescent="0.3">
      <c r="A4559" t="s">
        <v>63</v>
      </c>
      <c r="B4559" t="s">
        <v>196</v>
      </c>
      <c r="C4559" t="s">
        <v>384</v>
      </c>
      <c r="D4559">
        <f>100*data!D4559/data!$V4559</f>
        <v>1.9568489713998996</v>
      </c>
      <c r="E4559">
        <f>100*data!E4559/data!$V4559</f>
        <v>0.65228299046663318</v>
      </c>
      <c r="F4559">
        <f>100*data!F4559/data!$V4559</f>
        <v>7.3758153537380835</v>
      </c>
      <c r="G4559">
        <f>100*data!G4559/data!$V4559</f>
        <v>16.20672353236327</v>
      </c>
      <c r="H4559">
        <f>100*data!H4559/data!$V4559</f>
        <v>4.6161565479177122</v>
      </c>
      <c r="I4559">
        <f>100*data!I4559/data!$V4559</f>
        <v>3.7129954841946815</v>
      </c>
      <c r="J4559">
        <f>100*data!J4559/data!$V4559</f>
        <v>8.9312594079277474</v>
      </c>
      <c r="K4559">
        <f>100*data!K4559/data!$V4559</f>
        <v>7.8775715002508777</v>
      </c>
      <c r="L4559">
        <f>100*data!L4559/data!$V4559</f>
        <v>8.5298544907175113</v>
      </c>
      <c r="M4559">
        <f>100*data!M4559/data!$V4559</f>
        <v>3.9136979427997991</v>
      </c>
      <c r="N4559">
        <f>100*data!N4559/data!$V4559</f>
        <v>1.9066733567486203</v>
      </c>
      <c r="O4559">
        <f>100*data!O4559/data!$V4559</f>
        <v>3.5122930255895635</v>
      </c>
      <c r="P4559">
        <f>100*data!P4559/data!$V4559</f>
        <v>11.038635223281485</v>
      </c>
      <c r="Q4559">
        <f>100*data!Q4559/data!$V4559</f>
        <v>7.7270446562970401</v>
      </c>
      <c r="R4559">
        <f>100*data!R4559/data!$V4559</f>
        <v>0.2007024586051179</v>
      </c>
      <c r="S4559">
        <f>100*data!S4559/data!$V4559</f>
        <v>1.7561465127947817</v>
      </c>
      <c r="T4559">
        <f>100*data!T4559/data!$V4559</f>
        <v>3.9136979427997991</v>
      </c>
      <c r="U4559">
        <f>100*data!U4559/data!$V4559</f>
        <v>6.1716006021073762</v>
      </c>
      <c r="V4559">
        <f t="shared" si="65"/>
        <v>100</v>
      </c>
    </row>
    <row r="4560" spans="1:22" x14ac:dyDescent="0.3">
      <c r="A4560" t="s">
        <v>40</v>
      </c>
      <c r="B4560" t="s">
        <v>1</v>
      </c>
      <c r="C4560" t="s">
        <v>384</v>
      </c>
      <c r="D4560">
        <f>100*data!D4560/data!$V4560</f>
        <v>0.33288948069241014</v>
      </c>
      <c r="E4560">
        <f>100*data!E4560/data!$V4560</f>
        <v>0.39946737683089212</v>
      </c>
      <c r="F4560">
        <f>100*data!F4560/data!$V4560</f>
        <v>5.2596537949400801</v>
      </c>
      <c r="G4560">
        <f>100*data!G4560/data!$V4560</f>
        <v>13.049267643142477</v>
      </c>
      <c r="H4560">
        <f>100*data!H4560/data!$V4560</f>
        <v>4.2609853528628499</v>
      </c>
      <c r="I4560">
        <f>100*data!I4560/data!$V4560</f>
        <v>3.4620505992010653</v>
      </c>
      <c r="J4560">
        <f>100*data!J4560/data!$V4560</f>
        <v>8.8548601864181098</v>
      </c>
      <c r="K4560">
        <f>100*data!K4560/data!$V4560</f>
        <v>8.4553928095872166</v>
      </c>
      <c r="L4560">
        <f>100*data!L4560/data!$V4560</f>
        <v>7.3235685752330228</v>
      </c>
      <c r="M4560">
        <f>100*data!M4560/data!$V4560</f>
        <v>5.9254327563249003</v>
      </c>
      <c r="N4560">
        <f>100*data!N4560/data!$V4560</f>
        <v>2.1970705725699067</v>
      </c>
      <c r="O4560">
        <f>100*data!O4560/data!$V4560</f>
        <v>3.7283621837549932</v>
      </c>
      <c r="P4560">
        <f>100*data!P4560/data!$V4560</f>
        <v>13.848202396804261</v>
      </c>
      <c r="Q4560">
        <f>100*data!Q4560/data!$V4560</f>
        <v>7.9227696404793608</v>
      </c>
      <c r="R4560">
        <f>100*data!R4560/data!$V4560</f>
        <v>0.26631158455392812</v>
      </c>
      <c r="S4560">
        <f>100*data!S4560/data!$V4560</f>
        <v>2.2636484687083889</v>
      </c>
      <c r="T4560">
        <f>100*data!T4560/data!$V4560</f>
        <v>5.7922769640479359</v>
      </c>
      <c r="U4560">
        <f>100*data!U4560/data!$V4560</f>
        <v>6.6577896138482027</v>
      </c>
      <c r="V4560">
        <f t="shared" si="65"/>
        <v>100.00000000000001</v>
      </c>
    </row>
    <row r="4561" spans="1:22" x14ac:dyDescent="0.3">
      <c r="A4561" t="s">
        <v>57</v>
      </c>
      <c r="B4561" t="s">
        <v>1</v>
      </c>
      <c r="C4561" t="s">
        <v>384</v>
      </c>
      <c r="D4561">
        <f>100*data!D4561/data!$V4561</f>
        <v>0.14814814814814814</v>
      </c>
      <c r="E4561">
        <f>100*data!E4561/data!$V4561</f>
        <v>0.33333333333333331</v>
      </c>
      <c r="F4561">
        <f>100*data!F4561/data!$V4561</f>
        <v>8.2962962962962958</v>
      </c>
      <c r="G4561">
        <f>100*data!G4561/data!$V4561</f>
        <v>7.2222222222222223</v>
      </c>
      <c r="H4561">
        <f>100*data!H4561/data!$V4561</f>
        <v>3.8518518518518516</v>
      </c>
      <c r="I4561">
        <f>100*data!I4561/data!$V4561</f>
        <v>5.5555555555555554</v>
      </c>
      <c r="J4561">
        <f>100*data!J4561/data!$V4561</f>
        <v>12</v>
      </c>
      <c r="K4561">
        <f>100*data!K4561/data!$V4561</f>
        <v>7.7777777777777777</v>
      </c>
      <c r="L4561">
        <f>100*data!L4561/data!$V4561</f>
        <v>7.0740740740740744</v>
      </c>
      <c r="M4561">
        <f>100*data!M4561/data!$V4561</f>
        <v>4.5925925925925926</v>
      </c>
      <c r="N4561">
        <f>100*data!N4561/data!$V4561</f>
        <v>9.7407407407407405</v>
      </c>
      <c r="O4561">
        <f>100*data!O4561/data!$V4561</f>
        <v>5.7777777777777777</v>
      </c>
      <c r="P4561">
        <f>100*data!P4561/data!$V4561</f>
        <v>9.6666666666666661</v>
      </c>
      <c r="Q4561">
        <f>100*data!Q4561/data!$V4561</f>
        <v>6</v>
      </c>
      <c r="R4561">
        <f>100*data!R4561/data!$V4561</f>
        <v>0</v>
      </c>
      <c r="S4561">
        <f>100*data!S4561/data!$V4561</f>
        <v>1.5185185185185186</v>
      </c>
      <c r="T4561">
        <f>100*data!T4561/data!$V4561</f>
        <v>5.4074074074074074</v>
      </c>
      <c r="U4561">
        <f>100*data!U4561/data!$V4561</f>
        <v>5.0370370370370372</v>
      </c>
      <c r="V4561">
        <f t="shared" si="65"/>
        <v>100</v>
      </c>
    </row>
    <row r="4562" spans="1:22" x14ac:dyDescent="0.3">
      <c r="A4562" t="s">
        <v>78</v>
      </c>
      <c r="B4562" t="s">
        <v>1</v>
      </c>
      <c r="C4562" t="s">
        <v>384</v>
      </c>
      <c r="D4562">
        <f>100*data!D4562/data!$V4562</f>
        <v>0.15479876160990713</v>
      </c>
      <c r="E4562">
        <f>100*data!E4562/data!$V4562</f>
        <v>0.61919504643962853</v>
      </c>
      <c r="F4562">
        <f>100*data!F4562/data!$V4562</f>
        <v>5.6759545923632615</v>
      </c>
      <c r="G4562">
        <f>100*data!G4562/data!$V4562</f>
        <v>10.371517027863778</v>
      </c>
      <c r="H4562">
        <f>100*data!H4562/data!$V4562</f>
        <v>3.5087719298245612</v>
      </c>
      <c r="I4562">
        <f>100*data!I4562/data!$V4562</f>
        <v>3.9731682146542826</v>
      </c>
      <c r="J4562">
        <f>100*data!J4562/data!$V4562</f>
        <v>9.2879256965944279</v>
      </c>
      <c r="K4562">
        <f>100*data!K4562/data!$V4562</f>
        <v>5.6243550051599591</v>
      </c>
      <c r="L4562">
        <f>100*data!L4562/data!$V4562</f>
        <v>7.9979360165118676</v>
      </c>
      <c r="M4562">
        <f>100*data!M4562/data!$V4562</f>
        <v>5.7791537667698663</v>
      </c>
      <c r="N4562">
        <f>100*data!N4562/data!$V4562</f>
        <v>5.9339525283797734</v>
      </c>
      <c r="O4562">
        <f>100*data!O4562/data!$V4562</f>
        <v>5.1599587203302377</v>
      </c>
      <c r="P4562">
        <f>100*data!P4562/data!$V4562</f>
        <v>13.880288957688338</v>
      </c>
      <c r="Q4562">
        <f>100*data!Q4562/data!$V4562</f>
        <v>7.5335397316821462</v>
      </c>
      <c r="R4562">
        <f>100*data!R4562/data!$V4562</f>
        <v>5.159958720330237E-2</v>
      </c>
      <c r="S4562">
        <f>100*data!S4562/data!$V4562</f>
        <v>2.1671826625386998</v>
      </c>
      <c r="T4562">
        <f>100*data!T4562/data!$V4562</f>
        <v>5.8307533539731686</v>
      </c>
      <c r="U4562">
        <f>100*data!U4562/data!$V4562</f>
        <v>6.4499484004127963</v>
      </c>
      <c r="V4562">
        <f t="shared" si="65"/>
        <v>99.999999999999986</v>
      </c>
    </row>
    <row r="4563" spans="1:22" x14ac:dyDescent="0.3">
      <c r="A4563" t="s">
        <v>92</v>
      </c>
      <c r="B4563" t="s">
        <v>1</v>
      </c>
      <c r="C4563" t="s">
        <v>386</v>
      </c>
      <c r="D4563">
        <f>100*data!D4563/data!$V4563</f>
        <v>10.677083333333334</v>
      </c>
      <c r="E4563">
        <f>100*data!E4563/data!$V4563</f>
        <v>0</v>
      </c>
      <c r="F4563">
        <f>100*data!F4563/data!$V4563</f>
        <v>5.46875</v>
      </c>
      <c r="G4563">
        <f>100*data!G4563/data!$V4563</f>
        <v>11.458333333333334</v>
      </c>
      <c r="H4563">
        <f>100*data!H4563/data!$V4563</f>
        <v>2.6041666666666665</v>
      </c>
      <c r="I4563">
        <f>100*data!I4563/data!$V4563</f>
        <v>3.6458333333333335</v>
      </c>
      <c r="J4563">
        <f>100*data!J4563/data!$V4563</f>
        <v>8.8541666666666661</v>
      </c>
      <c r="K4563">
        <f>100*data!K4563/data!$V4563</f>
        <v>2.0833333333333335</v>
      </c>
      <c r="L4563">
        <f>100*data!L4563/data!$V4563</f>
        <v>5.989583333333333</v>
      </c>
      <c r="M4563">
        <f>100*data!M4563/data!$V4563</f>
        <v>4.947916666666667</v>
      </c>
      <c r="N4563">
        <f>100*data!N4563/data!$V4563</f>
        <v>1.8229166666666667</v>
      </c>
      <c r="O4563">
        <f>100*data!O4563/data!$V4563</f>
        <v>4.427083333333333</v>
      </c>
      <c r="P4563">
        <f>100*data!P4563/data!$V4563</f>
        <v>17.1875</v>
      </c>
      <c r="Q4563">
        <f>100*data!Q4563/data!$V4563</f>
        <v>8.59375</v>
      </c>
      <c r="R4563">
        <f>100*data!R4563/data!$V4563</f>
        <v>1.3020833333333333</v>
      </c>
      <c r="S4563">
        <f>100*data!S4563/data!$V4563</f>
        <v>1.5625</v>
      </c>
      <c r="T4563">
        <f>100*data!T4563/data!$V4563</f>
        <v>3.125</v>
      </c>
      <c r="U4563">
        <f>100*data!U4563/data!$V4563</f>
        <v>6.25</v>
      </c>
      <c r="V4563">
        <f t="shared" si="65"/>
        <v>100</v>
      </c>
    </row>
    <row r="4564" spans="1:22" x14ac:dyDescent="0.3">
      <c r="A4564" t="s">
        <v>214</v>
      </c>
      <c r="B4564" t="s">
        <v>270</v>
      </c>
      <c r="C4564" t="s">
        <v>382</v>
      </c>
      <c r="D4564">
        <f>100*data!D4564/data!$V4564</f>
        <v>7.1720975929261499</v>
      </c>
      <c r="E4564">
        <f>100*data!E4564/data!$V4564</f>
        <v>0.50761421319796951</v>
      </c>
      <c r="F4564">
        <f>100*data!F4564/data!$V4564</f>
        <v>7.5650892418536104</v>
      </c>
      <c r="G4564">
        <f>100*data!G4564/data!$V4564</f>
        <v>14.96643196332078</v>
      </c>
      <c r="H4564">
        <f>100*data!H4564/data!$V4564</f>
        <v>3.8644178811200263</v>
      </c>
      <c r="I4564">
        <f>100*data!I4564/data!$V4564</f>
        <v>5.567381693139021</v>
      </c>
      <c r="J4564">
        <f>100*data!J4564/data!$V4564</f>
        <v>7.2212215490420828</v>
      </c>
      <c r="K4564">
        <f>100*data!K4564/data!$V4564</f>
        <v>5.1252660880956276</v>
      </c>
      <c r="L4564">
        <f>100*data!L4564/data!$V4564</f>
        <v>7.3849680694285249</v>
      </c>
      <c r="M4564">
        <f>100*data!M4564/data!$V4564</f>
        <v>4.0117897494678241</v>
      </c>
      <c r="N4564">
        <f>100*data!N4564/data!$V4564</f>
        <v>1.8994596364827248</v>
      </c>
      <c r="O4564">
        <f>100*data!O4564/data!$V4564</f>
        <v>3.848043229081382</v>
      </c>
      <c r="P4564">
        <f>100*data!P4564/data!$V4564</f>
        <v>12.133617160635337</v>
      </c>
      <c r="Q4564">
        <f>100*data!Q4564/data!$V4564</f>
        <v>7.2703455051580157</v>
      </c>
      <c r="R4564">
        <f>100*data!R4564/data!$V4564</f>
        <v>0.54036351727525789</v>
      </c>
      <c r="S4564">
        <f>100*data!S4564/data!$V4564</f>
        <v>1.5719665957098412</v>
      </c>
      <c r="T4564">
        <f>100*data!T4564/data!$V4564</f>
        <v>3.48780088423121</v>
      </c>
      <c r="U4564">
        <f>100*data!U4564/data!$V4564</f>
        <v>5.8621254298346157</v>
      </c>
      <c r="V4564">
        <f t="shared" si="65"/>
        <v>100</v>
      </c>
    </row>
    <row r="4565" spans="1:22" x14ac:dyDescent="0.3">
      <c r="A4565" t="s">
        <v>154</v>
      </c>
      <c r="B4565" t="s">
        <v>270</v>
      </c>
      <c r="C4565" t="s">
        <v>382</v>
      </c>
      <c r="D4565">
        <f>100*data!D4565/data!$V4565</f>
        <v>5.6269009800608316</v>
      </c>
      <c r="E4565">
        <f>100*data!E4565/data!$V4565</f>
        <v>0.54072321730314299</v>
      </c>
      <c r="F4565">
        <f>100*data!F4565/data!$V4565</f>
        <v>6.7590402162892866</v>
      </c>
      <c r="G4565">
        <f>100*data!G4565/data!$V4565</f>
        <v>14.49814126394052</v>
      </c>
      <c r="H4565">
        <f>100*data!H4565/data!$V4565</f>
        <v>3.5484961135518756</v>
      </c>
      <c r="I4565">
        <f>100*data!I4565/data!$V4565</f>
        <v>4.7482257519432238</v>
      </c>
      <c r="J4565">
        <f>100*data!J4565/data!$V4565</f>
        <v>7.0631970260223049</v>
      </c>
      <c r="K4565">
        <f>100*data!K4565/data!$V4565</f>
        <v>5.2720513687056441</v>
      </c>
      <c r="L4565">
        <f>100*data!L4565/data!$V4565</f>
        <v>5.4241297735721528</v>
      </c>
      <c r="M4565">
        <f>100*data!M4565/data!$V4565</f>
        <v>4.6806353497803315</v>
      </c>
      <c r="N4565">
        <f>100*data!N4565/data!$V4565</f>
        <v>2.9908752957080096</v>
      </c>
      <c r="O4565">
        <f>100*data!O4565/data!$V4565</f>
        <v>4.2412977357215276</v>
      </c>
      <c r="P4565">
        <f>100*data!P4565/data!$V4565</f>
        <v>14.278472456911119</v>
      </c>
      <c r="Q4565">
        <f>100*data!Q4565/data!$V4565</f>
        <v>7.9080770530584656</v>
      </c>
      <c r="R4565">
        <f>100*data!R4565/data!$V4565</f>
        <v>0.54072321730314299</v>
      </c>
      <c r="S4565">
        <f>100*data!S4565/data!$V4565</f>
        <v>1.94322406218317</v>
      </c>
      <c r="T4565">
        <f>100*data!T4565/data!$V4565</f>
        <v>3.9033457249070631</v>
      </c>
      <c r="U4565">
        <f>100*data!U4565/data!$V4565</f>
        <v>6.0324433930381884</v>
      </c>
      <c r="V4565">
        <f t="shared" si="65"/>
        <v>100.00000000000001</v>
      </c>
    </row>
    <row r="4566" spans="1:22" x14ac:dyDescent="0.3">
      <c r="A4566" t="s">
        <v>217</v>
      </c>
      <c r="B4566" t="s">
        <v>270</v>
      </c>
      <c r="C4566" t="s">
        <v>386</v>
      </c>
      <c r="D4566">
        <f>100*data!D4566/data!$V4566</f>
        <v>11.438986287102933</v>
      </c>
      <c r="E4566">
        <f>100*data!E4566/data!$V4566</f>
        <v>0.60753341433778862</v>
      </c>
      <c r="F4566">
        <f>100*data!F4566/data!$V4566</f>
        <v>5.5893074119076553</v>
      </c>
      <c r="G4566">
        <f>100*data!G4566/data!$V4566</f>
        <v>15.483423016837355</v>
      </c>
      <c r="H4566">
        <f>100*data!H4566/data!$V4566</f>
        <v>3.8708557542093387</v>
      </c>
      <c r="I4566">
        <f>100*data!I4566/data!$V4566</f>
        <v>3.8534976566568302</v>
      </c>
      <c r="J4566">
        <f>100*data!J4566/data!$V4566</f>
        <v>8.088873459468843</v>
      </c>
      <c r="K4566">
        <f>100*data!K4566/data!$V4566</f>
        <v>6.7349418503731995</v>
      </c>
      <c r="L4566">
        <f>100*data!L4566/data!$V4566</f>
        <v>6.8911647283457729</v>
      </c>
      <c r="M4566">
        <f>100*data!M4566/data!$V4566</f>
        <v>3.0550251692414512</v>
      </c>
      <c r="N4566">
        <f>100*data!N4566/data!$V4566</f>
        <v>1.492796389515709</v>
      </c>
      <c r="O4566">
        <f>100*data!O4566/data!$V4566</f>
        <v>3.3501128276340912</v>
      </c>
      <c r="P4566">
        <f>100*data!P4566/data!$V4566</f>
        <v>10.935601458080194</v>
      </c>
      <c r="Q4566">
        <f>100*data!Q4566/data!$V4566</f>
        <v>7.0647457038708561</v>
      </c>
      <c r="R4566">
        <f>100*data!R4566/data!$V4566</f>
        <v>0.9026210727304288</v>
      </c>
      <c r="S4566">
        <f>100*data!S4566/data!$V4566</f>
        <v>1.6143030723832668</v>
      </c>
      <c r="T4566">
        <f>100*data!T4566/data!$V4566</f>
        <v>3.4021871202916159</v>
      </c>
      <c r="U4566">
        <f>100*data!U4566/data!$V4566</f>
        <v>5.6240236070126715</v>
      </c>
      <c r="V4566">
        <f t="shared" si="65"/>
        <v>99.999999999999986</v>
      </c>
    </row>
    <row r="4567" spans="1:22" x14ac:dyDescent="0.3">
      <c r="A4567" t="s">
        <v>351</v>
      </c>
      <c r="B4567" t="s">
        <v>270</v>
      </c>
      <c r="C4567" t="s">
        <v>382</v>
      </c>
      <c r="D4567">
        <f>100*data!D4567/data!$V4567</f>
        <v>4.4472227183425614</v>
      </c>
      <c r="E4567">
        <f>100*data!E4567/data!$V4567</f>
        <v>0.7322736202893374</v>
      </c>
      <c r="F4567">
        <f>100*data!F4567/data!$V4567</f>
        <v>6.2689766029648153</v>
      </c>
      <c r="G4567">
        <f>100*data!G4567/data!$V4567</f>
        <v>16.592248615824253</v>
      </c>
      <c r="H4567">
        <f>100*data!H4567/data!$V4567</f>
        <v>3.8399714234684765</v>
      </c>
      <c r="I4567">
        <f>100*data!I4567/data!$V4567</f>
        <v>3.7506697624575818</v>
      </c>
      <c r="J4567">
        <f>100*data!J4567/data!$V4567</f>
        <v>8.340775138417575</v>
      </c>
      <c r="K4567">
        <f>100*data!K4567/data!$V4567</f>
        <v>5.947490623325594</v>
      </c>
      <c r="L4567">
        <f>100*data!L4567/data!$V4567</f>
        <v>6.1796749419539205</v>
      </c>
      <c r="M4567">
        <f>100*data!M4567/data!$V4567</f>
        <v>4.7687086979817828</v>
      </c>
      <c r="N4567">
        <f>100*data!N4567/data!$V4567</f>
        <v>1.8574745490266118</v>
      </c>
      <c r="O4567">
        <f>100*data!O4567/data!$V4567</f>
        <v>3.7863904268619395</v>
      </c>
      <c r="P4567">
        <f>100*data!P4567/data!$V4567</f>
        <v>13.020182175388463</v>
      </c>
      <c r="Q4567">
        <f>100*data!Q4567/data!$V4567</f>
        <v>7.8942668333631003</v>
      </c>
      <c r="R4567">
        <f>100*data!R4567/data!$V4567</f>
        <v>0.46436863725665295</v>
      </c>
      <c r="S4567">
        <f>100*data!S4567/data!$V4567</f>
        <v>1.6431505626004643</v>
      </c>
      <c r="T4567">
        <f>100*data!T4567/data!$V4567</f>
        <v>4.2150383997142349</v>
      </c>
      <c r="U4567">
        <f>100*data!U4567/data!$V4567</f>
        <v>6.251116270762636</v>
      </c>
      <c r="V4567">
        <f t="shared" si="65"/>
        <v>100.00000000000001</v>
      </c>
    </row>
    <row r="4568" spans="1:22" x14ac:dyDescent="0.3">
      <c r="A4568" t="s">
        <v>130</v>
      </c>
      <c r="B4568" t="s">
        <v>1</v>
      </c>
      <c r="C4568" t="s">
        <v>382</v>
      </c>
      <c r="D4568">
        <f>100*data!D4568/data!$V4568</f>
        <v>3.3881247903388125</v>
      </c>
      <c r="E4568">
        <f>100*data!E4568/data!$V4568</f>
        <v>0.4696410600469641</v>
      </c>
      <c r="F4568">
        <f>100*data!F4568/data!$V4568</f>
        <v>6.0382422006038245</v>
      </c>
      <c r="G4568">
        <f>100*data!G4568/data!$V4568</f>
        <v>13.787319691378732</v>
      </c>
      <c r="H4568">
        <f>100*data!H4568/data!$V4568</f>
        <v>4.0925863804092586</v>
      </c>
      <c r="I4568">
        <f>100*data!I4568/data!$V4568</f>
        <v>3.7906742703790672</v>
      </c>
      <c r="J4568">
        <f>100*data!J4568/data!$V4568</f>
        <v>6.0382422006038245</v>
      </c>
      <c r="K4568">
        <f>100*data!K4568/data!$V4568</f>
        <v>8.4199932908419992</v>
      </c>
      <c r="L4568">
        <f>100*data!L4568/data!$V4568</f>
        <v>4.6628648104662869</v>
      </c>
      <c r="M4568">
        <f>100*data!M4568/data!$V4568</f>
        <v>4.3609527004360951</v>
      </c>
      <c r="N4568">
        <f>100*data!N4568/data!$V4568</f>
        <v>1.5431063401543106</v>
      </c>
      <c r="O4568">
        <f>100*data!O4568/data!$V4568</f>
        <v>2.9855753102985574</v>
      </c>
      <c r="P4568">
        <f>100*data!P4568/data!$V4568</f>
        <v>10.868835961086884</v>
      </c>
      <c r="Q4568">
        <f>100*data!Q4568/data!$V4568</f>
        <v>7.4136195907413622</v>
      </c>
      <c r="R4568">
        <f>100*data!R4568/data!$V4568</f>
        <v>0.43609527004360954</v>
      </c>
      <c r="S4568">
        <f>100*data!S4568/data!$V4568</f>
        <v>1.5766521301576653</v>
      </c>
      <c r="T4568">
        <f>100*data!T4568/data!$V4568</f>
        <v>3.186850050318685</v>
      </c>
      <c r="U4568">
        <f>100*data!U4568/data!$V4568</f>
        <v>16.940623951694061</v>
      </c>
      <c r="V4568">
        <f t="shared" si="65"/>
        <v>100</v>
      </c>
    </row>
    <row r="4569" spans="1:22" x14ac:dyDescent="0.3">
      <c r="A4569" t="s">
        <v>132</v>
      </c>
      <c r="B4569" t="s">
        <v>1</v>
      </c>
      <c r="C4569" t="s">
        <v>382</v>
      </c>
      <c r="D4569">
        <f>100*data!D4569/data!$V4569</f>
        <v>4.9593282602991344</v>
      </c>
      <c r="E4569">
        <f>100*data!E4569/data!$V4569</f>
        <v>0.49855680923642087</v>
      </c>
      <c r="F4569">
        <f>100*data!F4569/data!$V4569</f>
        <v>5.0642875885594334</v>
      </c>
      <c r="G4569">
        <f>100*data!G4569/data!$V4569</f>
        <v>15.376541590133822</v>
      </c>
      <c r="H4569">
        <f>100*data!H4569/data!$V4569</f>
        <v>3.4374180005247967</v>
      </c>
      <c r="I4569">
        <f>100*data!I4569/data!$V4569</f>
        <v>3.7260561532406191</v>
      </c>
      <c r="J4569">
        <f>100*data!J4569/data!$V4569</f>
        <v>6.9797953293098924</v>
      </c>
      <c r="K4569">
        <f>100*data!K4569/data!$V4569</f>
        <v>9.3151403831015482</v>
      </c>
      <c r="L4569">
        <f>100*data!L4569/data!$V4569</f>
        <v>4.7494096037785356</v>
      </c>
      <c r="M4569">
        <f>100*data!M4569/data!$V4569</f>
        <v>5.6415638939910782</v>
      </c>
      <c r="N4569">
        <f>100*data!N4569/data!$V4569</f>
        <v>1.6268695880346367</v>
      </c>
      <c r="O4569">
        <f>100*data!O4569/data!$V4569</f>
        <v>3.5161374967200212</v>
      </c>
      <c r="P4569">
        <f>100*data!P4569/data!$V4569</f>
        <v>14.03831015481501</v>
      </c>
      <c r="Q4569">
        <f>100*data!Q4569/data!$V4569</f>
        <v>9.0002623983206504</v>
      </c>
      <c r="R4569">
        <f>100*data!R4569/data!$V4569</f>
        <v>0.6297559695617948</v>
      </c>
      <c r="S4569">
        <f>100*data!S4569/data!$V4569</f>
        <v>1.941747572815534</v>
      </c>
      <c r="T4569">
        <f>100*data!T4569/data!$V4569</f>
        <v>3.4898976646549462</v>
      </c>
      <c r="U4569">
        <f>100*data!U4569/data!$V4569</f>
        <v>6.008921542902125</v>
      </c>
      <c r="V4569">
        <f t="shared" si="65"/>
        <v>100</v>
      </c>
    </row>
    <row r="4570" spans="1:22" x14ac:dyDescent="0.3">
      <c r="A4570" t="s">
        <v>49</v>
      </c>
      <c r="B4570" t="s">
        <v>1</v>
      </c>
      <c r="C4570" t="s">
        <v>386</v>
      </c>
      <c r="D4570">
        <f>100*data!D4570/data!$V4570</f>
        <v>21.199244570349386</v>
      </c>
      <c r="E4570">
        <f>100*data!E4570/data!$V4570</f>
        <v>0.66100094428706324</v>
      </c>
      <c r="F4570">
        <f>100*data!F4570/data!$V4570</f>
        <v>5.9017941454202081</v>
      </c>
      <c r="G4570">
        <f>100*data!G4570/data!$V4570</f>
        <v>11.9452313503305</v>
      </c>
      <c r="H4570">
        <f>100*data!H4570/data!$V4570</f>
        <v>3.0217186024551466</v>
      </c>
      <c r="I4570">
        <f>100*data!I4570/data!$V4570</f>
        <v>3.4938621340887628</v>
      </c>
      <c r="J4570">
        <f>100*data!J4570/data!$V4570</f>
        <v>6.6572237960339944</v>
      </c>
      <c r="K4570">
        <f>100*data!K4570/data!$V4570</f>
        <v>2.4079320113314449</v>
      </c>
      <c r="L4570">
        <f>100*data!L4570/data!$V4570</f>
        <v>5.429650613786591</v>
      </c>
      <c r="M4570">
        <f>100*data!M4570/data!$V4570</f>
        <v>4.4381491973559966</v>
      </c>
      <c r="N4570">
        <f>100*data!N4570/data!$V4570</f>
        <v>1.0859301227573182</v>
      </c>
      <c r="O4570">
        <f>100*data!O4570/data!$V4570</f>
        <v>3.4938621340887628</v>
      </c>
      <c r="P4570">
        <f>100*data!P4570/data!$V4570</f>
        <v>11.09537299338999</v>
      </c>
      <c r="Q4570">
        <f>100*data!Q4570/data!$V4570</f>
        <v>7.8375826251180358</v>
      </c>
      <c r="R4570">
        <f>100*data!R4570/data!$V4570</f>
        <v>0.94428706326723322</v>
      </c>
      <c r="S4570">
        <f>100*data!S4570/data!$V4570</f>
        <v>1.8885741265344664</v>
      </c>
      <c r="T4570">
        <f>100*data!T4570/data!$V4570</f>
        <v>2.9272898961284231</v>
      </c>
      <c r="U4570">
        <f>100*data!U4570/data!$V4570</f>
        <v>5.571293673276676</v>
      </c>
      <c r="V4570">
        <f t="shared" si="65"/>
        <v>100</v>
      </c>
    </row>
    <row r="4571" spans="1:22" x14ac:dyDescent="0.3">
      <c r="A4571" t="s">
        <v>95</v>
      </c>
      <c r="B4571" t="s">
        <v>1</v>
      </c>
      <c r="C4571" t="s">
        <v>386</v>
      </c>
      <c r="D4571">
        <f>100*data!D4571/data!$V4571</f>
        <v>19.942838996506829</v>
      </c>
      <c r="E4571">
        <f>100*data!E4571/data!$V4571</f>
        <v>0.63512226103524927</v>
      </c>
      <c r="F4571">
        <f>100*data!F4571/data!$V4571</f>
        <v>5.1444903143855196</v>
      </c>
      <c r="G4571">
        <f>100*data!G4571/data!$V4571</f>
        <v>12.638932994601461</v>
      </c>
      <c r="H4571">
        <f>100*data!H4571/data!$V4571</f>
        <v>3.6201968879009208</v>
      </c>
      <c r="I4571">
        <f>100*data!I4571/data!$V4571</f>
        <v>4.0012702445220709</v>
      </c>
      <c r="J4571">
        <f>100*data!J4571/data!$V4571</f>
        <v>6.3512226103524929</v>
      </c>
      <c r="K4571">
        <f>100*data!K4571/data!$V4571</f>
        <v>2.8262940616068595</v>
      </c>
      <c r="L4571">
        <f>100*data!L4571/data!$V4571</f>
        <v>6.4464909495077807</v>
      </c>
      <c r="M4571">
        <f>100*data!M4571/data!$V4571</f>
        <v>3.7472213401079708</v>
      </c>
      <c r="N4571">
        <f>100*data!N4571/data!$V4571</f>
        <v>1.4290250873293109</v>
      </c>
      <c r="O4571">
        <f>100*data!O4571/data!$V4571</f>
        <v>3.6519530009526835</v>
      </c>
      <c r="P4571">
        <f>100*data!P4571/data!$V4571</f>
        <v>12.194347411876786</v>
      </c>
      <c r="Q4571">
        <f>100*data!Q4571/data!$V4571</f>
        <v>6.7640520800254045</v>
      </c>
      <c r="R4571">
        <f>100*data!R4571/data!$V4571</f>
        <v>0.69863448713877419</v>
      </c>
      <c r="S4571">
        <f>100*data!S4571/data!$V4571</f>
        <v>1.3337567481740236</v>
      </c>
      <c r="T4571">
        <f>100*data!T4571/data!$V4571</f>
        <v>3.2073674182280087</v>
      </c>
      <c r="U4571">
        <f>100*data!U4571/data!$V4571</f>
        <v>5.3667831057478566</v>
      </c>
      <c r="V4571">
        <f t="shared" si="65"/>
        <v>100.00000000000001</v>
      </c>
    </row>
    <row r="4572" spans="1:22" x14ac:dyDescent="0.3">
      <c r="A4572" t="s">
        <v>107</v>
      </c>
      <c r="B4572" t="s">
        <v>1</v>
      </c>
      <c r="C4572" t="s">
        <v>384</v>
      </c>
      <c r="D4572">
        <f>100*data!D4572/data!$V4572</f>
        <v>0.37678975131876413</v>
      </c>
      <c r="E4572">
        <f>100*data!E4572/data!$V4572</f>
        <v>0.45214770158251694</v>
      </c>
      <c r="F4572">
        <f>100*data!F4572/data!$V4572</f>
        <v>8.5908063300678226</v>
      </c>
      <c r="G4572">
        <f>100*data!G4572/data!$V4572</f>
        <v>13.715146948003014</v>
      </c>
      <c r="H4572">
        <f>100*data!H4572/data!$V4572</f>
        <v>5.5011303692539562</v>
      </c>
      <c r="I4572">
        <f>100*data!I4572/data!$V4572</f>
        <v>4.7475508666164279</v>
      </c>
      <c r="J4572">
        <f>100*data!J4572/data!$V4572</f>
        <v>9.9472494348153724</v>
      </c>
      <c r="K4572">
        <f>100*data!K4572/data!$V4572</f>
        <v>11.831198191409193</v>
      </c>
      <c r="L4572">
        <f>100*data!L4572/data!$V4572</f>
        <v>7.3097211755840243</v>
      </c>
      <c r="M4572">
        <f>100*data!M4572/data!$V4572</f>
        <v>3.541823662396383</v>
      </c>
      <c r="N4572">
        <f>100*data!N4572/data!$V4572</f>
        <v>1.5825169555388094</v>
      </c>
      <c r="O4572">
        <f>100*data!O4572/data!$V4572</f>
        <v>3.0143180105501131</v>
      </c>
      <c r="P4572">
        <f>100*data!P4572/data!$V4572</f>
        <v>8.5908063300678226</v>
      </c>
      <c r="Q4572">
        <f>100*data!Q4572/data!$V4572</f>
        <v>7.083647324792766</v>
      </c>
      <c r="R4572">
        <f>100*data!R4572/data!$V4572</f>
        <v>0.15071590052750566</v>
      </c>
      <c r="S4572">
        <f>100*data!S4572/data!$V4572</f>
        <v>1.8085908063300677</v>
      </c>
      <c r="T4572">
        <f>100*data!T4572/data!$V4572</f>
        <v>4.7475508666164279</v>
      </c>
      <c r="U4572">
        <f>100*data!U4572/data!$V4572</f>
        <v>7.0082893745290127</v>
      </c>
      <c r="V4572">
        <f t="shared" si="65"/>
        <v>99.999999999999986</v>
      </c>
    </row>
    <row r="4573" spans="1:22" x14ac:dyDescent="0.3">
      <c r="A4573" t="s">
        <v>111</v>
      </c>
      <c r="B4573" t="s">
        <v>1</v>
      </c>
      <c r="C4573" t="s">
        <v>384</v>
      </c>
      <c r="D4573">
        <f>100*data!D4573/data!$V4573</f>
        <v>3.103448275862069</v>
      </c>
      <c r="E4573">
        <f>100*data!E4573/data!$V4573</f>
        <v>0.68965517241379315</v>
      </c>
      <c r="F4573">
        <f>100*data!F4573/data!$V4573</f>
        <v>8.1034482758620694</v>
      </c>
      <c r="G4573">
        <f>100*data!G4573/data!$V4573</f>
        <v>13.103448275862069</v>
      </c>
      <c r="H4573">
        <f>100*data!H4573/data!$V4573</f>
        <v>4.3965517241379306</v>
      </c>
      <c r="I4573">
        <f>100*data!I4573/data!$V4573</f>
        <v>4.4827586206896548</v>
      </c>
      <c r="J4573">
        <f>100*data!J4573/data!$V4573</f>
        <v>7.6724137931034484</v>
      </c>
      <c r="K4573">
        <f>100*data!K4573/data!$V4573</f>
        <v>7.068965517241379</v>
      </c>
      <c r="L4573">
        <f>100*data!L4573/data!$V4573</f>
        <v>6.2068965517241379</v>
      </c>
      <c r="M4573">
        <f>100*data!M4573/data!$V4573</f>
        <v>5.8620689655172411</v>
      </c>
      <c r="N4573">
        <f>100*data!N4573/data!$V4573</f>
        <v>1.2931034482758621</v>
      </c>
      <c r="O4573">
        <f>100*data!O4573/data!$V4573</f>
        <v>3.3620689655172415</v>
      </c>
      <c r="P4573">
        <f>100*data!P4573/data!$V4573</f>
        <v>10.775862068965518</v>
      </c>
      <c r="Q4573">
        <f>100*data!Q4573/data!$V4573</f>
        <v>8.0172413793103452</v>
      </c>
      <c r="R4573">
        <f>100*data!R4573/data!$V4573</f>
        <v>0.51724137931034486</v>
      </c>
      <c r="S4573">
        <f>100*data!S4573/data!$V4573</f>
        <v>1.7241379310344827</v>
      </c>
      <c r="T4573">
        <f>100*data!T4573/data!$V4573</f>
        <v>3.2758620689655173</v>
      </c>
      <c r="U4573">
        <f>100*data!U4573/data!$V4573</f>
        <v>10.344827586206897</v>
      </c>
      <c r="V4573">
        <f t="shared" ref="V4573:V4636" si="66">SUM(D4573:U4573)</f>
        <v>100</v>
      </c>
    </row>
    <row r="4574" spans="1:22" x14ac:dyDescent="0.3">
      <c r="A4574" t="s">
        <v>143</v>
      </c>
      <c r="B4574" t="s">
        <v>270</v>
      </c>
      <c r="C4574" t="s">
        <v>382</v>
      </c>
      <c r="D4574">
        <f>100*data!D4574/data!$V4574</f>
        <v>8.0419580419580416</v>
      </c>
      <c r="E4574">
        <f>100*data!E4574/data!$V4574</f>
        <v>0.54727880814837337</v>
      </c>
      <c r="F4574">
        <f>100*data!F4574/data!$V4574</f>
        <v>6.5217391304347823</v>
      </c>
      <c r="G4574">
        <f>100*data!G4574/data!$V4574</f>
        <v>15.947096381878991</v>
      </c>
      <c r="H4574">
        <f>100*data!H4574/data!$V4574</f>
        <v>3.8309516570386135</v>
      </c>
      <c r="I4574">
        <f>100*data!I4574/data!$V4574</f>
        <v>4.3022195196108237</v>
      </c>
      <c r="J4574">
        <f>100*data!J4574/data!$V4574</f>
        <v>6.9626026147765279</v>
      </c>
      <c r="K4574">
        <f>100*data!K4574/data!$V4574</f>
        <v>5.472788081483734</v>
      </c>
      <c r="L4574">
        <f>100*data!L4574/data!$V4574</f>
        <v>5.8984493767102464</v>
      </c>
      <c r="M4574">
        <f>100*data!M4574/data!$V4574</f>
        <v>4.3630282760717547</v>
      </c>
      <c r="N4574">
        <f>100*data!N4574/data!$V4574</f>
        <v>1.7938583155974461</v>
      </c>
      <c r="O4574">
        <f>100*data!O4574/data!$V4574</f>
        <v>3.6941319550015201</v>
      </c>
      <c r="P4574">
        <f>100*data!P4574/data!$V4574</f>
        <v>12.587412587412587</v>
      </c>
      <c r="Q4574">
        <f>100*data!Q4574/data!$V4574</f>
        <v>8.1179689875342049</v>
      </c>
      <c r="R4574">
        <f>100*data!R4574/data!$V4574</f>
        <v>0.44086348434174522</v>
      </c>
      <c r="S4574">
        <f>100*data!S4574/data!$V4574</f>
        <v>1.5658254788689572</v>
      </c>
      <c r="T4574">
        <f>100*data!T4574/data!$V4574</f>
        <v>3.6181210094253573</v>
      </c>
      <c r="U4574">
        <f>100*data!U4574/data!$V4574</f>
        <v>6.2937062937062933</v>
      </c>
      <c r="V4574">
        <f t="shared" si="66"/>
        <v>100</v>
      </c>
    </row>
    <row r="4575" spans="1:22" x14ac:dyDescent="0.3">
      <c r="A4575" t="s">
        <v>312</v>
      </c>
      <c r="B4575" t="s">
        <v>270</v>
      </c>
      <c r="C4575" t="s">
        <v>382</v>
      </c>
      <c r="D4575">
        <f>100*data!D4575/data!$V4575</f>
        <v>5.2202887819326174</v>
      </c>
      <c r="E4575">
        <f>100*data!E4575/data!$V4575</f>
        <v>0.51832654572380599</v>
      </c>
      <c r="F4575">
        <f>100*data!F4575/data!$V4575</f>
        <v>5.849685301740096</v>
      </c>
      <c r="G4575">
        <f>100*data!G4575/data!$V4575</f>
        <v>11.773417252869308</v>
      </c>
      <c r="H4575">
        <f>100*data!H4575/data!$V4575</f>
        <v>3.2765642354683449</v>
      </c>
      <c r="I4575">
        <f>100*data!I4575/data!$V4575</f>
        <v>3.6282858200666421</v>
      </c>
      <c r="J4575">
        <f>100*data!J4575/data!$V4575</f>
        <v>6.6086634579785262</v>
      </c>
      <c r="K4575">
        <f>100*data!K4575/data!$V4575</f>
        <v>6.7752684191040355</v>
      </c>
      <c r="L4575">
        <f>100*data!L4575/data!$V4575</f>
        <v>5.7756386523509811</v>
      </c>
      <c r="M4575">
        <f>100*data!M4575/data!$V4575</f>
        <v>6.4235468345057383</v>
      </c>
      <c r="N4575">
        <f>100*data!N4575/data!$V4575</f>
        <v>1.6475379489078119</v>
      </c>
      <c r="O4575">
        <f>100*data!O4575/data!$V4575</f>
        <v>4.3132173269159573</v>
      </c>
      <c r="P4575">
        <f>100*data!P4575/data!$V4575</f>
        <v>17.012217697149204</v>
      </c>
      <c r="Q4575">
        <f>100*data!Q4575/data!$V4575</f>
        <v>9.7001110699740831</v>
      </c>
      <c r="R4575">
        <f>100*data!R4575/data!$V4575</f>
        <v>0.46279155868196964</v>
      </c>
      <c r="S4575">
        <f>100*data!S4575/data!$V4575</f>
        <v>1.7956312476860421</v>
      </c>
      <c r="T4575">
        <f>100*data!T4575/data!$V4575</f>
        <v>3.2950758978156238</v>
      </c>
      <c r="U4575">
        <f>100*data!U4575/data!$V4575</f>
        <v>5.923731951129211</v>
      </c>
      <c r="V4575">
        <f t="shared" si="66"/>
        <v>100</v>
      </c>
    </row>
    <row r="4576" spans="1:22" x14ac:dyDescent="0.3">
      <c r="A4576" t="s">
        <v>12</v>
      </c>
      <c r="B4576" t="s">
        <v>196</v>
      </c>
      <c r="C4576" t="s">
        <v>384</v>
      </c>
      <c r="D4576">
        <f>100*data!D4576/data!$V4576</f>
        <v>0.16222793024199</v>
      </c>
      <c r="E4576">
        <f>100*data!E4576/data!$V4576</f>
        <v>0.45964580235230501</v>
      </c>
      <c r="F4576">
        <f>100*data!F4576/data!$V4576</f>
        <v>5.5427876166013252</v>
      </c>
      <c r="G4576">
        <f>100*data!G4576/data!$V4576</f>
        <v>10.396106529674192</v>
      </c>
      <c r="H4576">
        <f>100*data!H4576/data!$V4576</f>
        <v>3.5690144653237801</v>
      </c>
      <c r="I4576">
        <f>100*data!I4576/data!$V4576</f>
        <v>5.056103825875355</v>
      </c>
      <c r="J4576">
        <f>100*data!J4576/data!$V4576</f>
        <v>11.883195890225767</v>
      </c>
      <c r="K4576">
        <f>100*data!K4576/data!$V4576</f>
        <v>6.6107881573610925</v>
      </c>
      <c r="L4576">
        <f>100*data!L4576/data!$V4576</f>
        <v>6.8406110585372453</v>
      </c>
      <c r="M4576">
        <f>100*data!M4576/data!$V4576</f>
        <v>5.3264837096120052</v>
      </c>
      <c r="N4576">
        <f>100*data!N4576/data!$V4576</f>
        <v>1.6898742733540624</v>
      </c>
      <c r="O4576">
        <f>100*data!O4576/data!$V4576</f>
        <v>4.8127619305123694</v>
      </c>
      <c r="P4576">
        <f>100*data!P4576/data!$V4576</f>
        <v>13.30269027984318</v>
      </c>
      <c r="Q4576">
        <f>100*data!Q4576/data!$V4576</f>
        <v>9.5714478842774096</v>
      </c>
      <c r="R4576">
        <f>100*data!R4576/data!$V4576</f>
        <v>2.7037988373665001E-2</v>
      </c>
      <c r="S4576">
        <f>100*data!S4576/data!$V4576</f>
        <v>2.1765580640800324</v>
      </c>
      <c r="T4576">
        <f>100*data!T4576/data!$V4576</f>
        <v>6.6648641341084227</v>
      </c>
      <c r="U4576">
        <f>100*data!U4576/data!$V4576</f>
        <v>5.9078004596458022</v>
      </c>
      <c r="V4576">
        <f t="shared" si="66"/>
        <v>99.999999999999986</v>
      </c>
    </row>
    <row r="4577" spans="1:22" x14ac:dyDescent="0.3">
      <c r="A4577" t="s">
        <v>15</v>
      </c>
      <c r="B4577" t="s">
        <v>196</v>
      </c>
      <c r="C4577" t="s">
        <v>384</v>
      </c>
      <c r="D4577">
        <f>100*data!D4577/data!$V4577</f>
        <v>0.33881897386253629</v>
      </c>
      <c r="E4577">
        <f>100*data!E4577/data!$V4577</f>
        <v>0.38722168441432719</v>
      </c>
      <c r="F4577">
        <f>100*data!F4577/data!$V4577</f>
        <v>6.1471442400774441</v>
      </c>
      <c r="G4577">
        <f>100*data!G4577/data!$V4577</f>
        <v>12.003872216844144</v>
      </c>
      <c r="H4577">
        <f>100*data!H4577/data!$V4577</f>
        <v>3.9206195546950631</v>
      </c>
      <c r="I4577">
        <f>100*data!I4577/data!$V4577</f>
        <v>3.4849951597289448</v>
      </c>
      <c r="J4577">
        <f>100*data!J4577/data!$V4577</f>
        <v>10.454985479186835</v>
      </c>
      <c r="K4577">
        <f>100*data!K4577/data!$V4577</f>
        <v>12.633107454017425</v>
      </c>
      <c r="L4577">
        <f>100*data!L4577/data!$V4577</f>
        <v>6.4375605033881893</v>
      </c>
      <c r="M4577">
        <f>100*data!M4577/data!$V4577</f>
        <v>6.4375605033881893</v>
      </c>
      <c r="N4577">
        <f>100*data!N4577/data!$V4577</f>
        <v>1.452081316553727</v>
      </c>
      <c r="O4577">
        <f>100*data!O4577/data!$V4577</f>
        <v>3.9206195546950631</v>
      </c>
      <c r="P4577">
        <f>100*data!P4577/data!$V4577</f>
        <v>11.616650532429816</v>
      </c>
      <c r="Q4577">
        <f>100*data!Q4577/data!$V4577</f>
        <v>8.2284607938044534</v>
      </c>
      <c r="R4577">
        <f>100*data!R4577/data!$V4577</f>
        <v>4.8402710551790899E-2</v>
      </c>
      <c r="S4577">
        <f>100*data!S4577/data!$V4577</f>
        <v>1.8393030009680542</v>
      </c>
      <c r="T4577">
        <f>100*data!T4577/data!$V4577</f>
        <v>4.6950629235237171</v>
      </c>
      <c r="U4577">
        <f>100*data!U4577/data!$V4577</f>
        <v>5.9535333978702809</v>
      </c>
      <c r="V4577">
        <f t="shared" si="66"/>
        <v>100</v>
      </c>
    </row>
    <row r="4578" spans="1:22" x14ac:dyDescent="0.3">
      <c r="A4578" t="s">
        <v>17</v>
      </c>
      <c r="B4578" t="s">
        <v>196</v>
      </c>
      <c r="C4578" t="s">
        <v>384</v>
      </c>
      <c r="D4578">
        <f>100*data!D4578/data!$V4578</f>
        <v>0.29925187032418954</v>
      </c>
      <c r="E4578">
        <f>100*data!E4578/data!$V4578</f>
        <v>0.79800498753117211</v>
      </c>
      <c r="F4578">
        <f>100*data!F4578/data!$V4578</f>
        <v>9.7755610972568583</v>
      </c>
      <c r="G4578">
        <f>100*data!G4578/data!$V4578</f>
        <v>17.007481296758105</v>
      </c>
      <c r="H4578">
        <f>100*data!H4578/data!$V4578</f>
        <v>4.2892768079800501</v>
      </c>
      <c r="I4578">
        <f>100*data!I4578/data!$V4578</f>
        <v>5.5361596009975065</v>
      </c>
      <c r="J4578">
        <f>100*data!J4578/data!$V4578</f>
        <v>8.927680798004987</v>
      </c>
      <c r="K4578">
        <f>100*data!K4578/data!$V4578</f>
        <v>6.1845386533665838</v>
      </c>
      <c r="L4578">
        <f>100*data!L4578/data!$V4578</f>
        <v>6.2842892768079803</v>
      </c>
      <c r="M4578">
        <f>100*data!M4578/data!$V4578</f>
        <v>3.9401496259351623</v>
      </c>
      <c r="N4578">
        <f>100*data!N4578/data!$V4578</f>
        <v>1.745635910224439</v>
      </c>
      <c r="O4578">
        <f>100*data!O4578/data!$V4578</f>
        <v>3.2418952618453867</v>
      </c>
      <c r="P4578">
        <f>100*data!P4578/data!$V4578</f>
        <v>11.820448877805486</v>
      </c>
      <c r="Q4578">
        <f>100*data!Q4578/data!$V4578</f>
        <v>7.4314214463840402</v>
      </c>
      <c r="R4578">
        <f>100*data!R4578/data!$V4578</f>
        <v>0</v>
      </c>
      <c r="S4578">
        <f>100*data!S4578/data!$V4578</f>
        <v>1.6957605985037407</v>
      </c>
      <c r="T4578">
        <f>100*data!T4578/data!$V4578</f>
        <v>4.3890274314214466</v>
      </c>
      <c r="U4578">
        <f>100*data!U4578/data!$V4578</f>
        <v>6.6334164588528681</v>
      </c>
      <c r="V4578">
        <f t="shared" si="66"/>
        <v>99.999999999999986</v>
      </c>
    </row>
    <row r="4579" spans="1:22" x14ac:dyDescent="0.3">
      <c r="A4579" t="s">
        <v>19</v>
      </c>
      <c r="B4579" t="s">
        <v>196</v>
      </c>
      <c r="C4579" t="s">
        <v>384</v>
      </c>
      <c r="D4579">
        <f>100*data!D4579/data!$V4579</f>
        <v>0.15098137896326119</v>
      </c>
      <c r="E4579">
        <f>100*data!E4579/data!$V4579</f>
        <v>0.65425264217413182</v>
      </c>
      <c r="F4579">
        <f>100*data!F4579/data!$V4579</f>
        <v>9.61248112732763</v>
      </c>
      <c r="G4579">
        <f>100*data!G4579/data!$V4579</f>
        <v>12.481127327629592</v>
      </c>
      <c r="H4579">
        <f>100*data!H4579/data!$V4579</f>
        <v>5.3346753900352288</v>
      </c>
      <c r="I4579">
        <f>100*data!I4579/data!$V4579</f>
        <v>6.1902365374937087</v>
      </c>
      <c r="J4579">
        <f>100*data!J4579/data!$V4579</f>
        <v>11.675893306492199</v>
      </c>
      <c r="K4579">
        <f>100*data!K4579/data!$V4579</f>
        <v>13.638651233014595</v>
      </c>
      <c r="L4579">
        <f>100*data!L4579/data!$V4579</f>
        <v>7.2974333165576244</v>
      </c>
      <c r="M4579">
        <f>100*data!M4579/data!$V4579</f>
        <v>2.8686462003019626</v>
      </c>
      <c r="N4579">
        <f>100*data!N4579/data!$V4579</f>
        <v>1.1575239053850026</v>
      </c>
      <c r="O4579">
        <f>100*data!O4579/data!$V4579</f>
        <v>3.3719174635128333</v>
      </c>
      <c r="P4579">
        <f>100*data!P4579/data!$V4579</f>
        <v>7.3477604428787116</v>
      </c>
      <c r="Q4579">
        <f>100*data!Q4579/data!$V4579</f>
        <v>7.3477604428787116</v>
      </c>
      <c r="R4579">
        <f>100*data!R4579/data!$V4579</f>
        <v>0</v>
      </c>
      <c r="S4579">
        <f>100*data!S4579/data!$V4579</f>
        <v>1.2581781580271767</v>
      </c>
      <c r="T4579">
        <f>100*data!T4579/data!$V4579</f>
        <v>4.3281328636134875</v>
      </c>
      <c r="U4579">
        <f>100*data!U4579/data!$V4579</f>
        <v>5.2843482637141417</v>
      </c>
      <c r="V4579">
        <f t="shared" si="66"/>
        <v>100</v>
      </c>
    </row>
    <row r="4580" spans="1:22" x14ac:dyDescent="0.3">
      <c r="A4580" t="s">
        <v>21</v>
      </c>
      <c r="B4580" t="s">
        <v>196</v>
      </c>
      <c r="C4580" t="s">
        <v>384</v>
      </c>
      <c r="D4580">
        <f>100*data!D4580/data!$V4580</f>
        <v>1.5586034912718205</v>
      </c>
      <c r="E4580">
        <f>100*data!E4580/data!$V4580</f>
        <v>0.43640897755610975</v>
      </c>
      <c r="F4580">
        <f>100*data!F4580/data!$V4580</f>
        <v>3.1795511221945136</v>
      </c>
      <c r="G4580">
        <f>100*data!G4580/data!$V4580</f>
        <v>15.211970074812967</v>
      </c>
      <c r="H4580">
        <f>100*data!H4580/data!$V4580</f>
        <v>1.9326683291770574</v>
      </c>
      <c r="I4580">
        <f>100*data!I4580/data!$V4580</f>
        <v>3.8029925187032418</v>
      </c>
      <c r="J4580">
        <f>100*data!J4580/data!$V4580</f>
        <v>6.8578553615960098</v>
      </c>
      <c r="K4580">
        <f>100*data!K4580/data!$V4580</f>
        <v>3.6783042394014962</v>
      </c>
      <c r="L4580">
        <f>100*data!L4580/data!$V4580</f>
        <v>4.4264339152119705</v>
      </c>
      <c r="M4580">
        <f>100*data!M4580/data!$V4580</f>
        <v>8.5411471321695753</v>
      </c>
      <c r="N4580">
        <f>100*data!N4580/data!$V4580</f>
        <v>2.5561097256857854</v>
      </c>
      <c r="O4580">
        <f>100*data!O4580/data!$V4580</f>
        <v>6.2344139650872821</v>
      </c>
      <c r="P4580">
        <f>100*data!P4580/data!$V4580</f>
        <v>17.892768079800497</v>
      </c>
      <c r="Q4580">
        <f>100*data!Q4580/data!$V4580</f>
        <v>8.852867830423941</v>
      </c>
      <c r="R4580">
        <f>100*data!R4580/data!$V4580</f>
        <v>0.18703241895261846</v>
      </c>
      <c r="S4580">
        <f>100*data!S4580/data!$V4580</f>
        <v>2.1197007481296759</v>
      </c>
      <c r="T4580">
        <f>100*data!T4580/data!$V4580</f>
        <v>6.109725685785536</v>
      </c>
      <c r="U4580">
        <f>100*data!U4580/data!$V4580</f>
        <v>6.4214463840398999</v>
      </c>
      <c r="V4580">
        <f t="shared" si="66"/>
        <v>100</v>
      </c>
    </row>
    <row r="4581" spans="1:22" x14ac:dyDescent="0.3">
      <c r="A4581" t="s">
        <v>23</v>
      </c>
      <c r="B4581" t="s">
        <v>196</v>
      </c>
      <c r="C4581" t="s">
        <v>384</v>
      </c>
      <c r="D4581">
        <f>100*data!D4581/data!$V4581</f>
        <v>0.42892156862745096</v>
      </c>
      <c r="E4581">
        <f>100*data!E4581/data!$V4581</f>
        <v>0.55147058823529416</v>
      </c>
      <c r="F4581">
        <f>100*data!F4581/data!$V4581</f>
        <v>9.375</v>
      </c>
      <c r="G4581">
        <f>100*data!G4581/data!$V4581</f>
        <v>15.012254901960784</v>
      </c>
      <c r="H4581">
        <f>100*data!H4581/data!$V4581</f>
        <v>4.4117647058823533</v>
      </c>
      <c r="I4581">
        <f>100*data!I4581/data!$V4581</f>
        <v>5.3921568627450984</v>
      </c>
      <c r="J4581">
        <f>100*data!J4581/data!$V4581</f>
        <v>9.9264705882352935</v>
      </c>
      <c r="K4581">
        <f>100*data!K4581/data!$V4581</f>
        <v>10.968137254901961</v>
      </c>
      <c r="L4581">
        <f>100*data!L4581/data!$V4581</f>
        <v>6.617647058823529</v>
      </c>
      <c r="M4581">
        <f>100*data!M4581/data!$V4581</f>
        <v>3.4313725490196076</v>
      </c>
      <c r="N4581">
        <f>100*data!N4581/data!$V4581</f>
        <v>1.1029411764705883</v>
      </c>
      <c r="O4581">
        <f>100*data!O4581/data!$V4581</f>
        <v>3.1862745098039214</v>
      </c>
      <c r="P4581">
        <f>100*data!P4581/data!$V4581</f>
        <v>9.4975490196078436</v>
      </c>
      <c r="Q4581">
        <f>100*data!Q4581/data!$V4581</f>
        <v>7.5980392156862742</v>
      </c>
      <c r="R4581">
        <f>100*data!R4581/data!$V4581</f>
        <v>0</v>
      </c>
      <c r="S4581">
        <f>100*data!S4581/data!$V4581</f>
        <v>1.3480392156862746</v>
      </c>
      <c r="T4581">
        <f>100*data!T4581/data!$V4581</f>
        <v>4.9019607843137258</v>
      </c>
      <c r="U4581">
        <f>100*data!U4581/data!$V4581</f>
        <v>6.25</v>
      </c>
      <c r="V4581">
        <f t="shared" si="66"/>
        <v>100</v>
      </c>
    </row>
    <row r="4582" spans="1:22" x14ac:dyDescent="0.3">
      <c r="A4582" t="s">
        <v>25</v>
      </c>
      <c r="B4582" t="s">
        <v>196</v>
      </c>
      <c r="C4582" t="s">
        <v>384</v>
      </c>
      <c r="D4582">
        <f>100*data!D4582/data!$V4582</f>
        <v>0.11293054771315642</v>
      </c>
      <c r="E4582">
        <f>100*data!E4582/data!$V4582</f>
        <v>0.56465273856578202</v>
      </c>
      <c r="F4582">
        <f>100*data!F4582/data!$V4582</f>
        <v>7.1146245059288535</v>
      </c>
      <c r="G4582">
        <f>100*data!G4582/data!$V4582</f>
        <v>12.987012987012987</v>
      </c>
      <c r="H4582">
        <f>100*data!H4582/data!$V4582</f>
        <v>3.9525691699604741</v>
      </c>
      <c r="I4582">
        <f>100*data!I4582/data!$V4582</f>
        <v>4.1784302653867869</v>
      </c>
      <c r="J4582">
        <f>100*data!J4582/data!$V4582</f>
        <v>10.38961038961039</v>
      </c>
      <c r="K4582">
        <f>100*data!K4582/data!$V4582</f>
        <v>15.640880858272162</v>
      </c>
      <c r="L4582">
        <f>100*data!L4582/data!$V4582</f>
        <v>7.1146245059288535</v>
      </c>
      <c r="M4582">
        <f>100*data!M4582/data!$V4582</f>
        <v>3.839638622247318</v>
      </c>
      <c r="N4582">
        <f>100*data!N4582/data!$V4582</f>
        <v>1.637492941840768</v>
      </c>
      <c r="O4582">
        <f>100*data!O4582/data!$V4582</f>
        <v>3.5573122529644268</v>
      </c>
      <c r="P4582">
        <f>100*data!P4582/data!$V4582</f>
        <v>7.8486730660643707</v>
      </c>
      <c r="Q4582">
        <f>100*data!Q4582/data!$V4582</f>
        <v>10.38961038961039</v>
      </c>
      <c r="R4582">
        <f>100*data!R4582/data!$V4582</f>
        <v>0</v>
      </c>
      <c r="S4582">
        <f>100*data!S4582/data!$V4582</f>
        <v>1.411631846414455</v>
      </c>
      <c r="T4582">
        <f>100*data!T4582/data!$V4582</f>
        <v>4.2913608130999439</v>
      </c>
      <c r="U4582">
        <f>100*data!U4582/data!$V4582</f>
        <v>4.9689440993788816</v>
      </c>
      <c r="V4582">
        <f t="shared" si="66"/>
        <v>99.999999999999972</v>
      </c>
    </row>
    <row r="4583" spans="1:22" x14ac:dyDescent="0.3">
      <c r="A4583" t="s">
        <v>360</v>
      </c>
      <c r="B4583" t="s">
        <v>270</v>
      </c>
      <c r="C4583" t="s">
        <v>382</v>
      </c>
      <c r="D4583">
        <f>100*data!D4583/data!$V4583</f>
        <v>6.1152416356877319</v>
      </c>
      <c r="E4583">
        <f>100*data!E4583/data!$V4583</f>
        <v>0.48327137546468402</v>
      </c>
      <c r="F4583">
        <f>100*data!F4583/data!$V4583</f>
        <v>6.3940520446096656</v>
      </c>
      <c r="G4583">
        <f>100*data!G4583/data!$V4583</f>
        <v>13.587360594795539</v>
      </c>
      <c r="H4583">
        <f>100*data!H4583/data!$V4583</f>
        <v>3.4386617100371746</v>
      </c>
      <c r="I4583">
        <f>100*data!I4583/data!$V4583</f>
        <v>4.0706319702602229</v>
      </c>
      <c r="J4583">
        <f>100*data!J4583/data!$V4583</f>
        <v>6.4126394052044606</v>
      </c>
      <c r="K4583">
        <f>100*data!K4583/data!$V4583</f>
        <v>6.7843866171003722</v>
      </c>
      <c r="L4583">
        <f>100*data!L4583/data!$V4583</f>
        <v>5.8364312267657992</v>
      </c>
      <c r="M4583">
        <f>100*data!M4583/data!$V4583</f>
        <v>5.1486988847583639</v>
      </c>
      <c r="N4583">
        <f>100*data!N4583/data!$V4583</f>
        <v>1.8029739776951672</v>
      </c>
      <c r="O4583">
        <f>100*data!O4583/data!$V4583</f>
        <v>4.1263940520446099</v>
      </c>
      <c r="P4583">
        <f>100*data!P4583/data!$V4583</f>
        <v>13.717472118959108</v>
      </c>
      <c r="Q4583">
        <f>100*data!Q4583/data!$V4583</f>
        <v>10.223048327137546</v>
      </c>
      <c r="R4583">
        <f>100*data!R4583/data!$V4583</f>
        <v>0.53903345724907059</v>
      </c>
      <c r="S4583">
        <f>100*data!S4583/data!$V4583</f>
        <v>1.6171003717472119</v>
      </c>
      <c r="T4583">
        <f>100*data!T4583/data!$V4583</f>
        <v>3.475836431226766</v>
      </c>
      <c r="U4583">
        <f>100*data!U4583/data!$V4583</f>
        <v>6.2267657992565058</v>
      </c>
      <c r="V4583">
        <f t="shared" si="66"/>
        <v>100.00000000000001</v>
      </c>
    </row>
    <row r="4584" spans="1:22" x14ac:dyDescent="0.3">
      <c r="A4584" t="s">
        <v>4</v>
      </c>
      <c r="B4584" t="s">
        <v>1</v>
      </c>
      <c r="C4584" t="s">
        <v>382</v>
      </c>
      <c r="D4584">
        <f>100*data!D4584/data!$V4584</f>
        <v>3.0949105914718018</v>
      </c>
      <c r="E4584">
        <f>100*data!E4584/data!$V4584</f>
        <v>0.82530949105914719</v>
      </c>
      <c r="F4584">
        <f>100*data!F4584/data!$V4584</f>
        <v>5.1581843191196697</v>
      </c>
      <c r="G4584">
        <f>100*data!G4584/data!$V4584</f>
        <v>15.749656121045392</v>
      </c>
      <c r="H4584">
        <f>100*data!H4584/data!$V4584</f>
        <v>4.2640990371389274</v>
      </c>
      <c r="I4584">
        <f>100*data!I4584/data!$V4584</f>
        <v>4.4016506189821181</v>
      </c>
      <c r="J4584">
        <f>100*data!J4584/data!$V4584</f>
        <v>6.9463548830811552</v>
      </c>
      <c r="K4584">
        <f>100*data!K4584/data!$V4584</f>
        <v>5.226960110041265</v>
      </c>
      <c r="L4584">
        <f>100*data!L4584/data!$V4584</f>
        <v>5.226960110041265</v>
      </c>
      <c r="M4584">
        <f>100*data!M4584/data!$V4584</f>
        <v>7.2214580467675376</v>
      </c>
      <c r="N4584">
        <f>100*data!N4584/data!$V4584</f>
        <v>1.9944979367262723</v>
      </c>
      <c r="O4584">
        <f>100*data!O4584/data!$V4584</f>
        <v>3.7138927097661623</v>
      </c>
      <c r="P4584">
        <f>100*data!P4584/data!$V4584</f>
        <v>15.199449793672628</v>
      </c>
      <c r="Q4584">
        <f>100*data!Q4584/data!$V4584</f>
        <v>8.0467675378266854</v>
      </c>
      <c r="R4584">
        <f>100*data!R4584/data!$V4584</f>
        <v>0.55020632737276476</v>
      </c>
      <c r="S4584">
        <f>100*data!S4584/data!$V4584</f>
        <v>1.7881705639614855</v>
      </c>
      <c r="T4584">
        <f>100*data!T4584/data!$V4584</f>
        <v>4.0577716643741404</v>
      </c>
      <c r="U4584">
        <f>100*data!U4584/data!$V4584</f>
        <v>6.5337001375515822</v>
      </c>
      <c r="V4584">
        <f t="shared" si="66"/>
        <v>99.999999999999986</v>
      </c>
    </row>
    <row r="4585" spans="1:22" x14ac:dyDescent="0.3">
      <c r="A4585" t="s">
        <v>22</v>
      </c>
      <c r="B4585" t="s">
        <v>1</v>
      </c>
      <c r="C4585" t="s">
        <v>386</v>
      </c>
      <c r="D4585">
        <f>100*data!D4585/data!$V4585</f>
        <v>3.3988533988533987</v>
      </c>
      <c r="E4585">
        <f>100*data!E4585/data!$V4585</f>
        <v>0.4095004095004095</v>
      </c>
      <c r="F4585">
        <f>100*data!F4585/data!$V4585</f>
        <v>5.6101556101556103</v>
      </c>
      <c r="G4585">
        <f>100*data!G4585/data!$V4585</f>
        <v>19.81981981981982</v>
      </c>
      <c r="H4585">
        <f>100*data!H4585/data!$V4585</f>
        <v>3.6855036855036856</v>
      </c>
      <c r="I4585">
        <f>100*data!I4585/data!$V4585</f>
        <v>3.972153972153972</v>
      </c>
      <c r="J4585">
        <f>100*data!J4585/data!$V4585</f>
        <v>6.1834561834561832</v>
      </c>
      <c r="K4585">
        <f>100*data!K4585/data!$V4585</f>
        <v>4.7092547092547097</v>
      </c>
      <c r="L4585">
        <f>100*data!L4585/data!$V4585</f>
        <v>4.5454545454545459</v>
      </c>
      <c r="M4585">
        <f>100*data!M4585/data!$V4585</f>
        <v>6.8796068796068797</v>
      </c>
      <c r="N4585">
        <f>100*data!N4585/data!$V4585</f>
        <v>2.2113022113022112</v>
      </c>
      <c r="O4585">
        <f>100*data!O4585/data!$V4585</f>
        <v>3.1941031941031941</v>
      </c>
      <c r="P4585">
        <f>100*data!P4585/data!$V4585</f>
        <v>15.06961506961507</v>
      </c>
      <c r="Q4585">
        <f>100*data!Q4585/data!$V4585</f>
        <v>8.0671580671580667</v>
      </c>
      <c r="R4585">
        <f>100*data!R4585/data!$V4585</f>
        <v>0.49140049140049141</v>
      </c>
      <c r="S4585">
        <f>100*data!S4585/data!$V4585</f>
        <v>2.2522522522522523</v>
      </c>
      <c r="T4585">
        <f>100*data!T4585/data!$V4585</f>
        <v>2.7436527436527438</v>
      </c>
      <c r="U4585">
        <f>100*data!U4585/data!$V4585</f>
        <v>6.756756756756757</v>
      </c>
      <c r="V4585">
        <f t="shared" si="66"/>
        <v>100</v>
      </c>
    </row>
    <row r="4586" spans="1:22" x14ac:dyDescent="0.3">
      <c r="A4586" t="s">
        <v>59</v>
      </c>
      <c r="B4586" t="s">
        <v>1</v>
      </c>
      <c r="C4586" t="s">
        <v>384</v>
      </c>
      <c r="D4586">
        <f>100*data!D4586/data!$V4586</f>
        <v>0.1272264631043257</v>
      </c>
      <c r="E4586">
        <f>100*data!E4586/data!$V4586</f>
        <v>0.31806615776081426</v>
      </c>
      <c r="F4586">
        <f>100*data!F4586/data!$V4586</f>
        <v>3.9440203562340965</v>
      </c>
      <c r="G4586">
        <f>100*data!G4586/data!$V4586</f>
        <v>17.493638676844785</v>
      </c>
      <c r="H4586">
        <f>100*data!H4586/data!$V4586</f>
        <v>4.0712468193384224</v>
      </c>
      <c r="I4586">
        <f>100*data!I4586/data!$V4586</f>
        <v>3.7531806615776082</v>
      </c>
      <c r="J4586">
        <f>100*data!J4586/data!$V4586</f>
        <v>9.4783715012722638</v>
      </c>
      <c r="K4586">
        <f>100*data!K4586/data!$V4586</f>
        <v>13.804071246819339</v>
      </c>
      <c r="L4586">
        <f>100*data!L4586/data!$V4586</f>
        <v>5.2798982188295165</v>
      </c>
      <c r="M4586">
        <f>100*data!M4586/data!$V4586</f>
        <v>6.0432569974554706</v>
      </c>
      <c r="N4586">
        <f>100*data!N4586/data!$V4586</f>
        <v>1.1450381679389312</v>
      </c>
      <c r="O4586">
        <f>100*data!O4586/data!$V4586</f>
        <v>4.0076335877862599</v>
      </c>
      <c r="P4586">
        <f>100*data!P4586/data!$V4586</f>
        <v>10.178117048346056</v>
      </c>
      <c r="Q4586">
        <f>100*data!Q4586/data!$V4586</f>
        <v>9.6055979643765905</v>
      </c>
      <c r="R4586">
        <f>100*data!R4586/data!$V4586</f>
        <v>0</v>
      </c>
      <c r="S4586">
        <f>100*data!S4586/data!$V4586</f>
        <v>1.8447837150127226</v>
      </c>
      <c r="T4586">
        <f>100*data!T4586/data!$V4586</f>
        <v>4.3893129770992365</v>
      </c>
      <c r="U4586">
        <f>100*data!U4586/data!$V4586</f>
        <v>4.5165394402035624</v>
      </c>
      <c r="V4586">
        <f t="shared" si="66"/>
        <v>100</v>
      </c>
    </row>
    <row r="4587" spans="1:22" x14ac:dyDescent="0.3">
      <c r="A4587" t="s">
        <v>80</v>
      </c>
      <c r="B4587" t="s">
        <v>1</v>
      </c>
      <c r="C4587" t="s">
        <v>384</v>
      </c>
      <c r="D4587">
        <f>100*data!D4587/data!$V4587</f>
        <v>1.5403573629081948</v>
      </c>
      <c r="E4587">
        <f>100*data!E4587/data!$V4587</f>
        <v>0.30807147258163892</v>
      </c>
      <c r="F4587">
        <f>100*data!F4587/data!$V4587</f>
        <v>4.3746149106592727</v>
      </c>
      <c r="G4587">
        <f>100*data!G4587/data!$V4587</f>
        <v>11.891558841651262</v>
      </c>
      <c r="H4587">
        <f>100*data!H4587/data!$V4587</f>
        <v>5.4220579174368453</v>
      </c>
      <c r="I4587">
        <f>100*data!I4587/data!$V4587</f>
        <v>5.1139864448552066</v>
      </c>
      <c r="J4587">
        <f>100*data!J4587/data!$V4587</f>
        <v>7.5785582255083179</v>
      </c>
      <c r="K4587">
        <f>100*data!K4587/data!$V4587</f>
        <v>16.943930991990143</v>
      </c>
      <c r="L4587">
        <f>100*data!L4587/data!$V4587</f>
        <v>4.7443006777572396</v>
      </c>
      <c r="M4587">
        <f>100*data!M4587/data!$V4587</f>
        <v>5.5452865064695009</v>
      </c>
      <c r="N4587">
        <f>100*data!N4587/data!$V4587</f>
        <v>1.5403573629081948</v>
      </c>
      <c r="O4587">
        <f>100*data!O4587/data!$V4587</f>
        <v>4.4978434996919283</v>
      </c>
      <c r="P4587">
        <f>100*data!P4587/data!$V4587</f>
        <v>10.844115834873691</v>
      </c>
      <c r="Q4587">
        <f>100*data!Q4587/data!$V4587</f>
        <v>7.5785582255083179</v>
      </c>
      <c r="R4587">
        <f>100*data!R4587/data!$V4587</f>
        <v>0.30807147258163892</v>
      </c>
      <c r="S4587">
        <f>100*data!S4587/data!$V4587</f>
        <v>2.1565003080714726</v>
      </c>
      <c r="T4587">
        <f>100*data!T4587/data!$V4587</f>
        <v>4.251386321626617</v>
      </c>
      <c r="U4587">
        <f>100*data!U4587/data!$V4587</f>
        <v>5.3604436229205179</v>
      </c>
      <c r="V4587">
        <f t="shared" si="66"/>
        <v>99.999999999999986</v>
      </c>
    </row>
    <row r="4588" spans="1:22" x14ac:dyDescent="0.3">
      <c r="A4588" t="s">
        <v>103</v>
      </c>
      <c r="B4588" t="s">
        <v>1</v>
      </c>
      <c r="C4588" t="s">
        <v>384</v>
      </c>
      <c r="D4588">
        <f>100*data!D4588/data!$V4588</f>
        <v>0.28469750889679718</v>
      </c>
      <c r="E4588">
        <f>100*data!E4588/data!$V4588</f>
        <v>0.35587188612099646</v>
      </c>
      <c r="F4588">
        <f>100*data!F4588/data!$V4588</f>
        <v>4.7686832740213525</v>
      </c>
      <c r="G4588">
        <f>100*data!G4588/data!$V4588</f>
        <v>16.227758007117437</v>
      </c>
      <c r="H4588">
        <f>100*data!H4588/data!$V4588</f>
        <v>2.8469750889679717</v>
      </c>
      <c r="I4588">
        <f>100*data!I4588/data!$V4588</f>
        <v>2.9893238434163703</v>
      </c>
      <c r="J4588">
        <f>100*data!J4588/data!$V4588</f>
        <v>8.8967971530249113</v>
      </c>
      <c r="K4588">
        <f>100*data!K4588/data!$V4588</f>
        <v>3.9857651245551602</v>
      </c>
      <c r="L4588">
        <f>100*data!L4588/data!$V4588</f>
        <v>8.2562277580071175</v>
      </c>
      <c r="M4588">
        <f>100*data!M4588/data!$V4588</f>
        <v>6.3345195729537362</v>
      </c>
      <c r="N4588">
        <f>100*data!N4588/data!$V4588</f>
        <v>2.419928825622776</v>
      </c>
      <c r="O4588">
        <f>100*data!O4588/data!$V4588</f>
        <v>4.2704626334519569</v>
      </c>
      <c r="P4588">
        <f>100*data!P4588/data!$V4588</f>
        <v>14.519572953736654</v>
      </c>
      <c r="Q4588">
        <f>100*data!Q4588/data!$V4588</f>
        <v>9.7508896797153017</v>
      </c>
      <c r="R4588">
        <f>100*data!R4588/data!$V4588</f>
        <v>7.1174377224199295E-2</v>
      </c>
      <c r="S4588">
        <f>100*data!S4588/data!$V4588</f>
        <v>1.7793594306049823</v>
      </c>
      <c r="T4588">
        <f>100*data!T4588/data!$V4588</f>
        <v>5.1957295373665477</v>
      </c>
      <c r="U4588">
        <f>100*data!U4588/data!$V4588</f>
        <v>7.0462633451957295</v>
      </c>
      <c r="V4588">
        <f t="shared" si="66"/>
        <v>100</v>
      </c>
    </row>
    <row r="4589" spans="1:22" x14ac:dyDescent="0.3">
      <c r="A4589" t="s">
        <v>113</v>
      </c>
      <c r="B4589" t="s">
        <v>1</v>
      </c>
      <c r="C4589" t="s">
        <v>384</v>
      </c>
      <c r="D4589">
        <f>100*data!D4589/data!$V4589</f>
        <v>0.57929036929761046</v>
      </c>
      <c r="E4589">
        <f>100*data!E4589/data!$V4589</f>
        <v>0.65170166545981179</v>
      </c>
      <c r="F4589">
        <f>100*data!F4589/data!$V4589</f>
        <v>4.2722664735698768</v>
      </c>
      <c r="G4589">
        <f>100*data!G4589/data!$V4589</f>
        <v>24.040550325850834</v>
      </c>
      <c r="H4589">
        <f>100*data!H4589/data!$V4589</f>
        <v>4.1998551774076756</v>
      </c>
      <c r="I4589">
        <f>100*data!I4589/data!$V4589</f>
        <v>3.1136857349746561</v>
      </c>
      <c r="J4589">
        <f>100*data!J4589/data!$V4589</f>
        <v>6.517016654598117</v>
      </c>
      <c r="K4589">
        <f>100*data!K4589/data!$V4589</f>
        <v>17.668356263577117</v>
      </c>
      <c r="L4589">
        <f>100*data!L4589/data!$V4589</f>
        <v>4.2722664735698768</v>
      </c>
      <c r="M4589">
        <f>100*data!M4589/data!$V4589</f>
        <v>4.344677769732078</v>
      </c>
      <c r="N4589">
        <f>100*data!N4589/data!$V4589</f>
        <v>0.94134685010861696</v>
      </c>
      <c r="O4589">
        <f>100*data!O4589/data!$V4589</f>
        <v>2.3895727733526431</v>
      </c>
      <c r="P4589">
        <f>100*data!P4589/data!$V4589</f>
        <v>8.6169442433019547</v>
      </c>
      <c r="Q4589">
        <f>100*data!Q4589/data!$V4589</f>
        <v>8.6169442433019547</v>
      </c>
      <c r="R4589">
        <f>100*data!R4589/data!$V4589</f>
        <v>0</v>
      </c>
      <c r="S4589">
        <f>100*data!S4589/data!$V4589</f>
        <v>1.5930485155684286</v>
      </c>
      <c r="T4589">
        <f>100*data!T4589/data!$V4589</f>
        <v>3.620564808110065</v>
      </c>
      <c r="U4589">
        <f>100*data!U4589/data!$V4589</f>
        <v>4.5619116582186825</v>
      </c>
      <c r="V4589">
        <f t="shared" si="66"/>
        <v>99.999999999999986</v>
      </c>
    </row>
    <row r="4590" spans="1:22" x14ac:dyDescent="0.3">
      <c r="A4590" t="s">
        <v>119</v>
      </c>
      <c r="B4590" t="s">
        <v>270</v>
      </c>
      <c r="C4590" t="s">
        <v>386</v>
      </c>
      <c r="D4590">
        <f>100*data!D4590/data!$V4590</f>
        <v>6.1708860759493671</v>
      </c>
      <c r="E4590">
        <f>100*data!E4590/data!$V4590</f>
        <v>0.50984528832630094</v>
      </c>
      <c r="F4590">
        <f>100*data!F4590/data!$V4590</f>
        <v>5.7137834036568211</v>
      </c>
      <c r="G4590">
        <f>100*data!G4590/data!$V4590</f>
        <v>14.258087201125177</v>
      </c>
      <c r="H4590">
        <f>100*data!H4590/data!$V4590</f>
        <v>3.0590717299578061</v>
      </c>
      <c r="I4590">
        <f>100*data!I4590/data!$V4590</f>
        <v>3.7623066104078764</v>
      </c>
      <c r="J4590">
        <f>100*data!J4590/data!$V4590</f>
        <v>5.7489451476793247</v>
      </c>
      <c r="K4590">
        <f>100*data!K4590/data!$V4590</f>
        <v>3.9732770745428971</v>
      </c>
      <c r="L4590">
        <f>100*data!L4590/data!$V4590</f>
        <v>5.0105485232067508</v>
      </c>
      <c r="M4590">
        <f>100*data!M4590/data!$V4590</f>
        <v>8.3333333333333339</v>
      </c>
      <c r="N4590">
        <f>100*data!N4590/data!$V4590</f>
        <v>1.670182841068917</v>
      </c>
      <c r="O4590">
        <f>100*data!O4590/data!$V4590</f>
        <v>3.7623066104078764</v>
      </c>
      <c r="P4590">
        <f>100*data!P4590/data!$V4590</f>
        <v>17.739099859353026</v>
      </c>
      <c r="Q4590">
        <f>100*data!Q4590/data!$V4590</f>
        <v>7.6125175808720114</v>
      </c>
      <c r="R4590">
        <f>100*data!R4590/data!$V4590</f>
        <v>0.63291139240506333</v>
      </c>
      <c r="S4590">
        <f>100*data!S4590/data!$V4590</f>
        <v>2.0042194092827006</v>
      </c>
      <c r="T4590">
        <f>100*data!T4590/data!$V4590</f>
        <v>3.7271448663853728</v>
      </c>
      <c r="U4590">
        <f>100*data!U4590/data!$V4590</f>
        <v>6.3115330520393815</v>
      </c>
      <c r="V4590">
        <f t="shared" si="66"/>
        <v>100</v>
      </c>
    </row>
    <row r="4591" spans="1:22" x14ac:dyDescent="0.3">
      <c r="A4591" t="s">
        <v>66</v>
      </c>
      <c r="B4591" t="s">
        <v>270</v>
      </c>
      <c r="C4591" t="s">
        <v>382</v>
      </c>
      <c r="D4591">
        <f>100*data!D4591/data!$V4591</f>
        <v>2.9918063594677893</v>
      </c>
      <c r="E4591">
        <f>100*data!E4591/data!$V4591</f>
        <v>0.60136811245583699</v>
      </c>
      <c r="F4591">
        <f>100*data!F4591/data!$V4591</f>
        <v>5.3822446064797411</v>
      </c>
      <c r="G4591">
        <f>100*data!G4591/data!$V4591</f>
        <v>21.160640457039765</v>
      </c>
      <c r="H4591">
        <f>100*data!H4591/data!$V4591</f>
        <v>3.3526272269412916</v>
      </c>
      <c r="I4591">
        <f>100*data!I4591/data!$V4591</f>
        <v>3.9539953393971286</v>
      </c>
      <c r="J4591">
        <f>100*data!J4591/data!$V4591</f>
        <v>6.3369164850033828</v>
      </c>
      <c r="K4591">
        <f>100*data!K4591/data!$V4591</f>
        <v>4.3072991054649323</v>
      </c>
      <c r="L4591">
        <f>100*data!L4591/data!$V4591</f>
        <v>4.818462001052394</v>
      </c>
      <c r="M4591">
        <f>100*data!M4591/data!$V4591</f>
        <v>5.5551379388107947</v>
      </c>
      <c r="N4591">
        <f>100*data!N4591/data!$V4591</f>
        <v>1.9995489739156582</v>
      </c>
      <c r="O4591">
        <f>100*data!O4591/data!$V4591</f>
        <v>3.9765466436142223</v>
      </c>
      <c r="P4591">
        <f>100*data!P4591/data!$V4591</f>
        <v>14.109599338495077</v>
      </c>
      <c r="Q4591">
        <f>100*data!Q4591/data!$V4591</f>
        <v>9.2385176276027963</v>
      </c>
      <c r="R4591">
        <f>100*data!R4591/data!$V4591</f>
        <v>0.37585507028489812</v>
      </c>
      <c r="S4591">
        <f>100*data!S4591/data!$V4591</f>
        <v>1.9920318725099602</v>
      </c>
      <c r="T4591">
        <f>100*data!T4591/data!$V4591</f>
        <v>3.7209651958204915</v>
      </c>
      <c r="U4591">
        <f>100*data!U4591/data!$V4591</f>
        <v>6.1264376456438399</v>
      </c>
      <c r="V4591">
        <f t="shared" si="66"/>
        <v>100.00000000000003</v>
      </c>
    </row>
    <row r="4592" spans="1:22" x14ac:dyDescent="0.3">
      <c r="A4592" t="s">
        <v>291</v>
      </c>
      <c r="B4592" t="s">
        <v>270</v>
      </c>
      <c r="C4592" t="s">
        <v>384</v>
      </c>
      <c r="D4592">
        <f>100*data!D4592/data!$V4592</f>
        <v>1.2584306629379831</v>
      </c>
      <c r="E4592">
        <f>100*data!E4592/data!$V4592</f>
        <v>0.55107747984865929</v>
      </c>
      <c r="F4592">
        <f>100*data!F4592/data!$V4592</f>
        <v>4.1536436913966117</v>
      </c>
      <c r="G4592">
        <f>100*data!G4592/data!$V4592</f>
        <v>16.310248396117782</v>
      </c>
      <c r="H4592">
        <f>100*data!H4592/data!$V4592</f>
        <v>2.5826616219772989</v>
      </c>
      <c r="I4592">
        <f>100*data!I4592/data!$V4592</f>
        <v>4.2605691725612767</v>
      </c>
      <c r="J4592">
        <f>100*data!J4592/data!$V4592</f>
        <v>6.2181279815759174</v>
      </c>
      <c r="K4592">
        <f>100*data!K4592/data!$V4592</f>
        <v>3.2982398420792896</v>
      </c>
      <c r="L4592">
        <f>100*data!L4592/data!$V4592</f>
        <v>4.3839447277512749</v>
      </c>
      <c r="M4592">
        <f>100*data!M4592/data!$V4592</f>
        <v>9.8042441190985361</v>
      </c>
      <c r="N4592">
        <f>100*data!N4592/data!$V4592</f>
        <v>2.2947853265339693</v>
      </c>
      <c r="O4592">
        <f>100*data!O4592/data!$V4592</f>
        <v>4.7540713933212704</v>
      </c>
      <c r="P4592">
        <f>100*data!P4592/data!$V4592</f>
        <v>18.703734166803752</v>
      </c>
      <c r="Q4592">
        <f>100*data!Q4592/data!$V4592</f>
        <v>9.2038164171738774</v>
      </c>
      <c r="R4592">
        <f>100*data!R4592/data!$V4592</f>
        <v>0.17272577726599769</v>
      </c>
      <c r="S4592">
        <f>100*data!S4592/data!$V4592</f>
        <v>1.8506333278499754</v>
      </c>
      <c r="T4592">
        <f>100*data!T4592/data!$V4592</f>
        <v>3.7917420628392828</v>
      </c>
      <c r="U4592">
        <f>100*data!U4592/data!$V4592</f>
        <v>6.4073038328672478</v>
      </c>
      <c r="V4592">
        <f t="shared" si="66"/>
        <v>99.999999999999986</v>
      </c>
    </row>
    <row r="4593" spans="1:22" x14ac:dyDescent="0.3">
      <c r="A4593" t="s">
        <v>259</v>
      </c>
      <c r="B4593" t="s">
        <v>270</v>
      </c>
      <c r="C4593" t="s">
        <v>386</v>
      </c>
      <c r="D4593">
        <f>100*data!D4593/data!$V4593</f>
        <v>8.7735004476275744</v>
      </c>
      <c r="E4593">
        <f>100*data!E4593/data!$V4593</f>
        <v>0.64159952253058783</v>
      </c>
      <c r="F4593">
        <f>100*data!F4593/data!$V4593</f>
        <v>5.9683676514473287</v>
      </c>
      <c r="G4593">
        <f>100*data!G4593/data!$V4593</f>
        <v>15.831095195464041</v>
      </c>
      <c r="H4593">
        <f>100*data!H4593/data!$V4593</f>
        <v>3.834676216054909</v>
      </c>
      <c r="I4593">
        <f>100*data!I4593/data!$V4593</f>
        <v>3.5511787526111607</v>
      </c>
      <c r="J4593">
        <f>100*data!J4593/data!$V4593</f>
        <v>7.8484034616532377</v>
      </c>
      <c r="K4593">
        <f>100*data!K4593/data!$V4593</f>
        <v>4.3419874664279323</v>
      </c>
      <c r="L4593">
        <f>100*data!L4593/data!$V4593</f>
        <v>7.6096687555953446</v>
      </c>
      <c r="M4593">
        <f>100*data!M4593/data!$V4593</f>
        <v>4.118173679498657</v>
      </c>
      <c r="N4593">
        <f>100*data!N4593/data!$V4593</f>
        <v>1.7308266189197254</v>
      </c>
      <c r="O4593">
        <f>100*data!O4593/data!$V4593</f>
        <v>3.5660996717397793</v>
      </c>
      <c r="P4593">
        <f>100*data!P4593/data!$V4593</f>
        <v>12.160549089823933</v>
      </c>
      <c r="Q4593">
        <f>100*data!Q4593/data!$V4593</f>
        <v>7.4455386451805428</v>
      </c>
      <c r="R4593">
        <f>100*data!R4593/data!$V4593</f>
        <v>1.2235153685467024</v>
      </c>
      <c r="S4593">
        <f>100*data!S4593/data!$V4593</f>
        <v>1.5070128319904506</v>
      </c>
      <c r="T4593">
        <f>100*data!T4593/data!$V4593</f>
        <v>3.6705461056401076</v>
      </c>
      <c r="U4593">
        <f>100*data!U4593/data!$V4593</f>
        <v>6.1772605192479855</v>
      </c>
      <c r="V4593">
        <f t="shared" si="66"/>
        <v>99.999999999999986</v>
      </c>
    </row>
    <row r="4594" spans="1:22" x14ac:dyDescent="0.3">
      <c r="A4594" t="s">
        <v>211</v>
      </c>
      <c r="B4594" t="s">
        <v>270</v>
      </c>
      <c r="C4594" t="s">
        <v>386</v>
      </c>
      <c r="D4594">
        <f>100*data!D4594/data!$V4594</f>
        <v>7.9347123464770526</v>
      </c>
      <c r="E4594">
        <f>100*data!E4594/data!$V4594</f>
        <v>0.46864899806076277</v>
      </c>
      <c r="F4594">
        <f>100*data!F4594/data!$V4594</f>
        <v>5.6399482870071109</v>
      </c>
      <c r="G4594">
        <f>100*data!G4594/data!$V4594</f>
        <v>15.271493212669684</v>
      </c>
      <c r="H4594">
        <f>100*data!H4594/data!$V4594</f>
        <v>3.6037491919844862</v>
      </c>
      <c r="I4594">
        <f>100*data!I4594/data!$V4594</f>
        <v>3.4583063994828702</v>
      </c>
      <c r="J4594">
        <f>100*data!J4594/data!$V4594</f>
        <v>7.1913380736910151</v>
      </c>
      <c r="K4594">
        <f>100*data!K4594/data!$V4594</f>
        <v>6.7226890756302522</v>
      </c>
      <c r="L4594">
        <f>100*data!L4594/data!$V4594</f>
        <v>6.2055591467356175</v>
      </c>
      <c r="M4594">
        <f>100*data!M4594/data!$V4594</f>
        <v>4.5410471881060115</v>
      </c>
      <c r="N4594">
        <f>100*data!N4594/data!$V4594</f>
        <v>1.680672268907563</v>
      </c>
      <c r="O4594">
        <f>100*data!O4594/data!$V4594</f>
        <v>3.5552682611506139</v>
      </c>
      <c r="P4594">
        <f>100*data!P4594/data!$V4594</f>
        <v>12.669683257918551</v>
      </c>
      <c r="Q4594">
        <f>100*data!Q4594/data!$V4594</f>
        <v>7.8539107950872653</v>
      </c>
      <c r="R4594">
        <f>100*data!R4594/data!$V4594</f>
        <v>1.0342598577892697</v>
      </c>
      <c r="S4594">
        <f>100*data!S4594/data!$V4594</f>
        <v>1.5513897866839044</v>
      </c>
      <c r="T4594">
        <f>100*data!T4594/data!$V4594</f>
        <v>3.4421460892049129</v>
      </c>
      <c r="U4594">
        <f>100*data!U4594/data!$V4594</f>
        <v>7.1751777634130578</v>
      </c>
      <c r="V4594">
        <f t="shared" si="66"/>
        <v>99.999999999999986</v>
      </c>
    </row>
    <row r="4595" spans="1:22" x14ac:dyDescent="0.3">
      <c r="A4595" t="s">
        <v>110</v>
      </c>
      <c r="B4595" t="s">
        <v>136</v>
      </c>
      <c r="C4595" t="s">
        <v>384</v>
      </c>
      <c r="D4595">
        <f>100*data!D4595/data!$V4595</f>
        <v>0.17209235623117738</v>
      </c>
      <c r="E4595">
        <f>100*data!E4595/data!$V4595</f>
        <v>0.40154883120608059</v>
      </c>
      <c r="F4595">
        <f>100*data!F4595/data!$V4595</f>
        <v>2.6100674028395239</v>
      </c>
      <c r="G4595">
        <f>100*data!G4595/data!$V4595</f>
        <v>5.1054065681915963</v>
      </c>
      <c r="H4595">
        <f>100*data!H4595/data!$V4595</f>
        <v>0.573641187437258</v>
      </c>
      <c r="I4595">
        <f>100*data!I4595/data!$V4595</f>
        <v>3.8003728667718342</v>
      </c>
      <c r="J4595">
        <f>100*data!J4595/data!$V4595</f>
        <v>7.2995841101391079</v>
      </c>
      <c r="K4595">
        <f>100*data!K4595/data!$V4595</f>
        <v>2.2658826903771692</v>
      </c>
      <c r="L4595">
        <f>100*data!L4595/data!$V4595</f>
        <v>4.1875806682919832</v>
      </c>
      <c r="M4595">
        <f>100*data!M4595/data!$V4595</f>
        <v>15.359242793632582</v>
      </c>
      <c r="N4595">
        <f>100*data!N4595/data!$V4595</f>
        <v>2.294564749749032</v>
      </c>
      <c r="O4595">
        <f>100*data!O4595/data!$V4595</f>
        <v>5.1197475978775273</v>
      </c>
      <c r="P4595">
        <f>100*data!P4595/data!$V4595</f>
        <v>28.78244657966442</v>
      </c>
      <c r="Q4595">
        <f>100*data!Q4595/data!$V4595</f>
        <v>9.0348487021368129</v>
      </c>
      <c r="R4595">
        <f>100*data!R4595/data!$V4595</f>
        <v>4.3023089057794346E-2</v>
      </c>
      <c r="S4595">
        <f>100*data!S4595/data!$V4595</f>
        <v>1.8069697404273626</v>
      </c>
      <c r="T4595">
        <f>100*data!T4595/data!$V4595</f>
        <v>3.0689803527893305</v>
      </c>
      <c r="U4595">
        <f>100*data!U4595/data!$V4595</f>
        <v>8.0739997131794059</v>
      </c>
      <c r="V4595">
        <f t="shared" si="66"/>
        <v>99.999999999999986</v>
      </c>
    </row>
    <row r="4596" spans="1:22" x14ac:dyDescent="0.3">
      <c r="A4596" t="s">
        <v>41</v>
      </c>
      <c r="B4596" t="s">
        <v>136</v>
      </c>
      <c r="C4596" t="s">
        <v>384</v>
      </c>
      <c r="D4596">
        <f>100*data!D4596/data!$V4596</f>
        <v>0.13654984069185253</v>
      </c>
      <c r="E4596">
        <f>100*data!E4596/data!$V4596</f>
        <v>2.2075557578516158</v>
      </c>
      <c r="F4596">
        <f>100*data!F4596/data!$V4596</f>
        <v>1.4110150204824761</v>
      </c>
      <c r="G4596">
        <f>100*data!G4596/data!$V4596</f>
        <v>2.9813381884387802</v>
      </c>
      <c r="H4596">
        <f>100*data!H4596/data!$V4596</f>
        <v>0.1137915339098771</v>
      </c>
      <c r="I4596">
        <f>100*data!I4596/data!$V4596</f>
        <v>2.9358215748748293</v>
      </c>
      <c r="J4596">
        <f>100*data!J4596/data!$V4596</f>
        <v>3.23167956304051</v>
      </c>
      <c r="K4596">
        <f>100*data!K4596/data!$V4596</f>
        <v>1.0013654984069185</v>
      </c>
      <c r="L4596">
        <f>100*data!L4596/data!$V4596</f>
        <v>1.9572143832498863</v>
      </c>
      <c r="M4596">
        <f>100*data!M4596/data!$V4596</f>
        <v>11.87983614019117</v>
      </c>
      <c r="N4596">
        <f>100*data!N4596/data!$V4596</f>
        <v>15.498406918525262</v>
      </c>
      <c r="O4596">
        <f>100*data!O4596/data!$V4596</f>
        <v>4.5061447428311334</v>
      </c>
      <c r="P4596">
        <f>100*data!P4596/data!$V4596</f>
        <v>34.501593081474738</v>
      </c>
      <c r="Q4596">
        <f>100*data!Q4596/data!$V4596</f>
        <v>10.696404187528447</v>
      </c>
      <c r="R4596">
        <f>100*data!R4596/data!$V4596</f>
        <v>2.2758306781975421E-2</v>
      </c>
      <c r="S4596">
        <f>100*data!S4596/data!$V4596</f>
        <v>1.1151570323167956</v>
      </c>
      <c r="T4596">
        <f>100*data!T4596/data!$V4596</f>
        <v>1.4337733272644515</v>
      </c>
      <c r="U4596">
        <f>100*data!U4596/data!$V4596</f>
        <v>4.3695949021392808</v>
      </c>
      <c r="V4596">
        <f t="shared" si="66"/>
        <v>100.00000000000001</v>
      </c>
    </row>
    <row r="4597" spans="1:22" x14ac:dyDescent="0.3">
      <c r="A4597" t="s">
        <v>149</v>
      </c>
      <c r="B4597" t="s">
        <v>136</v>
      </c>
      <c r="C4597" t="s">
        <v>384</v>
      </c>
      <c r="D4597">
        <f>100*data!D4597/data!$V4597</f>
        <v>0.12026458208057728</v>
      </c>
      <c r="E4597">
        <f>100*data!E4597/data!$V4597</f>
        <v>0.40088194026859092</v>
      </c>
      <c r="F4597">
        <f>100*data!F4597/data!$V4597</f>
        <v>3.0467027460412908</v>
      </c>
      <c r="G4597">
        <f>100*data!G4597/data!$V4597</f>
        <v>6.6947284024854676</v>
      </c>
      <c r="H4597">
        <f>100*data!H4597/data!$V4597</f>
        <v>0.60132291040288632</v>
      </c>
      <c r="I4597">
        <f>100*data!I4597/data!$V4597</f>
        <v>3.2872319102024452</v>
      </c>
      <c r="J4597">
        <f>100*data!J4597/data!$V4597</f>
        <v>8.1779915814792545</v>
      </c>
      <c r="K4597">
        <f>100*data!K4597/data!$V4597</f>
        <v>1.8841451192623773</v>
      </c>
      <c r="L4597">
        <f>100*data!L4597/data!$V4597</f>
        <v>4.650230507115654</v>
      </c>
      <c r="M4597">
        <f>100*data!M4597/data!$V4597</f>
        <v>18.139907797153739</v>
      </c>
      <c r="N4597">
        <f>100*data!N4597/data!$V4597</f>
        <v>1.4431749849669273</v>
      </c>
      <c r="O4597">
        <f>100*data!O4597/data!$V4597</f>
        <v>7.0956103427540587</v>
      </c>
      <c r="P4597">
        <f>100*data!P4597/data!$V4597</f>
        <v>23.39146121467228</v>
      </c>
      <c r="Q4597">
        <f>100*data!Q4597/data!$V4597</f>
        <v>8.8995790739627179</v>
      </c>
      <c r="R4597">
        <f>100*data!R4597/data!$V4597</f>
        <v>0</v>
      </c>
      <c r="S4597">
        <f>100*data!S4597/data!$V4597</f>
        <v>2.0044097013429547</v>
      </c>
      <c r="T4597">
        <f>100*data!T4597/data!$V4597</f>
        <v>2.9865704550010022</v>
      </c>
      <c r="U4597">
        <f>100*data!U4597/data!$V4597</f>
        <v>7.1757867308077774</v>
      </c>
      <c r="V4597">
        <f t="shared" si="66"/>
        <v>99.999999999999986</v>
      </c>
    </row>
    <row r="4598" spans="1:22" x14ac:dyDescent="0.3">
      <c r="A4598" t="s">
        <v>151</v>
      </c>
      <c r="B4598" t="s">
        <v>136</v>
      </c>
      <c r="C4598" t="s">
        <v>384</v>
      </c>
      <c r="D4598">
        <f>100*data!D4598/data!$V4598</f>
        <v>0.125</v>
      </c>
      <c r="E4598">
        <f>100*data!E4598/data!$V4598</f>
        <v>0.375</v>
      </c>
      <c r="F4598">
        <f>100*data!F4598/data!$V4598</f>
        <v>2.4583333333333335</v>
      </c>
      <c r="G4598">
        <f>100*data!G4598/data!$V4598</f>
        <v>6.583333333333333</v>
      </c>
      <c r="H4598">
        <f>100*data!H4598/data!$V4598</f>
        <v>0.95833333333333337</v>
      </c>
      <c r="I4598">
        <f>100*data!I4598/data!$V4598</f>
        <v>4.25</v>
      </c>
      <c r="J4598">
        <f>100*data!J4598/data!$V4598</f>
        <v>8.25</v>
      </c>
      <c r="K4598">
        <f>100*data!K4598/data!$V4598</f>
        <v>1.6666666666666667</v>
      </c>
      <c r="L4598">
        <f>100*data!L4598/data!$V4598</f>
        <v>5.541666666666667</v>
      </c>
      <c r="M4598">
        <f>100*data!M4598/data!$V4598</f>
        <v>13</v>
      </c>
      <c r="N4598">
        <f>100*data!N4598/data!$V4598</f>
        <v>2.4583333333333335</v>
      </c>
      <c r="O4598">
        <f>100*data!O4598/data!$V4598</f>
        <v>5.291666666666667</v>
      </c>
      <c r="P4598">
        <f>100*data!P4598/data!$V4598</f>
        <v>23.166666666666668</v>
      </c>
      <c r="Q4598">
        <f>100*data!Q4598/data!$V4598</f>
        <v>11.041666666666666</v>
      </c>
      <c r="R4598">
        <f>100*data!R4598/data!$V4598</f>
        <v>0</v>
      </c>
      <c r="S4598">
        <f>100*data!S4598/data!$V4598</f>
        <v>2.3333333333333335</v>
      </c>
      <c r="T4598">
        <f>100*data!T4598/data!$V4598</f>
        <v>3.4583333333333335</v>
      </c>
      <c r="U4598">
        <f>100*data!U4598/data!$V4598</f>
        <v>9.0416666666666661</v>
      </c>
      <c r="V4598">
        <f t="shared" si="66"/>
        <v>100</v>
      </c>
    </row>
    <row r="4599" spans="1:22" x14ac:dyDescent="0.3">
      <c r="A4599" t="s">
        <v>152</v>
      </c>
      <c r="B4599" t="s">
        <v>136</v>
      </c>
      <c r="C4599" t="s">
        <v>384</v>
      </c>
      <c r="D4599">
        <f>100*data!D4599/data!$V4599</f>
        <v>0.1529051987767584</v>
      </c>
      <c r="E4599">
        <f>100*data!E4599/data!$V4599</f>
        <v>0.26758409785932724</v>
      </c>
      <c r="F4599">
        <f>100*data!F4599/data!$V4599</f>
        <v>3.9373088685015292</v>
      </c>
      <c r="G4599">
        <f>100*data!G4599/data!$V4599</f>
        <v>12.155963302752294</v>
      </c>
      <c r="H4599">
        <f>100*data!H4599/data!$V4599</f>
        <v>1.3761467889908257</v>
      </c>
      <c r="I4599">
        <f>100*data!I4599/data!$V4599</f>
        <v>4.6253822629969417</v>
      </c>
      <c r="J4599">
        <f>100*data!J4599/data!$V4599</f>
        <v>9.0596330275229366</v>
      </c>
      <c r="K4599">
        <f>100*data!K4599/data!$V4599</f>
        <v>3.287461773700306</v>
      </c>
      <c r="L4599">
        <f>100*data!L4599/data!$V4599</f>
        <v>6.192660550458716</v>
      </c>
      <c r="M4599">
        <f>100*data!M4599/data!$V4599</f>
        <v>10.970948012232416</v>
      </c>
      <c r="N4599">
        <f>100*data!N4599/data!$V4599</f>
        <v>0.80275229357798161</v>
      </c>
      <c r="O4599">
        <f>100*data!O4599/data!$V4599</f>
        <v>5.2370030581039755</v>
      </c>
      <c r="P4599">
        <f>100*data!P4599/data!$V4599</f>
        <v>17.889908256880734</v>
      </c>
      <c r="Q4599">
        <f>100*data!Q4599/data!$V4599</f>
        <v>8.9449541284403669</v>
      </c>
      <c r="R4599">
        <f>100*data!R4599/data!$V4599</f>
        <v>0</v>
      </c>
      <c r="S4599">
        <f>100*data!S4599/data!$V4599</f>
        <v>1.9113149847094801</v>
      </c>
      <c r="T4599">
        <f>100*data!T4599/data!$V4599</f>
        <v>3.7079510703363914</v>
      </c>
      <c r="U4599">
        <f>100*data!U4599/data!$V4599</f>
        <v>9.4801223241590211</v>
      </c>
      <c r="V4599">
        <f t="shared" si="66"/>
        <v>100.00000000000001</v>
      </c>
    </row>
    <row r="4600" spans="1:22" x14ac:dyDescent="0.3">
      <c r="A4600" t="s">
        <v>163</v>
      </c>
      <c r="B4600" t="s">
        <v>136</v>
      </c>
      <c r="C4600" t="s">
        <v>384</v>
      </c>
      <c r="D4600">
        <f>100*data!D4600/data!$V4600</f>
        <v>0.13786764705882354</v>
      </c>
      <c r="E4600">
        <f>100*data!E4600/data!$V4600</f>
        <v>0.36764705882352944</v>
      </c>
      <c r="F4600">
        <f>100*data!F4600/data!$V4600</f>
        <v>2.6194852941176472</v>
      </c>
      <c r="G4600">
        <f>100*data!G4600/data!$V4600</f>
        <v>6.1121323529411766</v>
      </c>
      <c r="H4600">
        <f>100*data!H4600/data!$V4600</f>
        <v>0.57444852941176472</v>
      </c>
      <c r="I4600">
        <f>100*data!I4600/data!$V4600</f>
        <v>3.6075367647058822</v>
      </c>
      <c r="J4600">
        <f>100*data!J4600/data!$V4600</f>
        <v>7.5367647058823533</v>
      </c>
      <c r="K4600">
        <f>100*data!K4600/data!$V4600</f>
        <v>1.9071691176470589</v>
      </c>
      <c r="L4600">
        <f>100*data!L4600/data!$V4600</f>
        <v>5.1240808823529411</v>
      </c>
      <c r="M4600">
        <f>100*data!M4600/data!$V4600</f>
        <v>17.325367647058822</v>
      </c>
      <c r="N4600">
        <f>100*data!N4600/data!$V4600</f>
        <v>2.6654411764705883</v>
      </c>
      <c r="O4600">
        <f>100*data!O4600/data!$V4600</f>
        <v>4.1130514705882355</v>
      </c>
      <c r="P4600">
        <f>100*data!P4600/data!$V4600</f>
        <v>24.356617647058822</v>
      </c>
      <c r="Q4600">
        <f>100*data!Q4600/data!$V4600</f>
        <v>9.5358455882352935</v>
      </c>
      <c r="R4600">
        <f>100*data!R4600/data!$V4600</f>
        <v>2.297794117647059E-2</v>
      </c>
      <c r="S4600">
        <f>100*data!S4600/data!$V4600</f>
        <v>2.0220588235294117</v>
      </c>
      <c r="T4600">
        <f>100*data!T4600/data!$V4600</f>
        <v>3.4926470588235294</v>
      </c>
      <c r="U4600">
        <f>100*data!U4600/data!$V4600</f>
        <v>8.4788602941176467</v>
      </c>
      <c r="V4600">
        <f t="shared" si="66"/>
        <v>100</v>
      </c>
    </row>
    <row r="4601" spans="1:22" x14ac:dyDescent="0.3">
      <c r="A4601" t="s">
        <v>165</v>
      </c>
      <c r="B4601" t="s">
        <v>136</v>
      </c>
      <c r="C4601" t="s">
        <v>384</v>
      </c>
      <c r="D4601">
        <f>100*data!D4601/data!$V4601</f>
        <v>0.30499428135722456</v>
      </c>
      <c r="E4601">
        <f>100*data!E4601/data!$V4601</f>
        <v>0.38124285169653072</v>
      </c>
      <c r="F4601">
        <f>100*data!F4601/data!$V4601</f>
        <v>2.0968356843309186</v>
      </c>
      <c r="G4601">
        <f>100*data!G4601/data!$V4601</f>
        <v>6.1380099123141445</v>
      </c>
      <c r="H4601">
        <f>100*data!H4601/data!$V4601</f>
        <v>0.60998856271444912</v>
      </c>
      <c r="I4601">
        <f>100*data!I4601/data!$V4601</f>
        <v>3.7361799466260006</v>
      </c>
      <c r="J4601">
        <f>100*data!J4601/data!$V4601</f>
        <v>9.1117041555470841</v>
      </c>
      <c r="K4601">
        <f>100*data!K4601/data!$V4601</f>
        <v>1.3343499809378574</v>
      </c>
      <c r="L4601">
        <f>100*data!L4601/data!$V4601</f>
        <v>5.9092642012962253</v>
      </c>
      <c r="M4601">
        <f>100*data!M4601/data!$V4601</f>
        <v>8.9210827296988189</v>
      </c>
      <c r="N4601">
        <f>100*data!N4601/data!$V4601</f>
        <v>3.7743042317956537</v>
      </c>
      <c r="O4601">
        <f>100*data!O4601/data!$V4601</f>
        <v>7.319862752573389</v>
      </c>
      <c r="P4601">
        <f>100*data!P4601/data!$V4601</f>
        <v>23.942051086542126</v>
      </c>
      <c r="Q4601">
        <f>100*data!Q4601/data!$V4601</f>
        <v>11.05604269919939</v>
      </c>
      <c r="R4601">
        <f>100*data!R4601/data!$V4601</f>
        <v>3.812428516965307E-2</v>
      </c>
      <c r="S4601">
        <f>100*data!S4601/data!$V4601</f>
        <v>2.1349599695005717</v>
      </c>
      <c r="T4601">
        <f>100*data!T4601/data!$V4601</f>
        <v>3.9649256576439194</v>
      </c>
      <c r="U4601">
        <f>100*data!U4601/data!$V4601</f>
        <v>9.2260770110560433</v>
      </c>
      <c r="V4601">
        <f t="shared" si="66"/>
        <v>100.00000000000001</v>
      </c>
    </row>
    <row r="4602" spans="1:22" x14ac:dyDescent="0.3">
      <c r="A4602" t="s">
        <v>169</v>
      </c>
      <c r="B4602" t="s">
        <v>136</v>
      </c>
      <c r="C4602" t="s">
        <v>384</v>
      </c>
      <c r="D4602">
        <f>100*data!D4602/data!$V4602</f>
        <v>0.11380880121396054</v>
      </c>
      <c r="E4602">
        <f>100*data!E4602/data!$V4602</f>
        <v>0.60698027314112291</v>
      </c>
      <c r="F4602">
        <f>100*data!F4602/data!$V4602</f>
        <v>2.5796661608497722</v>
      </c>
      <c r="G4602">
        <f>100*data!G4602/data!$V4602</f>
        <v>7.7010622154779966</v>
      </c>
      <c r="H4602">
        <f>100*data!H4602/data!$V4602</f>
        <v>0.9484066767830045</v>
      </c>
      <c r="I4602">
        <f>100*data!I4602/data!$V4602</f>
        <v>2.8831562974203337</v>
      </c>
      <c r="J4602">
        <f>100*data!J4602/data!$V4602</f>
        <v>8.1562974203338392</v>
      </c>
      <c r="K4602">
        <f>100*data!K4602/data!$V4602</f>
        <v>2.3899848254931713</v>
      </c>
      <c r="L4602">
        <f>100*data!L4602/data!$V4602</f>
        <v>7.6631259484066767</v>
      </c>
      <c r="M4602">
        <f>100*data!M4602/data!$V4602</f>
        <v>13.050075872534142</v>
      </c>
      <c r="N4602">
        <f>100*data!N4602/data!$V4602</f>
        <v>1.1001517450682854</v>
      </c>
      <c r="O4602">
        <f>100*data!O4602/data!$V4602</f>
        <v>4.2867981790591809</v>
      </c>
      <c r="P4602">
        <f>100*data!P4602/data!$V4602</f>
        <v>21.471927162367223</v>
      </c>
      <c r="Q4602">
        <f>100*data!Q4602/data!$V4602</f>
        <v>10.318664643399089</v>
      </c>
      <c r="R4602">
        <f>100*data!R4602/data!$V4602</f>
        <v>3.7936267071320182E-2</v>
      </c>
      <c r="S4602">
        <f>100*data!S4602/data!$V4602</f>
        <v>2.1244309559939301</v>
      </c>
      <c r="T4602">
        <f>100*data!T4602/data!$V4602</f>
        <v>4.7799696509863425</v>
      </c>
      <c r="U4602">
        <f>100*data!U4602/data!$V4602</f>
        <v>9.7875569044006063</v>
      </c>
      <c r="V4602">
        <f t="shared" si="66"/>
        <v>100</v>
      </c>
    </row>
    <row r="4603" spans="1:22" x14ac:dyDescent="0.3">
      <c r="A4603" t="s">
        <v>171</v>
      </c>
      <c r="B4603" t="s">
        <v>136</v>
      </c>
      <c r="C4603" t="s">
        <v>384</v>
      </c>
      <c r="D4603">
        <f>100*data!D4603/data!$V4603</f>
        <v>0.10330578512396695</v>
      </c>
      <c r="E4603">
        <f>100*data!E4603/data!$V4603</f>
        <v>0.25826446280991733</v>
      </c>
      <c r="F4603">
        <f>100*data!F4603/data!$V4603</f>
        <v>3.0475206611570247</v>
      </c>
      <c r="G4603">
        <f>100*data!G4603/data!$V4603</f>
        <v>10.950413223140496</v>
      </c>
      <c r="H4603">
        <f>100*data!H4603/data!$V4603</f>
        <v>1.3946280991735538</v>
      </c>
      <c r="I4603">
        <f>100*data!I4603/data!$V4603</f>
        <v>2.53099173553719</v>
      </c>
      <c r="J4603">
        <f>100*data!J4603/data!$V4603</f>
        <v>8.8326446280991728</v>
      </c>
      <c r="K4603">
        <f>100*data!K4603/data!$V4603</f>
        <v>3.5123966942148761</v>
      </c>
      <c r="L4603">
        <f>100*data!L4603/data!$V4603</f>
        <v>7.5929752066115705</v>
      </c>
      <c r="M4603">
        <f>100*data!M4603/data!$V4603</f>
        <v>12.654958677685951</v>
      </c>
      <c r="N4603">
        <f>100*data!N4603/data!$V4603</f>
        <v>0.87809917355371903</v>
      </c>
      <c r="O4603">
        <f>100*data!O4603/data!$V4603</f>
        <v>2.7376033057851239</v>
      </c>
      <c r="P4603">
        <f>100*data!P4603/data!$V4603</f>
        <v>19.266528925619834</v>
      </c>
      <c r="Q4603">
        <f>100*data!Q4603/data!$V4603</f>
        <v>8.4710743801652892</v>
      </c>
      <c r="R4603">
        <f>100*data!R4603/data!$V4603</f>
        <v>0</v>
      </c>
      <c r="S4603">
        <f>100*data!S4603/data!$V4603</f>
        <v>2.169421487603306</v>
      </c>
      <c r="T4603">
        <f>100*data!T4603/data!$V4603</f>
        <v>5.1136363636363633</v>
      </c>
      <c r="U4603">
        <f>100*data!U4603/data!$V4603</f>
        <v>10.485537190082646</v>
      </c>
      <c r="V4603">
        <f t="shared" si="66"/>
        <v>100</v>
      </c>
    </row>
    <row r="4604" spans="1:22" x14ac:dyDescent="0.3">
      <c r="A4604" t="s">
        <v>174</v>
      </c>
      <c r="B4604" t="s">
        <v>136</v>
      </c>
      <c r="C4604" t="s">
        <v>384</v>
      </c>
      <c r="D4604">
        <f>100*data!D4604/data!$V4604</f>
        <v>7.5018754688672168E-2</v>
      </c>
      <c r="E4604">
        <f>100*data!E4604/data!$V4604</f>
        <v>0.37509377344336087</v>
      </c>
      <c r="F4604">
        <f>100*data!F4604/data!$V4604</f>
        <v>3.1882970742685672</v>
      </c>
      <c r="G4604">
        <f>100*data!G4604/data!$V4604</f>
        <v>17.104276069017253</v>
      </c>
      <c r="H4604">
        <f>100*data!H4604/data!$V4604</f>
        <v>1.6504126031507877</v>
      </c>
      <c r="I4604">
        <f>100*data!I4604/data!$V4604</f>
        <v>4.6511627906976747</v>
      </c>
      <c r="J4604">
        <f>100*data!J4604/data!$V4604</f>
        <v>13.803450862715678</v>
      </c>
      <c r="K4604">
        <f>100*data!K4604/data!$V4604</f>
        <v>6.0390097524381092</v>
      </c>
      <c r="L4604">
        <f>100*data!L4604/data!$V4604</f>
        <v>5.9264816204051014</v>
      </c>
      <c r="M4604">
        <f>100*data!M4604/data!$V4604</f>
        <v>9.4898724681170297</v>
      </c>
      <c r="N4604">
        <f>100*data!N4604/data!$V4604</f>
        <v>0.71267816954238561</v>
      </c>
      <c r="O4604">
        <f>100*data!O4604/data!$V4604</f>
        <v>3.7509377344336086</v>
      </c>
      <c r="P4604">
        <f>100*data!P4604/data!$V4604</f>
        <v>12.040510127531883</v>
      </c>
      <c r="Q4604">
        <f>100*data!Q4604/data!$V4604</f>
        <v>9.4523630907726925</v>
      </c>
      <c r="R4604">
        <f>100*data!R4604/data!$V4604</f>
        <v>3.7509377344336084E-2</v>
      </c>
      <c r="S4604">
        <f>100*data!S4604/data!$V4604</f>
        <v>2.4381095273818456</v>
      </c>
      <c r="T4604">
        <f>100*data!T4604/data!$V4604</f>
        <v>3.7509377344336086</v>
      </c>
      <c r="U4604">
        <f>100*data!U4604/data!$V4604</f>
        <v>5.5138784696174046</v>
      </c>
      <c r="V4604">
        <f t="shared" si="66"/>
        <v>100</v>
      </c>
    </row>
    <row r="4605" spans="1:22" x14ac:dyDescent="0.3">
      <c r="A4605" t="s">
        <v>180</v>
      </c>
      <c r="B4605" t="s">
        <v>136</v>
      </c>
      <c r="C4605" t="s">
        <v>384</v>
      </c>
      <c r="D4605">
        <f>100*data!D4605/data!$V4605</f>
        <v>0.19206145966709348</v>
      </c>
      <c r="E4605">
        <f>100*data!E4605/data!$V4605</f>
        <v>0.89628681177976954</v>
      </c>
      <c r="F4605">
        <f>100*data!F4605/data!$V4605</f>
        <v>2.8489116517285531</v>
      </c>
      <c r="G4605">
        <f>100*data!G4605/data!$V4605</f>
        <v>5.8578745198463507</v>
      </c>
      <c r="H4605">
        <f>100*data!H4605/data!$V4605</f>
        <v>0.67221510883482716</v>
      </c>
      <c r="I4605">
        <f>100*data!I4605/data!$V4605</f>
        <v>2.8489116517285531</v>
      </c>
      <c r="J4605">
        <f>100*data!J4605/data!$V4605</f>
        <v>8.9628681177976954</v>
      </c>
      <c r="K4605">
        <f>100*data!K4605/data!$V4605</f>
        <v>2.112676056338028</v>
      </c>
      <c r="L4605">
        <f>100*data!L4605/data!$V4605</f>
        <v>6.5941101152368757</v>
      </c>
      <c r="M4605">
        <f>100*data!M4605/data!$V4605</f>
        <v>13.668373879641486</v>
      </c>
      <c r="N4605">
        <f>100*data!N4605/data!$V4605</f>
        <v>2.464788732394366</v>
      </c>
      <c r="O4605">
        <f>100*data!O4605/data!$V4605</f>
        <v>3.5211267605633805</v>
      </c>
      <c r="P4605">
        <f>100*data!P4605/data!$V4605</f>
        <v>24.135723431498079</v>
      </c>
      <c r="Q4605">
        <f>100*data!Q4605/data!$V4605</f>
        <v>9.3469910371318825</v>
      </c>
      <c r="R4605">
        <f>100*data!R4605/data!$V4605</f>
        <v>3.2010243277848911E-2</v>
      </c>
      <c r="S4605">
        <f>100*data!S4605/data!$V4605</f>
        <v>2.2727272727272729</v>
      </c>
      <c r="T4605">
        <f>100*data!T4605/data!$V4605</f>
        <v>4.0653008962868116</v>
      </c>
      <c r="U4605">
        <f>100*data!U4605/data!$V4605</f>
        <v>9.5070422535211261</v>
      </c>
      <c r="V4605">
        <f t="shared" si="66"/>
        <v>100</v>
      </c>
    </row>
    <row r="4606" spans="1:22" x14ac:dyDescent="0.3">
      <c r="A4606" t="s">
        <v>184</v>
      </c>
      <c r="B4606" t="s">
        <v>136</v>
      </c>
      <c r="C4606" t="s">
        <v>384</v>
      </c>
      <c r="D4606">
        <f>100*data!D4606/data!$V4606</f>
        <v>6.1330880098129405E-2</v>
      </c>
      <c r="E4606">
        <f>100*data!E4606/data!$V4606</f>
        <v>0.7053051211284882</v>
      </c>
      <c r="F4606">
        <f>100*data!F4606/data!$V4606</f>
        <v>2.8212204845139528</v>
      </c>
      <c r="G4606">
        <f>100*data!G4606/data!$V4606</f>
        <v>5.0904630481447413</v>
      </c>
      <c r="H4606">
        <f>100*data!H4606/data!$V4606</f>
        <v>1.0119595216191353</v>
      </c>
      <c r="I4606">
        <f>100*data!I4606/data!$V4606</f>
        <v>4.937135847899417</v>
      </c>
      <c r="J4606">
        <f>100*data!J4606/data!$V4606</f>
        <v>8.892977614228764</v>
      </c>
      <c r="K4606">
        <f>100*data!K4606/data!$V4606</f>
        <v>2.9745476847592762</v>
      </c>
      <c r="L4606">
        <f>100*data!L4606/data!$V4606</f>
        <v>6.8997240110395586</v>
      </c>
      <c r="M4606">
        <f>100*data!M4606/data!$V4606</f>
        <v>14.872738423796381</v>
      </c>
      <c r="N4606">
        <f>100*data!N4606/data!$V4606</f>
        <v>2.7292241643667587</v>
      </c>
      <c r="O4606">
        <f>100*data!O4606/data!$V4606</f>
        <v>5.213124808341</v>
      </c>
      <c r="P4606">
        <f>100*data!P4606/data!$V4606</f>
        <v>20.20852499233364</v>
      </c>
      <c r="Q4606">
        <f>100*data!Q4606/data!$V4606</f>
        <v>9.3836246550137989</v>
      </c>
      <c r="R4606">
        <f>100*data!R4606/data!$V4606</f>
        <v>3.0665440049064702E-2</v>
      </c>
      <c r="S4606">
        <f>100*data!S4606/data!$V4606</f>
        <v>2.9745476847592762</v>
      </c>
      <c r="T4606">
        <f>100*data!T4606/data!$V4606</f>
        <v>3.526525605642441</v>
      </c>
      <c r="U4606">
        <f>100*data!U4606/data!$V4606</f>
        <v>7.6663600122661757</v>
      </c>
      <c r="V4606">
        <f t="shared" si="66"/>
        <v>100.00000000000001</v>
      </c>
    </row>
    <row r="4607" spans="1:22" x14ac:dyDescent="0.3">
      <c r="A4607" t="s">
        <v>188</v>
      </c>
      <c r="B4607" t="s">
        <v>136</v>
      </c>
      <c r="C4607" t="s">
        <v>384</v>
      </c>
      <c r="D4607">
        <f>100*data!D4607/data!$V4607</f>
        <v>0.16512549537648613</v>
      </c>
      <c r="E4607">
        <f>100*data!E4607/data!$V4607</f>
        <v>0.23117569352708059</v>
      </c>
      <c r="F4607">
        <f>100*data!F4607/data!$V4607</f>
        <v>2.8401585204755615</v>
      </c>
      <c r="G4607">
        <f>100*data!G4607/data!$V4607</f>
        <v>7.4636723910171732</v>
      </c>
      <c r="H4607">
        <f>100*data!H4607/data!$V4607</f>
        <v>0.82562747688243066</v>
      </c>
      <c r="I4607">
        <f>100*data!I4607/data!$V4607</f>
        <v>4.260237780713342</v>
      </c>
      <c r="J4607">
        <f>100*data!J4607/data!$V4607</f>
        <v>7.4306472919418756</v>
      </c>
      <c r="K4607">
        <f>100*data!K4607/data!$V4607</f>
        <v>1.8824306472919419</v>
      </c>
      <c r="L4607">
        <f>100*data!L4607/data!$V4607</f>
        <v>5.6142668428005287</v>
      </c>
      <c r="M4607">
        <f>100*data!M4607/data!$V4607</f>
        <v>11.294583883751651</v>
      </c>
      <c r="N4607">
        <f>100*data!N4607/data!$V4607</f>
        <v>1.5521796565389696</v>
      </c>
      <c r="O4607">
        <f>100*data!O4607/data!$V4607</f>
        <v>4.7556142668428008</v>
      </c>
      <c r="P4607">
        <f>100*data!P4607/data!$V4607</f>
        <v>25.297225891677677</v>
      </c>
      <c r="Q4607">
        <f>100*data!Q4607/data!$V4607</f>
        <v>11.129458388375165</v>
      </c>
      <c r="R4607">
        <f>100*data!R4607/data!$V4607</f>
        <v>0</v>
      </c>
      <c r="S4607">
        <f>100*data!S4607/data!$V4607</f>
        <v>1.915455746367239</v>
      </c>
      <c r="T4607">
        <f>100*data!T4607/data!$V4607</f>
        <v>4.1941875825627477</v>
      </c>
      <c r="U4607">
        <f>100*data!U4607/data!$V4607</f>
        <v>9.1479524438573314</v>
      </c>
      <c r="V4607">
        <f t="shared" si="66"/>
        <v>100</v>
      </c>
    </row>
    <row r="4608" spans="1:22" x14ac:dyDescent="0.3">
      <c r="A4608" t="s">
        <v>190</v>
      </c>
      <c r="B4608" t="s">
        <v>136</v>
      </c>
      <c r="C4608" t="s">
        <v>384</v>
      </c>
      <c r="D4608">
        <f>100*data!D4608/data!$V4608</f>
        <v>0.21541631544441323</v>
      </c>
      <c r="E4608">
        <f>100*data!E4608/data!$V4608</f>
        <v>1.0770815772220661</v>
      </c>
      <c r="F4608">
        <f>100*data!F4608/data!$V4608</f>
        <v>1.7795260841060223</v>
      </c>
      <c r="G4608">
        <f>100*data!G4608/data!$V4608</f>
        <v>5.8162405169991569</v>
      </c>
      <c r="H4608">
        <f>100*data!H4608/data!$V4608</f>
        <v>0.29034372951203524</v>
      </c>
      <c r="I4608">
        <f>100*data!I4608/data!$V4608</f>
        <v>3.3342699260091786</v>
      </c>
      <c r="J4608">
        <f>100*data!J4608/data!$V4608</f>
        <v>6.8277606069120536</v>
      </c>
      <c r="K4608">
        <f>100*data!K4608/data!$V4608</f>
        <v>1.2269364053573102</v>
      </c>
      <c r="L4608">
        <f>100*data!L4608/data!$V4608</f>
        <v>4.9920389622553154</v>
      </c>
      <c r="M4608">
        <f>100*data!M4608/data!$V4608</f>
        <v>10.73335206518685</v>
      </c>
      <c r="N4608">
        <f>100*data!N4608/data!$V4608</f>
        <v>7.9423058911679307</v>
      </c>
      <c r="O4608">
        <f>100*data!O4608/data!$V4608</f>
        <v>9.7873934625831218</v>
      </c>
      <c r="P4608">
        <f>100*data!P4608/data!$V4608</f>
        <v>22.300271611875996</v>
      </c>
      <c r="Q4608">
        <f>100*data!Q4608/data!$V4608</f>
        <v>10.21822609347195</v>
      </c>
      <c r="R4608">
        <f>100*data!R4608/data!$V4608</f>
        <v>5.6195560550716492E-2</v>
      </c>
      <c r="S4608">
        <f>100*data!S4608/data!$V4608</f>
        <v>1.3393275264587432</v>
      </c>
      <c r="T4608">
        <f>100*data!T4608/data!$V4608</f>
        <v>2.9877306359464271</v>
      </c>
      <c r="U4608">
        <f>100*data!U4608/data!$V4608</f>
        <v>9.0755830289407129</v>
      </c>
      <c r="V4608">
        <f t="shared" si="66"/>
        <v>100.00000000000003</v>
      </c>
    </row>
    <row r="4609" spans="1:22" x14ac:dyDescent="0.3">
      <c r="A4609" t="s">
        <v>60</v>
      </c>
      <c r="B4609" t="s">
        <v>136</v>
      </c>
      <c r="C4609" t="s">
        <v>384</v>
      </c>
      <c r="D4609">
        <f>100*data!D4609/data!$V4609</f>
        <v>0.19011406844106463</v>
      </c>
      <c r="E4609">
        <f>100*data!E4609/data!$V4609</f>
        <v>0.69708491761723701</v>
      </c>
      <c r="F4609">
        <f>100*data!F4609/data!$V4609</f>
        <v>3.4220532319391634</v>
      </c>
      <c r="G4609">
        <f>100*data!G4609/data!$V4609</f>
        <v>24.904942965779469</v>
      </c>
      <c r="H4609">
        <f>100*data!H4609/data!$V4609</f>
        <v>3.4220532319391634</v>
      </c>
      <c r="I4609">
        <f>100*data!I4609/data!$V4609</f>
        <v>4.8795944233206594</v>
      </c>
      <c r="J4609">
        <f>100*data!J4609/data!$V4609</f>
        <v>9.8225602027883401</v>
      </c>
      <c r="K4609">
        <f>100*data!K4609/data!$V4609</f>
        <v>9.6324461343472745</v>
      </c>
      <c r="L4609">
        <f>100*data!L4609/data!$V4609</f>
        <v>4.8795944233206594</v>
      </c>
      <c r="M4609">
        <f>100*data!M4609/data!$V4609</f>
        <v>5.8935361216730042</v>
      </c>
      <c r="N4609">
        <f>100*data!N4609/data!$V4609</f>
        <v>0.76045627376425851</v>
      </c>
      <c r="O4609">
        <f>100*data!O4609/data!$V4609</f>
        <v>2.2179974651457539</v>
      </c>
      <c r="P4609">
        <f>100*data!P4609/data!$V4609</f>
        <v>9.1888466413181238</v>
      </c>
      <c r="Q4609">
        <f>100*data!Q4609/data!$V4609</f>
        <v>9.7591888466413188</v>
      </c>
      <c r="R4609">
        <f>100*data!R4609/data!$V4609</f>
        <v>0</v>
      </c>
      <c r="S4609">
        <f>100*data!S4609/data!$V4609</f>
        <v>1.6476552598225602</v>
      </c>
      <c r="T4609">
        <f>100*data!T4609/data!$V4609</f>
        <v>4.3092522179974653</v>
      </c>
      <c r="U4609">
        <f>100*data!U4609/data!$V4609</f>
        <v>4.3726235741444865</v>
      </c>
      <c r="V4609">
        <f t="shared" si="66"/>
        <v>100.00000000000001</v>
      </c>
    </row>
    <row r="4610" spans="1:22" x14ac:dyDescent="0.3">
      <c r="A4610" t="s">
        <v>70</v>
      </c>
      <c r="B4610" t="s">
        <v>136</v>
      </c>
      <c r="C4610" t="s">
        <v>384</v>
      </c>
      <c r="D4610">
        <f>100*data!D4610/data!$V4610</f>
        <v>0.17818253811126511</v>
      </c>
      <c r="E4610">
        <f>100*data!E4610/data!$V4610</f>
        <v>0.21777865769154622</v>
      </c>
      <c r="F4610">
        <f>100*data!F4610/data!$V4610</f>
        <v>2.5737477727182738</v>
      </c>
      <c r="G4610">
        <f>100*data!G4610/data!$V4610</f>
        <v>14.571372005543457</v>
      </c>
      <c r="H4610">
        <f>100*data!H4610/data!$V4610</f>
        <v>1.4452583646802613</v>
      </c>
      <c r="I4610">
        <f>100*data!I4610/data!$V4610</f>
        <v>5.1870916650168279</v>
      </c>
      <c r="J4610">
        <f>100*data!J4610/data!$V4610</f>
        <v>9.8990298950702833</v>
      </c>
      <c r="K4610">
        <f>100*data!K4610/data!$V4610</f>
        <v>2.593545832508414</v>
      </c>
      <c r="L4610">
        <f>100*data!L4610/data!$V4610</f>
        <v>3.8408235992872699</v>
      </c>
      <c r="M4610">
        <f>100*data!M4610/data!$V4610</f>
        <v>8.7507424272421304</v>
      </c>
      <c r="N4610">
        <f>100*data!N4610/data!$V4610</f>
        <v>1.8808156800633538</v>
      </c>
      <c r="O4610">
        <f>100*data!O4610/data!$V4610</f>
        <v>9.6020589982181743</v>
      </c>
      <c r="P4610">
        <f>100*data!P4610/data!$V4610</f>
        <v>17.857849930706791</v>
      </c>
      <c r="Q4610">
        <f>100*data!Q4610/data!$V4610</f>
        <v>8.5131657097604432</v>
      </c>
      <c r="R4610">
        <f>100*data!R4610/data!$V4610</f>
        <v>1.9798059790140567E-2</v>
      </c>
      <c r="S4610">
        <f>100*data!S4610/data!$V4610</f>
        <v>1.9996040388041971</v>
      </c>
      <c r="T4610">
        <f>100*data!T4610/data!$V4610</f>
        <v>4.7119382300534545</v>
      </c>
      <c r="U4610">
        <f>100*data!U4610/data!$V4610</f>
        <v>6.1571965947337164</v>
      </c>
      <c r="V4610">
        <f t="shared" si="66"/>
        <v>99.999999999999986</v>
      </c>
    </row>
    <row r="4611" spans="1:22" x14ac:dyDescent="0.3">
      <c r="A4611" t="s">
        <v>81</v>
      </c>
      <c r="B4611" t="s">
        <v>136</v>
      </c>
      <c r="C4611" t="s">
        <v>384</v>
      </c>
      <c r="D4611">
        <f>100*data!D4611/data!$V4611</f>
        <v>0.11716461628588166</v>
      </c>
      <c r="E4611">
        <f>100*data!E4611/data!$V4611</f>
        <v>0.58582308142940831</v>
      </c>
      <c r="F4611">
        <f>100*data!F4611/data!$V4611</f>
        <v>4.0421792618629171</v>
      </c>
      <c r="G4611">
        <f>100*data!G4611/data!$V4611</f>
        <v>24.428822495606326</v>
      </c>
      <c r="H4611">
        <f>100*data!H4611/data!$V4611</f>
        <v>2.4018746338605741</v>
      </c>
      <c r="I4611">
        <f>100*data!I4611/data!$V4611</f>
        <v>3.456356180433509</v>
      </c>
      <c r="J4611">
        <f>100*data!J4611/data!$V4611</f>
        <v>7.322788517867604</v>
      </c>
      <c r="K4611">
        <f>100*data!K4611/data!$V4611</f>
        <v>5.0966608084358525</v>
      </c>
      <c r="L4611">
        <f>100*data!L4611/data!$V4611</f>
        <v>5.7996485061511427</v>
      </c>
      <c r="M4611">
        <f>100*data!M4611/data!$V4611</f>
        <v>8.0843585237258342</v>
      </c>
      <c r="N4611">
        <f>100*data!N4611/data!$V4611</f>
        <v>1.0544815465729349</v>
      </c>
      <c r="O4611">
        <f>100*data!O4611/data!$V4611</f>
        <v>2.7533684827182192</v>
      </c>
      <c r="P4611">
        <f>100*data!P4611/data!$V4611</f>
        <v>13.591095489162273</v>
      </c>
      <c r="Q4611">
        <f>100*data!Q4611/data!$V4611</f>
        <v>8.494434680726421</v>
      </c>
      <c r="R4611">
        <f>100*data!R4611/data!$V4611</f>
        <v>5.8582308142940832E-2</v>
      </c>
      <c r="S4611">
        <f>100*data!S4611/data!$V4611</f>
        <v>2.1675454012888107</v>
      </c>
      <c r="T4611">
        <f>100*data!T4611/data!$V4611</f>
        <v>4.2765084944346805</v>
      </c>
      <c r="U4611">
        <f>100*data!U4611/data!$V4611</f>
        <v>6.2683069712946686</v>
      </c>
      <c r="V4611">
        <f t="shared" si="66"/>
        <v>99.999999999999986</v>
      </c>
    </row>
    <row r="4612" spans="1:22" x14ac:dyDescent="0.3">
      <c r="A4612" t="s">
        <v>89</v>
      </c>
      <c r="B4612" t="s">
        <v>136</v>
      </c>
      <c r="C4612" t="s">
        <v>384</v>
      </c>
      <c r="D4612">
        <f>100*data!D4612/data!$V4612</f>
        <v>6.4495324089003547E-2</v>
      </c>
      <c r="E4612">
        <f>100*data!E4612/data!$V4612</f>
        <v>0.25798129635601419</v>
      </c>
      <c r="F4612">
        <f>100*data!F4612/data!$V4612</f>
        <v>3.4827475008061914</v>
      </c>
      <c r="G4612">
        <f>100*data!G4612/data!$V4612</f>
        <v>15.833602063850371</v>
      </c>
      <c r="H4612">
        <f>100*data!H4612/data!$V4612</f>
        <v>2.8055465978716545</v>
      </c>
      <c r="I4612">
        <f>100*data!I4612/data!$V4612</f>
        <v>5.7078361818768135</v>
      </c>
      <c r="J4612">
        <f>100*data!J4612/data!$V4612</f>
        <v>10.706223798774589</v>
      </c>
      <c r="K4612">
        <f>100*data!K4612/data!$V4612</f>
        <v>4.9983876168977748</v>
      </c>
      <c r="L4612">
        <f>100*data!L4612/data!$V4612</f>
        <v>5.9335698161883261</v>
      </c>
      <c r="M4612">
        <f>100*data!M4612/data!$V4612</f>
        <v>8.7068687520154793</v>
      </c>
      <c r="N4612">
        <f>100*data!N4612/data!$V4612</f>
        <v>1.1286681715575622</v>
      </c>
      <c r="O4612">
        <f>100*data!O4612/data!$V4612</f>
        <v>5.4176072234762982</v>
      </c>
      <c r="P4612">
        <f>100*data!P4612/data!$V4612</f>
        <v>13.866494679135762</v>
      </c>
      <c r="Q4612">
        <f>100*data!Q4612/data!$V4612</f>
        <v>8.3843921315704613</v>
      </c>
      <c r="R4612">
        <f>100*data!R4612/data!$V4612</f>
        <v>0</v>
      </c>
      <c r="S4612">
        <f>100*data!S4612/data!$V4612</f>
        <v>1.8058690744920993</v>
      </c>
      <c r="T4612">
        <f>100*data!T4612/data!$V4612</f>
        <v>4.127700741696227</v>
      </c>
      <c r="U4612">
        <f>100*data!U4612/data!$V4612</f>
        <v>6.7720090293453721</v>
      </c>
      <c r="V4612">
        <f t="shared" si="66"/>
        <v>99.999999999999986</v>
      </c>
    </row>
    <row r="4613" spans="1:22" x14ac:dyDescent="0.3">
      <c r="A4613" t="s">
        <v>100</v>
      </c>
      <c r="B4613" t="s">
        <v>136</v>
      </c>
      <c r="C4613" t="s">
        <v>384</v>
      </c>
      <c r="D4613">
        <f>100*data!D4613/data!$V4613</f>
        <v>0.38247566063977745</v>
      </c>
      <c r="E4613">
        <f>100*data!E4613/data!$V4613</f>
        <v>0.45201668984700971</v>
      </c>
      <c r="F4613">
        <f>100*data!F4613/data!$V4613</f>
        <v>3.0945757997218357</v>
      </c>
      <c r="G4613">
        <f>100*data!G4613/data!$V4613</f>
        <v>17.976356050069541</v>
      </c>
      <c r="H4613">
        <f>100*data!H4613/data!$V4613</f>
        <v>1.4951321279554937</v>
      </c>
      <c r="I4613">
        <f>100*data!I4613/data!$V4613</f>
        <v>2.8859527121001389</v>
      </c>
      <c r="J4613">
        <f>100*data!J4613/data!$V4613</f>
        <v>6.4673157162726005</v>
      </c>
      <c r="K4613">
        <f>100*data!K4613/data!$V4613</f>
        <v>2.5730180806675937</v>
      </c>
      <c r="L4613">
        <f>100*data!L4613/data!$V4613</f>
        <v>4.9374130737134907</v>
      </c>
      <c r="M4613">
        <f>100*data!M4613/data!$V4613</f>
        <v>10.465924895688456</v>
      </c>
      <c r="N4613">
        <f>100*data!N4613/data!$V4613</f>
        <v>1.8776077885952711</v>
      </c>
      <c r="O4613">
        <f>100*data!O4613/data!$V4613</f>
        <v>3.7899860917941584</v>
      </c>
      <c r="P4613">
        <f>100*data!P4613/data!$V4613</f>
        <v>19.089012517385257</v>
      </c>
      <c r="Q4613">
        <f>100*data!Q4613/data!$V4613</f>
        <v>10.048678720445062</v>
      </c>
      <c r="R4613">
        <f>100*data!R4613/data!$V4613</f>
        <v>0</v>
      </c>
      <c r="S4613">
        <f>100*data!S4613/data!$V4613</f>
        <v>2.0514603616133518</v>
      </c>
      <c r="T4613">
        <f>100*data!T4613/data!$V4613</f>
        <v>4.8331015299026427</v>
      </c>
      <c r="U4613">
        <f>100*data!U4613/data!$V4613</f>
        <v>7.5799721835883167</v>
      </c>
      <c r="V4613">
        <f t="shared" si="66"/>
        <v>100</v>
      </c>
    </row>
    <row r="4614" spans="1:22" x14ac:dyDescent="0.3">
      <c r="A4614" t="s">
        <v>121</v>
      </c>
      <c r="B4614" t="s">
        <v>136</v>
      </c>
      <c r="C4614" t="s">
        <v>384</v>
      </c>
      <c r="D4614">
        <f>100*data!D4614/data!$V4614</f>
        <v>0.13708019191226867</v>
      </c>
      <c r="E4614">
        <f>100*data!E4614/data!$V4614</f>
        <v>0.3427004797806717</v>
      </c>
      <c r="F4614">
        <f>100*data!F4614/data!$V4614</f>
        <v>2.8444139821795749</v>
      </c>
      <c r="G4614">
        <f>100*data!G4614/data!$V4614</f>
        <v>16.655243317340645</v>
      </c>
      <c r="H4614">
        <f>100*data!H4614/data!$V4614</f>
        <v>2.2275531185743662</v>
      </c>
      <c r="I4614">
        <f>100*data!I4614/data!$V4614</f>
        <v>3.5298149417409186</v>
      </c>
      <c r="J4614">
        <f>100*data!J4614/data!$V4614</f>
        <v>8.3618917066483895</v>
      </c>
      <c r="K4614">
        <f>100*data!K4614/data!$V4614</f>
        <v>4.660726525017135</v>
      </c>
      <c r="L4614">
        <f>100*data!L4614/data!$V4614</f>
        <v>6.1343385880740229</v>
      </c>
      <c r="M4614">
        <f>100*data!M4614/data!$V4614</f>
        <v>10.383824537354352</v>
      </c>
      <c r="N4614">
        <f>100*data!N4614/data!$V4614</f>
        <v>1.4393420150788212</v>
      </c>
      <c r="O4614">
        <f>100*data!O4614/data!$V4614</f>
        <v>3.9410555174777246</v>
      </c>
      <c r="P4614">
        <f>100*data!P4614/data!$V4614</f>
        <v>15.969842357779301</v>
      </c>
      <c r="Q4614">
        <f>100*data!Q4614/data!$V4614</f>
        <v>8.8074023303632618</v>
      </c>
      <c r="R4614">
        <f>100*data!R4614/data!$V4614</f>
        <v>0</v>
      </c>
      <c r="S4614">
        <f>100*data!S4614/data!$V4614</f>
        <v>2.1590130226182316</v>
      </c>
      <c r="T4614">
        <f>100*data!T4614/data!$V4614</f>
        <v>5.5860178204249484</v>
      </c>
      <c r="U4614">
        <f>100*data!U4614/data!$V4614</f>
        <v>6.8197395476353666</v>
      </c>
      <c r="V4614">
        <f t="shared" si="66"/>
        <v>99.999999999999986</v>
      </c>
    </row>
    <row r="4615" spans="1:22" x14ac:dyDescent="0.3">
      <c r="A4615" t="s">
        <v>131</v>
      </c>
      <c r="B4615" t="s">
        <v>136</v>
      </c>
      <c r="C4615" t="s">
        <v>384</v>
      </c>
      <c r="D4615">
        <f>100*data!D4615/data!$V4615</f>
        <v>0.11363636363636363</v>
      </c>
      <c r="E4615">
        <f>100*data!E4615/data!$V4615</f>
        <v>0.34090909090909088</v>
      </c>
      <c r="F4615">
        <f>100*data!F4615/data!$V4615</f>
        <v>3.7784090909090908</v>
      </c>
      <c r="G4615">
        <f>100*data!G4615/data!$V4615</f>
        <v>14.971590909090908</v>
      </c>
      <c r="H4615">
        <f>100*data!H4615/data!$V4615</f>
        <v>2.5</v>
      </c>
      <c r="I4615">
        <f>100*data!I4615/data!$V4615</f>
        <v>5.7670454545454541</v>
      </c>
      <c r="J4615">
        <f>100*data!J4615/data!$V4615</f>
        <v>10.539772727272727</v>
      </c>
      <c r="K4615">
        <f>100*data!K4615/data!$V4615</f>
        <v>5.0852272727272725</v>
      </c>
      <c r="L4615">
        <f>100*data!L4615/data!$V4615</f>
        <v>5</v>
      </c>
      <c r="M4615">
        <f>100*data!M4615/data!$V4615</f>
        <v>9.9431818181818183</v>
      </c>
      <c r="N4615">
        <f>100*data!N4615/data!$V4615</f>
        <v>1.0511363636363635</v>
      </c>
      <c r="O4615">
        <f>100*data!O4615/data!$V4615</f>
        <v>4.8579545454545459</v>
      </c>
      <c r="P4615">
        <f>100*data!P4615/data!$V4615</f>
        <v>15.3125</v>
      </c>
      <c r="Q4615">
        <f>100*data!Q4615/data!$V4615</f>
        <v>8.6647727272727266</v>
      </c>
      <c r="R4615">
        <f>100*data!R4615/data!$V4615</f>
        <v>0</v>
      </c>
      <c r="S4615">
        <f>100*data!S4615/data!$V4615</f>
        <v>1.7329545454545454</v>
      </c>
      <c r="T4615">
        <f>100*data!T4615/data!$V4615</f>
        <v>3.9488636363636362</v>
      </c>
      <c r="U4615">
        <f>100*data!U4615/data!$V4615</f>
        <v>6.3920454545454541</v>
      </c>
      <c r="V4615">
        <f t="shared" si="66"/>
        <v>100.00000000000001</v>
      </c>
    </row>
    <row r="4616" spans="1:22" x14ac:dyDescent="0.3">
      <c r="A4616" t="s">
        <v>139</v>
      </c>
      <c r="B4616" t="s">
        <v>136</v>
      </c>
      <c r="C4616" t="s">
        <v>384</v>
      </c>
      <c r="D4616">
        <f>100*data!D4616/data!$V4616</f>
        <v>0.26972353337828725</v>
      </c>
      <c r="E4616">
        <f>100*data!E4616/data!$V4616</f>
        <v>0.47201618341200269</v>
      </c>
      <c r="F4616">
        <f>100*data!F4616/data!$V4616</f>
        <v>3.5064059339177343</v>
      </c>
      <c r="G4616">
        <f>100*data!G4616/data!$V4616</f>
        <v>18.206338503034388</v>
      </c>
      <c r="H4616">
        <f>100*data!H4616/data!$V4616</f>
        <v>2.5623735670937289</v>
      </c>
      <c r="I4616">
        <f>100*data!I4616/data!$V4616</f>
        <v>5.3270397842211734</v>
      </c>
      <c r="J4616">
        <f>100*data!J4616/data!$V4616</f>
        <v>8.9345920431557655</v>
      </c>
      <c r="K4616">
        <f>100*data!K4616/data!$V4616</f>
        <v>5.0573162508428862</v>
      </c>
      <c r="L4616">
        <f>100*data!L4616/data!$V4616</f>
        <v>5.1921780175320293</v>
      </c>
      <c r="M4616">
        <f>100*data!M4616/data!$V4616</f>
        <v>7.552258934592043</v>
      </c>
      <c r="N4616">
        <f>100*data!N4616/data!$V4616</f>
        <v>1.078894133513149</v>
      </c>
      <c r="O4616">
        <f>100*data!O4616/data!$V4616</f>
        <v>5.3607552258934588</v>
      </c>
      <c r="P4616">
        <f>100*data!P4616/data!$V4616</f>
        <v>14.362778152393796</v>
      </c>
      <c r="Q4616">
        <f>100*data!Q4616/data!$V4616</f>
        <v>9.2043155765340519</v>
      </c>
      <c r="R4616">
        <f>100*data!R4616/data!$V4616</f>
        <v>0</v>
      </c>
      <c r="S4616">
        <f>100*data!S4616/data!$V4616</f>
        <v>1.854349291975725</v>
      </c>
      <c r="T4616">
        <f>100*data!T4616/data!$V4616</f>
        <v>4.2481456507080244</v>
      </c>
      <c r="U4616">
        <f>100*data!U4616/data!$V4616</f>
        <v>6.8105192178017528</v>
      </c>
      <c r="V4616">
        <f t="shared" si="66"/>
        <v>100</v>
      </c>
    </row>
    <row r="4617" spans="1:22" x14ac:dyDescent="0.3">
      <c r="A4617" t="s">
        <v>145</v>
      </c>
      <c r="B4617" t="s">
        <v>136</v>
      </c>
      <c r="C4617" t="s">
        <v>384</v>
      </c>
      <c r="D4617">
        <f>100*data!D4617/data!$V4617</f>
        <v>0.10198878123406425</v>
      </c>
      <c r="E4617">
        <f>100*data!E4617/data!$V4617</f>
        <v>0.35696073431922487</v>
      </c>
      <c r="F4617">
        <f>100*data!F4617/data!$V4617</f>
        <v>3.4166241713411525</v>
      </c>
      <c r="G4617">
        <f>100*data!G4617/data!$V4617</f>
        <v>15.196328403875574</v>
      </c>
      <c r="H4617">
        <f>100*data!H4617/data!$V4617</f>
        <v>1.5808261091279958</v>
      </c>
      <c r="I4617">
        <f>100*data!I4617/data!$V4617</f>
        <v>3.4676185619581847</v>
      </c>
      <c r="J4617">
        <f>100*data!J4617/data!$V4617</f>
        <v>9.1279959204487504</v>
      </c>
      <c r="K4617">
        <f>100*data!K4617/data!$V4617</f>
        <v>4.2835288118306982</v>
      </c>
      <c r="L4617">
        <f>100*data!L4617/data!$V4617</f>
        <v>5.8133605303416624</v>
      </c>
      <c r="M4617">
        <f>100*data!M4617/data!$V4617</f>
        <v>11.422743498215196</v>
      </c>
      <c r="N4617">
        <f>100*data!N4617/data!$V4617</f>
        <v>0.91789903110657822</v>
      </c>
      <c r="O4617">
        <f>100*data!O4617/data!$V4617</f>
        <v>3.1106578276389598</v>
      </c>
      <c r="P4617">
        <f>100*data!P4617/data!$V4617</f>
        <v>16.981132075471699</v>
      </c>
      <c r="Q4617">
        <f>100*data!Q4617/data!$V4617</f>
        <v>9.2299847016828149</v>
      </c>
      <c r="R4617">
        <f>100*data!R4617/data!$V4617</f>
        <v>0</v>
      </c>
      <c r="S4617">
        <f>100*data!S4617/data!$V4617</f>
        <v>2.2947475777664459</v>
      </c>
      <c r="T4617">
        <f>100*data!T4617/data!$V4617</f>
        <v>4.9974502804691481</v>
      </c>
      <c r="U4617">
        <f>100*data!U4617/data!$V4617</f>
        <v>7.7001529831718507</v>
      </c>
      <c r="V4617">
        <f t="shared" si="66"/>
        <v>100</v>
      </c>
    </row>
    <row r="4618" spans="1:22" x14ac:dyDescent="0.3">
      <c r="A4618" t="s">
        <v>155</v>
      </c>
      <c r="B4618" t="s">
        <v>136</v>
      </c>
      <c r="C4618" t="s">
        <v>384</v>
      </c>
      <c r="D4618">
        <f>100*data!D4618/data!$V4618</f>
        <v>0.10040160642570281</v>
      </c>
      <c r="E4618">
        <f>100*data!E4618/data!$V4618</f>
        <v>0.2677376171352075</v>
      </c>
      <c r="F4618">
        <f>100*data!F4618/data!$V4618</f>
        <v>1.9076305220883534</v>
      </c>
      <c r="G4618">
        <f>100*data!G4618/data!$V4618</f>
        <v>16.666666666666668</v>
      </c>
      <c r="H4618">
        <f>100*data!H4618/data!$V4618</f>
        <v>2.1753681392235609</v>
      </c>
      <c r="I4618">
        <f>100*data!I4618/data!$V4618</f>
        <v>4.8527443105756358</v>
      </c>
      <c r="J4618">
        <f>100*data!J4618/data!$V4618</f>
        <v>8.1994645247657303</v>
      </c>
      <c r="K4618">
        <f>100*data!K4618/data!$V4618</f>
        <v>4.2168674698795181</v>
      </c>
      <c r="L4618">
        <f>100*data!L4618/data!$V4618</f>
        <v>4.0495314591700131</v>
      </c>
      <c r="M4618">
        <f>100*data!M4618/data!$V4618</f>
        <v>10.34136546184739</v>
      </c>
      <c r="N4618">
        <f>100*data!N4618/data!$V4618</f>
        <v>1.8741633199464525</v>
      </c>
      <c r="O4618">
        <f>100*data!O4618/data!$V4618</f>
        <v>7.429718875502008</v>
      </c>
      <c r="P4618">
        <f>100*data!P4618/data!$V4618</f>
        <v>18.473895582329316</v>
      </c>
      <c r="Q4618">
        <f>100*data!Q4618/data!$V4618</f>
        <v>7.831325301204819</v>
      </c>
      <c r="R4618">
        <f>100*data!R4618/data!$V4618</f>
        <v>0</v>
      </c>
      <c r="S4618">
        <f>100*data!S4618/data!$V4618</f>
        <v>1.9076305220883534</v>
      </c>
      <c r="T4618">
        <f>100*data!T4618/data!$V4618</f>
        <v>4.9866131191432395</v>
      </c>
      <c r="U4618">
        <f>100*data!U4618/data!$V4618</f>
        <v>4.7188755020080322</v>
      </c>
      <c r="V4618">
        <f t="shared" si="66"/>
        <v>100</v>
      </c>
    </row>
    <row r="4619" spans="1:22" x14ac:dyDescent="0.3">
      <c r="A4619" t="s">
        <v>157</v>
      </c>
      <c r="B4619" t="s">
        <v>136</v>
      </c>
      <c r="C4619" t="s">
        <v>384</v>
      </c>
      <c r="D4619">
        <f>100*data!D4619/data!$V4619</f>
        <v>0.33832769453842437</v>
      </c>
      <c r="E4619">
        <f>100*data!E4619/data!$V4619</f>
        <v>0.62832286128564518</v>
      </c>
      <c r="F4619">
        <f>100*data!F4619/data!$V4619</f>
        <v>3.5766070565490575</v>
      </c>
      <c r="G4619">
        <f>100*data!G4619/data!$V4619</f>
        <v>26.921217979700337</v>
      </c>
      <c r="H4619">
        <f>100*data!H4619/data!$V4619</f>
        <v>3.2382793620106334</v>
      </c>
      <c r="I4619">
        <f>100*data!I4619/data!$V4619</f>
        <v>3.5282745287578541</v>
      </c>
      <c r="J4619">
        <f>100*data!J4619/data!$V4619</f>
        <v>7.5882068632189466</v>
      </c>
      <c r="K4619">
        <f>100*data!K4619/data!$V4619</f>
        <v>5.8482358627356215</v>
      </c>
      <c r="L4619">
        <f>100*data!L4619/data!$V4619</f>
        <v>5.461575640405993</v>
      </c>
      <c r="M4619">
        <f>100*data!M4619/data!$V4619</f>
        <v>5.7032382793620107</v>
      </c>
      <c r="N4619">
        <f>100*data!N4619/data!$V4619</f>
        <v>1.3533107781536975</v>
      </c>
      <c r="O4619">
        <f>100*data!O4619/data!$V4619</f>
        <v>3.3349444175930403</v>
      </c>
      <c r="P4619">
        <f>100*data!P4619/data!$V4619</f>
        <v>11.309811503141614</v>
      </c>
      <c r="Q4619">
        <f>100*data!Q4619/data!$V4619</f>
        <v>9.1831802803286617</v>
      </c>
      <c r="R4619">
        <f>100*data!R4619/data!$V4619</f>
        <v>0</v>
      </c>
      <c r="S4619">
        <f>100*data!S4619/data!$V4619</f>
        <v>1.6433059449009184</v>
      </c>
      <c r="T4619">
        <f>100*data!T4619/data!$V4619</f>
        <v>4.7365877235379408</v>
      </c>
      <c r="U4619">
        <f>100*data!U4619/data!$V4619</f>
        <v>5.6065732237796038</v>
      </c>
      <c r="V4619">
        <f t="shared" si="66"/>
        <v>100</v>
      </c>
    </row>
    <row r="4620" spans="1:22" x14ac:dyDescent="0.3">
      <c r="A4620" t="s">
        <v>159</v>
      </c>
      <c r="B4620" t="s">
        <v>136</v>
      </c>
      <c r="C4620" t="s">
        <v>384</v>
      </c>
      <c r="D4620">
        <f>100*data!D4620/data!$V4620</f>
        <v>0.17699115044247787</v>
      </c>
      <c r="E4620">
        <f>100*data!E4620/data!$V4620</f>
        <v>0.46017699115044247</v>
      </c>
      <c r="F4620">
        <f>100*data!F4620/data!$V4620</f>
        <v>3.7168141592920354</v>
      </c>
      <c r="G4620">
        <f>100*data!G4620/data!$V4620</f>
        <v>18.371681415929203</v>
      </c>
      <c r="H4620">
        <f>100*data!H4620/data!$V4620</f>
        <v>3.0796460176991149</v>
      </c>
      <c r="I4620">
        <f>100*data!I4620/data!$V4620</f>
        <v>4.9203539823008846</v>
      </c>
      <c r="J4620">
        <f>100*data!J4620/data!$V4620</f>
        <v>9.5929203539823007</v>
      </c>
      <c r="K4620">
        <f>100*data!K4620/data!$V4620</f>
        <v>7.3628318584070795</v>
      </c>
      <c r="L4620">
        <f>100*data!L4620/data!$V4620</f>
        <v>4.9911504424778759</v>
      </c>
      <c r="M4620">
        <f>100*data!M4620/data!$V4620</f>
        <v>9.4159292035398234</v>
      </c>
      <c r="N4620">
        <f>100*data!N4620/data!$V4620</f>
        <v>1.663716814159292</v>
      </c>
      <c r="O4620">
        <f>100*data!O4620/data!$V4620</f>
        <v>4.4601769911504423</v>
      </c>
      <c r="P4620">
        <f>100*data!P4620/data!$V4620</f>
        <v>13.061946902654867</v>
      </c>
      <c r="Q4620">
        <f>100*data!Q4620/data!$V4620</f>
        <v>7.4690265486725664</v>
      </c>
      <c r="R4620">
        <f>100*data!R4620/data!$V4620</f>
        <v>0</v>
      </c>
      <c r="S4620">
        <f>100*data!S4620/data!$V4620</f>
        <v>2.0530973451327434</v>
      </c>
      <c r="T4620">
        <f>100*data!T4620/data!$V4620</f>
        <v>3.8230088495575223</v>
      </c>
      <c r="U4620">
        <f>100*data!U4620/data!$V4620</f>
        <v>5.3805309734513278</v>
      </c>
      <c r="V4620">
        <f t="shared" si="66"/>
        <v>100</v>
      </c>
    </row>
    <row r="4621" spans="1:22" x14ac:dyDescent="0.3">
      <c r="A4621" t="s">
        <v>162</v>
      </c>
      <c r="B4621" t="s">
        <v>136</v>
      </c>
      <c r="C4621" t="s">
        <v>384</v>
      </c>
      <c r="D4621">
        <f>100*data!D4621/data!$V4621</f>
        <v>0.23023791250959325</v>
      </c>
      <c r="E4621">
        <f>100*data!E4621/data!$V4621</f>
        <v>0.23023791250959325</v>
      </c>
      <c r="F4621">
        <f>100*data!F4621/data!$V4621</f>
        <v>2.916346891788181</v>
      </c>
      <c r="G4621">
        <f>100*data!G4621/data!$V4621</f>
        <v>12.471220260936301</v>
      </c>
      <c r="H4621">
        <f>100*data!H4621/data!$V4621</f>
        <v>2.3023791250959325</v>
      </c>
      <c r="I4621">
        <f>100*data!I4621/data!$V4621</f>
        <v>5.2954719877206449</v>
      </c>
      <c r="J4621">
        <f>100*data!J4621/data!$V4621</f>
        <v>9.0176515732924027</v>
      </c>
      <c r="K4621">
        <f>100*data!K4621/data!$V4621</f>
        <v>6.8687643898695319</v>
      </c>
      <c r="L4621">
        <f>100*data!L4621/data!$V4621</f>
        <v>5.2954719877206449</v>
      </c>
      <c r="M4621">
        <f>100*data!M4621/data!$V4621</f>
        <v>14.082885648503453</v>
      </c>
      <c r="N4621">
        <f>100*data!N4621/data!$V4621</f>
        <v>1.419800460475825</v>
      </c>
      <c r="O4621">
        <f>100*data!O4621/data!$V4621</f>
        <v>4.1826554105909439</v>
      </c>
      <c r="P4621">
        <f>100*data!P4621/data!$V4621</f>
        <v>15.732924021488872</v>
      </c>
      <c r="Q4621">
        <f>100*data!Q4621/data!$V4621</f>
        <v>8.3653108211818878</v>
      </c>
      <c r="R4621">
        <f>100*data!R4621/data!$V4621</f>
        <v>0</v>
      </c>
      <c r="S4621">
        <f>100*data!S4621/data!$V4621</f>
        <v>1.841903300076746</v>
      </c>
      <c r="T4621">
        <f>100*data!T4621/data!$V4621</f>
        <v>3.3384497313891019</v>
      </c>
      <c r="U4621">
        <f>100*data!U4621/data!$V4621</f>
        <v>6.4082885648503449</v>
      </c>
      <c r="V4621">
        <f t="shared" si="66"/>
        <v>100</v>
      </c>
    </row>
    <row r="4622" spans="1:22" x14ac:dyDescent="0.3">
      <c r="A4622" t="s">
        <v>167</v>
      </c>
      <c r="B4622" t="s">
        <v>136</v>
      </c>
      <c r="C4622" t="s">
        <v>384</v>
      </c>
      <c r="D4622">
        <f>100*data!D4622/data!$V4622</f>
        <v>0.23255813953488372</v>
      </c>
      <c r="E4622">
        <f>100*data!E4622/data!$V4622</f>
        <v>0.23255813953488372</v>
      </c>
      <c r="F4622">
        <f>100*data!F4622/data!$V4622</f>
        <v>3.4302325581395348</v>
      </c>
      <c r="G4622">
        <f>100*data!G4622/data!$V4622</f>
        <v>11.976744186046512</v>
      </c>
      <c r="H4622">
        <f>100*data!H4622/data!$V4622</f>
        <v>1.6860465116279071</v>
      </c>
      <c r="I4622">
        <f>100*data!I4622/data!$V4622</f>
        <v>4.1860465116279073</v>
      </c>
      <c r="J4622">
        <f>100*data!J4622/data!$V4622</f>
        <v>11.802325581395349</v>
      </c>
      <c r="K4622">
        <f>100*data!K4622/data!$V4622</f>
        <v>2.558139534883721</v>
      </c>
      <c r="L4622">
        <f>100*data!L4622/data!$V4622</f>
        <v>5.1744186046511631</v>
      </c>
      <c r="M4622">
        <f>100*data!M4622/data!$V4622</f>
        <v>11.86046511627907</v>
      </c>
      <c r="N4622">
        <f>100*data!N4622/data!$V4622</f>
        <v>1.2790697674418605</v>
      </c>
      <c r="O4622">
        <f>100*data!O4622/data!$V4622</f>
        <v>3.7209302325581395</v>
      </c>
      <c r="P4622">
        <f>100*data!P4622/data!$V4622</f>
        <v>20.11627906976744</v>
      </c>
      <c r="Q4622">
        <f>100*data!Q4622/data!$V4622</f>
        <v>8.5465116279069768</v>
      </c>
      <c r="R4622">
        <f>100*data!R4622/data!$V4622</f>
        <v>0</v>
      </c>
      <c r="S4622">
        <f>100*data!S4622/data!$V4622</f>
        <v>2.1511627906976742</v>
      </c>
      <c r="T4622">
        <f>100*data!T4622/data!$V4622</f>
        <v>4.2441860465116283</v>
      </c>
      <c r="U4622">
        <f>100*data!U4622/data!$V4622</f>
        <v>6.8023255813953485</v>
      </c>
      <c r="V4622">
        <f t="shared" si="66"/>
        <v>100.00000000000001</v>
      </c>
    </row>
    <row r="4623" spans="1:22" x14ac:dyDescent="0.3">
      <c r="A4623" t="s">
        <v>172</v>
      </c>
      <c r="B4623" t="s">
        <v>136</v>
      </c>
      <c r="C4623" t="s">
        <v>384</v>
      </c>
      <c r="D4623">
        <f>100*data!D4623/data!$V4623</f>
        <v>0.18132366273798731</v>
      </c>
      <c r="E4623">
        <f>100*data!E4623/data!$V4623</f>
        <v>0.22665457842248413</v>
      </c>
      <c r="F4623">
        <f>100*data!F4623/data!$V4623</f>
        <v>3.127833182230281</v>
      </c>
      <c r="G4623">
        <f>100*data!G4623/data!$V4623</f>
        <v>14.913871260199455</v>
      </c>
      <c r="H4623">
        <f>100*data!H4623/data!$V4623</f>
        <v>2.3572076155938348</v>
      </c>
      <c r="I4623">
        <f>100*data!I4623/data!$V4623</f>
        <v>3.9891205802357206</v>
      </c>
      <c r="J4623">
        <f>100*data!J4623/data!$V4623</f>
        <v>7.298277425203989</v>
      </c>
      <c r="K4623">
        <f>100*data!K4623/data!$V4623</f>
        <v>5.1677243880326387</v>
      </c>
      <c r="L4623">
        <f>100*data!L4623/data!$V4623</f>
        <v>4.3064369900271986</v>
      </c>
      <c r="M4623">
        <f>100*data!M4623/data!$V4623</f>
        <v>10.607434270172257</v>
      </c>
      <c r="N4623">
        <f>100*data!N4623/data!$V4623</f>
        <v>1.5412511332728922</v>
      </c>
      <c r="O4623">
        <f>100*data!O4623/data!$V4623</f>
        <v>4.3517679057116956</v>
      </c>
      <c r="P4623">
        <f>100*data!P4623/data!$V4623</f>
        <v>19.492293744333637</v>
      </c>
      <c r="Q4623">
        <f>100*data!Q4623/data!$V4623</f>
        <v>9.8368087035358123</v>
      </c>
      <c r="R4623">
        <f>100*data!R4623/data!$V4623</f>
        <v>0</v>
      </c>
      <c r="S4623">
        <f>100*data!S4623/data!$V4623</f>
        <v>1.9945602901178603</v>
      </c>
      <c r="T4623">
        <f>100*data!T4623/data!$V4623</f>
        <v>4.4424297370806887</v>
      </c>
      <c r="U4623">
        <f>100*data!U4623/data!$V4623</f>
        <v>6.1650045330915688</v>
      </c>
      <c r="V4623">
        <f t="shared" si="66"/>
        <v>100</v>
      </c>
    </row>
    <row r="4624" spans="1:22" x14ac:dyDescent="0.3">
      <c r="A4624" t="s">
        <v>177</v>
      </c>
      <c r="B4624" t="s">
        <v>136</v>
      </c>
      <c r="C4624" t="s">
        <v>384</v>
      </c>
      <c r="D4624">
        <f>100*data!D4624/data!$V4624</f>
        <v>0.13788348845225784</v>
      </c>
      <c r="E4624">
        <f>100*data!E4624/data!$V4624</f>
        <v>0.27576697690451568</v>
      </c>
      <c r="F4624">
        <f>100*data!F4624/data!$V4624</f>
        <v>2.6542571527059633</v>
      </c>
      <c r="G4624">
        <f>100*data!G4624/data!$V4624</f>
        <v>18.338503964150291</v>
      </c>
      <c r="H4624">
        <f>100*data!H4624/data!$V4624</f>
        <v>2.2750775594622543</v>
      </c>
      <c r="I4624">
        <f>100*data!I4624/data!$V4624</f>
        <v>3.9986211651154773</v>
      </c>
      <c r="J4624">
        <f>100*data!J4624/data!$V4624</f>
        <v>9.6863150637711133</v>
      </c>
      <c r="K4624">
        <f>100*data!K4624/data!$V4624</f>
        <v>4.9638055842812827</v>
      </c>
      <c r="L4624">
        <f>100*data!L4624/data!$V4624</f>
        <v>4.9982764563943469</v>
      </c>
      <c r="M4624">
        <f>100*data!M4624/data!$V4624</f>
        <v>9.8241985522233719</v>
      </c>
      <c r="N4624">
        <f>100*data!N4624/data!$V4624</f>
        <v>1.0341261633919339</v>
      </c>
      <c r="O4624">
        <f>100*data!O4624/data!$V4624</f>
        <v>5.9979317476732161</v>
      </c>
      <c r="P4624">
        <f>100*data!P4624/data!$V4624</f>
        <v>14.788004136504654</v>
      </c>
      <c r="Q4624">
        <f>100*data!Q4624/data!$V4624</f>
        <v>8.6866597724922432</v>
      </c>
      <c r="R4624">
        <f>100*data!R4624/data!$V4624</f>
        <v>0</v>
      </c>
      <c r="S4624">
        <f>100*data!S4624/data!$V4624</f>
        <v>2.1716649431230608</v>
      </c>
      <c r="T4624">
        <f>100*data!T4624/data!$V4624</f>
        <v>5.0327473285074111</v>
      </c>
      <c r="U4624">
        <f>100*data!U4624/data!$V4624</f>
        <v>5.1361599448466047</v>
      </c>
      <c r="V4624">
        <f t="shared" si="66"/>
        <v>100</v>
      </c>
    </row>
    <row r="4625" spans="1:22" x14ac:dyDescent="0.3">
      <c r="A4625" t="s">
        <v>179</v>
      </c>
      <c r="B4625" t="s">
        <v>136</v>
      </c>
      <c r="C4625" t="s">
        <v>384</v>
      </c>
      <c r="D4625">
        <f>100*data!D4625/data!$V4625</f>
        <v>0.20128824476650564</v>
      </c>
      <c r="E4625">
        <f>100*data!E4625/data!$V4625</f>
        <v>0.1610305958132045</v>
      </c>
      <c r="F4625">
        <f>100*data!F4625/data!$V4625</f>
        <v>2.2544283413848629</v>
      </c>
      <c r="G4625">
        <f>100*data!G4625/data!$V4625</f>
        <v>7.7697262479871174</v>
      </c>
      <c r="H4625">
        <f>100*data!H4625/data!$V4625</f>
        <v>0.84541062801932365</v>
      </c>
      <c r="I4625">
        <f>100*data!I4625/data!$V4625</f>
        <v>3.0998389694041868</v>
      </c>
      <c r="J4625">
        <f>100*data!J4625/data!$V4625</f>
        <v>7.0450885668276975</v>
      </c>
      <c r="K4625">
        <f>100*data!K4625/data!$V4625</f>
        <v>1.4895330112721417</v>
      </c>
      <c r="L4625">
        <f>100*data!L4625/data!$V4625</f>
        <v>4.2673107890499198</v>
      </c>
      <c r="M4625">
        <f>100*data!M4625/data!$V4625</f>
        <v>14.291465378421901</v>
      </c>
      <c r="N4625">
        <f>100*data!N4625/data!$V4625</f>
        <v>1.5700483091787441</v>
      </c>
      <c r="O4625">
        <f>100*data!O4625/data!$V4625</f>
        <v>4.2270531400966185</v>
      </c>
      <c r="P4625">
        <f>100*data!P4625/data!$V4625</f>
        <v>27.657004830917874</v>
      </c>
      <c r="Q4625">
        <f>100*data!Q4625/data!$V4625</f>
        <v>9.2995169082125599</v>
      </c>
      <c r="R4625">
        <f>100*data!R4625/data!$V4625</f>
        <v>0</v>
      </c>
      <c r="S4625">
        <f>100*data!S4625/data!$V4625</f>
        <v>2.2544283413848629</v>
      </c>
      <c r="T4625">
        <f>100*data!T4625/data!$V4625</f>
        <v>4.2673107890499198</v>
      </c>
      <c r="U4625">
        <f>100*data!U4625/data!$V4625</f>
        <v>9.2995169082125599</v>
      </c>
      <c r="V4625">
        <f t="shared" si="66"/>
        <v>99.999999999999972</v>
      </c>
    </row>
    <row r="4626" spans="1:22" x14ac:dyDescent="0.3">
      <c r="A4626" t="s">
        <v>182</v>
      </c>
      <c r="B4626" t="s">
        <v>136</v>
      </c>
      <c r="C4626" t="s">
        <v>384</v>
      </c>
      <c r="D4626">
        <f>100*data!D4626/data!$V4626</f>
        <v>0.36764705882352944</v>
      </c>
      <c r="E4626">
        <f>100*data!E4626/data!$V4626</f>
        <v>0.42892156862745096</v>
      </c>
      <c r="F4626">
        <f>100*data!F4626/data!$V4626</f>
        <v>3.0024509803921569</v>
      </c>
      <c r="G4626">
        <f>100*data!G4626/data!$V4626</f>
        <v>21.875</v>
      </c>
      <c r="H4626">
        <f>100*data!H4626/data!$V4626</f>
        <v>2.2058823529411766</v>
      </c>
      <c r="I4626">
        <f>100*data!I4626/data!$V4626</f>
        <v>3.4313725490196076</v>
      </c>
      <c r="J4626">
        <f>100*data!J4626/data!$V4626</f>
        <v>7.2303921568627452</v>
      </c>
      <c r="K4626">
        <f>100*data!K4626/data!$V4626</f>
        <v>3.2475490196078431</v>
      </c>
      <c r="L4626">
        <f>100*data!L4626/data!$V4626</f>
        <v>5.0857843137254903</v>
      </c>
      <c r="M4626">
        <f>100*data!M4626/data!$V4626</f>
        <v>12.071078431372548</v>
      </c>
      <c r="N4626">
        <f>100*data!N4626/data!$V4626</f>
        <v>1.286764705882353</v>
      </c>
      <c r="O4626">
        <f>100*data!O4626/data!$V4626</f>
        <v>2.8799019607843137</v>
      </c>
      <c r="P4626">
        <f>100*data!P4626/data!$V4626</f>
        <v>15.134803921568627</v>
      </c>
      <c r="Q4626">
        <f>100*data!Q4626/data!$V4626</f>
        <v>8.8235294117647065</v>
      </c>
      <c r="R4626">
        <f>100*data!R4626/data!$V4626</f>
        <v>0</v>
      </c>
      <c r="S4626">
        <f>100*data!S4626/data!$V4626</f>
        <v>2.0220588235294117</v>
      </c>
      <c r="T4626">
        <f>100*data!T4626/data!$V4626</f>
        <v>4.7181372549019605</v>
      </c>
      <c r="U4626">
        <f>100*data!U4626/data!$V4626</f>
        <v>6.1887254901960782</v>
      </c>
      <c r="V4626">
        <f t="shared" si="66"/>
        <v>100</v>
      </c>
    </row>
    <row r="4627" spans="1:22" x14ac:dyDescent="0.3">
      <c r="A4627" t="s">
        <v>186</v>
      </c>
      <c r="B4627" t="s">
        <v>136</v>
      </c>
      <c r="C4627" t="s">
        <v>384</v>
      </c>
      <c r="D4627">
        <f>100*data!D4627/data!$V4627</f>
        <v>0.16778523489932887</v>
      </c>
      <c r="E4627">
        <f>100*data!E4627/data!$V4627</f>
        <v>0.25167785234899331</v>
      </c>
      <c r="F4627">
        <f>100*data!F4627/data!$V4627</f>
        <v>3.7751677852348995</v>
      </c>
      <c r="G4627">
        <f>100*data!G4627/data!$V4627</f>
        <v>19.337248322147651</v>
      </c>
      <c r="H4627">
        <f>100*data!H4627/data!$V4627</f>
        <v>1.8036912751677852</v>
      </c>
      <c r="I4627">
        <f>100*data!I4627/data!$V4627</f>
        <v>4.4043624161073822</v>
      </c>
      <c r="J4627">
        <f>100*data!J4627/data!$V4627</f>
        <v>10.234899328859061</v>
      </c>
      <c r="K4627">
        <f>100*data!K4627/data!$V4627</f>
        <v>4.7818791946308723</v>
      </c>
      <c r="L4627">
        <f>100*data!L4627/data!$V4627</f>
        <v>6.124161073825503</v>
      </c>
      <c r="M4627">
        <f>100*data!M4627/data!$V4627</f>
        <v>9.2281879194630871</v>
      </c>
      <c r="N4627">
        <f>100*data!N4627/data!$V4627</f>
        <v>0.67114093959731547</v>
      </c>
      <c r="O4627">
        <f>100*data!O4627/data!$V4627</f>
        <v>3.0620805369127515</v>
      </c>
      <c r="P4627">
        <f>100*data!P4627/data!$V4627</f>
        <v>14.974832214765101</v>
      </c>
      <c r="Q4627">
        <f>100*data!Q4627/data!$V4627</f>
        <v>8.5570469798657722</v>
      </c>
      <c r="R4627">
        <f>100*data!R4627/data!$V4627</f>
        <v>0</v>
      </c>
      <c r="S4627">
        <f>100*data!S4627/data!$V4627</f>
        <v>1.6359060402684564</v>
      </c>
      <c r="T4627">
        <f>100*data!T4627/data!$V4627</f>
        <v>3.4815436241610738</v>
      </c>
      <c r="U4627">
        <f>100*data!U4627/data!$V4627</f>
        <v>7.5083892617449663</v>
      </c>
      <c r="V4627">
        <f t="shared" si="66"/>
        <v>100</v>
      </c>
    </row>
    <row r="4628" spans="1:22" x14ac:dyDescent="0.3">
      <c r="A4628" t="s">
        <v>16</v>
      </c>
      <c r="B4628" t="s">
        <v>1</v>
      </c>
      <c r="C4628" t="s">
        <v>384</v>
      </c>
      <c r="D4628">
        <f>100*data!D4628/data!$V4628</f>
        <v>0.88105726872246692</v>
      </c>
      <c r="E4628">
        <f>100*data!E4628/data!$V4628</f>
        <v>0.44052863436123346</v>
      </c>
      <c r="F4628">
        <f>100*data!F4628/data!$V4628</f>
        <v>3.6343612334801763</v>
      </c>
      <c r="G4628">
        <f>100*data!G4628/data!$V4628</f>
        <v>17.841409691629956</v>
      </c>
      <c r="H4628">
        <f>100*data!H4628/data!$V4628</f>
        <v>3.0837004405286343</v>
      </c>
      <c r="I4628">
        <f>100*data!I4628/data!$V4628</f>
        <v>3.7444933920704844</v>
      </c>
      <c r="J4628">
        <f>100*data!J4628/data!$V4628</f>
        <v>5.286343612334802</v>
      </c>
      <c r="K4628">
        <f>100*data!K4628/data!$V4628</f>
        <v>4.0748898678414101</v>
      </c>
      <c r="L4628">
        <f>100*data!L4628/data!$V4628</f>
        <v>3.303964757709251</v>
      </c>
      <c r="M4628">
        <f>100*data!M4628/data!$V4628</f>
        <v>12.665198237885463</v>
      </c>
      <c r="N4628">
        <f>100*data!N4628/data!$V4628</f>
        <v>2.3127753303964758</v>
      </c>
      <c r="O4628">
        <f>100*data!O4628/data!$V4628</f>
        <v>2.5330396475770924</v>
      </c>
      <c r="P4628">
        <f>100*data!P4628/data!$V4628</f>
        <v>17.290748898678412</v>
      </c>
      <c r="Q4628">
        <f>100*data!Q4628/data!$V4628</f>
        <v>11.123348017621145</v>
      </c>
      <c r="R4628">
        <f>100*data!R4628/data!$V4628</f>
        <v>0.11013215859030837</v>
      </c>
      <c r="S4628">
        <f>100*data!S4628/data!$V4628</f>
        <v>2.2026431718061672</v>
      </c>
      <c r="T4628">
        <f>100*data!T4628/data!$V4628</f>
        <v>3.1938325991189429</v>
      </c>
      <c r="U4628">
        <f>100*data!U4628/data!$V4628</f>
        <v>6.2775330396475768</v>
      </c>
      <c r="V4628">
        <f t="shared" si="66"/>
        <v>100</v>
      </c>
    </row>
    <row r="4629" spans="1:22" x14ac:dyDescent="0.3">
      <c r="A4629" t="s">
        <v>18</v>
      </c>
      <c r="B4629" t="s">
        <v>1</v>
      </c>
      <c r="C4629" t="s">
        <v>384</v>
      </c>
      <c r="D4629">
        <f>100*data!D4629/data!$V4629</f>
        <v>0.34734282737061478</v>
      </c>
      <c r="E4629">
        <f>100*data!E4629/data!$V4629</f>
        <v>0.17367141368530739</v>
      </c>
      <c r="F4629">
        <f>100*data!F4629/data!$V4629</f>
        <v>2.882945467176103</v>
      </c>
      <c r="G4629">
        <f>100*data!G4629/data!$V4629</f>
        <v>10.489753386592566</v>
      </c>
      <c r="H4629">
        <f>100*data!H4629/data!$V4629</f>
        <v>1.1809656130600903</v>
      </c>
      <c r="I4629">
        <f>100*data!I4629/data!$V4629</f>
        <v>2.6745397707537339</v>
      </c>
      <c r="J4629">
        <f>100*data!J4629/data!$V4629</f>
        <v>14.484195901354637</v>
      </c>
      <c r="K4629">
        <f>100*data!K4629/data!$V4629</f>
        <v>1.4588398749565821</v>
      </c>
      <c r="L4629">
        <f>100*data!L4629/data!$V4629</f>
        <v>8.4404307051059391</v>
      </c>
      <c r="M4629">
        <f>100*data!M4629/data!$V4629</f>
        <v>11.427579020493226</v>
      </c>
      <c r="N4629">
        <f>100*data!N4629/data!$V4629</f>
        <v>1.3546370267453978</v>
      </c>
      <c r="O4629">
        <f>100*data!O4629/data!$V4629</f>
        <v>4.1681139284473776</v>
      </c>
      <c r="P4629">
        <f>100*data!P4629/data!$V4629</f>
        <v>18.235498436957275</v>
      </c>
      <c r="Q4629">
        <f>100*data!Q4629/data!$V4629</f>
        <v>7.9541507467870787</v>
      </c>
      <c r="R4629">
        <f>100*data!R4629/data!$V4629</f>
        <v>3.473428273706148E-2</v>
      </c>
      <c r="S4629">
        <f>100*data!S4629/data!$V4629</f>
        <v>2.0840569642236888</v>
      </c>
      <c r="T4629">
        <f>100*data!T4629/data!$V4629</f>
        <v>3.7860368183397011</v>
      </c>
      <c r="U4629">
        <f>100*data!U4629/data!$V4629</f>
        <v>8.8225078152136156</v>
      </c>
      <c r="V4629">
        <f t="shared" si="66"/>
        <v>99.999999999999986</v>
      </c>
    </row>
    <row r="4630" spans="1:22" x14ac:dyDescent="0.3">
      <c r="A4630" t="s">
        <v>51</v>
      </c>
      <c r="B4630" t="s">
        <v>1</v>
      </c>
      <c r="C4630" t="s">
        <v>386</v>
      </c>
      <c r="D4630">
        <f>100*data!D4630/data!$V4630</f>
        <v>5.419766206163656</v>
      </c>
      <c r="E4630">
        <f>100*data!E4630/data!$V4630</f>
        <v>0.74388947927736448</v>
      </c>
      <c r="F4630">
        <f>100*data!F4630/data!$V4630</f>
        <v>6.6950053134962806</v>
      </c>
      <c r="G4630">
        <f>100*data!G4630/data!$V4630</f>
        <v>14.346439957492029</v>
      </c>
      <c r="H4630">
        <f>100*data!H4630/data!$V4630</f>
        <v>2.869287991498406</v>
      </c>
      <c r="I4630">
        <f>100*data!I4630/data!$V4630</f>
        <v>2.4442082890541976</v>
      </c>
      <c r="J4630">
        <f>100*data!J4630/data!$V4630</f>
        <v>7.9702444208289052</v>
      </c>
      <c r="K4630">
        <f>100*data!K4630/data!$V4630</f>
        <v>2.4442082890541976</v>
      </c>
      <c r="L4630">
        <f>100*data!L4630/data!$V4630</f>
        <v>12.221041445270988</v>
      </c>
      <c r="M4630">
        <f>100*data!M4630/data!$V4630</f>
        <v>4.1445270988310305</v>
      </c>
      <c r="N4630">
        <f>100*data!N4630/data!$V4630</f>
        <v>1.381509032943677</v>
      </c>
      <c r="O4630">
        <f>100*data!O4630/data!$V4630</f>
        <v>4.0382571732199786</v>
      </c>
      <c r="P4630">
        <f>100*data!P4630/data!$V4630</f>
        <v>11.79596174282678</v>
      </c>
      <c r="Q4630">
        <f>100*data!Q4630/data!$V4630</f>
        <v>8.8204038257173227</v>
      </c>
      <c r="R4630">
        <f>100*data!R4630/data!$V4630</f>
        <v>0.53134962805526031</v>
      </c>
      <c r="S4630">
        <f>100*data!S4630/data!$V4630</f>
        <v>2.3379383634431457</v>
      </c>
      <c r="T4630">
        <f>100*data!T4630/data!$V4630</f>
        <v>4.0382571732199786</v>
      </c>
      <c r="U4630">
        <f>100*data!U4630/data!$V4630</f>
        <v>7.7577045696068012</v>
      </c>
      <c r="V4630">
        <f t="shared" si="66"/>
        <v>100</v>
      </c>
    </row>
    <row r="4631" spans="1:22" x14ac:dyDescent="0.3">
      <c r="A4631" t="s">
        <v>62</v>
      </c>
      <c r="B4631" t="s">
        <v>1</v>
      </c>
      <c r="C4631" t="s">
        <v>384</v>
      </c>
      <c r="D4631">
        <f>100*data!D4631/data!$V4631</f>
        <v>0.79410096426545662</v>
      </c>
      <c r="E4631">
        <f>100*data!E4631/data!$V4631</f>
        <v>0.56721497447532609</v>
      </c>
      <c r="F4631">
        <f>100*data!F4631/data!$V4631</f>
        <v>5.1049347702779357</v>
      </c>
      <c r="G4631">
        <f>100*data!G4631/data!$V4631</f>
        <v>23.823028927963698</v>
      </c>
      <c r="H4631">
        <f>100*data!H4631/data!$V4631</f>
        <v>3.0062393647192285</v>
      </c>
      <c r="I4631">
        <f>100*data!I4631/data!$V4631</f>
        <v>3.1764038570618265</v>
      </c>
      <c r="J4631">
        <f>100*data!J4631/data!$V4631</f>
        <v>7.7708451503119687</v>
      </c>
      <c r="K4631">
        <f>100*data!K4631/data!$V4631</f>
        <v>6.9200226885989791</v>
      </c>
      <c r="L4631">
        <f>100*data!L4631/data!$V4631</f>
        <v>5.8990357345433919</v>
      </c>
      <c r="M4631">
        <f>100*data!M4631/data!$V4631</f>
        <v>5.4452637549631309</v>
      </c>
      <c r="N4631">
        <f>100*data!N4631/data!$V4631</f>
        <v>1.2478729438457175</v>
      </c>
      <c r="O4631">
        <f>100*data!O4631/data!$V4631</f>
        <v>3.0062393647192285</v>
      </c>
      <c r="P4631">
        <f>100*data!P4631/data!$V4631</f>
        <v>12.251843448667044</v>
      </c>
      <c r="Q4631">
        <f>100*data!Q4631/data!$V4631</f>
        <v>8.5082246171298923</v>
      </c>
      <c r="R4631">
        <f>100*data!R4631/data!$V4631</f>
        <v>0.17016449234259784</v>
      </c>
      <c r="S4631">
        <f>100*data!S4631/data!$V4631</f>
        <v>1.9852524106636416</v>
      </c>
      <c r="T4631">
        <f>100*data!T4631/data!$V4631</f>
        <v>4.5377197958026088</v>
      </c>
      <c r="U4631">
        <f>100*data!U4631/data!$V4631</f>
        <v>5.7855927396483269</v>
      </c>
      <c r="V4631">
        <f t="shared" si="66"/>
        <v>100.00000000000001</v>
      </c>
    </row>
    <row r="4632" spans="1:22" x14ac:dyDescent="0.3">
      <c r="A4632" t="s">
        <v>67</v>
      </c>
      <c r="B4632" t="s">
        <v>1</v>
      </c>
      <c r="C4632" t="s">
        <v>384</v>
      </c>
      <c r="D4632">
        <f>100*data!D4632/data!$V4632</f>
        <v>1.1783827712312067</v>
      </c>
      <c r="E4632">
        <f>100*data!E4632/data!$V4632</f>
        <v>0.36570499796830558</v>
      </c>
      <c r="F4632">
        <f>100*data!F4632/data!$V4632</f>
        <v>4.225924420967087</v>
      </c>
      <c r="G4632">
        <f>100*data!G4632/data!$V4632</f>
        <v>11.377488825680617</v>
      </c>
      <c r="H4632">
        <f>100*data!H4632/data!$V4632</f>
        <v>3.0475416497358796</v>
      </c>
      <c r="I4632">
        <f>100*data!I4632/data!$V4632</f>
        <v>4.4290938642828115</v>
      </c>
      <c r="J4632">
        <f>100*data!J4632/data!$V4632</f>
        <v>6.8671271840715153</v>
      </c>
      <c r="K4632">
        <f>100*data!K4632/data!$V4632</f>
        <v>5.8512799674928893</v>
      </c>
      <c r="L4632">
        <f>100*data!L4632/data!$V4632</f>
        <v>4.6728971962616823</v>
      </c>
      <c r="M4632">
        <f>100*data!M4632/data!$V4632</f>
        <v>14.506298252742788</v>
      </c>
      <c r="N4632">
        <f>100*data!N4632/data!$V4632</f>
        <v>2.4380333197887039</v>
      </c>
      <c r="O4632">
        <f>100*data!O4632/data!$V4632</f>
        <v>4.0227549776513616</v>
      </c>
      <c r="P4632">
        <f>100*data!P4632/data!$V4632</f>
        <v>15.806582689963429</v>
      </c>
      <c r="Q4632">
        <f>100*data!Q4632/data!$V4632</f>
        <v>8.7769199512393339</v>
      </c>
      <c r="R4632">
        <f>100*data!R4632/data!$V4632</f>
        <v>0.36570499796830558</v>
      </c>
      <c r="S4632">
        <f>100*data!S4632/data!$V4632</f>
        <v>1.9504266558309631</v>
      </c>
      <c r="T4632">
        <f>100*data!T4632/data!$V4632</f>
        <v>4.0633888663145061</v>
      </c>
      <c r="U4632">
        <f>100*data!U4632/data!$V4632</f>
        <v>6.0544494108086147</v>
      </c>
      <c r="V4632">
        <f t="shared" si="66"/>
        <v>100.00000000000001</v>
      </c>
    </row>
    <row r="4633" spans="1:22" x14ac:dyDescent="0.3">
      <c r="A4633" t="s">
        <v>86</v>
      </c>
      <c r="B4633" t="s">
        <v>1</v>
      </c>
      <c r="C4633" t="s">
        <v>384</v>
      </c>
      <c r="D4633">
        <f>100*data!D4633/data!$V4633</f>
        <v>0.24937655860349128</v>
      </c>
      <c r="E4633">
        <f>100*data!E4633/data!$V4633</f>
        <v>0.41562759767248547</v>
      </c>
      <c r="F4633">
        <f>100*data!F4633/data!$V4633</f>
        <v>4.7381546134663344</v>
      </c>
      <c r="G4633">
        <f>100*data!G4633/data!$V4633</f>
        <v>20.615128844555279</v>
      </c>
      <c r="H4633">
        <f>100*data!H4633/data!$V4633</f>
        <v>3.5743973399833751</v>
      </c>
      <c r="I4633">
        <f>100*data!I4633/data!$V4633</f>
        <v>2.7431421446384041</v>
      </c>
      <c r="J4633">
        <f>100*data!J4633/data!$V4633</f>
        <v>7.896924355777224</v>
      </c>
      <c r="K4633">
        <f>100*data!K4633/data!$V4633</f>
        <v>4.4887780548628431</v>
      </c>
      <c r="L4633">
        <f>100*data!L4633/data!$V4633</f>
        <v>9.559434746467165</v>
      </c>
      <c r="M4633">
        <f>100*data!M4633/data!$V4633</f>
        <v>6.0681629260182879</v>
      </c>
      <c r="N4633">
        <f>100*data!N4633/data!$V4633</f>
        <v>1.3300083125519535</v>
      </c>
      <c r="O4633">
        <f>100*data!O4633/data!$V4633</f>
        <v>4.1562759767248547</v>
      </c>
      <c r="P4633">
        <f>100*data!P4633/data!$V4633</f>
        <v>11.970074812967582</v>
      </c>
      <c r="Q4633">
        <f>100*data!Q4633/data!$V4633</f>
        <v>8.3125519534497094</v>
      </c>
      <c r="R4633">
        <f>100*data!R4633/data!$V4633</f>
        <v>0</v>
      </c>
      <c r="S4633">
        <f>100*data!S4633/data!$V4633</f>
        <v>1.8287614297589361</v>
      </c>
      <c r="T4633">
        <f>100*data!T4633/data!$V4633</f>
        <v>4.2394014962593518</v>
      </c>
      <c r="U4633">
        <f>100*data!U4633/data!$V4633</f>
        <v>7.8137988362427269</v>
      </c>
      <c r="V4633">
        <f t="shared" si="66"/>
        <v>100</v>
      </c>
    </row>
    <row r="4634" spans="1:22" x14ac:dyDescent="0.3">
      <c r="A4634" t="s">
        <v>88</v>
      </c>
      <c r="B4634" t="s">
        <v>1</v>
      </c>
      <c r="C4634" t="s">
        <v>384</v>
      </c>
      <c r="D4634">
        <f>100*data!D4634/data!$V4634</f>
        <v>0.15302218821729149</v>
      </c>
      <c r="E4634">
        <f>100*data!E4634/data!$V4634</f>
        <v>0.38255547054322875</v>
      </c>
      <c r="F4634">
        <f>100*data!F4634/data!$V4634</f>
        <v>3.5960214231063503</v>
      </c>
      <c r="G4634">
        <f>100*data!G4634/data!$V4634</f>
        <v>10.252486610558531</v>
      </c>
      <c r="H4634">
        <f>100*data!H4634/data!$V4634</f>
        <v>2.6778882938026012</v>
      </c>
      <c r="I4634">
        <f>100*data!I4634/data!$V4634</f>
        <v>3.366488140780413</v>
      </c>
      <c r="J4634">
        <f>100*data!J4634/data!$V4634</f>
        <v>7.2685539403213468</v>
      </c>
      <c r="K4634">
        <f>100*data!K4634/data!$V4634</f>
        <v>5.279265493496557</v>
      </c>
      <c r="L4634">
        <f>100*data!L4634/data!$V4634</f>
        <v>5.279265493496557</v>
      </c>
      <c r="M4634">
        <f>100*data!M4634/data!$V4634</f>
        <v>16.526396327467484</v>
      </c>
      <c r="N4634">
        <f>100*data!N4634/data!$V4634</f>
        <v>2.0657995409334355</v>
      </c>
      <c r="O4634">
        <f>100*data!O4634/data!$V4634</f>
        <v>3.4429992348890588</v>
      </c>
      <c r="P4634">
        <f>100*data!P4634/data!$V4634</f>
        <v>15.455241009946443</v>
      </c>
      <c r="Q4634">
        <f>100*data!Q4634/data!$V4634</f>
        <v>9.3343534812547819</v>
      </c>
      <c r="R4634">
        <f>100*data!R4634/data!$V4634</f>
        <v>0</v>
      </c>
      <c r="S4634">
        <f>100*data!S4634/data!$V4634</f>
        <v>1.9127773527161438</v>
      </c>
      <c r="T4634">
        <f>100*data!T4634/data!$V4634</f>
        <v>4.3611323641928079</v>
      </c>
      <c r="U4634">
        <f>100*data!U4634/data!$V4634</f>
        <v>8.6457536342769696</v>
      </c>
      <c r="V4634">
        <f t="shared" si="66"/>
        <v>100.00000000000001</v>
      </c>
    </row>
    <row r="4635" spans="1:22" x14ac:dyDescent="0.3">
      <c r="A4635" t="s">
        <v>97</v>
      </c>
      <c r="B4635" t="s">
        <v>1</v>
      </c>
      <c r="C4635" t="s">
        <v>384</v>
      </c>
      <c r="D4635">
        <f>100*data!D4635/data!$V4635</f>
        <v>0.15885623510722796</v>
      </c>
      <c r="E4635">
        <f>100*data!E4635/data!$V4635</f>
        <v>0.39714058776806987</v>
      </c>
      <c r="F4635">
        <f>100*data!F4635/data!$V4635</f>
        <v>3.653693407466243</v>
      </c>
      <c r="G4635">
        <f>100*data!G4635/data!$V4635</f>
        <v>12.629070691024623</v>
      </c>
      <c r="H4635">
        <f>100*data!H4635/data!$V4635</f>
        <v>3.494837172359015</v>
      </c>
      <c r="I4635">
        <f>100*data!I4635/data!$V4635</f>
        <v>5.2422557585385228</v>
      </c>
      <c r="J4635">
        <f>100*data!J4635/data!$V4635</f>
        <v>8.6576648133439242</v>
      </c>
      <c r="K4635">
        <f>100*data!K4635/data!$V4635</f>
        <v>12.39078633836378</v>
      </c>
      <c r="L4635">
        <f>100*data!L4635/data!$V4635</f>
        <v>4.2096902303415407</v>
      </c>
      <c r="M4635">
        <f>100*data!M4635/data!$V4635</f>
        <v>15.011914217633041</v>
      </c>
      <c r="N4635">
        <f>100*data!N4635/data!$V4635</f>
        <v>1.1914217633042097</v>
      </c>
      <c r="O4635">
        <f>100*data!O4635/data!$V4635</f>
        <v>2.9388403494837174</v>
      </c>
      <c r="P4635">
        <f>100*data!P4635/data!$V4635</f>
        <v>11.596505162827642</v>
      </c>
      <c r="Q4635">
        <f>100*data!Q4635/data!$V4635</f>
        <v>8.9753772835583803</v>
      </c>
      <c r="R4635">
        <f>100*data!R4635/data!$V4635</f>
        <v>7.9428117553613981E-2</v>
      </c>
      <c r="S4635">
        <f>100*data!S4635/data!$V4635</f>
        <v>1.5885623510722795</v>
      </c>
      <c r="T4635">
        <f>100*data!T4635/data!$V4635</f>
        <v>3.7331215250198571</v>
      </c>
      <c r="U4635">
        <f>100*data!U4635/data!$V4635</f>
        <v>4.0508339952343126</v>
      </c>
      <c r="V4635">
        <f t="shared" si="66"/>
        <v>100.00000000000001</v>
      </c>
    </row>
    <row r="4636" spans="1:22" x14ac:dyDescent="0.3">
      <c r="A4636" t="s">
        <v>101</v>
      </c>
      <c r="B4636" t="s">
        <v>1</v>
      </c>
      <c r="C4636" t="s">
        <v>384</v>
      </c>
      <c r="D4636">
        <f>100*data!D4636/data!$V4636</f>
        <v>0.26263952724885098</v>
      </c>
      <c r="E4636">
        <f>100*data!E4636/data!$V4636</f>
        <v>0.3282994090610637</v>
      </c>
      <c r="F4636">
        <f>100*data!F4636/data!$V4636</f>
        <v>4.6618516086671047</v>
      </c>
      <c r="G4636">
        <f>100*data!G4636/data!$V4636</f>
        <v>14.904793171372292</v>
      </c>
      <c r="H4636">
        <f>100*data!H4636/data!$V4636</f>
        <v>3.0860144451739986</v>
      </c>
      <c r="I4636">
        <f>100*data!I4636/data!$V4636</f>
        <v>2.6920551543007223</v>
      </c>
      <c r="J4636">
        <f>100*data!J4636/data!$V4636</f>
        <v>15.692711753118845</v>
      </c>
      <c r="K4636">
        <f>100*data!K4636/data!$V4636</f>
        <v>10.045961917268549</v>
      </c>
      <c r="L4636">
        <f>100*data!L4636/data!$V4636</f>
        <v>7.0912672357189761</v>
      </c>
      <c r="M4636">
        <f>100*data!M4636/data!$V4636</f>
        <v>4.8588312541037428</v>
      </c>
      <c r="N4636">
        <f>100*data!N4636/data!$V4636</f>
        <v>1.4445173998686802</v>
      </c>
      <c r="O4636">
        <f>100*data!O4636/data!$V4636</f>
        <v>3.1516743269862113</v>
      </c>
      <c r="P4636">
        <f>100*data!P4636/data!$V4636</f>
        <v>11.818778726198293</v>
      </c>
      <c r="Q4636">
        <f>100*data!Q4636/data!$V4636</f>
        <v>7.2882468811556143</v>
      </c>
      <c r="R4636">
        <f>100*data!R4636/data!$V4636</f>
        <v>0</v>
      </c>
      <c r="S4636">
        <f>100*data!S4636/data!$V4636</f>
        <v>1.8384766907419567</v>
      </c>
      <c r="T4636">
        <f>100*data!T4636/data!$V4636</f>
        <v>4.8588312541037428</v>
      </c>
      <c r="U4636">
        <f>100*data!U4636/data!$V4636</f>
        <v>5.975049244911359</v>
      </c>
      <c r="V4636">
        <f t="shared" si="66"/>
        <v>100</v>
      </c>
    </row>
    <row r="4637" spans="1:22" x14ac:dyDescent="0.3">
      <c r="A4637" t="s">
        <v>120</v>
      </c>
      <c r="B4637" t="s">
        <v>1</v>
      </c>
      <c r="C4637" t="s">
        <v>382</v>
      </c>
      <c r="D4637">
        <f>100*data!D4637/data!$V4637</f>
        <v>3.8745387453874538</v>
      </c>
      <c r="E4637">
        <f>100*data!E4637/data!$V4637</f>
        <v>0.73800738007380073</v>
      </c>
      <c r="F4637">
        <f>100*data!F4637/data!$V4637</f>
        <v>4.6740467404674044</v>
      </c>
      <c r="G4637">
        <f>100*data!G4637/data!$V4637</f>
        <v>13.653136531365314</v>
      </c>
      <c r="H4637">
        <f>100*data!H4637/data!$V4637</f>
        <v>3.0750307503075032</v>
      </c>
      <c r="I4637">
        <f>100*data!I4637/data!$V4637</f>
        <v>4.1820418204182044</v>
      </c>
      <c r="J4637">
        <f>100*data!J4637/data!$V4637</f>
        <v>4.8585485854858552</v>
      </c>
      <c r="K4637">
        <f>100*data!K4637/data!$V4637</f>
        <v>2.8290282902829027</v>
      </c>
      <c r="L4637">
        <f>100*data!L4637/data!$V4637</f>
        <v>4.0590405904059041</v>
      </c>
      <c r="M4637">
        <f>100*data!M4637/data!$V4637</f>
        <v>10.947109471094711</v>
      </c>
      <c r="N4637">
        <f>100*data!N4637/data!$V4637</f>
        <v>2.1525215252152523</v>
      </c>
      <c r="O4637">
        <f>100*data!O4637/data!$V4637</f>
        <v>3.8745387453874538</v>
      </c>
      <c r="P4637">
        <f>100*data!P4637/data!$V4637</f>
        <v>19.311193111931118</v>
      </c>
      <c r="Q4637">
        <f>100*data!Q4637/data!$V4637</f>
        <v>8.7945879458794582</v>
      </c>
      <c r="R4637">
        <f>100*data!R4637/data!$V4637</f>
        <v>0.55350553505535061</v>
      </c>
      <c r="S4637">
        <f>100*data!S4637/data!$V4637</f>
        <v>1.9065190651906518</v>
      </c>
      <c r="T4637">
        <f>100*data!T4637/data!$V4637</f>
        <v>2.8290282902829027</v>
      </c>
      <c r="U4637">
        <f>100*data!U4637/data!$V4637</f>
        <v>7.6875768757687579</v>
      </c>
      <c r="V4637">
        <f t="shared" ref="V4637:V4700" si="67">SUM(D4637:U4637)</f>
        <v>100</v>
      </c>
    </row>
    <row r="4638" spans="1:22" x14ac:dyDescent="0.3">
      <c r="A4638" t="s">
        <v>124</v>
      </c>
      <c r="B4638" t="s">
        <v>1</v>
      </c>
      <c r="C4638" t="s">
        <v>384</v>
      </c>
      <c r="D4638">
        <f>100*data!D4638/data!$V4638</f>
        <v>0.82644628099173556</v>
      </c>
      <c r="E4638">
        <f>100*data!E4638/data!$V4638</f>
        <v>0.49586776859504134</v>
      </c>
      <c r="F4638">
        <f>100*data!F4638/data!$V4638</f>
        <v>3.6363636363636362</v>
      </c>
      <c r="G4638">
        <f>100*data!G4638/data!$V4638</f>
        <v>10.082644628099173</v>
      </c>
      <c r="H4638">
        <f>100*data!H4638/data!$V4638</f>
        <v>2.2589531680440773</v>
      </c>
      <c r="I4638">
        <f>100*data!I4638/data!$V4638</f>
        <v>4.1322314049586772</v>
      </c>
      <c r="J4638">
        <f>100*data!J4638/data!$V4638</f>
        <v>6.6115702479338845</v>
      </c>
      <c r="K4638">
        <f>100*data!K4638/data!$V4638</f>
        <v>2.5344352617079888</v>
      </c>
      <c r="L4638">
        <f>100*data!L4638/data!$V4638</f>
        <v>4.5730027548209362</v>
      </c>
      <c r="M4638">
        <f>100*data!M4638/data!$V4638</f>
        <v>12.011019283746556</v>
      </c>
      <c r="N4638">
        <f>100*data!N4638/data!$V4638</f>
        <v>2.1487603305785123</v>
      </c>
      <c r="O4638">
        <f>100*data!O4638/data!$V4638</f>
        <v>4.3526170798898072</v>
      </c>
      <c r="P4638">
        <f>100*data!P4638/data!$V4638</f>
        <v>23.030303030303031</v>
      </c>
      <c r="Q4638">
        <f>100*data!Q4638/data!$V4638</f>
        <v>9.9724517906336096</v>
      </c>
      <c r="R4638">
        <f>100*data!R4638/data!$V4638</f>
        <v>0.16528925619834711</v>
      </c>
      <c r="S4638">
        <f>100*data!S4638/data!$V4638</f>
        <v>2.0385674931129478</v>
      </c>
      <c r="T4638">
        <f>100*data!T4638/data!$V4638</f>
        <v>4.1873278236914597</v>
      </c>
      <c r="U4638">
        <f>100*data!U4638/data!$V4638</f>
        <v>6.9421487603305785</v>
      </c>
      <c r="V4638">
        <f t="shared" si="67"/>
        <v>100.00000000000001</v>
      </c>
    </row>
    <row r="4639" spans="1:22" x14ac:dyDescent="0.3">
      <c r="A4639" t="s">
        <v>126</v>
      </c>
      <c r="B4639" t="s">
        <v>1</v>
      </c>
      <c r="C4639" t="s">
        <v>384</v>
      </c>
      <c r="D4639">
        <f>100*data!D4639/data!$V4639</f>
        <v>1.075268817204301</v>
      </c>
      <c r="E4639">
        <f>100*data!E4639/data!$V4639</f>
        <v>0.71684587813620071</v>
      </c>
      <c r="F4639">
        <f>100*data!F4639/data!$V4639</f>
        <v>3.6439665471923535</v>
      </c>
      <c r="G4639">
        <f>100*data!G4639/data!$V4639</f>
        <v>12.783751493428912</v>
      </c>
      <c r="H4639">
        <f>100*data!H4639/data!$V4639</f>
        <v>2.5089605734767026</v>
      </c>
      <c r="I4639">
        <f>100*data!I4639/data!$V4639</f>
        <v>3.5842293906810037</v>
      </c>
      <c r="J4639">
        <f>100*data!J4639/data!$V4639</f>
        <v>4.9581839904420546</v>
      </c>
      <c r="K4639">
        <f>100*data!K4639/data!$V4639</f>
        <v>2.5686977299880525</v>
      </c>
      <c r="L4639">
        <f>100*data!L4639/data!$V4639</f>
        <v>2.807646356033453</v>
      </c>
      <c r="M4639">
        <f>100*data!M4639/data!$V4639</f>
        <v>19.23536439665472</v>
      </c>
      <c r="N4639">
        <f>100*data!N4639/data!$V4639</f>
        <v>1.6726403823178018</v>
      </c>
      <c r="O4639">
        <f>100*data!O4639/data!$V4639</f>
        <v>3.0465949820788532</v>
      </c>
      <c r="P4639">
        <f>100*data!P4639/data!$V4639</f>
        <v>21.206690561529271</v>
      </c>
      <c r="Q4639">
        <f>100*data!Q4639/data!$V4639</f>
        <v>9.6176821983273602</v>
      </c>
      <c r="R4639">
        <f>100*data!R4639/data!$V4639</f>
        <v>0.17921146953405018</v>
      </c>
      <c r="S4639">
        <f>100*data!S4639/data!$V4639</f>
        <v>1.6129032258064515</v>
      </c>
      <c r="T4639">
        <f>100*data!T4639/data!$V4639</f>
        <v>3.3452807646356035</v>
      </c>
      <c r="U4639">
        <f>100*data!U4639/data!$V4639</f>
        <v>5.4360812425328557</v>
      </c>
      <c r="V4639">
        <f t="shared" si="67"/>
        <v>99.999999999999986</v>
      </c>
    </row>
    <row r="4640" spans="1:22" x14ac:dyDescent="0.3">
      <c r="A4640" t="s">
        <v>134</v>
      </c>
      <c r="B4640" t="s">
        <v>1</v>
      </c>
      <c r="C4640" t="s">
        <v>382</v>
      </c>
      <c r="D4640">
        <f>100*data!D4640/data!$V4640</f>
        <v>3.2521627683434797</v>
      </c>
      <c r="E4640">
        <f>100*data!E4640/data!$V4640</f>
        <v>0.43255366869593082</v>
      </c>
      <c r="F4640">
        <f>100*data!F4640/data!$V4640</f>
        <v>4.4216597244472924</v>
      </c>
      <c r="G4640">
        <f>100*data!G4640/data!$V4640</f>
        <v>14.001922460749761</v>
      </c>
      <c r="H4640">
        <f>100*data!H4640/data!$V4640</f>
        <v>2.9157321371355334</v>
      </c>
      <c r="I4640">
        <f>100*data!I4640/data!$V4640</f>
        <v>3.7648189682793975</v>
      </c>
      <c r="J4640">
        <f>100*data!J4640/data!$V4640</f>
        <v>6.6805511054149314</v>
      </c>
      <c r="K4640">
        <f>100*data!K4640/data!$V4640</f>
        <v>3.2521627683434797</v>
      </c>
      <c r="L4640">
        <f>100*data!L4640/data!$V4640</f>
        <v>3.7327779557834027</v>
      </c>
      <c r="M4640">
        <f>100*data!M4640/data!$V4640</f>
        <v>10.285165011214355</v>
      </c>
      <c r="N4640">
        <f>100*data!N4640/data!$V4640</f>
        <v>1.6821531560397309</v>
      </c>
      <c r="O4640">
        <f>100*data!O4640/data!$V4640</f>
        <v>4.3896187119512975</v>
      </c>
      <c r="P4640">
        <f>100*data!P4640/data!$V4640</f>
        <v>19.512976610060878</v>
      </c>
      <c r="Q4640">
        <f>100*data!Q4640/data!$V4640</f>
        <v>9.3399551425825056</v>
      </c>
      <c r="R4640">
        <f>100*data!R4640/data!$V4640</f>
        <v>0.38449214995193848</v>
      </c>
      <c r="S4640">
        <f>100*data!S4640/data!$V4640</f>
        <v>1.7462351810317207</v>
      </c>
      <c r="T4640">
        <f>100*data!T4640/data!$V4640</f>
        <v>3.6526754245434154</v>
      </c>
      <c r="U4640">
        <f>100*data!U4640/data!$V4640</f>
        <v>6.5523870554309518</v>
      </c>
      <c r="V4640">
        <f t="shared" si="67"/>
        <v>100.00000000000001</v>
      </c>
    </row>
    <row r="4641" spans="1:22" x14ac:dyDescent="0.3">
      <c r="A4641" t="s">
        <v>36</v>
      </c>
      <c r="B4641" t="s">
        <v>270</v>
      </c>
      <c r="C4641" t="s">
        <v>382</v>
      </c>
      <c r="D4641">
        <f>100*data!D4641/data!$V4641</f>
        <v>5.5627987831377661</v>
      </c>
      <c r="E4641">
        <f>100*data!E4641/data!$V4641</f>
        <v>0.4997827031725337</v>
      </c>
      <c r="F4641">
        <f>100*data!F4641/data!$V4641</f>
        <v>5.4324206866579745</v>
      </c>
      <c r="G4641">
        <f>100*data!G4641/data!$V4641</f>
        <v>16.905693176879616</v>
      </c>
      <c r="H4641">
        <f>100*data!H4641/data!$V4641</f>
        <v>3.1508039982616252</v>
      </c>
      <c r="I4641">
        <f>100*data!I4641/data!$V4641</f>
        <v>3.3029117774880485</v>
      </c>
      <c r="J4641">
        <f>100*data!J4641/data!$V4641</f>
        <v>7.5401999130812687</v>
      </c>
      <c r="K4641">
        <f>100*data!K4641/data!$V4641</f>
        <v>2.0643198609300306</v>
      </c>
      <c r="L4641">
        <f>100*data!L4641/data!$V4641</f>
        <v>6.7144719687092564</v>
      </c>
      <c r="M4641">
        <f>100*data!M4641/data!$V4641</f>
        <v>6.2146892655367232</v>
      </c>
      <c r="N4641">
        <f>100*data!N4641/data!$V4641</f>
        <v>1.5210777922642329</v>
      </c>
      <c r="O4641">
        <f>100*data!O4641/data!$V4641</f>
        <v>3.6940460669274229</v>
      </c>
      <c r="P4641">
        <f>100*data!P4641/data!$V4641</f>
        <v>15.189048239895698</v>
      </c>
      <c r="Q4641">
        <f>100*data!Q4641/data!$V4641</f>
        <v>8.6484137331594955</v>
      </c>
      <c r="R4641">
        <f>100*data!R4641/data!$V4641</f>
        <v>0.36940460669274228</v>
      </c>
      <c r="S4641">
        <f>100*data!S4641/data!$V4641</f>
        <v>1.9122120817036072</v>
      </c>
      <c r="T4641">
        <f>100*data!T4641/data!$V4641</f>
        <v>3.9982616253802696</v>
      </c>
      <c r="U4641">
        <f>100*data!U4641/data!$V4641</f>
        <v>7.2794437201216864</v>
      </c>
      <c r="V4641">
        <f t="shared" si="67"/>
        <v>99.999999999999986</v>
      </c>
    </row>
    <row r="4642" spans="1:22" x14ac:dyDescent="0.3">
      <c r="A4642" t="s">
        <v>237</v>
      </c>
      <c r="B4642" t="s">
        <v>270</v>
      </c>
      <c r="C4642" t="s">
        <v>382</v>
      </c>
      <c r="D4642">
        <f>100*data!D4642/data!$V4642</f>
        <v>3.1419836956521738</v>
      </c>
      <c r="E4642">
        <f>100*data!E4642/data!$V4642</f>
        <v>0.44157608695652173</v>
      </c>
      <c r="F4642">
        <f>100*data!F4642/data!$V4642</f>
        <v>5.4347826086956523</v>
      </c>
      <c r="G4642">
        <f>100*data!G4642/data!$V4642</f>
        <v>16.372282608695652</v>
      </c>
      <c r="H4642">
        <f>100*data!H4642/data!$V4642</f>
        <v>3.0995244565217392</v>
      </c>
      <c r="I4642">
        <f>100*data!I4642/data!$V4642</f>
        <v>3.4052309782608696</v>
      </c>
      <c r="J4642">
        <f>100*data!J4642/data!$V4642</f>
        <v>7.5577445652173916</v>
      </c>
      <c r="K4642">
        <f>100*data!K4642/data!$V4642</f>
        <v>3.5411005434782608</v>
      </c>
      <c r="L4642">
        <f>100*data!L4642/data!$V4642</f>
        <v>4.6280570652173916</v>
      </c>
      <c r="M4642">
        <f>100*data!M4642/data!$V4642</f>
        <v>8.0502717391304355</v>
      </c>
      <c r="N4642">
        <f>100*data!N4642/data!$V4642</f>
        <v>1.953125</v>
      </c>
      <c r="O4642">
        <f>100*data!O4642/data!$V4642</f>
        <v>3.8213315217391304</v>
      </c>
      <c r="P4642">
        <f>100*data!P4642/data!$V4642</f>
        <v>17.552649456521738</v>
      </c>
      <c r="Q4642">
        <f>100*data!Q4642/data!$V4642</f>
        <v>8.59375</v>
      </c>
      <c r="R4642">
        <f>100*data!R4642/data!$V4642</f>
        <v>0.34816576086956524</v>
      </c>
      <c r="S4642">
        <f>100*data!S4642/data!$V4642</f>
        <v>1.8512228260869565</v>
      </c>
      <c r="T4642">
        <f>100*data!T4642/data!$V4642</f>
        <v>3.8213315217391304</v>
      </c>
      <c r="U4642">
        <f>100*data!U4642/data!$V4642</f>
        <v>6.3858695652173916</v>
      </c>
      <c r="V4642">
        <f t="shared" si="67"/>
        <v>99.999999999999986</v>
      </c>
    </row>
    <row r="4643" spans="1:22" x14ac:dyDescent="0.3">
      <c r="A4643" t="s">
        <v>334</v>
      </c>
      <c r="B4643" t="s">
        <v>270</v>
      </c>
      <c r="C4643" t="s">
        <v>382</v>
      </c>
      <c r="D4643">
        <f>100*data!D4643/data!$V4643</f>
        <v>3.2619696379914362</v>
      </c>
      <c r="E4643">
        <f>100*data!E4643/data!$V4643</f>
        <v>0.59945504087193457</v>
      </c>
      <c r="F4643">
        <f>100*data!F4643/data!$V4643</f>
        <v>4.8734916309848186</v>
      </c>
      <c r="G4643">
        <f>100*data!G4643/data!$V4643</f>
        <v>17.999221486959907</v>
      </c>
      <c r="H4643">
        <f>100*data!H4643/data!$V4643</f>
        <v>2.9972752043596729</v>
      </c>
      <c r="I4643">
        <f>100*data!I4643/data!$V4643</f>
        <v>3.5266640716231996</v>
      </c>
      <c r="J4643">
        <f>100*data!J4643/data!$V4643</f>
        <v>6.9054106656286489</v>
      </c>
      <c r="K4643">
        <f>100*data!K4643/data!$V4643</f>
        <v>4.4998053717399769</v>
      </c>
      <c r="L4643">
        <f>100*data!L4643/data!$V4643</f>
        <v>6.1424678863370961</v>
      </c>
      <c r="M4643">
        <f>100*data!M4643/data!$V4643</f>
        <v>6.3448812767613854</v>
      </c>
      <c r="N4643">
        <f>100*data!N4643/data!$V4643</f>
        <v>2.1409108602569091</v>
      </c>
      <c r="O4643">
        <f>100*data!O4643/data!$V4643</f>
        <v>3.6123005060334759</v>
      </c>
      <c r="P4643">
        <f>100*data!P4643/data!$V4643</f>
        <v>15.82717010509926</v>
      </c>
      <c r="Q4643">
        <f>100*data!Q4643/data!$V4643</f>
        <v>8.9684702218762169</v>
      </c>
      <c r="R4643">
        <f>100*data!R4643/data!$V4643</f>
        <v>0.41261191124951341</v>
      </c>
      <c r="S4643">
        <f>100*data!S4643/data!$V4643</f>
        <v>1.8217205138186066</v>
      </c>
      <c r="T4643">
        <f>100*data!T4643/data!$V4643</f>
        <v>3.9159205916699107</v>
      </c>
      <c r="U4643">
        <f>100*data!U4643/data!$V4643</f>
        <v>6.1502530167380307</v>
      </c>
      <c r="V4643">
        <f t="shared" si="67"/>
        <v>100.00000000000001</v>
      </c>
    </row>
    <row r="4644" spans="1:22" x14ac:dyDescent="0.3">
      <c r="A4644" t="s">
        <v>39</v>
      </c>
      <c r="B4644" t="s">
        <v>270</v>
      </c>
      <c r="C4644" t="s">
        <v>386</v>
      </c>
      <c r="D4644">
        <f>100*data!D4644/data!$V4644</f>
        <v>4.7731568998109637</v>
      </c>
      <c r="E4644">
        <f>100*data!E4644/data!$V4644</f>
        <v>0.39382482671707625</v>
      </c>
      <c r="F4644">
        <f>100*data!F4644/data!$V4644</f>
        <v>4.5211090107120349</v>
      </c>
      <c r="G4644">
        <f>100*data!G4644/data!$V4644</f>
        <v>12.586641461877758</v>
      </c>
      <c r="H4644">
        <f>100*data!H4644/data!$V4644</f>
        <v>2.7567737870195339</v>
      </c>
      <c r="I4644">
        <f>100*data!I4644/data!$V4644</f>
        <v>3.3396345305608066</v>
      </c>
      <c r="J4644">
        <f>100*data!J4644/data!$V4644</f>
        <v>6.2224322621298045</v>
      </c>
      <c r="K4644">
        <f>100*data!K4644/data!$V4644</f>
        <v>3.0560806553245117</v>
      </c>
      <c r="L4644">
        <f>100*data!L4644/data!$V4644</f>
        <v>5.3245116572148712</v>
      </c>
      <c r="M4644">
        <f>100*data!M4644/data!$V4644</f>
        <v>8.6326402016383117</v>
      </c>
      <c r="N4644">
        <f>100*data!N4644/data!$V4644</f>
        <v>1.6225582860743542</v>
      </c>
      <c r="O4644">
        <f>100*data!O4644/data!$V4644</f>
        <v>4.1115311909262759</v>
      </c>
      <c r="P4644">
        <f>100*data!P4644/data!$V4644</f>
        <v>19.785759294265912</v>
      </c>
      <c r="Q4644">
        <f>100*data!Q4644/data!$V4644</f>
        <v>8.4908632640201631</v>
      </c>
      <c r="R4644">
        <f>100*data!R4644/data!$V4644</f>
        <v>0.66162570888468808</v>
      </c>
      <c r="S4644">
        <f>100*data!S4644/data!$V4644</f>
        <v>2.4259609325771896</v>
      </c>
      <c r="T4644">
        <f>100*data!T4644/data!$V4644</f>
        <v>3.9540012602394454</v>
      </c>
      <c r="U4644">
        <f>100*data!U4644/data!$V4644</f>
        <v>7.340894770006301</v>
      </c>
      <c r="V4644">
        <f t="shared" si="67"/>
        <v>100</v>
      </c>
    </row>
    <row r="4645" spans="1:22" x14ac:dyDescent="0.3">
      <c r="A4645" t="s">
        <v>261</v>
      </c>
      <c r="B4645" t="s">
        <v>270</v>
      </c>
      <c r="C4645" t="s">
        <v>384</v>
      </c>
      <c r="D4645">
        <f>100*data!D4645/data!$V4645</f>
        <v>1.3214084280074128</v>
      </c>
      <c r="E4645">
        <f>100*data!E4645/data!$V4645</f>
        <v>0.45121263395375072</v>
      </c>
      <c r="F4645">
        <f>100*data!F4645/data!$V4645</f>
        <v>3.3599226492627507</v>
      </c>
      <c r="G4645">
        <f>100*data!G4645/data!$V4645</f>
        <v>14.599951655789219</v>
      </c>
      <c r="H4645">
        <f>100*data!H4645/data!$V4645</f>
        <v>2.4413826444283298</v>
      </c>
      <c r="I4645">
        <f>100*data!I4645/data!$V4645</f>
        <v>3.3438079123358313</v>
      </c>
      <c r="J4645">
        <f>100*data!J4645/data!$V4645</f>
        <v>5.9463379260333573</v>
      </c>
      <c r="K4645">
        <f>100*data!K4645/data!$V4645</f>
        <v>2.8845379099186204</v>
      </c>
      <c r="L4645">
        <f>100*data!L4645/data!$V4645</f>
        <v>3.9722826524856982</v>
      </c>
      <c r="M4645">
        <f>100*data!M4645/data!$V4645</f>
        <v>10.410120054790106</v>
      </c>
      <c r="N4645">
        <f>100*data!N4645/data!$V4645</f>
        <v>3.255176859237773</v>
      </c>
      <c r="O4645">
        <f>100*data!O4645/data!$V4645</f>
        <v>4.173716864072194</v>
      </c>
      <c r="P4645">
        <f>100*data!P4645/data!$V4645</f>
        <v>21.416485375876238</v>
      </c>
      <c r="Q4645">
        <f>100*data!Q4645/data!$V4645</f>
        <v>9.8058174200306176</v>
      </c>
      <c r="R4645">
        <f>100*data!R4645/data!$V4645</f>
        <v>0.13697526387881717</v>
      </c>
      <c r="S4645">
        <f>100*data!S4645/data!$V4645</f>
        <v>1.893481588913061</v>
      </c>
      <c r="T4645">
        <f>100*data!T4645/data!$V4645</f>
        <v>3.6258158085569252</v>
      </c>
      <c r="U4645">
        <f>100*data!U4645/data!$V4645</f>
        <v>6.9615663524292968</v>
      </c>
      <c r="V4645">
        <f t="shared" si="67"/>
        <v>100</v>
      </c>
    </row>
    <row r="4646" spans="1:22" x14ac:dyDescent="0.3">
      <c r="A4646" t="s">
        <v>337</v>
      </c>
      <c r="B4646" t="s">
        <v>270</v>
      </c>
      <c r="C4646" t="s">
        <v>384</v>
      </c>
      <c r="D4646">
        <f>100*data!D4646/data!$V4646</f>
        <v>3.4015449247865566</v>
      </c>
      <c r="E4646">
        <f>100*data!E4646/data!$V4646</f>
        <v>0.59628675972353973</v>
      </c>
      <c r="F4646">
        <f>100*data!F4646/data!$V4646</f>
        <v>5.1768532321452767</v>
      </c>
      <c r="G4646">
        <f>100*data!G4646/data!$V4646</f>
        <v>15.679631386366717</v>
      </c>
      <c r="H4646">
        <f>100*data!H4646/data!$V4646</f>
        <v>2.9543298549939014</v>
      </c>
      <c r="I4646">
        <f>100*data!I4646/data!$V4646</f>
        <v>3.6996883046483262</v>
      </c>
      <c r="J4646">
        <f>100*data!J4646/data!$V4646</f>
        <v>7.0199213985634907</v>
      </c>
      <c r="K4646">
        <f>100*data!K4646/data!$V4646</f>
        <v>3.604824501965036</v>
      </c>
      <c r="L4646">
        <f>100*data!L4646/data!$V4646</f>
        <v>5.380132809323757</v>
      </c>
      <c r="M4646">
        <f>100*data!M4646/data!$V4646</f>
        <v>7.3858246374847543</v>
      </c>
      <c r="N4646">
        <f>100*data!N4646/data!$V4646</f>
        <v>1.9514839409134028</v>
      </c>
      <c r="O4646">
        <f>100*data!O4646/data!$V4646</f>
        <v>3.8487599945792113</v>
      </c>
      <c r="P4646">
        <f>100*data!P4646/data!$V4646</f>
        <v>16.858652934001896</v>
      </c>
      <c r="Q4646">
        <f>100*data!Q4646/data!$V4646</f>
        <v>9.3508605502100561</v>
      </c>
      <c r="R4646">
        <f>100*data!R4646/data!$V4646</f>
        <v>0.28459140804987126</v>
      </c>
      <c r="S4646">
        <f>100*data!S4646/data!$V4646</f>
        <v>1.8566201382301124</v>
      </c>
      <c r="T4646">
        <f>100*data!T4646/data!$V4646</f>
        <v>3.9165198536387043</v>
      </c>
      <c r="U4646">
        <f>100*data!U4646/data!$V4646</f>
        <v>7.0334733703753898</v>
      </c>
      <c r="V4646">
        <f t="shared" si="67"/>
        <v>100</v>
      </c>
    </row>
    <row r="4647" spans="1:22" x14ac:dyDescent="0.3">
      <c r="A4647" t="s">
        <v>0</v>
      </c>
      <c r="B4647" t="s">
        <v>1</v>
      </c>
      <c r="C4647" t="s">
        <v>382</v>
      </c>
      <c r="D4647">
        <f>100*data!D4647/data!$V4647</f>
        <v>3.7589498806682577</v>
      </c>
      <c r="E4647">
        <f>100*data!E4647/data!$V4647</f>
        <v>0.35799522673031026</v>
      </c>
      <c r="F4647">
        <f>100*data!F4647/data!$V4647</f>
        <v>4.2362768496420049</v>
      </c>
      <c r="G4647">
        <f>100*data!G4647/data!$V4647</f>
        <v>13.484486873508354</v>
      </c>
      <c r="H4647">
        <f>100*data!H4647/data!$V4647</f>
        <v>2.4463007159904535</v>
      </c>
      <c r="I4647">
        <f>100*data!I4647/data!$V4647</f>
        <v>2.6849642004773271</v>
      </c>
      <c r="J4647">
        <f>100*data!J4647/data!$V4647</f>
        <v>7.1599045346062056</v>
      </c>
      <c r="K4647">
        <f>100*data!K4647/data!$V4647</f>
        <v>2.3269689737470167</v>
      </c>
      <c r="L4647">
        <f>100*data!L4647/data!$V4647</f>
        <v>6.6229116945107398</v>
      </c>
      <c r="M4647">
        <f>100*data!M4647/data!$V4647</f>
        <v>8.3532219570405726</v>
      </c>
      <c r="N4647">
        <f>100*data!N4647/data!$V4647</f>
        <v>2.028639618138425</v>
      </c>
      <c r="O4647">
        <f>100*data!O4647/data!$V4647</f>
        <v>4.5346062052505971</v>
      </c>
      <c r="P4647">
        <f>100*data!P4647/data!$V4647</f>
        <v>20.823389021479713</v>
      </c>
      <c r="Q4647">
        <f>100*data!Q4647/data!$V4647</f>
        <v>7.4582338902147969</v>
      </c>
      <c r="R4647">
        <f>100*data!R4647/data!$V4647</f>
        <v>0.47732696897374699</v>
      </c>
      <c r="S4647">
        <f>100*data!S4647/data!$V4647</f>
        <v>1.909307875894988</v>
      </c>
      <c r="T4647">
        <f>100*data!T4647/data!$V4647</f>
        <v>3.9976133651551313</v>
      </c>
      <c r="U4647">
        <f>100*data!U4647/data!$V4647</f>
        <v>7.3389021479713605</v>
      </c>
      <c r="V4647">
        <f t="shared" si="67"/>
        <v>100</v>
      </c>
    </row>
    <row r="4648" spans="1:22" x14ac:dyDescent="0.3">
      <c r="A4648" t="s">
        <v>20</v>
      </c>
      <c r="B4648" t="s">
        <v>1</v>
      </c>
      <c r="C4648" t="s">
        <v>384</v>
      </c>
      <c r="D4648">
        <f>100*data!D4648/data!$V4648</f>
        <v>0.19032082653616095</v>
      </c>
      <c r="E4648">
        <f>100*data!E4648/data!$V4648</f>
        <v>0.65252854812398042</v>
      </c>
      <c r="F4648">
        <f>100*data!F4648/data!$V4648</f>
        <v>4.1598694942903753</v>
      </c>
      <c r="G4648">
        <f>100*data!G4648/data!$V4648</f>
        <v>11.79989124524198</v>
      </c>
      <c r="H4648">
        <f>100*data!H4648/data!$V4648</f>
        <v>2.6644915715062534</v>
      </c>
      <c r="I4648">
        <f>100*data!I4648/data!$V4648</f>
        <v>2.6101141924959217</v>
      </c>
      <c r="J4648">
        <f>100*data!J4648/data!$V4648</f>
        <v>7.1234366503534527</v>
      </c>
      <c r="K4648">
        <f>100*data!K4648/data!$V4648</f>
        <v>5.2746057640021755</v>
      </c>
      <c r="L4648">
        <f>100*data!L4648/data!$V4648</f>
        <v>7.3137574768896139</v>
      </c>
      <c r="M4648">
        <f>100*data!M4648/data!$V4648</f>
        <v>10.114192495921696</v>
      </c>
      <c r="N4648">
        <f>100*data!N4648/data!$V4648</f>
        <v>3.0723219140837412</v>
      </c>
      <c r="O4648">
        <f>100*data!O4648/data!$V4648</f>
        <v>4.3773790103317021</v>
      </c>
      <c r="P4648">
        <f>100*data!P4648/data!$V4648</f>
        <v>17.862969004893966</v>
      </c>
      <c r="Q4648">
        <f>100*data!Q4648/data!$V4648</f>
        <v>9.1082109842305599</v>
      </c>
      <c r="R4648">
        <f>100*data!R4648/data!$V4648</f>
        <v>2.7188689505165852E-2</v>
      </c>
      <c r="S4648">
        <f>100*data!S4648/data!$V4648</f>
        <v>1.9032082653616096</v>
      </c>
      <c r="T4648">
        <f>100*data!T4648/data!$V4648</f>
        <v>4.6764545948885266</v>
      </c>
      <c r="U4648">
        <f>100*data!U4648/data!$V4648</f>
        <v>7.0690592713431215</v>
      </c>
      <c r="V4648">
        <f t="shared" si="67"/>
        <v>100</v>
      </c>
    </row>
    <row r="4649" spans="1:22" x14ac:dyDescent="0.3">
      <c r="A4649" t="s">
        <v>29</v>
      </c>
      <c r="B4649" t="s">
        <v>1</v>
      </c>
      <c r="C4649" t="s">
        <v>386</v>
      </c>
      <c r="D4649">
        <f>100*data!D4649/data!$V4649</f>
        <v>15.210100611560465</v>
      </c>
      <c r="E4649">
        <f>100*data!E4649/data!$V4649</f>
        <v>0.94693233379364761</v>
      </c>
      <c r="F4649">
        <f>100*data!F4649/data!$V4649</f>
        <v>5.4251331623594394</v>
      </c>
      <c r="G4649">
        <f>100*data!G4649/data!$V4649</f>
        <v>15.269283882422569</v>
      </c>
      <c r="H4649">
        <f>100*data!H4649/data!$V4649</f>
        <v>3.0972578417833891</v>
      </c>
      <c r="I4649">
        <f>100*data!I4649/data!$V4649</f>
        <v>2.6435194318405997</v>
      </c>
      <c r="J4649">
        <f>100*data!J4649/data!$V4649</f>
        <v>7.9700138094298678</v>
      </c>
      <c r="K4649">
        <f>100*data!K4649/data!$V4649</f>
        <v>3.6890905504044191</v>
      </c>
      <c r="L4649">
        <f>100*data!L4649/data!$V4649</f>
        <v>10.218978102189782</v>
      </c>
      <c r="M4649">
        <f>100*data!M4649/data!$V4649</f>
        <v>3.3142631682777668</v>
      </c>
      <c r="N4649">
        <f>100*data!N4649/data!$V4649</f>
        <v>1.1639376602880251</v>
      </c>
      <c r="O4649">
        <f>100*data!O4649/data!$V4649</f>
        <v>3.4129019530479385</v>
      </c>
      <c r="P4649">
        <f>100*data!P4649/data!$V4649</f>
        <v>9.9822450187413683</v>
      </c>
      <c r="Q4649">
        <f>100*data!Q4649/data!$V4649</f>
        <v>6.7271651213257053</v>
      </c>
      <c r="R4649">
        <f>100*data!R4649/data!$V4649</f>
        <v>0.63128822252909844</v>
      </c>
      <c r="S4649">
        <f>100*data!S4649/data!$V4649</f>
        <v>1.4203985006904716</v>
      </c>
      <c r="T4649">
        <f>100*data!T4649/data!$V4649</f>
        <v>3.1761688695995267</v>
      </c>
      <c r="U4649">
        <f>100*data!U4649/data!$V4649</f>
        <v>5.7013217597159205</v>
      </c>
      <c r="V4649">
        <f t="shared" si="67"/>
        <v>99.999999999999986</v>
      </c>
    </row>
    <row r="4650" spans="1:22" x14ac:dyDescent="0.3">
      <c r="A4650" t="s">
        <v>53</v>
      </c>
      <c r="B4650" t="s">
        <v>1</v>
      </c>
      <c r="C4650" t="s">
        <v>386</v>
      </c>
      <c r="D4650">
        <f>100*data!D4650/data!$V4650</f>
        <v>22.5</v>
      </c>
      <c r="E4650">
        <f>100*data!E4650/data!$V4650</f>
        <v>0</v>
      </c>
      <c r="F4650">
        <f>100*data!F4650/data!$V4650</f>
        <v>2.5</v>
      </c>
      <c r="G4650">
        <f>100*data!G4650/data!$V4650</f>
        <v>7.5</v>
      </c>
      <c r="H4650">
        <f>100*data!H4650/data!$V4650</f>
        <v>0</v>
      </c>
      <c r="I4650">
        <f>100*data!I4650/data!$V4650</f>
        <v>2.5</v>
      </c>
      <c r="J4650">
        <f>100*data!J4650/data!$V4650</f>
        <v>10</v>
      </c>
      <c r="K4650">
        <f>100*data!K4650/data!$V4650</f>
        <v>10</v>
      </c>
      <c r="L4650">
        <f>100*data!L4650/data!$V4650</f>
        <v>22.5</v>
      </c>
      <c r="M4650">
        <f>100*data!M4650/data!$V4650</f>
        <v>2.5</v>
      </c>
      <c r="N4650">
        <f>100*data!N4650/data!$V4650</f>
        <v>0</v>
      </c>
      <c r="O4650">
        <f>100*data!O4650/data!$V4650</f>
        <v>2.5</v>
      </c>
      <c r="P4650">
        <f>100*data!P4650/data!$V4650</f>
        <v>5</v>
      </c>
      <c r="Q4650">
        <f>100*data!Q4650/data!$V4650</f>
        <v>5</v>
      </c>
      <c r="R4650">
        <f>100*data!R4650/data!$V4650</f>
        <v>0</v>
      </c>
      <c r="S4650">
        <f>100*data!S4650/data!$V4650</f>
        <v>0</v>
      </c>
      <c r="T4650">
        <f>100*data!T4650/data!$V4650</f>
        <v>2.5</v>
      </c>
      <c r="U4650">
        <f>100*data!U4650/data!$V4650</f>
        <v>5</v>
      </c>
      <c r="V4650">
        <f t="shared" si="67"/>
        <v>100</v>
      </c>
    </row>
    <row r="4651" spans="1:22" x14ac:dyDescent="0.3">
      <c r="A4651" t="s">
        <v>73</v>
      </c>
      <c r="B4651" t="s">
        <v>1</v>
      </c>
      <c r="C4651" t="s">
        <v>382</v>
      </c>
      <c r="D4651">
        <f>100*data!D4651/data!$V4651</f>
        <v>4.2081949058693242</v>
      </c>
      <c r="E4651">
        <f>100*data!E4651/data!$V4651</f>
        <v>0.49833887043189368</v>
      </c>
      <c r="F4651">
        <f>100*data!F4651/data!$V4651</f>
        <v>4.485049833887043</v>
      </c>
      <c r="G4651">
        <f>100*data!G4651/data!$V4651</f>
        <v>15.060908084163898</v>
      </c>
      <c r="H4651">
        <f>100*data!H4651/data!$V4651</f>
        <v>3.4330011074197122</v>
      </c>
      <c r="I4651">
        <f>100*data!I4651/data!$V4651</f>
        <v>3.0454042081949058</v>
      </c>
      <c r="J4651">
        <f>100*data!J4651/data!$V4651</f>
        <v>6.4784053156146175</v>
      </c>
      <c r="K4651">
        <f>100*data!K4651/data!$V4651</f>
        <v>7.3643410852713176</v>
      </c>
      <c r="L4651">
        <f>100*data!L4651/data!$V4651</f>
        <v>6.4230343300110739</v>
      </c>
      <c r="M4651">
        <f>100*data!M4651/data!$V4651</f>
        <v>6.8660022148394244</v>
      </c>
      <c r="N4651">
        <f>100*data!N4651/data!$V4651</f>
        <v>2.7131782945736433</v>
      </c>
      <c r="O4651">
        <f>100*data!O4651/data!$V4651</f>
        <v>3.8759689922480618</v>
      </c>
      <c r="P4651">
        <f>100*data!P4651/data!$V4651</f>
        <v>15.005537098560355</v>
      </c>
      <c r="Q4651">
        <f>100*data!Q4651/data!$V4651</f>
        <v>8.471760797342192</v>
      </c>
      <c r="R4651">
        <f>100*data!R4651/data!$V4651</f>
        <v>0.38759689922480622</v>
      </c>
      <c r="S4651">
        <f>100*data!S4651/data!$V4651</f>
        <v>1.7718715393133997</v>
      </c>
      <c r="T4651">
        <f>100*data!T4651/data!$V4651</f>
        <v>3.9313399778516058</v>
      </c>
      <c r="U4651">
        <f>100*data!U4651/data!$V4651</f>
        <v>5.9800664451827243</v>
      </c>
      <c r="V4651">
        <f t="shared" si="67"/>
        <v>100.00000000000001</v>
      </c>
    </row>
    <row r="4652" spans="1:22" x14ac:dyDescent="0.3">
      <c r="A4652" t="s">
        <v>82</v>
      </c>
      <c r="B4652" t="s">
        <v>1</v>
      </c>
      <c r="C4652" t="s">
        <v>384</v>
      </c>
      <c r="D4652">
        <f>100*data!D4652/data!$V4652</f>
        <v>0.86956521739130432</v>
      </c>
      <c r="E4652">
        <f>100*data!E4652/data!$V4652</f>
        <v>0.4743083003952569</v>
      </c>
      <c r="F4652">
        <f>100*data!F4652/data!$V4652</f>
        <v>4.6640316205533594</v>
      </c>
      <c r="G4652">
        <f>100*data!G4652/data!$V4652</f>
        <v>19.209486166007906</v>
      </c>
      <c r="H4652">
        <f>100*data!H4652/data!$V4652</f>
        <v>4.1106719367588935</v>
      </c>
      <c r="I4652">
        <f>100*data!I4652/data!$V4652</f>
        <v>2.2924901185770752</v>
      </c>
      <c r="J4652">
        <f>100*data!J4652/data!$V4652</f>
        <v>8.3003952569169961</v>
      </c>
      <c r="K4652">
        <f>100*data!K4652/data!$V4652</f>
        <v>5.0592885375494072</v>
      </c>
      <c r="L4652">
        <f>100*data!L4652/data!$V4652</f>
        <v>9.8023715415019765</v>
      </c>
      <c r="M4652">
        <f>100*data!M4652/data!$V4652</f>
        <v>3.9525691699604741</v>
      </c>
      <c r="N4652">
        <f>100*data!N4652/data!$V4652</f>
        <v>1.6600790513833992</v>
      </c>
      <c r="O4652">
        <f>100*data!O4652/data!$V4652</f>
        <v>4.8221343873517784</v>
      </c>
      <c r="P4652">
        <f>100*data!P4652/data!$V4652</f>
        <v>12.173913043478262</v>
      </c>
      <c r="Q4652">
        <f>100*data!Q4652/data!$V4652</f>
        <v>8.3003952569169961</v>
      </c>
      <c r="R4652">
        <f>100*data!R4652/data!$V4652</f>
        <v>7.9051383399209488E-2</v>
      </c>
      <c r="S4652">
        <f>100*data!S4652/data!$V4652</f>
        <v>1.9762845849802371</v>
      </c>
      <c r="T4652">
        <f>100*data!T4652/data!$V4652</f>
        <v>5.4545454545454541</v>
      </c>
      <c r="U4652">
        <f>100*data!U4652/data!$V4652</f>
        <v>6.7984189723320156</v>
      </c>
      <c r="V4652">
        <f t="shared" si="67"/>
        <v>100</v>
      </c>
    </row>
    <row r="4653" spans="1:22" x14ac:dyDescent="0.3">
      <c r="A4653" t="s">
        <v>11</v>
      </c>
      <c r="B4653" t="s">
        <v>1</v>
      </c>
      <c r="C4653" t="s">
        <v>384</v>
      </c>
      <c r="D4653">
        <f>100*data!D4653/data!$V4653</f>
        <v>0.45528455284552843</v>
      </c>
      <c r="E4653">
        <f>100*data!E4653/data!$V4653</f>
        <v>0.42276422764227645</v>
      </c>
      <c r="F4653">
        <f>100*data!F4653/data!$V4653</f>
        <v>5.3983739837398375</v>
      </c>
      <c r="G4653">
        <f>100*data!G4653/data!$V4653</f>
        <v>17.983739837398375</v>
      </c>
      <c r="H4653">
        <f>100*data!H4653/data!$V4653</f>
        <v>3.4471544715447155</v>
      </c>
      <c r="I4653">
        <f>100*data!I4653/data!$V4653</f>
        <v>3.4796747967479673</v>
      </c>
      <c r="J4653">
        <f>100*data!J4653/data!$V4653</f>
        <v>7.9024390243902438</v>
      </c>
      <c r="K4653">
        <f>100*data!K4653/data!$V4653</f>
        <v>3.5447154471544717</v>
      </c>
      <c r="L4653">
        <f>100*data!L4653/data!$V4653</f>
        <v>6.7317073170731705</v>
      </c>
      <c r="M4653">
        <f>100*data!M4653/data!$V4653</f>
        <v>7.0569105691056908</v>
      </c>
      <c r="N4653">
        <f>100*data!N4653/data!$V4653</f>
        <v>2.3089430894308944</v>
      </c>
      <c r="O4653">
        <f>100*data!O4653/data!$V4653</f>
        <v>5.691056910569106</v>
      </c>
      <c r="P4653">
        <f>100*data!P4653/data!$V4653</f>
        <v>14.308943089430894</v>
      </c>
      <c r="Q4653">
        <f>100*data!Q4653/data!$V4653</f>
        <v>7.9674796747967482</v>
      </c>
      <c r="R4653">
        <f>100*data!R4653/data!$V4653</f>
        <v>6.5040650406504072E-2</v>
      </c>
      <c r="S4653">
        <f>100*data!S4653/data!$V4653</f>
        <v>2.1138211382113821</v>
      </c>
      <c r="T4653">
        <f>100*data!T4653/data!$V4653</f>
        <v>4.8130081300813012</v>
      </c>
      <c r="U4653">
        <f>100*data!U4653/data!$V4653</f>
        <v>6.308943089430894</v>
      </c>
      <c r="V4653">
        <f t="shared" si="67"/>
        <v>100.00000000000001</v>
      </c>
    </row>
    <row r="4654" spans="1:22" x14ac:dyDescent="0.3">
      <c r="A4654" t="s">
        <v>99</v>
      </c>
      <c r="B4654" t="s">
        <v>1</v>
      </c>
      <c r="C4654" t="s">
        <v>384</v>
      </c>
      <c r="D4654">
        <f>100*data!D4654/data!$V4654</f>
        <v>3.9960532807104094</v>
      </c>
      <c r="E4654">
        <f>100*data!E4654/data!$V4654</f>
        <v>0.49333991119881598</v>
      </c>
      <c r="F4654">
        <f>100*data!F4654/data!$V4654</f>
        <v>5.130735076467686</v>
      </c>
      <c r="G4654">
        <f>100*data!G4654/data!$V4654</f>
        <v>19.536260483473114</v>
      </c>
      <c r="H4654">
        <f>100*data!H4654/data!$V4654</f>
        <v>3.6013813517513569</v>
      </c>
      <c r="I4654">
        <f>100*data!I4654/data!$V4654</f>
        <v>2.9107054760730144</v>
      </c>
      <c r="J4654">
        <f>100*data!J4654/data!$V4654</f>
        <v>5.3280710409472123</v>
      </c>
      <c r="K4654">
        <f>100*data!K4654/data!$V4654</f>
        <v>6.4627528367044897</v>
      </c>
      <c r="L4654">
        <f>100*data!L4654/data!$V4654</f>
        <v>4.6867291563887514</v>
      </c>
      <c r="M4654">
        <f>100*data!M4654/data!$V4654</f>
        <v>7.0054267390231866</v>
      </c>
      <c r="N4654">
        <f>100*data!N4654/data!$V4654</f>
        <v>2.1213616181549089</v>
      </c>
      <c r="O4654">
        <f>100*data!O4654/data!$V4654</f>
        <v>3.4533793783917117</v>
      </c>
      <c r="P4654">
        <f>100*data!P4654/data!$V4654</f>
        <v>15.194869264923533</v>
      </c>
      <c r="Q4654">
        <f>100*data!Q4654/data!$V4654</f>
        <v>8.4854464726196355</v>
      </c>
      <c r="R4654">
        <f>100*data!R4654/data!$V4654</f>
        <v>0.39467192895905279</v>
      </c>
      <c r="S4654">
        <f>100*data!S4654/data!$V4654</f>
        <v>1.3320177602368031</v>
      </c>
      <c r="T4654">
        <f>100*data!T4654/data!$V4654</f>
        <v>4.0947212629501726</v>
      </c>
      <c r="U4654">
        <f>100*data!U4654/data!$V4654</f>
        <v>5.7720769610261469</v>
      </c>
      <c r="V4654">
        <f t="shared" si="67"/>
        <v>99.999999999999986</v>
      </c>
    </row>
    <row r="4655" spans="1:22" x14ac:dyDescent="0.3">
      <c r="A4655" t="s">
        <v>109</v>
      </c>
      <c r="B4655" t="s">
        <v>1</v>
      </c>
      <c r="C4655" t="s">
        <v>384</v>
      </c>
      <c r="D4655">
        <f>100*data!D4655/data!$V4655</f>
        <v>1.6208597603946442</v>
      </c>
      <c r="E4655">
        <f>100*data!E4655/data!$V4655</f>
        <v>0.56377730796335446</v>
      </c>
      <c r="F4655">
        <f>100*data!F4655/data!$V4655</f>
        <v>4.3692741367159975</v>
      </c>
      <c r="G4655">
        <f>100*data!G4655/data!$V4655</f>
        <v>16.279069767441861</v>
      </c>
      <c r="H4655">
        <f>100*data!H4655/data!$V4655</f>
        <v>3.453136011275546</v>
      </c>
      <c r="I4655">
        <f>100*data!I4655/data!$V4655</f>
        <v>3.1712473572938689</v>
      </c>
      <c r="J4655">
        <f>100*data!J4655/data!$V4655</f>
        <v>6.5539112050739954</v>
      </c>
      <c r="K4655">
        <f>100*data!K4655/data!$V4655</f>
        <v>10.993657505285412</v>
      </c>
      <c r="L4655">
        <f>100*data!L4655/data!$V4655</f>
        <v>5.7082452431289639</v>
      </c>
      <c r="M4655">
        <f>100*data!M4655/data!$V4655</f>
        <v>8.597603946441156</v>
      </c>
      <c r="N4655">
        <f>100*data!N4655/data!$V4655</f>
        <v>1.9027484143763214</v>
      </c>
      <c r="O4655">
        <f>100*data!O4655/data!$V4655</f>
        <v>3.0303030303030303</v>
      </c>
      <c r="P4655">
        <f>100*data!P4655/data!$V4655</f>
        <v>12.684989429175475</v>
      </c>
      <c r="Q4655">
        <f>100*data!Q4655/data!$V4655</f>
        <v>9.0909090909090917</v>
      </c>
      <c r="R4655">
        <f>100*data!R4655/data!$V4655</f>
        <v>0.28188865398167723</v>
      </c>
      <c r="S4655">
        <f>100*data!S4655/data!$V4655</f>
        <v>1.9732205778717407</v>
      </c>
      <c r="T4655">
        <f>100*data!T4655/data!$V4655</f>
        <v>3.8759689922480618</v>
      </c>
      <c r="U4655">
        <f>100*data!U4655/data!$V4655</f>
        <v>5.8491895701198029</v>
      </c>
      <c r="V4655">
        <f t="shared" si="67"/>
        <v>100</v>
      </c>
    </row>
    <row r="4656" spans="1:22" x14ac:dyDescent="0.3">
      <c r="A4656" t="s">
        <v>115</v>
      </c>
      <c r="B4656" t="s">
        <v>1</v>
      </c>
      <c r="C4656" t="s">
        <v>384</v>
      </c>
      <c r="D4656">
        <f>100*data!D4656/data!$V4656</f>
        <v>2.6634382566585955</v>
      </c>
      <c r="E4656">
        <f>100*data!E4656/data!$V4656</f>
        <v>0.24213075060532688</v>
      </c>
      <c r="F4656">
        <f>100*data!F4656/data!$V4656</f>
        <v>4.8426150121065374</v>
      </c>
      <c r="G4656">
        <f>100*data!G4656/data!$V4656</f>
        <v>17.917675544794189</v>
      </c>
      <c r="H4656">
        <f>100*data!H4656/data!$V4656</f>
        <v>3.2687651331719128</v>
      </c>
      <c r="I4656">
        <f>100*data!I4656/data!$V4656</f>
        <v>3.026634382566586</v>
      </c>
      <c r="J4656">
        <f>100*data!J4656/data!$V4656</f>
        <v>8.9588377723970947</v>
      </c>
      <c r="K4656">
        <f>100*data!K4656/data!$V4656</f>
        <v>4.2372881355932206</v>
      </c>
      <c r="L4656">
        <f>100*data!L4656/data!$V4656</f>
        <v>12.832929782082324</v>
      </c>
      <c r="M4656">
        <f>100*data!M4656/data!$V4656</f>
        <v>3.5108958837772395</v>
      </c>
      <c r="N4656">
        <f>100*data!N4656/data!$V4656</f>
        <v>1.6949152542372881</v>
      </c>
      <c r="O4656">
        <f>100*data!O4656/data!$V4656</f>
        <v>4.1162227602905572</v>
      </c>
      <c r="P4656">
        <f>100*data!P4656/data!$V4656</f>
        <v>10.774818401937045</v>
      </c>
      <c r="Q4656">
        <f>100*data!Q4656/data!$V4656</f>
        <v>7.5060532687651333</v>
      </c>
      <c r="R4656">
        <f>100*data!R4656/data!$V4656</f>
        <v>0.12106537530266344</v>
      </c>
      <c r="S4656">
        <f>100*data!S4656/data!$V4656</f>
        <v>1.8159806295399517</v>
      </c>
      <c r="T4656">
        <f>100*data!T4656/data!$V4656</f>
        <v>5.2058111380145276</v>
      </c>
      <c r="U4656">
        <f>100*data!U4656/data!$V4656</f>
        <v>7.2639225181598066</v>
      </c>
      <c r="V4656">
        <f t="shared" si="67"/>
        <v>99.999999999999972</v>
      </c>
    </row>
    <row r="4657" spans="1:22" x14ac:dyDescent="0.3">
      <c r="A4657" t="s">
        <v>122</v>
      </c>
      <c r="B4657" t="s">
        <v>1</v>
      </c>
      <c r="C4657" t="s">
        <v>386</v>
      </c>
      <c r="D4657">
        <f>100*data!D4657/data!$V4657</f>
        <v>9.1647331786542932</v>
      </c>
      <c r="E4657">
        <f>100*data!E4657/data!$V4657</f>
        <v>0.48723897911832947</v>
      </c>
      <c r="F4657">
        <f>100*data!F4657/data!$V4657</f>
        <v>5.1508120649651969</v>
      </c>
      <c r="G4657">
        <f>100*data!G4657/data!$V4657</f>
        <v>13.57308584686775</v>
      </c>
      <c r="H4657">
        <f>100*data!H4657/data!$V4657</f>
        <v>3.2714617169373548</v>
      </c>
      <c r="I4657">
        <f>100*data!I4657/data!$V4657</f>
        <v>3.1322505800464038</v>
      </c>
      <c r="J4657">
        <f>100*data!J4657/data!$V4657</f>
        <v>6.148491879350348</v>
      </c>
      <c r="K4657">
        <f>100*data!K4657/data!$V4657</f>
        <v>2.9002320185614847</v>
      </c>
      <c r="L4657">
        <f>100*data!L4657/data!$V4657</f>
        <v>5.382830626450116</v>
      </c>
      <c r="M4657">
        <f>100*data!M4657/data!$V4657</f>
        <v>6.8677494199535962</v>
      </c>
      <c r="N4657">
        <f>100*data!N4657/data!$V4657</f>
        <v>2.0417633410672855</v>
      </c>
      <c r="O4657">
        <f>100*data!O4657/data!$V4657</f>
        <v>3.9907192575406034</v>
      </c>
      <c r="P4657">
        <f>100*data!P4657/data!$V4657</f>
        <v>16.682134570765662</v>
      </c>
      <c r="Q4657">
        <f>100*data!Q4657/data!$V4657</f>
        <v>8.0742459396751745</v>
      </c>
      <c r="R4657">
        <f>100*data!R4657/data!$V4657</f>
        <v>0.71925754060324831</v>
      </c>
      <c r="S4657">
        <f>100*data!S4657/data!$V4657</f>
        <v>2.0185614849187936</v>
      </c>
      <c r="T4657">
        <f>100*data!T4657/data!$V4657</f>
        <v>3.3178654292343386</v>
      </c>
      <c r="U4657">
        <f>100*data!U4657/data!$V4657</f>
        <v>7.0765661252900234</v>
      </c>
      <c r="V4657">
        <f t="shared" si="67"/>
        <v>100.00000000000001</v>
      </c>
    </row>
    <row r="4658" spans="1:22" x14ac:dyDescent="0.3">
      <c r="A4658" t="s">
        <v>264</v>
      </c>
      <c r="B4658" t="s">
        <v>270</v>
      </c>
      <c r="C4658" t="s">
        <v>386</v>
      </c>
      <c r="D4658">
        <f>100*data!D4658/data!$V4658</f>
        <v>19.064236784283313</v>
      </c>
      <c r="E4658">
        <f>100*data!E4658/data!$V4658</f>
        <v>0.51699625177717456</v>
      </c>
      <c r="F4658">
        <f>100*data!F4658/data!$V4658</f>
        <v>5.1570376114773167</v>
      </c>
      <c r="G4658">
        <f>100*data!G4658/data!$V4658</f>
        <v>13.907199172805997</v>
      </c>
      <c r="H4658">
        <f>100*data!H4658/data!$V4658</f>
        <v>3.2700012924906297</v>
      </c>
      <c r="I4658">
        <f>100*data!I4658/data!$V4658</f>
        <v>2.9468786351298952</v>
      </c>
      <c r="J4658">
        <f>100*data!J4658/data!$V4658</f>
        <v>6.9535995864029987</v>
      </c>
      <c r="K4658">
        <f>100*data!K4658/data!$V4658</f>
        <v>3.1795269484296238</v>
      </c>
      <c r="L4658">
        <f>100*data!L4658/data!$V4658</f>
        <v>7.2896471500581619</v>
      </c>
      <c r="M4658">
        <f>100*data!M4658/data!$V4658</f>
        <v>3.7611477316789452</v>
      </c>
      <c r="N4658">
        <f>100*data!N4658/data!$V4658</f>
        <v>1.4217396923872303</v>
      </c>
      <c r="O4658">
        <f>100*data!O4658/data!$V4658</f>
        <v>3.8386971694455214</v>
      </c>
      <c r="P4658">
        <f>100*data!P4658/data!$V4658</f>
        <v>11.037869975442678</v>
      </c>
      <c r="Q4658">
        <f>100*data!Q4658/data!$V4658</f>
        <v>6.4624531472146831</v>
      </c>
      <c r="R4658">
        <f>100*data!R4658/data!$V4658</f>
        <v>0.72379475248804448</v>
      </c>
      <c r="S4658">
        <f>100*data!S4658/data!$V4658</f>
        <v>1.4863642238593771</v>
      </c>
      <c r="T4658">
        <f>100*data!T4658/data!$V4658</f>
        <v>3.5026496057903582</v>
      </c>
      <c r="U4658">
        <f>100*data!U4658/data!$V4658</f>
        <v>5.4801602688380511</v>
      </c>
      <c r="V4658">
        <f t="shared" si="67"/>
        <v>100.00000000000001</v>
      </c>
    </row>
    <row r="4659" spans="1:22" x14ac:dyDescent="0.3">
      <c r="A4659" t="s">
        <v>32</v>
      </c>
      <c r="B4659" t="s">
        <v>1</v>
      </c>
      <c r="C4659" t="s">
        <v>386</v>
      </c>
      <c r="D4659">
        <f>100*data!D4659/data!$V4659</f>
        <v>10.977317278073368</v>
      </c>
      <c r="E4659">
        <f>100*data!E4659/data!$V4659</f>
        <v>0.44805376645197426</v>
      </c>
      <c r="F4659">
        <f>100*data!F4659/data!$V4659</f>
        <v>6.6087930551666201</v>
      </c>
      <c r="G4659">
        <f>100*data!G4659/data!$V4659</f>
        <v>15.681881825819099</v>
      </c>
      <c r="H4659">
        <f>100*data!H4659/data!$V4659</f>
        <v>3.2203864463735647</v>
      </c>
      <c r="I4659">
        <f>100*data!I4659/data!$V4659</f>
        <v>3.2203864463735647</v>
      </c>
      <c r="J4659">
        <f>100*data!J4659/data!$V4659</f>
        <v>7.9249509941192944</v>
      </c>
      <c r="K4659">
        <f>100*data!K4659/data!$V4659</f>
        <v>2.4082889946793613</v>
      </c>
      <c r="L4659">
        <f>100*data!L4659/data!$V4659</f>
        <v>7.2808737048445815</v>
      </c>
      <c r="M4659">
        <f>100*data!M4659/data!$V4659</f>
        <v>5.2366283954074486</v>
      </c>
      <c r="N4659">
        <f>100*data!N4659/data!$V4659</f>
        <v>1.6802016241949034</v>
      </c>
      <c r="O4659">
        <f>100*data!O4659/data!$V4659</f>
        <v>3.8084570148417809</v>
      </c>
      <c r="P4659">
        <f>100*data!P4659/data!$V4659</f>
        <v>12.489498739848782</v>
      </c>
      <c r="Q4659">
        <f>100*data!Q4659/data!$V4659</f>
        <v>7.2248669840380844</v>
      </c>
      <c r="R4659">
        <f>100*data!R4659/data!$V4659</f>
        <v>0.67208064967796133</v>
      </c>
      <c r="S4659">
        <f>100*data!S4659/data!$V4659</f>
        <v>1.4001680201624196</v>
      </c>
      <c r="T4659">
        <f>100*data!T4659/data!$V4659</f>
        <v>3.1923830859703166</v>
      </c>
      <c r="U4659">
        <f>100*data!U4659/data!$V4659</f>
        <v>6.5247829739568752</v>
      </c>
      <c r="V4659">
        <f t="shared" si="67"/>
        <v>100.00000000000001</v>
      </c>
    </row>
    <row r="4660" spans="1:22" x14ac:dyDescent="0.3">
      <c r="A4660" t="s">
        <v>176</v>
      </c>
      <c r="B4660" t="s">
        <v>270</v>
      </c>
      <c r="C4660" t="s">
        <v>382</v>
      </c>
      <c r="D4660">
        <f>100*data!D4660/data!$V4660</f>
        <v>7.1959868534855564</v>
      </c>
      <c r="E4660">
        <f>100*data!E4660/data!$V4660</f>
        <v>0.65732572219339214</v>
      </c>
      <c r="F4660">
        <f>100*data!F4660/data!$V4660</f>
        <v>5.7948451824943783</v>
      </c>
      <c r="G4660">
        <f>100*data!G4660/data!$V4660</f>
        <v>13.942224528628264</v>
      </c>
      <c r="H4660">
        <f>100*data!H4660/data!$V4660</f>
        <v>3.0790520671164159</v>
      </c>
      <c r="I4660">
        <f>100*data!I4660/data!$V4660</f>
        <v>3.3385227469295971</v>
      </c>
      <c r="J4660">
        <f>100*data!J4660/data!$V4660</f>
        <v>6.7635357204635875</v>
      </c>
      <c r="K4660">
        <f>100*data!K4660/data!$V4660</f>
        <v>2.992561840512022</v>
      </c>
      <c r="L4660">
        <f>100*data!L4660/data!$V4660</f>
        <v>5.9505275903822872</v>
      </c>
      <c r="M4660">
        <f>100*data!M4660/data!$V4660</f>
        <v>6.8154298564262241</v>
      </c>
      <c r="N4660">
        <f>100*data!N4660/data!$V4660</f>
        <v>2.4217263449230235</v>
      </c>
      <c r="O4660">
        <f>100*data!O4660/data!$V4660</f>
        <v>3.9612523784812317</v>
      </c>
      <c r="P4660">
        <f>100*data!P4660/data!$V4660</f>
        <v>15.879605604566684</v>
      </c>
      <c r="Q4660">
        <f>100*data!Q4660/data!$V4660</f>
        <v>8.1300813008130088</v>
      </c>
      <c r="R4660">
        <f>100*data!R4660/data!$V4660</f>
        <v>0.62272963155163463</v>
      </c>
      <c r="S4660">
        <f>100*data!S4660/data!$V4660</f>
        <v>1.9546791212592978</v>
      </c>
      <c r="T4660">
        <f>100*data!T4660/data!$V4660</f>
        <v>3.8574641065559594</v>
      </c>
      <c r="U4660">
        <f>100*data!U4660/data!$V4660</f>
        <v>6.6424494032174364</v>
      </c>
      <c r="V4660">
        <f t="shared" si="67"/>
        <v>100.00000000000001</v>
      </c>
    </row>
    <row r="4661" spans="1:22" x14ac:dyDescent="0.3">
      <c r="A4661" t="s">
        <v>94</v>
      </c>
      <c r="B4661" t="s">
        <v>270</v>
      </c>
      <c r="C4661" t="s">
        <v>386</v>
      </c>
      <c r="D4661">
        <f>100*data!D4661/data!$V4661</f>
        <v>14.112743152044462</v>
      </c>
      <c r="E4661">
        <f>100*data!E4661/data!$V4661</f>
        <v>0.61532354108773324</v>
      </c>
      <c r="F4661">
        <f>100*data!F4661/data!$V4661</f>
        <v>5.5776101627630013</v>
      </c>
      <c r="G4661">
        <f>100*data!G4661/data!$V4661</f>
        <v>14.688368400158794</v>
      </c>
      <c r="H4661">
        <f>100*data!H4661/data!$V4661</f>
        <v>3.592695514092894</v>
      </c>
      <c r="I4661">
        <f>100*data!I4661/data!$V4661</f>
        <v>3.0766177054386663</v>
      </c>
      <c r="J4661">
        <f>100*data!J4661/data!$V4661</f>
        <v>6.4906709011512502</v>
      </c>
      <c r="K4661">
        <f>100*data!K4661/data!$V4661</f>
        <v>4.3271139341008338</v>
      </c>
      <c r="L4661">
        <f>100*data!L4661/data!$V4661</f>
        <v>6.9075029773719727</v>
      </c>
      <c r="M4661">
        <f>100*data!M4661/data!$V4661</f>
        <v>4.4065105200476378</v>
      </c>
      <c r="N4661">
        <f>100*data!N4661/data!$V4661</f>
        <v>1.6077808654227868</v>
      </c>
      <c r="O4661">
        <f>100*data!O4661/data!$V4661</f>
        <v>3.6522429535529972</v>
      </c>
      <c r="P4661">
        <f>100*data!P4661/data!$V4661</f>
        <v>11.988884477967447</v>
      </c>
      <c r="Q4661">
        <f>100*data!Q4661/data!$V4661</f>
        <v>7.3838824930527984</v>
      </c>
      <c r="R4661">
        <f>100*data!R4661/data!$V4661</f>
        <v>0.8932115919015482</v>
      </c>
      <c r="S4661">
        <f>100*data!S4661/data!$V4661</f>
        <v>1.4489876935291783</v>
      </c>
      <c r="T4661">
        <f>100*data!T4661/data!$V4661</f>
        <v>3.2751091703056767</v>
      </c>
      <c r="U4661">
        <f>100*data!U4661/data!$V4661</f>
        <v>5.9547439460103213</v>
      </c>
      <c r="V4661">
        <f t="shared" si="67"/>
        <v>100.00000000000001</v>
      </c>
    </row>
    <row r="4662" spans="1:22" x14ac:dyDescent="0.3">
      <c r="A4662" t="s">
        <v>444</v>
      </c>
      <c r="B4662" t="s">
        <v>271</v>
      </c>
      <c r="C4662" t="s">
        <v>271</v>
      </c>
      <c r="D4662">
        <f>100*data!D4662/data!$V4662</f>
        <v>22.727272727272727</v>
      </c>
      <c r="E4662">
        <f>100*data!E4662/data!$V4662</f>
        <v>0.75757575757575757</v>
      </c>
      <c r="F4662">
        <f>100*data!F4662/data!$V4662</f>
        <v>4.7348484848484844</v>
      </c>
      <c r="G4662">
        <f>100*data!G4662/data!$V4662</f>
        <v>14.204545454545455</v>
      </c>
      <c r="H4662">
        <f>100*data!H4662/data!$V4662</f>
        <v>3.2196969696969697</v>
      </c>
      <c r="I4662">
        <f>100*data!I4662/data!$V4662</f>
        <v>2.2727272727272729</v>
      </c>
      <c r="J4662">
        <f>100*data!J4662/data!$V4662</f>
        <v>7.0075757575757578</v>
      </c>
      <c r="K4662">
        <f>100*data!K4662/data!$V4662</f>
        <v>2.8409090909090908</v>
      </c>
      <c r="L4662">
        <f>100*data!L4662/data!$V4662</f>
        <v>12.121212121212121</v>
      </c>
      <c r="M4662">
        <f>100*data!M4662/data!$V4662</f>
        <v>3.0303030303030303</v>
      </c>
      <c r="N4662">
        <f>100*data!N4662/data!$V4662</f>
        <v>0.75757575757575757</v>
      </c>
      <c r="O4662">
        <f>100*data!O4662/data!$V4662</f>
        <v>2.6515151515151514</v>
      </c>
      <c r="P4662">
        <f>100*data!P4662/data!$V4662</f>
        <v>7.0075757575757578</v>
      </c>
      <c r="Q4662">
        <f>100*data!Q4662/data!$V4662</f>
        <v>5.3030303030303028</v>
      </c>
      <c r="R4662">
        <f>100*data!R4662/data!$V4662</f>
        <v>1.1363636363636365</v>
      </c>
      <c r="S4662">
        <f>100*data!S4662/data!$V4662</f>
        <v>1.3257575757575757</v>
      </c>
      <c r="T4662">
        <f>100*data!T4662/data!$V4662</f>
        <v>3.5984848484848486</v>
      </c>
      <c r="U4662">
        <f>100*data!U4662/data!$V4662</f>
        <v>5.3030303030303028</v>
      </c>
      <c r="V4662">
        <f t="shared" si="67"/>
        <v>100</v>
      </c>
    </row>
    <row r="4663" spans="1:22" x14ac:dyDescent="0.3">
      <c r="A4663" t="s">
        <v>445</v>
      </c>
      <c r="B4663" t="s">
        <v>271</v>
      </c>
      <c r="C4663" t="s">
        <v>271</v>
      </c>
      <c r="D4663">
        <f>100*data!D4663/data!$V4663</f>
        <v>23.098330241187384</v>
      </c>
      <c r="E4663">
        <f>100*data!E4663/data!$V4663</f>
        <v>1.0204081632653061</v>
      </c>
      <c r="F4663">
        <f>100*data!F4663/data!$V4663</f>
        <v>4.3599257884972173</v>
      </c>
      <c r="G4663">
        <f>100*data!G4663/data!$V4663</f>
        <v>13.172541743970315</v>
      </c>
      <c r="H4663">
        <f>100*data!H4663/data!$V4663</f>
        <v>2.7829313543599259</v>
      </c>
      <c r="I4663">
        <f>100*data!I4663/data!$V4663</f>
        <v>2.0408163265306123</v>
      </c>
      <c r="J4663">
        <f>100*data!J4663/data!$V4663</f>
        <v>7.4211502782931351</v>
      </c>
      <c r="K4663">
        <f>100*data!K4663/data!$V4663</f>
        <v>2.6901669758812616</v>
      </c>
      <c r="L4663">
        <f>100*data!L4663/data!$V4663</f>
        <v>13.636363636363637</v>
      </c>
      <c r="M4663">
        <f>100*data!M4663/data!$V4663</f>
        <v>2.5046382189239331</v>
      </c>
      <c r="N4663">
        <f>100*data!N4663/data!$V4663</f>
        <v>0.5565862708719852</v>
      </c>
      <c r="O4663">
        <f>100*data!O4663/data!$V4663</f>
        <v>2.4118738404452689</v>
      </c>
      <c r="P4663">
        <f>100*data!P4663/data!$V4663</f>
        <v>6.8645640074211505</v>
      </c>
      <c r="Q4663">
        <f>100*data!Q4663/data!$V4663</f>
        <v>6.1224489795918364</v>
      </c>
      <c r="R4663">
        <f>100*data!R4663/data!$V4663</f>
        <v>0.74211502782931349</v>
      </c>
      <c r="S4663">
        <f>100*data!S4663/data!$V4663</f>
        <v>1.5769944341372912</v>
      </c>
      <c r="T4663">
        <f>100*data!T4663/data!$V4663</f>
        <v>3.339517625231911</v>
      </c>
      <c r="U4663">
        <f>100*data!U4663/data!$V4663</f>
        <v>5.658627087198516</v>
      </c>
      <c r="V4663">
        <f t="shared" si="67"/>
        <v>99.999999999999986</v>
      </c>
    </row>
    <row r="4664" spans="1:22" x14ac:dyDescent="0.3">
      <c r="A4664" t="s">
        <v>446</v>
      </c>
      <c r="B4664" t="s">
        <v>271</v>
      </c>
      <c r="C4664" t="s">
        <v>271</v>
      </c>
      <c r="D4664">
        <f>100*data!D4664/data!$V4664</f>
        <v>15.393013100436681</v>
      </c>
      <c r="E4664">
        <f>100*data!E4664/data!$V4664</f>
        <v>0.65502183406113534</v>
      </c>
      <c r="F4664">
        <f>100*data!F4664/data!$V4664</f>
        <v>4.3668122270742362</v>
      </c>
      <c r="G4664">
        <f>100*data!G4664/data!$V4664</f>
        <v>12.882096069868995</v>
      </c>
      <c r="H4664">
        <f>100*data!H4664/data!$V4664</f>
        <v>3.7117903930131004</v>
      </c>
      <c r="I4664">
        <f>100*data!I4664/data!$V4664</f>
        <v>2.5109170305676858</v>
      </c>
      <c r="J4664">
        <f>100*data!J4664/data!$V4664</f>
        <v>8.5152838427947604</v>
      </c>
      <c r="K4664">
        <f>100*data!K4664/data!$V4664</f>
        <v>3.0567685589519651</v>
      </c>
      <c r="L4664">
        <f>100*data!L4664/data!$V4664</f>
        <v>12.882096069868995</v>
      </c>
      <c r="M4664">
        <f>100*data!M4664/data!$V4664</f>
        <v>2.947598253275109</v>
      </c>
      <c r="N4664">
        <f>100*data!N4664/data!$V4664</f>
        <v>1.7467248908296944</v>
      </c>
      <c r="O4664">
        <f>100*data!O4664/data!$V4664</f>
        <v>2.8384279475982535</v>
      </c>
      <c r="P4664">
        <f>100*data!P4664/data!$V4664</f>
        <v>8.8427947598253276</v>
      </c>
      <c r="Q4664">
        <f>100*data!Q4664/data!$V4664</f>
        <v>6.8777292576419216</v>
      </c>
      <c r="R4664">
        <f>100*data!R4664/data!$V4664</f>
        <v>0.54585152838427953</v>
      </c>
      <c r="S4664">
        <f>100*data!S4664/data!$V4664</f>
        <v>1.4192139737991267</v>
      </c>
      <c r="T4664">
        <f>100*data!T4664/data!$V4664</f>
        <v>4.8034934497816595</v>
      </c>
      <c r="U4664">
        <f>100*data!U4664/data!$V4664</f>
        <v>6.0043668122270741</v>
      </c>
      <c r="V4664">
        <f t="shared" si="67"/>
        <v>99.999999999999986</v>
      </c>
    </row>
    <row r="4665" spans="1:22" x14ac:dyDescent="0.3">
      <c r="A4665" t="s">
        <v>447</v>
      </c>
      <c r="B4665" t="s">
        <v>271</v>
      </c>
      <c r="C4665" t="s">
        <v>271</v>
      </c>
      <c r="D4665">
        <f>100*data!D4665/data!$V4665</f>
        <v>15.667574931880109</v>
      </c>
      <c r="E4665">
        <f>100*data!E4665/data!$V4665</f>
        <v>0.9536784741144414</v>
      </c>
      <c r="F4665">
        <f>100*data!F4665/data!$V4665</f>
        <v>5.7220708446866482</v>
      </c>
      <c r="G4665">
        <f>100*data!G4665/data!$V4665</f>
        <v>13.079019073569482</v>
      </c>
      <c r="H4665">
        <f>100*data!H4665/data!$V4665</f>
        <v>3.6784741144414168</v>
      </c>
      <c r="I4665">
        <f>100*data!I4665/data!$V4665</f>
        <v>2.9972752043596729</v>
      </c>
      <c r="J4665">
        <f>100*data!J4665/data!$V4665</f>
        <v>6.9482288828337877</v>
      </c>
      <c r="K4665">
        <f>100*data!K4665/data!$V4665</f>
        <v>4.3596730245231612</v>
      </c>
      <c r="L4665">
        <f>100*data!L4665/data!$V4665</f>
        <v>9.5367847411444142</v>
      </c>
      <c r="M4665">
        <f>100*data!M4665/data!$V4665</f>
        <v>3.2697547683923704</v>
      </c>
      <c r="N4665">
        <f>100*data!N4665/data!$V4665</f>
        <v>1.0899182561307903</v>
      </c>
      <c r="O4665">
        <f>100*data!O4665/data!$V4665</f>
        <v>2.8610354223433241</v>
      </c>
      <c r="P4665">
        <f>100*data!P4665/data!$V4665</f>
        <v>8.8555858310626707</v>
      </c>
      <c r="Q4665">
        <f>100*data!Q4665/data!$V4665</f>
        <v>7.7656675749318804</v>
      </c>
      <c r="R4665">
        <f>100*data!R4665/data!$V4665</f>
        <v>0.54495912806539515</v>
      </c>
      <c r="S4665">
        <f>100*data!S4665/data!$V4665</f>
        <v>1.2261580381471389</v>
      </c>
      <c r="T4665">
        <f>100*data!T4665/data!$V4665</f>
        <v>5.0408719346049047</v>
      </c>
      <c r="U4665">
        <f>100*data!U4665/data!$V4665</f>
        <v>6.4032697547683926</v>
      </c>
      <c r="V4665">
        <f t="shared" si="67"/>
        <v>100</v>
      </c>
    </row>
    <row r="4666" spans="1:22" x14ac:dyDescent="0.3">
      <c r="A4666" t="s">
        <v>448</v>
      </c>
      <c r="B4666" t="s">
        <v>271</v>
      </c>
      <c r="C4666" t="s">
        <v>271</v>
      </c>
      <c r="D4666">
        <f>100*data!D4666/data!$V4666</f>
        <v>6.1355311355311359</v>
      </c>
      <c r="E4666">
        <f>100*data!E4666/data!$V4666</f>
        <v>0.82417582417582413</v>
      </c>
      <c r="F4666">
        <f>100*data!F4666/data!$V4666</f>
        <v>6.9597069597069599</v>
      </c>
      <c r="G4666">
        <f>100*data!G4666/data!$V4666</f>
        <v>14.102564102564102</v>
      </c>
      <c r="H4666">
        <f>100*data!H4666/data!$V4666</f>
        <v>4.7619047619047619</v>
      </c>
      <c r="I4666">
        <f>100*data!I4666/data!$V4666</f>
        <v>3.7545787545787546</v>
      </c>
      <c r="J4666">
        <f>100*data!J4666/data!$V4666</f>
        <v>9.7069597069597062</v>
      </c>
      <c r="K4666">
        <f>100*data!K4666/data!$V4666</f>
        <v>7.1428571428571432</v>
      </c>
      <c r="L4666">
        <f>100*data!L4666/data!$V4666</f>
        <v>6.1355311355311359</v>
      </c>
      <c r="M4666">
        <f>100*data!M4666/data!$V4666</f>
        <v>3.8461538461538463</v>
      </c>
      <c r="N4666">
        <f>100*data!N4666/data!$V4666</f>
        <v>1.3736263736263736</v>
      </c>
      <c r="O4666">
        <f>100*data!O4666/data!$V4666</f>
        <v>2.5641025641025643</v>
      </c>
      <c r="P4666">
        <f>100*data!P4666/data!$V4666</f>
        <v>12.637362637362637</v>
      </c>
      <c r="Q4666">
        <f>100*data!Q4666/data!$V4666</f>
        <v>7.7838827838827838</v>
      </c>
      <c r="R4666">
        <f>100*data!R4666/data!$V4666</f>
        <v>0.64102564102564108</v>
      </c>
      <c r="S4666">
        <f>100*data!S4666/data!$V4666</f>
        <v>1.3736263736263736</v>
      </c>
      <c r="T4666">
        <f>100*data!T4666/data!$V4666</f>
        <v>4.0293040293040292</v>
      </c>
      <c r="U4666">
        <f>100*data!U4666/data!$V4666</f>
        <v>6.2271062271062272</v>
      </c>
      <c r="V4666">
        <f t="shared" si="67"/>
        <v>100.00000000000003</v>
      </c>
    </row>
    <row r="4667" spans="1:22" x14ac:dyDescent="0.3">
      <c r="A4667" t="s">
        <v>449</v>
      </c>
      <c r="B4667" t="s">
        <v>271</v>
      </c>
      <c r="C4667" t="s">
        <v>271</v>
      </c>
      <c r="D4667">
        <f>100*data!D4667/data!$V4667</f>
        <v>9.1584158415841586</v>
      </c>
      <c r="E4667">
        <f>100*data!E4667/data!$V4667</f>
        <v>0.37128712871287128</v>
      </c>
      <c r="F4667">
        <f>100*data!F4667/data!$V4667</f>
        <v>7.3019801980198018</v>
      </c>
      <c r="G4667">
        <f>100*data!G4667/data!$V4667</f>
        <v>16.336633663366335</v>
      </c>
      <c r="H4667">
        <f>100*data!H4667/data!$V4667</f>
        <v>3.9603960396039604</v>
      </c>
      <c r="I4667">
        <f>100*data!I4667/data!$V4667</f>
        <v>3.7128712871287131</v>
      </c>
      <c r="J4667">
        <f>100*data!J4667/data!$V4667</f>
        <v>6.435643564356436</v>
      </c>
      <c r="K4667">
        <f>100*data!K4667/data!$V4667</f>
        <v>5.3217821782178216</v>
      </c>
      <c r="L4667">
        <f>100*data!L4667/data!$V4667</f>
        <v>6.435643564356436</v>
      </c>
      <c r="M4667">
        <f>100*data!M4667/data!$V4667</f>
        <v>2.9702970297029703</v>
      </c>
      <c r="N4667">
        <f>100*data!N4667/data!$V4667</f>
        <v>1.3613861386138615</v>
      </c>
      <c r="O4667">
        <f>100*data!O4667/data!$V4667</f>
        <v>3.5891089108910892</v>
      </c>
      <c r="P4667">
        <f>100*data!P4667/data!$V4667</f>
        <v>10.891089108910892</v>
      </c>
      <c r="Q4667">
        <f>100*data!Q4667/data!$V4667</f>
        <v>8.0445544554455441</v>
      </c>
      <c r="R4667">
        <f>100*data!R4667/data!$V4667</f>
        <v>0.74257425742574257</v>
      </c>
      <c r="S4667">
        <f>100*data!S4667/data!$V4667</f>
        <v>0.99009900990099009</v>
      </c>
      <c r="T4667">
        <f>100*data!T4667/data!$V4667</f>
        <v>5.1980198019801982</v>
      </c>
      <c r="U4667">
        <f>100*data!U4667/data!$V4667</f>
        <v>7.1782178217821784</v>
      </c>
      <c r="V4667">
        <f t="shared" si="67"/>
        <v>100</v>
      </c>
    </row>
    <row r="4668" spans="1:22" x14ac:dyDescent="0.3">
      <c r="A4668" t="s">
        <v>450</v>
      </c>
      <c r="B4668" t="s">
        <v>271</v>
      </c>
      <c r="C4668" t="s">
        <v>271</v>
      </c>
      <c r="D4668">
        <f>100*data!D4668/data!$V4668</f>
        <v>37.384792626728114</v>
      </c>
      <c r="E4668">
        <f>100*data!E4668/data!$V4668</f>
        <v>0.40322580645161288</v>
      </c>
      <c r="F4668">
        <f>100*data!F4668/data!$V4668</f>
        <v>4.6082949308755756</v>
      </c>
      <c r="G4668">
        <f>100*data!G4668/data!$V4668</f>
        <v>10.483870967741936</v>
      </c>
      <c r="H4668">
        <f>100*data!H4668/data!$V4668</f>
        <v>2.8801843317972349</v>
      </c>
      <c r="I4668">
        <f>100*data!I4668/data!$V4668</f>
        <v>2.7073732718894008</v>
      </c>
      <c r="J4668">
        <f>100*data!J4668/data!$V4668</f>
        <v>5.4723502304147464</v>
      </c>
      <c r="K4668">
        <f>100*data!K4668/data!$V4668</f>
        <v>2.5345622119815667</v>
      </c>
      <c r="L4668">
        <f>100*data!L4668/data!$V4668</f>
        <v>7.0852534562211984</v>
      </c>
      <c r="M4668">
        <f>100*data!M4668/data!$V4668</f>
        <v>2.3041474654377878</v>
      </c>
      <c r="N4668">
        <f>100*data!N4668/data!$V4668</f>
        <v>0.63364055299539168</v>
      </c>
      <c r="O4668">
        <f>100*data!O4668/data!$V4668</f>
        <v>1.6705069124423964</v>
      </c>
      <c r="P4668">
        <f>100*data!P4668/data!$V4668</f>
        <v>6.7972350230414751</v>
      </c>
      <c r="Q4668">
        <f>100*data!Q4668/data!$V4668</f>
        <v>6.5668202764976957</v>
      </c>
      <c r="R4668">
        <f>100*data!R4668/data!$V4668</f>
        <v>0.92165898617511521</v>
      </c>
      <c r="S4668">
        <f>100*data!S4668/data!$V4668</f>
        <v>0.92165898617511521</v>
      </c>
      <c r="T4668">
        <f>100*data!T4668/data!$V4668</f>
        <v>2.1889400921658986</v>
      </c>
      <c r="U4668">
        <f>100*data!U4668/data!$V4668</f>
        <v>4.435483870967742</v>
      </c>
      <c r="V4668">
        <f t="shared" si="67"/>
        <v>100.00000000000001</v>
      </c>
    </row>
    <row r="4669" spans="1:22" x14ac:dyDescent="0.3">
      <c r="A4669" t="s">
        <v>451</v>
      </c>
      <c r="B4669" t="s">
        <v>271</v>
      </c>
      <c r="C4669" t="s">
        <v>271</v>
      </c>
      <c r="D4669">
        <f>100*data!D4669/data!$V4669</f>
        <v>32.598039215686278</v>
      </c>
      <c r="E4669">
        <f>100*data!E4669/data!$V4669</f>
        <v>0.73529411764705888</v>
      </c>
      <c r="F4669">
        <f>100*data!F4669/data!$V4669</f>
        <v>3.9215686274509802</v>
      </c>
      <c r="G4669">
        <f>100*data!G4669/data!$V4669</f>
        <v>12.009803921568627</v>
      </c>
      <c r="H4669">
        <f>100*data!H4669/data!$V4669</f>
        <v>3.3088235294117645</v>
      </c>
      <c r="I4669">
        <f>100*data!I4669/data!$V4669</f>
        <v>2.3284313725490198</v>
      </c>
      <c r="J4669">
        <f>100*data!J4669/data!$V4669</f>
        <v>6.9852941176470589</v>
      </c>
      <c r="K4669">
        <f>100*data!K4669/data!$V4669</f>
        <v>2.2058823529411766</v>
      </c>
      <c r="L4669">
        <f>100*data!L4669/data!$V4669</f>
        <v>8.9460784313725483</v>
      </c>
      <c r="M4669">
        <f>100*data!M4669/data!$V4669</f>
        <v>2.5735294117647061</v>
      </c>
      <c r="N4669">
        <f>100*data!N4669/data!$V4669</f>
        <v>0.49019607843137253</v>
      </c>
      <c r="O4669">
        <f>100*data!O4669/data!$V4669</f>
        <v>2.4509803921568629</v>
      </c>
      <c r="P4669">
        <f>100*data!P4669/data!$V4669</f>
        <v>6.4950980392156863</v>
      </c>
      <c r="Q4669">
        <f>100*data!Q4669/data!$V4669</f>
        <v>6.0049019607843137</v>
      </c>
      <c r="R4669">
        <f>100*data!R4669/data!$V4669</f>
        <v>0.85784313725490191</v>
      </c>
      <c r="S4669">
        <f>100*data!S4669/data!$V4669</f>
        <v>0.73529411764705888</v>
      </c>
      <c r="T4669">
        <f>100*data!T4669/data!$V4669</f>
        <v>2.6960784313725492</v>
      </c>
      <c r="U4669">
        <f>100*data!U4669/data!$V4669</f>
        <v>4.6568627450980395</v>
      </c>
      <c r="V4669">
        <f t="shared" si="67"/>
        <v>100</v>
      </c>
    </row>
    <row r="4670" spans="1:22" x14ac:dyDescent="0.3">
      <c r="A4670" t="s">
        <v>452</v>
      </c>
      <c r="B4670" t="s">
        <v>271</v>
      </c>
      <c r="C4670" t="s">
        <v>271</v>
      </c>
      <c r="D4670">
        <f>100*data!D4670/data!$V4670</f>
        <v>22.884283246977546</v>
      </c>
      <c r="E4670">
        <f>100*data!E4670/data!$V4670</f>
        <v>0.77720207253886009</v>
      </c>
      <c r="F4670">
        <f>100*data!F4670/data!$V4670</f>
        <v>5.4404145077720205</v>
      </c>
      <c r="G4670">
        <f>100*data!G4670/data!$V4670</f>
        <v>11.744386873920552</v>
      </c>
      <c r="H4670">
        <f>100*data!H4670/data!$V4670</f>
        <v>2.7633851468048358</v>
      </c>
      <c r="I4670">
        <f>100*data!I4670/data!$V4670</f>
        <v>2.5043177892918824</v>
      </c>
      <c r="J4670">
        <f>100*data!J4670/data!$V4670</f>
        <v>7.5129533678756477</v>
      </c>
      <c r="K4670">
        <f>100*data!K4670/data!$V4670</f>
        <v>2.7633851468048358</v>
      </c>
      <c r="L4670">
        <f>100*data!L4670/data!$V4670</f>
        <v>12.262521588946459</v>
      </c>
      <c r="M4670">
        <f>100*data!M4670/data!$V4670</f>
        <v>2.1588946459412779</v>
      </c>
      <c r="N4670">
        <f>100*data!N4670/data!$V4670</f>
        <v>1.0362694300518134</v>
      </c>
      <c r="O4670">
        <f>100*data!O4670/data!$V4670</f>
        <v>1.8134715025906736</v>
      </c>
      <c r="P4670">
        <f>100*data!P4670/data!$V4670</f>
        <v>8.1174438687392048</v>
      </c>
      <c r="Q4670">
        <f>100*data!Q4670/data!$V4670</f>
        <v>6.5630397236614852</v>
      </c>
      <c r="R4670">
        <f>100*data!R4670/data!$V4670</f>
        <v>0.77720207253886009</v>
      </c>
      <c r="S4670">
        <f>100*data!S4670/data!$V4670</f>
        <v>1.1226252158894645</v>
      </c>
      <c r="T4670">
        <f>100*data!T4670/data!$V4670</f>
        <v>3.2815198618307426</v>
      </c>
      <c r="U4670">
        <f>100*data!U4670/data!$V4670</f>
        <v>6.4766839378238341</v>
      </c>
      <c r="V4670">
        <f t="shared" si="67"/>
        <v>100</v>
      </c>
    </row>
    <row r="4671" spans="1:22" x14ac:dyDescent="0.3">
      <c r="A4671" t="s">
        <v>453</v>
      </c>
      <c r="B4671" t="s">
        <v>271</v>
      </c>
      <c r="C4671" t="s">
        <v>271</v>
      </c>
      <c r="D4671">
        <f>100*data!D4671/data!$V4671</f>
        <v>26.125</v>
      </c>
      <c r="E4671">
        <f>100*data!E4671/data!$V4671</f>
        <v>0.6875</v>
      </c>
      <c r="F4671">
        <f>100*data!F4671/data!$V4671</f>
        <v>5.125</v>
      </c>
      <c r="G4671">
        <f>100*data!G4671/data!$V4671</f>
        <v>12.875</v>
      </c>
      <c r="H4671">
        <f>100*data!H4671/data!$V4671</f>
        <v>3.5625</v>
      </c>
      <c r="I4671">
        <f>100*data!I4671/data!$V4671</f>
        <v>3.0625</v>
      </c>
      <c r="J4671">
        <f>100*data!J4671/data!$V4671</f>
        <v>6.375</v>
      </c>
      <c r="K4671">
        <f>100*data!K4671/data!$V4671</f>
        <v>4.0625</v>
      </c>
      <c r="L4671">
        <f>100*data!L4671/data!$V4671</f>
        <v>7.0625</v>
      </c>
      <c r="M4671">
        <f>100*data!M4671/data!$V4671</f>
        <v>2.5625</v>
      </c>
      <c r="N4671">
        <f>100*data!N4671/data!$V4671</f>
        <v>0.9375</v>
      </c>
      <c r="O4671">
        <f>100*data!O4671/data!$V4671</f>
        <v>2.0625</v>
      </c>
      <c r="P4671">
        <f>100*data!P4671/data!$V4671</f>
        <v>8.0625</v>
      </c>
      <c r="Q4671">
        <f>100*data!Q4671/data!$V4671</f>
        <v>6.5625</v>
      </c>
      <c r="R4671">
        <f>100*data!R4671/data!$V4671</f>
        <v>0.75</v>
      </c>
      <c r="S4671">
        <f>100*data!S4671/data!$V4671</f>
        <v>1</v>
      </c>
      <c r="T4671">
        <f>100*data!T4671/data!$V4671</f>
        <v>3.5</v>
      </c>
      <c r="U4671">
        <f>100*data!U4671/data!$V4671</f>
        <v>5.625</v>
      </c>
      <c r="V4671">
        <f t="shared" si="67"/>
        <v>100</v>
      </c>
    </row>
    <row r="4672" spans="1:22" x14ac:dyDescent="0.3">
      <c r="A4672" t="s">
        <v>454</v>
      </c>
      <c r="B4672" t="s">
        <v>271</v>
      </c>
      <c r="C4672" t="s">
        <v>271</v>
      </c>
      <c r="D4672">
        <f>100*data!D4672/data!$V4672</f>
        <v>3.2689450222882614</v>
      </c>
      <c r="E4672">
        <f>100*data!E4672/data!$V4672</f>
        <v>0.52005943536404164</v>
      </c>
      <c r="F4672">
        <f>100*data!F4672/data!$V4672</f>
        <v>4.9777117384843983</v>
      </c>
      <c r="G4672">
        <f>100*data!G4672/data!$V4672</f>
        <v>14.710252600297176</v>
      </c>
      <c r="H4672">
        <f>100*data!H4672/data!$V4672</f>
        <v>4.2347696879643388</v>
      </c>
      <c r="I4672">
        <f>100*data!I4672/data!$V4672</f>
        <v>3.1946508172362558</v>
      </c>
      <c r="J4672">
        <f>100*data!J4672/data!$V4672</f>
        <v>8.395245170876672</v>
      </c>
      <c r="K4672">
        <f>100*data!K4672/data!$V4672</f>
        <v>4.9777117384843983</v>
      </c>
      <c r="L4672">
        <f>100*data!L4672/data!$V4672</f>
        <v>10.401188707280832</v>
      </c>
      <c r="M4672">
        <f>100*data!M4672/data!$V4672</f>
        <v>4.3833580980683511</v>
      </c>
      <c r="N4672">
        <f>100*data!N4672/data!$V4672</f>
        <v>2.0059435364041605</v>
      </c>
      <c r="O4672">
        <f>100*data!O4672/data!$V4672</f>
        <v>4.6805349182763747</v>
      </c>
      <c r="P4672">
        <f>100*data!P4672/data!$V4672</f>
        <v>11.589895988112927</v>
      </c>
      <c r="Q4672">
        <f>100*data!Q4672/data!$V4672</f>
        <v>8.0980683506686475</v>
      </c>
      <c r="R4672">
        <f>100*data!R4672/data!$V4672</f>
        <v>0.22288261515601784</v>
      </c>
      <c r="S4672">
        <f>100*data!S4672/data!$V4672</f>
        <v>1.4858841010401189</v>
      </c>
      <c r="T4672">
        <f>100*data!T4672/data!$V4672</f>
        <v>4.7548291233283804</v>
      </c>
      <c r="U4672">
        <f>100*data!U4672/data!$V4672</f>
        <v>8.0980683506686475</v>
      </c>
      <c r="V4672">
        <f t="shared" si="67"/>
        <v>100</v>
      </c>
    </row>
    <row r="4673" spans="1:22" x14ac:dyDescent="0.3">
      <c r="A4673" t="s">
        <v>455</v>
      </c>
      <c r="B4673" t="s">
        <v>271</v>
      </c>
      <c r="C4673" t="s">
        <v>271</v>
      </c>
      <c r="D4673">
        <f>100*data!D4673/data!$V4673</f>
        <v>4.2386185243328098</v>
      </c>
      <c r="E4673">
        <f>100*data!E4673/data!$V4673</f>
        <v>0.9419152276295133</v>
      </c>
      <c r="F4673">
        <f>100*data!F4673/data!$V4673</f>
        <v>6.7503924646781792</v>
      </c>
      <c r="G4673">
        <f>100*data!G4673/data!$V4673</f>
        <v>15.384615384615385</v>
      </c>
      <c r="H4673">
        <f>100*data!H4673/data!$V4673</f>
        <v>3.7676609105180532</v>
      </c>
      <c r="I4673">
        <f>100*data!I4673/data!$V4673</f>
        <v>2.8257456828885399</v>
      </c>
      <c r="J4673">
        <f>100*data!J4673/data!$V4673</f>
        <v>8.791208791208792</v>
      </c>
      <c r="K4673">
        <f>100*data!K4673/data!$V4673</f>
        <v>8.9481946624803772</v>
      </c>
      <c r="L4673">
        <f>100*data!L4673/data!$V4673</f>
        <v>10.204081632653061</v>
      </c>
      <c r="M4673">
        <f>100*data!M4673/data!$V4673</f>
        <v>3.4536891679748822</v>
      </c>
      <c r="N4673">
        <f>100*data!N4673/data!$V4673</f>
        <v>1.098901098901099</v>
      </c>
      <c r="O4673">
        <f>100*data!O4673/data!$V4673</f>
        <v>2.0408163265306123</v>
      </c>
      <c r="P4673">
        <f>100*data!P4673/data!$V4673</f>
        <v>9.2621664050235477</v>
      </c>
      <c r="Q4673">
        <f>100*data!Q4673/data!$V4673</f>
        <v>8.3202511773940344</v>
      </c>
      <c r="R4673">
        <f>100*data!R4673/data!$V4673</f>
        <v>0.31397174254317112</v>
      </c>
      <c r="S4673">
        <f>100*data!S4673/data!$V4673</f>
        <v>1.2558869701726845</v>
      </c>
      <c r="T4673">
        <f>100*data!T4673/data!$V4673</f>
        <v>4.5525902668759812</v>
      </c>
      <c r="U4673">
        <f>100*data!U4673/data!$V4673</f>
        <v>7.8492935635792778</v>
      </c>
      <c r="V4673">
        <f t="shared" si="67"/>
        <v>100.00000000000001</v>
      </c>
    </row>
    <row r="4674" spans="1:22" x14ac:dyDescent="0.3">
      <c r="A4674" t="s">
        <v>456</v>
      </c>
      <c r="B4674" t="s">
        <v>271</v>
      </c>
      <c r="C4674" t="s">
        <v>271</v>
      </c>
      <c r="D4674">
        <f>100*data!D4674/data!$V4674</f>
        <v>2.4479804161566707</v>
      </c>
      <c r="E4674">
        <f>100*data!E4674/data!$V4674</f>
        <v>0.85679314565483478</v>
      </c>
      <c r="F4674">
        <f>100*data!F4674/data!$V4674</f>
        <v>7.466340269277846</v>
      </c>
      <c r="G4674">
        <f>100*data!G4674/data!$V4674</f>
        <v>13.953488372093023</v>
      </c>
      <c r="H4674">
        <f>100*data!H4674/data!$V4674</f>
        <v>4.5287637698898413</v>
      </c>
      <c r="I4674">
        <f>100*data!I4674/data!$V4674</f>
        <v>2.9375764993880047</v>
      </c>
      <c r="J4674">
        <f>100*data!J4674/data!$V4674</f>
        <v>7.9559363525091795</v>
      </c>
      <c r="K4674">
        <f>100*data!K4674/data!$V4674</f>
        <v>9.4247246022031828</v>
      </c>
      <c r="L4674">
        <f>100*data!L4674/data!$V4674</f>
        <v>9.6695226438188495</v>
      </c>
      <c r="M4674">
        <f>100*data!M4674/data!$V4674</f>
        <v>3.3047735618115057</v>
      </c>
      <c r="N4674">
        <f>100*data!N4674/data!$V4674</f>
        <v>2.4479804161566707</v>
      </c>
      <c r="O4674">
        <f>100*data!O4674/data!$V4674</f>
        <v>3.1823745410036719</v>
      </c>
      <c r="P4674">
        <f>100*data!P4674/data!$V4674</f>
        <v>11.138310893512852</v>
      </c>
      <c r="Q4674">
        <f>100*data!Q4674/data!$V4674</f>
        <v>7.5887392900856794</v>
      </c>
      <c r="R4674">
        <f>100*data!R4674/data!$V4674</f>
        <v>0.48959608323133413</v>
      </c>
      <c r="S4674">
        <f>100*data!S4674/data!$V4674</f>
        <v>1.7135862913096696</v>
      </c>
      <c r="T4674">
        <f>100*data!T4674/data!$V4674</f>
        <v>3.7943696450428397</v>
      </c>
      <c r="U4674">
        <f>100*data!U4674/data!$V4674</f>
        <v>7.099143206854345</v>
      </c>
      <c r="V4674">
        <f t="shared" si="67"/>
        <v>100</v>
      </c>
    </row>
    <row r="4675" spans="1:22" x14ac:dyDescent="0.3">
      <c r="A4675" t="s">
        <v>457</v>
      </c>
      <c r="B4675" t="s">
        <v>271</v>
      </c>
      <c r="C4675" t="s">
        <v>271</v>
      </c>
      <c r="D4675">
        <f>100*data!D4675/data!$V4675</f>
        <v>4.1248606465997772</v>
      </c>
      <c r="E4675">
        <f>100*data!E4675/data!$V4675</f>
        <v>0.66889632107023411</v>
      </c>
      <c r="F4675">
        <f>100*data!F4675/data!$V4675</f>
        <v>4.7937569676700109</v>
      </c>
      <c r="G4675">
        <f>100*data!G4675/data!$V4675</f>
        <v>13.154960981047937</v>
      </c>
      <c r="H4675">
        <f>100*data!H4675/data!$V4675</f>
        <v>3.4559643255295431</v>
      </c>
      <c r="I4675">
        <f>100*data!I4675/data!$V4675</f>
        <v>2.8985507246376812</v>
      </c>
      <c r="J4675">
        <f>100*data!J4675/data!$V4675</f>
        <v>7.8037904124860651</v>
      </c>
      <c r="K4675">
        <f>100*data!K4675/data!$V4675</f>
        <v>4.5707915273132667</v>
      </c>
      <c r="L4675">
        <f>100*data!L4675/data!$V4675</f>
        <v>7.3578595317725757</v>
      </c>
      <c r="M4675">
        <f>100*data!M4675/data!$V4675</f>
        <v>6.1315496098104791</v>
      </c>
      <c r="N4675">
        <f>100*data!N4675/data!$V4675</f>
        <v>2.0066889632107023</v>
      </c>
      <c r="O4675">
        <f>100*data!O4675/data!$V4675</f>
        <v>4.9052396878483835</v>
      </c>
      <c r="P4675">
        <f>100*data!P4675/data!$V4675</f>
        <v>13.935340022296543</v>
      </c>
      <c r="Q4675">
        <f>100*data!Q4675/data!$V4675</f>
        <v>9.2530657748049059</v>
      </c>
      <c r="R4675">
        <f>100*data!R4675/data!$V4675</f>
        <v>0.44593088071348941</v>
      </c>
      <c r="S4675">
        <f>100*data!S4675/data!$V4675</f>
        <v>1.89520624303233</v>
      </c>
      <c r="T4675">
        <f>100*data!T4675/data!$V4675</f>
        <v>5.0167224080267561</v>
      </c>
      <c r="U4675">
        <f>100*data!U4675/data!$V4675</f>
        <v>7.5808249721293199</v>
      </c>
      <c r="V4675">
        <f t="shared" si="67"/>
        <v>100.00000000000001</v>
      </c>
    </row>
    <row r="4676" spans="1:22" x14ac:dyDescent="0.3">
      <c r="A4676" t="s">
        <v>458</v>
      </c>
      <c r="B4676" t="s">
        <v>271</v>
      </c>
      <c r="C4676" t="s">
        <v>271</v>
      </c>
      <c r="D4676">
        <f>100*data!D4676/data!$V4676</f>
        <v>0.36159100040176778</v>
      </c>
      <c r="E4676">
        <f>100*data!E4676/data!$V4676</f>
        <v>0.36159100040176778</v>
      </c>
      <c r="F4676">
        <f>100*data!F4676/data!$V4676</f>
        <v>3.575733226195259</v>
      </c>
      <c r="G4676">
        <f>100*data!G4676/data!$V4676</f>
        <v>11.450381679389313</v>
      </c>
      <c r="H4676">
        <f>100*data!H4676/data!$V4676</f>
        <v>2.8123744475693049</v>
      </c>
      <c r="I4676">
        <f>100*data!I4676/data!$V4676</f>
        <v>3.0132583366813983</v>
      </c>
      <c r="J4676">
        <f>100*data!J4676/data!$V4676</f>
        <v>9.6022498995580552</v>
      </c>
      <c r="K4676">
        <f>100*data!K4676/data!$V4676</f>
        <v>5.2631578947368425</v>
      </c>
      <c r="L4676">
        <f>100*data!L4676/data!$V4676</f>
        <v>7.9951787866613095</v>
      </c>
      <c r="M4676">
        <f>100*data!M4676/data!$V4676</f>
        <v>7.6335877862595423</v>
      </c>
      <c r="N4676">
        <f>100*data!N4676/data!$V4676</f>
        <v>3.7766171153073524</v>
      </c>
      <c r="O4676">
        <f>100*data!O4676/data!$V4676</f>
        <v>5.1426275612695864</v>
      </c>
      <c r="P4676">
        <f>100*data!P4676/data!$V4676</f>
        <v>15.347529128163922</v>
      </c>
      <c r="Q4676">
        <f>100*data!Q4676/data!$V4676</f>
        <v>8.7987143431096833</v>
      </c>
      <c r="R4676">
        <f>100*data!R4676/data!$V4676</f>
        <v>0.16070711128967458</v>
      </c>
      <c r="S4676">
        <f>100*data!S4676/data!$V4676</f>
        <v>1.7677782241864202</v>
      </c>
      <c r="T4676">
        <f>100*data!T4676/data!$V4676</f>
        <v>5.5042185616713537</v>
      </c>
      <c r="U4676">
        <f>100*data!U4676/data!$V4676</f>
        <v>7.4327038971474488</v>
      </c>
      <c r="V4676">
        <f t="shared" si="67"/>
        <v>99.999999999999986</v>
      </c>
    </row>
    <row r="4677" spans="1:22" x14ac:dyDescent="0.3">
      <c r="A4677" t="s">
        <v>459</v>
      </c>
      <c r="B4677" t="s">
        <v>271</v>
      </c>
      <c r="C4677" t="s">
        <v>271</v>
      </c>
      <c r="D4677">
        <f>100*data!D4677/data!$V4677</f>
        <v>2.1367521367521367</v>
      </c>
      <c r="E4677">
        <f>100*data!E4677/data!$V4677</f>
        <v>0.76923076923076927</v>
      </c>
      <c r="F4677">
        <f>100*data!F4677/data!$V4677</f>
        <v>6.5811965811965809</v>
      </c>
      <c r="G4677">
        <f>100*data!G4677/data!$V4677</f>
        <v>18.119658119658119</v>
      </c>
      <c r="H4677">
        <f>100*data!H4677/data!$V4677</f>
        <v>4.2735042735042734</v>
      </c>
      <c r="I4677">
        <f>100*data!I4677/data!$V4677</f>
        <v>2.3931623931623931</v>
      </c>
      <c r="J4677">
        <f>100*data!J4677/data!$V4677</f>
        <v>11.111111111111111</v>
      </c>
      <c r="K4677">
        <f>100*data!K4677/data!$V4677</f>
        <v>7.0085470085470085</v>
      </c>
      <c r="L4677">
        <f>100*data!L4677/data!$V4677</f>
        <v>10</v>
      </c>
      <c r="M4677">
        <f>100*data!M4677/data!$V4677</f>
        <v>3.2478632478632479</v>
      </c>
      <c r="N4677">
        <f>100*data!N4677/data!$V4677</f>
        <v>1.2820512820512822</v>
      </c>
      <c r="O4677">
        <f>100*data!O4677/data!$V4677</f>
        <v>2.8205128205128207</v>
      </c>
      <c r="P4677">
        <f>100*data!P4677/data!$V4677</f>
        <v>9.3162393162393169</v>
      </c>
      <c r="Q4677">
        <f>100*data!Q4677/data!$V4677</f>
        <v>7.2649572649572649</v>
      </c>
      <c r="R4677">
        <f>100*data!R4677/data!$V4677</f>
        <v>0.17094017094017094</v>
      </c>
      <c r="S4677">
        <f>100*data!S4677/data!$V4677</f>
        <v>1.5384615384615385</v>
      </c>
      <c r="T4677">
        <f>100*data!T4677/data!$V4677</f>
        <v>4.1025641025641022</v>
      </c>
      <c r="U4677">
        <f>100*data!U4677/data!$V4677</f>
        <v>7.8632478632478628</v>
      </c>
      <c r="V4677">
        <f t="shared" si="67"/>
        <v>100</v>
      </c>
    </row>
    <row r="4678" spans="1:22" x14ac:dyDescent="0.3">
      <c r="A4678" t="s">
        <v>460</v>
      </c>
      <c r="B4678" t="s">
        <v>271</v>
      </c>
      <c r="C4678" t="s">
        <v>271</v>
      </c>
      <c r="D4678">
        <f>100*data!D4678/data!$V4678</f>
        <v>1.9920318725099602</v>
      </c>
      <c r="E4678">
        <f>100*data!E4678/data!$V4678</f>
        <v>0.79681274900398402</v>
      </c>
      <c r="F4678">
        <f>100*data!F4678/data!$V4678</f>
        <v>5.5776892430278888</v>
      </c>
      <c r="G4678">
        <f>100*data!G4678/data!$V4678</f>
        <v>18.326693227091635</v>
      </c>
      <c r="H4678">
        <f>100*data!H4678/data!$V4678</f>
        <v>3.9840637450199203</v>
      </c>
      <c r="I4678">
        <f>100*data!I4678/data!$V4678</f>
        <v>3.1872509960159361</v>
      </c>
      <c r="J4678">
        <f>100*data!J4678/data!$V4678</f>
        <v>9.5617529880478092</v>
      </c>
      <c r="K4678">
        <f>100*data!K4678/data!$V4678</f>
        <v>7.1713147410358564</v>
      </c>
      <c r="L4678">
        <f>100*data!L4678/data!$V4678</f>
        <v>13.147410358565738</v>
      </c>
      <c r="M4678">
        <f>100*data!M4678/data!$V4678</f>
        <v>2.7888446215139444</v>
      </c>
      <c r="N4678">
        <f>100*data!N4678/data!$V4678</f>
        <v>1.1952191235059761</v>
      </c>
      <c r="O4678">
        <f>100*data!O4678/data!$V4678</f>
        <v>2.3904382470119523</v>
      </c>
      <c r="P4678">
        <f>100*data!P4678/data!$V4678</f>
        <v>8.3665338645418323</v>
      </c>
      <c r="Q4678">
        <f>100*data!Q4678/data!$V4678</f>
        <v>7.569721115537849</v>
      </c>
      <c r="R4678">
        <f>100*data!R4678/data!$V4678</f>
        <v>0</v>
      </c>
      <c r="S4678">
        <f>100*data!S4678/data!$V4678</f>
        <v>1.593625498007968</v>
      </c>
      <c r="T4678">
        <f>100*data!T4678/data!$V4678</f>
        <v>5.1792828685258963</v>
      </c>
      <c r="U4678">
        <f>100*data!U4678/data!$V4678</f>
        <v>7.1713147410358564</v>
      </c>
      <c r="V4678">
        <f t="shared" si="67"/>
        <v>100.00000000000001</v>
      </c>
    </row>
    <row r="4679" spans="1:22" x14ac:dyDescent="0.3">
      <c r="A4679" t="s">
        <v>461</v>
      </c>
      <c r="B4679" t="s">
        <v>271</v>
      </c>
      <c r="C4679" t="s">
        <v>271</v>
      </c>
      <c r="D4679">
        <f>100*data!D4679/data!$V4679</f>
        <v>3.2104637336504163</v>
      </c>
      <c r="E4679">
        <f>100*data!E4679/data!$V4679</f>
        <v>0.95124851367419738</v>
      </c>
      <c r="F4679">
        <f>100*data!F4679/data!$V4679</f>
        <v>7.7288941736028534</v>
      </c>
      <c r="G4679">
        <f>100*data!G4679/data!$V4679</f>
        <v>17.241379310344829</v>
      </c>
      <c r="H4679">
        <f>100*data!H4679/data!$V4679</f>
        <v>4.2806183115338881</v>
      </c>
      <c r="I4679">
        <f>100*data!I4679/data!$V4679</f>
        <v>3.56718192627824</v>
      </c>
      <c r="J4679">
        <f>100*data!J4679/data!$V4679</f>
        <v>8.7990487514863265</v>
      </c>
      <c r="K4679">
        <f>100*data!K4679/data!$V4679</f>
        <v>7.2532699167657553</v>
      </c>
      <c r="L4679">
        <f>100*data!L4679/data!$V4679</f>
        <v>8.9179548156955999</v>
      </c>
      <c r="M4679">
        <f>100*data!M4679/data!$V4679</f>
        <v>4.2806183115338881</v>
      </c>
      <c r="N4679">
        <f>100*data!N4679/data!$V4679</f>
        <v>1.426872770511296</v>
      </c>
      <c r="O4679">
        <f>100*data!O4679/data!$V4679</f>
        <v>2.3781212841854935</v>
      </c>
      <c r="P4679">
        <f>100*data!P4679/data!$V4679</f>
        <v>8.6801426872770513</v>
      </c>
      <c r="Q4679">
        <f>100*data!Q4679/data!$V4679</f>
        <v>7.4910820451843048</v>
      </c>
      <c r="R4679">
        <f>100*data!R4679/data!$V4679</f>
        <v>0.356718192627824</v>
      </c>
      <c r="S4679">
        <f>100*data!S4679/data!$V4679</f>
        <v>1.5457788347205708</v>
      </c>
      <c r="T4679">
        <f>100*data!T4679/data!$V4679</f>
        <v>3.9239001189060643</v>
      </c>
      <c r="U4679">
        <f>100*data!U4679/data!$V4679</f>
        <v>7.9667063020214028</v>
      </c>
      <c r="V4679">
        <f t="shared" si="67"/>
        <v>99.999999999999986</v>
      </c>
    </row>
    <row r="4680" spans="1:22" x14ac:dyDescent="0.3">
      <c r="A4680" t="s">
        <v>462</v>
      </c>
      <c r="B4680" t="s">
        <v>271</v>
      </c>
      <c r="C4680" t="s">
        <v>271</v>
      </c>
      <c r="D4680">
        <f>100*data!D4680/data!$V4680</f>
        <v>1.4925373134328359</v>
      </c>
      <c r="E4680">
        <f>100*data!E4680/data!$V4680</f>
        <v>0.74626865671641796</v>
      </c>
      <c r="F4680">
        <f>100*data!F4680/data!$V4680</f>
        <v>8.5820895522388057</v>
      </c>
      <c r="G4680">
        <f>100*data!G4680/data!$V4680</f>
        <v>17.164179104477611</v>
      </c>
      <c r="H4680">
        <f>100*data!H4680/data!$V4680</f>
        <v>6.3432835820895521</v>
      </c>
      <c r="I4680">
        <f>100*data!I4680/data!$V4680</f>
        <v>3.3582089552238807</v>
      </c>
      <c r="J4680">
        <f>100*data!J4680/data!$V4680</f>
        <v>11.940298507462687</v>
      </c>
      <c r="K4680">
        <f>100*data!K4680/data!$V4680</f>
        <v>7.8358208955223878</v>
      </c>
      <c r="L4680">
        <f>100*data!L4680/data!$V4680</f>
        <v>9.7014925373134329</v>
      </c>
      <c r="M4680">
        <f>100*data!M4680/data!$V4680</f>
        <v>2.2388059701492535</v>
      </c>
      <c r="N4680">
        <f>100*data!N4680/data!$V4680</f>
        <v>1.8656716417910448</v>
      </c>
      <c r="O4680">
        <f>100*data!O4680/data!$V4680</f>
        <v>1.8656716417910448</v>
      </c>
      <c r="P4680">
        <f>100*data!P4680/data!$V4680</f>
        <v>6.3432835820895521</v>
      </c>
      <c r="Q4680">
        <f>100*data!Q4680/data!$V4680</f>
        <v>7.4626865671641793</v>
      </c>
      <c r="R4680">
        <f>100*data!R4680/data!$V4680</f>
        <v>0.37313432835820898</v>
      </c>
      <c r="S4680">
        <f>100*data!S4680/data!$V4680</f>
        <v>1.1194029850746268</v>
      </c>
      <c r="T4680">
        <f>100*data!T4680/data!$V4680</f>
        <v>4.1044776119402986</v>
      </c>
      <c r="U4680">
        <f>100*data!U4680/data!$V4680</f>
        <v>7.4626865671641793</v>
      </c>
      <c r="V4680">
        <f t="shared" si="67"/>
        <v>100</v>
      </c>
    </row>
    <row r="4681" spans="1:22" x14ac:dyDescent="0.3">
      <c r="A4681" t="s">
        <v>463</v>
      </c>
      <c r="B4681" t="s">
        <v>271</v>
      </c>
      <c r="C4681" t="s">
        <v>271</v>
      </c>
      <c r="D4681">
        <f>100*data!D4681/data!$V4681</f>
        <v>2.0202020202020203</v>
      </c>
      <c r="E4681">
        <f>100*data!E4681/data!$V4681</f>
        <v>0.20202020202020202</v>
      </c>
      <c r="F4681">
        <f>100*data!F4681/data!$V4681</f>
        <v>7.8787878787878789</v>
      </c>
      <c r="G4681">
        <f>100*data!G4681/data!$V4681</f>
        <v>16.363636363636363</v>
      </c>
      <c r="H4681">
        <f>100*data!H4681/data!$V4681</f>
        <v>5.0505050505050502</v>
      </c>
      <c r="I4681">
        <f>100*data!I4681/data!$V4681</f>
        <v>11.717171717171718</v>
      </c>
      <c r="J4681">
        <f>100*data!J4681/data!$V4681</f>
        <v>6.8686868686868685</v>
      </c>
      <c r="K4681">
        <f>100*data!K4681/data!$V4681</f>
        <v>6.666666666666667</v>
      </c>
      <c r="L4681">
        <f>100*data!L4681/data!$V4681</f>
        <v>6.8686868686868685</v>
      </c>
      <c r="M4681">
        <f>100*data!M4681/data!$V4681</f>
        <v>3.6363636363636362</v>
      </c>
      <c r="N4681">
        <f>100*data!N4681/data!$V4681</f>
        <v>1.4141414141414141</v>
      </c>
      <c r="O4681">
        <f>100*data!O4681/data!$V4681</f>
        <v>2.0202020202020203</v>
      </c>
      <c r="P4681">
        <f>100*data!P4681/data!$V4681</f>
        <v>7.6767676767676765</v>
      </c>
      <c r="Q4681">
        <f>100*data!Q4681/data!$V4681</f>
        <v>8.8888888888888893</v>
      </c>
      <c r="R4681">
        <f>100*data!R4681/data!$V4681</f>
        <v>0.40404040404040403</v>
      </c>
      <c r="S4681">
        <f>100*data!S4681/data!$V4681</f>
        <v>1.2121212121212122</v>
      </c>
      <c r="T4681">
        <f>100*data!T4681/data!$V4681</f>
        <v>4.6464646464646462</v>
      </c>
      <c r="U4681">
        <f>100*data!U4681/data!$V4681</f>
        <v>6.4646464646464645</v>
      </c>
      <c r="V4681">
        <f t="shared" si="67"/>
        <v>100.00000000000001</v>
      </c>
    </row>
    <row r="4682" spans="1:22" x14ac:dyDescent="0.3">
      <c r="A4682" t="s">
        <v>464</v>
      </c>
      <c r="B4682" t="s">
        <v>271</v>
      </c>
      <c r="C4682" t="s">
        <v>271</v>
      </c>
      <c r="D4682">
        <f>100*data!D4682/data!$V4682</f>
        <v>15.224534501642935</v>
      </c>
      <c r="E4682">
        <f>100*data!E4682/data!$V4682</f>
        <v>0.43811610076670315</v>
      </c>
      <c r="F4682">
        <f>100*data!F4682/data!$V4682</f>
        <v>4.928806133625411</v>
      </c>
      <c r="G4682">
        <f>100*data!G4682/data!$V4682</f>
        <v>10.95290251916758</v>
      </c>
      <c r="H4682">
        <f>100*data!H4682/data!$V4682</f>
        <v>2.8477546549835706</v>
      </c>
      <c r="I4682">
        <f>100*data!I4682/data!$V4682</f>
        <v>2.8477546549835706</v>
      </c>
      <c r="J4682">
        <f>100*data!J4682/data!$V4682</f>
        <v>5.9145673603504925</v>
      </c>
      <c r="K4682">
        <f>100*data!K4682/data!$V4682</f>
        <v>4.7097480832420588</v>
      </c>
      <c r="L4682">
        <f>100*data!L4682/data!$V4682</f>
        <v>7.119386637458927</v>
      </c>
      <c r="M4682">
        <f>100*data!M4682/data!$V4682</f>
        <v>5.2573932092004378</v>
      </c>
      <c r="N4682">
        <f>100*data!N4682/data!$V4682</f>
        <v>1.5334063526834611</v>
      </c>
      <c r="O4682">
        <f>100*data!O4682/data!$V4682</f>
        <v>3.285870755750274</v>
      </c>
      <c r="P4682">
        <f>100*data!P4682/data!$V4682</f>
        <v>15.443592552026287</v>
      </c>
      <c r="Q4682">
        <f>100*data!Q4682/data!$V4682</f>
        <v>8.1051478641840085</v>
      </c>
      <c r="R4682">
        <f>100*data!R4682/data!$V4682</f>
        <v>0.65717415115005473</v>
      </c>
      <c r="S4682">
        <f>100*data!S4682/data!$V4682</f>
        <v>1.4238773274917853</v>
      </c>
      <c r="T4682">
        <f>100*data!T4682/data!$V4682</f>
        <v>3.7239868565169769</v>
      </c>
      <c r="U4682">
        <f>100*data!U4682/data!$V4682</f>
        <v>5.5859802847754656</v>
      </c>
      <c r="V4682">
        <f t="shared" si="67"/>
        <v>99.999999999999986</v>
      </c>
    </row>
    <row r="4683" spans="1:22" x14ac:dyDescent="0.3">
      <c r="A4683" t="s">
        <v>465</v>
      </c>
      <c r="B4683" t="s">
        <v>271</v>
      </c>
      <c r="C4683" t="s">
        <v>271</v>
      </c>
      <c r="D4683">
        <f>100*data!D4683/data!$V4683</f>
        <v>2.358490566037736</v>
      </c>
      <c r="E4683">
        <f>100*data!E4683/data!$V4683</f>
        <v>0.82547169811320753</v>
      </c>
      <c r="F4683">
        <f>100*data!F4683/data!$V4683</f>
        <v>5.1886792452830193</v>
      </c>
      <c r="G4683">
        <f>100*data!G4683/data!$V4683</f>
        <v>13.325471698113208</v>
      </c>
      <c r="H4683">
        <f>100*data!H4683/data!$V4683</f>
        <v>4.0094339622641506</v>
      </c>
      <c r="I4683">
        <f>100*data!I4683/data!$V4683</f>
        <v>3.6556603773584904</v>
      </c>
      <c r="J4683">
        <f>100*data!J4683/data!$V4683</f>
        <v>9.0801886792452837</v>
      </c>
      <c r="K4683">
        <f>100*data!K4683/data!$V4683</f>
        <v>9.316037735849056</v>
      </c>
      <c r="L4683">
        <f>100*data!L4683/data!$V4683</f>
        <v>7.6650943396226419</v>
      </c>
      <c r="M4683">
        <f>100*data!M4683/data!$V4683</f>
        <v>5.0707547169811322</v>
      </c>
      <c r="N4683">
        <f>100*data!N4683/data!$V4683</f>
        <v>2.1226415094339623</v>
      </c>
      <c r="O4683">
        <f>100*data!O4683/data!$V4683</f>
        <v>3.891509433962264</v>
      </c>
      <c r="P4683">
        <f>100*data!P4683/data!$V4683</f>
        <v>12.264150943396226</v>
      </c>
      <c r="Q4683">
        <f>100*data!Q4683/data!$V4683</f>
        <v>7.9009433962264151</v>
      </c>
      <c r="R4683">
        <f>100*data!R4683/data!$V4683</f>
        <v>0.23584905660377359</v>
      </c>
      <c r="S4683">
        <f>100*data!S4683/data!$V4683</f>
        <v>1.5330188679245282</v>
      </c>
      <c r="T4683">
        <f>100*data!T4683/data!$V4683</f>
        <v>4.1273584905660377</v>
      </c>
      <c r="U4683">
        <f>100*data!U4683/data!$V4683</f>
        <v>7.4292452830188678</v>
      </c>
      <c r="V4683">
        <f t="shared" si="67"/>
        <v>100</v>
      </c>
    </row>
    <row r="4684" spans="1:22" x14ac:dyDescent="0.3">
      <c r="A4684" t="s">
        <v>466</v>
      </c>
      <c r="B4684" t="s">
        <v>271</v>
      </c>
      <c r="C4684" t="s">
        <v>271</v>
      </c>
      <c r="D4684">
        <f>100*data!D4684/data!$V4684</f>
        <v>1.6223231667748215</v>
      </c>
      <c r="E4684">
        <f>100*data!E4684/data!$V4684</f>
        <v>1.2978585334198571</v>
      </c>
      <c r="F4684">
        <f>100*data!F4684/data!$V4684</f>
        <v>4.9318624269954574</v>
      </c>
      <c r="G4684">
        <f>100*data!G4684/data!$V4684</f>
        <v>8.4360804672290719</v>
      </c>
      <c r="H4684">
        <f>100*data!H4684/data!$V4684</f>
        <v>1.881894873458793</v>
      </c>
      <c r="I4684">
        <f>100*data!I4684/data!$V4684</f>
        <v>3.6340038935756001</v>
      </c>
      <c r="J4684">
        <f>100*data!J4684/data!$V4684</f>
        <v>7.1382219338092145</v>
      </c>
      <c r="K4684">
        <f>100*data!K4684/data!$V4684</f>
        <v>4.6073977936404935</v>
      </c>
      <c r="L4684">
        <f>100*data!L4684/data!$V4684</f>
        <v>6.4892926670992859</v>
      </c>
      <c r="M4684">
        <f>100*data!M4684/data!$V4684</f>
        <v>4.7371836469824791</v>
      </c>
      <c r="N4684">
        <f>100*data!N4684/data!$V4684</f>
        <v>1.8170019467878</v>
      </c>
      <c r="O4684">
        <f>100*data!O4684/data!$V4684</f>
        <v>4.5425048669695007</v>
      </c>
      <c r="P4684">
        <f>100*data!P4684/data!$V4684</f>
        <v>28.942245295262815</v>
      </c>
      <c r="Q4684">
        <f>100*data!Q4684/data!$V4684</f>
        <v>9.0850097339390015</v>
      </c>
      <c r="R4684">
        <f>100*data!R4684/data!$V4684</f>
        <v>6.4892926670992862E-2</v>
      </c>
      <c r="S4684">
        <f>100*data!S4684/data!$V4684</f>
        <v>1.4276443867618429</v>
      </c>
      <c r="T4684">
        <f>100*data!T4684/data!$V4684</f>
        <v>3.5042180402336145</v>
      </c>
      <c r="U4684">
        <f>100*data!U4684/data!$V4684</f>
        <v>5.8403634003893572</v>
      </c>
      <c r="V4684">
        <f t="shared" si="67"/>
        <v>100</v>
      </c>
    </row>
    <row r="4685" spans="1:22" x14ac:dyDescent="0.3">
      <c r="A4685" t="s">
        <v>467</v>
      </c>
      <c r="B4685" t="s">
        <v>271</v>
      </c>
      <c r="C4685" t="s">
        <v>271</v>
      </c>
      <c r="D4685">
        <f>100*data!D4685/data!$V4685</f>
        <v>22.979397781299525</v>
      </c>
      <c r="E4685">
        <f>100*data!E4685/data!$V4685</f>
        <v>1.3470681458003169</v>
      </c>
      <c r="F4685">
        <f>100*data!F4685/data!$V4685</f>
        <v>5.9033280507131538</v>
      </c>
      <c r="G4685">
        <f>100*data!G4685/data!$V4685</f>
        <v>12.163232963549921</v>
      </c>
      <c r="H4685">
        <f>100*data!H4685/data!$V4685</f>
        <v>2.7337559429477021</v>
      </c>
      <c r="I4685">
        <f>100*data!I4685/data!$V4685</f>
        <v>2.416798732171157</v>
      </c>
      <c r="J4685">
        <f>100*data!J4685/data!$V4685</f>
        <v>4.6751188589540416</v>
      </c>
      <c r="K4685">
        <f>100*data!K4685/data!$V4685</f>
        <v>3.0507131537242471</v>
      </c>
      <c r="L4685">
        <f>100*data!L4685/data!$V4685</f>
        <v>4.7543581616481774</v>
      </c>
      <c r="M4685">
        <f>100*data!M4685/data!$V4685</f>
        <v>2.2187004754358162</v>
      </c>
      <c r="N4685">
        <f>100*data!N4685/data!$V4685</f>
        <v>0.7527733755942948</v>
      </c>
      <c r="O4685">
        <f>100*data!O4685/data!$V4685</f>
        <v>2.2187004754358162</v>
      </c>
      <c r="P4685">
        <f>100*data!P4685/data!$V4685</f>
        <v>19.611727416798733</v>
      </c>
      <c r="Q4685">
        <f>100*data!Q4685/data!$V4685</f>
        <v>7.7654516640253561</v>
      </c>
      <c r="R4685">
        <f>100*data!R4685/data!$V4685</f>
        <v>0</v>
      </c>
      <c r="S4685">
        <f>100*data!S4685/data!$V4685</f>
        <v>0.87163232963549919</v>
      </c>
      <c r="T4685">
        <f>100*data!T4685/data!$V4685</f>
        <v>2.0602218700475436</v>
      </c>
      <c r="U4685">
        <f>100*data!U4685/data!$V4685</f>
        <v>4.4770206022187002</v>
      </c>
      <c r="V4685">
        <f t="shared" si="67"/>
        <v>100.00000000000001</v>
      </c>
    </row>
    <row r="4686" spans="1:22" x14ac:dyDescent="0.3">
      <c r="A4686" t="s">
        <v>468</v>
      </c>
      <c r="B4686" t="s">
        <v>271</v>
      </c>
      <c r="C4686" t="s">
        <v>271</v>
      </c>
      <c r="D4686">
        <f>100*data!D4686/data!$V4686</f>
        <v>17.328042328042329</v>
      </c>
      <c r="E4686">
        <f>100*data!E4686/data!$V4686</f>
        <v>1.1904761904761905</v>
      </c>
      <c r="F4686">
        <f>100*data!F4686/data!$V4686</f>
        <v>5.5555555555555554</v>
      </c>
      <c r="G4686">
        <f>100*data!G4686/data!$V4686</f>
        <v>14.02116402116402</v>
      </c>
      <c r="H4686">
        <f>100*data!H4686/data!$V4686</f>
        <v>3.0423280423280423</v>
      </c>
      <c r="I4686">
        <f>100*data!I4686/data!$V4686</f>
        <v>3.1746031746031744</v>
      </c>
      <c r="J4686">
        <f>100*data!J4686/data!$V4686</f>
        <v>7.9365079365079367</v>
      </c>
      <c r="K4686">
        <f>100*data!K4686/data!$V4686</f>
        <v>3.9682539682539684</v>
      </c>
      <c r="L4686">
        <f>100*data!L4686/data!$V4686</f>
        <v>7.9365079365079367</v>
      </c>
      <c r="M4686">
        <f>100*data!M4686/data!$V4686</f>
        <v>1.8518518518518519</v>
      </c>
      <c r="N4686">
        <f>100*data!N4686/data!$V4686</f>
        <v>0.66137566137566139</v>
      </c>
      <c r="O4686">
        <f>100*data!O4686/data!$V4686</f>
        <v>2.9100529100529102</v>
      </c>
      <c r="P4686">
        <f>100*data!P4686/data!$V4686</f>
        <v>13.492063492063492</v>
      </c>
      <c r="Q4686">
        <f>100*data!Q4686/data!$V4686</f>
        <v>6.2169312169312168</v>
      </c>
      <c r="R4686">
        <f>100*data!R4686/data!$V4686</f>
        <v>0</v>
      </c>
      <c r="S4686">
        <f>100*data!S4686/data!$V4686</f>
        <v>1.0582010582010581</v>
      </c>
      <c r="T4686">
        <f>100*data!T4686/data!$V4686</f>
        <v>3.1746031746031744</v>
      </c>
      <c r="U4686">
        <f>100*data!U4686/data!$V4686</f>
        <v>6.4814814814814818</v>
      </c>
      <c r="V4686">
        <f t="shared" si="67"/>
        <v>100.00000000000001</v>
      </c>
    </row>
    <row r="4687" spans="1:22" x14ac:dyDescent="0.3">
      <c r="A4687" t="s">
        <v>469</v>
      </c>
      <c r="B4687" t="s">
        <v>271</v>
      </c>
      <c r="C4687" t="s">
        <v>271</v>
      </c>
      <c r="D4687">
        <f>100*data!D4687/data!$V4687</f>
        <v>20.64516129032258</v>
      </c>
      <c r="E4687">
        <f>100*data!E4687/data!$V4687</f>
        <v>1.5483870967741935</v>
      </c>
      <c r="F4687">
        <f>100*data!F4687/data!$V4687</f>
        <v>5.290322580645161</v>
      </c>
      <c r="G4687">
        <f>100*data!G4687/data!$V4687</f>
        <v>10.838709677419354</v>
      </c>
      <c r="H4687">
        <f>100*data!H4687/data!$V4687</f>
        <v>2.064516129032258</v>
      </c>
      <c r="I4687">
        <f>100*data!I4687/data!$V4687</f>
        <v>2.193548387096774</v>
      </c>
      <c r="J4687">
        <f>100*data!J4687/data!$V4687</f>
        <v>9.5483870967741939</v>
      </c>
      <c r="K4687">
        <f>100*data!K4687/data!$V4687</f>
        <v>2.967741935483871</v>
      </c>
      <c r="L4687">
        <f>100*data!L4687/data!$V4687</f>
        <v>13.290322580645162</v>
      </c>
      <c r="M4687">
        <f>100*data!M4687/data!$V4687</f>
        <v>2.7096774193548385</v>
      </c>
      <c r="N4687">
        <f>100*data!N4687/data!$V4687</f>
        <v>0.38709677419354838</v>
      </c>
      <c r="O4687">
        <f>100*data!O4687/data!$V4687</f>
        <v>2.4516129032258065</v>
      </c>
      <c r="P4687">
        <f>100*data!P4687/data!$V4687</f>
        <v>9.2903225806451619</v>
      </c>
      <c r="Q4687">
        <f>100*data!Q4687/data!$V4687</f>
        <v>5.67741935483871</v>
      </c>
      <c r="R4687">
        <f>100*data!R4687/data!$V4687</f>
        <v>0</v>
      </c>
      <c r="S4687">
        <f>100*data!S4687/data!$V4687</f>
        <v>0.90322580645161288</v>
      </c>
      <c r="T4687">
        <f>100*data!T4687/data!$V4687</f>
        <v>3.3548387096774195</v>
      </c>
      <c r="U4687">
        <f>100*data!U4687/data!$V4687</f>
        <v>6.838709677419355</v>
      </c>
      <c r="V4687">
        <f t="shared" si="67"/>
        <v>100.00000000000001</v>
      </c>
    </row>
    <row r="4688" spans="1:22" x14ac:dyDescent="0.3">
      <c r="A4688" t="s">
        <v>470</v>
      </c>
      <c r="B4688" t="s">
        <v>271</v>
      </c>
      <c r="C4688" t="s">
        <v>271</v>
      </c>
      <c r="D4688">
        <f>100*data!D4688/data!$V4688</f>
        <v>4.5871559633027523</v>
      </c>
      <c r="E4688">
        <f>100*data!E4688/data!$V4688</f>
        <v>1.3761467889908257</v>
      </c>
      <c r="F4688">
        <f>100*data!F4688/data!$V4688</f>
        <v>5.9633027522935782</v>
      </c>
      <c r="G4688">
        <f>100*data!G4688/data!$V4688</f>
        <v>12.844036697247706</v>
      </c>
      <c r="H4688">
        <f>100*data!H4688/data!$V4688</f>
        <v>2.2935779816513762</v>
      </c>
      <c r="I4688">
        <f>100*data!I4688/data!$V4688</f>
        <v>3.669724770642202</v>
      </c>
      <c r="J4688">
        <f>100*data!J4688/data!$V4688</f>
        <v>8.7155963302752291</v>
      </c>
      <c r="K4688">
        <f>100*data!K4688/data!$V4688</f>
        <v>4.5871559633027523</v>
      </c>
      <c r="L4688">
        <f>100*data!L4688/data!$V4688</f>
        <v>9.1743119266055047</v>
      </c>
      <c r="M4688">
        <f>100*data!M4688/data!$V4688</f>
        <v>4.1284403669724767</v>
      </c>
      <c r="N4688">
        <f>100*data!N4688/data!$V4688</f>
        <v>1.3761467889908257</v>
      </c>
      <c r="O4688">
        <f>100*data!O4688/data!$V4688</f>
        <v>5.5045871559633026</v>
      </c>
      <c r="P4688">
        <f>100*data!P4688/data!$V4688</f>
        <v>14.220183486238533</v>
      </c>
      <c r="Q4688">
        <f>100*data!Q4688/data!$V4688</f>
        <v>8.7155963302752291</v>
      </c>
      <c r="R4688">
        <f>100*data!R4688/data!$V4688</f>
        <v>0</v>
      </c>
      <c r="S4688">
        <f>100*data!S4688/data!$V4688</f>
        <v>1.3761467889908257</v>
      </c>
      <c r="T4688">
        <f>100*data!T4688/data!$V4688</f>
        <v>3.669724770642202</v>
      </c>
      <c r="U4688">
        <f>100*data!U4688/data!$V4688</f>
        <v>7.7981651376146788</v>
      </c>
      <c r="V4688">
        <f t="shared" si="67"/>
        <v>99.999999999999986</v>
      </c>
    </row>
    <row r="4689" spans="1:22" x14ac:dyDescent="0.3">
      <c r="A4689" t="s">
        <v>471</v>
      </c>
      <c r="B4689" t="s">
        <v>271</v>
      </c>
      <c r="C4689" t="s">
        <v>271</v>
      </c>
      <c r="D4689">
        <f>100*data!D4689/data!$V4689</f>
        <v>32.24</v>
      </c>
      <c r="E4689">
        <f>100*data!E4689/data!$V4689</f>
        <v>0.72</v>
      </c>
      <c r="F4689">
        <f>100*data!F4689/data!$V4689</f>
        <v>4.88</v>
      </c>
      <c r="G4689">
        <f>100*data!G4689/data!$V4689</f>
        <v>10.96</v>
      </c>
      <c r="H4689">
        <f>100*data!H4689/data!$V4689</f>
        <v>2.8</v>
      </c>
      <c r="I4689">
        <f>100*data!I4689/data!$V4689</f>
        <v>2.88</v>
      </c>
      <c r="J4689">
        <f>100*data!J4689/data!$V4689</f>
        <v>6.64</v>
      </c>
      <c r="K4689">
        <f>100*data!K4689/data!$V4689</f>
        <v>3.84</v>
      </c>
      <c r="L4689">
        <f>100*data!L4689/data!$V4689</f>
        <v>8.8800000000000008</v>
      </c>
      <c r="M4689">
        <f>100*data!M4689/data!$V4689</f>
        <v>1.68</v>
      </c>
      <c r="N4689">
        <f>100*data!N4689/data!$V4689</f>
        <v>0.48</v>
      </c>
      <c r="O4689">
        <f>100*data!O4689/data!$V4689</f>
        <v>1.68</v>
      </c>
      <c r="P4689">
        <f>100*data!P4689/data!$V4689</f>
        <v>7.04</v>
      </c>
      <c r="Q4689">
        <f>100*data!Q4689/data!$V4689</f>
        <v>5.52</v>
      </c>
      <c r="R4689">
        <f>100*data!R4689/data!$V4689</f>
        <v>0.08</v>
      </c>
      <c r="S4689">
        <f>100*data!S4689/data!$V4689</f>
        <v>0.8</v>
      </c>
      <c r="T4689">
        <f>100*data!T4689/data!$V4689</f>
        <v>3.28</v>
      </c>
      <c r="U4689">
        <f>100*data!U4689/data!$V4689</f>
        <v>5.6</v>
      </c>
      <c r="V4689">
        <f t="shared" si="67"/>
        <v>100.00000000000001</v>
      </c>
    </row>
    <row r="4690" spans="1:22" x14ac:dyDescent="0.3">
      <c r="A4690" t="s">
        <v>472</v>
      </c>
      <c r="B4690" t="s">
        <v>271</v>
      </c>
      <c r="C4690" t="s">
        <v>271</v>
      </c>
      <c r="D4690">
        <f>100*data!D4690/data!$V4690</f>
        <v>0.58055152394775034</v>
      </c>
      <c r="E4690">
        <f>100*data!E4690/data!$V4690</f>
        <v>0.58055152394775034</v>
      </c>
      <c r="F4690">
        <f>100*data!F4690/data!$V4690</f>
        <v>5.0798258345428158</v>
      </c>
      <c r="G4690">
        <f>100*data!G4690/data!$V4690</f>
        <v>14.658925979680697</v>
      </c>
      <c r="H4690">
        <f>100*data!H4690/data!$V4690</f>
        <v>3.9187227866473151</v>
      </c>
      <c r="I4690">
        <f>100*data!I4690/data!$V4690</f>
        <v>2.9027576197387517</v>
      </c>
      <c r="J4690">
        <f>100*data!J4690/data!$V4690</f>
        <v>10.885341074020319</v>
      </c>
      <c r="K4690">
        <f>100*data!K4690/data!$V4690</f>
        <v>3.7735849056603774</v>
      </c>
      <c r="L4690">
        <f>100*data!L4690/data!$V4690</f>
        <v>10.449927431059507</v>
      </c>
      <c r="M4690">
        <f>100*data!M4690/data!$V4690</f>
        <v>3.9187227866473151</v>
      </c>
      <c r="N4690">
        <f>100*data!N4690/data!$V4690</f>
        <v>1.8867924528301887</v>
      </c>
      <c r="O4690">
        <f>100*data!O4690/data!$V4690</f>
        <v>5.0798258345428158</v>
      </c>
      <c r="P4690">
        <f>100*data!P4690/data!$V4690</f>
        <v>12.481857764876633</v>
      </c>
      <c r="Q4690">
        <f>100*data!Q4690/data!$V4690</f>
        <v>6.6763425253991295</v>
      </c>
      <c r="R4690">
        <f>100*data!R4690/data!$V4690</f>
        <v>0</v>
      </c>
      <c r="S4690">
        <f>100*data!S4690/data!$V4690</f>
        <v>1.5965166908563135</v>
      </c>
      <c r="T4690">
        <f>100*data!T4690/data!$V4690</f>
        <v>5.3701015965166912</v>
      </c>
      <c r="U4690">
        <f>100*data!U4690/data!$V4690</f>
        <v>10.159651669085632</v>
      </c>
      <c r="V4690">
        <f t="shared" si="67"/>
        <v>100.00000000000001</v>
      </c>
    </row>
    <row r="4691" spans="1:22" x14ac:dyDescent="0.3">
      <c r="A4691" t="s">
        <v>473</v>
      </c>
      <c r="B4691" t="s">
        <v>271</v>
      </c>
      <c r="C4691" t="s">
        <v>271</v>
      </c>
      <c r="D4691">
        <f>100*data!D4691/data!$V4691</f>
        <v>13.679245283018869</v>
      </c>
      <c r="E4691">
        <f>100*data!E4691/data!$V4691</f>
        <v>0.47169811320754718</v>
      </c>
      <c r="F4691">
        <f>100*data!F4691/data!$V4691</f>
        <v>5.5031446540880502</v>
      </c>
      <c r="G4691">
        <f>100*data!G4691/data!$V4691</f>
        <v>15.251572327044025</v>
      </c>
      <c r="H4691">
        <f>100*data!H4691/data!$V4691</f>
        <v>3.6163522012578615</v>
      </c>
      <c r="I4691">
        <f>100*data!I4691/data!$V4691</f>
        <v>3.459119496855346</v>
      </c>
      <c r="J4691">
        <f>100*data!J4691/data!$V4691</f>
        <v>8.8050314465408803</v>
      </c>
      <c r="K4691">
        <f>100*data!K4691/data!$V4691</f>
        <v>3.9308176100628929</v>
      </c>
      <c r="L4691">
        <f>100*data!L4691/data!$V4691</f>
        <v>8.4905660377358494</v>
      </c>
      <c r="M4691">
        <f>100*data!M4691/data!$V4691</f>
        <v>3.3018867924528301</v>
      </c>
      <c r="N4691">
        <f>100*data!N4691/data!$V4691</f>
        <v>1.10062893081761</v>
      </c>
      <c r="O4691">
        <f>100*data!O4691/data!$V4691</f>
        <v>2.6729559748427674</v>
      </c>
      <c r="P4691">
        <f>100*data!P4691/data!$V4691</f>
        <v>10.534591194968554</v>
      </c>
      <c r="Q4691">
        <f>100*data!Q4691/data!$V4691</f>
        <v>7.232704402515723</v>
      </c>
      <c r="R4691">
        <f>100*data!R4691/data!$V4691</f>
        <v>0</v>
      </c>
      <c r="S4691">
        <f>100*data!S4691/data!$V4691</f>
        <v>0.78616352201257866</v>
      </c>
      <c r="T4691">
        <f>100*data!T4691/data!$V4691</f>
        <v>3.459119496855346</v>
      </c>
      <c r="U4691">
        <f>100*data!U4691/data!$V4691</f>
        <v>7.7044025157232703</v>
      </c>
      <c r="V4691">
        <f t="shared" si="67"/>
        <v>100</v>
      </c>
    </row>
    <row r="4692" spans="1:22" x14ac:dyDescent="0.3">
      <c r="A4692" t="s">
        <v>474</v>
      </c>
      <c r="B4692" t="s">
        <v>271</v>
      </c>
      <c r="C4692" t="s">
        <v>271</v>
      </c>
      <c r="D4692">
        <f>100*data!D4692/data!$V4692</f>
        <v>1.6100178890876566</v>
      </c>
      <c r="E4692">
        <f>100*data!E4692/data!$V4692</f>
        <v>0.35778175313059035</v>
      </c>
      <c r="F4692">
        <f>100*data!F4692/data!$V4692</f>
        <v>4.8300536672629697</v>
      </c>
      <c r="G4692">
        <f>100*data!G4692/data!$V4692</f>
        <v>15.563506261180679</v>
      </c>
      <c r="H4692">
        <f>100*data!H4692/data!$V4692</f>
        <v>2.5044722719141324</v>
      </c>
      <c r="I4692">
        <f>100*data!I4692/data!$V4692</f>
        <v>3.0411449016100178</v>
      </c>
      <c r="J4692">
        <f>100*data!J4692/data!$V4692</f>
        <v>7.5134168157423975</v>
      </c>
      <c r="K4692">
        <f>100*data!K4692/data!$V4692</f>
        <v>3.3989266547406083</v>
      </c>
      <c r="L4692">
        <f>100*data!L4692/data!$V4692</f>
        <v>5.9033989266547406</v>
      </c>
      <c r="M4692">
        <f>100*data!M4692/data!$V4692</f>
        <v>6.7978533094812166</v>
      </c>
      <c r="N4692">
        <f>100*data!N4692/data!$V4692</f>
        <v>2.3255813953488373</v>
      </c>
      <c r="O4692">
        <f>100*data!O4692/data!$V4692</f>
        <v>4.4722719141323797</v>
      </c>
      <c r="P4692">
        <f>100*data!P4692/data!$V4692</f>
        <v>17.889087656529519</v>
      </c>
      <c r="Q4692">
        <f>100*data!Q4692/data!$V4692</f>
        <v>6.9767441860465116</v>
      </c>
      <c r="R4692">
        <f>100*data!R4692/data!$V4692</f>
        <v>0</v>
      </c>
      <c r="S4692">
        <f>100*data!S4692/data!$V4692</f>
        <v>1.7889087656529516</v>
      </c>
      <c r="T4692">
        <f>100*data!T4692/data!$V4692</f>
        <v>5.3667262969588547</v>
      </c>
      <c r="U4692">
        <f>100*data!U4692/data!$V4692</f>
        <v>9.6601073345259394</v>
      </c>
      <c r="V4692">
        <f t="shared" si="67"/>
        <v>100</v>
      </c>
    </row>
    <row r="4693" spans="1:22" x14ac:dyDescent="0.3">
      <c r="A4693" t="s">
        <v>475</v>
      </c>
      <c r="B4693" t="s">
        <v>271</v>
      </c>
      <c r="C4693" t="s">
        <v>271</v>
      </c>
      <c r="D4693">
        <f>100*data!D4693/data!$V4693</f>
        <v>9.32475884244373</v>
      </c>
      <c r="E4693">
        <f>100*data!E4693/data!$V4693</f>
        <v>0.48231511254019294</v>
      </c>
      <c r="F4693">
        <f>100*data!F4693/data!$V4693</f>
        <v>5.305466237942122</v>
      </c>
      <c r="G4693">
        <f>100*data!G4693/data!$V4693</f>
        <v>13.82636655948553</v>
      </c>
      <c r="H4693">
        <f>100*data!H4693/data!$V4693</f>
        <v>2.572347266881029</v>
      </c>
      <c r="I4693">
        <f>100*data!I4693/data!$V4693</f>
        <v>3.054662379421222</v>
      </c>
      <c r="J4693">
        <f>100*data!J4693/data!$V4693</f>
        <v>7.877813504823151</v>
      </c>
      <c r="K4693">
        <f>100*data!K4693/data!$V4693</f>
        <v>2.733118971061093</v>
      </c>
      <c r="L4693">
        <f>100*data!L4693/data!$V4693</f>
        <v>8.360128617363344</v>
      </c>
      <c r="M4693">
        <f>100*data!M4693/data!$V4693</f>
        <v>5.4662379421221861</v>
      </c>
      <c r="N4693">
        <f>100*data!N4693/data!$V4693</f>
        <v>1.4469453376205788</v>
      </c>
      <c r="O4693">
        <f>100*data!O4693/data!$V4693</f>
        <v>3.215434083601286</v>
      </c>
      <c r="P4693">
        <f>100*data!P4693/data!$V4693</f>
        <v>14.14790996784566</v>
      </c>
      <c r="Q4693">
        <f>100*data!Q4693/data!$V4693</f>
        <v>7.717041800643087</v>
      </c>
      <c r="R4693">
        <f>100*data!R4693/data!$V4693</f>
        <v>0</v>
      </c>
      <c r="S4693">
        <f>100*data!S4693/data!$V4693</f>
        <v>1.1254019292604502</v>
      </c>
      <c r="T4693">
        <f>100*data!T4693/data!$V4693</f>
        <v>4.340836012861736</v>
      </c>
      <c r="U4693">
        <f>100*data!U4693/data!$V4693</f>
        <v>9.0032154340836019</v>
      </c>
      <c r="V4693">
        <f t="shared" si="67"/>
        <v>99.999999999999986</v>
      </c>
    </row>
    <row r="4694" spans="1:22" x14ac:dyDescent="0.3">
      <c r="A4694" t="s">
        <v>476</v>
      </c>
      <c r="B4694" t="s">
        <v>271</v>
      </c>
      <c r="C4694" t="s">
        <v>271</v>
      </c>
      <c r="D4694">
        <f>100*data!D4694/data!$V4694</f>
        <v>3.0592734225621414</v>
      </c>
      <c r="E4694">
        <f>100*data!E4694/data!$V4694</f>
        <v>0.38240917782026768</v>
      </c>
      <c r="F4694">
        <f>100*data!F4694/data!$V4694</f>
        <v>4.0152963671128106</v>
      </c>
      <c r="G4694">
        <f>100*data!G4694/data!$V4694</f>
        <v>12.4282982791587</v>
      </c>
      <c r="H4694">
        <f>100*data!H4694/data!$V4694</f>
        <v>1.9120458891013383</v>
      </c>
      <c r="I4694">
        <f>100*data!I4694/data!$V4694</f>
        <v>2.8680688336520075</v>
      </c>
      <c r="J4694">
        <f>100*data!J4694/data!$V4694</f>
        <v>7.8393881453154872</v>
      </c>
      <c r="K4694">
        <f>100*data!K4694/data!$V4694</f>
        <v>2.4856596558317401</v>
      </c>
      <c r="L4694">
        <f>100*data!L4694/data!$V4694</f>
        <v>5.9273422562141489</v>
      </c>
      <c r="M4694">
        <f>100*data!M4694/data!$V4694</f>
        <v>6.3097514340344167</v>
      </c>
      <c r="N4694">
        <f>100*data!N4694/data!$V4694</f>
        <v>1.5296367112810707</v>
      </c>
      <c r="O4694">
        <f>100*data!O4694/data!$V4694</f>
        <v>6.3097514340344167</v>
      </c>
      <c r="P4694">
        <f>100*data!P4694/data!$V4694</f>
        <v>18.929254302103249</v>
      </c>
      <c r="Q4694">
        <f>100*data!Q4694/data!$V4694</f>
        <v>8.0305927342256211</v>
      </c>
      <c r="R4694">
        <f>100*data!R4694/data!$V4694</f>
        <v>0</v>
      </c>
      <c r="S4694">
        <f>100*data!S4694/data!$V4694</f>
        <v>1.7208413001912046</v>
      </c>
      <c r="T4694">
        <f>100*data!T4694/data!$V4694</f>
        <v>6.8833652007648185</v>
      </c>
      <c r="U4694">
        <f>100*data!U4694/data!$V4694</f>
        <v>9.3690248565965586</v>
      </c>
      <c r="V4694">
        <f t="shared" si="67"/>
        <v>100</v>
      </c>
    </row>
    <row r="4695" spans="1:22" x14ac:dyDescent="0.3">
      <c r="A4695" t="s">
        <v>477</v>
      </c>
      <c r="B4695" t="s">
        <v>271</v>
      </c>
      <c r="C4695" t="s">
        <v>271</v>
      </c>
      <c r="D4695">
        <f>100*data!D4695/data!$V4695</f>
        <v>0.97874720357941836</v>
      </c>
      <c r="E4695">
        <f>100*data!E4695/data!$V4695</f>
        <v>0.92281879194630867</v>
      </c>
      <c r="F4695">
        <f>100*data!F4695/data!$V4695</f>
        <v>3.2438478747203581</v>
      </c>
      <c r="G4695">
        <f>100*data!G4695/data!$V4695</f>
        <v>9.1722595078299776</v>
      </c>
      <c r="H4695">
        <f>100*data!H4695/data!$V4695</f>
        <v>1.4541387024608501</v>
      </c>
      <c r="I4695">
        <f>100*data!I4695/data!$V4695</f>
        <v>2.2930648769574944</v>
      </c>
      <c r="J4695">
        <f>100*data!J4695/data!$V4695</f>
        <v>7.6062639821029085</v>
      </c>
      <c r="K4695">
        <f>100*data!K4695/data!$V4695</f>
        <v>2.1532438478747205</v>
      </c>
      <c r="L4695">
        <f>100*data!L4695/data!$V4695</f>
        <v>9.9552572706935116</v>
      </c>
      <c r="M4695">
        <f>100*data!M4695/data!$V4695</f>
        <v>9.2561521252796428</v>
      </c>
      <c r="N4695">
        <f>100*data!N4695/data!$V4695</f>
        <v>3.6912751677852347</v>
      </c>
      <c r="O4695">
        <f>100*data!O4695/data!$V4695</f>
        <v>5.3411633109619689</v>
      </c>
      <c r="P4695">
        <f>100*data!P4695/data!$V4695</f>
        <v>20.134228187919462</v>
      </c>
      <c r="Q4695">
        <f>100*data!Q4695/data!$V4695</f>
        <v>8.4451901565995531</v>
      </c>
      <c r="R4695">
        <f>100*data!R4695/data!$V4695</f>
        <v>5.5928411633109618E-2</v>
      </c>
      <c r="S4695">
        <f>100*data!S4695/data!$V4695</f>
        <v>1.7058165548098434</v>
      </c>
      <c r="T4695">
        <f>100*data!T4695/data!$V4695</f>
        <v>5.1454138702460854</v>
      </c>
      <c r="U4695">
        <f>100*data!U4695/data!$V4695</f>
        <v>8.4451901565995531</v>
      </c>
      <c r="V4695">
        <f t="shared" si="67"/>
        <v>100</v>
      </c>
    </row>
    <row r="4696" spans="1:22" x14ac:dyDescent="0.3">
      <c r="A4696" t="s">
        <v>478</v>
      </c>
      <c r="B4696" t="s">
        <v>271</v>
      </c>
      <c r="C4696" t="s">
        <v>271</v>
      </c>
      <c r="D4696">
        <f>100*data!D4696/data!$V4696</f>
        <v>27.004219409282701</v>
      </c>
      <c r="E4696">
        <f>100*data!E4696/data!$V4696</f>
        <v>1.2658227848101267</v>
      </c>
      <c r="F4696">
        <f>100*data!F4696/data!$V4696</f>
        <v>5.0632911392405067</v>
      </c>
      <c r="G4696">
        <f>100*data!G4696/data!$V4696</f>
        <v>9.7046413502109701</v>
      </c>
      <c r="H4696">
        <f>100*data!H4696/data!$V4696</f>
        <v>2.9535864978902953</v>
      </c>
      <c r="I4696">
        <f>100*data!I4696/data!$V4696</f>
        <v>1.6877637130801688</v>
      </c>
      <c r="J4696">
        <f>100*data!J4696/data!$V4696</f>
        <v>7.5949367088607591</v>
      </c>
      <c r="K4696">
        <f>100*data!K4696/data!$V4696</f>
        <v>3.3755274261603376</v>
      </c>
      <c r="L4696">
        <f>100*data!L4696/data!$V4696</f>
        <v>9.7046413502109701</v>
      </c>
      <c r="M4696">
        <f>100*data!M4696/data!$V4696</f>
        <v>2.9535864978902953</v>
      </c>
      <c r="N4696">
        <f>100*data!N4696/data!$V4696</f>
        <v>0.84388185654008441</v>
      </c>
      <c r="O4696">
        <f>100*data!O4696/data!$V4696</f>
        <v>1.6877637130801688</v>
      </c>
      <c r="P4696">
        <f>100*data!P4696/data!$V4696</f>
        <v>8.8607594936708853</v>
      </c>
      <c r="Q4696">
        <f>100*data!Q4696/data!$V4696</f>
        <v>6.3291139240506329</v>
      </c>
      <c r="R4696">
        <f>100*data!R4696/data!$V4696</f>
        <v>0</v>
      </c>
      <c r="S4696">
        <f>100*data!S4696/data!$V4696</f>
        <v>1.2658227848101267</v>
      </c>
      <c r="T4696">
        <f>100*data!T4696/data!$V4696</f>
        <v>4.2194092827004219</v>
      </c>
      <c r="U4696">
        <f>100*data!U4696/data!$V4696</f>
        <v>5.4852320675105481</v>
      </c>
      <c r="V4696">
        <f t="shared" si="67"/>
        <v>100</v>
      </c>
    </row>
    <row r="4697" spans="1:22" x14ac:dyDescent="0.3">
      <c r="A4697" t="s">
        <v>479</v>
      </c>
      <c r="B4697" t="s">
        <v>271</v>
      </c>
      <c r="C4697" t="s">
        <v>271</v>
      </c>
      <c r="D4697">
        <f>100*data!D4697/data!$V4697</f>
        <v>3.4334763948497855</v>
      </c>
      <c r="E4697">
        <f>100*data!E4697/data!$V4697</f>
        <v>0.71530758226037194</v>
      </c>
      <c r="F4697">
        <f>100*data!F4697/data!$V4697</f>
        <v>6.1516452074391985</v>
      </c>
      <c r="G4697">
        <f>100*data!G4697/data!$V4697</f>
        <v>14.306151645207439</v>
      </c>
      <c r="H4697">
        <f>100*data!H4697/data!$V4697</f>
        <v>4.1487839771101571</v>
      </c>
      <c r="I4697">
        <f>100*data!I4697/data!$V4697</f>
        <v>3.5765379113018598</v>
      </c>
      <c r="J4697">
        <f>100*data!J4697/data!$V4697</f>
        <v>8.8698140200286115</v>
      </c>
      <c r="K4697">
        <f>100*data!K4697/data!$V4697</f>
        <v>6.2947067238912728</v>
      </c>
      <c r="L4697">
        <f>100*data!L4697/data!$V4697</f>
        <v>8.5836909871244629</v>
      </c>
      <c r="M4697">
        <f>100*data!M4697/data!$V4697</f>
        <v>3.8626609442060085</v>
      </c>
      <c r="N4697">
        <f>100*data!N4697/data!$V4697</f>
        <v>1.2875536480686696</v>
      </c>
      <c r="O4697">
        <f>100*data!O4697/data!$V4697</f>
        <v>2.5751072961373391</v>
      </c>
      <c r="P4697">
        <f>100*data!P4697/data!$V4697</f>
        <v>13.876967095851215</v>
      </c>
      <c r="Q4697">
        <f>100*data!Q4697/data!$V4697</f>
        <v>8.0114449213161656</v>
      </c>
      <c r="R4697">
        <f>100*data!R4697/data!$V4697</f>
        <v>0</v>
      </c>
      <c r="S4697">
        <f>100*data!S4697/data!$V4697</f>
        <v>1.1444921316165952</v>
      </c>
      <c r="T4697">
        <f>100*data!T4697/data!$V4697</f>
        <v>3.8626609442060085</v>
      </c>
      <c r="U4697">
        <f>100*data!U4697/data!$V4697</f>
        <v>9.2989985693848354</v>
      </c>
      <c r="V4697">
        <f t="shared" si="67"/>
        <v>100.00000000000001</v>
      </c>
    </row>
    <row r="4698" spans="1:22" x14ac:dyDescent="0.3">
      <c r="A4698" t="s">
        <v>480</v>
      </c>
      <c r="B4698" t="s">
        <v>271</v>
      </c>
      <c r="C4698" t="s">
        <v>271</v>
      </c>
      <c r="D4698">
        <f>100*data!D4698/data!$V4698</f>
        <v>7.0634037819799778</v>
      </c>
      <c r="E4698">
        <f>100*data!E4698/data!$V4698</f>
        <v>0.55617352614015569</v>
      </c>
      <c r="F4698">
        <f>100*data!F4698/data!$V4698</f>
        <v>6.5072302558398221</v>
      </c>
      <c r="G4698">
        <f>100*data!G4698/data!$V4698</f>
        <v>15.350389321468299</v>
      </c>
      <c r="H4698">
        <f>100*data!H4698/data!$V4698</f>
        <v>3.7819799777530592</v>
      </c>
      <c r="I4698">
        <f>100*data!I4698/data!$V4698</f>
        <v>3.2814238042269186</v>
      </c>
      <c r="J4698">
        <f>100*data!J4698/data!$V4698</f>
        <v>9.2880978865406014</v>
      </c>
      <c r="K4698">
        <f>100*data!K4698/data!$V4698</f>
        <v>3.9488320355951059</v>
      </c>
      <c r="L4698">
        <f>100*data!L4698/data!$V4698</f>
        <v>8.6763070077864288</v>
      </c>
      <c r="M4698">
        <f>100*data!M4698/data!$V4698</f>
        <v>3.5595105672969964</v>
      </c>
      <c r="N4698">
        <f>100*data!N4698/data!$V4698</f>
        <v>1.2791991101223581</v>
      </c>
      <c r="O4698">
        <f>100*data!O4698/data!$V4698</f>
        <v>3.225806451612903</v>
      </c>
      <c r="P4698">
        <f>100*data!P4698/data!$V4698</f>
        <v>12.68075639599555</v>
      </c>
      <c r="Q4698">
        <f>100*data!Q4698/data!$V4698</f>
        <v>7.6751946607341495</v>
      </c>
      <c r="R4698">
        <f>100*data!R4698/data!$V4698</f>
        <v>0</v>
      </c>
      <c r="S4698">
        <f>100*data!S4698/data!$V4698</f>
        <v>1.1123470522803114</v>
      </c>
      <c r="T4698">
        <f>100*data!T4698/data!$V4698</f>
        <v>3.670745272525028</v>
      </c>
      <c r="U4698">
        <f>100*data!U4698/data!$V4698</f>
        <v>8.3426028921023363</v>
      </c>
      <c r="V4698">
        <f t="shared" si="67"/>
        <v>99.999999999999986</v>
      </c>
    </row>
    <row r="4699" spans="1:22" x14ac:dyDescent="0.3">
      <c r="A4699" t="s">
        <v>481</v>
      </c>
      <c r="B4699" t="s">
        <v>271</v>
      </c>
      <c r="C4699" t="s">
        <v>271</v>
      </c>
      <c r="D4699">
        <f>100*data!D4699/data!$V4699</f>
        <v>0.2058672156459084</v>
      </c>
      <c r="E4699">
        <f>100*data!E4699/data!$V4699</f>
        <v>0.69480185280494078</v>
      </c>
      <c r="F4699">
        <f>100*data!F4699/data!$V4699</f>
        <v>4.4776119402985071</v>
      </c>
      <c r="G4699">
        <f>100*data!G4699/data!$V4699</f>
        <v>9.5985589294904781</v>
      </c>
      <c r="H4699">
        <f>100*data!H4699/data!$V4699</f>
        <v>2.3932063818836848</v>
      </c>
      <c r="I4699">
        <f>100*data!I4699/data!$V4699</f>
        <v>3.6026762738033966</v>
      </c>
      <c r="J4699">
        <f>100*data!J4699/data!$V4699</f>
        <v>11.811631497683994</v>
      </c>
      <c r="K4699">
        <f>100*data!K4699/data!$V4699</f>
        <v>3.422542460113227</v>
      </c>
      <c r="L4699">
        <f>100*data!L4699/data!$V4699</f>
        <v>10.422027792074113</v>
      </c>
      <c r="M4699">
        <f>100*data!M4699/data!$V4699</f>
        <v>7.3340195573854867</v>
      </c>
      <c r="N4699">
        <f>100*data!N4699/data!$V4699</f>
        <v>2.4446731857951622</v>
      </c>
      <c r="O4699">
        <f>100*data!O4699/data!$V4699</f>
        <v>5.481214616572311</v>
      </c>
      <c r="P4699">
        <f>100*data!P4699/data!$V4699</f>
        <v>15.002573340195573</v>
      </c>
      <c r="Q4699">
        <f>100*data!Q4699/data!$V4699</f>
        <v>7.2053525476067932</v>
      </c>
      <c r="R4699">
        <f>100*data!R4699/data!$V4699</f>
        <v>2.573340195573855E-2</v>
      </c>
      <c r="S4699">
        <f>100*data!S4699/data!$V4699</f>
        <v>1.5697375193000516</v>
      </c>
      <c r="T4699">
        <f>100*data!T4699/data!$V4699</f>
        <v>5.3268142048378797</v>
      </c>
      <c r="U4699">
        <f>100*data!U4699/data!$V4699</f>
        <v>8.9809572825527528</v>
      </c>
      <c r="V4699">
        <f t="shared" si="67"/>
        <v>99.999999999999972</v>
      </c>
    </row>
    <row r="4700" spans="1:22" x14ac:dyDescent="0.3">
      <c r="A4700" t="s">
        <v>482</v>
      </c>
      <c r="B4700" t="s">
        <v>271</v>
      </c>
      <c r="C4700" t="s">
        <v>271</v>
      </c>
      <c r="D4700">
        <f>100*data!D4700/data!$V4700</f>
        <v>20.644558617468473</v>
      </c>
      <c r="E4700">
        <f>100*data!E4700/data!$V4700</f>
        <v>0.93414292386735176</v>
      </c>
      <c r="F4700">
        <f>100*data!F4700/data!$V4700</f>
        <v>4.9509574964969643</v>
      </c>
      <c r="G4700">
        <f>100*data!G4700/data!$V4700</f>
        <v>14.525922466137319</v>
      </c>
      <c r="H4700">
        <f>100*data!H4700/data!$V4700</f>
        <v>2.7090144792153201</v>
      </c>
      <c r="I4700">
        <f>100*data!I4700/data!$V4700</f>
        <v>2.1952358710882764</v>
      </c>
      <c r="J4700">
        <f>100*data!J4700/data!$V4700</f>
        <v>6.1653432975245215</v>
      </c>
      <c r="K4700">
        <f>100*data!K4700/data!$V4700</f>
        <v>3.269500233535731</v>
      </c>
      <c r="L4700">
        <f>100*data!L4700/data!$V4700</f>
        <v>11.676786548341896</v>
      </c>
      <c r="M4700">
        <f>100*data!M4700/data!$V4700</f>
        <v>2.2886501634750118</v>
      </c>
      <c r="N4700">
        <f>100*data!N4700/data!$V4700</f>
        <v>0.65390004670714619</v>
      </c>
      <c r="O4700">
        <f>100*data!O4700/data!$V4700</f>
        <v>3.1760859411489957</v>
      </c>
      <c r="P4700">
        <f>100*data!P4700/data!$V4700</f>
        <v>10.042036431574031</v>
      </c>
      <c r="Q4700">
        <f>100*data!Q4700/data!$V4700</f>
        <v>6.4455861746847267</v>
      </c>
      <c r="R4700">
        <f>100*data!R4700/data!$V4700</f>
        <v>9.3414292386735168E-2</v>
      </c>
      <c r="S4700">
        <f>100*data!S4700/data!$V4700</f>
        <v>1.0275572162540869</v>
      </c>
      <c r="T4700">
        <f>100*data!T4700/data!$V4700</f>
        <v>3.0359645025688931</v>
      </c>
      <c r="U4700">
        <f>100*data!U4700/data!$V4700</f>
        <v>6.1653432975245215</v>
      </c>
      <c r="V4700">
        <f t="shared" si="67"/>
        <v>100</v>
      </c>
    </row>
    <row r="4701" spans="1:22" x14ac:dyDescent="0.3">
      <c r="A4701" t="s">
        <v>483</v>
      </c>
      <c r="B4701" t="s">
        <v>271</v>
      </c>
      <c r="C4701" t="s">
        <v>271</v>
      </c>
      <c r="D4701">
        <f>100*data!D4701/data!$V4701</f>
        <v>2.3026315789473686</v>
      </c>
      <c r="E4701">
        <f>100*data!E4701/data!$V4701</f>
        <v>0.65789473684210531</v>
      </c>
      <c r="F4701">
        <f>100*data!F4701/data!$V4701</f>
        <v>5.5921052631578947</v>
      </c>
      <c r="G4701">
        <f>100*data!G4701/data!$V4701</f>
        <v>9.5394736842105257</v>
      </c>
      <c r="H4701">
        <f>100*data!H4701/data!$V4701</f>
        <v>3.2894736842105261</v>
      </c>
      <c r="I4701">
        <f>100*data!I4701/data!$V4701</f>
        <v>3.2894736842105261</v>
      </c>
      <c r="J4701">
        <f>100*data!J4701/data!$V4701</f>
        <v>11.513157894736842</v>
      </c>
      <c r="K4701">
        <f>100*data!K4701/data!$V4701</f>
        <v>3.2894736842105261</v>
      </c>
      <c r="L4701">
        <f>100*data!L4701/data!$V4701</f>
        <v>10.855263157894736</v>
      </c>
      <c r="M4701">
        <f>100*data!M4701/data!$V4701</f>
        <v>3.9473684210526314</v>
      </c>
      <c r="N4701">
        <f>100*data!N4701/data!$V4701</f>
        <v>0.98684210526315785</v>
      </c>
      <c r="O4701">
        <f>100*data!O4701/data!$V4701</f>
        <v>3.9473684210526314</v>
      </c>
      <c r="P4701">
        <f>100*data!P4701/data!$V4701</f>
        <v>15.789473684210526</v>
      </c>
      <c r="Q4701">
        <f>100*data!Q4701/data!$V4701</f>
        <v>7.8947368421052628</v>
      </c>
      <c r="R4701">
        <f>100*data!R4701/data!$V4701</f>
        <v>0</v>
      </c>
      <c r="S4701">
        <f>100*data!S4701/data!$V4701</f>
        <v>1.6447368421052631</v>
      </c>
      <c r="T4701">
        <f>100*data!T4701/data!$V4701</f>
        <v>5.5921052631578947</v>
      </c>
      <c r="U4701">
        <f>100*data!U4701/data!$V4701</f>
        <v>9.8684210526315788</v>
      </c>
      <c r="V4701">
        <f t="shared" ref="V4701:V4764" si="68">SUM(D4701:U4701)</f>
        <v>99.999999999999986</v>
      </c>
    </row>
    <row r="4702" spans="1:22" x14ac:dyDescent="0.3">
      <c r="A4702" t="s">
        <v>484</v>
      </c>
      <c r="B4702" t="s">
        <v>271</v>
      </c>
      <c r="C4702" t="s">
        <v>271</v>
      </c>
      <c r="D4702">
        <f>100*data!D4702/data!$V4702</f>
        <v>4.5634920634920633</v>
      </c>
      <c r="E4702">
        <f>100*data!E4702/data!$V4702</f>
        <v>0.99206349206349209</v>
      </c>
      <c r="F4702">
        <f>100*data!F4702/data!$V4702</f>
        <v>6.5476190476190474</v>
      </c>
      <c r="G4702">
        <f>100*data!G4702/data!$V4702</f>
        <v>18.650793650793652</v>
      </c>
      <c r="H4702">
        <f>100*data!H4702/data!$V4702</f>
        <v>3.373015873015873</v>
      </c>
      <c r="I4702">
        <f>100*data!I4702/data!$V4702</f>
        <v>2.7777777777777777</v>
      </c>
      <c r="J4702">
        <f>100*data!J4702/data!$V4702</f>
        <v>6.5476190476190474</v>
      </c>
      <c r="K4702">
        <f>100*data!K4702/data!$V4702</f>
        <v>3.5714285714285716</v>
      </c>
      <c r="L4702">
        <f>100*data!L4702/data!$V4702</f>
        <v>6.746031746031746</v>
      </c>
      <c r="M4702">
        <f>100*data!M4702/data!$V4702</f>
        <v>4.3650793650793647</v>
      </c>
      <c r="N4702">
        <f>100*data!N4702/data!$V4702</f>
        <v>2.1825396825396823</v>
      </c>
      <c r="O4702">
        <f>100*data!O4702/data!$V4702</f>
        <v>3.1746031746031744</v>
      </c>
      <c r="P4702">
        <f>100*data!P4702/data!$V4702</f>
        <v>14.285714285714286</v>
      </c>
      <c r="Q4702">
        <f>100*data!Q4702/data!$V4702</f>
        <v>8.7301587301587293</v>
      </c>
      <c r="R4702">
        <f>100*data!R4702/data!$V4702</f>
        <v>0</v>
      </c>
      <c r="S4702">
        <f>100*data!S4702/data!$V4702</f>
        <v>1.3888888888888888</v>
      </c>
      <c r="T4702">
        <f>100*data!T4702/data!$V4702</f>
        <v>4.166666666666667</v>
      </c>
      <c r="U4702">
        <f>100*data!U4702/data!$V4702</f>
        <v>7.9365079365079367</v>
      </c>
      <c r="V4702">
        <f t="shared" si="68"/>
        <v>100.00000000000001</v>
      </c>
    </row>
    <row r="4703" spans="1:22" x14ac:dyDescent="0.3">
      <c r="A4703" t="s">
        <v>485</v>
      </c>
      <c r="B4703" t="s">
        <v>271</v>
      </c>
      <c r="C4703" t="s">
        <v>271</v>
      </c>
      <c r="D4703">
        <f>100*data!D4703/data!$V4703</f>
        <v>19.936204146730464</v>
      </c>
      <c r="E4703">
        <f>100*data!E4703/data!$V4703</f>
        <v>0.63795853269537484</v>
      </c>
      <c r="F4703">
        <f>100*data!F4703/data!$V4703</f>
        <v>6.0606060606060606</v>
      </c>
      <c r="G4703">
        <f>100*data!G4703/data!$V4703</f>
        <v>14.992025518341308</v>
      </c>
      <c r="H4703">
        <f>100*data!H4703/data!$V4703</f>
        <v>4.4657097288676235</v>
      </c>
      <c r="I4703">
        <f>100*data!I4703/data!$V4703</f>
        <v>2.2328548644338118</v>
      </c>
      <c r="J4703">
        <f>100*data!J4703/data!$V4703</f>
        <v>7.1770334928229662</v>
      </c>
      <c r="K4703">
        <f>100*data!K4703/data!$V4703</f>
        <v>3.0303030303030303</v>
      </c>
      <c r="L4703">
        <f>100*data!L4703/data!$V4703</f>
        <v>8.7719298245614041</v>
      </c>
      <c r="M4703">
        <f>100*data!M4703/data!$V4703</f>
        <v>2.2328548644338118</v>
      </c>
      <c r="N4703">
        <f>100*data!N4703/data!$V4703</f>
        <v>0.79744816586921852</v>
      </c>
      <c r="O4703">
        <f>100*data!O4703/data!$V4703</f>
        <v>2.5518341307814993</v>
      </c>
      <c r="P4703">
        <f>100*data!P4703/data!$V4703</f>
        <v>10.047846889952153</v>
      </c>
      <c r="Q4703">
        <f>100*data!Q4703/data!$V4703</f>
        <v>6.8580542264752795</v>
      </c>
      <c r="R4703">
        <f>100*data!R4703/data!$V4703</f>
        <v>0</v>
      </c>
      <c r="S4703">
        <f>100*data!S4703/data!$V4703</f>
        <v>0.79744816586921852</v>
      </c>
      <c r="T4703">
        <f>100*data!T4703/data!$V4703</f>
        <v>2.8708133971291865</v>
      </c>
      <c r="U4703">
        <f>100*data!U4703/data!$V4703</f>
        <v>6.5390749601275919</v>
      </c>
      <c r="V4703">
        <f t="shared" si="68"/>
        <v>100</v>
      </c>
    </row>
    <row r="4704" spans="1:22" x14ac:dyDescent="0.3">
      <c r="A4704" t="s">
        <v>486</v>
      </c>
      <c r="B4704" t="s">
        <v>271</v>
      </c>
      <c r="C4704" t="s">
        <v>271</v>
      </c>
      <c r="D4704">
        <f>100*data!D4704/data!$V4704</f>
        <v>7.8303425774877651</v>
      </c>
      <c r="E4704">
        <f>100*data!E4704/data!$V4704</f>
        <v>0.97879282218597063</v>
      </c>
      <c r="F4704">
        <f>100*data!F4704/data!$V4704</f>
        <v>7.1778140293637849</v>
      </c>
      <c r="G4704">
        <f>100*data!G4704/data!$V4704</f>
        <v>14.192495921696574</v>
      </c>
      <c r="H4704">
        <f>100*data!H4704/data!$V4704</f>
        <v>3.0995106035889068</v>
      </c>
      <c r="I4704">
        <f>100*data!I4704/data!$V4704</f>
        <v>2.9363784665579118</v>
      </c>
      <c r="J4704">
        <f>100*data!J4704/data!$V4704</f>
        <v>9.2985318107667219</v>
      </c>
      <c r="K4704">
        <f>100*data!K4704/data!$V4704</f>
        <v>4.4045676998368677</v>
      </c>
      <c r="L4704">
        <f>100*data!L4704/data!$V4704</f>
        <v>12.071778140293638</v>
      </c>
      <c r="M4704">
        <f>100*data!M4704/data!$V4704</f>
        <v>3.0995106035889068</v>
      </c>
      <c r="N4704">
        <f>100*data!N4704/data!$V4704</f>
        <v>0.97879282218597063</v>
      </c>
      <c r="O4704">
        <f>100*data!O4704/data!$V4704</f>
        <v>2.7732463295269167</v>
      </c>
      <c r="P4704">
        <f>100*data!P4704/data!$V4704</f>
        <v>9.9510603588907021</v>
      </c>
      <c r="Q4704">
        <f>100*data!Q4704/data!$V4704</f>
        <v>7.504078303425775</v>
      </c>
      <c r="R4704">
        <f>100*data!R4704/data!$V4704</f>
        <v>0</v>
      </c>
      <c r="S4704">
        <f>100*data!S4704/data!$V4704</f>
        <v>1.3050570962479608</v>
      </c>
      <c r="T4704">
        <f>100*data!T4704/data!$V4704</f>
        <v>3.0995106035889068</v>
      </c>
      <c r="U4704">
        <f>100*data!U4704/data!$V4704</f>
        <v>9.2985318107667219</v>
      </c>
      <c r="V4704">
        <f t="shared" si="68"/>
        <v>99.999999999999986</v>
      </c>
    </row>
    <row r="4705" spans="1:22" x14ac:dyDescent="0.3">
      <c r="A4705" t="s">
        <v>487</v>
      </c>
      <c r="B4705" t="s">
        <v>271</v>
      </c>
      <c r="C4705" t="s">
        <v>271</v>
      </c>
      <c r="D4705">
        <f>100*data!D4705/data!$V4705</f>
        <v>1.6479894528675016</v>
      </c>
      <c r="E4705">
        <f>100*data!E4705/data!$V4705</f>
        <v>0.72511535926170068</v>
      </c>
      <c r="F4705">
        <f>100*data!F4705/data!$V4705</f>
        <v>6.3941990771259061</v>
      </c>
      <c r="G4705">
        <f>100*data!G4705/data!$V4705</f>
        <v>19.446275543836521</v>
      </c>
      <c r="H4705">
        <f>100*data!H4705/data!$V4705</f>
        <v>4.2188529993408039</v>
      </c>
      <c r="I4705">
        <f>100*data!I4705/data!$V4705</f>
        <v>3.6255767963085037</v>
      </c>
      <c r="J4705">
        <f>100*data!J4705/data!$V4705</f>
        <v>8.9650626235992092</v>
      </c>
      <c r="K4705">
        <f>100*data!K4705/data!$V4705</f>
        <v>7.8444297956493081</v>
      </c>
      <c r="L4705">
        <f>100*data!L4705/data!$V4705</f>
        <v>8.0421885299934086</v>
      </c>
      <c r="M4705">
        <f>100*data!M4705/data!$V4705</f>
        <v>3.3618984838497035</v>
      </c>
      <c r="N4705">
        <f>100*data!N4705/data!$V4705</f>
        <v>1.5161502966381015</v>
      </c>
      <c r="O4705">
        <f>100*data!O4705/data!$V4705</f>
        <v>3.032300593276203</v>
      </c>
      <c r="P4705">
        <f>100*data!P4705/data!$V4705</f>
        <v>10.48121292023731</v>
      </c>
      <c r="Q4705">
        <f>100*data!Q4705/data!$V4705</f>
        <v>7.7785102175346079</v>
      </c>
      <c r="R4705">
        <f>100*data!R4705/data!$V4705</f>
        <v>0</v>
      </c>
      <c r="S4705">
        <f>100*data!S4705/data!$V4705</f>
        <v>1.1865524060646011</v>
      </c>
      <c r="T4705">
        <f>100*data!T4705/data!$V4705</f>
        <v>4.0210942649967043</v>
      </c>
      <c r="U4705">
        <f>100*data!U4705/data!$V4705</f>
        <v>7.7125906394199077</v>
      </c>
      <c r="V4705">
        <f t="shared" si="68"/>
        <v>100</v>
      </c>
    </row>
    <row r="4706" spans="1:22" x14ac:dyDescent="0.3">
      <c r="A4706" t="s">
        <v>488</v>
      </c>
      <c r="B4706" t="s">
        <v>271</v>
      </c>
      <c r="C4706" t="s">
        <v>271</v>
      </c>
      <c r="D4706">
        <f>100*data!D4706/data!$V4706</f>
        <v>42.711864406779661</v>
      </c>
      <c r="E4706">
        <f>100*data!E4706/data!$V4706</f>
        <v>2.3728813559322033</v>
      </c>
      <c r="F4706">
        <f>100*data!F4706/data!$V4706</f>
        <v>4.406779661016949</v>
      </c>
      <c r="G4706">
        <f>100*data!G4706/data!$V4706</f>
        <v>9.4915254237288131</v>
      </c>
      <c r="H4706">
        <f>100*data!H4706/data!$V4706</f>
        <v>2.0338983050847457</v>
      </c>
      <c r="I4706">
        <f>100*data!I4706/data!$V4706</f>
        <v>2.3728813559322033</v>
      </c>
      <c r="J4706">
        <f>100*data!J4706/data!$V4706</f>
        <v>5.7627118644067794</v>
      </c>
      <c r="K4706">
        <f>100*data!K4706/data!$V4706</f>
        <v>3.3898305084745761</v>
      </c>
      <c r="L4706">
        <f>100*data!L4706/data!$V4706</f>
        <v>5.0847457627118642</v>
      </c>
      <c r="M4706">
        <f>100*data!M4706/data!$V4706</f>
        <v>1.6949152542372881</v>
      </c>
      <c r="N4706">
        <f>100*data!N4706/data!$V4706</f>
        <v>0</v>
      </c>
      <c r="O4706">
        <f>100*data!O4706/data!$V4706</f>
        <v>1.3559322033898304</v>
      </c>
      <c r="P4706">
        <f>100*data!P4706/data!$V4706</f>
        <v>6.7796610169491522</v>
      </c>
      <c r="Q4706">
        <f>100*data!Q4706/data!$V4706</f>
        <v>4.7457627118644066</v>
      </c>
      <c r="R4706">
        <f>100*data!R4706/data!$V4706</f>
        <v>0</v>
      </c>
      <c r="S4706">
        <f>100*data!S4706/data!$V4706</f>
        <v>0.33898305084745761</v>
      </c>
      <c r="T4706">
        <f>100*data!T4706/data!$V4706</f>
        <v>2.7118644067796609</v>
      </c>
      <c r="U4706">
        <f>100*data!U4706/data!$V4706</f>
        <v>4.7457627118644066</v>
      </c>
      <c r="V4706">
        <f t="shared" si="68"/>
        <v>99.999999999999957</v>
      </c>
    </row>
    <row r="4707" spans="1:22" x14ac:dyDescent="0.3">
      <c r="A4707" t="s">
        <v>489</v>
      </c>
      <c r="B4707" t="s">
        <v>271</v>
      </c>
      <c r="C4707" t="s">
        <v>271</v>
      </c>
      <c r="D4707">
        <f>100*data!D4707/data!$V4707</f>
        <v>14.857142857142858</v>
      </c>
      <c r="E4707">
        <f>100*data!E4707/data!$V4707</f>
        <v>1.4693877551020409</v>
      </c>
      <c r="F4707">
        <f>100*data!F4707/data!$V4707</f>
        <v>4.8979591836734695</v>
      </c>
      <c r="G4707">
        <f>100*data!G4707/data!$V4707</f>
        <v>13.224489795918368</v>
      </c>
      <c r="H4707">
        <f>100*data!H4707/data!$V4707</f>
        <v>2.8571428571428572</v>
      </c>
      <c r="I4707">
        <f>100*data!I4707/data!$V4707</f>
        <v>3.1020408163265305</v>
      </c>
      <c r="J4707">
        <f>100*data!J4707/data!$V4707</f>
        <v>7.1020408163265305</v>
      </c>
      <c r="K4707">
        <f>100*data!K4707/data!$V4707</f>
        <v>2.4489795918367347</v>
      </c>
      <c r="L4707">
        <f>100*data!L4707/data!$V4707</f>
        <v>9.6326530612244898</v>
      </c>
      <c r="M4707">
        <f>100*data!M4707/data!$V4707</f>
        <v>3.1836734693877551</v>
      </c>
      <c r="N4707">
        <f>100*data!N4707/data!$V4707</f>
        <v>1.3061224489795917</v>
      </c>
      <c r="O4707">
        <f>100*data!O4707/data!$V4707</f>
        <v>3.5918367346938775</v>
      </c>
      <c r="P4707">
        <f>100*data!P4707/data!$V4707</f>
        <v>13.142857142857142</v>
      </c>
      <c r="Q4707">
        <f>100*data!Q4707/data!$V4707</f>
        <v>7.1020408163265305</v>
      </c>
      <c r="R4707">
        <f>100*data!R4707/data!$V4707</f>
        <v>0</v>
      </c>
      <c r="S4707">
        <f>100*data!S4707/data!$V4707</f>
        <v>1.2244897959183674</v>
      </c>
      <c r="T4707">
        <f>100*data!T4707/data!$V4707</f>
        <v>3.3469387755102042</v>
      </c>
      <c r="U4707">
        <f>100*data!U4707/data!$V4707</f>
        <v>7.5102040816326534</v>
      </c>
      <c r="V4707">
        <f t="shared" si="68"/>
        <v>99.999999999999986</v>
      </c>
    </row>
    <row r="4708" spans="1:22" x14ac:dyDescent="0.3">
      <c r="A4708" t="s">
        <v>490</v>
      </c>
      <c r="B4708" t="s">
        <v>271</v>
      </c>
      <c r="C4708" t="s">
        <v>271</v>
      </c>
      <c r="D4708">
        <f>100*data!D4708/data!$V4708</f>
        <v>2.4838012958963285</v>
      </c>
      <c r="E4708">
        <f>100*data!E4708/data!$V4708</f>
        <v>0.5399568034557235</v>
      </c>
      <c r="F4708">
        <f>100*data!F4708/data!$V4708</f>
        <v>6.3714902807775378</v>
      </c>
      <c r="G4708">
        <f>100*data!G4708/data!$V4708</f>
        <v>15.010799136069114</v>
      </c>
      <c r="H4708">
        <f>100*data!H4708/data!$V4708</f>
        <v>3.4557235421166306</v>
      </c>
      <c r="I4708">
        <f>100*data!I4708/data!$V4708</f>
        <v>3.9956803455723544</v>
      </c>
      <c r="J4708">
        <f>100*data!J4708/data!$V4708</f>
        <v>8.8552915766738654</v>
      </c>
      <c r="K4708">
        <f>100*data!K4708/data!$V4708</f>
        <v>5.291576673866091</v>
      </c>
      <c r="L4708">
        <f>100*data!L4708/data!$V4708</f>
        <v>7.9913606911447088</v>
      </c>
      <c r="M4708">
        <f>100*data!M4708/data!$V4708</f>
        <v>3.8876889848812093</v>
      </c>
      <c r="N4708">
        <f>100*data!N4708/data!$V4708</f>
        <v>1.83585313174946</v>
      </c>
      <c r="O4708">
        <f>100*data!O4708/data!$V4708</f>
        <v>3.2397408207343412</v>
      </c>
      <c r="P4708">
        <f>100*data!P4708/data!$V4708</f>
        <v>14.146868250539956</v>
      </c>
      <c r="Q4708">
        <f>100*data!Q4708/data!$V4708</f>
        <v>7.8833693304535641</v>
      </c>
      <c r="R4708">
        <f>100*data!R4708/data!$V4708</f>
        <v>0</v>
      </c>
      <c r="S4708">
        <f>100*data!S4708/data!$V4708</f>
        <v>1.4038876889848813</v>
      </c>
      <c r="T4708">
        <f>100*data!T4708/data!$V4708</f>
        <v>4.1036717062634986</v>
      </c>
      <c r="U4708">
        <f>100*data!U4708/data!$V4708</f>
        <v>9.5032397408207352</v>
      </c>
      <c r="V4708">
        <f t="shared" si="68"/>
        <v>99.999999999999986</v>
      </c>
    </row>
    <row r="4709" spans="1:22" x14ac:dyDescent="0.3">
      <c r="A4709" t="s">
        <v>491</v>
      </c>
      <c r="B4709" t="s">
        <v>271</v>
      </c>
      <c r="C4709" t="s">
        <v>271</v>
      </c>
      <c r="D4709">
        <f>100*data!D4709/data!$V4709</f>
        <v>23.8</v>
      </c>
      <c r="E4709">
        <f>100*data!E4709/data!$V4709</f>
        <v>0.5</v>
      </c>
      <c r="F4709">
        <f>100*data!F4709/data!$V4709</f>
        <v>5.3</v>
      </c>
      <c r="G4709">
        <f>100*data!G4709/data!$V4709</f>
        <v>13.2</v>
      </c>
      <c r="H4709">
        <f>100*data!H4709/data!$V4709</f>
        <v>3.1</v>
      </c>
      <c r="I4709">
        <f>100*data!I4709/data!$V4709</f>
        <v>2.5</v>
      </c>
      <c r="J4709">
        <f>100*data!J4709/data!$V4709</f>
        <v>7.6</v>
      </c>
      <c r="K4709">
        <f>100*data!K4709/data!$V4709</f>
        <v>2.2999999999999998</v>
      </c>
      <c r="L4709">
        <f>100*data!L4709/data!$V4709</f>
        <v>7.4</v>
      </c>
      <c r="M4709">
        <f>100*data!M4709/data!$V4709</f>
        <v>2.7</v>
      </c>
      <c r="N4709">
        <f>100*data!N4709/data!$V4709</f>
        <v>0.9</v>
      </c>
      <c r="O4709">
        <f>100*data!O4709/data!$V4709</f>
        <v>3</v>
      </c>
      <c r="P4709">
        <f>100*data!P4709/data!$V4709</f>
        <v>10.3</v>
      </c>
      <c r="Q4709">
        <f>100*data!Q4709/data!$V4709</f>
        <v>6.6</v>
      </c>
      <c r="R4709">
        <f>100*data!R4709/data!$V4709</f>
        <v>0</v>
      </c>
      <c r="S4709">
        <f>100*data!S4709/data!$V4709</f>
        <v>1.1000000000000001</v>
      </c>
      <c r="T4709">
        <f>100*data!T4709/data!$V4709</f>
        <v>3.1</v>
      </c>
      <c r="U4709">
        <f>100*data!U4709/data!$V4709</f>
        <v>6.6</v>
      </c>
      <c r="V4709">
        <f t="shared" si="68"/>
        <v>99.999999999999986</v>
      </c>
    </row>
    <row r="4710" spans="1:22" x14ac:dyDescent="0.3">
      <c r="A4710" t="s">
        <v>492</v>
      </c>
      <c r="B4710" t="s">
        <v>271</v>
      </c>
      <c r="C4710" t="s">
        <v>271</v>
      </c>
      <c r="D4710">
        <f>100*data!D4710/data!$V4710</f>
        <v>43.354430379746837</v>
      </c>
      <c r="E4710">
        <f>100*data!E4710/data!$V4710</f>
        <v>0.94936708860759489</v>
      </c>
      <c r="F4710">
        <f>100*data!F4710/data!$V4710</f>
        <v>5.6962025316455698</v>
      </c>
      <c r="G4710">
        <f>100*data!G4710/data!$V4710</f>
        <v>10.759493670886076</v>
      </c>
      <c r="H4710">
        <f>100*data!H4710/data!$V4710</f>
        <v>1.8987341772151898</v>
      </c>
      <c r="I4710">
        <f>100*data!I4710/data!$V4710</f>
        <v>1.5822784810126582</v>
      </c>
      <c r="J4710">
        <f>100*data!J4710/data!$V4710</f>
        <v>5.6962025316455698</v>
      </c>
      <c r="K4710">
        <f>100*data!K4710/data!$V4710</f>
        <v>2.8481012658227849</v>
      </c>
      <c r="L4710">
        <f>100*data!L4710/data!$V4710</f>
        <v>5.6962025316455698</v>
      </c>
      <c r="M4710">
        <f>100*data!M4710/data!$V4710</f>
        <v>1.5822784810126582</v>
      </c>
      <c r="N4710">
        <f>100*data!N4710/data!$V4710</f>
        <v>0</v>
      </c>
      <c r="O4710">
        <f>100*data!O4710/data!$V4710</f>
        <v>1.5822784810126582</v>
      </c>
      <c r="P4710">
        <f>100*data!P4710/data!$V4710</f>
        <v>7.9113924050632916</v>
      </c>
      <c r="Q4710">
        <f>100*data!Q4710/data!$V4710</f>
        <v>4.1139240506329111</v>
      </c>
      <c r="R4710">
        <f>100*data!R4710/data!$V4710</f>
        <v>0</v>
      </c>
      <c r="S4710">
        <f>100*data!S4710/data!$V4710</f>
        <v>0.31645569620253167</v>
      </c>
      <c r="T4710">
        <f>100*data!T4710/data!$V4710</f>
        <v>2.2151898734177213</v>
      </c>
      <c r="U4710">
        <f>100*data!U4710/data!$V4710</f>
        <v>3.7974683544303796</v>
      </c>
      <c r="V4710">
        <f t="shared" si="68"/>
        <v>100.00000000000004</v>
      </c>
    </row>
    <row r="4711" spans="1:22" x14ac:dyDescent="0.3">
      <c r="A4711" t="s">
        <v>493</v>
      </c>
      <c r="B4711" t="s">
        <v>271</v>
      </c>
      <c r="C4711" t="s">
        <v>271</v>
      </c>
      <c r="D4711">
        <f>100*data!D4711/data!$V4711</f>
        <v>11.461318051575931</v>
      </c>
      <c r="E4711">
        <f>100*data!E4711/data!$V4711</f>
        <v>0.71633237822349571</v>
      </c>
      <c r="F4711">
        <f>100*data!F4711/data!$V4711</f>
        <v>4.7277936962750715</v>
      </c>
      <c r="G4711">
        <f>100*data!G4711/data!$V4711</f>
        <v>12.750716332378223</v>
      </c>
      <c r="H4711">
        <f>100*data!H4711/data!$V4711</f>
        <v>3.2951289398280803</v>
      </c>
      <c r="I4711">
        <f>100*data!I4711/data!$V4711</f>
        <v>3.4383954154727792</v>
      </c>
      <c r="J4711">
        <f>100*data!J4711/data!$V4711</f>
        <v>8.8825214899713458</v>
      </c>
      <c r="K4711">
        <f>100*data!K4711/data!$V4711</f>
        <v>3.4383954154727792</v>
      </c>
      <c r="L4711">
        <f>100*data!L4711/data!$V4711</f>
        <v>9.3123209169054437</v>
      </c>
      <c r="M4711">
        <f>100*data!M4711/data!$V4711</f>
        <v>3.0085959885386822</v>
      </c>
      <c r="N4711">
        <f>100*data!N4711/data!$V4711</f>
        <v>1.5759312320916905</v>
      </c>
      <c r="O4711">
        <f>100*data!O4711/data!$V4711</f>
        <v>4.2979942693409745</v>
      </c>
      <c r="P4711">
        <f>100*data!P4711/data!$V4711</f>
        <v>12.034383954154729</v>
      </c>
      <c r="Q4711">
        <f>100*data!Q4711/data!$V4711</f>
        <v>6.5902578796561606</v>
      </c>
      <c r="R4711">
        <f>100*data!R4711/data!$V4711</f>
        <v>0</v>
      </c>
      <c r="S4711">
        <f>100*data!S4711/data!$V4711</f>
        <v>1.4326647564469914</v>
      </c>
      <c r="T4711">
        <f>100*data!T4711/data!$V4711</f>
        <v>4.0114613180515759</v>
      </c>
      <c r="U4711">
        <f>100*data!U4711/data!$V4711</f>
        <v>9.0257879656160451</v>
      </c>
      <c r="V4711">
        <f t="shared" si="68"/>
        <v>100</v>
      </c>
    </row>
    <row r="4712" spans="1:22" x14ac:dyDescent="0.3">
      <c r="A4712" t="s">
        <v>494</v>
      </c>
      <c r="B4712" t="s">
        <v>271</v>
      </c>
      <c r="C4712" t="s">
        <v>271</v>
      </c>
      <c r="D4712">
        <f>100*data!D4712/data!$V4712</f>
        <v>6.4963908939478063</v>
      </c>
      <c r="E4712">
        <f>100*data!E4712/data!$V4712</f>
        <v>0.77734591893392557</v>
      </c>
      <c r="F4712">
        <f>100*data!F4712/data!$V4712</f>
        <v>6.440866185452526</v>
      </c>
      <c r="G4712">
        <f>100*data!G4712/data!$V4712</f>
        <v>16.213214880621877</v>
      </c>
      <c r="H4712">
        <f>100*data!H4712/data!$V4712</f>
        <v>3.7201554691837866</v>
      </c>
      <c r="I4712">
        <f>100*data!I4712/data!$V4712</f>
        <v>4.1643531371460298</v>
      </c>
      <c r="J4712">
        <f>100*data!J4712/data!$V4712</f>
        <v>8.217656857301499</v>
      </c>
      <c r="K4712">
        <f>100*data!K4712/data!$V4712</f>
        <v>5.7190449750138814</v>
      </c>
      <c r="L4712">
        <f>100*data!L4712/data!$V4712</f>
        <v>7.2737368128817321</v>
      </c>
      <c r="M4712">
        <f>100*data!M4712/data!$V4712</f>
        <v>4.0533037201554691</v>
      </c>
      <c r="N4712">
        <f>100*data!N4712/data!$V4712</f>
        <v>1.4991671293725708</v>
      </c>
      <c r="O4712">
        <f>100*data!O4712/data!$V4712</f>
        <v>2.9428095502498612</v>
      </c>
      <c r="P4712">
        <f>100*data!P4712/data!$V4712</f>
        <v>12.437534702942809</v>
      </c>
      <c r="Q4712">
        <f>100*data!Q4712/data!$V4712</f>
        <v>7.0516379789006107</v>
      </c>
      <c r="R4712">
        <f>100*data!R4712/data!$V4712</f>
        <v>0</v>
      </c>
      <c r="S4712">
        <f>100*data!S4712/data!$V4712</f>
        <v>1.1660188784008885</v>
      </c>
      <c r="T4712">
        <f>100*data!T4712/data!$V4712</f>
        <v>3.7201554691837866</v>
      </c>
      <c r="U4712">
        <f>100*data!U4712/data!$V4712</f>
        <v>8.1066074403109383</v>
      </c>
      <c r="V4712">
        <f t="shared" si="68"/>
        <v>100</v>
      </c>
    </row>
    <row r="4713" spans="1:22" x14ac:dyDescent="0.3">
      <c r="A4713" t="s">
        <v>495</v>
      </c>
      <c r="B4713" t="s">
        <v>271</v>
      </c>
      <c r="C4713" t="s">
        <v>271</v>
      </c>
      <c r="D4713">
        <f>100*data!D4713/data!$V4713</f>
        <v>9.9216710182767631</v>
      </c>
      <c r="E4713">
        <f>100*data!E4713/data!$V4713</f>
        <v>0.391644908616188</v>
      </c>
      <c r="F4713">
        <f>100*data!F4713/data!$V4713</f>
        <v>4.0469973890339421</v>
      </c>
      <c r="G4713">
        <f>100*data!G4713/data!$V4713</f>
        <v>12.924281984334204</v>
      </c>
      <c r="H4713">
        <f>100*data!H4713/data!$V4713</f>
        <v>1.95822454308094</v>
      </c>
      <c r="I4713">
        <f>100*data!I4713/data!$V4713</f>
        <v>3.0026109660574414</v>
      </c>
      <c r="J4713">
        <f>100*data!J4713/data!$V4713</f>
        <v>7.7023498694516972</v>
      </c>
      <c r="K4713">
        <f>100*data!K4713/data!$V4713</f>
        <v>2.8720626631853787</v>
      </c>
      <c r="L4713">
        <f>100*data!L4713/data!$V4713</f>
        <v>8.6161879895561366</v>
      </c>
      <c r="M4713">
        <f>100*data!M4713/data!$V4713</f>
        <v>5.0913838120104442</v>
      </c>
      <c r="N4713">
        <f>100*data!N4713/data!$V4713</f>
        <v>3.7859007832898173</v>
      </c>
      <c r="O4713">
        <f>100*data!O4713/data!$V4713</f>
        <v>4.6997389033942563</v>
      </c>
      <c r="P4713">
        <f>100*data!P4713/data!$V4713</f>
        <v>15.143603133159269</v>
      </c>
      <c r="Q4713">
        <f>100*data!Q4713/data!$V4713</f>
        <v>7.0496083550913839</v>
      </c>
      <c r="R4713">
        <f>100*data!R4713/data!$V4713</f>
        <v>0.13054830287206268</v>
      </c>
      <c r="S4713">
        <f>100*data!S4713/data!$V4713</f>
        <v>1.566579634464752</v>
      </c>
      <c r="T4713">
        <f>100*data!T4713/data!$V4713</f>
        <v>3.9164490861618799</v>
      </c>
      <c r="U4713">
        <f>100*data!U4713/data!$V4713</f>
        <v>7.1801566579634466</v>
      </c>
      <c r="V4713">
        <f t="shared" si="68"/>
        <v>100.00000000000001</v>
      </c>
    </row>
    <row r="4714" spans="1:22" x14ac:dyDescent="0.3">
      <c r="A4714" t="s">
        <v>496</v>
      </c>
      <c r="B4714" t="s">
        <v>271</v>
      </c>
      <c r="C4714" t="s">
        <v>271</v>
      </c>
      <c r="D4714">
        <f>100*data!D4714/data!$V4714</f>
        <v>2.2662889518413598</v>
      </c>
      <c r="E4714">
        <f>100*data!E4714/data!$V4714</f>
        <v>0.84985835694050993</v>
      </c>
      <c r="F4714">
        <f>100*data!F4714/data!$V4714</f>
        <v>7.6487252124645888</v>
      </c>
      <c r="G4714">
        <f>100*data!G4714/data!$V4714</f>
        <v>15.864022662889518</v>
      </c>
      <c r="H4714">
        <f>100*data!H4714/data!$V4714</f>
        <v>4.2492917847025495</v>
      </c>
      <c r="I4714">
        <f>100*data!I4714/data!$V4714</f>
        <v>2.8328611898016995</v>
      </c>
      <c r="J4714">
        <f>100*data!J4714/data!$V4714</f>
        <v>9.6317280453257794</v>
      </c>
      <c r="K4714">
        <f>100*data!K4714/data!$V4714</f>
        <v>4.2492917847025495</v>
      </c>
      <c r="L4714">
        <f>100*data!L4714/data!$V4714</f>
        <v>11.331444759206798</v>
      </c>
      <c r="M4714">
        <f>100*data!M4714/data!$V4714</f>
        <v>3.6827195467422098</v>
      </c>
      <c r="N4714">
        <f>100*data!N4714/data!$V4714</f>
        <v>1.1331444759206799</v>
      </c>
      <c r="O4714">
        <f>100*data!O4714/data!$V4714</f>
        <v>2.5495750708215299</v>
      </c>
      <c r="P4714">
        <f>100*data!P4714/data!$V4714</f>
        <v>10.48158640226629</v>
      </c>
      <c r="Q4714">
        <f>100*data!Q4714/data!$V4714</f>
        <v>7.6487252124645888</v>
      </c>
      <c r="R4714">
        <f>100*data!R4714/data!$V4714</f>
        <v>0</v>
      </c>
      <c r="S4714">
        <f>100*data!S4714/data!$V4714</f>
        <v>1.1331444759206799</v>
      </c>
      <c r="T4714">
        <f>100*data!T4714/data!$V4714</f>
        <v>5.0991501416430598</v>
      </c>
      <c r="U4714">
        <f>100*data!U4714/data!$V4714</f>
        <v>9.3484419263456093</v>
      </c>
      <c r="V4714">
        <f t="shared" si="68"/>
        <v>100</v>
      </c>
    </row>
    <row r="4715" spans="1:22" x14ac:dyDescent="0.3">
      <c r="A4715" t="s">
        <v>497</v>
      </c>
      <c r="B4715" t="s">
        <v>271</v>
      </c>
      <c r="C4715" t="s">
        <v>271</v>
      </c>
      <c r="D4715">
        <f>100*data!D4715/data!$V4715</f>
        <v>2.8792912513842746</v>
      </c>
      <c r="E4715">
        <f>100*data!E4715/data!$V4715</f>
        <v>0.66445182724252494</v>
      </c>
      <c r="F4715">
        <f>100*data!F4715/data!$V4715</f>
        <v>6.0908084163898115</v>
      </c>
      <c r="G4715">
        <f>100*data!G4715/data!$V4715</f>
        <v>14.285714285714286</v>
      </c>
      <c r="H4715">
        <f>100*data!H4715/data!$V4715</f>
        <v>4.3189368770764123</v>
      </c>
      <c r="I4715">
        <f>100*data!I4715/data!$V4715</f>
        <v>3.8759689922480618</v>
      </c>
      <c r="J4715">
        <f>100*data!J4715/data!$V4715</f>
        <v>7.8626799557032117</v>
      </c>
      <c r="K4715">
        <f>100*data!K4715/data!$V4715</f>
        <v>8.5271317829457356</v>
      </c>
      <c r="L4715">
        <f>100*data!L4715/data!$V4715</f>
        <v>6.6445182724252492</v>
      </c>
      <c r="M4715">
        <f>100*data!M4715/data!$V4715</f>
        <v>6.533776301218162</v>
      </c>
      <c r="N4715">
        <f>100*data!N4715/data!$V4715</f>
        <v>1.4396456256921373</v>
      </c>
      <c r="O4715">
        <f>100*data!O4715/data!$V4715</f>
        <v>3.211517165005537</v>
      </c>
      <c r="P4715">
        <f>100*data!P4715/data!$V4715</f>
        <v>12.735326688815061</v>
      </c>
      <c r="Q4715">
        <f>100*data!Q4715/data!$V4715</f>
        <v>8.1949058693244741</v>
      </c>
      <c r="R4715">
        <f>100*data!R4715/data!$V4715</f>
        <v>0</v>
      </c>
      <c r="S4715">
        <f>100*data!S4715/data!$V4715</f>
        <v>1.3289036544850499</v>
      </c>
      <c r="T4715">
        <f>100*data!T4715/data!$V4715</f>
        <v>3.7652270210409746</v>
      </c>
      <c r="U4715">
        <f>100*data!U4715/data!$V4715</f>
        <v>7.6411960132890364</v>
      </c>
      <c r="V4715">
        <f t="shared" si="68"/>
        <v>100</v>
      </c>
    </row>
    <row r="4716" spans="1:22" x14ac:dyDescent="0.3">
      <c r="A4716" t="s">
        <v>498</v>
      </c>
      <c r="B4716" t="s">
        <v>271</v>
      </c>
      <c r="C4716" t="s">
        <v>271</v>
      </c>
      <c r="D4716">
        <f>100*data!D4716/data!$V4716</f>
        <v>17.199017199017199</v>
      </c>
      <c r="E4716">
        <f>100*data!E4716/data!$V4716</f>
        <v>1.1056511056511056</v>
      </c>
      <c r="F4716">
        <f>100*data!F4716/data!$V4716</f>
        <v>6.5110565110565108</v>
      </c>
      <c r="G4716">
        <f>100*data!G4716/data!$V4716</f>
        <v>13.882063882063882</v>
      </c>
      <c r="H4716">
        <f>100*data!H4716/data!$V4716</f>
        <v>4.9140049140049138</v>
      </c>
      <c r="I4716">
        <f>100*data!I4716/data!$V4716</f>
        <v>5.4054054054054053</v>
      </c>
      <c r="J4716">
        <f>100*data!J4716/data!$V4716</f>
        <v>6.8796068796068797</v>
      </c>
      <c r="K4716">
        <f>100*data!K4716/data!$V4716</f>
        <v>5.6511056511056514</v>
      </c>
      <c r="L4716">
        <f>100*data!L4716/data!$V4716</f>
        <v>6.0196560196560194</v>
      </c>
      <c r="M4716">
        <f>100*data!M4716/data!$V4716</f>
        <v>3.3169533169533167</v>
      </c>
      <c r="N4716">
        <f>100*data!N4716/data!$V4716</f>
        <v>1.4742014742014742</v>
      </c>
      <c r="O4716">
        <f>100*data!O4716/data!$V4716</f>
        <v>3.1941031941031941</v>
      </c>
      <c r="P4716">
        <f>100*data!P4716/data!$V4716</f>
        <v>8.2309582309582314</v>
      </c>
      <c r="Q4716">
        <f>100*data!Q4716/data!$V4716</f>
        <v>4.4226044226044223</v>
      </c>
      <c r="R4716">
        <f>100*data!R4716/data!$V4716</f>
        <v>0</v>
      </c>
      <c r="S4716">
        <f>100*data!S4716/data!$V4716</f>
        <v>0.98280098280098283</v>
      </c>
      <c r="T4716">
        <f>100*data!T4716/data!$V4716</f>
        <v>3.6855036855036856</v>
      </c>
      <c r="U4716">
        <f>100*data!U4716/data!$V4716</f>
        <v>7.125307125307125</v>
      </c>
      <c r="V4716">
        <f t="shared" si="68"/>
        <v>100.00000000000001</v>
      </c>
    </row>
    <row r="4717" spans="1:22" x14ac:dyDescent="0.3">
      <c r="A4717" t="s">
        <v>499</v>
      </c>
      <c r="B4717" t="s">
        <v>271</v>
      </c>
      <c r="C4717" t="s">
        <v>271</v>
      </c>
      <c r="D4717">
        <f>100*data!D4717/data!$V4717</f>
        <v>26.56</v>
      </c>
      <c r="E4717">
        <f>100*data!E4717/data!$V4717</f>
        <v>0.96</v>
      </c>
      <c r="F4717">
        <f>100*data!F4717/data!$V4717</f>
        <v>6.4</v>
      </c>
      <c r="G4717">
        <f>100*data!G4717/data!$V4717</f>
        <v>14.133333333333333</v>
      </c>
      <c r="H4717">
        <f>100*data!H4717/data!$V4717</f>
        <v>4.2133333333333329</v>
      </c>
      <c r="I4717">
        <f>100*data!I4717/data!$V4717</f>
        <v>4.32</v>
      </c>
      <c r="J4717">
        <f>100*data!J4717/data!$V4717</f>
        <v>8.2133333333333329</v>
      </c>
      <c r="K4717">
        <f>100*data!K4717/data!$V4717</f>
        <v>6.0266666666666664</v>
      </c>
      <c r="L4717">
        <f>100*data!L4717/data!$V4717</f>
        <v>4.3733333333333331</v>
      </c>
      <c r="M4717">
        <f>100*data!M4717/data!$V4717</f>
        <v>1.6533333333333333</v>
      </c>
      <c r="N4717">
        <f>100*data!N4717/data!$V4717</f>
        <v>1.2266666666666666</v>
      </c>
      <c r="O4717">
        <f>100*data!O4717/data!$V4717</f>
        <v>2.7733333333333334</v>
      </c>
      <c r="P4717">
        <f>100*data!P4717/data!$V4717</f>
        <v>6.24</v>
      </c>
      <c r="Q4717">
        <f>100*data!Q4717/data!$V4717</f>
        <v>4.2133333333333329</v>
      </c>
      <c r="R4717">
        <f>100*data!R4717/data!$V4717</f>
        <v>0</v>
      </c>
      <c r="S4717">
        <f>100*data!S4717/data!$V4717</f>
        <v>0.7466666666666667</v>
      </c>
      <c r="T4717">
        <f>100*data!T4717/data!$V4717</f>
        <v>2.6666666666666665</v>
      </c>
      <c r="U4717">
        <f>100*data!U4717/data!$V4717</f>
        <v>5.28</v>
      </c>
      <c r="V4717">
        <f t="shared" si="68"/>
        <v>100.00000000000003</v>
      </c>
    </row>
    <row r="4718" spans="1:22" x14ac:dyDescent="0.3">
      <c r="A4718" t="s">
        <v>500</v>
      </c>
      <c r="B4718" t="s">
        <v>271</v>
      </c>
      <c r="C4718" t="s">
        <v>271</v>
      </c>
      <c r="D4718">
        <f>100*data!D4718/data!$V4718</f>
        <v>0.42075736325385693</v>
      </c>
      <c r="E4718">
        <f>100*data!E4718/data!$V4718</f>
        <v>1.4492753623188406</v>
      </c>
      <c r="F4718">
        <f>100*data!F4718/data!$V4718</f>
        <v>3.7868162692847123</v>
      </c>
      <c r="G4718">
        <f>100*data!G4718/data!$V4718</f>
        <v>8.2281439925198683</v>
      </c>
      <c r="H4718">
        <f>100*data!H4718/data!$V4718</f>
        <v>2.0570359981299671</v>
      </c>
      <c r="I4718">
        <f>100*data!I4718/data!$V4718</f>
        <v>4.1140719962599341</v>
      </c>
      <c r="J4718">
        <f>100*data!J4718/data!$V4718</f>
        <v>9.5371669004207575</v>
      </c>
      <c r="K4718">
        <f>100*data!K4718/data!$V4718</f>
        <v>3.9738195418419822</v>
      </c>
      <c r="L4718">
        <f>100*data!L4718/data!$V4718</f>
        <v>9.1631603553062178</v>
      </c>
      <c r="M4718">
        <f>100*data!M4718/data!$V4718</f>
        <v>7.433380084151473</v>
      </c>
      <c r="N4718">
        <f>100*data!N4718/data!$V4718</f>
        <v>3.2725572697522205</v>
      </c>
      <c r="O4718">
        <f>100*data!O4718/data!$V4718</f>
        <v>5.2828424497428701</v>
      </c>
      <c r="P4718">
        <f>100*data!P4718/data!$V4718</f>
        <v>16.923796166432911</v>
      </c>
      <c r="Q4718">
        <f>100*data!Q4718/data!$V4718</f>
        <v>5.46984572230014</v>
      </c>
      <c r="R4718">
        <f>100*data!R4718/data!$V4718</f>
        <v>0.2337540906965872</v>
      </c>
      <c r="S4718">
        <f>100*data!S4718/data!$V4718</f>
        <v>1.8232819074333801</v>
      </c>
      <c r="T4718">
        <f>100*data!T4718/data!$V4718</f>
        <v>6.9191210846189808</v>
      </c>
      <c r="U4718">
        <f>100*data!U4718/data!$V4718</f>
        <v>9.9111734455352973</v>
      </c>
      <c r="V4718">
        <f t="shared" si="68"/>
        <v>100</v>
      </c>
    </row>
    <row r="4719" spans="1:22" x14ac:dyDescent="0.3">
      <c r="A4719" t="s">
        <v>501</v>
      </c>
      <c r="B4719" t="s">
        <v>271</v>
      </c>
      <c r="C4719" t="s">
        <v>271</v>
      </c>
      <c r="D4719">
        <f>100*data!D4719/data!$V4719</f>
        <v>31.433224755700326</v>
      </c>
      <c r="E4719">
        <f>100*data!E4719/data!$V4719</f>
        <v>0.81433224755700329</v>
      </c>
      <c r="F4719">
        <f>100*data!F4719/data!$V4719</f>
        <v>5.1302931596091206</v>
      </c>
      <c r="G4719">
        <f>100*data!G4719/data!$V4719</f>
        <v>16.938110749185668</v>
      </c>
      <c r="H4719">
        <f>100*data!H4719/data!$V4719</f>
        <v>3.9087947882736156</v>
      </c>
      <c r="I4719">
        <f>100*data!I4719/data!$V4719</f>
        <v>3.0944625407166124</v>
      </c>
      <c r="J4719">
        <f>100*data!J4719/data!$V4719</f>
        <v>8.0618892508143318</v>
      </c>
      <c r="K4719">
        <f>100*data!K4719/data!$V4719</f>
        <v>2.768729641693811</v>
      </c>
      <c r="L4719">
        <f>100*data!L4719/data!$V4719</f>
        <v>6.5146579804560263</v>
      </c>
      <c r="M4719">
        <f>100*data!M4719/data!$V4719</f>
        <v>1.1400651465798046</v>
      </c>
      <c r="N4719">
        <f>100*data!N4719/data!$V4719</f>
        <v>0.89576547231270354</v>
      </c>
      <c r="O4719">
        <f>100*data!O4719/data!$V4719</f>
        <v>2.5244299674267099</v>
      </c>
      <c r="P4719">
        <f>100*data!P4719/data!$V4719</f>
        <v>5.2117263843648205</v>
      </c>
      <c r="Q4719">
        <f>100*data!Q4719/data!$V4719</f>
        <v>3.1758957654723128</v>
      </c>
      <c r="R4719">
        <f>100*data!R4719/data!$V4719</f>
        <v>0</v>
      </c>
      <c r="S4719">
        <f>100*data!S4719/data!$V4719</f>
        <v>0.81433224755700329</v>
      </c>
      <c r="T4719">
        <f>100*data!T4719/data!$V4719</f>
        <v>2.768729641693811</v>
      </c>
      <c r="U4719">
        <f>100*data!U4719/data!$V4719</f>
        <v>4.8045602605863191</v>
      </c>
      <c r="V4719">
        <f t="shared" si="68"/>
        <v>100</v>
      </c>
    </row>
    <row r="4720" spans="1:22" x14ac:dyDescent="0.3">
      <c r="A4720" t="s">
        <v>502</v>
      </c>
      <c r="B4720" t="s">
        <v>271</v>
      </c>
      <c r="C4720" t="s">
        <v>271</v>
      </c>
      <c r="D4720">
        <f>100*data!D4720/data!$V4720</f>
        <v>23.460144927536231</v>
      </c>
      <c r="E4720">
        <f>100*data!E4720/data!$V4720</f>
        <v>1.2681159420289856</v>
      </c>
      <c r="F4720">
        <f>100*data!F4720/data!$V4720</f>
        <v>5.2536231884057969</v>
      </c>
      <c r="G4720">
        <f>100*data!G4720/data!$V4720</f>
        <v>16.394927536231883</v>
      </c>
      <c r="H4720">
        <f>100*data!H4720/data!$V4720</f>
        <v>3.8043478260869565</v>
      </c>
      <c r="I4720">
        <f>100*data!I4720/data!$V4720</f>
        <v>3.8949275362318843</v>
      </c>
      <c r="J4720">
        <f>100*data!J4720/data!$V4720</f>
        <v>7.6992753623188408</v>
      </c>
      <c r="K4720">
        <f>100*data!K4720/data!$V4720</f>
        <v>2.9891304347826089</v>
      </c>
      <c r="L4720">
        <f>100*data!L4720/data!$V4720</f>
        <v>6.25</v>
      </c>
      <c r="M4720">
        <f>100*data!M4720/data!$V4720</f>
        <v>2.2644927536231885</v>
      </c>
      <c r="N4720">
        <f>100*data!N4720/data!$V4720</f>
        <v>1.2681159420289856</v>
      </c>
      <c r="O4720">
        <f>100*data!O4720/data!$V4720</f>
        <v>2.9891304347826089</v>
      </c>
      <c r="P4720">
        <f>100*data!P4720/data!$V4720</f>
        <v>6.97463768115942</v>
      </c>
      <c r="Q4720">
        <f>100*data!Q4720/data!$V4720</f>
        <v>3.7137681159420288</v>
      </c>
      <c r="R4720">
        <f>100*data!R4720/data!$V4720</f>
        <v>0</v>
      </c>
      <c r="S4720">
        <f>100*data!S4720/data!$V4720</f>
        <v>0.81521739130434778</v>
      </c>
      <c r="T4720">
        <f>100*data!T4720/data!$V4720</f>
        <v>4.3478260869565215</v>
      </c>
      <c r="U4720">
        <f>100*data!U4720/data!$V4720</f>
        <v>6.61231884057971</v>
      </c>
      <c r="V4720">
        <f t="shared" si="68"/>
        <v>99.999999999999972</v>
      </c>
    </row>
    <row r="4721" spans="1:22" x14ac:dyDescent="0.3">
      <c r="A4721" t="s">
        <v>503</v>
      </c>
      <c r="B4721" t="s">
        <v>271</v>
      </c>
      <c r="C4721" t="s">
        <v>271</v>
      </c>
      <c r="D4721">
        <f>100*data!D4721/data!$V4721</f>
        <v>45.017584994138332</v>
      </c>
      <c r="E4721">
        <f>100*data!E4721/data!$V4721</f>
        <v>1.1137162954279016</v>
      </c>
      <c r="F4721">
        <f>100*data!F4721/data!$V4721</f>
        <v>4.4548651817116065</v>
      </c>
      <c r="G4721">
        <f>100*data!G4721/data!$V4721</f>
        <v>13.65767878077374</v>
      </c>
      <c r="H4721">
        <f>100*data!H4721/data!$V4721</f>
        <v>3.6342321219226261</v>
      </c>
      <c r="I4721">
        <f>100*data!I4721/data!$V4721</f>
        <v>3.0480656506447832</v>
      </c>
      <c r="J4721">
        <f>100*data!J4721/data!$V4721</f>
        <v>6.0375146541617823</v>
      </c>
      <c r="K4721">
        <f>100*data!K4721/data!$V4721</f>
        <v>2.4032825322391558</v>
      </c>
      <c r="L4721">
        <f>100*data!L4721/data!$V4721</f>
        <v>3.3997655334114887</v>
      </c>
      <c r="M4721">
        <f>100*data!M4721/data!$V4721</f>
        <v>0.7620164126611958</v>
      </c>
      <c r="N4721">
        <f>100*data!N4721/data!$V4721</f>
        <v>0.87924970691676441</v>
      </c>
      <c r="O4721">
        <f>100*data!O4721/data!$V4721</f>
        <v>2.2860492379835873</v>
      </c>
      <c r="P4721">
        <f>100*data!P4721/data!$V4721</f>
        <v>4.2203985932004686</v>
      </c>
      <c r="Q4721">
        <f>100*data!Q4721/data!$V4721</f>
        <v>2.8722157092614302</v>
      </c>
      <c r="R4721">
        <f>100*data!R4721/data!$V4721</f>
        <v>0</v>
      </c>
      <c r="S4721">
        <f>100*data!S4721/data!$V4721</f>
        <v>0.58616647127784294</v>
      </c>
      <c r="T4721">
        <f>100*data!T4721/data!$V4721</f>
        <v>2.0515826494724503</v>
      </c>
      <c r="U4721">
        <f>100*data!U4721/data!$V4721</f>
        <v>3.5756154747948417</v>
      </c>
      <c r="V4721">
        <f t="shared" si="68"/>
        <v>100</v>
      </c>
    </row>
    <row r="4722" spans="1:22" x14ac:dyDescent="0.3">
      <c r="A4722" t="s">
        <v>504</v>
      </c>
      <c r="B4722" t="s">
        <v>271</v>
      </c>
      <c r="C4722" t="s">
        <v>271</v>
      </c>
      <c r="D4722">
        <f>100*data!D4722/data!$V4722</f>
        <v>12.343297974927676</v>
      </c>
      <c r="E4722">
        <f>100*data!E4722/data!$V4722</f>
        <v>0.86788813886210225</v>
      </c>
      <c r="F4722">
        <f>100*data!F4722/data!$V4722</f>
        <v>7.328833172613308</v>
      </c>
      <c r="G4722">
        <f>100*data!G4722/data!$V4722</f>
        <v>13.886210221793636</v>
      </c>
      <c r="H4722">
        <f>100*data!H4722/data!$V4722</f>
        <v>4.339440694310511</v>
      </c>
      <c r="I4722">
        <f>100*data!I4722/data!$V4722</f>
        <v>6.8466730954676951</v>
      </c>
      <c r="J4722">
        <f>100*data!J4722/data!$V4722</f>
        <v>7.0395371263259401</v>
      </c>
      <c r="K4722">
        <f>100*data!K4722/data!$V4722</f>
        <v>4.532304725168756</v>
      </c>
      <c r="L4722">
        <f>100*data!L4722/data!$V4722</f>
        <v>5.4001928640308581</v>
      </c>
      <c r="M4722">
        <f>100*data!M4722/data!$V4722</f>
        <v>4.243008678881389</v>
      </c>
      <c r="N4722">
        <f>100*data!N4722/data!$V4722</f>
        <v>2.1215043394406945</v>
      </c>
      <c r="O4722">
        <f>100*data!O4722/data!$V4722</f>
        <v>3.471552555448409</v>
      </c>
      <c r="P4722">
        <f>100*data!P4722/data!$V4722</f>
        <v>9.4503375120540021</v>
      </c>
      <c r="Q4722">
        <f>100*data!Q4722/data!$V4722</f>
        <v>5.0144648023143681</v>
      </c>
      <c r="R4722">
        <f>100*data!R4722/data!$V4722</f>
        <v>9.643201542912247E-2</v>
      </c>
      <c r="S4722">
        <f>100*data!S4722/data!$V4722</f>
        <v>1.0607521697203472</v>
      </c>
      <c r="T4722">
        <f>100*data!T4722/data!$V4722</f>
        <v>4.243008678881389</v>
      </c>
      <c r="U4722">
        <f>100*data!U4722/data!$V4722</f>
        <v>7.7145612343297971</v>
      </c>
      <c r="V4722">
        <f t="shared" si="68"/>
        <v>100</v>
      </c>
    </row>
    <row r="4723" spans="1:22" x14ac:dyDescent="0.3">
      <c r="A4723" t="s">
        <v>505</v>
      </c>
      <c r="B4723" t="s">
        <v>271</v>
      </c>
      <c r="C4723" t="s">
        <v>271</v>
      </c>
      <c r="D4723">
        <f>100*data!D4723/data!$V4723</f>
        <v>28.174603174603174</v>
      </c>
      <c r="E4723">
        <f>100*data!E4723/data!$V4723</f>
        <v>1.0912698412698412</v>
      </c>
      <c r="F4723">
        <f>100*data!F4723/data!$V4723</f>
        <v>6.4484126984126986</v>
      </c>
      <c r="G4723">
        <f>100*data!G4723/data!$V4723</f>
        <v>13.095238095238095</v>
      </c>
      <c r="H4723">
        <f>100*data!H4723/data!$V4723</f>
        <v>4.2658730158730158</v>
      </c>
      <c r="I4723">
        <f>100*data!I4723/data!$V4723</f>
        <v>3.4722222222222223</v>
      </c>
      <c r="J4723">
        <f>100*data!J4723/data!$V4723</f>
        <v>7.7380952380952381</v>
      </c>
      <c r="K4723">
        <f>100*data!K4723/data!$V4723</f>
        <v>3.0753968253968256</v>
      </c>
      <c r="L4723">
        <f>100*data!L4723/data!$V4723</f>
        <v>5.9523809523809526</v>
      </c>
      <c r="M4723">
        <f>100*data!M4723/data!$V4723</f>
        <v>1.7857142857142858</v>
      </c>
      <c r="N4723">
        <f>100*data!N4723/data!$V4723</f>
        <v>1.0912698412698412</v>
      </c>
      <c r="O4723">
        <f>100*data!O4723/data!$V4723</f>
        <v>2.6785714285714284</v>
      </c>
      <c r="P4723">
        <f>100*data!P4723/data!$V4723</f>
        <v>6.6468253968253972</v>
      </c>
      <c r="Q4723">
        <f>100*data!Q4723/data!$V4723</f>
        <v>3.4722222222222223</v>
      </c>
      <c r="R4723">
        <f>100*data!R4723/data!$V4723</f>
        <v>0</v>
      </c>
      <c r="S4723">
        <f>100*data!S4723/data!$V4723</f>
        <v>0.8928571428571429</v>
      </c>
      <c r="T4723">
        <f>100*data!T4723/data!$V4723</f>
        <v>3.1746031746031744</v>
      </c>
      <c r="U4723">
        <f>100*data!U4723/data!$V4723</f>
        <v>6.9444444444444446</v>
      </c>
      <c r="V4723">
        <f t="shared" si="68"/>
        <v>99.999999999999986</v>
      </c>
    </row>
    <row r="4724" spans="1:22" x14ac:dyDescent="0.3">
      <c r="A4724" t="s">
        <v>506</v>
      </c>
      <c r="B4724" t="s">
        <v>271</v>
      </c>
      <c r="C4724" t="s">
        <v>271</v>
      </c>
      <c r="D4724">
        <f>100*data!D4724/data!$V4724</f>
        <v>34.368421052631582</v>
      </c>
      <c r="E4724">
        <f>100*data!E4724/data!$V4724</f>
        <v>1.5789473684210527</v>
      </c>
      <c r="F4724">
        <f>100*data!F4724/data!$V4724</f>
        <v>8.1578947368421044</v>
      </c>
      <c r="G4724">
        <f>100*data!G4724/data!$V4724</f>
        <v>16.894736842105264</v>
      </c>
      <c r="H4724">
        <f>100*data!H4724/data!$V4724</f>
        <v>3.8421052631578947</v>
      </c>
      <c r="I4724">
        <f>100*data!I4724/data!$V4724</f>
        <v>3.5789473684210527</v>
      </c>
      <c r="J4724">
        <f>100*data!J4724/data!$V4724</f>
        <v>6</v>
      </c>
      <c r="K4724">
        <f>100*data!K4724/data!$V4724</f>
        <v>3.5789473684210527</v>
      </c>
      <c r="L4724">
        <f>100*data!L4724/data!$V4724</f>
        <v>3.4736842105263159</v>
      </c>
      <c r="M4724">
        <f>100*data!M4724/data!$V4724</f>
        <v>0.94736842105263153</v>
      </c>
      <c r="N4724">
        <f>100*data!N4724/data!$V4724</f>
        <v>1.1052631578947369</v>
      </c>
      <c r="O4724">
        <f>100*data!O4724/data!$V4724</f>
        <v>2.263157894736842</v>
      </c>
      <c r="P4724">
        <f>100*data!P4724/data!$V4724</f>
        <v>5.3157894736842106</v>
      </c>
      <c r="Q4724">
        <f>100*data!Q4724/data!$V4724</f>
        <v>2.6842105263157894</v>
      </c>
      <c r="R4724">
        <f>100*data!R4724/data!$V4724</f>
        <v>0</v>
      </c>
      <c r="S4724">
        <f>100*data!S4724/data!$V4724</f>
        <v>0.52631578947368418</v>
      </c>
      <c r="T4724">
        <f>100*data!T4724/data!$V4724</f>
        <v>2.1578947368421053</v>
      </c>
      <c r="U4724">
        <f>100*data!U4724/data!$V4724</f>
        <v>3.5263157894736841</v>
      </c>
      <c r="V4724">
        <f t="shared" si="68"/>
        <v>100</v>
      </c>
    </row>
    <row r="4725" spans="1:22" x14ac:dyDescent="0.3">
      <c r="A4725" t="s">
        <v>507</v>
      </c>
      <c r="B4725" t="s">
        <v>271</v>
      </c>
      <c r="C4725" t="s">
        <v>271</v>
      </c>
      <c r="D4725">
        <f>100*data!D4725/data!$V4725</f>
        <v>25.241675617615467</v>
      </c>
      <c r="E4725">
        <f>100*data!E4725/data!$V4725</f>
        <v>0.69817400644468308</v>
      </c>
      <c r="F4725">
        <f>100*data!F4725/data!$V4725</f>
        <v>5.9076262083780877</v>
      </c>
      <c r="G4725">
        <f>100*data!G4725/data!$V4725</f>
        <v>18.689581095596132</v>
      </c>
      <c r="H4725">
        <f>100*data!H4725/data!$V4725</f>
        <v>3.59828141783029</v>
      </c>
      <c r="I4725">
        <f>100*data!I4725/data!$V4725</f>
        <v>4.2964554242749733</v>
      </c>
      <c r="J4725">
        <f>100*data!J4725/data!$V4725</f>
        <v>7.4113856068743287</v>
      </c>
      <c r="K4725">
        <f>100*data!K4725/data!$V4725</f>
        <v>4.35016111707841</v>
      </c>
      <c r="L4725">
        <f>100*data!L4725/data!$V4725</f>
        <v>5.2631578947368425</v>
      </c>
      <c r="M4725">
        <f>100*data!M4725/data!$V4725</f>
        <v>1.7722878625134264</v>
      </c>
      <c r="N4725">
        <f>100*data!N4725/data!$V4725</f>
        <v>1.1278195488721805</v>
      </c>
      <c r="O4725">
        <f>100*data!O4725/data!$V4725</f>
        <v>2.2019334049409238</v>
      </c>
      <c r="P4725">
        <f>100*data!P4725/data!$V4725</f>
        <v>6.4446831364124595</v>
      </c>
      <c r="Q4725">
        <f>100*data!Q4725/data!$V4725</f>
        <v>4.4575725026852844</v>
      </c>
      <c r="R4725">
        <f>100*data!R4725/data!$V4725</f>
        <v>0</v>
      </c>
      <c r="S4725">
        <f>100*data!S4725/data!$V4725</f>
        <v>0.75187969924812026</v>
      </c>
      <c r="T4725">
        <f>100*data!T4725/data!$V4725</f>
        <v>2.9001074113856067</v>
      </c>
      <c r="U4725">
        <f>100*data!U4725/data!$V4725</f>
        <v>4.8872180451127818</v>
      </c>
      <c r="V4725">
        <f t="shared" si="68"/>
        <v>100.00000000000003</v>
      </c>
    </row>
    <row r="4726" spans="1:22" x14ac:dyDescent="0.3">
      <c r="A4726" t="s">
        <v>508</v>
      </c>
      <c r="B4726" t="s">
        <v>271</v>
      </c>
      <c r="C4726" t="s">
        <v>271</v>
      </c>
      <c r="D4726">
        <f>100*data!D4726/data!$V4726</f>
        <v>12.067156348373556</v>
      </c>
      <c r="E4726">
        <f>100*data!E4726/data!$V4726</f>
        <v>0.52465897166841557</v>
      </c>
      <c r="F4726">
        <f>100*data!F4726/data!$V4726</f>
        <v>5.7712486883525704</v>
      </c>
      <c r="G4726">
        <f>100*data!G4726/data!$V4726</f>
        <v>12.381951731374606</v>
      </c>
      <c r="H4726">
        <f>100*data!H4726/data!$V4726</f>
        <v>3.9874081846799578</v>
      </c>
      <c r="I4726">
        <f>100*data!I4726/data!$V4726</f>
        <v>3.8824763903462749</v>
      </c>
      <c r="J4726">
        <f>100*data!J4726/data!$V4726</f>
        <v>8.8142707240293809</v>
      </c>
      <c r="K4726">
        <f>100*data!K4726/data!$V4726</f>
        <v>3.147953830010493</v>
      </c>
      <c r="L4726">
        <f>100*data!L4726/data!$V4726</f>
        <v>7.9748163693599157</v>
      </c>
      <c r="M4726">
        <f>100*data!M4726/data!$V4726</f>
        <v>3.6726128016789086</v>
      </c>
      <c r="N4726">
        <f>100*data!N4726/data!$V4726</f>
        <v>2.0986358866736623</v>
      </c>
      <c r="O4726">
        <f>100*data!O4726/data!$V4726</f>
        <v>4.8268625393494231</v>
      </c>
      <c r="P4726">
        <f>100*data!P4726/data!$V4726</f>
        <v>11.962224554039874</v>
      </c>
      <c r="Q4726">
        <f>100*data!Q4726/data!$V4726</f>
        <v>4.7219307450157402</v>
      </c>
      <c r="R4726">
        <f>100*data!R4726/data!$V4726</f>
        <v>0</v>
      </c>
      <c r="S4726">
        <f>100*data!S4726/data!$V4726</f>
        <v>1.2591815320041972</v>
      </c>
      <c r="T4726">
        <f>100*data!T4726/data!$V4726</f>
        <v>4.8268625393494231</v>
      </c>
      <c r="U4726">
        <f>100*data!U4726/data!$V4726</f>
        <v>8.0797481636935995</v>
      </c>
      <c r="V4726">
        <f t="shared" si="68"/>
        <v>99.999999999999986</v>
      </c>
    </row>
    <row r="4727" spans="1:22" x14ac:dyDescent="0.3">
      <c r="A4727" t="s">
        <v>160</v>
      </c>
      <c r="B4727" t="s">
        <v>273</v>
      </c>
      <c r="C4727" t="s">
        <v>386</v>
      </c>
      <c r="D4727">
        <f>100*data!D4727/data!$V4727</f>
        <v>25.27743526510481</v>
      </c>
      <c r="E4727">
        <f>100*data!E4727/data!$V4727</f>
        <v>0.73982737361282369</v>
      </c>
      <c r="F4727">
        <f>100*data!F4727/data!$V4727</f>
        <v>4.68557336621455</v>
      </c>
      <c r="G4727">
        <f>100*data!G4727/data!$V4727</f>
        <v>13.193588162762023</v>
      </c>
      <c r="H4727">
        <f>100*data!H4727/data!$V4727</f>
        <v>2.9593094944512948</v>
      </c>
      <c r="I4727">
        <f>100*data!I4727/data!$V4727</f>
        <v>1.7262638717632552</v>
      </c>
      <c r="J4727">
        <f>100*data!J4727/data!$V4727</f>
        <v>6.7817509247842169</v>
      </c>
      <c r="K4727">
        <f>100*data!K4727/data!$V4727</f>
        <v>3.4525277435265105</v>
      </c>
      <c r="L4727">
        <f>100*data!L4727/data!$V4727</f>
        <v>10.234278668310727</v>
      </c>
      <c r="M4727">
        <f>100*data!M4727/data!$V4727</f>
        <v>1.2330456226880395</v>
      </c>
      <c r="N4727">
        <f>100*data!N4727/data!$V4727</f>
        <v>1.7262638717632552</v>
      </c>
      <c r="O4727">
        <f>100*data!O4727/data!$V4727</f>
        <v>2.219482120838471</v>
      </c>
      <c r="P4727">
        <f>100*data!P4727/data!$V4727</f>
        <v>7.7681874229346484</v>
      </c>
      <c r="Q4727">
        <f>100*data!Q4727/data!$V4727</f>
        <v>6.0419235511713936</v>
      </c>
      <c r="R4727">
        <f>100*data!R4727/data!$V4727</f>
        <v>1.1097410604192355</v>
      </c>
      <c r="S4727">
        <f>100*data!S4727/data!$V4727</f>
        <v>1.6029593094944512</v>
      </c>
      <c r="T4727">
        <f>100*data!T4727/data!$V4727</f>
        <v>2.8360049321824907</v>
      </c>
      <c r="U4727">
        <f>100*data!U4727/data!$V4727</f>
        <v>6.4118372379778048</v>
      </c>
      <c r="V4727">
        <f t="shared" si="68"/>
        <v>100</v>
      </c>
    </row>
    <row r="4728" spans="1:22" x14ac:dyDescent="0.3">
      <c r="A4728" t="s">
        <v>173</v>
      </c>
      <c r="B4728" t="s">
        <v>273</v>
      </c>
      <c r="C4728" t="s">
        <v>382</v>
      </c>
      <c r="D4728">
        <f>100*data!D4728/data!$V4728</f>
        <v>5.3627760252365935</v>
      </c>
      <c r="E4728">
        <f>100*data!E4728/data!$V4728</f>
        <v>1.5772870662460567</v>
      </c>
      <c r="F4728">
        <f>100*data!F4728/data!$V4728</f>
        <v>5.6782334384858046</v>
      </c>
      <c r="G4728">
        <f>100*data!G4728/data!$V4728</f>
        <v>16.088328075709779</v>
      </c>
      <c r="H4728">
        <f>100*data!H4728/data!$V4728</f>
        <v>4.1009463722397479</v>
      </c>
      <c r="I4728">
        <f>100*data!I4728/data!$V4728</f>
        <v>2.2082018927444795</v>
      </c>
      <c r="J4728">
        <f>100*data!J4728/data!$V4728</f>
        <v>10.725552050473187</v>
      </c>
      <c r="K4728">
        <f>100*data!K4728/data!$V4728</f>
        <v>2.2082018927444795</v>
      </c>
      <c r="L4728">
        <f>100*data!L4728/data!$V4728</f>
        <v>10.410094637223974</v>
      </c>
      <c r="M4728">
        <f>100*data!M4728/data!$V4728</f>
        <v>2.2082018927444795</v>
      </c>
      <c r="N4728">
        <f>100*data!N4728/data!$V4728</f>
        <v>0.94637223974763407</v>
      </c>
      <c r="O4728">
        <f>100*data!O4728/data!$V4728</f>
        <v>2.2082018927444795</v>
      </c>
      <c r="P4728">
        <f>100*data!P4728/data!$V4728</f>
        <v>12.618296529968454</v>
      </c>
      <c r="Q4728">
        <f>100*data!Q4728/data!$V4728</f>
        <v>9.4637223974763405</v>
      </c>
      <c r="R4728">
        <f>100*data!R4728/data!$V4728</f>
        <v>0</v>
      </c>
      <c r="S4728">
        <f>100*data!S4728/data!$V4728</f>
        <v>1.2618296529968454</v>
      </c>
      <c r="T4728">
        <f>100*data!T4728/data!$V4728</f>
        <v>4.1009463722397479</v>
      </c>
      <c r="U4728">
        <f>100*data!U4728/data!$V4728</f>
        <v>8.8328075709779181</v>
      </c>
      <c r="V4728">
        <f t="shared" si="68"/>
        <v>99.999999999999986</v>
      </c>
    </row>
    <row r="4729" spans="1:22" x14ac:dyDescent="0.3">
      <c r="A4729" t="s">
        <v>183</v>
      </c>
      <c r="B4729" t="s">
        <v>273</v>
      </c>
      <c r="C4729" t="s">
        <v>382</v>
      </c>
      <c r="D4729">
        <f>100*data!D4729/data!$V4729</f>
        <v>14.893617021276595</v>
      </c>
      <c r="E4729">
        <f>100*data!E4729/data!$V4729</f>
        <v>0.48355899419729209</v>
      </c>
      <c r="F4729">
        <f>100*data!F4729/data!$V4729</f>
        <v>4.1586073500967116</v>
      </c>
      <c r="G4729">
        <f>100*data!G4729/data!$V4729</f>
        <v>12.475822050290136</v>
      </c>
      <c r="H4729">
        <f>100*data!H4729/data!$V4729</f>
        <v>3.6750483558994196</v>
      </c>
      <c r="I4729">
        <f>100*data!I4729/data!$V4729</f>
        <v>2.5145067698259189</v>
      </c>
      <c r="J4729">
        <f>100*data!J4729/data!$V4729</f>
        <v>5.4158607350096712</v>
      </c>
      <c r="K4729">
        <f>100*data!K4729/data!$V4729</f>
        <v>7.1566731141199229</v>
      </c>
      <c r="L4729">
        <f>100*data!L4729/data!$V4729</f>
        <v>6.9632495164410058</v>
      </c>
      <c r="M4729">
        <f>100*data!M4729/data!$V4729</f>
        <v>2.611218568665377</v>
      </c>
      <c r="N4729">
        <f>100*data!N4729/data!$V4729</f>
        <v>12.185686653771761</v>
      </c>
      <c r="O4729">
        <f>100*data!O4729/data!$V4729</f>
        <v>4.5454545454545459</v>
      </c>
      <c r="P4729">
        <f>100*data!P4729/data!$V4729</f>
        <v>7.5435203094777563</v>
      </c>
      <c r="Q4729">
        <f>100*data!Q4729/data!$V4729</f>
        <v>5.0290135396518378</v>
      </c>
      <c r="R4729">
        <f>100*data!R4729/data!$V4729</f>
        <v>0.58027079303675044</v>
      </c>
      <c r="S4729">
        <f>100*data!S4729/data!$V4729</f>
        <v>1.3539651837524178</v>
      </c>
      <c r="T4729">
        <f>100*data!T4729/data!$V4729</f>
        <v>2.9013539651837523</v>
      </c>
      <c r="U4729">
        <f>100*data!U4729/data!$V4729</f>
        <v>5.5125725338491298</v>
      </c>
      <c r="V4729">
        <f t="shared" si="68"/>
        <v>100.00000000000001</v>
      </c>
    </row>
    <row r="4730" spans="1:22" x14ac:dyDescent="0.3">
      <c r="A4730" t="s">
        <v>191</v>
      </c>
      <c r="B4730" t="s">
        <v>273</v>
      </c>
      <c r="C4730" t="s">
        <v>386</v>
      </c>
      <c r="D4730">
        <f>100*data!D4730/data!$V4730</f>
        <v>23.936170212765958</v>
      </c>
      <c r="E4730">
        <f>100*data!E4730/data!$V4730</f>
        <v>0.53191489361702127</v>
      </c>
      <c r="F4730">
        <f>100*data!F4730/data!$V4730</f>
        <v>4.2553191489361701</v>
      </c>
      <c r="G4730">
        <f>100*data!G4730/data!$V4730</f>
        <v>11.702127659574469</v>
      </c>
      <c r="H4730">
        <f>100*data!H4730/data!$V4730</f>
        <v>2.6595744680851063</v>
      </c>
      <c r="I4730">
        <f>100*data!I4730/data!$V4730</f>
        <v>1.5957446808510638</v>
      </c>
      <c r="J4730">
        <f>100*data!J4730/data!$V4730</f>
        <v>5.8510638297872344</v>
      </c>
      <c r="K4730">
        <f>100*data!K4730/data!$V4730</f>
        <v>2.3936170212765959</v>
      </c>
      <c r="L4730">
        <f>100*data!L4730/data!$V4730</f>
        <v>11.968085106382979</v>
      </c>
      <c r="M4730">
        <f>100*data!M4730/data!$V4730</f>
        <v>1.8617021276595744</v>
      </c>
      <c r="N4730">
        <f>100*data!N4730/data!$V4730</f>
        <v>0.53191489361702127</v>
      </c>
      <c r="O4730">
        <f>100*data!O4730/data!$V4730</f>
        <v>1.8617021276595744</v>
      </c>
      <c r="P4730">
        <f>100*data!P4730/data!$V4730</f>
        <v>10.372340425531915</v>
      </c>
      <c r="Q4730">
        <f>100*data!Q4730/data!$V4730</f>
        <v>7.4468085106382977</v>
      </c>
      <c r="R4730">
        <f>100*data!R4730/data!$V4730</f>
        <v>1.0638297872340425</v>
      </c>
      <c r="S4730">
        <f>100*data!S4730/data!$V4730</f>
        <v>1.5957446808510638</v>
      </c>
      <c r="T4730">
        <f>100*data!T4730/data!$V4730</f>
        <v>2.6595744680851063</v>
      </c>
      <c r="U4730">
        <f>100*data!U4730/data!$V4730</f>
        <v>7.7127659574468082</v>
      </c>
      <c r="V4730">
        <f t="shared" si="68"/>
        <v>100</v>
      </c>
    </row>
    <row r="4731" spans="1:22" x14ac:dyDescent="0.3">
      <c r="A4731" t="s">
        <v>194</v>
      </c>
      <c r="B4731" t="s">
        <v>273</v>
      </c>
      <c r="C4731" t="s">
        <v>386</v>
      </c>
      <c r="D4731">
        <f>100*data!D4731/data!$V4731</f>
        <v>34.688346883468832</v>
      </c>
      <c r="E4731">
        <f>100*data!E4731/data!$V4731</f>
        <v>0.6775067750677507</v>
      </c>
      <c r="F4731">
        <f>100*data!F4731/data!$V4731</f>
        <v>3.9295392953929538</v>
      </c>
      <c r="G4731">
        <f>100*data!G4731/data!$V4731</f>
        <v>12.601626016260163</v>
      </c>
      <c r="H4731">
        <f>100*data!H4731/data!$V4731</f>
        <v>2.4390243902439024</v>
      </c>
      <c r="I4731">
        <f>100*data!I4731/data!$V4731</f>
        <v>2.4390243902439024</v>
      </c>
      <c r="J4731">
        <f>100*data!J4731/data!$V4731</f>
        <v>5.1490514905149052</v>
      </c>
      <c r="K4731">
        <f>100*data!K4731/data!$V4731</f>
        <v>3.5230352303523036</v>
      </c>
      <c r="L4731">
        <f>100*data!L4731/data!$V4731</f>
        <v>6.9105691056910565</v>
      </c>
      <c r="M4731">
        <f>100*data!M4731/data!$V4731</f>
        <v>2.168021680216802</v>
      </c>
      <c r="N4731">
        <f>100*data!N4731/data!$V4731</f>
        <v>0.948509485094851</v>
      </c>
      <c r="O4731">
        <f>100*data!O4731/data!$V4731</f>
        <v>2.3035230352303522</v>
      </c>
      <c r="P4731">
        <f>100*data!P4731/data!$V4731</f>
        <v>8.4010840108401084</v>
      </c>
      <c r="Q4731">
        <f>100*data!Q4731/data!$V4731</f>
        <v>5.1490514905149052</v>
      </c>
      <c r="R4731">
        <f>100*data!R4731/data!$V4731</f>
        <v>1.2195121951219512</v>
      </c>
      <c r="S4731">
        <f>100*data!S4731/data!$V4731</f>
        <v>1.3550135501355014</v>
      </c>
      <c r="T4731">
        <f>100*data!T4731/data!$V4731</f>
        <v>1.897018970189702</v>
      </c>
      <c r="U4731">
        <f>100*data!U4731/data!$V4731</f>
        <v>4.2005420054200542</v>
      </c>
      <c r="V4731">
        <f t="shared" si="68"/>
        <v>99.999999999999972</v>
      </c>
    </row>
    <row r="4732" spans="1:22" x14ac:dyDescent="0.3">
      <c r="A4732" t="s">
        <v>208</v>
      </c>
      <c r="B4732" t="s">
        <v>273</v>
      </c>
      <c r="C4732" t="s">
        <v>386</v>
      </c>
      <c r="D4732">
        <f>100*data!D4732/data!$V4732</f>
        <v>16.930379746835442</v>
      </c>
      <c r="E4732">
        <f>100*data!E4732/data!$V4732</f>
        <v>0.63291139240506333</v>
      </c>
      <c r="F4732">
        <f>100*data!F4732/data!$V4732</f>
        <v>5.4588607594936711</v>
      </c>
      <c r="G4732">
        <f>100*data!G4732/data!$V4732</f>
        <v>13.212025316455696</v>
      </c>
      <c r="H4732">
        <f>100*data!H4732/data!$V4732</f>
        <v>2.5316455696202533</v>
      </c>
      <c r="I4732">
        <f>100*data!I4732/data!$V4732</f>
        <v>2.6107594936708862</v>
      </c>
      <c r="J4732">
        <f>100*data!J4732/data!$V4732</f>
        <v>8.5443037974683538</v>
      </c>
      <c r="K4732">
        <f>100*data!K4732/data!$V4732</f>
        <v>1.5822784810126582</v>
      </c>
      <c r="L4732">
        <f>100*data!L4732/data!$V4732</f>
        <v>11.234177215189874</v>
      </c>
      <c r="M4732">
        <f>100*data!M4732/data!$V4732</f>
        <v>3.0854430379746836</v>
      </c>
      <c r="N4732">
        <f>100*data!N4732/data!$V4732</f>
        <v>1.0284810126582278</v>
      </c>
      <c r="O4732">
        <f>100*data!O4732/data!$V4732</f>
        <v>4.0348101265822782</v>
      </c>
      <c r="P4732">
        <f>100*data!P4732/data!$V4732</f>
        <v>10.838607594936709</v>
      </c>
      <c r="Q4732">
        <f>100*data!Q4732/data!$V4732</f>
        <v>6.8037974683544302</v>
      </c>
      <c r="R4732">
        <f>100*data!R4732/data!$V4732</f>
        <v>0.870253164556962</v>
      </c>
      <c r="S4732">
        <f>100*data!S4732/data!$V4732</f>
        <v>2.1360759493670884</v>
      </c>
      <c r="T4732">
        <f>100*data!T4732/data!$V4732</f>
        <v>3.0063291139240507</v>
      </c>
      <c r="U4732">
        <f>100*data!U4732/data!$V4732</f>
        <v>5.4588607594936711</v>
      </c>
      <c r="V4732">
        <f t="shared" si="68"/>
        <v>99.999999999999986</v>
      </c>
    </row>
    <row r="4733" spans="1:22" x14ac:dyDescent="0.3">
      <c r="A4733" t="s">
        <v>30</v>
      </c>
      <c r="B4733" t="s">
        <v>273</v>
      </c>
      <c r="C4733" t="s">
        <v>384</v>
      </c>
      <c r="D4733">
        <f>100*data!D4733/data!$V4733</f>
        <v>2.255639097744361</v>
      </c>
      <c r="E4733">
        <f>100*data!E4733/data!$V4733</f>
        <v>0.75187969924812026</v>
      </c>
      <c r="F4733">
        <f>100*data!F4733/data!$V4733</f>
        <v>9.2105263157894743</v>
      </c>
      <c r="G4733">
        <f>100*data!G4733/data!$V4733</f>
        <v>14.473684210526315</v>
      </c>
      <c r="H4733">
        <f>100*data!H4733/data!$V4733</f>
        <v>4.3233082706766917</v>
      </c>
      <c r="I4733">
        <f>100*data!I4733/data!$V4733</f>
        <v>5.8270676691729326</v>
      </c>
      <c r="J4733">
        <f>100*data!J4733/data!$V4733</f>
        <v>11.466165413533835</v>
      </c>
      <c r="K4733">
        <f>100*data!K4733/data!$V4733</f>
        <v>4.3233082706766917</v>
      </c>
      <c r="L4733">
        <f>100*data!L4733/data!$V4733</f>
        <v>7.518796992481203</v>
      </c>
      <c r="M4733">
        <f>100*data!M4733/data!$V4733</f>
        <v>3.7593984962406015</v>
      </c>
      <c r="N4733">
        <f>100*data!N4733/data!$V4733</f>
        <v>1.5037593984962405</v>
      </c>
      <c r="O4733">
        <f>100*data!O4733/data!$V4733</f>
        <v>3.3834586466165413</v>
      </c>
      <c r="P4733">
        <f>100*data!P4733/data!$V4733</f>
        <v>9.5864661654135332</v>
      </c>
      <c r="Q4733">
        <f>100*data!Q4733/data!$V4733</f>
        <v>8.6466165413533833</v>
      </c>
      <c r="R4733">
        <f>100*data!R4733/data!$V4733</f>
        <v>0.37593984962406013</v>
      </c>
      <c r="S4733">
        <f>100*data!S4733/data!$V4733</f>
        <v>1.3157894736842106</v>
      </c>
      <c r="T4733">
        <f>100*data!T4733/data!$V4733</f>
        <v>5.0751879699248121</v>
      </c>
      <c r="U4733">
        <f>100*data!U4733/data!$V4733</f>
        <v>6.2030075187969924</v>
      </c>
      <c r="V4733">
        <f t="shared" si="68"/>
        <v>99.999999999999986</v>
      </c>
    </row>
    <row r="4734" spans="1:22" x14ac:dyDescent="0.3">
      <c r="A4734" t="s">
        <v>48</v>
      </c>
      <c r="B4734" t="s">
        <v>273</v>
      </c>
      <c r="C4734" t="s">
        <v>382</v>
      </c>
      <c r="D4734">
        <f>100*data!D4734/data!$V4734</f>
        <v>4.4052863436123344</v>
      </c>
      <c r="E4734">
        <f>100*data!E4734/data!$V4734</f>
        <v>0.22026431718061673</v>
      </c>
      <c r="F4734">
        <f>100*data!F4734/data!$V4734</f>
        <v>6.2775330396475768</v>
      </c>
      <c r="G4734">
        <f>100*data!G4734/data!$V4734</f>
        <v>16.189427312775329</v>
      </c>
      <c r="H4734">
        <f>100*data!H4734/data!$V4734</f>
        <v>4.2951541850220263</v>
      </c>
      <c r="I4734">
        <f>100*data!I4734/data!$V4734</f>
        <v>3.9647577092511015</v>
      </c>
      <c r="J4734">
        <f>100*data!J4734/data!$V4734</f>
        <v>8.1497797356828201</v>
      </c>
      <c r="K4734">
        <f>100*data!K4734/data!$V4734</f>
        <v>5.0660792951541849</v>
      </c>
      <c r="L4734">
        <f>100*data!L4734/data!$V4734</f>
        <v>6.3876651982378858</v>
      </c>
      <c r="M4734">
        <f>100*data!M4734/data!$V4734</f>
        <v>4.7356828193832596</v>
      </c>
      <c r="N4734">
        <f>100*data!N4734/data!$V4734</f>
        <v>2.0925110132158591</v>
      </c>
      <c r="O4734">
        <f>100*data!O4734/data!$V4734</f>
        <v>3.7444933920704844</v>
      </c>
      <c r="P4734">
        <f>100*data!P4734/data!$V4734</f>
        <v>13.325991189427313</v>
      </c>
      <c r="Q4734">
        <f>100*data!Q4734/data!$V4734</f>
        <v>8.7004405286343616</v>
      </c>
      <c r="R4734">
        <f>100*data!R4734/data!$V4734</f>
        <v>0.22026431718061673</v>
      </c>
      <c r="S4734">
        <f>100*data!S4734/data!$V4734</f>
        <v>1.8722466960352422</v>
      </c>
      <c r="T4734">
        <f>100*data!T4734/data!$V4734</f>
        <v>3.5242290748898677</v>
      </c>
      <c r="U4734">
        <f>100*data!U4734/data!$V4734</f>
        <v>6.8281938325991192</v>
      </c>
      <c r="V4734">
        <f t="shared" si="68"/>
        <v>100</v>
      </c>
    </row>
    <row r="4735" spans="1:22" x14ac:dyDescent="0.3">
      <c r="A4735" t="s">
        <v>52</v>
      </c>
      <c r="B4735" t="s">
        <v>273</v>
      </c>
      <c r="C4735" t="s">
        <v>384</v>
      </c>
      <c r="D4735">
        <f>100*data!D4735/data!$V4735</f>
        <v>5.4298642533936654</v>
      </c>
      <c r="E4735">
        <f>100*data!E4735/data!$V4735</f>
        <v>0.60331825037707387</v>
      </c>
      <c r="F4735">
        <f>100*data!F4735/data!$V4735</f>
        <v>4.9773755656108598</v>
      </c>
      <c r="G4735">
        <f>100*data!G4735/data!$V4735</f>
        <v>11.312217194570136</v>
      </c>
      <c r="H4735">
        <f>100*data!H4735/data!$V4735</f>
        <v>3.0165912518853695</v>
      </c>
      <c r="I4735">
        <f>100*data!I4735/data!$V4735</f>
        <v>3.3182503770739067</v>
      </c>
      <c r="J4735">
        <f>100*data!J4735/data!$V4735</f>
        <v>9.2006033182503764</v>
      </c>
      <c r="K4735">
        <f>100*data!K4735/data!$V4735</f>
        <v>2.7149321266968327</v>
      </c>
      <c r="L4735">
        <f>100*data!L4735/data!$V4735</f>
        <v>7.6923076923076925</v>
      </c>
      <c r="M4735">
        <f>100*data!M4735/data!$V4735</f>
        <v>6.1840120663650078</v>
      </c>
      <c r="N4735">
        <f>100*data!N4735/data!$V4735</f>
        <v>2.4132730015082955</v>
      </c>
      <c r="O4735">
        <f>100*data!O4735/data!$V4735</f>
        <v>5.4298642533936654</v>
      </c>
      <c r="P4735">
        <f>100*data!P4735/data!$V4735</f>
        <v>16.138763197586727</v>
      </c>
      <c r="Q4735">
        <f>100*data!Q4735/data!$V4735</f>
        <v>7.6923076923076925</v>
      </c>
      <c r="R4735">
        <f>100*data!R4735/data!$V4735</f>
        <v>0.45248868778280543</v>
      </c>
      <c r="S4735">
        <f>100*data!S4735/data!$V4735</f>
        <v>1.8099547511312217</v>
      </c>
      <c r="T4735">
        <f>100*data!T4735/data!$V4735</f>
        <v>4.2232277526395174</v>
      </c>
      <c r="U4735">
        <f>100*data!U4735/data!$V4735</f>
        <v>7.3906485671191557</v>
      </c>
      <c r="V4735">
        <f t="shared" si="68"/>
        <v>99.999999999999986</v>
      </c>
    </row>
    <row r="4736" spans="1:22" x14ac:dyDescent="0.3">
      <c r="A4736" t="s">
        <v>68</v>
      </c>
      <c r="B4736" t="s">
        <v>273</v>
      </c>
      <c r="C4736" t="s">
        <v>384</v>
      </c>
      <c r="D4736">
        <f>100*data!D4736/data!$V4736</f>
        <v>2.7027027027027026</v>
      </c>
      <c r="E4736">
        <f>100*data!E4736/data!$V4736</f>
        <v>0.62370062370062374</v>
      </c>
      <c r="F4736">
        <f>100*data!F4736/data!$V4736</f>
        <v>9.7713097713097721</v>
      </c>
      <c r="G4736">
        <f>100*data!G4736/data!$V4736</f>
        <v>14.96881496881497</v>
      </c>
      <c r="H4736">
        <f>100*data!H4736/data!$V4736</f>
        <v>5.8212058212058215</v>
      </c>
      <c r="I4736">
        <f>100*data!I4736/data!$V4736</f>
        <v>6.2370062370062369</v>
      </c>
      <c r="J4736">
        <f>100*data!J4736/data!$V4736</f>
        <v>10.187110187110187</v>
      </c>
      <c r="K4736">
        <f>100*data!K4736/data!$V4736</f>
        <v>4.7817047817047813</v>
      </c>
      <c r="L4736">
        <f>100*data!L4736/data!$V4736</f>
        <v>8.5239085239085242</v>
      </c>
      <c r="M4736">
        <f>100*data!M4736/data!$V4736</f>
        <v>2.0790020790020791</v>
      </c>
      <c r="N4736">
        <f>100*data!N4736/data!$V4736</f>
        <v>1.6632016632016633</v>
      </c>
      <c r="O4736">
        <f>100*data!O4736/data!$V4736</f>
        <v>2.7027027027027026</v>
      </c>
      <c r="P4736">
        <f>100*data!P4736/data!$V4736</f>
        <v>8.7318087318087318</v>
      </c>
      <c r="Q4736">
        <f>100*data!Q4736/data!$V4736</f>
        <v>6.6528066528066532</v>
      </c>
      <c r="R4736">
        <f>100*data!R4736/data!$V4736</f>
        <v>0</v>
      </c>
      <c r="S4736">
        <f>100*data!S4736/data!$V4736</f>
        <v>1.6632016632016633</v>
      </c>
      <c r="T4736">
        <f>100*data!T4736/data!$V4736</f>
        <v>6.2370062370062369</v>
      </c>
      <c r="U4736">
        <f>100*data!U4736/data!$V4736</f>
        <v>6.6528066528066532</v>
      </c>
      <c r="V4736">
        <f t="shared" si="68"/>
        <v>100</v>
      </c>
    </row>
    <row r="4737" spans="1:22" x14ac:dyDescent="0.3">
      <c r="A4737" t="s">
        <v>79</v>
      </c>
      <c r="B4737" t="s">
        <v>273</v>
      </c>
      <c r="C4737" t="s">
        <v>382</v>
      </c>
      <c r="D4737">
        <f>100*data!D4737/data!$V4737</f>
        <v>10.021321961620469</v>
      </c>
      <c r="E4737">
        <f>100*data!E4737/data!$V4737</f>
        <v>0.53304904051172708</v>
      </c>
      <c r="F4737">
        <f>100*data!F4737/data!$V4737</f>
        <v>5.3304904051172706</v>
      </c>
      <c r="G4737">
        <f>100*data!G4737/data!$V4737</f>
        <v>13.859275053304904</v>
      </c>
      <c r="H4737">
        <f>100*data!H4737/data!$V4737</f>
        <v>3.7313432835820897</v>
      </c>
      <c r="I4737">
        <f>100*data!I4737/data!$V4737</f>
        <v>3.3049040511727079</v>
      </c>
      <c r="J4737">
        <f>100*data!J4737/data!$V4737</f>
        <v>7.8891257995735611</v>
      </c>
      <c r="K4737">
        <f>100*data!K4737/data!$V4737</f>
        <v>3.9445628997867805</v>
      </c>
      <c r="L4737">
        <f>100*data!L4737/data!$V4737</f>
        <v>10.021321961620469</v>
      </c>
      <c r="M4737">
        <f>100*data!M4737/data!$V4737</f>
        <v>4.6908315565031984</v>
      </c>
      <c r="N4737">
        <f>100*data!N4737/data!$V4737</f>
        <v>1.5991471215351811</v>
      </c>
      <c r="O4737">
        <f>100*data!O4737/data!$V4737</f>
        <v>3.7313432835820897</v>
      </c>
      <c r="P4737">
        <f>100*data!P4737/data!$V4737</f>
        <v>11.194029850746269</v>
      </c>
      <c r="Q4737">
        <f>100*data!Q4737/data!$V4737</f>
        <v>7.3560767590618337</v>
      </c>
      <c r="R4737">
        <f>100*data!R4737/data!$V4737</f>
        <v>0.42643923240938164</v>
      </c>
      <c r="S4737">
        <f>100*data!S4737/data!$V4737</f>
        <v>1.812366737739872</v>
      </c>
      <c r="T4737">
        <f>100*data!T4737/data!$V4737</f>
        <v>4.0511727078891262</v>
      </c>
      <c r="U4737">
        <f>100*data!U4737/data!$V4737</f>
        <v>6.5031982942430702</v>
      </c>
      <c r="V4737">
        <f t="shared" si="68"/>
        <v>100.00000000000003</v>
      </c>
    </row>
    <row r="4738" spans="1:22" x14ac:dyDescent="0.3">
      <c r="A4738" t="s">
        <v>87</v>
      </c>
      <c r="B4738" t="s">
        <v>273</v>
      </c>
      <c r="C4738" t="s">
        <v>384</v>
      </c>
      <c r="D4738">
        <f>100*data!D4738/data!$V4738</f>
        <v>5.5555555555555554</v>
      </c>
      <c r="E4738">
        <f>100*data!E4738/data!$V4738</f>
        <v>0.15873015873015872</v>
      </c>
      <c r="F4738">
        <f>100*data!F4738/data!$V4738</f>
        <v>8.7301587301587293</v>
      </c>
      <c r="G4738">
        <f>100*data!G4738/data!$V4738</f>
        <v>13.015873015873016</v>
      </c>
      <c r="H4738">
        <f>100*data!H4738/data!$V4738</f>
        <v>4.9206349206349209</v>
      </c>
      <c r="I4738">
        <f>100*data!I4738/data!$V4738</f>
        <v>4.9206349206349209</v>
      </c>
      <c r="J4738">
        <f>100*data!J4738/data!$V4738</f>
        <v>10</v>
      </c>
      <c r="K4738">
        <f>100*data!K4738/data!$V4738</f>
        <v>5.7142857142857144</v>
      </c>
      <c r="L4738">
        <f>100*data!L4738/data!$V4738</f>
        <v>7.4603174603174605</v>
      </c>
      <c r="M4738">
        <f>100*data!M4738/data!$V4738</f>
        <v>3.4920634920634921</v>
      </c>
      <c r="N4738">
        <f>100*data!N4738/data!$V4738</f>
        <v>1.2698412698412698</v>
      </c>
      <c r="O4738">
        <f>100*data!O4738/data!$V4738</f>
        <v>3.8095238095238093</v>
      </c>
      <c r="P4738">
        <f>100*data!P4738/data!$V4738</f>
        <v>9.6825396825396819</v>
      </c>
      <c r="Q4738">
        <f>100*data!Q4738/data!$V4738</f>
        <v>8.2539682539682548</v>
      </c>
      <c r="R4738">
        <f>100*data!R4738/data!$V4738</f>
        <v>0.47619047619047616</v>
      </c>
      <c r="S4738">
        <f>100*data!S4738/data!$V4738</f>
        <v>1.2698412698412698</v>
      </c>
      <c r="T4738">
        <f>100*data!T4738/data!$V4738</f>
        <v>4.9206349206349209</v>
      </c>
      <c r="U4738">
        <f>100*data!U4738/data!$V4738</f>
        <v>6.3492063492063489</v>
      </c>
      <c r="V4738">
        <f t="shared" si="68"/>
        <v>100.00000000000001</v>
      </c>
    </row>
    <row r="4739" spans="1:22" x14ac:dyDescent="0.3">
      <c r="A4739" t="s">
        <v>102</v>
      </c>
      <c r="B4739" t="s">
        <v>273</v>
      </c>
      <c r="C4739" t="s">
        <v>384</v>
      </c>
      <c r="D4739">
        <f>100*data!D4739/data!$V4739</f>
        <v>3.0728709394205445</v>
      </c>
      <c r="E4739">
        <f>100*data!E4739/data!$V4739</f>
        <v>0.52677787532923614</v>
      </c>
      <c r="F4739">
        <f>100*data!F4739/data!$V4739</f>
        <v>5.0921861281826164</v>
      </c>
      <c r="G4739">
        <f>100*data!G4739/data!$V4739</f>
        <v>13.432835820895523</v>
      </c>
      <c r="H4739">
        <f>100*data!H4739/data!$V4739</f>
        <v>3.5118525021949076</v>
      </c>
      <c r="I4739">
        <f>100*data!I4739/data!$V4739</f>
        <v>5.5311676909569796</v>
      </c>
      <c r="J4739">
        <f>100*data!J4739/data!$V4739</f>
        <v>10.711150131694469</v>
      </c>
      <c r="K4739">
        <f>100*data!K4739/data!$V4739</f>
        <v>5.3555750658472343</v>
      </c>
      <c r="L4739">
        <f>100*data!L4739/data!$V4739</f>
        <v>6.3213345039508342</v>
      </c>
      <c r="M4739">
        <f>100*data!M4739/data!$V4739</f>
        <v>4.3898156277436344</v>
      </c>
      <c r="N4739">
        <f>100*data!N4739/data!$V4739</f>
        <v>2.1071115013169446</v>
      </c>
      <c r="O4739">
        <f>100*data!O4739/data!$V4739</f>
        <v>4.9165935030728711</v>
      </c>
      <c r="P4739">
        <f>100*data!P4739/data!$V4739</f>
        <v>13.345039508340649</v>
      </c>
      <c r="Q4739">
        <f>100*data!Q4739/data!$V4739</f>
        <v>8.6040386303775236</v>
      </c>
      <c r="R4739">
        <f>100*data!R4739/data!$V4739</f>
        <v>0.17559262510974538</v>
      </c>
      <c r="S4739">
        <f>100*data!S4739/data!$V4739</f>
        <v>1.6681299385425812</v>
      </c>
      <c r="T4739">
        <f>100*data!T4739/data!$V4739</f>
        <v>5.0921861281826164</v>
      </c>
      <c r="U4739">
        <f>100*data!U4739/data!$V4739</f>
        <v>6.1457418788410889</v>
      </c>
      <c r="V4739">
        <f t="shared" si="68"/>
        <v>100</v>
      </c>
    </row>
    <row r="4740" spans="1:22" x14ac:dyDescent="0.3">
      <c r="A4740" t="s">
        <v>108</v>
      </c>
      <c r="B4740" t="s">
        <v>273</v>
      </c>
      <c r="C4740" t="s">
        <v>386</v>
      </c>
      <c r="D4740">
        <f>100*data!D4740/data!$V4740</f>
        <v>15.168539325842696</v>
      </c>
      <c r="E4740">
        <f>100*data!E4740/data!$V4740</f>
        <v>0.42134831460674155</v>
      </c>
      <c r="F4740">
        <f>100*data!F4740/data!$V4740</f>
        <v>5.617977528089888</v>
      </c>
      <c r="G4740">
        <f>100*data!G4740/data!$V4740</f>
        <v>12.078651685393259</v>
      </c>
      <c r="H4740">
        <f>100*data!H4740/data!$V4740</f>
        <v>3.5112359550561796</v>
      </c>
      <c r="I4740">
        <f>100*data!I4740/data!$V4740</f>
        <v>4.213483146067416</v>
      </c>
      <c r="J4740">
        <f>100*data!J4740/data!$V4740</f>
        <v>8.5674157303370784</v>
      </c>
      <c r="K4740">
        <f>100*data!K4740/data!$V4740</f>
        <v>2.5280898876404496</v>
      </c>
      <c r="L4740">
        <f>100*data!L4740/data!$V4740</f>
        <v>6.882022471910112</v>
      </c>
      <c r="M4740">
        <f>100*data!M4740/data!$V4740</f>
        <v>3.2303370786516852</v>
      </c>
      <c r="N4740">
        <f>100*data!N4740/data!$V4740</f>
        <v>1.9662921348314606</v>
      </c>
      <c r="O4740">
        <f>100*data!O4740/data!$V4740</f>
        <v>4.6348314606741576</v>
      </c>
      <c r="P4740">
        <f>100*data!P4740/data!$V4740</f>
        <v>12.640449438202246</v>
      </c>
      <c r="Q4740">
        <f>100*data!Q4740/data!$V4740</f>
        <v>7.1629213483146064</v>
      </c>
      <c r="R4740">
        <f>100*data!R4740/data!$V4740</f>
        <v>0.5617977528089888</v>
      </c>
      <c r="S4740">
        <f>100*data!S4740/data!$V4740</f>
        <v>1.6853932584269662</v>
      </c>
      <c r="T4740">
        <f>100*data!T4740/data!$V4740</f>
        <v>3.0898876404494384</v>
      </c>
      <c r="U4740">
        <f>100*data!U4740/data!$V4740</f>
        <v>6.0393258426966296</v>
      </c>
      <c r="V4740">
        <f t="shared" si="68"/>
        <v>100</v>
      </c>
    </row>
    <row r="4741" spans="1:22" x14ac:dyDescent="0.3">
      <c r="A4741" t="s">
        <v>123</v>
      </c>
      <c r="B4741" t="s">
        <v>273</v>
      </c>
      <c r="C4741" t="s">
        <v>384</v>
      </c>
      <c r="D4741">
        <f>100*data!D4741/data!$V4741</f>
        <v>4.117647058823529</v>
      </c>
      <c r="E4741">
        <f>100*data!E4741/data!$V4741</f>
        <v>0.78431372549019607</v>
      </c>
      <c r="F4741">
        <f>100*data!F4741/data!$V4741</f>
        <v>8.0392156862745097</v>
      </c>
      <c r="G4741">
        <f>100*data!G4741/data!$V4741</f>
        <v>14.117647058823529</v>
      </c>
      <c r="H4741">
        <f>100*data!H4741/data!$V4741</f>
        <v>5.2941176470588234</v>
      </c>
      <c r="I4741">
        <f>100*data!I4741/data!$V4741</f>
        <v>4.9019607843137258</v>
      </c>
      <c r="J4741">
        <f>100*data!J4741/data!$V4741</f>
        <v>9.0196078431372548</v>
      </c>
      <c r="K4741">
        <f>100*data!K4741/data!$V4741</f>
        <v>4.117647058823529</v>
      </c>
      <c r="L4741">
        <f>100*data!L4741/data!$V4741</f>
        <v>7.2549019607843137</v>
      </c>
      <c r="M4741">
        <f>100*data!M4741/data!$V4741</f>
        <v>3.9215686274509802</v>
      </c>
      <c r="N4741">
        <f>100*data!N4741/data!$V4741</f>
        <v>1.7647058823529411</v>
      </c>
      <c r="O4741">
        <f>100*data!O4741/data!$V4741</f>
        <v>2.9411764705882355</v>
      </c>
      <c r="P4741">
        <f>100*data!P4741/data!$V4741</f>
        <v>12.549019607843137</v>
      </c>
      <c r="Q4741">
        <f>100*data!Q4741/data!$V4741</f>
        <v>8.4313725490196081</v>
      </c>
      <c r="R4741">
        <f>100*data!R4741/data!$V4741</f>
        <v>0</v>
      </c>
      <c r="S4741">
        <f>100*data!S4741/data!$V4741</f>
        <v>1.5686274509803921</v>
      </c>
      <c r="T4741">
        <f>100*data!T4741/data!$V4741</f>
        <v>4.3137254901960782</v>
      </c>
      <c r="U4741">
        <f>100*data!U4741/data!$V4741</f>
        <v>6.8627450980392153</v>
      </c>
      <c r="V4741">
        <f t="shared" si="68"/>
        <v>99.999999999999986</v>
      </c>
    </row>
    <row r="4742" spans="1:22" x14ac:dyDescent="0.3">
      <c r="A4742" t="s">
        <v>129</v>
      </c>
      <c r="B4742" t="s">
        <v>273</v>
      </c>
      <c r="C4742" t="s">
        <v>384</v>
      </c>
      <c r="D4742">
        <f>100*data!D4742/data!$V4742</f>
        <v>4.1825095057034218</v>
      </c>
      <c r="E4742">
        <f>100*data!E4742/data!$V4742</f>
        <v>0.63371356147021551</v>
      </c>
      <c r="F4742">
        <f>100*data!F4742/data!$V4742</f>
        <v>6.3371356147021549</v>
      </c>
      <c r="G4742">
        <f>100*data!G4742/data!$V4742</f>
        <v>16.603295310519645</v>
      </c>
      <c r="H4742">
        <f>100*data!H4742/data!$V4742</f>
        <v>4.5627376425855513</v>
      </c>
      <c r="I4742">
        <f>100*data!I4742/data!$V4742</f>
        <v>4.1825095057034218</v>
      </c>
      <c r="J4742">
        <f>100*data!J4742/data!$V4742</f>
        <v>7.8580481622306717</v>
      </c>
      <c r="K4742">
        <f>100*data!K4742/data!$V4742</f>
        <v>4.6894803548795947</v>
      </c>
      <c r="L4742">
        <f>100*data!L4742/data!$V4742</f>
        <v>5.5766793409378961</v>
      </c>
      <c r="M4742">
        <f>100*data!M4742/data!$V4742</f>
        <v>4.9429657794676807</v>
      </c>
      <c r="N4742">
        <f>100*data!N4742/data!$V4742</f>
        <v>2.0278833967046896</v>
      </c>
      <c r="O4742">
        <f>100*data!O4742/data!$V4742</f>
        <v>3.6755386565272499</v>
      </c>
      <c r="P4742">
        <f>100*data!P4742/data!$V4742</f>
        <v>12.167300380228136</v>
      </c>
      <c r="Q4742">
        <f>100*data!Q4742/data!$V4742</f>
        <v>9.1254752851711025</v>
      </c>
      <c r="R4742">
        <f>100*data!R4742/data!$V4742</f>
        <v>0.1267427122940431</v>
      </c>
      <c r="S4742">
        <f>100*data!S4742/data!$V4742</f>
        <v>1.6476552598225602</v>
      </c>
      <c r="T4742">
        <f>100*data!T4742/data!$V4742</f>
        <v>4.4359949302915078</v>
      </c>
      <c r="U4742">
        <f>100*data!U4742/data!$V4742</f>
        <v>7.2243346007604563</v>
      </c>
      <c r="V4742">
        <f t="shared" si="68"/>
        <v>100</v>
      </c>
    </row>
    <row r="4743" spans="1:22" x14ac:dyDescent="0.3">
      <c r="A4743" t="s">
        <v>140</v>
      </c>
      <c r="B4743" t="s">
        <v>273</v>
      </c>
      <c r="C4743" t="s">
        <v>382</v>
      </c>
      <c r="D4743">
        <f>100*data!D4743/data!$V4743</f>
        <v>8.415300546448087</v>
      </c>
      <c r="E4743">
        <f>100*data!E4743/data!$V4743</f>
        <v>0.43715846994535518</v>
      </c>
      <c r="F4743">
        <f>100*data!F4743/data!$V4743</f>
        <v>6.9945355191256828</v>
      </c>
      <c r="G4743">
        <f>100*data!G4743/data!$V4743</f>
        <v>14.207650273224044</v>
      </c>
      <c r="H4743">
        <f>100*data!H4743/data!$V4743</f>
        <v>4.0437158469945356</v>
      </c>
      <c r="I4743">
        <f>100*data!I4743/data!$V4743</f>
        <v>4.918032786885246</v>
      </c>
      <c r="J4743">
        <f>100*data!J4743/data!$V4743</f>
        <v>6.7759562841530059</v>
      </c>
      <c r="K4743">
        <f>100*data!K4743/data!$V4743</f>
        <v>7.8688524590163933</v>
      </c>
      <c r="L4743">
        <f>100*data!L4743/data!$V4743</f>
        <v>5.9016393442622954</v>
      </c>
      <c r="M4743">
        <f>100*data!M4743/data!$V4743</f>
        <v>3.278688524590164</v>
      </c>
      <c r="N4743">
        <f>100*data!N4743/data!$V4743</f>
        <v>1.639344262295082</v>
      </c>
      <c r="O4743">
        <f>100*data!O4743/data!$V4743</f>
        <v>4.0437158469945356</v>
      </c>
      <c r="P4743">
        <f>100*data!P4743/data!$V4743</f>
        <v>11.366120218579235</v>
      </c>
      <c r="Q4743">
        <f>100*data!Q4743/data!$V4743</f>
        <v>8.6338797814207648</v>
      </c>
      <c r="R4743">
        <f>100*data!R4743/data!$V4743</f>
        <v>0.21857923497267759</v>
      </c>
      <c r="S4743">
        <f>100*data!S4743/data!$V4743</f>
        <v>1.8579234972677596</v>
      </c>
      <c r="T4743">
        <f>100*data!T4743/data!$V4743</f>
        <v>3.6065573770491803</v>
      </c>
      <c r="U4743">
        <f>100*data!U4743/data!$V4743</f>
        <v>5.7923497267759565</v>
      </c>
      <c r="V4743">
        <f t="shared" si="68"/>
        <v>100</v>
      </c>
    </row>
    <row r="4744" spans="1:22" x14ac:dyDescent="0.3">
      <c r="A4744" t="s">
        <v>144</v>
      </c>
      <c r="B4744" t="s">
        <v>273</v>
      </c>
      <c r="C4744" t="s">
        <v>386</v>
      </c>
      <c r="D4744">
        <f>100*data!D4744/data!$V4744</f>
        <v>9.6894409937888195</v>
      </c>
      <c r="E4744">
        <f>100*data!E4744/data!$V4744</f>
        <v>0.74534161490683226</v>
      </c>
      <c r="F4744">
        <f>100*data!F4744/data!$V4744</f>
        <v>6.5838509316770191</v>
      </c>
      <c r="G4744">
        <f>100*data!G4744/data!$V4744</f>
        <v>16.521739130434781</v>
      </c>
      <c r="H4744">
        <f>100*data!H4744/data!$V4744</f>
        <v>3.8509316770186337</v>
      </c>
      <c r="I4744">
        <f>100*data!I4744/data!$V4744</f>
        <v>3.9751552795031055</v>
      </c>
      <c r="J4744">
        <f>100*data!J4744/data!$V4744</f>
        <v>10.186335403726709</v>
      </c>
      <c r="K4744">
        <f>100*data!K4744/data!$V4744</f>
        <v>3.6024844720496896</v>
      </c>
      <c r="L4744">
        <f>100*data!L4744/data!$V4744</f>
        <v>7.5776397515527947</v>
      </c>
      <c r="M4744">
        <f>100*data!M4744/data!$V4744</f>
        <v>3.3540372670807455</v>
      </c>
      <c r="N4744">
        <f>100*data!N4744/data!$V4744</f>
        <v>0.99378881987577639</v>
      </c>
      <c r="O4744">
        <f>100*data!O4744/data!$V4744</f>
        <v>3.4782608695652173</v>
      </c>
      <c r="P4744">
        <f>100*data!P4744/data!$V4744</f>
        <v>11.055900621118013</v>
      </c>
      <c r="Q4744">
        <f>100*data!Q4744/data!$V4744</f>
        <v>6.8322981366459627</v>
      </c>
      <c r="R4744">
        <f>100*data!R4744/data!$V4744</f>
        <v>0.6211180124223602</v>
      </c>
      <c r="S4744">
        <f>100*data!S4744/data!$V4744</f>
        <v>0.99378881987577639</v>
      </c>
      <c r="T4744">
        <f>100*data!T4744/data!$V4744</f>
        <v>3.6024844720496896</v>
      </c>
      <c r="U4744">
        <f>100*data!U4744/data!$V4744</f>
        <v>6.3354037267080745</v>
      </c>
      <c r="V4744">
        <f t="shared" si="68"/>
        <v>100.00000000000001</v>
      </c>
    </row>
    <row r="4745" spans="1:22" x14ac:dyDescent="0.3">
      <c r="A4745" t="s">
        <v>323</v>
      </c>
      <c r="B4745" t="s">
        <v>273</v>
      </c>
      <c r="C4745" t="s">
        <v>386</v>
      </c>
      <c r="D4745">
        <f>100*data!D4745/data!$V4745</f>
        <v>22.553191489361701</v>
      </c>
      <c r="E4745">
        <f>100*data!E4745/data!$V4745</f>
        <v>0.28368794326241137</v>
      </c>
      <c r="F4745">
        <f>100*data!F4745/data!$V4745</f>
        <v>5.3900709219858154</v>
      </c>
      <c r="G4745">
        <f>100*data!G4745/data!$V4745</f>
        <v>12.198581560283689</v>
      </c>
      <c r="H4745">
        <f>100*data!H4745/data!$V4745</f>
        <v>2.4113475177304964</v>
      </c>
      <c r="I4745">
        <f>100*data!I4745/data!$V4745</f>
        <v>3.8297872340425534</v>
      </c>
      <c r="J4745">
        <f>100*data!J4745/data!$V4745</f>
        <v>6.9503546099290778</v>
      </c>
      <c r="K4745">
        <f>100*data!K4745/data!$V4745</f>
        <v>2.8368794326241136</v>
      </c>
      <c r="L4745">
        <f>100*data!L4745/data!$V4745</f>
        <v>8.085106382978724</v>
      </c>
      <c r="M4745">
        <f>100*data!M4745/data!$V4745</f>
        <v>3.5460992907801416</v>
      </c>
      <c r="N4745">
        <f>100*data!N4745/data!$V4745</f>
        <v>1.4184397163120568</v>
      </c>
      <c r="O4745">
        <f>100*data!O4745/data!$V4745</f>
        <v>3.8297872340425534</v>
      </c>
      <c r="P4745">
        <f>100*data!P4745/data!$V4745</f>
        <v>10.921985815602836</v>
      </c>
      <c r="Q4745">
        <f>100*data!Q4745/data!$V4745</f>
        <v>6.2411347517730498</v>
      </c>
      <c r="R4745">
        <f>100*data!R4745/data!$V4745</f>
        <v>0.56737588652482274</v>
      </c>
      <c r="S4745">
        <f>100*data!S4745/data!$V4745</f>
        <v>0.70921985815602839</v>
      </c>
      <c r="T4745">
        <f>100*data!T4745/data!$V4745</f>
        <v>2.8368794326241136</v>
      </c>
      <c r="U4745">
        <f>100*data!U4745/data!$V4745</f>
        <v>5.3900709219858154</v>
      </c>
      <c r="V4745">
        <f t="shared" si="68"/>
        <v>100.00000000000001</v>
      </c>
    </row>
    <row r="4746" spans="1:22" x14ac:dyDescent="0.3">
      <c r="A4746" t="s">
        <v>328</v>
      </c>
      <c r="B4746" t="s">
        <v>273</v>
      </c>
      <c r="C4746" t="s">
        <v>386</v>
      </c>
      <c r="D4746">
        <f>100*data!D4746/data!$V4746</f>
        <v>24.478178368121441</v>
      </c>
      <c r="E4746">
        <f>100*data!E4746/data!$V4746</f>
        <v>0.66413662239089188</v>
      </c>
      <c r="F4746">
        <f>100*data!F4746/data!$V4746</f>
        <v>5.2182163187855783</v>
      </c>
      <c r="G4746">
        <f>100*data!G4746/data!$V4746</f>
        <v>11.100569259962048</v>
      </c>
      <c r="H4746">
        <f>100*data!H4746/data!$V4746</f>
        <v>2.9411764705882355</v>
      </c>
      <c r="I4746">
        <f>100*data!I4746/data!$V4746</f>
        <v>3.7001897533206831</v>
      </c>
      <c r="J4746">
        <f>100*data!J4746/data!$V4746</f>
        <v>6.1669829222011385</v>
      </c>
      <c r="K4746">
        <f>100*data!K4746/data!$V4746</f>
        <v>2.2770398481973433</v>
      </c>
      <c r="L4746">
        <f>100*data!L4746/data!$V4746</f>
        <v>6.6413662239089186</v>
      </c>
      <c r="M4746">
        <f>100*data!M4746/data!$V4746</f>
        <v>2.2770398481973433</v>
      </c>
      <c r="N4746">
        <f>100*data!N4746/data!$V4746</f>
        <v>1.4231499051233396</v>
      </c>
      <c r="O4746">
        <f>100*data!O4746/data!$V4746</f>
        <v>4.1745730550284632</v>
      </c>
      <c r="P4746">
        <f>100*data!P4746/data!$V4746</f>
        <v>11.669829222011385</v>
      </c>
      <c r="Q4746">
        <f>100*data!Q4746/data!$V4746</f>
        <v>6.8311195445920303</v>
      </c>
      <c r="R4746">
        <f>100*data!R4746/data!$V4746</f>
        <v>0.94876660341555974</v>
      </c>
      <c r="S4746">
        <f>100*data!S4746/data!$V4746</f>
        <v>0.94876660341555974</v>
      </c>
      <c r="T4746">
        <f>100*data!T4746/data!$V4746</f>
        <v>2.9411764705882355</v>
      </c>
      <c r="U4746">
        <f>100*data!U4746/data!$V4746</f>
        <v>5.5977229601518026</v>
      </c>
      <c r="V4746">
        <f t="shared" si="68"/>
        <v>100</v>
      </c>
    </row>
    <row r="4747" spans="1:22" x14ac:dyDescent="0.3">
      <c r="A4747" t="s">
        <v>332</v>
      </c>
      <c r="B4747" t="s">
        <v>273</v>
      </c>
      <c r="C4747" t="s">
        <v>382</v>
      </c>
      <c r="D4747">
        <f>100*data!D4747/data!$V4747</f>
        <v>11.205976520811099</v>
      </c>
      <c r="E4747">
        <f>100*data!E4747/data!$V4747</f>
        <v>0.58697972251867658</v>
      </c>
      <c r="F4747">
        <f>100*data!F4747/data!$V4747</f>
        <v>4.64247598719317</v>
      </c>
      <c r="G4747">
        <f>100*data!G4747/data!$V4747</f>
        <v>10.885805763073639</v>
      </c>
      <c r="H4747">
        <f>100*data!H4747/data!$V4747</f>
        <v>2.7748132337246529</v>
      </c>
      <c r="I4747">
        <f>100*data!I4747/data!$V4747</f>
        <v>4.3223052294557096</v>
      </c>
      <c r="J4747">
        <f>100*data!J4747/data!$V4747</f>
        <v>6.8836712913553892</v>
      </c>
      <c r="K4747">
        <f>100*data!K4747/data!$V4747</f>
        <v>2.6680896478121663</v>
      </c>
      <c r="L4747">
        <f>100*data!L4747/data!$V4747</f>
        <v>5.9765208110992534</v>
      </c>
      <c r="M4747">
        <f>100*data!M4747/data!$V4747</f>
        <v>5.1760939167556028</v>
      </c>
      <c r="N4747">
        <f>100*data!N4747/data!$V4747</f>
        <v>2.6147278548559232</v>
      </c>
      <c r="O4747">
        <f>100*data!O4747/data!$V4747</f>
        <v>5.3895410885805761</v>
      </c>
      <c r="P4747">
        <f>100*data!P4747/data!$V4747</f>
        <v>16.808964781216648</v>
      </c>
      <c r="Q4747">
        <f>100*data!Q4747/data!$V4747</f>
        <v>8.5378868729989321</v>
      </c>
      <c r="R4747">
        <f>100*data!R4747/data!$V4747</f>
        <v>0.64034151547491991</v>
      </c>
      <c r="S4747">
        <f>100*data!S4747/data!$V4747</f>
        <v>1.76093916755603</v>
      </c>
      <c r="T4747">
        <f>100*data!T4747/data!$V4747</f>
        <v>3.3617929562433297</v>
      </c>
      <c r="U4747">
        <f>100*data!U4747/data!$V4747</f>
        <v>5.7630736392742792</v>
      </c>
      <c r="V4747">
        <f t="shared" si="68"/>
        <v>100</v>
      </c>
    </row>
    <row r="4748" spans="1:22" x14ac:dyDescent="0.3">
      <c r="A4748" t="s">
        <v>338</v>
      </c>
      <c r="B4748" t="s">
        <v>273</v>
      </c>
      <c r="C4748" t="s">
        <v>386</v>
      </c>
      <c r="D4748">
        <f>100*data!D4748/data!$V4748</f>
        <v>26.428571428571427</v>
      </c>
      <c r="E4748">
        <f>100*data!E4748/data!$V4748</f>
        <v>0.5357142857142857</v>
      </c>
      <c r="F4748">
        <f>100*data!F4748/data!$V4748</f>
        <v>4.2857142857142856</v>
      </c>
      <c r="G4748">
        <f>100*data!G4748/data!$V4748</f>
        <v>11.785714285714286</v>
      </c>
      <c r="H4748">
        <f>100*data!H4748/data!$V4748</f>
        <v>3.0357142857142856</v>
      </c>
      <c r="I4748">
        <f>100*data!I4748/data!$V4748</f>
        <v>2.5</v>
      </c>
      <c r="J4748">
        <f>100*data!J4748/data!$V4748</f>
        <v>5.5357142857142856</v>
      </c>
      <c r="K4748">
        <f>100*data!K4748/data!$V4748</f>
        <v>2.6785714285714284</v>
      </c>
      <c r="L4748">
        <f>100*data!L4748/data!$V4748</f>
        <v>7.8571428571428568</v>
      </c>
      <c r="M4748">
        <f>100*data!M4748/data!$V4748</f>
        <v>2.5</v>
      </c>
      <c r="N4748">
        <f>100*data!N4748/data!$V4748</f>
        <v>1.4285714285714286</v>
      </c>
      <c r="O4748">
        <f>100*data!O4748/data!$V4748</f>
        <v>3.75</v>
      </c>
      <c r="P4748">
        <f>100*data!P4748/data!$V4748</f>
        <v>9.8214285714285712</v>
      </c>
      <c r="Q4748">
        <f>100*data!Q4748/data!$V4748</f>
        <v>6.25</v>
      </c>
      <c r="R4748">
        <f>100*data!R4748/data!$V4748</f>
        <v>1.25</v>
      </c>
      <c r="S4748">
        <f>100*data!S4748/data!$V4748</f>
        <v>1.25</v>
      </c>
      <c r="T4748">
        <f>100*data!T4748/data!$V4748</f>
        <v>1.9642857142857142</v>
      </c>
      <c r="U4748">
        <f>100*data!U4748/data!$V4748</f>
        <v>7.1428571428571432</v>
      </c>
      <c r="V4748">
        <f t="shared" si="68"/>
        <v>99.999999999999986</v>
      </c>
    </row>
    <row r="4749" spans="1:22" x14ac:dyDescent="0.3">
      <c r="A4749" t="s">
        <v>341</v>
      </c>
      <c r="B4749" t="s">
        <v>273</v>
      </c>
      <c r="C4749" t="s">
        <v>386</v>
      </c>
      <c r="D4749">
        <f>100*data!D4749/data!$V4749</f>
        <v>27.510316368638239</v>
      </c>
      <c r="E4749">
        <f>100*data!E4749/data!$V4749</f>
        <v>0.55020632737276476</v>
      </c>
      <c r="F4749">
        <f>100*data!F4749/data!$V4749</f>
        <v>6.3273727647867952</v>
      </c>
      <c r="G4749">
        <f>100*data!G4749/data!$V4749</f>
        <v>10.866574965612104</v>
      </c>
      <c r="H4749">
        <f>100*data!H4749/data!$V4749</f>
        <v>3.4387895460797799</v>
      </c>
      <c r="I4749">
        <f>100*data!I4749/data!$V4749</f>
        <v>3.0261348005502064</v>
      </c>
      <c r="J4749">
        <f>100*data!J4749/data!$V4749</f>
        <v>6.7400275103163683</v>
      </c>
      <c r="K4749">
        <f>100*data!K4749/data!$V4749</f>
        <v>2.3383768913342502</v>
      </c>
      <c r="L4749">
        <f>100*data!L4749/data!$V4749</f>
        <v>7.1526822558459422</v>
      </c>
      <c r="M4749">
        <f>100*data!M4749/data!$V4749</f>
        <v>2.3383768913342502</v>
      </c>
      <c r="N4749">
        <f>100*data!N4749/data!$V4749</f>
        <v>1.2379642365887207</v>
      </c>
      <c r="O4749">
        <f>100*data!O4749/data!$V4749</f>
        <v>3.0261348005502064</v>
      </c>
      <c r="P4749">
        <f>100*data!P4749/data!$V4749</f>
        <v>9.628610729023384</v>
      </c>
      <c r="Q4749">
        <f>100*data!Q4749/data!$V4749</f>
        <v>4.814305364511692</v>
      </c>
      <c r="R4749">
        <f>100*data!R4749/data!$V4749</f>
        <v>0.96286107290233836</v>
      </c>
      <c r="S4749">
        <f>100*data!S4749/data!$V4749</f>
        <v>1.1004126547455295</v>
      </c>
      <c r="T4749">
        <f>100*data!T4749/data!$V4749</f>
        <v>2.0632737276478679</v>
      </c>
      <c r="U4749">
        <f>100*data!U4749/data!$V4749</f>
        <v>6.8775790921595599</v>
      </c>
      <c r="V4749">
        <f t="shared" si="68"/>
        <v>100.00000000000001</v>
      </c>
    </row>
    <row r="4750" spans="1:22" x14ac:dyDescent="0.3">
      <c r="A4750" t="s">
        <v>344</v>
      </c>
      <c r="B4750" t="s">
        <v>273</v>
      </c>
      <c r="C4750" t="s">
        <v>382</v>
      </c>
      <c r="D4750">
        <f>100*data!D4750/data!$V4750</f>
        <v>14.437869822485206</v>
      </c>
      <c r="E4750">
        <f>100*data!E4750/data!$V4750</f>
        <v>0.59171597633136097</v>
      </c>
      <c r="F4750">
        <f>100*data!F4750/data!$V4750</f>
        <v>4.9704142011834316</v>
      </c>
      <c r="G4750">
        <f>100*data!G4750/data!$V4750</f>
        <v>13.727810650887575</v>
      </c>
      <c r="H4750">
        <f>100*data!H4750/data!$V4750</f>
        <v>2.8402366863905324</v>
      </c>
      <c r="I4750">
        <f>100*data!I4750/data!$V4750</f>
        <v>2.7218934911242605</v>
      </c>
      <c r="J4750">
        <f>100*data!J4750/data!$V4750</f>
        <v>8.8757396449704142</v>
      </c>
      <c r="K4750">
        <f>100*data!K4750/data!$V4750</f>
        <v>2.2485207100591715</v>
      </c>
      <c r="L4750">
        <f>100*data!L4750/data!$V4750</f>
        <v>16.923076923076923</v>
      </c>
      <c r="M4750">
        <f>100*data!M4750/data!$V4750</f>
        <v>2.1301775147928996</v>
      </c>
      <c r="N4750">
        <f>100*data!N4750/data!$V4750</f>
        <v>1.0650887573964498</v>
      </c>
      <c r="O4750">
        <f>100*data!O4750/data!$V4750</f>
        <v>3.195266272189349</v>
      </c>
      <c r="P4750">
        <f>100*data!P4750/data!$V4750</f>
        <v>7.5739644970414197</v>
      </c>
      <c r="Q4750">
        <f>100*data!Q4750/data!$V4750</f>
        <v>6.0355029585798814</v>
      </c>
      <c r="R4750">
        <f>100*data!R4750/data!$V4750</f>
        <v>0.7100591715976331</v>
      </c>
      <c r="S4750">
        <f>100*data!S4750/data!$V4750</f>
        <v>1.3017751479289941</v>
      </c>
      <c r="T4750">
        <f>100*data!T4750/data!$V4750</f>
        <v>3.9053254437869822</v>
      </c>
      <c r="U4750">
        <f>100*data!U4750/data!$V4750</f>
        <v>6.7455621301775146</v>
      </c>
      <c r="V4750">
        <f t="shared" si="68"/>
        <v>100</v>
      </c>
    </row>
    <row r="4751" spans="1:22" x14ac:dyDescent="0.3">
      <c r="A4751" t="s">
        <v>347</v>
      </c>
      <c r="B4751" t="s">
        <v>273</v>
      </c>
      <c r="C4751" t="s">
        <v>386</v>
      </c>
      <c r="D4751">
        <f>100*data!D4751/data!$V4751</f>
        <v>10.997442455242966</v>
      </c>
      <c r="E4751">
        <f>100*data!E4751/data!$V4751</f>
        <v>1.0230179028132993</v>
      </c>
      <c r="F4751">
        <f>100*data!F4751/data!$V4751</f>
        <v>6.0102301790281327</v>
      </c>
      <c r="G4751">
        <f>100*data!G4751/data!$V4751</f>
        <v>13.682864450127877</v>
      </c>
      <c r="H4751">
        <f>100*data!H4751/data!$V4751</f>
        <v>3.836317135549872</v>
      </c>
      <c r="I4751">
        <f>100*data!I4751/data!$V4751</f>
        <v>3.9641943734015346</v>
      </c>
      <c r="J4751">
        <f>100*data!J4751/data!$V4751</f>
        <v>6.2659846547314579</v>
      </c>
      <c r="K4751">
        <f>100*data!K4751/data!$V4751</f>
        <v>6.9053708439897701</v>
      </c>
      <c r="L4751">
        <f>100*data!L4751/data!$V4751</f>
        <v>5.7544757033248084</v>
      </c>
      <c r="M4751">
        <f>100*data!M4751/data!$V4751</f>
        <v>4.3478260869565215</v>
      </c>
      <c r="N4751">
        <f>100*data!N4751/data!$V4751</f>
        <v>1.6624040920716112</v>
      </c>
      <c r="O4751">
        <f>100*data!O4751/data!$V4751</f>
        <v>3.5805626598465472</v>
      </c>
      <c r="P4751">
        <f>100*data!P4751/data!$V4751</f>
        <v>14.066496163682864</v>
      </c>
      <c r="Q4751">
        <f>100*data!Q4751/data!$V4751</f>
        <v>7.5447570332480822</v>
      </c>
      <c r="R4751">
        <f>100*data!R4751/data!$V4751</f>
        <v>1.0230179028132993</v>
      </c>
      <c r="S4751">
        <f>100*data!S4751/data!$V4751</f>
        <v>1.5345268542199488</v>
      </c>
      <c r="T4751">
        <f>100*data!T4751/data!$V4751</f>
        <v>2.8132992327365729</v>
      </c>
      <c r="U4751">
        <f>100*data!U4751/data!$V4751</f>
        <v>4.9872122762148337</v>
      </c>
      <c r="V4751">
        <f t="shared" si="68"/>
        <v>99.999999999999986</v>
      </c>
    </row>
    <row r="4752" spans="1:22" x14ac:dyDescent="0.3">
      <c r="A4752" t="s">
        <v>213</v>
      </c>
      <c r="B4752" t="s">
        <v>273</v>
      </c>
      <c r="C4752" t="s">
        <v>384</v>
      </c>
      <c r="D4752">
        <f>100*data!D4752/data!$V4752</f>
        <v>5.5674518201284799</v>
      </c>
      <c r="E4752">
        <f>100*data!E4752/data!$V4752</f>
        <v>0.42826552462526768</v>
      </c>
      <c r="F4752">
        <f>100*data!F4752/data!$V4752</f>
        <v>7.7087794432548176</v>
      </c>
      <c r="G4752">
        <f>100*data!G4752/data!$V4752</f>
        <v>17.237687366167023</v>
      </c>
      <c r="H4752">
        <f>100*data!H4752/data!$V4752</f>
        <v>4.0685224839400425</v>
      </c>
      <c r="I4752">
        <f>100*data!I4752/data!$V4752</f>
        <v>3.4261241970021414</v>
      </c>
      <c r="J4752">
        <f>100*data!J4752/data!$V4752</f>
        <v>7.0663811563169165</v>
      </c>
      <c r="K4752">
        <f>100*data!K4752/data!$V4752</f>
        <v>5.7815845824411136</v>
      </c>
      <c r="L4752">
        <f>100*data!L4752/data!$V4752</f>
        <v>7.4946466809421839</v>
      </c>
      <c r="M4752">
        <f>100*data!M4752/data!$V4752</f>
        <v>3.7473233404710919</v>
      </c>
      <c r="N4752">
        <f>100*data!N4752/data!$V4752</f>
        <v>1.7130620985010707</v>
      </c>
      <c r="O4752">
        <f>100*data!O4752/data!$V4752</f>
        <v>3.9614561027837261</v>
      </c>
      <c r="P4752">
        <f>100*data!P4752/data!$V4752</f>
        <v>12.526766595289079</v>
      </c>
      <c r="Q4752">
        <f>100*data!Q4752/data!$V4752</f>
        <v>6.9593147751605997</v>
      </c>
      <c r="R4752">
        <f>100*data!R4752/data!$V4752</f>
        <v>0.42826552462526768</v>
      </c>
      <c r="S4752">
        <f>100*data!S4752/data!$V4752</f>
        <v>1.39186295503212</v>
      </c>
      <c r="T4752">
        <f>100*data!T4752/data!$V4752</f>
        <v>3.7473233404710919</v>
      </c>
      <c r="U4752">
        <f>100*data!U4752/data!$V4752</f>
        <v>6.745182012847966</v>
      </c>
      <c r="V4752">
        <f t="shared" si="68"/>
        <v>100.00000000000001</v>
      </c>
    </row>
    <row r="4753" spans="1:22" x14ac:dyDescent="0.3">
      <c r="A4753" t="s">
        <v>221</v>
      </c>
      <c r="B4753" t="s">
        <v>273</v>
      </c>
      <c r="C4753" t="s">
        <v>382</v>
      </c>
      <c r="D4753">
        <f>100*data!D4753/data!$V4753</f>
        <v>3.4013605442176869</v>
      </c>
      <c r="E4753">
        <f>100*data!E4753/data!$V4753</f>
        <v>0.45351473922902497</v>
      </c>
      <c r="F4753">
        <f>100*data!F4753/data!$V4753</f>
        <v>9.0702947845804989</v>
      </c>
      <c r="G4753">
        <f>100*data!G4753/data!$V4753</f>
        <v>16.780045351473923</v>
      </c>
      <c r="H4753">
        <f>100*data!H4753/data!$V4753</f>
        <v>4.5351473922902494</v>
      </c>
      <c r="I4753">
        <f>100*data!I4753/data!$V4753</f>
        <v>4.0816326530612246</v>
      </c>
      <c r="J4753">
        <f>100*data!J4753/data!$V4753</f>
        <v>7.7097505668934243</v>
      </c>
      <c r="K4753">
        <f>100*data!K4753/data!$V4753</f>
        <v>5.895691609977324</v>
      </c>
      <c r="L4753">
        <f>100*data!L4753/data!$V4753</f>
        <v>7.2562358276643995</v>
      </c>
      <c r="M4753">
        <f>100*data!M4753/data!$V4753</f>
        <v>2.947845804988662</v>
      </c>
      <c r="N4753">
        <f>100*data!N4753/data!$V4753</f>
        <v>3.1746031746031744</v>
      </c>
      <c r="O4753">
        <f>100*data!O4753/data!$V4753</f>
        <v>6.1224489795918364</v>
      </c>
      <c r="P4753">
        <f>100*data!P4753/data!$V4753</f>
        <v>9.5238095238095237</v>
      </c>
      <c r="Q4753">
        <f>100*data!Q4753/data!$V4753</f>
        <v>7.4829931972789119</v>
      </c>
      <c r="R4753">
        <f>100*data!R4753/data!$V4753</f>
        <v>0.90702947845804993</v>
      </c>
      <c r="S4753">
        <f>100*data!S4753/data!$V4753</f>
        <v>1.3605442176870748</v>
      </c>
      <c r="T4753">
        <f>100*data!T4753/data!$V4753</f>
        <v>2.947845804988662</v>
      </c>
      <c r="U4753">
        <f>100*data!U4753/data!$V4753</f>
        <v>6.3492063492063489</v>
      </c>
      <c r="V4753">
        <f t="shared" si="68"/>
        <v>100.00000000000001</v>
      </c>
    </row>
    <row r="4754" spans="1:22" x14ac:dyDescent="0.3">
      <c r="A4754" t="s">
        <v>229</v>
      </c>
      <c r="B4754" t="s">
        <v>273</v>
      </c>
      <c r="C4754" t="s">
        <v>384</v>
      </c>
      <c r="D4754">
        <f>100*data!D4754/data!$V4754</f>
        <v>0.8928571428571429</v>
      </c>
      <c r="E4754">
        <f>100*data!E4754/data!$V4754</f>
        <v>0.59523809523809523</v>
      </c>
      <c r="F4754">
        <f>100*data!F4754/data!$V4754</f>
        <v>9.8214285714285712</v>
      </c>
      <c r="G4754">
        <f>100*data!G4754/data!$V4754</f>
        <v>13.541666666666666</v>
      </c>
      <c r="H4754">
        <f>100*data!H4754/data!$V4754</f>
        <v>5.208333333333333</v>
      </c>
      <c r="I4754">
        <f>100*data!I4754/data!$V4754</f>
        <v>5.8035714285714288</v>
      </c>
      <c r="J4754">
        <f>100*data!J4754/data!$V4754</f>
        <v>8.7797619047619051</v>
      </c>
      <c r="K4754">
        <f>100*data!K4754/data!$V4754</f>
        <v>4.166666666666667</v>
      </c>
      <c r="L4754">
        <f>100*data!L4754/data!$V4754</f>
        <v>8.0357142857142865</v>
      </c>
      <c r="M4754">
        <f>100*data!M4754/data!$V4754</f>
        <v>4.4642857142857144</v>
      </c>
      <c r="N4754">
        <f>100*data!N4754/data!$V4754</f>
        <v>2.3809523809523809</v>
      </c>
      <c r="O4754">
        <f>100*data!O4754/data!$V4754</f>
        <v>3.125</v>
      </c>
      <c r="P4754">
        <f>100*data!P4754/data!$V4754</f>
        <v>12.351190476190476</v>
      </c>
      <c r="Q4754">
        <f>100*data!Q4754/data!$V4754</f>
        <v>7.4404761904761907</v>
      </c>
      <c r="R4754">
        <f>100*data!R4754/data!$V4754</f>
        <v>0.14880952380952381</v>
      </c>
      <c r="S4754">
        <f>100*data!S4754/data!$V4754</f>
        <v>1.7857142857142858</v>
      </c>
      <c r="T4754">
        <f>100*data!T4754/data!$V4754</f>
        <v>4.9107142857142856</v>
      </c>
      <c r="U4754">
        <f>100*data!U4754/data!$V4754</f>
        <v>6.5476190476190474</v>
      </c>
      <c r="V4754">
        <f t="shared" si="68"/>
        <v>100</v>
      </c>
    </row>
    <row r="4755" spans="1:22" x14ac:dyDescent="0.3">
      <c r="A4755" t="s">
        <v>239</v>
      </c>
      <c r="B4755" t="s">
        <v>273</v>
      </c>
      <c r="C4755" t="s">
        <v>386</v>
      </c>
      <c r="D4755">
        <f>100*data!D4755/data!$V4755</f>
        <v>19.052863436123349</v>
      </c>
      <c r="E4755">
        <f>100*data!E4755/data!$V4755</f>
        <v>0.66079295154185025</v>
      </c>
      <c r="F4755">
        <f>100*data!F4755/data!$V4755</f>
        <v>5.8370044052863435</v>
      </c>
      <c r="G4755">
        <f>100*data!G4755/data!$V4755</f>
        <v>11.013215859030836</v>
      </c>
      <c r="H4755">
        <f>100*data!H4755/data!$V4755</f>
        <v>2.5330396475770924</v>
      </c>
      <c r="I4755">
        <f>100*data!I4755/data!$V4755</f>
        <v>3.1938325991189429</v>
      </c>
      <c r="J4755">
        <f>100*data!J4755/data!$V4755</f>
        <v>6.8281938325991192</v>
      </c>
      <c r="K4755">
        <f>100*data!K4755/data!$V4755</f>
        <v>3.0837004405286343</v>
      </c>
      <c r="L4755">
        <f>100*data!L4755/data!$V4755</f>
        <v>9.140969162995594</v>
      </c>
      <c r="M4755">
        <f>100*data!M4755/data!$V4755</f>
        <v>4.0748898678414101</v>
      </c>
      <c r="N4755">
        <f>100*data!N4755/data!$V4755</f>
        <v>1.2114537444933922</v>
      </c>
      <c r="O4755">
        <f>100*data!O4755/data!$V4755</f>
        <v>4.0748898678414101</v>
      </c>
      <c r="P4755">
        <f>100*data!P4755/data!$V4755</f>
        <v>12.665198237885463</v>
      </c>
      <c r="Q4755">
        <f>100*data!Q4755/data!$V4755</f>
        <v>5.6167400881057272</v>
      </c>
      <c r="R4755">
        <f>100*data!R4755/data!$V4755</f>
        <v>1.2114537444933922</v>
      </c>
      <c r="S4755">
        <f>100*data!S4755/data!$V4755</f>
        <v>1.5418502202643172</v>
      </c>
      <c r="T4755">
        <f>100*data!T4755/data!$V4755</f>
        <v>2.8634361233480177</v>
      </c>
      <c r="U4755">
        <f>100*data!U4755/data!$V4755</f>
        <v>5.3964757709251101</v>
      </c>
      <c r="V4755">
        <f t="shared" si="68"/>
        <v>100.00000000000003</v>
      </c>
    </row>
    <row r="4756" spans="1:22" x14ac:dyDescent="0.3">
      <c r="A4756" t="s">
        <v>245</v>
      </c>
      <c r="B4756" t="s">
        <v>273</v>
      </c>
      <c r="C4756" t="s">
        <v>384</v>
      </c>
      <c r="D4756">
        <f>100*data!D4756/data!$V4756</f>
        <v>2.1013597033374536</v>
      </c>
      <c r="E4756">
        <f>100*data!E4756/data!$V4756</f>
        <v>0.37082818294190356</v>
      </c>
      <c r="F4756">
        <f>100*data!F4756/data!$V4756</f>
        <v>9.7651421508034613</v>
      </c>
      <c r="G4756">
        <f>100*data!G4756/data!$V4756</f>
        <v>17.428924598269468</v>
      </c>
      <c r="H4756">
        <f>100*data!H4756/data!$V4756</f>
        <v>3.9555006180469716</v>
      </c>
      <c r="I4756">
        <f>100*data!I4756/data!$V4756</f>
        <v>3.8318912237330038</v>
      </c>
      <c r="J4756">
        <f>100*data!J4756/data!$V4756</f>
        <v>7.1693448702101357</v>
      </c>
      <c r="K4756">
        <f>100*data!K4756/data!$V4756</f>
        <v>9.641532756489493</v>
      </c>
      <c r="L4756">
        <f>100*data!L4756/data!$V4756</f>
        <v>7.6637824474660077</v>
      </c>
      <c r="M4756">
        <f>100*data!M4756/data!$V4756</f>
        <v>3.9555006180469716</v>
      </c>
      <c r="N4756">
        <f>100*data!N4756/data!$V4756</f>
        <v>1.854140914709518</v>
      </c>
      <c r="O4756">
        <f>100*data!O4756/data!$V4756</f>
        <v>3.4610630407911001</v>
      </c>
      <c r="P4756">
        <f>100*data!P4756/data!$V4756</f>
        <v>10.630407911001235</v>
      </c>
      <c r="Q4756">
        <f>100*data!Q4756/data!$V4756</f>
        <v>8.8998763906056855</v>
      </c>
      <c r="R4756">
        <f>100*data!R4756/data!$V4756</f>
        <v>0.24721878862793573</v>
      </c>
      <c r="S4756">
        <f>100*data!S4756/data!$V4756</f>
        <v>1.2360939431396787</v>
      </c>
      <c r="T4756">
        <f>100*data!T4756/data!$V4756</f>
        <v>2.8430160692212607</v>
      </c>
      <c r="U4756">
        <f>100*data!U4756/data!$V4756</f>
        <v>4.9443757725587147</v>
      </c>
      <c r="V4756">
        <f t="shared" si="68"/>
        <v>99.999999999999986</v>
      </c>
    </row>
    <row r="4757" spans="1:22" x14ac:dyDescent="0.3">
      <c r="A4757" t="s">
        <v>249</v>
      </c>
      <c r="B4757" t="s">
        <v>273</v>
      </c>
      <c r="C4757" t="s">
        <v>386</v>
      </c>
      <c r="D4757">
        <f>100*data!D4757/data!$V4757</f>
        <v>7.4626865671641793</v>
      </c>
      <c r="E4757">
        <f>100*data!E4757/data!$V4757</f>
        <v>0.62189054726368154</v>
      </c>
      <c r="F4757">
        <f>100*data!F4757/data!$V4757</f>
        <v>7.08955223880597</v>
      </c>
      <c r="G4757">
        <f>100*data!G4757/data!$V4757</f>
        <v>12.437810945273633</v>
      </c>
      <c r="H4757">
        <f>100*data!H4757/data!$V4757</f>
        <v>3.3582089552238807</v>
      </c>
      <c r="I4757">
        <f>100*data!I4757/data!$V4757</f>
        <v>3.7313432835820897</v>
      </c>
      <c r="J4757">
        <f>100*data!J4757/data!$V4757</f>
        <v>8.3333333333333339</v>
      </c>
      <c r="K4757">
        <f>100*data!K4757/data!$V4757</f>
        <v>4.1044776119402986</v>
      </c>
      <c r="L4757">
        <f>100*data!L4757/data!$V4757</f>
        <v>8.0845771144278604</v>
      </c>
      <c r="M4757">
        <f>100*data!M4757/data!$V4757</f>
        <v>5.3482587064676617</v>
      </c>
      <c r="N4757">
        <f>100*data!N4757/data!$V4757</f>
        <v>1.7412935323383085</v>
      </c>
      <c r="O4757">
        <f>100*data!O4757/data!$V4757</f>
        <v>3.1094527363184081</v>
      </c>
      <c r="P4757">
        <f>100*data!P4757/data!$V4757</f>
        <v>13.930348258706468</v>
      </c>
      <c r="Q4757">
        <f>100*data!Q4757/data!$V4757</f>
        <v>8.5820895522388057</v>
      </c>
      <c r="R4757">
        <f>100*data!R4757/data!$V4757</f>
        <v>0.24875621890547264</v>
      </c>
      <c r="S4757">
        <f>100*data!S4757/data!$V4757</f>
        <v>1.6169154228855722</v>
      </c>
      <c r="T4757">
        <f>100*data!T4757/data!$V4757</f>
        <v>3.855721393034826</v>
      </c>
      <c r="U4757">
        <f>100*data!U4757/data!$V4757</f>
        <v>6.3432835820895521</v>
      </c>
      <c r="V4757">
        <f t="shared" si="68"/>
        <v>100</v>
      </c>
    </row>
    <row r="4758" spans="1:22" x14ac:dyDescent="0.3">
      <c r="A4758" t="s">
        <v>253</v>
      </c>
      <c r="B4758" t="s">
        <v>273</v>
      </c>
      <c r="C4758" t="s">
        <v>384</v>
      </c>
      <c r="D4758">
        <f>100*data!D4758/data!$V4758</f>
        <v>8.8365243004418268</v>
      </c>
      <c r="E4758">
        <f>100*data!E4758/data!$V4758</f>
        <v>0.4418262150220913</v>
      </c>
      <c r="F4758">
        <f>100*data!F4758/data!$V4758</f>
        <v>7.0692194403534607</v>
      </c>
      <c r="G4758">
        <f>100*data!G4758/data!$V4758</f>
        <v>18.262150220913107</v>
      </c>
      <c r="H4758">
        <f>100*data!H4758/data!$V4758</f>
        <v>4.4182621502209134</v>
      </c>
      <c r="I4758">
        <f>100*data!I4758/data!$V4758</f>
        <v>5.1546391752577323</v>
      </c>
      <c r="J4758">
        <f>100*data!J4758/data!$V4758</f>
        <v>7.2164948453608249</v>
      </c>
      <c r="K4758">
        <f>100*data!K4758/data!$V4758</f>
        <v>3.6818851251840941</v>
      </c>
      <c r="L4758">
        <f>100*data!L4758/data!$V4758</f>
        <v>6.0382916053019144</v>
      </c>
      <c r="M4758">
        <f>100*data!M4758/data!$V4758</f>
        <v>3.5346097201767304</v>
      </c>
      <c r="N4758">
        <f>100*data!N4758/data!$V4758</f>
        <v>2.0618556701030926</v>
      </c>
      <c r="O4758">
        <f>100*data!O4758/data!$V4758</f>
        <v>4.2709867452135493</v>
      </c>
      <c r="P4758">
        <f>100*data!P4758/data!$V4758</f>
        <v>11.634756995581737</v>
      </c>
      <c r="Q4758">
        <f>100*data!Q4758/data!$V4758</f>
        <v>6.6273932253313701</v>
      </c>
      <c r="R4758">
        <f>100*data!R4758/data!$V4758</f>
        <v>0.5891016200294551</v>
      </c>
      <c r="S4758">
        <f>100*data!S4758/data!$V4758</f>
        <v>1.7673048600883652</v>
      </c>
      <c r="T4758">
        <f>100*data!T4758/data!$V4758</f>
        <v>3.240058910162003</v>
      </c>
      <c r="U4758">
        <f>100*data!U4758/data!$V4758</f>
        <v>5.1546391752577323</v>
      </c>
      <c r="V4758">
        <f t="shared" si="68"/>
        <v>100</v>
      </c>
    </row>
    <row r="4759" spans="1:22" x14ac:dyDescent="0.3">
      <c r="A4759" t="s">
        <v>257</v>
      </c>
      <c r="B4759" t="s">
        <v>273</v>
      </c>
      <c r="C4759" t="s">
        <v>382</v>
      </c>
      <c r="D4759">
        <f>100*data!D4759/data!$V4759</f>
        <v>6.4252336448598131</v>
      </c>
      <c r="E4759">
        <f>100*data!E4759/data!$V4759</f>
        <v>0.35046728971962615</v>
      </c>
      <c r="F4759">
        <f>100*data!F4759/data!$V4759</f>
        <v>5.490654205607477</v>
      </c>
      <c r="G4759">
        <f>100*data!G4759/data!$V4759</f>
        <v>14.135514018691589</v>
      </c>
      <c r="H4759">
        <f>100*data!H4759/data!$V4759</f>
        <v>3.5046728971962615</v>
      </c>
      <c r="I4759">
        <f>100*data!I4759/data!$V4759</f>
        <v>14.719626168224298</v>
      </c>
      <c r="J4759">
        <f>100*data!J4759/data!$V4759</f>
        <v>5.3738317757009346</v>
      </c>
      <c r="K4759">
        <f>100*data!K4759/data!$V4759</f>
        <v>4.7897196261682247</v>
      </c>
      <c r="L4759">
        <f>100*data!L4759/data!$V4759</f>
        <v>5.2570093457943923</v>
      </c>
      <c r="M4759">
        <f>100*data!M4759/data!$V4759</f>
        <v>3.8551401869158877</v>
      </c>
      <c r="N4759">
        <f>100*data!N4759/data!$V4759</f>
        <v>1.8691588785046729</v>
      </c>
      <c r="O4759">
        <f>100*data!O4759/data!$V4759</f>
        <v>3.5046728971962615</v>
      </c>
      <c r="P4759">
        <f>100*data!P4759/data!$V4759</f>
        <v>12.616822429906541</v>
      </c>
      <c r="Q4759">
        <f>100*data!Q4759/data!$V4759</f>
        <v>7.009345794392523</v>
      </c>
      <c r="R4759">
        <f>100*data!R4759/data!$V4759</f>
        <v>0.46728971962616822</v>
      </c>
      <c r="S4759">
        <f>100*data!S4759/data!$V4759</f>
        <v>1.7523364485981308</v>
      </c>
      <c r="T4759">
        <f>100*data!T4759/data!$V4759</f>
        <v>3.3878504672897196</v>
      </c>
      <c r="U4759">
        <f>100*data!U4759/data!$V4759</f>
        <v>5.490654205607477</v>
      </c>
      <c r="V4759">
        <f t="shared" si="68"/>
        <v>100</v>
      </c>
    </row>
    <row r="4760" spans="1:22" x14ac:dyDescent="0.3">
      <c r="A4760" t="s">
        <v>153</v>
      </c>
      <c r="B4760" t="s">
        <v>273</v>
      </c>
      <c r="C4760" t="s">
        <v>384</v>
      </c>
      <c r="D4760">
        <f>100*data!D4760/data!$V4760</f>
        <v>2.7127003699136867</v>
      </c>
      <c r="E4760">
        <f>100*data!E4760/data!$V4760</f>
        <v>0.61652281134401976</v>
      </c>
      <c r="F4760">
        <f>100*data!F4760/data!$V4760</f>
        <v>6.1652281134401976</v>
      </c>
      <c r="G4760">
        <f>100*data!G4760/data!$V4760</f>
        <v>19.605425400739826</v>
      </c>
      <c r="H4760">
        <f>100*data!H4760/data!$V4760</f>
        <v>3.3292231812577064</v>
      </c>
      <c r="I4760">
        <f>100*data!I4760/data!$V4760</f>
        <v>4.1923551171393338</v>
      </c>
      <c r="J4760">
        <f>100*data!J4760/data!$V4760</f>
        <v>6.4118372379778048</v>
      </c>
      <c r="K4760">
        <f>100*data!K4760/data!$V4760</f>
        <v>5.9186189889025895</v>
      </c>
      <c r="L4760">
        <f>100*data!L4760/data!$V4760</f>
        <v>3.6991368680641186</v>
      </c>
      <c r="M4760">
        <f>100*data!M4760/data!$V4760</f>
        <v>4.4389642416769419</v>
      </c>
      <c r="N4760">
        <f>100*data!N4760/data!$V4760</f>
        <v>7.3982737361282371</v>
      </c>
      <c r="O4760">
        <f>100*data!O4760/data!$V4760</f>
        <v>4.0690505548705298</v>
      </c>
      <c r="P4760">
        <f>100*data!P4760/data!$V4760</f>
        <v>12.330456226880395</v>
      </c>
      <c r="Q4760">
        <f>100*data!Q4760/data!$V4760</f>
        <v>8.0147965474722564</v>
      </c>
      <c r="R4760">
        <f>100*data!R4760/data!$V4760</f>
        <v>0.49321824907521578</v>
      </c>
      <c r="S4760">
        <f>100*data!S4760/data!$V4760</f>
        <v>1.6029593094944512</v>
      </c>
      <c r="T4760">
        <f>100*data!T4760/data!$V4760</f>
        <v>3.4525277435265105</v>
      </c>
      <c r="U4760">
        <f>100*data!U4760/data!$V4760</f>
        <v>5.5487053020961774</v>
      </c>
      <c r="V4760">
        <f t="shared" si="68"/>
        <v>100</v>
      </c>
    </row>
    <row r="4761" spans="1:22" x14ac:dyDescent="0.3">
      <c r="A4761" t="s">
        <v>164</v>
      </c>
      <c r="B4761" t="s">
        <v>273</v>
      </c>
      <c r="C4761" t="s">
        <v>384</v>
      </c>
      <c r="D4761">
        <f>100*data!D4761/data!$V4761</f>
        <v>2.8803545051698669</v>
      </c>
      <c r="E4761">
        <f>100*data!E4761/data!$V4761</f>
        <v>0.44313146233382572</v>
      </c>
      <c r="F4761">
        <f>100*data!F4761/data!$V4761</f>
        <v>6.9423929098966024</v>
      </c>
      <c r="G4761">
        <f>100*data!G4761/data!$V4761</f>
        <v>14.32791728212703</v>
      </c>
      <c r="H4761">
        <f>100*data!H4761/data!$V4761</f>
        <v>3.7666174298375186</v>
      </c>
      <c r="I4761">
        <f>100*data!I4761/data!$V4761</f>
        <v>4.800590841949778</v>
      </c>
      <c r="J4761">
        <f>100*data!J4761/data!$V4761</f>
        <v>8.1240768094534719</v>
      </c>
      <c r="K4761">
        <f>100*data!K4761/data!$V4761</f>
        <v>5.1698670605613</v>
      </c>
      <c r="L4761">
        <f>100*data!L4761/data!$V4761</f>
        <v>6.9423929098966024</v>
      </c>
      <c r="M4761">
        <f>100*data!M4761/data!$V4761</f>
        <v>5.0221565731166917</v>
      </c>
      <c r="N4761">
        <f>100*data!N4761/data!$V4761</f>
        <v>2.0679468242245198</v>
      </c>
      <c r="O4761">
        <f>100*data!O4761/data!$V4761</f>
        <v>4.0620384047267359</v>
      </c>
      <c r="P4761">
        <f>100*data!P4761/data!$V4761</f>
        <v>14.844903988183161</v>
      </c>
      <c r="Q4761">
        <f>100*data!Q4761/data!$V4761</f>
        <v>7.385524372230428</v>
      </c>
      <c r="R4761">
        <f>100*data!R4761/data!$V4761</f>
        <v>0.29542097488921715</v>
      </c>
      <c r="S4761">
        <f>100*data!S4761/data!$V4761</f>
        <v>1.9940915805022157</v>
      </c>
      <c r="T4761">
        <f>100*data!T4761/data!$V4761</f>
        <v>4.2097488921713442</v>
      </c>
      <c r="U4761">
        <f>100*data!U4761/data!$V4761</f>
        <v>6.7208271787296896</v>
      </c>
      <c r="V4761">
        <f t="shared" si="68"/>
        <v>100</v>
      </c>
    </row>
    <row r="4762" spans="1:22" x14ac:dyDescent="0.3">
      <c r="A4762" t="s">
        <v>170</v>
      </c>
      <c r="B4762" t="s">
        <v>273</v>
      </c>
      <c r="C4762" t="s">
        <v>386</v>
      </c>
      <c r="D4762">
        <f>100*data!D4762/data!$V4762</f>
        <v>10.27077497665733</v>
      </c>
      <c r="E4762">
        <f>100*data!E4762/data!$V4762</f>
        <v>0.46685340802987862</v>
      </c>
      <c r="F4762">
        <f>100*data!F4762/data!$V4762</f>
        <v>5.2287581699346406</v>
      </c>
      <c r="G4762">
        <f>100*data!G4762/data!$V4762</f>
        <v>12.044817927170868</v>
      </c>
      <c r="H4762">
        <f>100*data!H4762/data!$V4762</f>
        <v>2.7077497665732961</v>
      </c>
      <c r="I4762">
        <f>100*data!I4762/data!$V4762</f>
        <v>4.4817927170868348</v>
      </c>
      <c r="J4762">
        <f>100*data!J4762/data!$V4762</f>
        <v>6.4425770308123251</v>
      </c>
      <c r="K4762">
        <f>100*data!K4762/data!$V4762</f>
        <v>4.4817927170868348</v>
      </c>
      <c r="L4762">
        <f>100*data!L4762/data!$V4762</f>
        <v>4.6685340802987865</v>
      </c>
      <c r="M4762">
        <f>100*data!M4762/data!$V4762</f>
        <v>4.6685340802987865</v>
      </c>
      <c r="N4762">
        <f>100*data!N4762/data!$V4762</f>
        <v>2.4276377217553686</v>
      </c>
      <c r="O4762">
        <f>100*data!O4762/data!$V4762</f>
        <v>4.8552754435107373</v>
      </c>
      <c r="P4762">
        <f>100*data!P4762/data!$V4762</f>
        <v>16.713352007469656</v>
      </c>
      <c r="Q4762">
        <f>100*data!Q4762/data!$V4762</f>
        <v>8.5901027077497663</v>
      </c>
      <c r="R4762">
        <f>100*data!R4762/data!$V4762</f>
        <v>0.7469654528478058</v>
      </c>
      <c r="S4762">
        <f>100*data!S4762/data!$V4762</f>
        <v>2.0541549953314657</v>
      </c>
      <c r="T4762">
        <f>100*data!T4762/data!$V4762</f>
        <v>3.5480859010270773</v>
      </c>
      <c r="U4762">
        <f>100*data!U4762/data!$V4762</f>
        <v>5.6022408963585431</v>
      </c>
      <c r="V4762">
        <f t="shared" si="68"/>
        <v>99.999999999999972</v>
      </c>
    </row>
    <row r="4763" spans="1:22" x14ac:dyDescent="0.3">
      <c r="A4763" t="s">
        <v>181</v>
      </c>
      <c r="B4763" t="s">
        <v>273</v>
      </c>
      <c r="C4763" t="s">
        <v>386</v>
      </c>
      <c r="D4763">
        <f>100*data!D4763/data!$V4763</f>
        <v>5.7906458797327396</v>
      </c>
      <c r="E4763">
        <f>100*data!E4763/data!$V4763</f>
        <v>0.55679287305122493</v>
      </c>
      <c r="F4763">
        <f>100*data!F4763/data!$V4763</f>
        <v>8.4632516703786198</v>
      </c>
      <c r="G4763">
        <f>100*data!G4763/data!$V4763</f>
        <v>15.256124721603564</v>
      </c>
      <c r="H4763">
        <f>100*data!H4763/data!$V4763</f>
        <v>4.1202672605790642</v>
      </c>
      <c r="I4763">
        <f>100*data!I4763/data!$V4763</f>
        <v>4.8997772828507795</v>
      </c>
      <c r="J4763">
        <f>100*data!J4763/data!$V4763</f>
        <v>7.015590200445434</v>
      </c>
      <c r="K4763">
        <f>100*data!K4763/data!$V4763</f>
        <v>5.1224944320712691</v>
      </c>
      <c r="L4763">
        <f>100*data!L4763/data!$V4763</f>
        <v>5.5679287305122491</v>
      </c>
      <c r="M4763">
        <f>100*data!M4763/data!$V4763</f>
        <v>4.5657015590200443</v>
      </c>
      <c r="N4763">
        <f>100*data!N4763/data!$V4763</f>
        <v>2.5612472160356345</v>
      </c>
      <c r="O4763">
        <f>100*data!O4763/data!$V4763</f>
        <v>3.5634743875278398</v>
      </c>
      <c r="P4763">
        <f>100*data!P4763/data!$V4763</f>
        <v>13.140311804008908</v>
      </c>
      <c r="Q4763">
        <f>100*data!Q4763/data!$V4763</f>
        <v>7.4610244988864141</v>
      </c>
      <c r="R4763">
        <f>100*data!R4763/data!$V4763</f>
        <v>0.66815144766146994</v>
      </c>
      <c r="S4763">
        <f>100*data!S4763/data!$V4763</f>
        <v>1.8930957683741647</v>
      </c>
      <c r="T4763">
        <f>100*data!T4763/data!$V4763</f>
        <v>3.3407572383073498</v>
      </c>
      <c r="U4763">
        <f>100*data!U4763/data!$V4763</f>
        <v>6.0133630289532292</v>
      </c>
      <c r="V4763">
        <f t="shared" si="68"/>
        <v>99.999999999999972</v>
      </c>
    </row>
    <row r="4764" spans="1:22" x14ac:dyDescent="0.3">
      <c r="A4764" t="s">
        <v>189</v>
      </c>
      <c r="B4764" t="s">
        <v>273</v>
      </c>
      <c r="C4764" t="s">
        <v>386</v>
      </c>
      <c r="D4764">
        <f>100*data!D4764/data!$V4764</f>
        <v>14.512922465208748</v>
      </c>
      <c r="E4764">
        <f>100*data!E4764/data!$V4764</f>
        <v>0.79522862823061635</v>
      </c>
      <c r="F4764">
        <f>100*data!F4764/data!$V4764</f>
        <v>6.3618290258449308</v>
      </c>
      <c r="G4764">
        <f>100*data!G4764/data!$V4764</f>
        <v>13.717693836978132</v>
      </c>
      <c r="H4764">
        <f>100*data!H4764/data!$V4764</f>
        <v>2.982107355864811</v>
      </c>
      <c r="I4764">
        <f>100*data!I4764/data!$V4764</f>
        <v>4.1749502982107352</v>
      </c>
      <c r="J4764">
        <f>100*data!J4764/data!$V4764</f>
        <v>6.1630218687872764</v>
      </c>
      <c r="K4764">
        <f>100*data!K4764/data!$V4764</f>
        <v>3.5785288270377733</v>
      </c>
      <c r="L4764">
        <f>100*data!L4764/data!$V4764</f>
        <v>4.9701789264413518</v>
      </c>
      <c r="M4764">
        <f>100*data!M4764/data!$V4764</f>
        <v>2.982107355864811</v>
      </c>
      <c r="N4764">
        <f>100*data!N4764/data!$V4764</f>
        <v>1.3916500994035785</v>
      </c>
      <c r="O4764">
        <f>100*data!O4764/data!$V4764</f>
        <v>3.7773359840954273</v>
      </c>
      <c r="P4764">
        <f>100*data!P4764/data!$V4764</f>
        <v>14.910536779324056</v>
      </c>
      <c r="Q4764">
        <f>100*data!Q4764/data!$V4764</f>
        <v>8.5487077534791247</v>
      </c>
      <c r="R4764">
        <f>100*data!R4764/data!$V4764</f>
        <v>0.99403578528827041</v>
      </c>
      <c r="S4764">
        <f>100*data!S4764/data!$V4764</f>
        <v>1.3916500994035785</v>
      </c>
      <c r="T4764">
        <f>100*data!T4764/data!$V4764</f>
        <v>2.982107355864811</v>
      </c>
      <c r="U4764">
        <f>100*data!U4764/data!$V4764</f>
        <v>5.7654075546719685</v>
      </c>
      <c r="V4764">
        <f t="shared" si="68"/>
        <v>100</v>
      </c>
    </row>
    <row r="4765" spans="1:22" x14ac:dyDescent="0.3">
      <c r="A4765" t="s">
        <v>199</v>
      </c>
      <c r="B4765" t="s">
        <v>273</v>
      </c>
      <c r="C4765" t="s">
        <v>386</v>
      </c>
      <c r="D4765">
        <f>100*data!D4765/data!$V4765</f>
        <v>4.1860465116279073</v>
      </c>
      <c r="E4765">
        <f>100*data!E4765/data!$V4765</f>
        <v>0.58139534883720934</v>
      </c>
      <c r="F4765">
        <f>100*data!F4765/data!$V4765</f>
        <v>6.6279069767441863</v>
      </c>
      <c r="G4765">
        <f>100*data!G4765/data!$V4765</f>
        <v>13.604651162790697</v>
      </c>
      <c r="H4765">
        <f>100*data!H4765/data!$V4765</f>
        <v>4.1860465116279073</v>
      </c>
      <c r="I4765">
        <f>100*data!I4765/data!$V4765</f>
        <v>5</v>
      </c>
      <c r="J4765">
        <f>100*data!J4765/data!$V4765</f>
        <v>6.2790697674418601</v>
      </c>
      <c r="K4765">
        <f>100*data!K4765/data!$V4765</f>
        <v>6.7441860465116283</v>
      </c>
      <c r="L4765">
        <f>100*data!L4765/data!$V4765</f>
        <v>5.6976744186046515</v>
      </c>
      <c r="M4765">
        <f>100*data!M4765/data!$V4765</f>
        <v>4.6511627906976747</v>
      </c>
      <c r="N4765">
        <f>100*data!N4765/data!$V4765</f>
        <v>2.7906976744186047</v>
      </c>
      <c r="O4765">
        <f>100*data!O4765/data!$V4765</f>
        <v>4.5348837209302326</v>
      </c>
      <c r="P4765">
        <f>100*data!P4765/data!$V4765</f>
        <v>14.302325581395349</v>
      </c>
      <c r="Q4765">
        <f>100*data!Q4765/data!$V4765</f>
        <v>8.604651162790697</v>
      </c>
      <c r="R4765">
        <f>100*data!R4765/data!$V4765</f>
        <v>0.58139534883720934</v>
      </c>
      <c r="S4765">
        <f>100*data!S4765/data!$V4765</f>
        <v>2.3255813953488373</v>
      </c>
      <c r="T4765">
        <f>100*data!T4765/data!$V4765</f>
        <v>2.9069767441860463</v>
      </c>
      <c r="U4765">
        <f>100*data!U4765/data!$V4765</f>
        <v>6.3953488372093021</v>
      </c>
      <c r="V4765">
        <f t="shared" ref="V4765:V4828" si="69">SUM(D4765:U4765)</f>
        <v>100</v>
      </c>
    </row>
    <row r="4766" spans="1:22" x14ac:dyDescent="0.3">
      <c r="A4766" t="s">
        <v>205</v>
      </c>
      <c r="B4766" t="s">
        <v>273</v>
      </c>
      <c r="C4766" t="s">
        <v>384</v>
      </c>
      <c r="D4766">
        <f>100*data!D4766/data!$V4766</f>
        <v>0.4784688995215311</v>
      </c>
      <c r="E4766">
        <f>100*data!E4766/data!$V4766</f>
        <v>0.4784688995215311</v>
      </c>
      <c r="F4766">
        <f>100*data!F4766/data!$V4766</f>
        <v>8.6124401913875595</v>
      </c>
      <c r="G4766">
        <f>100*data!G4766/data!$V4766</f>
        <v>12.679425837320574</v>
      </c>
      <c r="H4766">
        <f>100*data!H4766/data!$V4766</f>
        <v>3.5885167464114831</v>
      </c>
      <c r="I4766">
        <f>100*data!I4766/data!$V4766</f>
        <v>6.4593301435406696</v>
      </c>
      <c r="J4766">
        <f>100*data!J4766/data!$V4766</f>
        <v>9.330143540669857</v>
      </c>
      <c r="K4766">
        <f>100*data!K4766/data!$V4766</f>
        <v>5.741626794258373</v>
      </c>
      <c r="L4766">
        <f>100*data!L4766/data!$V4766</f>
        <v>5.0239234449760763</v>
      </c>
      <c r="M4766">
        <f>100*data!M4766/data!$V4766</f>
        <v>6.2200956937799043</v>
      </c>
      <c r="N4766">
        <f>100*data!N4766/data!$V4766</f>
        <v>2.1531100478468899</v>
      </c>
      <c r="O4766">
        <f>100*data!O4766/data!$V4766</f>
        <v>4.7846889952153111</v>
      </c>
      <c r="P4766">
        <f>100*data!P4766/data!$V4766</f>
        <v>11.722488038277511</v>
      </c>
      <c r="Q4766">
        <f>100*data!Q4766/data!$V4766</f>
        <v>6.2200956937799043</v>
      </c>
      <c r="R4766">
        <f>100*data!R4766/data!$V4766</f>
        <v>0</v>
      </c>
      <c r="S4766">
        <f>100*data!S4766/data!$V4766</f>
        <v>2.1531100478468899</v>
      </c>
      <c r="T4766">
        <f>100*data!T4766/data!$V4766</f>
        <v>9.0909090909090917</v>
      </c>
      <c r="U4766">
        <f>100*data!U4766/data!$V4766</f>
        <v>5.2631578947368425</v>
      </c>
      <c r="V4766">
        <f t="shared" si="69"/>
        <v>100.00000000000003</v>
      </c>
    </row>
    <row r="4767" spans="1:22" x14ac:dyDescent="0.3">
      <c r="A4767" t="s">
        <v>216</v>
      </c>
      <c r="B4767" t="s">
        <v>273</v>
      </c>
      <c r="C4767" t="s">
        <v>382</v>
      </c>
      <c r="D4767">
        <f>100*data!D4767/data!$V4767</f>
        <v>11.344537815126051</v>
      </c>
      <c r="E4767">
        <f>100*data!E4767/data!$V4767</f>
        <v>0.42016806722689076</v>
      </c>
      <c r="F4767">
        <f>100*data!F4767/data!$V4767</f>
        <v>6.7226890756302522</v>
      </c>
      <c r="G4767">
        <f>100*data!G4767/data!$V4767</f>
        <v>13.025210084033613</v>
      </c>
      <c r="H4767">
        <f>100*data!H4767/data!$V4767</f>
        <v>5.0420168067226889</v>
      </c>
      <c r="I4767">
        <f>100*data!I4767/data!$V4767</f>
        <v>4.6218487394957979</v>
      </c>
      <c r="J4767">
        <f>100*data!J4767/data!$V4767</f>
        <v>7.5630252100840334</v>
      </c>
      <c r="K4767">
        <f>100*data!K4767/data!$V4767</f>
        <v>13.445378151260504</v>
      </c>
      <c r="L4767">
        <f>100*data!L4767/data!$V4767</f>
        <v>6.7226890756302522</v>
      </c>
      <c r="M4767">
        <f>100*data!M4767/data!$V4767</f>
        <v>1.680672268907563</v>
      </c>
      <c r="N4767">
        <f>100*data!N4767/data!$V4767</f>
        <v>1.2605042016806722</v>
      </c>
      <c r="O4767">
        <f>100*data!O4767/data!$V4767</f>
        <v>3.1512605042016806</v>
      </c>
      <c r="P4767">
        <f>100*data!P4767/data!$V4767</f>
        <v>6.0924369747899156</v>
      </c>
      <c r="Q4767">
        <f>100*data!Q4767/data!$V4767</f>
        <v>7.3529411764705879</v>
      </c>
      <c r="R4767">
        <f>100*data!R4767/data!$V4767</f>
        <v>0.63025210084033612</v>
      </c>
      <c r="S4767">
        <f>100*data!S4767/data!$V4767</f>
        <v>1.2605042016806722</v>
      </c>
      <c r="T4767">
        <f>100*data!T4767/data!$V4767</f>
        <v>3.5714285714285716</v>
      </c>
      <c r="U4767">
        <f>100*data!U4767/data!$V4767</f>
        <v>6.0924369747899156</v>
      </c>
      <c r="V4767">
        <f t="shared" si="69"/>
        <v>100.00000000000003</v>
      </c>
    </row>
    <row r="4768" spans="1:22" x14ac:dyDescent="0.3">
      <c r="A4768" t="s">
        <v>224</v>
      </c>
      <c r="B4768" t="s">
        <v>273</v>
      </c>
      <c r="C4768" t="s">
        <v>386</v>
      </c>
      <c r="D4768">
        <f>100*data!D4768/data!$V4768</f>
        <v>17.811934900542497</v>
      </c>
      <c r="E4768">
        <f>100*data!E4768/data!$V4768</f>
        <v>0.72332730560578662</v>
      </c>
      <c r="F4768">
        <f>100*data!F4768/data!$V4768</f>
        <v>5.8770343580470161</v>
      </c>
      <c r="G4768">
        <f>100*data!G4768/data!$V4768</f>
        <v>13.019891500904158</v>
      </c>
      <c r="H4768">
        <f>100*data!H4768/data!$V4768</f>
        <v>3.7974683544303796</v>
      </c>
      <c r="I4768">
        <f>100*data!I4768/data!$V4768</f>
        <v>3.7070524412296564</v>
      </c>
      <c r="J4768">
        <f>100*data!J4768/data!$V4768</f>
        <v>9.7649186256781189</v>
      </c>
      <c r="K4768">
        <f>100*data!K4768/data!$V4768</f>
        <v>3.5262206148282096</v>
      </c>
      <c r="L4768">
        <f>100*data!L4768/data!$V4768</f>
        <v>11.121157323688969</v>
      </c>
      <c r="M4768">
        <f>100*data!M4768/data!$V4768</f>
        <v>1.9891500904159132</v>
      </c>
      <c r="N4768">
        <f>100*data!N4768/data!$V4768</f>
        <v>0.8137432188065099</v>
      </c>
      <c r="O4768">
        <f>100*data!O4768/data!$V4768</f>
        <v>2.5316455696202533</v>
      </c>
      <c r="P4768">
        <f>100*data!P4768/data!$V4768</f>
        <v>7.6853526220614832</v>
      </c>
      <c r="Q4768">
        <f>100*data!Q4768/data!$V4768</f>
        <v>5.8770343580470161</v>
      </c>
      <c r="R4768">
        <f>100*data!R4768/data!$V4768</f>
        <v>1.2658227848101267</v>
      </c>
      <c r="S4768">
        <f>100*data!S4768/data!$V4768</f>
        <v>1.1754068716094033</v>
      </c>
      <c r="T4768">
        <f>100*data!T4768/data!$V4768</f>
        <v>2.8028933092224233</v>
      </c>
      <c r="U4768">
        <f>100*data!U4768/data!$V4768</f>
        <v>6.5099457504520792</v>
      </c>
      <c r="V4768">
        <f t="shared" si="69"/>
        <v>99.999999999999986</v>
      </c>
    </row>
    <row r="4769" spans="1:22" x14ac:dyDescent="0.3">
      <c r="A4769" t="s">
        <v>230</v>
      </c>
      <c r="B4769" t="s">
        <v>273</v>
      </c>
      <c r="C4769" t="s">
        <v>384</v>
      </c>
      <c r="D4769">
        <f>100*data!D4769/data!$V4769</f>
        <v>0.75329566854990582</v>
      </c>
      <c r="E4769">
        <f>100*data!E4769/data!$V4769</f>
        <v>0.37664783427495291</v>
      </c>
      <c r="F4769">
        <f>100*data!F4769/data!$V4769</f>
        <v>4.7080979284369118</v>
      </c>
      <c r="G4769">
        <f>100*data!G4769/data!$V4769</f>
        <v>16.949152542372882</v>
      </c>
      <c r="H4769">
        <f>100*data!H4769/data!$V4769</f>
        <v>4.3314500941619585</v>
      </c>
      <c r="I4769">
        <f>100*data!I4769/data!$V4769</f>
        <v>2.4482109227871938</v>
      </c>
      <c r="J4769">
        <f>100*data!J4769/data!$V4769</f>
        <v>9.9811676082862526</v>
      </c>
      <c r="K4769">
        <f>100*data!K4769/data!$V4769</f>
        <v>3.9548022598870056</v>
      </c>
      <c r="L4769">
        <f>100*data!L4769/data!$V4769</f>
        <v>9.6045197740112993</v>
      </c>
      <c r="M4769">
        <f>100*data!M4769/data!$V4769</f>
        <v>4.3314500941619585</v>
      </c>
      <c r="N4769">
        <f>100*data!N4769/data!$V4769</f>
        <v>1.8832391713747645</v>
      </c>
      <c r="O4769">
        <f>100*data!O4769/data!$V4769</f>
        <v>4.7080979284369118</v>
      </c>
      <c r="P4769">
        <f>100*data!P4769/data!$V4769</f>
        <v>12.994350282485875</v>
      </c>
      <c r="Q4769">
        <f>100*data!Q4769/data!$V4769</f>
        <v>7.7212806026365346</v>
      </c>
      <c r="R4769">
        <f>100*data!R4769/data!$V4769</f>
        <v>0.18832391713747645</v>
      </c>
      <c r="S4769">
        <f>100*data!S4769/data!$V4769</f>
        <v>2.2598870056497176</v>
      </c>
      <c r="T4769">
        <f>100*data!T4769/data!$V4769</f>
        <v>5.4613935969868175</v>
      </c>
      <c r="U4769">
        <f>100*data!U4769/data!$V4769</f>
        <v>7.3446327683615822</v>
      </c>
      <c r="V4769">
        <f t="shared" si="69"/>
        <v>100.00000000000001</v>
      </c>
    </row>
    <row r="4770" spans="1:22" x14ac:dyDescent="0.3">
      <c r="A4770" t="s">
        <v>240</v>
      </c>
      <c r="B4770" t="s">
        <v>273</v>
      </c>
      <c r="C4770" t="s">
        <v>386</v>
      </c>
      <c r="D4770">
        <f>100*data!D4770/data!$V4770</f>
        <v>10.87719298245614</v>
      </c>
      <c r="E4770">
        <f>100*data!E4770/data!$V4770</f>
        <v>0.58479532163742687</v>
      </c>
      <c r="F4770">
        <f>100*data!F4770/data!$V4770</f>
        <v>5.4970760233918128</v>
      </c>
      <c r="G4770">
        <f>100*data!G4770/data!$V4770</f>
        <v>19.181286549707604</v>
      </c>
      <c r="H4770">
        <f>100*data!H4770/data!$V4770</f>
        <v>4.2105263157894735</v>
      </c>
      <c r="I4770">
        <f>100*data!I4770/data!$V4770</f>
        <v>3.6257309941520468</v>
      </c>
      <c r="J4770">
        <f>100*data!J4770/data!$V4770</f>
        <v>6.5497076023391809</v>
      </c>
      <c r="K4770">
        <f>100*data!K4770/data!$V4770</f>
        <v>4.9122807017543861</v>
      </c>
      <c r="L4770">
        <f>100*data!L4770/data!$V4770</f>
        <v>5.3801169590643276</v>
      </c>
      <c r="M4770">
        <f>100*data!M4770/data!$V4770</f>
        <v>2.9239766081871346</v>
      </c>
      <c r="N4770">
        <f>100*data!N4770/data!$V4770</f>
        <v>1.5204678362573099</v>
      </c>
      <c r="O4770">
        <f>100*data!O4770/data!$V4770</f>
        <v>3.742690058479532</v>
      </c>
      <c r="P4770">
        <f>100*data!P4770/data!$V4770</f>
        <v>12.046783625730994</v>
      </c>
      <c r="Q4770">
        <f>100*data!Q4770/data!$V4770</f>
        <v>7.60233918128655</v>
      </c>
      <c r="R4770">
        <f>100*data!R4770/data!$V4770</f>
        <v>1.0526315789473684</v>
      </c>
      <c r="S4770">
        <f>100*data!S4770/data!$V4770</f>
        <v>1.9883040935672514</v>
      </c>
      <c r="T4770">
        <f>100*data!T4770/data!$V4770</f>
        <v>3.1578947368421053</v>
      </c>
      <c r="U4770">
        <f>100*data!U4770/data!$V4770</f>
        <v>5.1461988304093564</v>
      </c>
      <c r="V4770">
        <f t="shared" si="69"/>
        <v>100.00000000000001</v>
      </c>
    </row>
    <row r="4771" spans="1:22" x14ac:dyDescent="0.3">
      <c r="A4771" t="s">
        <v>246</v>
      </c>
      <c r="B4771" t="s">
        <v>273</v>
      </c>
      <c r="C4771" t="s">
        <v>386</v>
      </c>
      <c r="D4771">
        <f>100*data!D4771/data!$V4771</f>
        <v>13.216957605985037</v>
      </c>
      <c r="E4771">
        <f>100*data!E4771/data!$V4771</f>
        <v>0.37406483790523692</v>
      </c>
      <c r="F4771">
        <f>100*data!F4771/data!$V4771</f>
        <v>4.9875311720698257</v>
      </c>
      <c r="G4771">
        <f>100*data!G4771/data!$V4771</f>
        <v>16.209476309226932</v>
      </c>
      <c r="H4771">
        <f>100*data!H4771/data!$V4771</f>
        <v>3.7406483790523692</v>
      </c>
      <c r="I4771">
        <f>100*data!I4771/data!$V4771</f>
        <v>4.2394014962593518</v>
      </c>
      <c r="J4771">
        <f>100*data!J4771/data!$V4771</f>
        <v>6.3591022443890273</v>
      </c>
      <c r="K4771">
        <f>100*data!K4771/data!$V4771</f>
        <v>17.206982543640898</v>
      </c>
      <c r="L4771">
        <f>100*data!L4771/data!$V4771</f>
        <v>4.364089775561097</v>
      </c>
      <c r="M4771">
        <f>100*data!M4771/data!$V4771</f>
        <v>1.9950124688279303</v>
      </c>
      <c r="N4771">
        <f>100*data!N4771/data!$V4771</f>
        <v>1.2468827930174564</v>
      </c>
      <c r="O4771">
        <f>100*data!O4771/data!$V4771</f>
        <v>1.9950124688279303</v>
      </c>
      <c r="P4771">
        <f>100*data!P4771/data!$V4771</f>
        <v>8.6034912718204488</v>
      </c>
      <c r="Q4771">
        <f>100*data!Q4771/data!$V4771</f>
        <v>6.8578553615960098</v>
      </c>
      <c r="R4771">
        <f>100*data!R4771/data!$V4771</f>
        <v>0.62344139650872821</v>
      </c>
      <c r="S4771">
        <f>100*data!S4771/data!$V4771</f>
        <v>1.2468827930174564</v>
      </c>
      <c r="T4771">
        <f>100*data!T4771/data!$V4771</f>
        <v>2.6184538653366585</v>
      </c>
      <c r="U4771">
        <f>100*data!U4771/data!$V4771</f>
        <v>4.1147132169576057</v>
      </c>
      <c r="V4771">
        <f t="shared" si="69"/>
        <v>100.00000000000003</v>
      </c>
    </row>
    <row r="4772" spans="1:22" x14ac:dyDescent="0.3">
      <c r="A4772" t="s">
        <v>250</v>
      </c>
      <c r="B4772" t="s">
        <v>273</v>
      </c>
      <c r="C4772" t="s">
        <v>386</v>
      </c>
      <c r="D4772">
        <f>100*data!D4772/data!$V4772</f>
        <v>7.125700560448359</v>
      </c>
      <c r="E4772">
        <f>100*data!E4772/data!$V4772</f>
        <v>0.64051240992794234</v>
      </c>
      <c r="F4772">
        <f>100*data!F4772/data!$V4772</f>
        <v>5.5244195356285024</v>
      </c>
      <c r="G4772">
        <f>100*data!G4772/data!$V4772</f>
        <v>14.491593274619696</v>
      </c>
      <c r="H4772">
        <f>100*data!H4772/data!$V4772</f>
        <v>3.1224979983987189</v>
      </c>
      <c r="I4772">
        <f>100*data!I4772/data!$V4772</f>
        <v>4.4035228182546033</v>
      </c>
      <c r="J4772">
        <f>100*data!J4772/data!$V4772</f>
        <v>9.6076861489191359</v>
      </c>
      <c r="K4772">
        <f>100*data!K4772/data!$V4772</f>
        <v>4.3234587670136113</v>
      </c>
      <c r="L4772">
        <f>100*data!L4772/data!$V4772</f>
        <v>5.5244195356285024</v>
      </c>
      <c r="M4772">
        <f>100*data!M4772/data!$V4772</f>
        <v>4.9639711769415529</v>
      </c>
      <c r="N4772">
        <f>100*data!N4772/data!$V4772</f>
        <v>2.0816653322658127</v>
      </c>
      <c r="O4772">
        <f>100*data!O4772/data!$V4772</f>
        <v>4.0032025620496396</v>
      </c>
      <c r="P4772">
        <f>100*data!P4772/data!$V4772</f>
        <v>14.971977582065653</v>
      </c>
      <c r="Q4772">
        <f>100*data!Q4772/data!$V4772</f>
        <v>7.8462770216172935</v>
      </c>
      <c r="R4772">
        <f>100*data!R4772/data!$V4772</f>
        <v>0.72057646116893515</v>
      </c>
      <c r="S4772">
        <f>100*data!S4772/data!$V4772</f>
        <v>1.7614091273018415</v>
      </c>
      <c r="T4772">
        <f>100*data!T4772/data!$V4772</f>
        <v>3.6028823058446759</v>
      </c>
      <c r="U4772">
        <f>100*data!U4772/data!$V4772</f>
        <v>5.2842273819055245</v>
      </c>
      <c r="V4772">
        <f t="shared" si="69"/>
        <v>100</v>
      </c>
    </row>
    <row r="4773" spans="1:22" x14ac:dyDescent="0.3">
      <c r="A4773" t="s">
        <v>254</v>
      </c>
      <c r="B4773" t="s">
        <v>273</v>
      </c>
      <c r="C4773" t="s">
        <v>386</v>
      </c>
      <c r="D4773">
        <f>100*data!D4773/data!$V4773</f>
        <v>15.436241610738255</v>
      </c>
      <c r="E4773">
        <f>100*data!E4773/data!$V4773</f>
        <v>1.0738255033557047</v>
      </c>
      <c r="F4773">
        <f>100*data!F4773/data!$V4773</f>
        <v>5.7718120805369129</v>
      </c>
      <c r="G4773">
        <f>100*data!G4773/data!$V4773</f>
        <v>16.241610738255034</v>
      </c>
      <c r="H4773">
        <f>100*data!H4773/data!$V4773</f>
        <v>3.8926174496644297</v>
      </c>
      <c r="I4773">
        <f>100*data!I4773/data!$V4773</f>
        <v>3.4899328859060401</v>
      </c>
      <c r="J4773">
        <f>100*data!J4773/data!$V4773</f>
        <v>5.7718120805369129</v>
      </c>
      <c r="K4773">
        <f>100*data!K4773/data!$V4773</f>
        <v>4.1610738255033555</v>
      </c>
      <c r="L4773">
        <f>100*data!L4773/data!$V4773</f>
        <v>5.6375838926174495</v>
      </c>
      <c r="M4773">
        <f>100*data!M4773/data!$V4773</f>
        <v>2.6845637583892619</v>
      </c>
      <c r="N4773">
        <f>100*data!N4773/data!$V4773</f>
        <v>1.7449664429530201</v>
      </c>
      <c r="O4773">
        <f>100*data!O4773/data!$V4773</f>
        <v>3.7583892617449663</v>
      </c>
      <c r="P4773">
        <f>100*data!P4773/data!$V4773</f>
        <v>11.677852348993289</v>
      </c>
      <c r="Q4773">
        <f>100*data!Q4773/data!$V4773</f>
        <v>6.5771812080536911</v>
      </c>
      <c r="R4773">
        <f>100*data!R4773/data!$V4773</f>
        <v>1.476510067114094</v>
      </c>
      <c r="S4773">
        <f>100*data!S4773/data!$V4773</f>
        <v>1.7449664429530201</v>
      </c>
      <c r="T4773">
        <f>100*data!T4773/data!$V4773</f>
        <v>3.4899328859060401</v>
      </c>
      <c r="U4773">
        <f>100*data!U4773/data!$V4773</f>
        <v>5.3691275167785237</v>
      </c>
      <c r="V4773">
        <f t="shared" si="69"/>
        <v>99.999999999999986</v>
      </c>
    </row>
    <row r="4774" spans="1:22" x14ac:dyDescent="0.3">
      <c r="A4774" t="s">
        <v>350</v>
      </c>
      <c r="B4774" t="s">
        <v>273</v>
      </c>
      <c r="C4774" t="s">
        <v>384</v>
      </c>
      <c r="D4774">
        <f>100*data!D4774/data!$V4774</f>
        <v>2.2012578616352201</v>
      </c>
      <c r="E4774">
        <f>100*data!E4774/data!$V4774</f>
        <v>0.78616352201257866</v>
      </c>
      <c r="F4774">
        <f>100*data!F4774/data!$V4774</f>
        <v>9.2767295597484285</v>
      </c>
      <c r="G4774">
        <f>100*data!G4774/data!$V4774</f>
        <v>19.339622641509433</v>
      </c>
      <c r="H4774">
        <f>100*data!H4774/data!$V4774</f>
        <v>4.8742138364779874</v>
      </c>
      <c r="I4774">
        <f>100*data!I4774/data!$V4774</f>
        <v>3.9308176100628929</v>
      </c>
      <c r="J4774">
        <f>100*data!J4774/data!$V4774</f>
        <v>8.6477987421383649</v>
      </c>
      <c r="K4774">
        <f>100*data!K4774/data!$V4774</f>
        <v>8.0188679245283012</v>
      </c>
      <c r="L4774">
        <f>100*data!L4774/data!$V4774</f>
        <v>8.0188679245283012</v>
      </c>
      <c r="M4774">
        <f>100*data!M4774/data!$V4774</f>
        <v>3.6163522012578615</v>
      </c>
      <c r="N4774">
        <f>100*data!N4774/data!$V4774</f>
        <v>1.10062893081761</v>
      </c>
      <c r="O4774">
        <f>100*data!O4774/data!$V4774</f>
        <v>2.358490566037736</v>
      </c>
      <c r="P4774">
        <f>100*data!P4774/data!$V4774</f>
        <v>9.5911949685534594</v>
      </c>
      <c r="Q4774">
        <f>100*data!Q4774/data!$V4774</f>
        <v>7.0754716981132075</v>
      </c>
      <c r="R4774">
        <f>100*data!R4774/data!$V4774</f>
        <v>0.15723270440251572</v>
      </c>
      <c r="S4774">
        <f>100*data!S4774/data!$V4774</f>
        <v>1.4150943396226414</v>
      </c>
      <c r="T4774">
        <f>100*data!T4774/data!$V4774</f>
        <v>3.3018867924528301</v>
      </c>
      <c r="U4774">
        <f>100*data!U4774/data!$V4774</f>
        <v>6.2893081761006293</v>
      </c>
      <c r="V4774">
        <f t="shared" si="69"/>
        <v>100</v>
      </c>
    </row>
    <row r="4775" spans="1:22" x14ac:dyDescent="0.3">
      <c r="A4775" t="s">
        <v>354</v>
      </c>
      <c r="B4775" t="s">
        <v>273</v>
      </c>
      <c r="C4775" t="s">
        <v>386</v>
      </c>
      <c r="D4775">
        <f>100*data!D4775/data!$V4775</f>
        <v>8.3333333333333339</v>
      </c>
      <c r="E4775">
        <f>100*data!E4775/data!$V4775</f>
        <v>0.7142857142857143</v>
      </c>
      <c r="F4775">
        <f>100*data!F4775/data!$V4775</f>
        <v>7.2619047619047619</v>
      </c>
      <c r="G4775">
        <f>100*data!G4775/data!$V4775</f>
        <v>15.238095238095237</v>
      </c>
      <c r="H4775">
        <f>100*data!H4775/data!$V4775</f>
        <v>4.4047619047619051</v>
      </c>
      <c r="I4775">
        <f>100*data!I4775/data!$V4775</f>
        <v>4.166666666666667</v>
      </c>
      <c r="J4775">
        <f>100*data!J4775/data!$V4775</f>
        <v>6.9047619047619051</v>
      </c>
      <c r="K4775">
        <f>100*data!K4775/data!$V4775</f>
        <v>6.666666666666667</v>
      </c>
      <c r="L4775">
        <f>100*data!L4775/data!$V4775</f>
        <v>6.7857142857142856</v>
      </c>
      <c r="M4775">
        <f>100*data!M4775/data!$V4775</f>
        <v>3.5714285714285716</v>
      </c>
      <c r="N4775">
        <f>100*data!N4775/data!$V4775</f>
        <v>1.6666666666666667</v>
      </c>
      <c r="O4775">
        <f>100*data!O4775/data!$V4775</f>
        <v>3.0952380952380953</v>
      </c>
      <c r="P4775">
        <f>100*data!P4775/data!$V4775</f>
        <v>10.952380952380953</v>
      </c>
      <c r="Q4775">
        <f>100*data!Q4775/data!$V4775</f>
        <v>7.8571428571428568</v>
      </c>
      <c r="R4775">
        <f>100*data!R4775/data!$V4775</f>
        <v>0.95238095238095233</v>
      </c>
      <c r="S4775">
        <f>100*data!S4775/data!$V4775</f>
        <v>1.6666666666666667</v>
      </c>
      <c r="T4775">
        <f>100*data!T4775/data!$V4775</f>
        <v>3.4523809523809526</v>
      </c>
      <c r="U4775">
        <f>100*data!U4775/data!$V4775</f>
        <v>6.3095238095238093</v>
      </c>
      <c r="V4775">
        <f t="shared" si="69"/>
        <v>100</v>
      </c>
    </row>
    <row r="4776" spans="1:22" x14ac:dyDescent="0.3">
      <c r="A4776" t="s">
        <v>357</v>
      </c>
      <c r="B4776" t="s">
        <v>273</v>
      </c>
      <c r="C4776" t="s">
        <v>384</v>
      </c>
      <c r="D4776">
        <f>100*data!D4776/data!$V4776</f>
        <v>1.4792899408284024</v>
      </c>
      <c r="E4776">
        <f>100*data!E4776/data!$V4776</f>
        <v>1.0355029585798816</v>
      </c>
      <c r="F4776">
        <f>100*data!F4776/data!$V4776</f>
        <v>5.4733727810650885</v>
      </c>
      <c r="G4776">
        <f>100*data!G4776/data!$V4776</f>
        <v>18.34319526627219</v>
      </c>
      <c r="H4776">
        <f>100*data!H4776/data!$V4776</f>
        <v>3.8461538461538463</v>
      </c>
      <c r="I4776">
        <f>100*data!I4776/data!$V4776</f>
        <v>3.5502958579881656</v>
      </c>
      <c r="J4776">
        <f>100*data!J4776/data!$V4776</f>
        <v>7.8402366863905328</v>
      </c>
      <c r="K4776">
        <f>100*data!K4776/data!$V4776</f>
        <v>5.7692307692307692</v>
      </c>
      <c r="L4776">
        <f>100*data!L4776/data!$V4776</f>
        <v>6.6568047337278102</v>
      </c>
      <c r="M4776">
        <f>100*data!M4776/data!$V4776</f>
        <v>6.2130177514792901</v>
      </c>
      <c r="N4776">
        <f>100*data!N4776/data!$V4776</f>
        <v>1.9230769230769231</v>
      </c>
      <c r="O4776">
        <f>100*data!O4776/data!$V4776</f>
        <v>3.6982248520710059</v>
      </c>
      <c r="P4776">
        <f>100*data!P4776/data!$V4776</f>
        <v>12.57396449704142</v>
      </c>
      <c r="Q4776">
        <f>100*data!Q4776/data!$V4776</f>
        <v>7.6923076923076925</v>
      </c>
      <c r="R4776">
        <f>100*data!R4776/data!$V4776</f>
        <v>0.14792899408284024</v>
      </c>
      <c r="S4776">
        <f>100*data!S4776/data!$V4776</f>
        <v>1.6272189349112427</v>
      </c>
      <c r="T4776">
        <f>100*data!T4776/data!$V4776</f>
        <v>5.3254437869822482</v>
      </c>
      <c r="U4776">
        <f>100*data!U4776/data!$V4776</f>
        <v>6.8047337278106506</v>
      </c>
      <c r="V4776">
        <f t="shared" si="69"/>
        <v>100</v>
      </c>
    </row>
    <row r="4777" spans="1:22" x14ac:dyDescent="0.3">
      <c r="A4777" t="s">
        <v>361</v>
      </c>
      <c r="B4777" t="s">
        <v>273</v>
      </c>
      <c r="C4777" t="s">
        <v>384</v>
      </c>
      <c r="D4777">
        <f>100*data!D4777/data!$V4777</f>
        <v>2.2377622377622379</v>
      </c>
      <c r="E4777">
        <f>100*data!E4777/data!$V4777</f>
        <v>0.83916083916083917</v>
      </c>
      <c r="F4777">
        <f>100*data!F4777/data!$V4777</f>
        <v>5.8741258741258742</v>
      </c>
      <c r="G4777">
        <f>100*data!G4777/data!$V4777</f>
        <v>20</v>
      </c>
      <c r="H4777">
        <f>100*data!H4777/data!$V4777</f>
        <v>3.6363636363636362</v>
      </c>
      <c r="I4777">
        <f>100*data!I4777/data!$V4777</f>
        <v>3.4965034965034967</v>
      </c>
      <c r="J4777">
        <f>100*data!J4777/data!$V4777</f>
        <v>7.9720279720279716</v>
      </c>
      <c r="K4777">
        <f>100*data!K4777/data!$V4777</f>
        <v>3.7762237762237763</v>
      </c>
      <c r="L4777">
        <f>100*data!L4777/data!$V4777</f>
        <v>6.4335664335664333</v>
      </c>
      <c r="M4777">
        <f>100*data!M4777/data!$V4777</f>
        <v>4.4755244755244759</v>
      </c>
      <c r="N4777">
        <f>100*data!N4777/data!$V4777</f>
        <v>1.9580419580419581</v>
      </c>
      <c r="O4777">
        <f>100*data!O4777/data!$V4777</f>
        <v>4.895104895104895</v>
      </c>
      <c r="P4777">
        <f>100*data!P4777/data!$V4777</f>
        <v>12.447552447552448</v>
      </c>
      <c r="Q4777">
        <f>100*data!Q4777/data!$V4777</f>
        <v>7.5524475524475525</v>
      </c>
      <c r="R4777">
        <f>100*data!R4777/data!$V4777</f>
        <v>0.27972027972027974</v>
      </c>
      <c r="S4777">
        <f>100*data!S4777/data!$V4777</f>
        <v>1.8181818181818181</v>
      </c>
      <c r="T4777">
        <f>100*data!T4777/data!$V4777</f>
        <v>5.5944055944055942</v>
      </c>
      <c r="U4777">
        <f>100*data!U4777/data!$V4777</f>
        <v>6.7132867132867133</v>
      </c>
      <c r="V4777">
        <f t="shared" si="69"/>
        <v>100</v>
      </c>
    </row>
    <row r="4778" spans="1:22" x14ac:dyDescent="0.3">
      <c r="A4778" t="s">
        <v>362</v>
      </c>
      <c r="B4778" t="s">
        <v>273</v>
      </c>
      <c r="C4778" t="s">
        <v>384</v>
      </c>
      <c r="D4778">
        <f>100*data!D4778/data!$V4778</f>
        <v>1.0416666666666667</v>
      </c>
      <c r="E4778">
        <f>100*data!E4778/data!$V4778</f>
        <v>0.44642857142857145</v>
      </c>
      <c r="F4778">
        <f>100*data!F4778/data!$V4778</f>
        <v>6.1011904761904763</v>
      </c>
      <c r="G4778">
        <f>100*data!G4778/data!$V4778</f>
        <v>18.898809523809526</v>
      </c>
      <c r="H4778">
        <f>100*data!H4778/data!$V4778</f>
        <v>4.7619047619047619</v>
      </c>
      <c r="I4778">
        <f>100*data!I4778/data!$V4778</f>
        <v>3.5714285714285716</v>
      </c>
      <c r="J4778">
        <f>100*data!J4778/data!$V4778</f>
        <v>11.458333333333334</v>
      </c>
      <c r="K4778">
        <f>100*data!K4778/data!$V4778</f>
        <v>10.714285714285714</v>
      </c>
      <c r="L4778">
        <f>100*data!L4778/data!$V4778</f>
        <v>6.8452380952380949</v>
      </c>
      <c r="M4778">
        <f>100*data!M4778/data!$V4778</f>
        <v>3.125</v>
      </c>
      <c r="N4778">
        <f>100*data!N4778/data!$V4778</f>
        <v>1.7857142857142858</v>
      </c>
      <c r="O4778">
        <f>100*data!O4778/data!$V4778</f>
        <v>2.9761904761904763</v>
      </c>
      <c r="P4778">
        <f>100*data!P4778/data!$V4778</f>
        <v>8.4821428571428577</v>
      </c>
      <c r="Q4778">
        <f>100*data!Q4778/data!$V4778</f>
        <v>8.7797619047619051</v>
      </c>
      <c r="R4778">
        <f>100*data!R4778/data!$V4778</f>
        <v>0.14880952380952381</v>
      </c>
      <c r="S4778">
        <f>100*data!S4778/data!$V4778</f>
        <v>1.3392857142857142</v>
      </c>
      <c r="T4778">
        <f>100*data!T4778/data!$V4778</f>
        <v>4.166666666666667</v>
      </c>
      <c r="U4778">
        <f>100*data!U4778/data!$V4778</f>
        <v>5.3571428571428568</v>
      </c>
      <c r="V4778">
        <f t="shared" si="69"/>
        <v>100.00000000000003</v>
      </c>
    </row>
    <row r="4779" spans="1:22" x14ac:dyDescent="0.3">
      <c r="A4779" t="s">
        <v>365</v>
      </c>
      <c r="B4779" t="s">
        <v>273</v>
      </c>
      <c r="C4779" t="s">
        <v>386</v>
      </c>
      <c r="D4779">
        <f>100*data!D4779/data!$V4779</f>
        <v>7.9051383399209483</v>
      </c>
      <c r="E4779">
        <f>100*data!E4779/data!$V4779</f>
        <v>0.98814229249011853</v>
      </c>
      <c r="F4779">
        <f>100*data!F4779/data!$V4779</f>
        <v>6.5217391304347823</v>
      </c>
      <c r="G4779">
        <f>100*data!G4779/data!$V4779</f>
        <v>14.130434782608695</v>
      </c>
      <c r="H4779">
        <f>100*data!H4779/data!$V4779</f>
        <v>3.9525691699604741</v>
      </c>
      <c r="I4779">
        <f>100*data!I4779/data!$V4779</f>
        <v>3.9525691699604741</v>
      </c>
      <c r="J4779">
        <f>100*data!J4779/data!$V4779</f>
        <v>7.9051383399209483</v>
      </c>
      <c r="K4779">
        <f>100*data!K4779/data!$V4779</f>
        <v>6.3241106719367588</v>
      </c>
      <c r="L4779">
        <f>100*data!L4779/data!$V4779</f>
        <v>5.9288537549407119</v>
      </c>
      <c r="M4779">
        <f>100*data!M4779/data!$V4779</f>
        <v>3.9525691699604741</v>
      </c>
      <c r="N4779">
        <f>100*data!N4779/data!$V4779</f>
        <v>1.7786561264822134</v>
      </c>
      <c r="O4779">
        <f>100*data!O4779/data!$V4779</f>
        <v>3.8537549407114624</v>
      </c>
      <c r="P4779">
        <f>100*data!P4779/data!$V4779</f>
        <v>12.845849802371541</v>
      </c>
      <c r="Q4779">
        <f>100*data!Q4779/data!$V4779</f>
        <v>8.5968379446640313</v>
      </c>
      <c r="R4779">
        <f>100*data!R4779/data!$V4779</f>
        <v>0.69169960474308301</v>
      </c>
      <c r="S4779">
        <f>100*data!S4779/data!$V4779</f>
        <v>1.2845849802371541</v>
      </c>
      <c r="T4779">
        <f>100*data!T4779/data!$V4779</f>
        <v>3.1620553359683794</v>
      </c>
      <c r="U4779">
        <f>100*data!U4779/data!$V4779</f>
        <v>6.2252964426877471</v>
      </c>
      <c r="V4779">
        <f t="shared" si="69"/>
        <v>100</v>
      </c>
    </row>
    <row r="4780" spans="1:22" x14ac:dyDescent="0.3">
      <c r="A4780" t="s">
        <v>368</v>
      </c>
      <c r="B4780" t="s">
        <v>273</v>
      </c>
      <c r="C4780" t="s">
        <v>386</v>
      </c>
      <c r="D4780">
        <f>100*data!D4780/data!$V4780</f>
        <v>4.8803827751196174</v>
      </c>
      <c r="E4780">
        <f>100*data!E4780/data!$V4780</f>
        <v>0.38277511961722488</v>
      </c>
      <c r="F4780">
        <f>100*data!F4780/data!$V4780</f>
        <v>4.401913875598086</v>
      </c>
      <c r="G4780">
        <f>100*data!G4780/data!$V4780</f>
        <v>13.492822966507177</v>
      </c>
      <c r="H4780">
        <f>100*data!H4780/data!$V4780</f>
        <v>2.200956937799043</v>
      </c>
      <c r="I4780">
        <f>100*data!I4780/data!$V4780</f>
        <v>3.4449760765550241</v>
      </c>
      <c r="J4780">
        <f>100*data!J4780/data!$V4780</f>
        <v>8.3253588516746415</v>
      </c>
      <c r="K4780">
        <f>100*data!K4780/data!$V4780</f>
        <v>2.2966507177033493</v>
      </c>
      <c r="L4780">
        <f>100*data!L4780/data!$V4780</f>
        <v>3.9234449760765551</v>
      </c>
      <c r="M4780">
        <f>100*data!M4780/data!$V4780</f>
        <v>7.5598086124401913</v>
      </c>
      <c r="N4780">
        <f>100*data!N4780/data!$V4780</f>
        <v>2.2966507177033493</v>
      </c>
      <c r="O4780">
        <f>100*data!O4780/data!$V4780</f>
        <v>4.8803827751196174</v>
      </c>
      <c r="P4780">
        <f>100*data!P4780/data!$V4780</f>
        <v>20.574162679425836</v>
      </c>
      <c r="Q4780">
        <f>100*data!Q4780/data!$V4780</f>
        <v>7.6555023923444976</v>
      </c>
      <c r="R4780">
        <f>100*data!R4780/data!$V4780</f>
        <v>0.57416267942583732</v>
      </c>
      <c r="S4780">
        <f>100*data!S4780/data!$V4780</f>
        <v>2.1052631578947367</v>
      </c>
      <c r="T4780">
        <f>100*data!T4780/data!$V4780</f>
        <v>4.8803827751196174</v>
      </c>
      <c r="U4780">
        <f>100*data!U4780/data!$V4780</f>
        <v>6.1244019138755981</v>
      </c>
      <c r="V4780">
        <f t="shared" si="69"/>
        <v>100.00000000000001</v>
      </c>
    </row>
    <row r="4781" spans="1:22" x14ac:dyDescent="0.3">
      <c r="A4781" t="s">
        <v>142</v>
      </c>
      <c r="B4781" t="s">
        <v>273</v>
      </c>
      <c r="C4781" t="s">
        <v>382</v>
      </c>
      <c r="D4781">
        <f>100*data!D4781/data!$V4781</f>
        <v>0.56100981767180924</v>
      </c>
      <c r="E4781">
        <f>100*data!E4781/data!$V4781</f>
        <v>0.70126227208976155</v>
      </c>
      <c r="F4781">
        <f>100*data!F4781/data!$V4781</f>
        <v>8.8359046283309954</v>
      </c>
      <c r="G4781">
        <f>100*data!G4781/data!$V4781</f>
        <v>21.598877980364655</v>
      </c>
      <c r="H4781">
        <f>100*data!H4781/data!$V4781</f>
        <v>4.7685834502103788</v>
      </c>
      <c r="I4781">
        <f>100*data!I4781/data!$V4781</f>
        <v>5.3295932678821876</v>
      </c>
      <c r="J4781">
        <f>100*data!J4781/data!$V4781</f>
        <v>7.9943899018232818</v>
      </c>
      <c r="K4781">
        <f>100*data!K4781/data!$V4781</f>
        <v>5.7503506311360448</v>
      </c>
      <c r="L4781">
        <f>100*data!L4781/data!$V4781</f>
        <v>5.7503506311360448</v>
      </c>
      <c r="M4781">
        <f>100*data!M4781/data!$V4781</f>
        <v>3.5063113604488079</v>
      </c>
      <c r="N4781">
        <f>100*data!N4781/data!$V4781</f>
        <v>1.4025245441795231</v>
      </c>
      <c r="O4781">
        <f>100*data!O4781/data!$V4781</f>
        <v>2.8050490883590462</v>
      </c>
      <c r="P4781">
        <f>100*data!P4781/data!$V4781</f>
        <v>10.659186535764375</v>
      </c>
      <c r="Q4781">
        <f>100*data!Q4781/data!$V4781</f>
        <v>9.3969144460028051</v>
      </c>
      <c r="R4781">
        <f>100*data!R4781/data!$V4781</f>
        <v>0.28050490883590462</v>
      </c>
      <c r="S4781">
        <f>100*data!S4781/data!$V4781</f>
        <v>1.5427769985974755</v>
      </c>
      <c r="T4781">
        <f>100*data!T4781/data!$V4781</f>
        <v>2.9453015427769986</v>
      </c>
      <c r="U4781">
        <f>100*data!U4781/data!$V4781</f>
        <v>6.1711079943899021</v>
      </c>
      <c r="V4781">
        <f t="shared" si="69"/>
        <v>100.00000000000001</v>
      </c>
    </row>
    <row r="4782" spans="1:22" x14ac:dyDescent="0.3">
      <c r="A4782" t="s">
        <v>148</v>
      </c>
      <c r="B4782" t="s">
        <v>273</v>
      </c>
      <c r="C4782" t="s">
        <v>382</v>
      </c>
      <c r="D4782">
        <f>100*data!D4782/data!$V4782</f>
        <v>9.119170984455959</v>
      </c>
      <c r="E4782">
        <f>100*data!E4782/data!$V4782</f>
        <v>0.41450777202072536</v>
      </c>
      <c r="F4782">
        <f>100*data!F4782/data!$V4782</f>
        <v>6.3212435233160624</v>
      </c>
      <c r="G4782">
        <f>100*data!G4782/data!$V4782</f>
        <v>13.264248704663212</v>
      </c>
      <c r="H4782">
        <f>100*data!H4782/data!$V4782</f>
        <v>3.937823834196891</v>
      </c>
      <c r="I4782">
        <f>100*data!I4782/data!$V4782</f>
        <v>4.1450777202072535</v>
      </c>
      <c r="J4782">
        <f>100*data!J4782/data!$V4782</f>
        <v>6.8393782383419692</v>
      </c>
      <c r="K4782">
        <f>100*data!K4782/data!$V4782</f>
        <v>8.1865284974093271</v>
      </c>
      <c r="L4782">
        <f>100*data!L4782/data!$V4782</f>
        <v>6.0103626943005182</v>
      </c>
      <c r="M4782">
        <f>100*data!M4782/data!$V4782</f>
        <v>3.937823834196891</v>
      </c>
      <c r="N4782">
        <f>100*data!N4782/data!$V4782</f>
        <v>1.9689119170984455</v>
      </c>
      <c r="O4782">
        <f>100*data!O4782/data!$V4782</f>
        <v>3.5233160621761659</v>
      </c>
      <c r="P4782">
        <f>100*data!P4782/data!$V4782</f>
        <v>13.264248704663212</v>
      </c>
      <c r="Q4782">
        <f>100*data!Q4782/data!$V4782</f>
        <v>7.4611398963730569</v>
      </c>
      <c r="R4782">
        <f>100*data!R4782/data!$V4782</f>
        <v>0.62176165803108807</v>
      </c>
      <c r="S4782">
        <f>100*data!S4782/data!$V4782</f>
        <v>1.6580310880829014</v>
      </c>
      <c r="T4782">
        <f>100*data!T4782/data!$V4782</f>
        <v>3.7305699481865284</v>
      </c>
      <c r="U4782">
        <f>100*data!U4782/data!$V4782</f>
        <v>5.5958549222797931</v>
      </c>
      <c r="V4782">
        <f t="shared" si="69"/>
        <v>100.00000000000001</v>
      </c>
    </row>
    <row r="4783" spans="1:22" x14ac:dyDescent="0.3">
      <c r="A4783" t="s">
        <v>156</v>
      </c>
      <c r="B4783" t="s">
        <v>273</v>
      </c>
      <c r="C4783" t="s">
        <v>382</v>
      </c>
      <c r="D4783">
        <f>100*data!D4783/data!$V4783</f>
        <v>5.29595015576324</v>
      </c>
      <c r="E4783">
        <f>100*data!E4783/data!$V4783</f>
        <v>0.62305295950155759</v>
      </c>
      <c r="F4783">
        <f>100*data!F4783/data!$V4783</f>
        <v>5.8151609553478716</v>
      </c>
      <c r="G4783">
        <f>100*data!G4783/data!$V4783</f>
        <v>15.576323987538942</v>
      </c>
      <c r="H4783">
        <f>100*data!H4783/data!$V4783</f>
        <v>3.3229491173416408</v>
      </c>
      <c r="I4783">
        <f>100*data!I4783/data!$V4783</f>
        <v>4.46521287642783</v>
      </c>
      <c r="J4783">
        <f>100*data!J4783/data!$V4783</f>
        <v>6.0228452751817239</v>
      </c>
      <c r="K4783">
        <f>100*data!K4783/data!$V4783</f>
        <v>3.9460020768431985</v>
      </c>
      <c r="L4783">
        <f>100*data!L4783/data!$V4783</f>
        <v>5.29595015576324</v>
      </c>
      <c r="M4783">
        <f>100*data!M4783/data!$V4783</f>
        <v>5.29595015576324</v>
      </c>
      <c r="N4783">
        <f>100*data!N4783/data!$V4783</f>
        <v>2.4922118380062304</v>
      </c>
      <c r="O4783">
        <f>100*data!O4783/data!$V4783</f>
        <v>5.1921079958463139</v>
      </c>
      <c r="P4783">
        <f>100*data!P4783/data!$V4783</f>
        <v>14.849428868120457</v>
      </c>
      <c r="Q4783">
        <f>100*data!Q4783/data!$V4783</f>
        <v>9.7611630321910692</v>
      </c>
      <c r="R4783">
        <f>100*data!R4783/data!$V4783</f>
        <v>0.51921079958463134</v>
      </c>
      <c r="S4783">
        <f>100*data!S4783/data!$V4783</f>
        <v>1.557632398753894</v>
      </c>
      <c r="T4783">
        <f>100*data!T4783/data!$V4783</f>
        <v>3.2191069574247146</v>
      </c>
      <c r="U4783">
        <f>100*data!U4783/data!$V4783</f>
        <v>6.7497403946002077</v>
      </c>
      <c r="V4783">
        <f t="shared" si="69"/>
        <v>99.999999999999986</v>
      </c>
    </row>
    <row r="4784" spans="1:22" x14ac:dyDescent="0.3">
      <c r="A4784" t="s">
        <v>168</v>
      </c>
      <c r="B4784" t="s">
        <v>273</v>
      </c>
      <c r="C4784" t="s">
        <v>384</v>
      </c>
      <c r="D4784">
        <f>100*data!D4784/data!$V4784</f>
        <v>4.814305364511692</v>
      </c>
      <c r="E4784">
        <f>100*data!E4784/data!$V4784</f>
        <v>0.55020632737276476</v>
      </c>
      <c r="F4784">
        <f>100*data!F4784/data!$V4784</f>
        <v>6.0522696011004129</v>
      </c>
      <c r="G4784">
        <f>100*data!G4784/data!$V4784</f>
        <v>14.855570839064649</v>
      </c>
      <c r="H4784">
        <f>100*data!H4784/data!$V4784</f>
        <v>3.8514442916093534</v>
      </c>
      <c r="I4784">
        <f>100*data!I4784/data!$V4784</f>
        <v>4.6767537826685004</v>
      </c>
      <c r="J4784">
        <f>100*data!J4784/data!$V4784</f>
        <v>7.7028885832187068</v>
      </c>
      <c r="K4784">
        <f>100*data!K4784/data!$V4784</f>
        <v>5.3645116918844566</v>
      </c>
      <c r="L4784">
        <f>100*data!L4784/data!$V4784</f>
        <v>6.8775790921595599</v>
      </c>
      <c r="M4784">
        <f>100*data!M4784/data!$V4784</f>
        <v>5.226960110041265</v>
      </c>
      <c r="N4784">
        <f>100*data!N4784/data!$V4784</f>
        <v>1.6506189821182944</v>
      </c>
      <c r="O4784">
        <f>100*data!O4784/data!$V4784</f>
        <v>3.5763411279229711</v>
      </c>
      <c r="P4784">
        <f>100*data!P4784/data!$V4784</f>
        <v>12.379642365887207</v>
      </c>
      <c r="Q4784">
        <f>100*data!Q4784/data!$V4784</f>
        <v>7.2902338376891338</v>
      </c>
      <c r="R4784">
        <f>100*data!R4784/data!$V4784</f>
        <v>0.13755158184319119</v>
      </c>
      <c r="S4784">
        <f>100*data!S4784/data!$V4784</f>
        <v>1.6506189821182944</v>
      </c>
      <c r="T4784">
        <f>100*data!T4784/data!$V4784</f>
        <v>5.3645116918844566</v>
      </c>
      <c r="U4784">
        <f>100*data!U4784/data!$V4784</f>
        <v>7.9779917469050892</v>
      </c>
      <c r="V4784">
        <f t="shared" si="69"/>
        <v>100</v>
      </c>
    </row>
    <row r="4785" spans="1:22" x14ac:dyDescent="0.3">
      <c r="A4785" t="s">
        <v>178</v>
      </c>
      <c r="B4785" t="s">
        <v>273</v>
      </c>
      <c r="C4785" t="s">
        <v>382</v>
      </c>
      <c r="D4785">
        <f>100*data!D4785/data!$V4785</f>
        <v>5.7142857142857144</v>
      </c>
      <c r="E4785">
        <f>100*data!E4785/data!$V4785</f>
        <v>0.5714285714285714</v>
      </c>
      <c r="F4785">
        <f>100*data!F4785/data!$V4785</f>
        <v>6.1714285714285717</v>
      </c>
      <c r="G4785">
        <f>100*data!G4785/data!$V4785</f>
        <v>19.428571428571427</v>
      </c>
      <c r="H4785">
        <f>100*data!H4785/data!$V4785</f>
        <v>3.5428571428571427</v>
      </c>
      <c r="I4785">
        <f>100*data!I4785/data!$V4785</f>
        <v>4.2285714285714286</v>
      </c>
      <c r="J4785">
        <f>100*data!J4785/data!$V4785</f>
        <v>7.5428571428571427</v>
      </c>
      <c r="K4785">
        <f>100*data!K4785/data!$V4785</f>
        <v>6.1714285714285717</v>
      </c>
      <c r="L4785">
        <f>100*data!L4785/data!$V4785</f>
        <v>5.2571428571428571</v>
      </c>
      <c r="M4785">
        <f>100*data!M4785/data!$V4785</f>
        <v>3.8857142857142857</v>
      </c>
      <c r="N4785">
        <f>100*data!N4785/data!$V4785</f>
        <v>2.0571428571428569</v>
      </c>
      <c r="O4785">
        <f>100*data!O4785/data!$V4785</f>
        <v>4.1142857142857139</v>
      </c>
      <c r="P4785">
        <f>100*data!P4785/data!$V4785</f>
        <v>12.457142857142857</v>
      </c>
      <c r="Q4785">
        <f>100*data!Q4785/data!$V4785</f>
        <v>7.7714285714285714</v>
      </c>
      <c r="R4785">
        <f>100*data!R4785/data!$V4785</f>
        <v>0.45714285714285713</v>
      </c>
      <c r="S4785">
        <f>100*data!S4785/data!$V4785</f>
        <v>1.4857142857142858</v>
      </c>
      <c r="T4785">
        <f>100*data!T4785/data!$V4785</f>
        <v>3.2</v>
      </c>
      <c r="U4785">
        <f>100*data!U4785/data!$V4785</f>
        <v>5.9428571428571431</v>
      </c>
      <c r="V4785">
        <f t="shared" si="69"/>
        <v>100</v>
      </c>
    </row>
    <row r="4786" spans="1:22" x14ac:dyDescent="0.3">
      <c r="A4786" t="s">
        <v>185</v>
      </c>
      <c r="B4786" t="s">
        <v>273</v>
      </c>
      <c r="C4786" t="s">
        <v>382</v>
      </c>
      <c r="D4786">
        <f>100*data!D4786/data!$V4786</f>
        <v>11.069767441860465</v>
      </c>
      <c r="E4786">
        <f>100*data!E4786/data!$V4786</f>
        <v>0.55813953488372092</v>
      </c>
      <c r="F4786">
        <f>100*data!F4786/data!$V4786</f>
        <v>5.4883720930232558</v>
      </c>
      <c r="G4786">
        <f>100*data!G4786/data!$V4786</f>
        <v>13.209302325581396</v>
      </c>
      <c r="H4786">
        <f>100*data!H4786/data!$V4786</f>
        <v>3.8139534883720931</v>
      </c>
      <c r="I4786">
        <f>100*data!I4786/data!$V4786</f>
        <v>4</v>
      </c>
      <c r="J4786">
        <f>100*data!J4786/data!$V4786</f>
        <v>7.2558139534883717</v>
      </c>
      <c r="K4786">
        <f>100*data!K4786/data!$V4786</f>
        <v>4</v>
      </c>
      <c r="L4786">
        <f>100*data!L4786/data!$V4786</f>
        <v>5.9534883720930232</v>
      </c>
      <c r="M4786">
        <f>100*data!M4786/data!$V4786</f>
        <v>5.2093023255813957</v>
      </c>
      <c r="N4786">
        <f>100*data!N4786/data!$V4786</f>
        <v>1.4883720930232558</v>
      </c>
      <c r="O4786">
        <f>100*data!O4786/data!$V4786</f>
        <v>3.6279069767441858</v>
      </c>
      <c r="P4786">
        <f>100*data!P4786/data!$V4786</f>
        <v>13.395348837209303</v>
      </c>
      <c r="Q4786">
        <f>100*data!Q4786/data!$V4786</f>
        <v>7.8139534883720927</v>
      </c>
      <c r="R4786">
        <f>100*data!R4786/data!$V4786</f>
        <v>0.46511627906976744</v>
      </c>
      <c r="S4786">
        <f>100*data!S4786/data!$V4786</f>
        <v>1.7674418604651163</v>
      </c>
      <c r="T4786">
        <f>100*data!T4786/data!$V4786</f>
        <v>4.2790697674418601</v>
      </c>
      <c r="U4786">
        <f>100*data!U4786/data!$V4786</f>
        <v>6.6046511627906979</v>
      </c>
      <c r="V4786">
        <f t="shared" si="69"/>
        <v>99.999999999999986</v>
      </c>
    </row>
    <row r="4787" spans="1:22" x14ac:dyDescent="0.3">
      <c r="A4787" t="s">
        <v>193</v>
      </c>
      <c r="B4787" t="s">
        <v>273</v>
      </c>
      <c r="C4787" t="s">
        <v>386</v>
      </c>
      <c r="D4787">
        <f>100*data!D4787/data!$V4787</f>
        <v>22.263222632226324</v>
      </c>
      <c r="E4787">
        <f>100*data!E4787/data!$V4787</f>
        <v>0.49200492004920049</v>
      </c>
      <c r="F4787">
        <f>100*data!F4787/data!$V4787</f>
        <v>6.7650676506765066</v>
      </c>
      <c r="G4787">
        <f>100*data!G4787/data!$V4787</f>
        <v>14.145141451414514</v>
      </c>
      <c r="H4787">
        <f>100*data!H4787/data!$V4787</f>
        <v>3.6900369003690039</v>
      </c>
      <c r="I4787">
        <f>100*data!I4787/data!$V4787</f>
        <v>3.1980319803198034</v>
      </c>
      <c r="J4787">
        <f>100*data!J4787/data!$V4787</f>
        <v>5.4120541205412058</v>
      </c>
      <c r="K4787">
        <f>100*data!K4787/data!$V4787</f>
        <v>3.9360393603936039</v>
      </c>
      <c r="L4787">
        <f>100*data!L4787/data!$V4787</f>
        <v>6.7650676506765066</v>
      </c>
      <c r="M4787">
        <f>100*data!M4787/data!$V4787</f>
        <v>2.9520295202952029</v>
      </c>
      <c r="N4787">
        <f>100*data!N4787/data!$V4787</f>
        <v>1.3530135301353015</v>
      </c>
      <c r="O4787">
        <f>100*data!O4787/data!$V4787</f>
        <v>2.4600246002460024</v>
      </c>
      <c r="P4787">
        <f>100*data!P4787/data!$V4787</f>
        <v>9.8400984009840098</v>
      </c>
      <c r="Q4787">
        <f>100*data!Q4787/data!$V4787</f>
        <v>7.2570725707257075</v>
      </c>
      <c r="R4787">
        <f>100*data!R4787/data!$V4787</f>
        <v>0.61500615006150061</v>
      </c>
      <c r="S4787">
        <f>100*data!S4787/data!$V4787</f>
        <v>1.2300123001230012</v>
      </c>
      <c r="T4787">
        <f>100*data!T4787/data!$V4787</f>
        <v>2.7060270602706029</v>
      </c>
      <c r="U4787">
        <f>100*data!U4787/data!$V4787</f>
        <v>4.9200492004920049</v>
      </c>
      <c r="V4787">
        <f t="shared" si="69"/>
        <v>99.999999999999986</v>
      </c>
    </row>
    <row r="4788" spans="1:22" x14ac:dyDescent="0.3">
      <c r="A4788" t="s">
        <v>201</v>
      </c>
      <c r="B4788" t="s">
        <v>273</v>
      </c>
      <c r="C4788" t="s">
        <v>384</v>
      </c>
      <c r="D4788">
        <f>100*data!D4788/data!$V4788</f>
        <v>0.22271714922048999</v>
      </c>
      <c r="E4788">
        <f>100*data!E4788/data!$V4788</f>
        <v>0.44543429844097998</v>
      </c>
      <c r="F4788">
        <f>100*data!F4788/data!$V4788</f>
        <v>8.0178173719376389</v>
      </c>
      <c r="G4788">
        <f>100*data!G4788/data!$V4788</f>
        <v>18.040089086859687</v>
      </c>
      <c r="H4788">
        <f>100*data!H4788/data!$V4788</f>
        <v>4.2316258351893099</v>
      </c>
      <c r="I4788">
        <f>100*data!I4788/data!$V4788</f>
        <v>4.8997772828507795</v>
      </c>
      <c r="J4788">
        <f>100*data!J4788/data!$V4788</f>
        <v>7.3496659242761693</v>
      </c>
      <c r="K4788">
        <f>100*data!K4788/data!$V4788</f>
        <v>7.5723830734966588</v>
      </c>
      <c r="L4788">
        <f>100*data!L4788/data!$V4788</f>
        <v>5.3452115812917596</v>
      </c>
      <c r="M4788">
        <f>100*data!M4788/data!$V4788</f>
        <v>4.6770601336302899</v>
      </c>
      <c r="N4788">
        <f>100*data!N4788/data!$V4788</f>
        <v>2.0044543429844097</v>
      </c>
      <c r="O4788">
        <f>100*data!O4788/data!$V4788</f>
        <v>4.0089086859688194</v>
      </c>
      <c r="P4788">
        <f>100*data!P4788/data!$V4788</f>
        <v>12.694877505567929</v>
      </c>
      <c r="Q4788">
        <f>100*data!Q4788/data!$V4788</f>
        <v>8.0178173719376389</v>
      </c>
      <c r="R4788">
        <f>100*data!R4788/data!$V4788</f>
        <v>0.44543429844097998</v>
      </c>
      <c r="S4788">
        <f>100*data!S4788/data!$V4788</f>
        <v>1.5590200445434299</v>
      </c>
      <c r="T4788">
        <f>100*data!T4788/data!$V4788</f>
        <v>3.5634743875278398</v>
      </c>
      <c r="U4788">
        <f>100*data!U4788/data!$V4788</f>
        <v>6.9042316258351892</v>
      </c>
      <c r="V4788">
        <f t="shared" si="69"/>
        <v>100.00000000000001</v>
      </c>
    </row>
    <row r="4789" spans="1:22" x14ac:dyDescent="0.3">
      <c r="A4789" t="s">
        <v>311</v>
      </c>
      <c r="B4789" t="s">
        <v>273</v>
      </c>
      <c r="C4789" t="s">
        <v>386</v>
      </c>
      <c r="D4789">
        <f>100*data!D4789/data!$V4789</f>
        <v>5.6603773584905657</v>
      </c>
      <c r="E4789">
        <f>100*data!E4789/data!$V4789</f>
        <v>0.85763293310463118</v>
      </c>
      <c r="F4789">
        <f>100*data!F4789/data!$V4789</f>
        <v>7.0325900514579756</v>
      </c>
      <c r="G4789">
        <f>100*data!G4789/data!$V4789</f>
        <v>16.123499142367066</v>
      </c>
      <c r="H4789">
        <f>100*data!H4789/data!$V4789</f>
        <v>4.1166380789022297</v>
      </c>
      <c r="I4789">
        <f>100*data!I4789/data!$V4789</f>
        <v>3.9451114922813035</v>
      </c>
      <c r="J4789">
        <f>100*data!J4789/data!$V4789</f>
        <v>6.8610634648370494</v>
      </c>
      <c r="K4789">
        <f>100*data!K4789/data!$V4789</f>
        <v>8.2332761578044593</v>
      </c>
      <c r="L4789">
        <f>100*data!L4789/data!$V4789</f>
        <v>6.8610634648370494</v>
      </c>
      <c r="M4789">
        <f>100*data!M4789/data!$V4789</f>
        <v>3.9451114922813035</v>
      </c>
      <c r="N4789">
        <f>100*data!N4789/data!$V4789</f>
        <v>1.5437392795883362</v>
      </c>
      <c r="O4789">
        <f>100*data!O4789/data!$V4789</f>
        <v>3.9451114922813035</v>
      </c>
      <c r="P4789">
        <f>100*data!P4789/data!$V4789</f>
        <v>12.006861063464838</v>
      </c>
      <c r="Q4789">
        <f>100*data!Q4789/data!$V4789</f>
        <v>9.433962264150944</v>
      </c>
      <c r="R4789">
        <f>100*data!R4789/data!$V4789</f>
        <v>0.68610634648370494</v>
      </c>
      <c r="S4789">
        <f>100*data!S4789/data!$V4789</f>
        <v>1.2006861063464838</v>
      </c>
      <c r="T4789">
        <f>100*data!T4789/data!$V4789</f>
        <v>2.4013722126929675</v>
      </c>
      <c r="U4789">
        <f>100*data!U4789/data!$V4789</f>
        <v>5.1457975986277873</v>
      </c>
      <c r="V4789">
        <f t="shared" si="69"/>
        <v>100</v>
      </c>
    </row>
    <row r="4790" spans="1:22" x14ac:dyDescent="0.3">
      <c r="A4790" t="s">
        <v>317</v>
      </c>
      <c r="B4790" t="s">
        <v>273</v>
      </c>
      <c r="C4790" t="s">
        <v>384</v>
      </c>
      <c r="D4790">
        <f>100*data!D4790/data!$V4790</f>
        <v>1.2640449438202248</v>
      </c>
      <c r="E4790">
        <f>100*data!E4790/data!$V4790</f>
        <v>0.42134831460674155</v>
      </c>
      <c r="F4790">
        <f>100*data!F4790/data!$V4790</f>
        <v>8.8483146067415728</v>
      </c>
      <c r="G4790">
        <f>100*data!G4790/data!$V4790</f>
        <v>14.044943820224718</v>
      </c>
      <c r="H4790">
        <f>100*data!H4790/data!$V4790</f>
        <v>4.7752808988764048</v>
      </c>
      <c r="I4790">
        <f>100*data!I4790/data!$V4790</f>
        <v>4.213483146067416</v>
      </c>
      <c r="J4790">
        <f>100*data!J4790/data!$V4790</f>
        <v>9.2696629213483153</v>
      </c>
      <c r="K4790">
        <f>100*data!K4790/data!$V4790</f>
        <v>11.938202247191011</v>
      </c>
      <c r="L4790">
        <f>100*data!L4790/data!$V4790</f>
        <v>6.3202247191011232</v>
      </c>
      <c r="M4790">
        <f>100*data!M4790/data!$V4790</f>
        <v>5.0561797752808992</v>
      </c>
      <c r="N4790">
        <f>100*data!N4790/data!$V4790</f>
        <v>1.2640449438202248</v>
      </c>
      <c r="O4790">
        <f>100*data!O4790/data!$V4790</f>
        <v>2.6685393258426968</v>
      </c>
      <c r="P4790">
        <f>100*data!P4790/data!$V4790</f>
        <v>10.814606741573034</v>
      </c>
      <c r="Q4790">
        <f>100*data!Q4790/data!$V4790</f>
        <v>7.4438202247191008</v>
      </c>
      <c r="R4790">
        <f>100*data!R4790/data!$V4790</f>
        <v>0</v>
      </c>
      <c r="S4790">
        <f>100*data!S4790/data!$V4790</f>
        <v>1.404494382022472</v>
      </c>
      <c r="T4790">
        <f>100*data!T4790/data!$V4790</f>
        <v>3.9325842696629212</v>
      </c>
      <c r="U4790">
        <f>100*data!U4790/data!$V4790</f>
        <v>6.3202247191011232</v>
      </c>
      <c r="V4790">
        <f t="shared" si="69"/>
        <v>100</v>
      </c>
    </row>
    <row r="4791" spans="1:22" x14ac:dyDescent="0.3">
      <c r="A4791" t="s">
        <v>321</v>
      </c>
      <c r="B4791" t="s">
        <v>273</v>
      </c>
      <c r="C4791" t="s">
        <v>384</v>
      </c>
      <c r="D4791">
        <f>100*data!D4791/data!$V4791</f>
        <v>5.4303278688524594</v>
      </c>
      <c r="E4791">
        <f>100*data!E4791/data!$V4791</f>
        <v>0.4098360655737705</v>
      </c>
      <c r="F4791">
        <f>100*data!F4791/data!$V4791</f>
        <v>5.8401639344262293</v>
      </c>
      <c r="G4791">
        <f>100*data!G4791/data!$V4791</f>
        <v>10.553278688524591</v>
      </c>
      <c r="H4791">
        <f>100*data!H4791/data!$V4791</f>
        <v>3.5860655737704916</v>
      </c>
      <c r="I4791">
        <f>100*data!I4791/data!$V4791</f>
        <v>2.6639344262295084</v>
      </c>
      <c r="J4791">
        <f>100*data!J4791/data!$V4791</f>
        <v>6.3524590163934427</v>
      </c>
      <c r="K4791">
        <f>100*data!K4791/data!$V4791</f>
        <v>15.061475409836065</v>
      </c>
      <c r="L4791">
        <f>100*data!L4791/data!$V4791</f>
        <v>4.8155737704918034</v>
      </c>
      <c r="M4791">
        <f>100*data!M4791/data!$V4791</f>
        <v>6.7622950819672134</v>
      </c>
      <c r="N4791">
        <f>100*data!N4791/data!$V4791</f>
        <v>1.5368852459016393</v>
      </c>
      <c r="O4791">
        <f>100*data!O4791/data!$V4791</f>
        <v>3.6885245901639343</v>
      </c>
      <c r="P4791">
        <f>100*data!P4791/data!$V4791</f>
        <v>14.754098360655737</v>
      </c>
      <c r="Q4791">
        <f>100*data!Q4791/data!$V4791</f>
        <v>7.7868852459016393</v>
      </c>
      <c r="R4791">
        <f>100*data!R4791/data!$V4791</f>
        <v>0.51229508196721307</v>
      </c>
      <c r="S4791">
        <f>100*data!S4791/data!$V4791</f>
        <v>1.9467213114754098</v>
      </c>
      <c r="T4791">
        <f>100*data!T4791/data!$V4791</f>
        <v>2.7663934426229506</v>
      </c>
      <c r="U4791">
        <f>100*data!U4791/data!$V4791</f>
        <v>5.5327868852459012</v>
      </c>
      <c r="V4791">
        <f t="shared" si="69"/>
        <v>100</v>
      </c>
    </row>
    <row r="4792" spans="1:22" x14ac:dyDescent="0.3">
      <c r="A4792" t="s">
        <v>327</v>
      </c>
      <c r="B4792" t="s">
        <v>273</v>
      </c>
      <c r="C4792" t="s">
        <v>386</v>
      </c>
      <c r="D4792">
        <f>100*data!D4792/data!$V4792</f>
        <v>8.7616822429906538</v>
      </c>
      <c r="E4792">
        <f>100*data!E4792/data!$V4792</f>
        <v>0.40887850467289721</v>
      </c>
      <c r="F4792">
        <f>100*data!F4792/data!$V4792</f>
        <v>5.1985981308411215</v>
      </c>
      <c r="G4792">
        <f>100*data!G4792/data!$V4792</f>
        <v>11.448598130841122</v>
      </c>
      <c r="H4792">
        <f>100*data!H4792/data!$V4792</f>
        <v>2.9205607476635516</v>
      </c>
      <c r="I4792">
        <f>100*data!I4792/data!$V4792</f>
        <v>3.7383177570093458</v>
      </c>
      <c r="J4792">
        <f>100*data!J4792/data!$V4792</f>
        <v>5.7242990654205608</v>
      </c>
      <c r="K4792">
        <f>100*data!K4792/data!$V4792</f>
        <v>2.5700934579439254</v>
      </c>
      <c r="L4792">
        <f>100*data!L4792/data!$V4792</f>
        <v>5.3154205607476639</v>
      </c>
      <c r="M4792">
        <f>100*data!M4792/data!$V4792</f>
        <v>5.4322429906542054</v>
      </c>
      <c r="N4792">
        <f>100*data!N4792/data!$V4792</f>
        <v>1.7523364485981308</v>
      </c>
      <c r="O4792">
        <f>100*data!O4792/data!$V4792</f>
        <v>4.8481308411214954</v>
      </c>
      <c r="P4792">
        <f>100*data!P4792/data!$V4792</f>
        <v>17.69859813084112</v>
      </c>
      <c r="Q4792">
        <f>100*data!Q4792/data!$V4792</f>
        <v>12.908878504672897</v>
      </c>
      <c r="R4792">
        <f>100*data!R4792/data!$V4792</f>
        <v>0.64252336448598135</v>
      </c>
      <c r="S4792">
        <f>100*data!S4792/data!$V4792</f>
        <v>1.8107476635514019</v>
      </c>
      <c r="T4792">
        <f>100*data!T4792/data!$V4792</f>
        <v>2.7453271028037385</v>
      </c>
      <c r="U4792">
        <f>100*data!U4792/data!$V4792</f>
        <v>6.0747663551401869</v>
      </c>
      <c r="V4792">
        <f t="shared" si="69"/>
        <v>99.999999999999986</v>
      </c>
    </row>
    <row r="4793" spans="1:22" x14ac:dyDescent="0.3">
      <c r="A4793" t="s">
        <v>331</v>
      </c>
      <c r="B4793" t="s">
        <v>273</v>
      </c>
      <c r="C4793" t="s">
        <v>384</v>
      </c>
      <c r="D4793">
        <f>100*data!D4793/data!$V4793</f>
        <v>2.6056338028169015</v>
      </c>
      <c r="E4793">
        <f>100*data!E4793/data!$V4793</f>
        <v>0.70422535211267601</v>
      </c>
      <c r="F4793">
        <f>100*data!F4793/data!$V4793</f>
        <v>4.647887323943662</v>
      </c>
      <c r="G4793">
        <f>100*data!G4793/data!$V4793</f>
        <v>10.070422535211268</v>
      </c>
      <c r="H4793">
        <f>100*data!H4793/data!$V4793</f>
        <v>2.323943661971831</v>
      </c>
      <c r="I4793">
        <f>100*data!I4793/data!$V4793</f>
        <v>3.732394366197183</v>
      </c>
      <c r="J4793">
        <f>100*data!J4793/data!$V4793</f>
        <v>6.408450704225352</v>
      </c>
      <c r="K4793">
        <f>100*data!K4793/data!$V4793</f>
        <v>3.028169014084507</v>
      </c>
      <c r="L4793">
        <f>100*data!L4793/data!$V4793</f>
        <v>6.267605633802817</v>
      </c>
      <c r="M4793">
        <f>100*data!M4793/data!$V4793</f>
        <v>9.1549295774647881</v>
      </c>
      <c r="N4793">
        <f>100*data!N4793/data!$V4793</f>
        <v>1.9014084507042253</v>
      </c>
      <c r="O4793">
        <f>100*data!O4793/data!$V4793</f>
        <v>5.070422535211268</v>
      </c>
      <c r="P4793">
        <f>100*data!P4793/data!$V4793</f>
        <v>22.816901408450704</v>
      </c>
      <c r="Q4793">
        <f>100*data!Q4793/data!$V4793</f>
        <v>8.4507042253521121</v>
      </c>
      <c r="R4793">
        <f>100*data!R4793/data!$V4793</f>
        <v>0.28169014084507044</v>
      </c>
      <c r="S4793">
        <f>100*data!S4793/data!$V4793</f>
        <v>2.0422535211267605</v>
      </c>
      <c r="T4793">
        <f>100*data!T4793/data!$V4793</f>
        <v>4.3661971830985919</v>
      </c>
      <c r="U4793">
        <f>100*data!U4793/data!$V4793</f>
        <v>6.126760563380282</v>
      </c>
      <c r="V4793">
        <f t="shared" si="69"/>
        <v>100.00000000000001</v>
      </c>
    </row>
    <row r="4794" spans="1:22" x14ac:dyDescent="0.3">
      <c r="A4794" t="s">
        <v>359</v>
      </c>
      <c r="B4794" t="s">
        <v>273</v>
      </c>
      <c r="C4794" t="s">
        <v>384</v>
      </c>
      <c r="D4794">
        <f>100*data!D4794/data!$V4794</f>
        <v>3.3630069238377844</v>
      </c>
      <c r="E4794">
        <f>100*data!E4794/data!$V4794</f>
        <v>0.49455984174085066</v>
      </c>
      <c r="F4794">
        <f>100*data!F4794/data!$V4794</f>
        <v>5.1434223541048469</v>
      </c>
      <c r="G4794">
        <f>100*data!G4794/data!$V4794</f>
        <v>14.93570722057369</v>
      </c>
      <c r="H4794">
        <f>100*data!H4794/data!$V4794</f>
        <v>3.3630069238377844</v>
      </c>
      <c r="I4794">
        <f>100*data!I4794/data!$V4794</f>
        <v>3.6597428288822949</v>
      </c>
      <c r="J4794">
        <f>100*data!J4794/data!$V4794</f>
        <v>5.5390702274975272</v>
      </c>
      <c r="K4794">
        <f>100*data!K4794/data!$V4794</f>
        <v>4.7477744807121658</v>
      </c>
      <c r="L4794">
        <f>100*data!L4794/data!$V4794</f>
        <v>5.0445103857566762</v>
      </c>
      <c r="M4794">
        <f>100*data!M4794/data!$V4794</f>
        <v>6.132542037586548</v>
      </c>
      <c r="N4794">
        <f>100*data!N4794/data!$V4794</f>
        <v>1.9782393669634026</v>
      </c>
      <c r="O4794">
        <f>100*data!O4794/data!$V4794</f>
        <v>4.9455984174085064</v>
      </c>
      <c r="P4794">
        <f>100*data!P4794/data!$V4794</f>
        <v>15.034619188921859</v>
      </c>
      <c r="Q4794">
        <f>100*data!Q4794/data!$V4794</f>
        <v>12.166172106824925</v>
      </c>
      <c r="R4794">
        <f>100*data!R4794/data!$V4794</f>
        <v>0.29673590504451036</v>
      </c>
      <c r="S4794">
        <f>100*data!S4794/data!$V4794</f>
        <v>1.7804154302670623</v>
      </c>
      <c r="T4794">
        <f>100*data!T4794/data!$V4794</f>
        <v>4.3521266073194855</v>
      </c>
      <c r="U4794">
        <f>100*data!U4794/data!$V4794</f>
        <v>7.0227497527200793</v>
      </c>
      <c r="V4794">
        <f t="shared" si="69"/>
        <v>100</v>
      </c>
    </row>
    <row r="4795" spans="1:22" x14ac:dyDescent="0.3">
      <c r="A4795" t="s">
        <v>363</v>
      </c>
      <c r="B4795" t="s">
        <v>273</v>
      </c>
      <c r="C4795" t="s">
        <v>386</v>
      </c>
      <c r="D4795">
        <f>100*data!D4795/data!$V4795</f>
        <v>14.536928487690504</v>
      </c>
      <c r="E4795">
        <f>100*data!E4795/data!$V4795</f>
        <v>0.35169988276670572</v>
      </c>
      <c r="F4795">
        <f>100*data!F4795/data!$V4795</f>
        <v>6.3305978898007034</v>
      </c>
      <c r="G4795">
        <f>100*data!G4795/data!$V4795</f>
        <v>12.075029308323565</v>
      </c>
      <c r="H4795">
        <f>100*data!H4795/data!$V4795</f>
        <v>2.8135990621336457</v>
      </c>
      <c r="I4795">
        <f>100*data!I4795/data!$V4795</f>
        <v>3.7514654161781946</v>
      </c>
      <c r="J4795">
        <f>100*data!J4795/data!$V4795</f>
        <v>5.9788980070339974</v>
      </c>
      <c r="K4795">
        <f>100*data!K4795/data!$V4795</f>
        <v>1.7584994138335288</v>
      </c>
      <c r="L4795">
        <f>100*data!L4795/data!$V4795</f>
        <v>5.5099648300117234</v>
      </c>
      <c r="M4795">
        <f>100*data!M4795/data!$V4795</f>
        <v>5.2754982415005864</v>
      </c>
      <c r="N4795">
        <f>100*data!N4795/data!$V4795</f>
        <v>1.5240328253223916</v>
      </c>
      <c r="O4795">
        <f>100*data!O4795/data!$V4795</f>
        <v>4.8065650644783116</v>
      </c>
      <c r="P4795">
        <f>100*data!P4795/data!$V4795</f>
        <v>15.357561547479484</v>
      </c>
      <c r="Q4795">
        <f>100*data!Q4795/data!$V4795</f>
        <v>7.9718640093786632</v>
      </c>
      <c r="R4795">
        <f>100*data!R4795/data!$V4795</f>
        <v>1.0550996483001172</v>
      </c>
      <c r="S4795">
        <f>100*data!S4795/data!$V4795</f>
        <v>1.8757327080890973</v>
      </c>
      <c r="T4795">
        <f>100*data!T4795/data!$V4795</f>
        <v>3.3997655334114887</v>
      </c>
      <c r="U4795">
        <f>100*data!U4795/data!$V4795</f>
        <v>5.6271981242672915</v>
      </c>
      <c r="V4795">
        <f t="shared" si="69"/>
        <v>99.999999999999986</v>
      </c>
    </row>
    <row r="4796" spans="1:22" x14ac:dyDescent="0.3">
      <c r="A4796" t="s">
        <v>366</v>
      </c>
      <c r="B4796" t="s">
        <v>273</v>
      </c>
      <c r="C4796" t="s">
        <v>384</v>
      </c>
      <c r="D4796">
        <f>100*data!D4796/data!$V4796</f>
        <v>1.3333333333333333</v>
      </c>
      <c r="E4796">
        <f>100*data!E4796/data!$V4796</f>
        <v>0.33333333333333331</v>
      </c>
      <c r="F4796">
        <f>100*data!F4796/data!$V4796</f>
        <v>10.166666666666666</v>
      </c>
      <c r="G4796">
        <f>100*data!G4796/data!$V4796</f>
        <v>16.666666666666668</v>
      </c>
      <c r="H4796">
        <f>100*data!H4796/data!$V4796</f>
        <v>4.166666666666667</v>
      </c>
      <c r="I4796">
        <f>100*data!I4796/data!$V4796</f>
        <v>5.166666666666667</v>
      </c>
      <c r="J4796">
        <f>100*data!J4796/data!$V4796</f>
        <v>6.333333333333333</v>
      </c>
      <c r="K4796">
        <f>100*data!K4796/data!$V4796</f>
        <v>8.3333333333333339</v>
      </c>
      <c r="L4796">
        <f>100*data!L4796/data!$V4796</f>
        <v>5.833333333333333</v>
      </c>
      <c r="M4796">
        <f>100*data!M4796/data!$V4796</f>
        <v>5.666666666666667</v>
      </c>
      <c r="N4796">
        <f>100*data!N4796/data!$V4796</f>
        <v>1.6666666666666667</v>
      </c>
      <c r="O4796">
        <f>100*data!O4796/data!$V4796</f>
        <v>3.3333333333333335</v>
      </c>
      <c r="P4796">
        <f>100*data!P4796/data!$V4796</f>
        <v>11.5</v>
      </c>
      <c r="Q4796">
        <f>100*data!Q4796/data!$V4796</f>
        <v>9.6666666666666661</v>
      </c>
      <c r="R4796">
        <f>100*data!R4796/data!$V4796</f>
        <v>0</v>
      </c>
      <c r="S4796">
        <f>100*data!S4796/data!$V4796</f>
        <v>1.5</v>
      </c>
      <c r="T4796">
        <f>100*data!T4796/data!$V4796</f>
        <v>3</v>
      </c>
      <c r="U4796">
        <f>100*data!U4796/data!$V4796</f>
        <v>5.333333333333333</v>
      </c>
      <c r="V4796">
        <f t="shared" si="69"/>
        <v>100</v>
      </c>
    </row>
    <row r="4797" spans="1:22" x14ac:dyDescent="0.3">
      <c r="A4797" t="s">
        <v>369</v>
      </c>
      <c r="B4797" t="s">
        <v>273</v>
      </c>
      <c r="C4797" t="s">
        <v>384</v>
      </c>
      <c r="D4797">
        <f>100*data!D4797/data!$V4797</f>
        <v>0.59347181008902072</v>
      </c>
      <c r="E4797">
        <f>100*data!E4797/data!$V4797</f>
        <v>0.44510385756676557</v>
      </c>
      <c r="F4797">
        <f>100*data!F4797/data!$V4797</f>
        <v>5.4896142433234418</v>
      </c>
      <c r="G4797">
        <f>100*data!G4797/data!$V4797</f>
        <v>11.424332344213649</v>
      </c>
      <c r="H4797">
        <f>100*data!H4797/data!$V4797</f>
        <v>3.4124629080118694</v>
      </c>
      <c r="I4797">
        <f>100*data!I4797/data!$V4797</f>
        <v>3.4124629080118694</v>
      </c>
      <c r="J4797">
        <f>100*data!J4797/data!$V4797</f>
        <v>8.0118694362017813</v>
      </c>
      <c r="K4797">
        <f>100*data!K4797/data!$V4797</f>
        <v>6.6765578635014835</v>
      </c>
      <c r="L4797">
        <f>100*data!L4797/data!$V4797</f>
        <v>7.4183976261127595</v>
      </c>
      <c r="M4797">
        <f>100*data!M4797/data!$V4797</f>
        <v>5.9347181008902075</v>
      </c>
      <c r="N4797">
        <f>100*data!N4797/data!$V4797</f>
        <v>2.3738872403560829</v>
      </c>
      <c r="O4797">
        <f>100*data!O4797/data!$V4797</f>
        <v>3.7091988130563798</v>
      </c>
      <c r="P4797">
        <f>100*data!P4797/data!$V4797</f>
        <v>15.72700296735905</v>
      </c>
      <c r="Q4797">
        <f>100*data!Q4797/data!$V4797</f>
        <v>9.9406528189910972</v>
      </c>
      <c r="R4797">
        <f>100*data!R4797/data!$V4797</f>
        <v>0.29673590504451036</v>
      </c>
      <c r="S4797">
        <f>100*data!S4797/data!$V4797</f>
        <v>2.2255192878338277</v>
      </c>
      <c r="T4797">
        <f>100*data!T4797/data!$V4797</f>
        <v>4.7477744807121658</v>
      </c>
      <c r="U4797">
        <f>100*data!U4797/data!$V4797</f>
        <v>8.1602373887240365</v>
      </c>
      <c r="V4797">
        <f t="shared" si="69"/>
        <v>100.00000000000001</v>
      </c>
    </row>
    <row r="4798" spans="1:22" x14ac:dyDescent="0.3">
      <c r="A4798" t="s">
        <v>372</v>
      </c>
      <c r="B4798" t="s">
        <v>273</v>
      </c>
      <c r="C4798" t="s">
        <v>386</v>
      </c>
      <c r="D4798">
        <f>100*data!D4798/data!$V4798</f>
        <v>9.3039772727272734</v>
      </c>
      <c r="E4798">
        <f>100*data!E4798/data!$V4798</f>
        <v>0.63920454545454541</v>
      </c>
      <c r="F4798">
        <f>100*data!F4798/data!$V4798</f>
        <v>6.1789772727272725</v>
      </c>
      <c r="G4798">
        <f>100*data!G4798/data!$V4798</f>
        <v>12.784090909090908</v>
      </c>
      <c r="H4798">
        <f>100*data!H4798/data!$V4798</f>
        <v>3.3380681818181817</v>
      </c>
      <c r="I4798">
        <f>100*data!I4798/data!$V4798</f>
        <v>4.2613636363636367</v>
      </c>
      <c r="J4798">
        <f>100*data!J4798/data!$V4798</f>
        <v>6.1789772727272725</v>
      </c>
      <c r="K4798">
        <f>100*data!K4798/data!$V4798</f>
        <v>7.3153409090909092</v>
      </c>
      <c r="L4798">
        <f>100*data!L4798/data!$V4798</f>
        <v>5.2556818181818183</v>
      </c>
      <c r="M4798">
        <f>100*data!M4798/data!$V4798</f>
        <v>4.6875</v>
      </c>
      <c r="N4798">
        <f>100*data!N4798/data!$V4798</f>
        <v>1.7755681818181819</v>
      </c>
      <c r="O4798">
        <f>100*data!O4798/data!$V4798</f>
        <v>4.2613636363636367</v>
      </c>
      <c r="P4798">
        <f>100*data!P4798/data!$V4798</f>
        <v>13.707386363636363</v>
      </c>
      <c r="Q4798">
        <f>100*data!Q4798/data!$V4798</f>
        <v>9.9431818181818183</v>
      </c>
      <c r="R4798">
        <f>100*data!R4798/data!$V4798</f>
        <v>0.85227272727272729</v>
      </c>
      <c r="S4798">
        <f>100*data!S4798/data!$V4798</f>
        <v>1.2784090909090908</v>
      </c>
      <c r="T4798">
        <f>100*data!T4798/data!$V4798</f>
        <v>2.9119318181818183</v>
      </c>
      <c r="U4798">
        <f>100*data!U4798/data!$V4798</f>
        <v>5.3267045454545459</v>
      </c>
      <c r="V4798">
        <f t="shared" si="69"/>
        <v>99.999999999999986</v>
      </c>
    </row>
    <row r="4799" spans="1:22" x14ac:dyDescent="0.3">
      <c r="A4799" t="s">
        <v>373</v>
      </c>
      <c r="B4799" t="s">
        <v>273</v>
      </c>
      <c r="C4799" t="s">
        <v>382</v>
      </c>
      <c r="D4799">
        <f>100*data!D4799/data!$V4799</f>
        <v>3.2569360675512664</v>
      </c>
      <c r="E4799">
        <f>100*data!E4799/data!$V4799</f>
        <v>0.4825090470446321</v>
      </c>
      <c r="F4799">
        <f>100*data!F4799/data!$V4799</f>
        <v>6.272617611580217</v>
      </c>
      <c r="G4799">
        <f>100*data!G4799/data!$V4799</f>
        <v>14.475271411338962</v>
      </c>
      <c r="H4799">
        <f>100*data!H4799/data!$V4799</f>
        <v>3.8600723763570568</v>
      </c>
      <c r="I4799">
        <f>100*data!I4799/data!$V4799</f>
        <v>4.3425814234016888</v>
      </c>
      <c r="J4799">
        <f>100*data!J4799/data!$V4799</f>
        <v>6.9963811821471653</v>
      </c>
      <c r="K4799">
        <f>100*data!K4799/data!$V4799</f>
        <v>12.545235223160434</v>
      </c>
      <c r="L4799">
        <f>100*data!L4799/data!$V4799</f>
        <v>6.875753920386007</v>
      </c>
      <c r="M4799">
        <f>100*data!M4799/data!$V4799</f>
        <v>3.4981905910735827</v>
      </c>
      <c r="N4799">
        <f>100*data!N4799/data!$V4799</f>
        <v>1.5681544028950543</v>
      </c>
      <c r="O4799">
        <f>100*data!O4799/data!$V4799</f>
        <v>3.0156815440289506</v>
      </c>
      <c r="P4799">
        <f>100*data!P4799/data!$V4799</f>
        <v>10.494571773220748</v>
      </c>
      <c r="Q4799">
        <f>100*data!Q4799/data!$V4799</f>
        <v>11.338962605548854</v>
      </c>
      <c r="R4799">
        <f>100*data!R4799/data!$V4799</f>
        <v>0.4825090470446321</v>
      </c>
      <c r="S4799">
        <f>100*data!S4799/data!$V4799</f>
        <v>1.2062726176115801</v>
      </c>
      <c r="T4799">
        <f>100*data!T4799/data!$V4799</f>
        <v>2.7744270205066344</v>
      </c>
      <c r="U4799">
        <f>100*data!U4799/data!$V4799</f>
        <v>6.5138721351025328</v>
      </c>
      <c r="V4799">
        <f t="shared" si="69"/>
        <v>100</v>
      </c>
    </row>
    <row r="4800" spans="1:22" x14ac:dyDescent="0.3">
      <c r="A4800" t="s">
        <v>118</v>
      </c>
      <c r="B4800" t="s">
        <v>273</v>
      </c>
      <c r="C4800" t="s">
        <v>384</v>
      </c>
      <c r="D4800">
        <f>100*data!D4800/data!$V4800</f>
        <v>1.5212981744421907</v>
      </c>
      <c r="E4800">
        <f>100*data!E4800/data!$V4800</f>
        <v>0.20283975659229209</v>
      </c>
      <c r="F4800">
        <f>100*data!F4800/data!$V4800</f>
        <v>3.3468559837728193</v>
      </c>
      <c r="G4800">
        <f>100*data!G4800/data!$V4800</f>
        <v>6.4908722109533468</v>
      </c>
      <c r="H4800">
        <f>100*data!H4800/data!$V4800</f>
        <v>1.0141987829614605</v>
      </c>
      <c r="I4800">
        <f>100*data!I4800/data!$V4800</f>
        <v>2.1298174442190669</v>
      </c>
      <c r="J4800">
        <f>100*data!J4800/data!$V4800</f>
        <v>6.7951318458417846</v>
      </c>
      <c r="K4800">
        <f>100*data!K4800/data!$V4800</f>
        <v>1.6227180527383367</v>
      </c>
      <c r="L4800">
        <f>100*data!L4800/data!$V4800</f>
        <v>7.9107505070993911</v>
      </c>
      <c r="M4800">
        <f>100*data!M4800/data!$V4800</f>
        <v>13.894523326572008</v>
      </c>
      <c r="N4800">
        <f>100*data!N4800/data!$V4800</f>
        <v>2.028397565922921</v>
      </c>
      <c r="O4800">
        <f>100*data!O4800/data!$V4800</f>
        <v>4.4624746450304258</v>
      </c>
      <c r="P4800">
        <f>100*data!P4800/data!$V4800</f>
        <v>24.340770791075052</v>
      </c>
      <c r="Q4800">
        <f>100*data!Q4800/data!$V4800</f>
        <v>7.0993914807302234</v>
      </c>
      <c r="R4800">
        <f>100*data!R4800/data!$V4800</f>
        <v>0</v>
      </c>
      <c r="S4800">
        <f>100*data!S4800/data!$V4800</f>
        <v>4.056795131845842</v>
      </c>
      <c r="T4800">
        <f>100*data!T4800/data!$V4800</f>
        <v>5.4766734279918863</v>
      </c>
      <c r="U4800">
        <f>100*data!U4800/data!$V4800</f>
        <v>7.6064908722109532</v>
      </c>
      <c r="V4800">
        <f t="shared" si="69"/>
        <v>100</v>
      </c>
    </row>
    <row r="4801" spans="1:22" x14ac:dyDescent="0.3">
      <c r="A4801" t="s">
        <v>133</v>
      </c>
      <c r="B4801" t="s">
        <v>273</v>
      </c>
      <c r="C4801" t="s">
        <v>386</v>
      </c>
      <c r="D4801">
        <f>100*data!D4801/data!$V4801</f>
        <v>10.362047440699126</v>
      </c>
      <c r="E4801">
        <f>100*data!E4801/data!$V4801</f>
        <v>0.74906367041198507</v>
      </c>
      <c r="F4801">
        <f>100*data!F4801/data!$V4801</f>
        <v>5.4931335830212236</v>
      </c>
      <c r="G4801">
        <f>100*data!G4801/data!$V4801</f>
        <v>18.227215980024969</v>
      </c>
      <c r="H4801">
        <f>100*data!H4801/data!$V4801</f>
        <v>3.4956304619225969</v>
      </c>
      <c r="I4801">
        <f>100*data!I4801/data!$V4801</f>
        <v>3.4956304619225969</v>
      </c>
      <c r="J4801">
        <f>100*data!J4801/data!$V4801</f>
        <v>4.9937578027465666</v>
      </c>
      <c r="K4801">
        <f>100*data!K4801/data!$V4801</f>
        <v>3.7453183520599249</v>
      </c>
      <c r="L4801">
        <f>100*data!L4801/data!$V4801</f>
        <v>4.2446941323345815</v>
      </c>
      <c r="M4801">
        <f>100*data!M4801/data!$V4801</f>
        <v>5.7428214731585516</v>
      </c>
      <c r="N4801">
        <f>100*data!N4801/data!$V4801</f>
        <v>1.7478152309612984</v>
      </c>
      <c r="O4801">
        <f>100*data!O4801/data!$V4801</f>
        <v>3.4956304619225969</v>
      </c>
      <c r="P4801">
        <f>100*data!P4801/data!$V4801</f>
        <v>14.731585518102372</v>
      </c>
      <c r="Q4801">
        <f>100*data!Q4801/data!$V4801</f>
        <v>7.7403245942571788</v>
      </c>
      <c r="R4801">
        <f>100*data!R4801/data!$V4801</f>
        <v>0.74906367041198507</v>
      </c>
      <c r="S4801">
        <f>100*data!S4801/data!$V4801</f>
        <v>1.4981273408239701</v>
      </c>
      <c r="T4801">
        <f>100*data!T4801/data!$V4801</f>
        <v>2.7465667915106118</v>
      </c>
      <c r="U4801">
        <f>100*data!U4801/data!$V4801</f>
        <v>6.7415730337078648</v>
      </c>
      <c r="V4801">
        <f t="shared" si="69"/>
        <v>100</v>
      </c>
    </row>
    <row r="4802" spans="1:22" x14ac:dyDescent="0.3">
      <c r="A4802" t="s">
        <v>138</v>
      </c>
      <c r="B4802" t="s">
        <v>273</v>
      </c>
      <c r="C4802" t="s">
        <v>386</v>
      </c>
      <c r="D4802">
        <f>100*data!D4802/data!$V4802</f>
        <v>9.3023255813953494</v>
      </c>
      <c r="E4802">
        <f>100*data!E4802/data!$V4802</f>
        <v>1.094391244870041</v>
      </c>
      <c r="F4802">
        <f>100*data!F4802/data!$V4802</f>
        <v>6.4295485636114913</v>
      </c>
      <c r="G4802">
        <f>100*data!G4802/data!$V4802</f>
        <v>19.288645690834475</v>
      </c>
      <c r="H4802">
        <f>100*data!H4802/data!$V4802</f>
        <v>5.198358413132695</v>
      </c>
      <c r="I4802">
        <f>100*data!I4802/data!$V4802</f>
        <v>4.5143638850889189</v>
      </c>
      <c r="J4802">
        <f>100*data!J4802/data!$V4802</f>
        <v>6.8399452804377567</v>
      </c>
      <c r="K4802">
        <f>100*data!K4802/data!$V4802</f>
        <v>8.0711354309165522</v>
      </c>
      <c r="L4802">
        <f>100*data!L4802/data!$V4802</f>
        <v>6.0191518467852259</v>
      </c>
      <c r="M4802">
        <f>100*data!M4802/data!$V4802</f>
        <v>2.7359781121751028</v>
      </c>
      <c r="N4802">
        <f>100*data!N4802/data!$V4802</f>
        <v>1.094391244870041</v>
      </c>
      <c r="O4802">
        <f>100*data!O4802/data!$V4802</f>
        <v>2.8727770177838576</v>
      </c>
      <c r="P4802">
        <f>100*data!P4802/data!$V4802</f>
        <v>9.8495212038303688</v>
      </c>
      <c r="Q4802">
        <f>100*data!Q4802/data!$V4802</f>
        <v>7.1135430916552664</v>
      </c>
      <c r="R4802">
        <f>100*data!R4802/data!$V4802</f>
        <v>0.41039671682626538</v>
      </c>
      <c r="S4802">
        <f>100*data!S4802/data!$V4802</f>
        <v>1.094391244870041</v>
      </c>
      <c r="T4802">
        <f>100*data!T4802/data!$V4802</f>
        <v>2.4623803009575922</v>
      </c>
      <c r="U4802">
        <f>100*data!U4802/data!$V4802</f>
        <v>5.6087551299589604</v>
      </c>
      <c r="V4802">
        <f t="shared" si="69"/>
        <v>99.999999999999986</v>
      </c>
    </row>
    <row r="4803" spans="1:22" x14ac:dyDescent="0.3">
      <c r="A4803" t="s">
        <v>146</v>
      </c>
      <c r="B4803" t="s">
        <v>273</v>
      </c>
      <c r="C4803" t="s">
        <v>386</v>
      </c>
      <c r="D4803">
        <f>100*data!D4803/data!$V4803</f>
        <v>5.7382333978078659</v>
      </c>
      <c r="E4803">
        <f>100*data!E4803/data!$V4803</f>
        <v>0.51579626047711158</v>
      </c>
      <c r="F4803">
        <f>100*data!F4803/data!$V4803</f>
        <v>6.5764023210831724</v>
      </c>
      <c r="G4803">
        <f>100*data!G4803/data!$V4803</f>
        <v>15.538362346872985</v>
      </c>
      <c r="H4803">
        <f>100*data!H4803/data!$V4803</f>
        <v>3.8684719535783367</v>
      </c>
      <c r="I4803">
        <f>100*data!I4803/data!$V4803</f>
        <v>4.3842682140554485</v>
      </c>
      <c r="J4803">
        <f>100*data!J4803/data!$V4803</f>
        <v>5.6092843326885884</v>
      </c>
      <c r="K4803">
        <f>100*data!K4803/data!$V4803</f>
        <v>5.6737588652482271</v>
      </c>
      <c r="L4803">
        <f>100*data!L4803/data!$V4803</f>
        <v>4.513217279174726</v>
      </c>
      <c r="M4803">
        <f>100*data!M4803/data!$V4803</f>
        <v>6.9632495164410058</v>
      </c>
      <c r="N4803">
        <f>100*data!N4803/data!$V4803</f>
        <v>1.6118633139909735</v>
      </c>
      <c r="O4803">
        <f>100*data!O4803/data!$V4803</f>
        <v>3.8039974210186975</v>
      </c>
      <c r="P4803">
        <f>100*data!P4803/data!$V4803</f>
        <v>15.21598968407479</v>
      </c>
      <c r="Q4803">
        <f>100*data!Q4803/data!$V4803</f>
        <v>7.865892972275951</v>
      </c>
      <c r="R4803">
        <f>100*data!R4803/data!$V4803</f>
        <v>0.77369439071566726</v>
      </c>
      <c r="S4803">
        <f>100*data!S4803/data!$V4803</f>
        <v>1.4184397163120568</v>
      </c>
      <c r="T4803">
        <f>100*data!T4803/data!$V4803</f>
        <v>3.3526756931012249</v>
      </c>
      <c r="U4803">
        <f>100*data!U4803/data!$V4803</f>
        <v>6.5764023210831724</v>
      </c>
      <c r="V4803">
        <f t="shared" si="69"/>
        <v>99.999999999999972</v>
      </c>
    </row>
    <row r="4804" spans="1:22" x14ac:dyDescent="0.3">
      <c r="A4804" t="s">
        <v>150</v>
      </c>
      <c r="B4804" t="s">
        <v>273</v>
      </c>
      <c r="C4804" t="s">
        <v>386</v>
      </c>
      <c r="D4804">
        <f>100*data!D4804/data!$V4804</f>
        <v>5.9553349875930524</v>
      </c>
      <c r="E4804">
        <f>100*data!E4804/data!$V4804</f>
        <v>0.24813895781637718</v>
      </c>
      <c r="F4804">
        <f>100*data!F4804/data!$V4804</f>
        <v>6.0794044665012406</v>
      </c>
      <c r="G4804">
        <f>100*data!G4804/data!$V4804</f>
        <v>13.58560794044665</v>
      </c>
      <c r="H4804">
        <f>100*data!H4804/data!$V4804</f>
        <v>2.3573200992555829</v>
      </c>
      <c r="I4804">
        <f>100*data!I4804/data!$V4804</f>
        <v>3.9702233250620349</v>
      </c>
      <c r="J4804">
        <f>100*data!J4804/data!$V4804</f>
        <v>5.1488833746898264</v>
      </c>
      <c r="K4804">
        <f>100*data!K4804/data!$V4804</f>
        <v>2.1091811414392061</v>
      </c>
      <c r="L4804">
        <f>100*data!L4804/data!$V4804</f>
        <v>3.598014888337469</v>
      </c>
      <c r="M4804">
        <f>100*data!M4804/data!$V4804</f>
        <v>10.049627791563275</v>
      </c>
      <c r="N4804">
        <f>100*data!N4804/data!$V4804</f>
        <v>1.7369727047146402</v>
      </c>
      <c r="O4804">
        <f>100*data!O4804/data!$V4804</f>
        <v>3.8461538461538463</v>
      </c>
      <c r="P4804">
        <f>100*data!P4804/data!$V4804</f>
        <v>21.277915632754343</v>
      </c>
      <c r="Q4804">
        <f>100*data!Q4804/data!$V4804</f>
        <v>7.8784119106699748</v>
      </c>
      <c r="R4804">
        <f>100*data!R4804/data!$V4804</f>
        <v>0.86848635235732008</v>
      </c>
      <c r="S4804">
        <f>100*data!S4804/data!$V4804</f>
        <v>1.9230769230769231</v>
      </c>
      <c r="T4804">
        <f>100*data!T4804/data!$V4804</f>
        <v>4.032258064516129</v>
      </c>
      <c r="U4804">
        <f>100*data!U4804/data!$V4804</f>
        <v>5.3349875930521096</v>
      </c>
      <c r="V4804">
        <f t="shared" si="69"/>
        <v>99.999999999999986</v>
      </c>
    </row>
    <row r="4805" spans="1:22" x14ac:dyDescent="0.3">
      <c r="A4805" t="s">
        <v>65</v>
      </c>
      <c r="B4805" t="s">
        <v>273</v>
      </c>
      <c r="C4805" t="s">
        <v>384</v>
      </c>
      <c r="D4805">
        <f>100*data!D4805/data!$V4805</f>
        <v>0.58670143415906129</v>
      </c>
      <c r="E4805">
        <f>100*data!E4805/data!$V4805</f>
        <v>0.58670143415906129</v>
      </c>
      <c r="F4805">
        <f>100*data!F4805/data!$V4805</f>
        <v>5.8018252933507171</v>
      </c>
      <c r="G4805">
        <f>100*data!G4805/data!$V4805</f>
        <v>23.92438070404172</v>
      </c>
      <c r="H4805">
        <f>100*data!H4805/data!$V4805</f>
        <v>3.1290743155149934</v>
      </c>
      <c r="I4805">
        <f>100*data!I4805/data!$V4805</f>
        <v>4.4980443285528029</v>
      </c>
      <c r="J4805">
        <f>100*data!J4805/data!$V4805</f>
        <v>6.1277705345501952</v>
      </c>
      <c r="K4805">
        <f>100*data!K4805/data!$V4805</f>
        <v>7.6271186440677967</v>
      </c>
      <c r="L4805">
        <f>100*data!L4805/data!$V4805</f>
        <v>4.3676662320730113</v>
      </c>
      <c r="M4805">
        <f>100*data!M4805/data!$V4805</f>
        <v>5.2151238591916558</v>
      </c>
      <c r="N4805">
        <f>100*data!N4805/data!$V4805</f>
        <v>1.7601043024771839</v>
      </c>
      <c r="O4805">
        <f>100*data!O4805/data!$V4805</f>
        <v>2.6727509778357237</v>
      </c>
      <c r="P4805">
        <f>100*data!P4805/data!$V4805</f>
        <v>12.972620599739244</v>
      </c>
      <c r="Q4805">
        <f>100*data!Q4805/data!$V4805</f>
        <v>10.169491525423728</v>
      </c>
      <c r="R4805">
        <f>100*data!R4805/data!$V4805</f>
        <v>6.51890482398957E-2</v>
      </c>
      <c r="S4805">
        <f>100*data!S4805/data!$V4805</f>
        <v>1.7601043024771839</v>
      </c>
      <c r="T4805">
        <f>100*data!T4805/data!$V4805</f>
        <v>3.5202086049543677</v>
      </c>
      <c r="U4805">
        <f>100*data!U4805/data!$V4805</f>
        <v>5.2151238591916558</v>
      </c>
      <c r="V4805">
        <f t="shared" si="69"/>
        <v>99.999999999999986</v>
      </c>
    </row>
    <row r="4806" spans="1:22" x14ac:dyDescent="0.3">
      <c r="A4806" t="s">
        <v>74</v>
      </c>
      <c r="B4806" t="s">
        <v>273</v>
      </c>
      <c r="C4806" t="s">
        <v>386</v>
      </c>
      <c r="D4806">
        <f>100*data!D4806/data!$V4806</f>
        <v>5.4545454545454541</v>
      </c>
      <c r="E4806">
        <f>100*data!E4806/data!$V4806</f>
        <v>0.53030303030303028</v>
      </c>
      <c r="F4806">
        <f>100*data!F4806/data!$V4806</f>
        <v>7.1212121212121211</v>
      </c>
      <c r="G4806">
        <f>100*data!G4806/data!$V4806</f>
        <v>20.378787878787879</v>
      </c>
      <c r="H4806">
        <f>100*data!H4806/data!$V4806</f>
        <v>3.7121212121212119</v>
      </c>
      <c r="I4806">
        <f>100*data!I4806/data!$V4806</f>
        <v>4.3939393939393936</v>
      </c>
      <c r="J4806">
        <f>100*data!J4806/data!$V4806</f>
        <v>5.3030303030303028</v>
      </c>
      <c r="K4806">
        <f>100*data!K4806/data!$V4806</f>
        <v>3.5606060606060606</v>
      </c>
      <c r="L4806">
        <f>100*data!L4806/data!$V4806</f>
        <v>4.7727272727272725</v>
      </c>
      <c r="M4806">
        <f>100*data!M4806/data!$V4806</f>
        <v>4.9242424242424239</v>
      </c>
      <c r="N4806">
        <f>100*data!N4806/data!$V4806</f>
        <v>1.7424242424242424</v>
      </c>
      <c r="O4806">
        <f>100*data!O4806/data!$V4806</f>
        <v>3.0303030303030303</v>
      </c>
      <c r="P4806">
        <f>100*data!P4806/data!$V4806</f>
        <v>13.939393939393939</v>
      </c>
      <c r="Q4806">
        <f>100*data!Q4806/data!$V4806</f>
        <v>8.7878787878787872</v>
      </c>
      <c r="R4806">
        <f>100*data!R4806/data!$V4806</f>
        <v>0.75757575757575757</v>
      </c>
      <c r="S4806">
        <f>100*data!S4806/data!$V4806</f>
        <v>1.893939393939394</v>
      </c>
      <c r="T4806">
        <f>100*data!T4806/data!$V4806</f>
        <v>3.106060606060606</v>
      </c>
      <c r="U4806">
        <f>100*data!U4806/data!$V4806</f>
        <v>6.5909090909090908</v>
      </c>
      <c r="V4806">
        <f t="shared" si="69"/>
        <v>99.999999999999986</v>
      </c>
    </row>
    <row r="4807" spans="1:22" x14ac:dyDescent="0.3">
      <c r="A4807" t="s">
        <v>83</v>
      </c>
      <c r="B4807" t="s">
        <v>273</v>
      </c>
      <c r="C4807" t="s">
        <v>382</v>
      </c>
      <c r="D4807">
        <f>100*data!D4807/data!$V4807</f>
        <v>1.7709563164108619</v>
      </c>
      <c r="E4807">
        <f>100*data!E4807/data!$V4807</f>
        <v>0.70838252656434475</v>
      </c>
      <c r="F4807">
        <f>100*data!F4807/data!$V4807</f>
        <v>4.1322314049586772</v>
      </c>
      <c r="G4807">
        <f>100*data!G4807/data!$V4807</f>
        <v>20.779220779220779</v>
      </c>
      <c r="H4807">
        <f>100*data!H4807/data!$V4807</f>
        <v>2.7154663518299884</v>
      </c>
      <c r="I4807">
        <f>100*data!I4807/data!$V4807</f>
        <v>3.5419126328217239</v>
      </c>
      <c r="J4807">
        <f>100*data!J4807/data!$V4807</f>
        <v>5.785123966942149</v>
      </c>
      <c r="K4807">
        <f>100*data!K4807/data!$V4807</f>
        <v>3.0696576151121606</v>
      </c>
      <c r="L4807">
        <f>100*data!L4807/data!$V4807</f>
        <v>4.1322314049586772</v>
      </c>
      <c r="M4807">
        <f>100*data!M4807/data!$V4807</f>
        <v>6.8476977567886657</v>
      </c>
      <c r="N4807">
        <f>100*data!N4807/data!$V4807</f>
        <v>2.5974025974025974</v>
      </c>
      <c r="O4807">
        <f>100*data!O4807/data!$V4807</f>
        <v>4.3683589138134593</v>
      </c>
      <c r="P4807">
        <f>100*data!P4807/data!$V4807</f>
        <v>17.001180637544273</v>
      </c>
      <c r="Q4807">
        <f>100*data!Q4807/data!$V4807</f>
        <v>9.327036599763872</v>
      </c>
      <c r="R4807">
        <f>100*data!R4807/data!$V4807</f>
        <v>0.23612750885478159</v>
      </c>
      <c r="S4807">
        <f>100*data!S4807/data!$V4807</f>
        <v>1.6528925619834711</v>
      </c>
      <c r="T4807">
        <f>100*data!T4807/data!$V4807</f>
        <v>4.4864226682408503</v>
      </c>
      <c r="U4807">
        <f>100*data!U4807/data!$V4807</f>
        <v>6.8476977567886657</v>
      </c>
      <c r="V4807">
        <f t="shared" si="69"/>
        <v>99.999999999999986</v>
      </c>
    </row>
    <row r="4808" spans="1:22" x14ac:dyDescent="0.3">
      <c r="A4808" t="s">
        <v>96</v>
      </c>
      <c r="B4808" t="s">
        <v>273</v>
      </c>
      <c r="C4808" t="s">
        <v>384</v>
      </c>
      <c r="D4808">
        <f>100*data!D4808/data!$V4808</f>
        <v>0.30769230769230771</v>
      </c>
      <c r="E4808">
        <f>100*data!E4808/data!$V4808</f>
        <v>0.61538461538461542</v>
      </c>
      <c r="F4808">
        <f>100*data!F4808/data!$V4808</f>
        <v>5.0769230769230766</v>
      </c>
      <c r="G4808">
        <f>100*data!G4808/data!$V4808</f>
        <v>29.846153846153847</v>
      </c>
      <c r="H4808">
        <f>100*data!H4808/data!$V4808</f>
        <v>3.2307692307692308</v>
      </c>
      <c r="I4808">
        <f>100*data!I4808/data!$V4808</f>
        <v>2.9230769230769229</v>
      </c>
      <c r="J4808">
        <f>100*data!J4808/data!$V4808</f>
        <v>7.0769230769230766</v>
      </c>
      <c r="K4808">
        <f>100*data!K4808/data!$V4808</f>
        <v>3.6923076923076925</v>
      </c>
      <c r="L4808">
        <f>100*data!L4808/data!$V4808</f>
        <v>4.4615384615384617</v>
      </c>
      <c r="M4808">
        <f>100*data!M4808/data!$V4808</f>
        <v>3.8461538461538463</v>
      </c>
      <c r="N4808">
        <f>100*data!N4808/data!$V4808</f>
        <v>2.3076923076923075</v>
      </c>
      <c r="O4808">
        <f>100*data!O4808/data!$V4808</f>
        <v>3.3846153846153846</v>
      </c>
      <c r="P4808">
        <f>100*data!P4808/data!$V4808</f>
        <v>12.307692307692308</v>
      </c>
      <c r="Q4808">
        <f>100*data!Q4808/data!$V4808</f>
        <v>8.9230769230769234</v>
      </c>
      <c r="R4808">
        <f>100*data!R4808/data!$V4808</f>
        <v>0.15384615384615385</v>
      </c>
      <c r="S4808">
        <f>100*data!S4808/data!$V4808</f>
        <v>2.1538461538461537</v>
      </c>
      <c r="T4808">
        <f>100*data!T4808/data!$V4808</f>
        <v>2.9230769230769229</v>
      </c>
      <c r="U4808">
        <f>100*data!U4808/data!$V4808</f>
        <v>6.7692307692307692</v>
      </c>
      <c r="V4808">
        <f t="shared" si="69"/>
        <v>100.00000000000001</v>
      </c>
    </row>
    <row r="4809" spans="1:22" x14ac:dyDescent="0.3">
      <c r="A4809" t="s">
        <v>104</v>
      </c>
      <c r="B4809" t="s">
        <v>273</v>
      </c>
      <c r="C4809" t="s">
        <v>384</v>
      </c>
      <c r="D4809">
        <f>100*data!D4809/data!$V4809</f>
        <v>2.4509803921568629</v>
      </c>
      <c r="E4809">
        <f>100*data!E4809/data!$V4809</f>
        <v>0.42892156862745096</v>
      </c>
      <c r="F4809">
        <f>100*data!F4809/data!$V4809</f>
        <v>4.3504901960784315</v>
      </c>
      <c r="G4809">
        <f>100*data!G4809/data!$V4809</f>
        <v>18.688725490196077</v>
      </c>
      <c r="H4809">
        <f>100*data!H4809/data!$V4809</f>
        <v>3.4313725490196076</v>
      </c>
      <c r="I4809">
        <f>100*data!I4809/data!$V4809</f>
        <v>3.7990196078431371</v>
      </c>
      <c r="J4809">
        <f>100*data!J4809/data!$V4809</f>
        <v>6.4338235294117645</v>
      </c>
      <c r="K4809">
        <f>100*data!K4809/data!$V4809</f>
        <v>3.0024509803921569</v>
      </c>
      <c r="L4809">
        <f>100*data!L4809/data!$V4809</f>
        <v>4.5955882352941178</v>
      </c>
      <c r="M4809">
        <f>100*data!M4809/data!$V4809</f>
        <v>7.5980392156862742</v>
      </c>
      <c r="N4809">
        <f>100*data!N4809/data!$V4809</f>
        <v>2.5122549019607843</v>
      </c>
      <c r="O4809">
        <f>100*data!O4809/data!$V4809</f>
        <v>4.2279411764705879</v>
      </c>
      <c r="P4809">
        <f>100*data!P4809/data!$V4809</f>
        <v>16.360294117647058</v>
      </c>
      <c r="Q4809">
        <f>100*data!Q4809/data!$V4809</f>
        <v>9.0686274509803919</v>
      </c>
      <c r="R4809">
        <f>100*data!R4809/data!$V4809</f>
        <v>0.30637254901960786</v>
      </c>
      <c r="S4809">
        <f>100*data!S4809/data!$V4809</f>
        <v>2.5122549019607843</v>
      </c>
      <c r="T4809">
        <f>100*data!T4809/data!$V4809</f>
        <v>4.0441176470588234</v>
      </c>
      <c r="U4809">
        <f>100*data!U4809/data!$V4809</f>
        <v>6.1887254901960782</v>
      </c>
      <c r="V4809">
        <f t="shared" si="69"/>
        <v>100</v>
      </c>
    </row>
    <row r="4810" spans="1:22" x14ac:dyDescent="0.3">
      <c r="A4810" t="s">
        <v>114</v>
      </c>
      <c r="B4810" t="s">
        <v>273</v>
      </c>
      <c r="C4810" t="s">
        <v>382</v>
      </c>
      <c r="D4810">
        <f>100*data!D4810/data!$V4810</f>
        <v>3.024193548387097</v>
      </c>
      <c r="E4810">
        <f>100*data!E4810/data!$V4810</f>
        <v>0.67204301075268813</v>
      </c>
      <c r="F4810">
        <f>100*data!F4810/data!$V4810</f>
        <v>4.838709677419355</v>
      </c>
      <c r="G4810">
        <f>100*data!G4810/data!$V4810</f>
        <v>18.010752688172044</v>
      </c>
      <c r="H4810">
        <f>100*data!H4810/data!$V4810</f>
        <v>3.360215053763441</v>
      </c>
      <c r="I4810">
        <f>100*data!I4810/data!$V4810</f>
        <v>3.4274193548387095</v>
      </c>
      <c r="J4810">
        <f>100*data!J4810/data!$V4810</f>
        <v>6.854838709677419</v>
      </c>
      <c r="K4810">
        <f>100*data!K4810/data!$V4810</f>
        <v>4.032258064516129</v>
      </c>
      <c r="L4810">
        <f>100*data!L4810/data!$V4810</f>
        <v>5.241935483870968</v>
      </c>
      <c r="M4810">
        <f>100*data!M4810/data!$V4810</f>
        <v>6.25</v>
      </c>
      <c r="N4810">
        <f>100*data!N4810/data!$V4810</f>
        <v>2.28494623655914</v>
      </c>
      <c r="O4810">
        <f>100*data!O4810/data!$V4810</f>
        <v>4.368279569892473</v>
      </c>
      <c r="P4810">
        <f>100*data!P4810/data!$V4810</f>
        <v>14.583333333333334</v>
      </c>
      <c r="Q4810">
        <f>100*data!Q4810/data!$V4810</f>
        <v>8.8037634408602159</v>
      </c>
      <c r="R4810">
        <f>100*data!R4810/data!$V4810</f>
        <v>0.47043010752688175</v>
      </c>
      <c r="S4810">
        <f>100*data!S4810/data!$V4810</f>
        <v>2.486559139784946</v>
      </c>
      <c r="T4810">
        <f>100*data!T4810/data!$V4810</f>
        <v>5.10752688172043</v>
      </c>
      <c r="U4810">
        <f>100*data!U4810/data!$V4810</f>
        <v>6.182795698924731</v>
      </c>
      <c r="V4810">
        <f t="shared" si="69"/>
        <v>100</v>
      </c>
    </row>
    <row r="4811" spans="1:22" x14ac:dyDescent="0.3">
      <c r="A4811" t="s">
        <v>127</v>
      </c>
      <c r="B4811" t="s">
        <v>273</v>
      </c>
      <c r="C4811" t="s">
        <v>382</v>
      </c>
      <c r="D4811">
        <f>100*data!D4811/data!$V4811</f>
        <v>2.3837902264600714</v>
      </c>
      <c r="E4811">
        <f>100*data!E4811/data!$V4811</f>
        <v>0.59594755661501786</v>
      </c>
      <c r="F4811">
        <f>100*data!F4811/data!$V4811</f>
        <v>4.1120381406436231</v>
      </c>
      <c r="G4811">
        <f>100*data!G4811/data!$V4811</f>
        <v>22.169249106078667</v>
      </c>
      <c r="H4811">
        <f>100*data!H4811/data!$V4811</f>
        <v>2.5625744934445769</v>
      </c>
      <c r="I4811">
        <f>100*data!I4811/data!$V4811</f>
        <v>4.410011918951132</v>
      </c>
      <c r="J4811">
        <f>100*data!J4811/data!$V4811</f>
        <v>6.4958283671036945</v>
      </c>
      <c r="K4811">
        <f>100*data!K4811/data!$V4811</f>
        <v>3.5756853396901072</v>
      </c>
      <c r="L4811">
        <f>100*data!L4811/data!$V4811</f>
        <v>4.3504171632896309</v>
      </c>
      <c r="M4811">
        <f>100*data!M4811/data!$V4811</f>
        <v>5.9594755661501786</v>
      </c>
      <c r="N4811">
        <f>100*data!N4811/data!$V4811</f>
        <v>1.9070321811680573</v>
      </c>
      <c r="O4811">
        <f>100*data!O4811/data!$V4811</f>
        <v>6.6150178784266984</v>
      </c>
      <c r="P4811">
        <f>100*data!P4811/data!$V4811</f>
        <v>13.825983313468415</v>
      </c>
      <c r="Q4811">
        <f>100*data!Q4811/data!$V4811</f>
        <v>9.8331346841477956</v>
      </c>
      <c r="R4811">
        <f>100*data!R4811/data!$V4811</f>
        <v>0.17878426698450536</v>
      </c>
      <c r="S4811">
        <f>100*data!S4811/data!$V4811</f>
        <v>1.9070321811680573</v>
      </c>
      <c r="T4811">
        <f>100*data!T4811/data!$V4811</f>
        <v>3.0393325387365913</v>
      </c>
      <c r="U4811">
        <f>100*data!U4811/data!$V4811</f>
        <v>6.0786650774731825</v>
      </c>
      <c r="V4811">
        <f t="shared" si="69"/>
        <v>100</v>
      </c>
    </row>
    <row r="4812" spans="1:22" x14ac:dyDescent="0.3">
      <c r="A4812" t="s">
        <v>135</v>
      </c>
      <c r="B4812" t="s">
        <v>273</v>
      </c>
      <c r="C4812" t="s">
        <v>384</v>
      </c>
      <c r="D4812">
        <f>100*data!D4812/data!$V4812</f>
        <v>0.15174506828528073</v>
      </c>
      <c r="E4812">
        <f>100*data!E4812/data!$V4812</f>
        <v>0.60698027314112291</v>
      </c>
      <c r="F4812">
        <f>100*data!F4812/data!$V4812</f>
        <v>6.2215477996965101</v>
      </c>
      <c r="G4812">
        <f>100*data!G4812/data!$V4812</f>
        <v>21.699544764795146</v>
      </c>
      <c r="H4812">
        <f>100*data!H4812/data!$V4812</f>
        <v>3.6418816388467374</v>
      </c>
      <c r="I4812">
        <f>100*data!I4812/data!$V4812</f>
        <v>5.7663125948406675</v>
      </c>
      <c r="J4812">
        <f>100*data!J4812/data!$V4812</f>
        <v>6.6767830045523517</v>
      </c>
      <c r="K4812">
        <f>100*data!K4812/data!$V4812</f>
        <v>7.4355083459787554</v>
      </c>
      <c r="L4812">
        <f>100*data!L4812/data!$V4812</f>
        <v>4.0971168437025796</v>
      </c>
      <c r="M4812">
        <f>100*data!M4812/data!$V4812</f>
        <v>5.6145675265553869</v>
      </c>
      <c r="N4812">
        <f>100*data!N4812/data!$V4812</f>
        <v>1.062215477996965</v>
      </c>
      <c r="O4812">
        <f>100*data!O4812/data!$V4812</f>
        <v>2.5796661608497722</v>
      </c>
      <c r="P4812">
        <f>100*data!P4812/data!$V4812</f>
        <v>11.077389984825492</v>
      </c>
      <c r="Q4812">
        <f>100*data!Q4812/data!$V4812</f>
        <v>9.7116843702579665</v>
      </c>
      <c r="R4812">
        <f>100*data!R4812/data!$V4812</f>
        <v>0</v>
      </c>
      <c r="S4812">
        <f>100*data!S4812/data!$V4812</f>
        <v>1.8209408194233687</v>
      </c>
      <c r="T4812">
        <f>100*data!T4812/data!$V4812</f>
        <v>5.7663125948406675</v>
      </c>
      <c r="U4812">
        <f>100*data!U4812/data!$V4812</f>
        <v>6.0698027314112295</v>
      </c>
      <c r="V4812">
        <f t="shared" si="69"/>
        <v>100</v>
      </c>
    </row>
    <row r="4813" spans="1:22" x14ac:dyDescent="0.3">
      <c r="A4813" t="s">
        <v>141</v>
      </c>
      <c r="B4813" t="s">
        <v>273</v>
      </c>
      <c r="C4813" t="s">
        <v>386</v>
      </c>
      <c r="D4813">
        <f>100*data!D4813/data!$V4813</f>
        <v>5.9248554913294802</v>
      </c>
      <c r="E4813">
        <f>100*data!E4813/data!$V4813</f>
        <v>0.43352601156069365</v>
      </c>
      <c r="F4813">
        <f>100*data!F4813/data!$V4813</f>
        <v>7.2254335260115603</v>
      </c>
      <c r="G4813">
        <f>100*data!G4813/data!$V4813</f>
        <v>22.109826589595375</v>
      </c>
      <c r="H4813">
        <f>100*data!H4813/data!$V4813</f>
        <v>3.7572254335260116</v>
      </c>
      <c r="I4813">
        <f>100*data!I4813/data!$V4813</f>
        <v>4.0462427745664744</v>
      </c>
      <c r="J4813">
        <f>100*data!J4813/data!$V4813</f>
        <v>6.2138728323699421</v>
      </c>
      <c r="K4813">
        <f>100*data!K4813/data!$V4813</f>
        <v>3.6127167630057802</v>
      </c>
      <c r="L4813">
        <f>100*data!L4813/data!$V4813</f>
        <v>5.9248554913294802</v>
      </c>
      <c r="M4813">
        <f>100*data!M4813/data!$V4813</f>
        <v>3.7572254335260116</v>
      </c>
      <c r="N4813">
        <f>100*data!N4813/data!$V4813</f>
        <v>1.8786127167630058</v>
      </c>
      <c r="O4813">
        <f>100*data!O4813/data!$V4813</f>
        <v>3.7572254335260116</v>
      </c>
      <c r="P4813">
        <f>100*data!P4813/data!$V4813</f>
        <v>12.716763005780347</v>
      </c>
      <c r="Q4813">
        <f>100*data!Q4813/data!$V4813</f>
        <v>8.0924855491329488</v>
      </c>
      <c r="R4813">
        <f>100*data!R4813/data!$V4813</f>
        <v>0.7225433526011561</v>
      </c>
      <c r="S4813">
        <f>100*data!S4813/data!$V4813</f>
        <v>1.300578034682081</v>
      </c>
      <c r="T4813">
        <f>100*data!T4813/data!$V4813</f>
        <v>2.8901734104046244</v>
      </c>
      <c r="U4813">
        <f>100*data!U4813/data!$V4813</f>
        <v>5.6358381502890174</v>
      </c>
      <c r="V4813">
        <f t="shared" si="69"/>
        <v>100</v>
      </c>
    </row>
    <row r="4814" spans="1:22" x14ac:dyDescent="0.3">
      <c r="A4814" t="s">
        <v>147</v>
      </c>
      <c r="B4814" t="s">
        <v>273</v>
      </c>
      <c r="C4814" t="s">
        <v>384</v>
      </c>
      <c r="D4814">
        <f>100*data!D4814/data!$V4814</f>
        <v>1.9204389574759946</v>
      </c>
      <c r="E4814">
        <f>100*data!E4814/data!$V4814</f>
        <v>1.0973936899862826</v>
      </c>
      <c r="F4814">
        <f>100*data!F4814/data!$V4814</f>
        <v>6.3100137174211248</v>
      </c>
      <c r="G4814">
        <f>100*data!G4814/data!$V4814</f>
        <v>24.142661179698216</v>
      </c>
      <c r="H4814">
        <f>100*data!H4814/data!$V4814</f>
        <v>3.8408779149519892</v>
      </c>
      <c r="I4814">
        <f>100*data!I4814/data!$V4814</f>
        <v>3.4293552812071328</v>
      </c>
      <c r="J4814">
        <f>100*data!J4814/data!$V4814</f>
        <v>6.5843621399176957</v>
      </c>
      <c r="K4814">
        <f>100*data!K4814/data!$V4814</f>
        <v>3.5665294924554183</v>
      </c>
      <c r="L4814">
        <f>100*data!L4814/data!$V4814</f>
        <v>4.252400548696845</v>
      </c>
      <c r="M4814">
        <f>100*data!M4814/data!$V4814</f>
        <v>5.0754458161865568</v>
      </c>
      <c r="N4814">
        <f>100*data!N4814/data!$V4814</f>
        <v>1.9204389574759946</v>
      </c>
      <c r="O4814">
        <f>100*data!O4814/data!$V4814</f>
        <v>3.5665294924554183</v>
      </c>
      <c r="P4814">
        <f>100*data!P4814/data!$V4814</f>
        <v>13.854595336076818</v>
      </c>
      <c r="Q4814">
        <f>100*data!Q4814/data!$V4814</f>
        <v>9.0534979423868318</v>
      </c>
      <c r="R4814">
        <f>100*data!R4814/data!$V4814</f>
        <v>0.41152263374485598</v>
      </c>
      <c r="S4814">
        <f>100*data!S4814/data!$V4814</f>
        <v>2.0576131687242798</v>
      </c>
      <c r="T4814">
        <f>100*data!T4814/data!$V4814</f>
        <v>2.7434842249657065</v>
      </c>
      <c r="U4814">
        <f>100*data!U4814/data!$V4814</f>
        <v>6.1728395061728394</v>
      </c>
      <c r="V4814">
        <f t="shared" si="69"/>
        <v>99.999999999999986</v>
      </c>
    </row>
    <row r="4815" spans="1:22" x14ac:dyDescent="0.3">
      <c r="A4815" t="s">
        <v>158</v>
      </c>
      <c r="B4815" t="s">
        <v>273</v>
      </c>
      <c r="C4815" t="s">
        <v>386</v>
      </c>
      <c r="D4815">
        <f>100*data!D4815/data!$V4815</f>
        <v>4.9578059071729959</v>
      </c>
      <c r="E4815">
        <f>100*data!E4815/data!$V4815</f>
        <v>0.4219409282700422</v>
      </c>
      <c r="F4815">
        <f>100*data!F4815/data!$V4815</f>
        <v>5.9071729957805905</v>
      </c>
      <c r="G4815">
        <f>100*data!G4815/data!$V4815</f>
        <v>20.991561181434598</v>
      </c>
      <c r="H4815">
        <f>100*data!H4815/data!$V4815</f>
        <v>4.6413502109704643</v>
      </c>
      <c r="I4815">
        <f>100*data!I4815/data!$V4815</f>
        <v>2.8481012658227849</v>
      </c>
      <c r="J4815">
        <f>100*data!J4815/data!$V4815</f>
        <v>7.9113924050632916</v>
      </c>
      <c r="K4815">
        <f>100*data!K4815/data!$V4815</f>
        <v>5.590717299578059</v>
      </c>
      <c r="L4815">
        <f>100*data!L4815/data!$V4815</f>
        <v>8.0168776371308024</v>
      </c>
      <c r="M4815">
        <f>100*data!M4815/data!$V4815</f>
        <v>3.3755274261603376</v>
      </c>
      <c r="N4815">
        <f>100*data!N4815/data!$V4815</f>
        <v>1.371308016877637</v>
      </c>
      <c r="O4815">
        <f>100*data!O4815/data!$V4815</f>
        <v>3.1645569620253164</v>
      </c>
      <c r="P4815">
        <f>100*data!P4815/data!$V4815</f>
        <v>9.4936708860759502</v>
      </c>
      <c r="Q4815">
        <f>100*data!Q4815/data!$V4815</f>
        <v>8.6497890295358655</v>
      </c>
      <c r="R4815">
        <f>100*data!R4815/data!$V4815</f>
        <v>0.4219409282700422</v>
      </c>
      <c r="S4815">
        <f>100*data!S4815/data!$V4815</f>
        <v>1.8987341772151898</v>
      </c>
      <c r="T4815">
        <f>100*data!T4815/data!$V4815</f>
        <v>4.1139240506329111</v>
      </c>
      <c r="U4815">
        <f>100*data!U4815/data!$V4815</f>
        <v>6.2236286919831221</v>
      </c>
      <c r="V4815">
        <f t="shared" si="69"/>
        <v>100</v>
      </c>
    </row>
    <row r="4816" spans="1:22" x14ac:dyDescent="0.3">
      <c r="A4816" t="s">
        <v>166</v>
      </c>
      <c r="B4816" t="s">
        <v>273</v>
      </c>
      <c r="C4816" t="s">
        <v>386</v>
      </c>
      <c r="D4816">
        <f>100*data!D4816/data!$V4816</f>
        <v>6.3886424134871342</v>
      </c>
      <c r="E4816">
        <f>100*data!E4816/data!$V4816</f>
        <v>0.70984915705412599</v>
      </c>
      <c r="F4816">
        <f>100*data!F4816/data!$V4816</f>
        <v>5.3238686779059448</v>
      </c>
      <c r="G4816">
        <f>100*data!G4816/data!$V4816</f>
        <v>17.036379769299025</v>
      </c>
      <c r="H4816">
        <f>100*data!H4816/data!$V4816</f>
        <v>3.0168589174800355</v>
      </c>
      <c r="I4816">
        <f>100*data!I4816/data!$V4816</f>
        <v>3.9929015084294588</v>
      </c>
      <c r="J4816">
        <f>100*data!J4816/data!$V4816</f>
        <v>5.2351375332741794</v>
      </c>
      <c r="K4816">
        <f>100*data!K4816/data!$V4816</f>
        <v>3.2830523513753329</v>
      </c>
      <c r="L4816">
        <f>100*data!L4816/data!$V4816</f>
        <v>4.0816326530612246</v>
      </c>
      <c r="M4816">
        <f>100*data!M4816/data!$V4816</f>
        <v>5.6787932564330079</v>
      </c>
      <c r="N4816">
        <f>100*data!N4816/data!$V4816</f>
        <v>2.1295474711623781</v>
      </c>
      <c r="O4816">
        <f>100*data!O4816/data!$V4816</f>
        <v>3.904170363797693</v>
      </c>
      <c r="P4816">
        <f>100*data!P4816/data!$V4816</f>
        <v>17.834960070984916</v>
      </c>
      <c r="Q4816">
        <f>100*data!Q4816/data!$V4816</f>
        <v>9.4942324755989347</v>
      </c>
      <c r="R4816">
        <f>100*data!R4816/data!$V4816</f>
        <v>0.88731144631765746</v>
      </c>
      <c r="S4816">
        <f>100*data!S4816/data!$V4816</f>
        <v>1.9520851818988465</v>
      </c>
      <c r="T4816">
        <f>100*data!T4816/data!$V4816</f>
        <v>3.0168589174800355</v>
      </c>
      <c r="U4816">
        <f>100*data!U4816/data!$V4816</f>
        <v>6.0337178349600711</v>
      </c>
      <c r="V4816">
        <f t="shared" si="69"/>
        <v>100.00000000000001</v>
      </c>
    </row>
    <row r="4817" spans="1:22" x14ac:dyDescent="0.3">
      <c r="A4817" t="s">
        <v>290</v>
      </c>
      <c r="B4817" t="s">
        <v>273</v>
      </c>
      <c r="C4817" t="s">
        <v>384</v>
      </c>
      <c r="D4817">
        <f>100*data!D4817/data!$V4817</f>
        <v>0.56947608200455579</v>
      </c>
      <c r="E4817">
        <f>100*data!E4817/data!$V4817</f>
        <v>0.56947608200455579</v>
      </c>
      <c r="F4817">
        <f>100*data!F4817/data!$V4817</f>
        <v>4.8974943052391797</v>
      </c>
      <c r="G4817">
        <f>100*data!G4817/data!$V4817</f>
        <v>24.715261958997722</v>
      </c>
      <c r="H4817">
        <f>100*data!H4817/data!$V4817</f>
        <v>4.1002277904328022</v>
      </c>
      <c r="I4817">
        <f>100*data!I4817/data!$V4817</f>
        <v>4.4419134396355355</v>
      </c>
      <c r="J4817">
        <f>100*data!J4817/data!$V4817</f>
        <v>7.6309794988610475</v>
      </c>
      <c r="K4817">
        <f>100*data!K4817/data!$V4817</f>
        <v>5.9225512528473807</v>
      </c>
      <c r="L4817">
        <f>100*data!L4817/data!$V4817</f>
        <v>5.0113895216400914</v>
      </c>
      <c r="M4817">
        <f>100*data!M4817/data!$V4817</f>
        <v>4.5558086560364464</v>
      </c>
      <c r="N4817">
        <f>100*data!N4817/data!$V4817</f>
        <v>1.5945330296127562</v>
      </c>
      <c r="O4817">
        <f>100*data!O4817/data!$V4817</f>
        <v>3.7585421412300684</v>
      </c>
      <c r="P4817">
        <f>100*data!P4817/data!$V4817</f>
        <v>11.958997722095672</v>
      </c>
      <c r="Q4817">
        <f>100*data!Q4817/data!$V4817</f>
        <v>9.1116173120728927</v>
      </c>
      <c r="R4817">
        <f>100*data!R4817/data!$V4817</f>
        <v>0</v>
      </c>
      <c r="S4817">
        <f>100*data!S4817/data!$V4817</f>
        <v>1.7084282460136675</v>
      </c>
      <c r="T4817">
        <f>100*data!T4817/data!$V4817</f>
        <v>2.9612756264236904</v>
      </c>
      <c r="U4817">
        <f>100*data!U4817/data!$V4817</f>
        <v>6.4920273348519366</v>
      </c>
      <c r="V4817">
        <f t="shared" si="69"/>
        <v>100</v>
      </c>
    </row>
    <row r="4818" spans="1:22" x14ac:dyDescent="0.3">
      <c r="A4818" t="s">
        <v>295</v>
      </c>
      <c r="B4818" t="s">
        <v>273</v>
      </c>
      <c r="C4818" t="s">
        <v>382</v>
      </c>
      <c r="D4818">
        <f>100*data!D4818/data!$V4818</f>
        <v>1.5151515151515151</v>
      </c>
      <c r="E4818">
        <f>100*data!E4818/data!$V4818</f>
        <v>0.31565656565656564</v>
      </c>
      <c r="F4818">
        <f>100*data!F4818/data!$V4818</f>
        <v>3.7878787878787881</v>
      </c>
      <c r="G4818">
        <f>100*data!G4818/data!$V4818</f>
        <v>17.361111111111111</v>
      </c>
      <c r="H4818">
        <f>100*data!H4818/data!$V4818</f>
        <v>2.3358585858585861</v>
      </c>
      <c r="I4818">
        <f>100*data!I4818/data!$V4818</f>
        <v>3.7878787878787881</v>
      </c>
      <c r="J4818">
        <f>100*data!J4818/data!$V4818</f>
        <v>5.6818181818181817</v>
      </c>
      <c r="K4818">
        <f>100*data!K4818/data!$V4818</f>
        <v>4.166666666666667</v>
      </c>
      <c r="L4818">
        <f>100*data!L4818/data!$V4818</f>
        <v>4.0404040404040407</v>
      </c>
      <c r="M4818">
        <f>100*data!M4818/data!$V4818</f>
        <v>11.111111111111111</v>
      </c>
      <c r="N4818">
        <f>100*data!N4818/data!$V4818</f>
        <v>1.6414141414141414</v>
      </c>
      <c r="O4818">
        <f>100*data!O4818/data!$V4818</f>
        <v>3.2196969696969697</v>
      </c>
      <c r="P4818">
        <f>100*data!P4818/data!$V4818</f>
        <v>18.560606060606062</v>
      </c>
      <c r="Q4818">
        <f>100*data!Q4818/data!$V4818</f>
        <v>9.4696969696969688</v>
      </c>
      <c r="R4818">
        <f>100*data!R4818/data!$V4818</f>
        <v>0.25252525252525254</v>
      </c>
      <c r="S4818">
        <f>100*data!S4818/data!$V4818</f>
        <v>1.957070707070707</v>
      </c>
      <c r="T4818">
        <f>100*data!T4818/data!$V4818</f>
        <v>3.6616161616161618</v>
      </c>
      <c r="U4818">
        <f>100*data!U4818/data!$V4818</f>
        <v>7.1338383838383841</v>
      </c>
      <c r="V4818">
        <f t="shared" si="69"/>
        <v>99.999999999999986</v>
      </c>
    </row>
    <row r="4819" spans="1:22" x14ac:dyDescent="0.3">
      <c r="A4819" t="s">
        <v>299</v>
      </c>
      <c r="B4819" t="s">
        <v>273</v>
      </c>
      <c r="C4819" t="s">
        <v>382</v>
      </c>
      <c r="D4819">
        <f>100*data!D4819/data!$V4819</f>
        <v>2.9022082018927446</v>
      </c>
      <c r="E4819">
        <f>100*data!E4819/data!$V4819</f>
        <v>0.88328075709779175</v>
      </c>
      <c r="F4819">
        <f>100*data!F4819/data!$V4819</f>
        <v>5.0473186119873814</v>
      </c>
      <c r="G4819">
        <f>100*data!G4819/data!$V4819</f>
        <v>16.782334384858043</v>
      </c>
      <c r="H4819">
        <f>100*data!H4819/data!$V4819</f>
        <v>2.77602523659306</v>
      </c>
      <c r="I4819">
        <f>100*data!I4819/data!$V4819</f>
        <v>3.7854889589905363</v>
      </c>
      <c r="J4819">
        <f>100*data!J4819/data!$V4819</f>
        <v>5.8044164037854893</v>
      </c>
      <c r="K4819">
        <f>100*data!K4819/data!$V4819</f>
        <v>2.3974763406940065</v>
      </c>
      <c r="L4819">
        <f>100*data!L4819/data!$V4819</f>
        <v>4.4164037854889591</v>
      </c>
      <c r="M4819">
        <f>100*data!M4819/data!$V4819</f>
        <v>7.3186119873817033</v>
      </c>
      <c r="N4819">
        <f>100*data!N4819/data!$V4819</f>
        <v>2.0189274447949526</v>
      </c>
      <c r="O4819">
        <f>100*data!O4819/data!$V4819</f>
        <v>4.8580441640378549</v>
      </c>
      <c r="P4819">
        <f>100*data!P4819/data!$V4819</f>
        <v>19.369085173501578</v>
      </c>
      <c r="Q4819">
        <f>100*data!Q4819/data!$V4819</f>
        <v>9.9684542586750791</v>
      </c>
      <c r="R4819">
        <f>100*data!R4819/data!$V4819</f>
        <v>0.37854889589905361</v>
      </c>
      <c r="S4819">
        <f>100*data!S4819/data!$V4819</f>
        <v>1.8296529968454258</v>
      </c>
      <c r="T4819">
        <f>100*data!T4819/data!$V4819</f>
        <v>2.9022082018927446</v>
      </c>
      <c r="U4819">
        <f>100*data!U4819/data!$V4819</f>
        <v>6.5615141955835963</v>
      </c>
      <c r="V4819">
        <f t="shared" si="69"/>
        <v>100.00000000000001</v>
      </c>
    </row>
    <row r="4820" spans="1:22" x14ac:dyDescent="0.3">
      <c r="A4820" t="s">
        <v>302</v>
      </c>
      <c r="B4820" t="s">
        <v>273</v>
      </c>
      <c r="C4820" t="s">
        <v>384</v>
      </c>
      <c r="D4820">
        <f>100*data!D4820/data!$V4820</f>
        <v>0.59760956175298807</v>
      </c>
      <c r="E4820">
        <f>100*data!E4820/data!$V4820</f>
        <v>0.39840637450199201</v>
      </c>
      <c r="F4820">
        <f>100*data!F4820/data!$V4820</f>
        <v>3.3200531208499338</v>
      </c>
      <c r="G4820">
        <f>100*data!G4820/data!$V4820</f>
        <v>16.401062416998673</v>
      </c>
      <c r="H4820">
        <f>100*data!H4820/data!$V4820</f>
        <v>1.7928286852589641</v>
      </c>
      <c r="I4820">
        <f>100*data!I4820/data!$V4820</f>
        <v>4.9800796812749004</v>
      </c>
      <c r="J4820">
        <f>100*data!J4820/data!$V4820</f>
        <v>5.9096945551128819</v>
      </c>
      <c r="K4820">
        <f>100*data!K4820/data!$V4820</f>
        <v>3.1872509960159361</v>
      </c>
      <c r="L4820">
        <f>100*data!L4820/data!$V4820</f>
        <v>4.3160690571049134</v>
      </c>
      <c r="M4820">
        <f>100*data!M4820/data!$V4820</f>
        <v>10.49136786188579</v>
      </c>
      <c r="N4820">
        <f>100*data!N4820/data!$V4820</f>
        <v>2.3904382470119523</v>
      </c>
      <c r="O4820">
        <f>100*data!O4820/data!$V4820</f>
        <v>7.6361221779548476</v>
      </c>
      <c r="P4820">
        <f>100*data!P4820/data!$V4820</f>
        <v>17.397078353253651</v>
      </c>
      <c r="Q4820">
        <f>100*data!Q4820/data!$V4820</f>
        <v>9.0305444887118203</v>
      </c>
      <c r="R4820">
        <f>100*data!R4820/data!$V4820</f>
        <v>6.6401062416998669E-2</v>
      </c>
      <c r="S4820">
        <f>100*data!S4820/data!$V4820</f>
        <v>1.3280212483399734</v>
      </c>
      <c r="T4820">
        <f>100*data!T4820/data!$V4820</f>
        <v>4.3160690571049134</v>
      </c>
      <c r="U4820">
        <f>100*data!U4820/data!$V4820</f>
        <v>6.4409030544488708</v>
      </c>
      <c r="V4820">
        <f t="shared" si="69"/>
        <v>100</v>
      </c>
    </row>
    <row r="4821" spans="1:22" x14ac:dyDescent="0.3">
      <c r="A4821" t="s">
        <v>309</v>
      </c>
      <c r="B4821" t="s">
        <v>273</v>
      </c>
      <c r="C4821" t="s">
        <v>382</v>
      </c>
      <c r="D4821">
        <f>100*data!D4821/data!$V4821</f>
        <v>2.8846153846153846</v>
      </c>
      <c r="E4821">
        <f>100*data!E4821/data!$V4821</f>
        <v>0.48076923076923078</v>
      </c>
      <c r="F4821">
        <f>100*data!F4821/data!$V4821</f>
        <v>6.1698717948717947</v>
      </c>
      <c r="G4821">
        <f>100*data!G4821/data!$V4821</f>
        <v>12.740384615384615</v>
      </c>
      <c r="H4821">
        <f>100*data!H4821/data!$V4821</f>
        <v>3.0448717948717947</v>
      </c>
      <c r="I4821">
        <f>100*data!I4821/data!$V4821</f>
        <v>4.4871794871794872</v>
      </c>
      <c r="J4821">
        <f>100*data!J4821/data!$V4821</f>
        <v>6.1698717948717947</v>
      </c>
      <c r="K4821">
        <f>100*data!K4821/data!$V4821</f>
        <v>2.2435897435897436</v>
      </c>
      <c r="L4821">
        <f>100*data!L4821/data!$V4821</f>
        <v>4.9679487179487181</v>
      </c>
      <c r="M4821">
        <f>100*data!M4821/data!$V4821</f>
        <v>9.375</v>
      </c>
      <c r="N4821">
        <f>100*data!N4821/data!$V4821</f>
        <v>2.0032051282051282</v>
      </c>
      <c r="O4821">
        <f>100*data!O4821/data!$V4821</f>
        <v>4.7275641025641022</v>
      </c>
      <c r="P4821">
        <f>100*data!P4821/data!$V4821</f>
        <v>19.631410256410255</v>
      </c>
      <c r="Q4821">
        <f>100*data!Q4821/data!$V4821</f>
        <v>8.4134615384615383</v>
      </c>
      <c r="R4821">
        <f>100*data!R4821/data!$V4821</f>
        <v>0.32051282051282054</v>
      </c>
      <c r="S4821">
        <f>100*data!S4821/data!$V4821</f>
        <v>2.1634615384615383</v>
      </c>
      <c r="T4821">
        <f>100*data!T4821/data!$V4821</f>
        <v>3.766025641025641</v>
      </c>
      <c r="U4821">
        <f>100*data!U4821/data!$V4821</f>
        <v>6.4102564102564106</v>
      </c>
      <c r="V4821">
        <f t="shared" si="69"/>
        <v>99.999999999999972</v>
      </c>
    </row>
    <row r="4822" spans="1:22" x14ac:dyDescent="0.3">
      <c r="A4822" t="s">
        <v>314</v>
      </c>
      <c r="B4822" t="s">
        <v>273</v>
      </c>
      <c r="C4822" t="s">
        <v>384</v>
      </c>
      <c r="D4822">
        <f>100*data!D4822/data!$V4822</f>
        <v>0.83932853717026379</v>
      </c>
      <c r="E4822">
        <f>100*data!E4822/data!$V4822</f>
        <v>0.35971223021582732</v>
      </c>
      <c r="F4822">
        <f>100*data!F4822/data!$V4822</f>
        <v>2.9376498800959232</v>
      </c>
      <c r="G4822">
        <f>100*data!G4822/data!$V4822</f>
        <v>11.450839328537171</v>
      </c>
      <c r="H4822">
        <f>100*data!H4822/data!$V4822</f>
        <v>1.6786570743405276</v>
      </c>
      <c r="I4822">
        <f>100*data!I4822/data!$V4822</f>
        <v>3.6570743405275778</v>
      </c>
      <c r="J4822">
        <f>100*data!J4822/data!$V4822</f>
        <v>6.2949640287769784</v>
      </c>
      <c r="K4822">
        <f>100*data!K4822/data!$V4822</f>
        <v>1.7985611510791366</v>
      </c>
      <c r="L4822">
        <f>100*data!L4822/data!$V4822</f>
        <v>4.2565947242206237</v>
      </c>
      <c r="M4822">
        <f>100*data!M4822/data!$V4822</f>
        <v>11.930455635491606</v>
      </c>
      <c r="N4822">
        <f>100*data!N4822/data!$V4822</f>
        <v>2.0383693045563551</v>
      </c>
      <c r="O4822">
        <f>100*data!O4822/data!$V4822</f>
        <v>3.9568345323741005</v>
      </c>
      <c r="P4822">
        <f>100*data!P4822/data!$V4822</f>
        <v>26.079136690647481</v>
      </c>
      <c r="Q4822">
        <f>100*data!Q4822/data!$V4822</f>
        <v>9.5323741007194247</v>
      </c>
      <c r="R4822">
        <f>100*data!R4822/data!$V4822</f>
        <v>0.11990407673860912</v>
      </c>
      <c r="S4822">
        <f>100*data!S4822/data!$V4822</f>
        <v>2.2182254196642686</v>
      </c>
      <c r="T4822">
        <f>100*data!T4822/data!$V4822</f>
        <v>4.0767386091127102</v>
      </c>
      <c r="U4822">
        <f>100*data!U4822/data!$V4822</f>
        <v>6.7745803357314145</v>
      </c>
      <c r="V4822">
        <f t="shared" si="69"/>
        <v>100</v>
      </c>
    </row>
    <row r="4823" spans="1:22" x14ac:dyDescent="0.3">
      <c r="A4823" t="s">
        <v>318</v>
      </c>
      <c r="B4823" t="s">
        <v>273</v>
      </c>
      <c r="C4823" t="s">
        <v>384</v>
      </c>
      <c r="D4823">
        <f>100*data!D4823/data!$V4823</f>
        <v>0.15527950310559005</v>
      </c>
      <c r="E4823">
        <f>100*data!E4823/data!$V4823</f>
        <v>0.46583850931677018</v>
      </c>
      <c r="F4823">
        <f>100*data!F4823/data!$V4823</f>
        <v>4.9689440993788816</v>
      </c>
      <c r="G4823">
        <f>100*data!G4823/data!$V4823</f>
        <v>18.944099378881987</v>
      </c>
      <c r="H4823">
        <f>100*data!H4823/data!$V4823</f>
        <v>3.1055900621118013</v>
      </c>
      <c r="I4823">
        <f>100*data!I4823/data!$V4823</f>
        <v>3.4161490683229814</v>
      </c>
      <c r="J4823">
        <f>100*data!J4823/data!$V4823</f>
        <v>5.9006211180124222</v>
      </c>
      <c r="K4823">
        <f>100*data!K4823/data!$V4823</f>
        <v>3.8819875776397517</v>
      </c>
      <c r="L4823">
        <f>100*data!L4823/data!$V4823</f>
        <v>4.5031055900621118</v>
      </c>
      <c r="M4823">
        <f>100*data!M4823/data!$V4823</f>
        <v>9.0062111801242235</v>
      </c>
      <c r="N4823">
        <f>100*data!N4823/data!$V4823</f>
        <v>8.695652173913043</v>
      </c>
      <c r="O4823">
        <f>100*data!O4823/data!$V4823</f>
        <v>5.1242236024844718</v>
      </c>
      <c r="P4823">
        <f>100*data!P4823/data!$V4823</f>
        <v>12.732919254658386</v>
      </c>
      <c r="Q4823">
        <f>100*data!Q4823/data!$V4823</f>
        <v>8.3850931677018625</v>
      </c>
      <c r="R4823">
        <f>100*data!R4823/data!$V4823</f>
        <v>0.15527950310559005</v>
      </c>
      <c r="S4823">
        <f>100*data!S4823/data!$V4823</f>
        <v>1.2422360248447204</v>
      </c>
      <c r="T4823">
        <f>100*data!T4823/data!$V4823</f>
        <v>3.5714285714285716</v>
      </c>
      <c r="U4823">
        <f>100*data!U4823/data!$V4823</f>
        <v>5.7453416149068319</v>
      </c>
      <c r="V4823">
        <f t="shared" si="69"/>
        <v>100</v>
      </c>
    </row>
    <row r="4824" spans="1:22" x14ac:dyDescent="0.3">
      <c r="A4824" t="s">
        <v>322</v>
      </c>
      <c r="B4824" t="s">
        <v>273</v>
      </c>
      <c r="C4824" t="s">
        <v>384</v>
      </c>
      <c r="D4824">
        <f>100*data!D4824/data!$V4824</f>
        <v>0.75973409306742645</v>
      </c>
      <c r="E4824">
        <f>100*data!E4824/data!$V4824</f>
        <v>1.2345679012345678</v>
      </c>
      <c r="F4824">
        <f>100*data!F4824/data!$V4824</f>
        <v>3.7037037037037037</v>
      </c>
      <c r="G4824">
        <f>100*data!G4824/data!$V4824</f>
        <v>16.429249762583098</v>
      </c>
      <c r="H4824">
        <f>100*data!H4824/data!$V4824</f>
        <v>2.5641025641025643</v>
      </c>
      <c r="I4824">
        <f>100*data!I4824/data!$V4824</f>
        <v>4.6533713200379871</v>
      </c>
      <c r="J4824">
        <f>100*data!J4824/data!$V4824</f>
        <v>6.0778727445394116</v>
      </c>
      <c r="K4824">
        <f>100*data!K4824/data!$V4824</f>
        <v>2.3741690408357075</v>
      </c>
      <c r="L4824">
        <f>100*data!L4824/data!$V4824</f>
        <v>3.7986704653371319</v>
      </c>
      <c r="M4824">
        <f>100*data!M4824/data!$V4824</f>
        <v>11.111111111111111</v>
      </c>
      <c r="N4824">
        <f>100*data!N4824/data!$V4824</f>
        <v>1.9943019943019944</v>
      </c>
      <c r="O4824">
        <f>100*data!O4824/data!$V4824</f>
        <v>5.2231718898385564</v>
      </c>
      <c r="P4824">
        <f>100*data!P4824/data!$V4824</f>
        <v>18.99335232668566</v>
      </c>
      <c r="Q4824">
        <f>100*data!Q4824/data!$V4824</f>
        <v>9.0218423551756892</v>
      </c>
      <c r="R4824">
        <f>100*data!R4824/data!$V4824</f>
        <v>9.4966761633428307E-2</v>
      </c>
      <c r="S4824">
        <f>100*data!S4824/data!$V4824</f>
        <v>1.899335232668566</v>
      </c>
      <c r="T4824">
        <f>100*data!T4824/data!$V4824</f>
        <v>4.5584045584045585</v>
      </c>
      <c r="U4824">
        <f>100*data!U4824/data!$V4824</f>
        <v>5.5080721747388415</v>
      </c>
      <c r="V4824">
        <f t="shared" si="69"/>
        <v>100.00000000000001</v>
      </c>
    </row>
    <row r="4825" spans="1:22" x14ac:dyDescent="0.3">
      <c r="A4825" t="s">
        <v>325</v>
      </c>
      <c r="B4825" t="s">
        <v>273</v>
      </c>
      <c r="C4825" t="s">
        <v>384</v>
      </c>
      <c r="D4825">
        <f>100*data!D4825/data!$V4825</f>
        <v>0.10040160642570281</v>
      </c>
      <c r="E4825">
        <f>100*data!E4825/data!$V4825</f>
        <v>0.30120481927710846</v>
      </c>
      <c r="F4825">
        <f>100*data!F4825/data!$V4825</f>
        <v>3.4136546184738954</v>
      </c>
      <c r="G4825">
        <f>100*data!G4825/data!$V4825</f>
        <v>16.365461847389557</v>
      </c>
      <c r="H4825">
        <f>100*data!H4825/data!$V4825</f>
        <v>2.3092369477911645</v>
      </c>
      <c r="I4825">
        <f>100*data!I4825/data!$V4825</f>
        <v>5.0200803212851408</v>
      </c>
      <c r="J4825">
        <f>100*data!J4825/data!$V4825</f>
        <v>7.429718875502008</v>
      </c>
      <c r="K4825">
        <f>100*data!K4825/data!$V4825</f>
        <v>4.618473895582329</v>
      </c>
      <c r="L4825">
        <f>100*data!L4825/data!$V4825</f>
        <v>5.1204819277108431</v>
      </c>
      <c r="M4825">
        <f>100*data!M4825/data!$V4825</f>
        <v>12.650602409638553</v>
      </c>
      <c r="N4825">
        <f>100*data!N4825/data!$V4825</f>
        <v>1.8072289156626506</v>
      </c>
      <c r="O4825">
        <f>100*data!O4825/data!$V4825</f>
        <v>3.714859437751004</v>
      </c>
      <c r="P4825">
        <f>100*data!P4825/data!$V4825</f>
        <v>16.76706827309237</v>
      </c>
      <c r="Q4825">
        <f>100*data!Q4825/data!$V4825</f>
        <v>8.8353413654618471</v>
      </c>
      <c r="R4825">
        <f>100*data!R4825/data!$V4825</f>
        <v>0</v>
      </c>
      <c r="S4825">
        <f>100*data!S4825/data!$V4825</f>
        <v>1.8072289156626506</v>
      </c>
      <c r="T4825">
        <f>100*data!T4825/data!$V4825</f>
        <v>4.0160642570281126</v>
      </c>
      <c r="U4825">
        <f>100*data!U4825/data!$V4825</f>
        <v>5.7228915662650603</v>
      </c>
      <c r="V4825">
        <f t="shared" si="69"/>
        <v>99.999999999999986</v>
      </c>
    </row>
    <row r="4826" spans="1:22" x14ac:dyDescent="0.3">
      <c r="A4826" t="s">
        <v>329</v>
      </c>
      <c r="B4826" t="s">
        <v>273</v>
      </c>
      <c r="C4826" t="s">
        <v>384</v>
      </c>
      <c r="D4826">
        <f>100*data!D4826/data!$V4826</f>
        <v>0.8</v>
      </c>
      <c r="E4826">
        <f>100*data!E4826/data!$V4826</f>
        <v>0.8</v>
      </c>
      <c r="F4826">
        <f>100*data!F4826/data!$V4826</f>
        <v>4.0999999999999996</v>
      </c>
      <c r="G4826">
        <f>100*data!G4826/data!$V4826</f>
        <v>17</v>
      </c>
      <c r="H4826">
        <f>100*data!H4826/data!$V4826</f>
        <v>3.4</v>
      </c>
      <c r="I4826">
        <f>100*data!I4826/data!$V4826</f>
        <v>4.5999999999999996</v>
      </c>
      <c r="J4826">
        <f>100*data!J4826/data!$V4826</f>
        <v>5.9</v>
      </c>
      <c r="K4826">
        <f>100*data!K4826/data!$V4826</f>
        <v>4.4000000000000004</v>
      </c>
      <c r="L4826">
        <f>100*data!L4826/data!$V4826</f>
        <v>3.8</v>
      </c>
      <c r="M4826">
        <f>100*data!M4826/data!$V4826</f>
        <v>8.6</v>
      </c>
      <c r="N4826">
        <f>100*data!N4826/data!$V4826</f>
        <v>1.7</v>
      </c>
      <c r="O4826">
        <f>100*data!O4826/data!$V4826</f>
        <v>5.0999999999999996</v>
      </c>
      <c r="P4826">
        <f>100*data!P4826/data!$V4826</f>
        <v>17.8</v>
      </c>
      <c r="Q4826">
        <f>100*data!Q4826/data!$V4826</f>
        <v>9.4</v>
      </c>
      <c r="R4826">
        <f>100*data!R4826/data!$V4826</f>
        <v>0.2</v>
      </c>
      <c r="S4826">
        <f>100*data!S4826/data!$V4826</f>
        <v>2.1</v>
      </c>
      <c r="T4826">
        <f>100*data!T4826/data!$V4826</f>
        <v>4</v>
      </c>
      <c r="U4826">
        <f>100*data!U4826/data!$V4826</f>
        <v>6.3</v>
      </c>
      <c r="V4826">
        <f t="shared" si="69"/>
        <v>100</v>
      </c>
    </row>
    <row r="4827" spans="1:22" x14ac:dyDescent="0.3">
      <c r="A4827" t="s">
        <v>258</v>
      </c>
      <c r="B4827" t="s">
        <v>273</v>
      </c>
      <c r="C4827" t="s">
        <v>386</v>
      </c>
      <c r="D4827">
        <f>100*data!D4827/data!$V4827</f>
        <v>12.900096993210475</v>
      </c>
      <c r="E4827">
        <f>100*data!E4827/data!$V4827</f>
        <v>0.87293889427740057</v>
      </c>
      <c r="F4827">
        <f>100*data!F4827/data!$V4827</f>
        <v>7.2744907856450052</v>
      </c>
      <c r="G4827">
        <f>100*data!G4827/data!$V4827</f>
        <v>15.227934044616877</v>
      </c>
      <c r="H4827">
        <f>100*data!H4827/data!$V4827</f>
        <v>4.0737148399612026</v>
      </c>
      <c r="I4827">
        <f>100*data!I4827/data!$V4827</f>
        <v>4.3646944713870033</v>
      </c>
      <c r="J4827">
        <f>100*data!J4827/data!$V4827</f>
        <v>6.7895247332686708</v>
      </c>
      <c r="K4827">
        <f>100*data!K4827/data!$V4827</f>
        <v>4.655674102812803</v>
      </c>
      <c r="L4827">
        <f>100*data!L4827/data!$V4827</f>
        <v>5.4316197866149372</v>
      </c>
      <c r="M4827">
        <f>100*data!M4827/data!$V4827</f>
        <v>3.1037827352085352</v>
      </c>
      <c r="N4827">
        <f>100*data!N4827/data!$V4827</f>
        <v>1.5518913676042676</v>
      </c>
      <c r="O4827">
        <f>100*data!O4827/data!$V4827</f>
        <v>2.9097963142580019</v>
      </c>
      <c r="P4827">
        <f>100*data!P4827/data!$V4827</f>
        <v>11.154219204655675</v>
      </c>
      <c r="Q4827">
        <f>100*data!Q4827/data!$V4827</f>
        <v>7.8564500484966056</v>
      </c>
      <c r="R4827">
        <f>100*data!R4827/data!$V4827</f>
        <v>1.3579049466537343</v>
      </c>
      <c r="S4827">
        <f>100*data!S4827/data!$V4827</f>
        <v>1.6488845780795345</v>
      </c>
      <c r="T4827">
        <f>100*data!T4827/data!$V4827</f>
        <v>2.9097963142580019</v>
      </c>
      <c r="U4827">
        <f>100*data!U4827/data!$V4827</f>
        <v>5.9165858389912707</v>
      </c>
      <c r="V4827">
        <f t="shared" si="69"/>
        <v>100</v>
      </c>
    </row>
    <row r="4828" spans="1:22" x14ac:dyDescent="0.3">
      <c r="A4828" t="s">
        <v>265</v>
      </c>
      <c r="B4828" t="s">
        <v>273</v>
      </c>
      <c r="C4828" t="s">
        <v>382</v>
      </c>
      <c r="D4828">
        <f>100*data!D4828/data!$V4828</f>
        <v>7.0393374741200825</v>
      </c>
      <c r="E4828">
        <f>100*data!E4828/data!$V4828</f>
        <v>0.6211180124223602</v>
      </c>
      <c r="F4828">
        <f>100*data!F4828/data!$V4828</f>
        <v>6.7287784679089029</v>
      </c>
      <c r="G4828">
        <f>100*data!G4828/data!$V4828</f>
        <v>21.118012422360248</v>
      </c>
      <c r="H4828">
        <f>100*data!H4828/data!$V4828</f>
        <v>4.0372670807453419</v>
      </c>
      <c r="I4828">
        <f>100*data!I4828/data!$V4828</f>
        <v>3.9337474120082816</v>
      </c>
      <c r="J4828">
        <f>100*data!J4828/data!$V4828</f>
        <v>6.5217391304347823</v>
      </c>
      <c r="K4828">
        <f>100*data!K4828/data!$V4828</f>
        <v>3.1055900621118013</v>
      </c>
      <c r="L4828">
        <f>100*data!L4828/data!$V4828</f>
        <v>4.8654244306418217</v>
      </c>
      <c r="M4828">
        <f>100*data!M4828/data!$V4828</f>
        <v>4.658385093167702</v>
      </c>
      <c r="N4828">
        <f>100*data!N4828/data!$V4828</f>
        <v>2.1739130434782608</v>
      </c>
      <c r="O4828">
        <f>100*data!O4828/data!$V4828</f>
        <v>4.1407867494824018</v>
      </c>
      <c r="P4828">
        <f>100*data!P4828/data!$V4828</f>
        <v>11.697722567287785</v>
      </c>
      <c r="Q4828">
        <f>100*data!Q4828/data!$V4828</f>
        <v>7.1428571428571432</v>
      </c>
      <c r="R4828">
        <f>100*data!R4828/data!$V4828</f>
        <v>1.2422360248447204</v>
      </c>
      <c r="S4828">
        <f>100*data!S4828/data!$V4828</f>
        <v>1.3457556935817805</v>
      </c>
      <c r="T4828">
        <f>100*data!T4828/data!$V4828</f>
        <v>3.4161490683229814</v>
      </c>
      <c r="U4828">
        <f>100*data!U4828/data!$V4828</f>
        <v>6.2111801242236027</v>
      </c>
      <c r="V4828">
        <f t="shared" si="69"/>
        <v>99.999999999999986</v>
      </c>
    </row>
    <row r="4829" spans="1:22" x14ac:dyDescent="0.3">
      <c r="A4829" t="s">
        <v>269</v>
      </c>
      <c r="B4829" t="s">
        <v>273</v>
      </c>
      <c r="C4829" t="s">
        <v>382</v>
      </c>
      <c r="D4829">
        <f>100*data!D4829/data!$V4829</f>
        <v>3.9426523297491038</v>
      </c>
      <c r="E4829">
        <f>100*data!E4829/data!$V4829</f>
        <v>0.71684587813620071</v>
      </c>
      <c r="F4829">
        <f>100*data!F4829/data!$V4829</f>
        <v>6.2724014336917566</v>
      </c>
      <c r="G4829">
        <f>100*data!G4829/data!$V4829</f>
        <v>15.053763440860216</v>
      </c>
      <c r="H4829">
        <f>100*data!H4829/data!$V4829</f>
        <v>3.225806451612903</v>
      </c>
      <c r="I4829">
        <f>100*data!I4829/data!$V4829</f>
        <v>3.225806451612903</v>
      </c>
      <c r="J4829">
        <f>100*data!J4829/data!$V4829</f>
        <v>9.1397849462365599</v>
      </c>
      <c r="K4829">
        <f>100*data!K4829/data!$V4829</f>
        <v>5.1971326164874556</v>
      </c>
      <c r="L4829">
        <f>100*data!L4829/data!$V4829</f>
        <v>13.620071684587813</v>
      </c>
      <c r="M4829">
        <f>100*data!M4829/data!$V4829</f>
        <v>2.150537634408602</v>
      </c>
      <c r="N4829">
        <f>100*data!N4829/data!$V4829</f>
        <v>1.4336917562724014</v>
      </c>
      <c r="O4829">
        <f>100*data!O4829/data!$V4829</f>
        <v>3.225806451612903</v>
      </c>
      <c r="P4829">
        <f>100*data!P4829/data!$V4829</f>
        <v>12.544802867383513</v>
      </c>
      <c r="Q4829">
        <f>100*data!Q4829/data!$V4829</f>
        <v>8.064516129032258</v>
      </c>
      <c r="R4829">
        <f>100*data!R4829/data!$V4829</f>
        <v>0.89605734767025091</v>
      </c>
      <c r="S4829">
        <f>100*data!S4829/data!$V4829</f>
        <v>0.71684587813620071</v>
      </c>
      <c r="T4829">
        <f>100*data!T4829/data!$V4829</f>
        <v>3.763440860215054</v>
      </c>
      <c r="U4829">
        <f>100*data!U4829/data!$V4829</f>
        <v>6.8100358422939067</v>
      </c>
      <c r="V4829">
        <f t="shared" ref="V4829:V4892" si="70">SUM(D4829:U4829)</f>
        <v>100</v>
      </c>
    </row>
    <row r="4830" spans="1:22" x14ac:dyDescent="0.3">
      <c r="A4830" t="s">
        <v>276</v>
      </c>
      <c r="B4830" t="s">
        <v>273</v>
      </c>
      <c r="C4830" t="s">
        <v>386</v>
      </c>
      <c r="D4830">
        <f>100*data!D4830/data!$V4830</f>
        <v>11.061946902654867</v>
      </c>
      <c r="E4830">
        <f>100*data!E4830/data!$V4830</f>
        <v>0.70796460176991149</v>
      </c>
      <c r="F4830">
        <f>100*data!F4830/data!$V4830</f>
        <v>5.8407079646017701</v>
      </c>
      <c r="G4830">
        <f>100*data!G4830/data!$V4830</f>
        <v>18.938053097345133</v>
      </c>
      <c r="H4830">
        <f>100*data!H4830/data!$V4830</f>
        <v>4.336283185840708</v>
      </c>
      <c r="I4830">
        <f>100*data!I4830/data!$V4830</f>
        <v>3.8938053097345131</v>
      </c>
      <c r="J4830">
        <f>100*data!J4830/data!$V4830</f>
        <v>7.610619469026549</v>
      </c>
      <c r="K4830">
        <f>100*data!K4830/data!$V4830</f>
        <v>4.6902654867256635</v>
      </c>
      <c r="L4830">
        <f>100*data!L4830/data!$V4830</f>
        <v>7.610619469026549</v>
      </c>
      <c r="M4830">
        <f>100*data!M4830/data!$V4830</f>
        <v>3.0088495575221237</v>
      </c>
      <c r="N4830">
        <f>100*data!N4830/data!$V4830</f>
        <v>1.3274336283185841</v>
      </c>
      <c r="O4830">
        <f>100*data!O4830/data!$V4830</f>
        <v>3.1858407079646018</v>
      </c>
      <c r="P4830">
        <f>100*data!P4830/data!$V4830</f>
        <v>9.9115044247787605</v>
      </c>
      <c r="Q4830">
        <f>100*data!Q4830/data!$V4830</f>
        <v>7.0796460176991154</v>
      </c>
      <c r="R4830">
        <f>100*data!R4830/data!$V4830</f>
        <v>1.3274336283185841</v>
      </c>
      <c r="S4830">
        <f>100*data!S4830/data!$V4830</f>
        <v>1.5044247787610618</v>
      </c>
      <c r="T4830">
        <f>100*data!T4830/data!$V4830</f>
        <v>2.6548672566371683</v>
      </c>
      <c r="U4830">
        <f>100*data!U4830/data!$V4830</f>
        <v>5.3097345132743365</v>
      </c>
      <c r="V4830">
        <f t="shared" si="70"/>
        <v>100</v>
      </c>
    </row>
    <row r="4831" spans="1:22" x14ac:dyDescent="0.3">
      <c r="A4831" t="s">
        <v>280</v>
      </c>
      <c r="B4831" t="s">
        <v>273</v>
      </c>
      <c r="C4831" t="s">
        <v>386</v>
      </c>
      <c r="D4831">
        <f>100*data!D4831/data!$V4831</f>
        <v>12.44186046511628</v>
      </c>
      <c r="E4831">
        <f>100*data!E4831/data!$V4831</f>
        <v>0.46511627906976744</v>
      </c>
      <c r="F4831">
        <f>100*data!F4831/data!$V4831</f>
        <v>5.2325581395348841</v>
      </c>
      <c r="G4831">
        <f>100*data!G4831/data!$V4831</f>
        <v>15.232558139534884</v>
      </c>
      <c r="H4831">
        <f>100*data!H4831/data!$V4831</f>
        <v>3.6046511627906979</v>
      </c>
      <c r="I4831">
        <f>100*data!I4831/data!$V4831</f>
        <v>3.2558139534883721</v>
      </c>
      <c r="J4831">
        <f>100*data!J4831/data!$V4831</f>
        <v>9.4186046511627914</v>
      </c>
      <c r="K4831">
        <f>100*data!K4831/data!$V4831</f>
        <v>3.13953488372093</v>
      </c>
      <c r="L4831">
        <f>100*data!L4831/data!$V4831</f>
        <v>10.930232558139535</v>
      </c>
      <c r="M4831">
        <f>100*data!M4831/data!$V4831</f>
        <v>2.9069767441860463</v>
      </c>
      <c r="N4831">
        <f>100*data!N4831/data!$V4831</f>
        <v>1.0465116279069768</v>
      </c>
      <c r="O4831">
        <f>100*data!O4831/data!$V4831</f>
        <v>3.4883720930232558</v>
      </c>
      <c r="P4831">
        <f>100*data!P4831/data!$V4831</f>
        <v>9.4186046511627914</v>
      </c>
      <c r="Q4831">
        <f>100*data!Q4831/data!$V4831</f>
        <v>7.441860465116279</v>
      </c>
      <c r="R4831">
        <f>100*data!R4831/data!$V4831</f>
        <v>1.8604651162790697</v>
      </c>
      <c r="S4831">
        <f>100*data!S4831/data!$V4831</f>
        <v>1.0465116279069768</v>
      </c>
      <c r="T4831">
        <f>100*data!T4831/data!$V4831</f>
        <v>2.7906976744186047</v>
      </c>
      <c r="U4831">
        <f>100*data!U4831/data!$V4831</f>
        <v>6.2790697674418601</v>
      </c>
      <c r="V4831">
        <f t="shared" si="70"/>
        <v>100.00000000000001</v>
      </c>
    </row>
    <row r="4832" spans="1:22" x14ac:dyDescent="0.3">
      <c r="A4832" t="s">
        <v>284</v>
      </c>
      <c r="B4832" t="s">
        <v>273</v>
      </c>
      <c r="C4832" t="s">
        <v>384</v>
      </c>
      <c r="D4832">
        <f>100*data!D4832/data!$V4832</f>
        <v>0.60667340748230536</v>
      </c>
      <c r="E4832">
        <f>100*data!E4832/data!$V4832</f>
        <v>0.30333670374115268</v>
      </c>
      <c r="F4832">
        <f>100*data!F4832/data!$V4832</f>
        <v>4.5500505561172906</v>
      </c>
      <c r="G4832">
        <f>100*data!G4832/data!$V4832</f>
        <v>9.7067745197168858</v>
      </c>
      <c r="H4832">
        <f>100*data!H4832/data!$V4832</f>
        <v>3.3367037411526796</v>
      </c>
      <c r="I4832">
        <f>100*data!I4832/data!$V4832</f>
        <v>2.8311425682507583</v>
      </c>
      <c r="J4832">
        <f>100*data!J4832/data!$V4832</f>
        <v>10.212335692618806</v>
      </c>
      <c r="K4832">
        <f>100*data!K4832/data!$V4832</f>
        <v>5.9656218402426697</v>
      </c>
      <c r="L4832">
        <f>100*data!L4832/data!$V4832</f>
        <v>9.1001011122345812</v>
      </c>
      <c r="M4832">
        <f>100*data!M4832/data!$V4832</f>
        <v>6.9767441860465116</v>
      </c>
      <c r="N4832">
        <f>100*data!N4832/data!$V4832</f>
        <v>2.2244691607684528</v>
      </c>
      <c r="O4832">
        <f>100*data!O4832/data!$V4832</f>
        <v>4.7522750252780588</v>
      </c>
      <c r="P4832">
        <f>100*data!P4832/data!$V4832</f>
        <v>15.672396359959555</v>
      </c>
      <c r="Q4832">
        <f>100*data!Q4832/data!$V4832</f>
        <v>7.482305358948433</v>
      </c>
      <c r="R4832">
        <f>100*data!R4832/data!$V4832</f>
        <v>0.10111223458038422</v>
      </c>
      <c r="S4832">
        <f>100*data!S4832/data!$V4832</f>
        <v>2.1233569261880687</v>
      </c>
      <c r="T4832">
        <f>100*data!T4832/data!$V4832</f>
        <v>5.9656218402426697</v>
      </c>
      <c r="U4832">
        <f>100*data!U4832/data!$V4832</f>
        <v>8.0889787664307384</v>
      </c>
      <c r="V4832">
        <f t="shared" si="70"/>
        <v>100.00000000000001</v>
      </c>
    </row>
    <row r="4833" spans="1:22" x14ac:dyDescent="0.3">
      <c r="A4833" t="s">
        <v>287</v>
      </c>
      <c r="B4833" t="s">
        <v>273</v>
      </c>
      <c r="C4833" t="s">
        <v>386</v>
      </c>
      <c r="D4833">
        <f>100*data!D4833/data!$V4833</f>
        <v>10.863986313088109</v>
      </c>
      <c r="E4833">
        <f>100*data!E4833/data!$V4833</f>
        <v>0.68434559452523525</v>
      </c>
      <c r="F4833">
        <f>100*data!F4833/data!$V4833</f>
        <v>5.9024807527801544</v>
      </c>
      <c r="G4833">
        <f>100*data!G4833/data!$V4833</f>
        <v>14.970059880239521</v>
      </c>
      <c r="H4833">
        <f>100*data!H4833/data!$V4833</f>
        <v>3.7639007698887936</v>
      </c>
      <c r="I4833">
        <f>100*data!I4833/data!$V4833</f>
        <v>3.165098374679213</v>
      </c>
      <c r="J4833">
        <f>100*data!J4833/data!$V4833</f>
        <v>6.3301967493584259</v>
      </c>
      <c r="K4833">
        <f>100*data!K4833/data!$V4833</f>
        <v>4.0205303678357573</v>
      </c>
      <c r="L4833">
        <f>100*data!L4833/data!$V4833</f>
        <v>5.3036783575705728</v>
      </c>
      <c r="M4833">
        <f>100*data!M4833/data!$V4833</f>
        <v>5.1325919589392646</v>
      </c>
      <c r="N4833">
        <f>100*data!N4833/data!$V4833</f>
        <v>2.2241231822070144</v>
      </c>
      <c r="O4833">
        <f>100*data!O4833/data!$V4833</f>
        <v>3.3361847733105217</v>
      </c>
      <c r="P4833">
        <f>100*data!P4833/data!$V4833</f>
        <v>14.37125748502994</v>
      </c>
      <c r="Q4833">
        <f>100*data!Q4833/data!$V4833</f>
        <v>7.2711719418306249</v>
      </c>
      <c r="R4833">
        <f>100*data!R4833/data!$V4833</f>
        <v>1.6253207869974338</v>
      </c>
      <c r="S4833">
        <f>100*data!S4833/data!$V4833</f>
        <v>1.7108639863130881</v>
      </c>
      <c r="T4833">
        <f>100*data!T4833/data!$V4833</f>
        <v>4.1916167664670656</v>
      </c>
      <c r="U4833">
        <f>100*data!U4833/data!$V4833</f>
        <v>5.1325919589392646</v>
      </c>
      <c r="V4833">
        <f t="shared" si="70"/>
        <v>100</v>
      </c>
    </row>
    <row r="4834" spans="1:22" x14ac:dyDescent="0.3">
      <c r="A4834" t="s">
        <v>210</v>
      </c>
      <c r="B4834" t="s">
        <v>273</v>
      </c>
      <c r="C4834" t="s">
        <v>386</v>
      </c>
      <c r="D4834">
        <f>100*data!D4834/data!$V4834</f>
        <v>9.3862815884476536</v>
      </c>
      <c r="E4834">
        <f>100*data!E4834/data!$V4834</f>
        <v>0.60168471720818295</v>
      </c>
      <c r="F4834">
        <f>100*data!F4834/data!$V4834</f>
        <v>7.0998796630565586</v>
      </c>
      <c r="G4834">
        <f>100*data!G4834/data!$V4834</f>
        <v>16.245487364620939</v>
      </c>
      <c r="H4834">
        <f>100*data!H4834/data!$V4834</f>
        <v>3.6101083032490973</v>
      </c>
      <c r="I4834">
        <f>100*data!I4834/data!$V4834</f>
        <v>3.6101083032490973</v>
      </c>
      <c r="J4834">
        <f>100*data!J4834/data!$V4834</f>
        <v>6.4981949458483754</v>
      </c>
      <c r="K4834">
        <f>100*data!K4834/data!$V4834</f>
        <v>3.2490974729241877</v>
      </c>
      <c r="L4834">
        <f>100*data!L4834/data!$V4834</f>
        <v>5.5354993983152827</v>
      </c>
      <c r="M4834">
        <f>100*data!M4834/data!$V4834</f>
        <v>4.2117930204572804</v>
      </c>
      <c r="N4834">
        <f>100*data!N4834/data!$V4834</f>
        <v>1.9253910950661852</v>
      </c>
      <c r="O4834">
        <f>100*data!O4834/data!$V4834</f>
        <v>3.8507821901323704</v>
      </c>
      <c r="P4834">
        <f>100*data!P4834/data!$V4834</f>
        <v>15.16245487364621</v>
      </c>
      <c r="Q4834">
        <f>100*data!Q4834/data!$V4834</f>
        <v>7.581227436823105</v>
      </c>
      <c r="R4834">
        <f>100*data!R4834/data!$V4834</f>
        <v>1.0830324909747293</v>
      </c>
      <c r="S4834">
        <f>100*data!S4834/data!$V4834</f>
        <v>1.6847172081829123</v>
      </c>
      <c r="T4834">
        <f>100*data!T4834/data!$V4834</f>
        <v>2.7677496991576414</v>
      </c>
      <c r="U4834">
        <f>100*data!U4834/data!$V4834</f>
        <v>5.8965102286401923</v>
      </c>
      <c r="V4834">
        <f t="shared" si="70"/>
        <v>100</v>
      </c>
    </row>
    <row r="4835" spans="1:22" x14ac:dyDescent="0.3">
      <c r="A4835" t="s">
        <v>233</v>
      </c>
      <c r="B4835" t="s">
        <v>273</v>
      </c>
      <c r="C4835" t="s">
        <v>384</v>
      </c>
      <c r="D4835">
        <f>100*data!D4835/data!$V4835</f>
        <v>0.42417815482502652</v>
      </c>
      <c r="E4835">
        <f>100*data!E4835/data!$V4835</f>
        <v>0.31813361611876989</v>
      </c>
      <c r="F4835">
        <f>100*data!F4835/data!$V4835</f>
        <v>4.0296924708377517</v>
      </c>
      <c r="G4835">
        <f>100*data!G4835/data!$V4835</f>
        <v>14.103923647932131</v>
      </c>
      <c r="H4835">
        <f>100*data!H4835/data!$V4835</f>
        <v>4.0296924708377517</v>
      </c>
      <c r="I4835">
        <f>100*data!I4835/data!$V4835</f>
        <v>3.0752916224814424</v>
      </c>
      <c r="J4835">
        <f>100*data!J4835/data!$V4835</f>
        <v>8.1654294803817606</v>
      </c>
      <c r="K4835">
        <f>100*data!K4835/data!$V4835</f>
        <v>15.800636267232237</v>
      </c>
      <c r="L4835">
        <f>100*data!L4835/data!$V4835</f>
        <v>6.4687168610816546</v>
      </c>
      <c r="M4835">
        <f>100*data!M4835/data!$V4835</f>
        <v>5.7264050901378578</v>
      </c>
      <c r="N4835">
        <f>100*data!N4835/data!$V4835</f>
        <v>1.9088016967126193</v>
      </c>
      <c r="O4835">
        <f>100*data!O4835/data!$V4835</f>
        <v>3.3934252386002122</v>
      </c>
      <c r="P4835">
        <f>100*data!P4835/data!$V4835</f>
        <v>10.392364793213149</v>
      </c>
      <c r="Q4835">
        <f>100*data!Q4835/data!$V4835</f>
        <v>8.4835630965005304</v>
      </c>
      <c r="R4835">
        <f>100*data!R4835/data!$V4835</f>
        <v>0.10604453870625663</v>
      </c>
      <c r="S4835">
        <f>100*data!S4835/data!$V4835</f>
        <v>1.3785790031813361</v>
      </c>
      <c r="T4835">
        <f>100*data!T4835/data!$V4835</f>
        <v>4.9840933191940611</v>
      </c>
      <c r="U4835">
        <f>100*data!U4835/data!$V4835</f>
        <v>7.2110286320254504</v>
      </c>
      <c r="V4835">
        <f t="shared" si="70"/>
        <v>99.999999999999986</v>
      </c>
    </row>
    <row r="4836" spans="1:22" x14ac:dyDescent="0.3">
      <c r="A4836" t="s">
        <v>241</v>
      </c>
      <c r="B4836" t="s">
        <v>273</v>
      </c>
      <c r="C4836" t="s">
        <v>386</v>
      </c>
      <c r="D4836">
        <f>100*data!D4836/data!$V4836</f>
        <v>13.631840796019901</v>
      </c>
      <c r="E4836">
        <f>100*data!E4836/data!$V4836</f>
        <v>0.49751243781094528</v>
      </c>
      <c r="F4836">
        <f>100*data!F4836/data!$V4836</f>
        <v>6.1691542288557217</v>
      </c>
      <c r="G4836">
        <f>100*data!G4836/data!$V4836</f>
        <v>16.318407960199004</v>
      </c>
      <c r="H4836">
        <f>100*data!H4836/data!$V4836</f>
        <v>4.1791044776119399</v>
      </c>
      <c r="I4836">
        <f>100*data!I4836/data!$V4836</f>
        <v>3.5820895522388061</v>
      </c>
      <c r="J4836">
        <f>100*data!J4836/data!$V4836</f>
        <v>4.9751243781094523</v>
      </c>
      <c r="K4836">
        <f>100*data!K4836/data!$V4836</f>
        <v>4.0796019900497509</v>
      </c>
      <c r="L4836">
        <f>100*data!L4836/data!$V4836</f>
        <v>4.1791044776119399</v>
      </c>
      <c r="M4836">
        <f>100*data!M4836/data!$V4836</f>
        <v>4.4776119402985071</v>
      </c>
      <c r="N4836">
        <f>100*data!N4836/data!$V4836</f>
        <v>1.791044776119403</v>
      </c>
      <c r="O4836">
        <f>100*data!O4836/data!$V4836</f>
        <v>3.0845771144278609</v>
      </c>
      <c r="P4836">
        <f>100*data!P4836/data!$V4836</f>
        <v>12.7363184079602</v>
      </c>
      <c r="Q4836">
        <f>100*data!Q4836/data!$V4836</f>
        <v>8.2587064676616908</v>
      </c>
      <c r="R4836">
        <f>100*data!R4836/data!$V4836</f>
        <v>1.691542288557214</v>
      </c>
      <c r="S4836">
        <f>100*data!S4836/data!$V4836</f>
        <v>1.592039800995025</v>
      </c>
      <c r="T4836">
        <f>100*data!T4836/data!$V4836</f>
        <v>2.6865671641791047</v>
      </c>
      <c r="U4836">
        <f>100*data!U4836/data!$V4836</f>
        <v>6.0696517412935327</v>
      </c>
      <c r="V4836">
        <f t="shared" si="70"/>
        <v>100.00000000000001</v>
      </c>
    </row>
    <row r="4837" spans="1:22" x14ac:dyDescent="0.3">
      <c r="A4837" t="s">
        <v>375</v>
      </c>
      <c r="B4837" t="s">
        <v>273</v>
      </c>
      <c r="C4837" t="s">
        <v>386</v>
      </c>
      <c r="D4837">
        <f>100*data!D4837/data!$V4837</f>
        <v>8.3550913838120113</v>
      </c>
      <c r="E4837">
        <f>100*data!E4837/data!$V4837</f>
        <v>0.4177545691906005</v>
      </c>
      <c r="F4837">
        <f>100*data!F4837/data!$V4837</f>
        <v>5.3263707571801566</v>
      </c>
      <c r="G4837">
        <f>100*data!G4837/data!$V4837</f>
        <v>14.778067885117494</v>
      </c>
      <c r="H4837">
        <f>100*data!H4837/data!$V4837</f>
        <v>3.0809399477806787</v>
      </c>
      <c r="I4837">
        <f>100*data!I4837/data!$V4837</f>
        <v>3.0809399477806787</v>
      </c>
      <c r="J4837">
        <f>100*data!J4837/data!$V4837</f>
        <v>8.3028720626631856</v>
      </c>
      <c r="K4837">
        <f>100*data!K4837/data!$V4837</f>
        <v>7.3629242819843341</v>
      </c>
      <c r="L4837">
        <f>100*data!L4837/data!$V4837</f>
        <v>7.5195822454308097</v>
      </c>
      <c r="M4837">
        <f>100*data!M4837/data!$V4837</f>
        <v>4.1253263707571799</v>
      </c>
      <c r="N4837">
        <f>100*data!N4837/data!$V4837</f>
        <v>1.566579634464752</v>
      </c>
      <c r="O4837">
        <f>100*data!O4837/data!$V4837</f>
        <v>3.4464751958224542</v>
      </c>
      <c r="P4837">
        <f>100*data!P4837/data!$V4837</f>
        <v>12.428198433420366</v>
      </c>
      <c r="Q4837">
        <f>100*data!Q4837/data!$V4837</f>
        <v>7.4673629242819839</v>
      </c>
      <c r="R4837">
        <f>100*data!R4837/data!$V4837</f>
        <v>1.2010443864229765</v>
      </c>
      <c r="S4837">
        <f>100*data!S4837/data!$V4837</f>
        <v>1.4621409921671018</v>
      </c>
      <c r="T4837">
        <f>100*data!T4837/data!$V4837</f>
        <v>3.342036553524804</v>
      </c>
      <c r="U4837">
        <f>100*data!U4837/data!$V4837</f>
        <v>6.7362924281984338</v>
      </c>
      <c r="V4837">
        <f t="shared" si="70"/>
        <v>100.00000000000001</v>
      </c>
    </row>
    <row r="4838" spans="1:22" x14ac:dyDescent="0.3">
      <c r="A4838" t="s">
        <v>376</v>
      </c>
      <c r="B4838" t="s">
        <v>273</v>
      </c>
      <c r="C4838" t="s">
        <v>386</v>
      </c>
      <c r="D4838">
        <f>100*data!D4838/data!$V4838</f>
        <v>7.5585284280936458</v>
      </c>
      <c r="E4838">
        <f>100*data!E4838/data!$V4838</f>
        <v>0.4682274247491639</v>
      </c>
      <c r="F4838">
        <f>100*data!F4838/data!$V4838</f>
        <v>5.8862876254180598</v>
      </c>
      <c r="G4838">
        <f>100*data!G4838/data!$V4838</f>
        <v>15.451505016722408</v>
      </c>
      <c r="H4838">
        <f>100*data!H4838/data!$V4838</f>
        <v>3.612040133779264</v>
      </c>
      <c r="I4838">
        <f>100*data!I4838/data!$V4838</f>
        <v>4.080267558528428</v>
      </c>
      <c r="J4838">
        <f>100*data!J4838/data!$V4838</f>
        <v>7.023411371237458</v>
      </c>
      <c r="K4838">
        <f>100*data!K4838/data!$V4838</f>
        <v>3.8127090301003346</v>
      </c>
      <c r="L4838">
        <f>100*data!L4838/data!$V4838</f>
        <v>6.1538461538461542</v>
      </c>
      <c r="M4838">
        <f>100*data!M4838/data!$V4838</f>
        <v>4.4816053511705682</v>
      </c>
      <c r="N4838">
        <f>100*data!N4838/data!$V4838</f>
        <v>1.471571906354515</v>
      </c>
      <c r="O4838">
        <f>100*data!O4838/data!$V4838</f>
        <v>3.9464882943143813</v>
      </c>
      <c r="P4838">
        <f>100*data!P4838/data!$V4838</f>
        <v>12.976588628762542</v>
      </c>
      <c r="Q4838">
        <f>100*data!Q4838/data!$V4838</f>
        <v>7.8260869565217392</v>
      </c>
      <c r="R4838">
        <f>100*data!R4838/data!$V4838</f>
        <v>0.86956521739130432</v>
      </c>
      <c r="S4838">
        <f>100*data!S4838/data!$V4838</f>
        <v>1.6722408026755853</v>
      </c>
      <c r="T4838">
        <f>100*data!T4838/data!$V4838</f>
        <v>3.4782608695652173</v>
      </c>
      <c r="U4838">
        <f>100*data!U4838/data!$V4838</f>
        <v>9.2307692307692299</v>
      </c>
      <c r="V4838">
        <f t="shared" si="70"/>
        <v>99.999999999999986</v>
      </c>
    </row>
    <row r="4839" spans="1:22" x14ac:dyDescent="0.3">
      <c r="A4839" t="s">
        <v>330</v>
      </c>
      <c r="B4839" t="s">
        <v>273</v>
      </c>
      <c r="C4839" t="s">
        <v>384</v>
      </c>
      <c r="D4839">
        <f>100*data!D4839/data!$V4839</f>
        <v>0.79239302694136293</v>
      </c>
      <c r="E4839">
        <f>100*data!E4839/data!$V4839</f>
        <v>0.31695721077654515</v>
      </c>
      <c r="F4839">
        <f>100*data!F4839/data!$V4839</f>
        <v>3.9619651347068148</v>
      </c>
      <c r="G4839">
        <f>100*data!G4839/data!$V4839</f>
        <v>15.847860538827259</v>
      </c>
      <c r="H4839">
        <f>100*data!H4839/data!$V4839</f>
        <v>3.1695721077654517</v>
      </c>
      <c r="I4839">
        <f>100*data!I4839/data!$V4839</f>
        <v>3.0110935023771792</v>
      </c>
      <c r="J4839">
        <f>100*data!J4839/data!$V4839</f>
        <v>8.3993660855784462</v>
      </c>
      <c r="K4839">
        <f>100*data!K4839/data!$V4839</f>
        <v>2.3771790808240887</v>
      </c>
      <c r="L4839">
        <f>100*data!L4839/data!$V4839</f>
        <v>9.9841521394611732</v>
      </c>
      <c r="M4839">
        <f>100*data!M4839/data!$V4839</f>
        <v>5.54675118858954</v>
      </c>
      <c r="N4839">
        <f>100*data!N4839/data!$V4839</f>
        <v>1.9017432646592709</v>
      </c>
      <c r="O4839">
        <f>100*data!O4839/data!$V4839</f>
        <v>4.1204437400950873</v>
      </c>
      <c r="P4839">
        <f>100*data!P4839/data!$V4839</f>
        <v>13.787638668779715</v>
      </c>
      <c r="Q4839">
        <f>100*data!Q4839/data!$V4839</f>
        <v>9.5087163232963547</v>
      </c>
      <c r="R4839">
        <f>100*data!R4839/data!$V4839</f>
        <v>0</v>
      </c>
      <c r="S4839">
        <f>100*data!S4839/data!$V4839</f>
        <v>2.2187004754358162</v>
      </c>
      <c r="T4839">
        <f>100*data!T4839/data!$V4839</f>
        <v>6.497622820919176</v>
      </c>
      <c r="U4839">
        <f>100*data!U4839/data!$V4839</f>
        <v>8.5578446909667196</v>
      </c>
      <c r="V4839">
        <f t="shared" si="70"/>
        <v>100</v>
      </c>
    </row>
    <row r="4840" spans="1:22" x14ac:dyDescent="0.3">
      <c r="A4840" t="s">
        <v>335</v>
      </c>
      <c r="B4840" t="s">
        <v>273</v>
      </c>
      <c r="C4840" t="s">
        <v>384</v>
      </c>
      <c r="D4840">
        <f>100*data!D4840/data!$V4840</f>
        <v>0.85324232081911267</v>
      </c>
      <c r="E4840">
        <f>100*data!E4840/data!$V4840</f>
        <v>0.34129692832764508</v>
      </c>
      <c r="F4840">
        <f>100*data!F4840/data!$V4840</f>
        <v>5.802047781569966</v>
      </c>
      <c r="G4840">
        <f>100*data!G4840/data!$V4840</f>
        <v>17.918088737201366</v>
      </c>
      <c r="H4840">
        <f>100*data!H4840/data!$V4840</f>
        <v>2.3890784982935154</v>
      </c>
      <c r="I4840">
        <f>100*data!I4840/data!$V4840</f>
        <v>3.2423208191126278</v>
      </c>
      <c r="J4840">
        <f>100*data!J4840/data!$V4840</f>
        <v>9.2150170648464158</v>
      </c>
      <c r="K4840">
        <f>100*data!K4840/data!$V4840</f>
        <v>2.3890784982935154</v>
      </c>
      <c r="L4840">
        <f>100*data!L4840/data!$V4840</f>
        <v>10.238907849829351</v>
      </c>
      <c r="M4840">
        <f>100*data!M4840/data!$V4840</f>
        <v>6.4846416382252556</v>
      </c>
      <c r="N4840">
        <f>100*data!N4840/data!$V4840</f>
        <v>1.3651877133105803</v>
      </c>
      <c r="O4840">
        <f>100*data!O4840/data!$V4840</f>
        <v>3.5836177474402731</v>
      </c>
      <c r="P4840">
        <f>100*data!P4840/data!$V4840</f>
        <v>13.481228668941979</v>
      </c>
      <c r="Q4840">
        <f>100*data!Q4840/data!$V4840</f>
        <v>7.8498293515358366</v>
      </c>
      <c r="R4840">
        <f>100*data!R4840/data!$V4840</f>
        <v>0.17064846416382254</v>
      </c>
      <c r="S4840">
        <f>100*data!S4840/data!$V4840</f>
        <v>1.7064846416382253</v>
      </c>
      <c r="T4840">
        <f>100*data!T4840/data!$V4840</f>
        <v>4.7781569965870307</v>
      </c>
      <c r="U4840">
        <f>100*data!U4840/data!$V4840</f>
        <v>8.1911262798634805</v>
      </c>
      <c r="V4840">
        <f t="shared" si="70"/>
        <v>99.999999999999986</v>
      </c>
    </row>
    <row r="4841" spans="1:22" x14ac:dyDescent="0.3">
      <c r="A4841" t="s">
        <v>35</v>
      </c>
      <c r="B4841" t="s">
        <v>273</v>
      </c>
      <c r="C4841" t="s">
        <v>382</v>
      </c>
      <c r="D4841">
        <f>100*data!D4841/data!$V4841</f>
        <v>4.5191193511008114</v>
      </c>
      <c r="E4841">
        <f>100*data!E4841/data!$V4841</f>
        <v>0.69524913093858631</v>
      </c>
      <c r="F4841">
        <f>100*data!F4841/data!$V4841</f>
        <v>6.0254924681344146</v>
      </c>
      <c r="G4841">
        <f>100*data!G4841/data!$V4841</f>
        <v>15.874855156431055</v>
      </c>
      <c r="H4841">
        <f>100*data!H4841/data!$V4841</f>
        <v>2.7809965237543453</v>
      </c>
      <c r="I4841">
        <f>100*data!I4841/data!$V4841</f>
        <v>3.2444959443800694</v>
      </c>
      <c r="J4841">
        <f>100*data!J4841/data!$V4841</f>
        <v>7.3001158748551562</v>
      </c>
      <c r="K4841">
        <f>100*data!K4841/data!$V4841</f>
        <v>2.5492468134414832</v>
      </c>
      <c r="L4841">
        <f>100*data!L4841/data!$V4841</f>
        <v>5.5619930475086905</v>
      </c>
      <c r="M4841">
        <f>100*data!M4841/data!$V4841</f>
        <v>7.4159907300115879</v>
      </c>
      <c r="N4841">
        <f>100*data!N4841/data!$V4841</f>
        <v>1.3904982618771726</v>
      </c>
      <c r="O4841">
        <f>100*data!O4841/data!$V4841</f>
        <v>3.707995365005794</v>
      </c>
      <c r="P4841">
        <f>100*data!P4841/data!$V4841</f>
        <v>17.149478563151796</v>
      </c>
      <c r="Q4841">
        <f>100*data!Q4841/data!$V4841</f>
        <v>7.9953650057937429</v>
      </c>
      <c r="R4841">
        <f>100*data!R4841/data!$V4841</f>
        <v>0.34762456546929316</v>
      </c>
      <c r="S4841">
        <f>100*data!S4841/data!$V4841</f>
        <v>2.085747392815759</v>
      </c>
      <c r="T4841">
        <f>100*data!T4841/data!$V4841</f>
        <v>3.4762456546929315</v>
      </c>
      <c r="U4841">
        <f>100*data!U4841/data!$V4841</f>
        <v>7.8794901506373121</v>
      </c>
      <c r="V4841">
        <f t="shared" si="70"/>
        <v>100</v>
      </c>
    </row>
    <row r="4842" spans="1:22" x14ac:dyDescent="0.3">
      <c r="A4842" t="s">
        <v>50</v>
      </c>
      <c r="B4842" t="s">
        <v>273</v>
      </c>
      <c r="C4842" t="s">
        <v>386</v>
      </c>
      <c r="D4842">
        <f>100*data!D4842/data!$V4842</f>
        <v>9.1240875912408761</v>
      </c>
      <c r="E4842">
        <f>100*data!E4842/data!$V4842</f>
        <v>0.36496350364963503</v>
      </c>
      <c r="F4842">
        <f>100*data!F4842/data!$V4842</f>
        <v>5.3527980535279802</v>
      </c>
      <c r="G4842">
        <f>100*data!G4842/data!$V4842</f>
        <v>16.909975669099758</v>
      </c>
      <c r="H4842">
        <f>100*data!H4842/data!$V4842</f>
        <v>3.4063260340632602</v>
      </c>
      <c r="I4842">
        <f>100*data!I4842/data!$V4842</f>
        <v>2.7980535279805352</v>
      </c>
      <c r="J4842">
        <f>100*data!J4842/data!$V4842</f>
        <v>8.3941605839416056</v>
      </c>
      <c r="K4842">
        <f>100*data!K4842/data!$V4842</f>
        <v>2.1897810218978102</v>
      </c>
      <c r="L4842">
        <f>100*data!L4842/data!$V4842</f>
        <v>7.664233576642336</v>
      </c>
      <c r="M4842">
        <f>100*data!M4842/data!$V4842</f>
        <v>4.7445255474452557</v>
      </c>
      <c r="N4842">
        <f>100*data!N4842/data!$V4842</f>
        <v>1.2165450121654502</v>
      </c>
      <c r="O4842">
        <f>100*data!O4842/data!$V4842</f>
        <v>3.5279805352798053</v>
      </c>
      <c r="P4842">
        <f>100*data!P4842/data!$V4842</f>
        <v>13.625304136253041</v>
      </c>
      <c r="Q4842">
        <f>100*data!Q4842/data!$V4842</f>
        <v>8.1508515815085154</v>
      </c>
      <c r="R4842">
        <f>100*data!R4842/data!$V4842</f>
        <v>0.48661800486618007</v>
      </c>
      <c r="S4842">
        <f>100*data!S4842/data!$V4842</f>
        <v>1.4598540145985401</v>
      </c>
      <c r="T4842">
        <f>100*data!T4842/data!$V4842</f>
        <v>3.7712895377128954</v>
      </c>
      <c r="U4842">
        <f>100*data!U4842/data!$V4842</f>
        <v>6.8126520681265204</v>
      </c>
      <c r="V4842">
        <f t="shared" si="70"/>
        <v>99.999999999999986</v>
      </c>
    </row>
    <row r="4843" spans="1:22" x14ac:dyDescent="0.3">
      <c r="A4843" t="s">
        <v>54</v>
      </c>
      <c r="B4843" t="s">
        <v>273</v>
      </c>
      <c r="C4843" t="s">
        <v>386</v>
      </c>
      <c r="D4843">
        <f>100*data!D4843/data!$V4843</f>
        <v>7.8281341965862268</v>
      </c>
      <c r="E4843">
        <f>100*data!E4843/data!$V4843</f>
        <v>0.58858151854031782</v>
      </c>
      <c r="F4843">
        <f>100*data!F4843/data!$V4843</f>
        <v>5.5915244261330193</v>
      </c>
      <c r="G4843">
        <f>100*data!G4843/data!$V4843</f>
        <v>17.53972925250147</v>
      </c>
      <c r="H4843">
        <f>100*data!H4843/data!$V4843</f>
        <v>3.5314891112419069</v>
      </c>
      <c r="I4843">
        <f>100*data!I4843/data!$V4843</f>
        <v>3.7669217186580339</v>
      </c>
      <c r="J4843">
        <f>100*data!J4843/data!$V4843</f>
        <v>6.3566804002354322</v>
      </c>
      <c r="K4843">
        <f>100*data!K4843/data!$V4843</f>
        <v>1.5303119482048264</v>
      </c>
      <c r="L4843">
        <f>100*data!L4843/data!$V4843</f>
        <v>4.4732195409064159</v>
      </c>
      <c r="M4843">
        <f>100*data!M4843/data!$V4843</f>
        <v>6.4155385520894646</v>
      </c>
      <c r="N4843">
        <f>100*data!N4843/data!$V4843</f>
        <v>1.6480282519128899</v>
      </c>
      <c r="O4843">
        <f>100*data!O4843/data!$V4843</f>
        <v>3.5903472630959388</v>
      </c>
      <c r="P4843">
        <f>100*data!P4843/data!$V4843</f>
        <v>16.068275456150676</v>
      </c>
      <c r="Q4843">
        <f>100*data!Q4843/data!$V4843</f>
        <v>9.0641553855208947</v>
      </c>
      <c r="R4843">
        <f>100*data!R4843/data!$V4843</f>
        <v>0.47086521483225424</v>
      </c>
      <c r="S4843">
        <f>100*data!S4843/data!$V4843</f>
        <v>1.9423190111830488</v>
      </c>
      <c r="T4843">
        <f>100*data!T4843/data!$V4843</f>
        <v>3.1783402001177161</v>
      </c>
      <c r="U4843">
        <f>100*data!U4843/data!$V4843</f>
        <v>6.4155385520894646</v>
      </c>
      <c r="V4843">
        <f t="shared" si="70"/>
        <v>99.999999999999986</v>
      </c>
    </row>
    <row r="4844" spans="1:22" x14ac:dyDescent="0.3">
      <c r="A4844" t="s">
        <v>236</v>
      </c>
      <c r="B4844" t="s">
        <v>273</v>
      </c>
      <c r="C4844" t="s">
        <v>382</v>
      </c>
      <c r="D4844">
        <f>100*data!D4844/data!$V4844</f>
        <v>3.9716312056737588</v>
      </c>
      <c r="E4844">
        <f>100*data!E4844/data!$V4844</f>
        <v>0.42553191489361702</v>
      </c>
      <c r="F4844">
        <f>100*data!F4844/data!$V4844</f>
        <v>4.6099290780141846</v>
      </c>
      <c r="G4844">
        <f>100*data!G4844/data!$V4844</f>
        <v>15.24822695035461</v>
      </c>
      <c r="H4844">
        <f>100*data!H4844/data!$V4844</f>
        <v>2.7659574468085109</v>
      </c>
      <c r="I4844">
        <f>100*data!I4844/data!$V4844</f>
        <v>4.1134751773049647</v>
      </c>
      <c r="J4844">
        <f>100*data!J4844/data!$V4844</f>
        <v>5.24822695035461</v>
      </c>
      <c r="K4844">
        <f>100*data!K4844/data!$V4844</f>
        <v>3.6170212765957448</v>
      </c>
      <c r="L4844">
        <f>100*data!L4844/data!$V4844</f>
        <v>3.6879432624113475</v>
      </c>
      <c r="M4844">
        <f>100*data!M4844/data!$V4844</f>
        <v>11.773049645390071</v>
      </c>
      <c r="N4844">
        <f>100*data!N4844/data!$V4844</f>
        <v>1.8439716312056738</v>
      </c>
      <c r="O4844">
        <f>100*data!O4844/data!$V4844</f>
        <v>3.1914893617021276</v>
      </c>
      <c r="P4844">
        <f>100*data!P4844/data!$V4844</f>
        <v>18.226950354609929</v>
      </c>
      <c r="Q4844">
        <f>100*data!Q4844/data!$V4844</f>
        <v>8.7943262411347511</v>
      </c>
      <c r="R4844">
        <f>100*data!R4844/data!$V4844</f>
        <v>0.63829787234042556</v>
      </c>
      <c r="S4844">
        <f>100*data!S4844/data!$V4844</f>
        <v>1.9858156028368794</v>
      </c>
      <c r="T4844">
        <f>100*data!T4844/data!$V4844</f>
        <v>3.7588652482269502</v>
      </c>
      <c r="U4844">
        <f>100*data!U4844/data!$V4844</f>
        <v>6.0992907801418443</v>
      </c>
      <c r="V4844">
        <f t="shared" si="70"/>
        <v>100</v>
      </c>
    </row>
    <row r="4845" spans="1:22" x14ac:dyDescent="0.3">
      <c r="A4845" t="s">
        <v>243</v>
      </c>
      <c r="B4845" t="s">
        <v>273</v>
      </c>
      <c r="C4845" t="s">
        <v>386</v>
      </c>
      <c r="D4845">
        <f>100*data!D4845/data!$V4845</f>
        <v>4.5277127244340356</v>
      </c>
      <c r="E4845">
        <f>100*data!E4845/data!$V4845</f>
        <v>0.46838407494145201</v>
      </c>
      <c r="F4845">
        <f>100*data!F4845/data!$V4845</f>
        <v>5.7767369242779081</v>
      </c>
      <c r="G4845">
        <f>100*data!G4845/data!$V4845</f>
        <v>15.066354410616706</v>
      </c>
      <c r="H4845">
        <f>100*data!H4845/data!$V4845</f>
        <v>3.5909445745511319</v>
      </c>
      <c r="I4845">
        <f>100*data!I4845/data!$V4845</f>
        <v>3.4348165495706477</v>
      </c>
      <c r="J4845">
        <f>100*data!J4845/data!$V4845</f>
        <v>5.8548009367681502</v>
      </c>
      <c r="K4845">
        <f>100*data!K4845/data!$V4845</f>
        <v>2.1077283372365341</v>
      </c>
      <c r="L4845">
        <f>100*data!L4845/data!$V4845</f>
        <v>3.9812646370023419</v>
      </c>
      <c r="M4845">
        <f>100*data!M4845/data!$V4845</f>
        <v>8.2747853239656521</v>
      </c>
      <c r="N4845">
        <f>100*data!N4845/data!$V4845</f>
        <v>1.873536299765808</v>
      </c>
      <c r="O4845">
        <f>100*data!O4845/data!$V4845</f>
        <v>3.669008587041374</v>
      </c>
      <c r="P4845">
        <f>100*data!P4845/data!$V4845</f>
        <v>19.984387197501952</v>
      </c>
      <c r="Q4845">
        <f>100*data!Q4845/data!$V4845</f>
        <v>9.1334894613583142</v>
      </c>
      <c r="R4845">
        <f>100*data!R4845/data!$V4845</f>
        <v>0.46838407494145201</v>
      </c>
      <c r="S4845">
        <f>100*data!S4845/data!$V4845</f>
        <v>1.7174082747853239</v>
      </c>
      <c r="T4845">
        <f>100*data!T4845/data!$V4845</f>
        <v>3.669008587041374</v>
      </c>
      <c r="U4845">
        <f>100*data!U4845/data!$V4845</f>
        <v>6.4012490241998439</v>
      </c>
      <c r="V4845">
        <f t="shared" si="70"/>
        <v>100.00000000000001</v>
      </c>
    </row>
    <row r="4846" spans="1:22" x14ac:dyDescent="0.3">
      <c r="A4846" t="s">
        <v>248</v>
      </c>
      <c r="B4846" t="s">
        <v>273</v>
      </c>
      <c r="C4846" t="s">
        <v>384</v>
      </c>
      <c r="D4846">
        <f>100*data!D4846/data!$V4846</f>
        <v>0.76335877862595425</v>
      </c>
      <c r="E4846">
        <f>100*data!E4846/data!$V4846</f>
        <v>0.38167938931297712</v>
      </c>
      <c r="F4846">
        <f>100*data!F4846/data!$V4846</f>
        <v>6.4885496183206106</v>
      </c>
      <c r="G4846">
        <f>100*data!G4846/data!$V4846</f>
        <v>19.274809160305342</v>
      </c>
      <c r="H4846">
        <f>100*data!H4846/data!$V4846</f>
        <v>3.053435114503817</v>
      </c>
      <c r="I4846">
        <f>100*data!I4846/data!$V4846</f>
        <v>3.4351145038167941</v>
      </c>
      <c r="J4846">
        <f>100*data!J4846/data!$V4846</f>
        <v>6.6793893129770989</v>
      </c>
      <c r="K4846">
        <f>100*data!K4846/data!$V4846</f>
        <v>5.2480916030534353</v>
      </c>
      <c r="L4846">
        <f>100*data!L4846/data!$V4846</f>
        <v>4.1030534351145036</v>
      </c>
      <c r="M4846">
        <f>100*data!M4846/data!$V4846</f>
        <v>6.5839694656488552</v>
      </c>
      <c r="N4846">
        <f>100*data!N4846/data!$V4846</f>
        <v>2.2900763358778624</v>
      </c>
      <c r="O4846">
        <f>100*data!O4846/data!$V4846</f>
        <v>3.3396946564885495</v>
      </c>
      <c r="P4846">
        <f>100*data!P4846/data!$V4846</f>
        <v>16.412213740458014</v>
      </c>
      <c r="Q4846">
        <f>100*data!Q4846/data!$V4846</f>
        <v>8.6832061068702284</v>
      </c>
      <c r="R4846">
        <f>100*data!R4846/data!$V4846</f>
        <v>0.2862595419847328</v>
      </c>
      <c r="S4846">
        <f>100*data!S4846/data!$V4846</f>
        <v>1.717557251908397</v>
      </c>
      <c r="T4846">
        <f>100*data!T4846/data!$V4846</f>
        <v>4.2938931297709928</v>
      </c>
      <c r="U4846">
        <f>100*data!U4846/data!$V4846</f>
        <v>6.9656488549618318</v>
      </c>
      <c r="V4846">
        <f t="shared" si="70"/>
        <v>100</v>
      </c>
    </row>
    <row r="4847" spans="1:22" x14ac:dyDescent="0.3">
      <c r="A4847" t="s">
        <v>252</v>
      </c>
      <c r="B4847" t="s">
        <v>273</v>
      </c>
      <c r="C4847" t="s">
        <v>384</v>
      </c>
      <c r="D4847">
        <f>100*data!D4847/data!$V4847</f>
        <v>0.80924855491329484</v>
      </c>
      <c r="E4847">
        <f>100*data!E4847/data!$V4847</f>
        <v>0.34682080924855491</v>
      </c>
      <c r="F4847">
        <f>100*data!F4847/data!$V4847</f>
        <v>6.2427745664739884</v>
      </c>
      <c r="G4847">
        <f>100*data!G4847/data!$V4847</f>
        <v>18.959537572254334</v>
      </c>
      <c r="H4847">
        <f>100*data!H4847/data!$V4847</f>
        <v>3.4682080924855492</v>
      </c>
      <c r="I4847">
        <f>100*data!I4847/data!$V4847</f>
        <v>3.699421965317919</v>
      </c>
      <c r="J4847">
        <f>100*data!J4847/data!$V4847</f>
        <v>5.3179190751445082</v>
      </c>
      <c r="K4847">
        <f>100*data!K4847/data!$V4847</f>
        <v>3.4682080924855492</v>
      </c>
      <c r="L4847">
        <f>100*data!L4847/data!$V4847</f>
        <v>4.2774566473988438</v>
      </c>
      <c r="M4847">
        <f>100*data!M4847/data!$V4847</f>
        <v>7.398843930635838</v>
      </c>
      <c r="N4847">
        <f>100*data!N4847/data!$V4847</f>
        <v>2.7745664739884393</v>
      </c>
      <c r="O4847">
        <f>100*data!O4847/data!$V4847</f>
        <v>3.9306358381502888</v>
      </c>
      <c r="P4847">
        <f>100*data!P4847/data!$V4847</f>
        <v>16.878612716763005</v>
      </c>
      <c r="Q4847">
        <f>100*data!Q4847/data!$V4847</f>
        <v>9.7109826589595372</v>
      </c>
      <c r="R4847">
        <f>100*data!R4847/data!$V4847</f>
        <v>0</v>
      </c>
      <c r="S4847">
        <f>100*data!S4847/data!$V4847</f>
        <v>2.1965317919075145</v>
      </c>
      <c r="T4847">
        <f>100*data!T4847/data!$V4847</f>
        <v>3.8150289017341041</v>
      </c>
      <c r="U4847">
        <f>100*data!U4847/data!$V4847</f>
        <v>6.7052023121387281</v>
      </c>
      <c r="V4847">
        <f t="shared" si="70"/>
        <v>99.999999999999986</v>
      </c>
    </row>
    <row r="4848" spans="1:22" x14ac:dyDescent="0.3">
      <c r="A4848" t="s">
        <v>256</v>
      </c>
      <c r="B4848" t="s">
        <v>273</v>
      </c>
      <c r="C4848" t="s">
        <v>384</v>
      </c>
      <c r="D4848">
        <f>100*data!D4848/data!$V4848</f>
        <v>0.54495912806539515</v>
      </c>
      <c r="E4848">
        <f>100*data!E4848/data!$V4848</f>
        <v>0.27247956403269757</v>
      </c>
      <c r="F4848">
        <f>100*data!F4848/data!$V4848</f>
        <v>7.9019073569482288</v>
      </c>
      <c r="G4848">
        <f>100*data!G4848/data!$V4848</f>
        <v>21.798365122615802</v>
      </c>
      <c r="H4848">
        <f>100*data!H4848/data!$V4848</f>
        <v>3.2697547683923704</v>
      </c>
      <c r="I4848">
        <f>100*data!I4848/data!$V4848</f>
        <v>3.2697547683923704</v>
      </c>
      <c r="J4848">
        <f>100*data!J4848/data!$V4848</f>
        <v>7.3569482288828336</v>
      </c>
      <c r="K4848">
        <f>100*data!K4848/data!$V4848</f>
        <v>4.3596730245231612</v>
      </c>
      <c r="L4848">
        <f>100*data!L4848/data!$V4848</f>
        <v>9.5367847411444142</v>
      </c>
      <c r="M4848">
        <f>100*data!M4848/data!$V4848</f>
        <v>4.6321525885558579</v>
      </c>
      <c r="N4848">
        <f>100*data!N4848/data!$V4848</f>
        <v>1.0899182561307903</v>
      </c>
      <c r="O4848">
        <f>100*data!O4848/data!$V4848</f>
        <v>3.542234332425068</v>
      </c>
      <c r="P4848">
        <f>100*data!P4848/data!$V4848</f>
        <v>11.1716621253406</v>
      </c>
      <c r="Q4848">
        <f>100*data!Q4848/data!$V4848</f>
        <v>7.3569482288828336</v>
      </c>
      <c r="R4848">
        <f>100*data!R4848/data!$V4848</f>
        <v>0</v>
      </c>
      <c r="S4848">
        <f>100*data!S4848/data!$V4848</f>
        <v>1.6348773841961852</v>
      </c>
      <c r="T4848">
        <f>100*data!T4848/data!$V4848</f>
        <v>4.0871934604904636</v>
      </c>
      <c r="U4848">
        <f>100*data!U4848/data!$V4848</f>
        <v>8.1743869209809272</v>
      </c>
      <c r="V4848">
        <f t="shared" si="70"/>
        <v>100</v>
      </c>
    </row>
    <row r="4849" spans="1:22" x14ac:dyDescent="0.3">
      <c r="A4849" t="s">
        <v>262</v>
      </c>
      <c r="B4849" t="s">
        <v>273</v>
      </c>
      <c r="C4849" t="s">
        <v>382</v>
      </c>
      <c r="D4849">
        <f>100*data!D4849/data!$V4849</f>
        <v>2.0089285714285716</v>
      </c>
      <c r="E4849">
        <f>100*data!E4849/data!$V4849</f>
        <v>0.22321428571428573</v>
      </c>
      <c r="F4849">
        <f>100*data!F4849/data!$V4849</f>
        <v>3.6830357142857144</v>
      </c>
      <c r="G4849">
        <f>100*data!G4849/data!$V4849</f>
        <v>14.84375</v>
      </c>
      <c r="H4849">
        <f>100*data!H4849/data!$V4849</f>
        <v>3.4598214285714284</v>
      </c>
      <c r="I4849">
        <f>100*data!I4849/data!$V4849</f>
        <v>2.7901785714285716</v>
      </c>
      <c r="J4849">
        <f>100*data!J4849/data!$V4849</f>
        <v>4.7991071428571432</v>
      </c>
      <c r="K4849">
        <f>100*data!K4849/data!$V4849</f>
        <v>2.4553571428571428</v>
      </c>
      <c r="L4849">
        <f>100*data!L4849/data!$V4849</f>
        <v>3.5714285714285716</v>
      </c>
      <c r="M4849">
        <f>100*data!M4849/data!$V4849</f>
        <v>11.383928571428571</v>
      </c>
      <c r="N4849">
        <f>100*data!N4849/data!$V4849</f>
        <v>2.34375</v>
      </c>
      <c r="O4849">
        <f>100*data!O4849/data!$V4849</f>
        <v>3.90625</v>
      </c>
      <c r="P4849">
        <f>100*data!P4849/data!$V4849</f>
        <v>22.65625</v>
      </c>
      <c r="Q4849">
        <f>100*data!Q4849/data!$V4849</f>
        <v>9.7098214285714288</v>
      </c>
      <c r="R4849">
        <f>100*data!R4849/data!$V4849</f>
        <v>0.33482142857142855</v>
      </c>
      <c r="S4849">
        <f>100*data!S4849/data!$V4849</f>
        <v>1.8973214285714286</v>
      </c>
      <c r="T4849">
        <f>100*data!T4849/data!$V4849</f>
        <v>3.2366071428571428</v>
      </c>
      <c r="U4849">
        <f>100*data!U4849/data!$V4849</f>
        <v>6.6964285714285712</v>
      </c>
      <c r="V4849">
        <f t="shared" si="70"/>
        <v>100</v>
      </c>
    </row>
    <row r="4850" spans="1:22" x14ac:dyDescent="0.3">
      <c r="A4850" t="s">
        <v>267</v>
      </c>
      <c r="B4850" t="s">
        <v>273</v>
      </c>
      <c r="C4850" t="s">
        <v>384</v>
      </c>
      <c r="D4850">
        <f>100*data!D4850/data!$V4850</f>
        <v>0.81490104772991856</v>
      </c>
      <c r="E4850">
        <f>100*data!E4850/data!$V4850</f>
        <v>0.46565774155995343</v>
      </c>
      <c r="F4850">
        <f>100*data!F4850/data!$V4850</f>
        <v>6.4027939464493597</v>
      </c>
      <c r="G4850">
        <f>100*data!G4850/data!$V4850</f>
        <v>25.960419091967402</v>
      </c>
      <c r="H4850">
        <f>100*data!H4850/data!$V4850</f>
        <v>3.0267753201396972</v>
      </c>
      <c r="I4850">
        <f>100*data!I4850/data!$V4850</f>
        <v>2.4447031431897557</v>
      </c>
      <c r="J4850">
        <f>100*data!J4850/data!$V4850</f>
        <v>6.286379511059371</v>
      </c>
      <c r="K4850">
        <f>100*data!K4850/data!$V4850</f>
        <v>3.4924330616996508</v>
      </c>
      <c r="L4850">
        <f>100*data!L4850/data!$V4850</f>
        <v>5.0058207217694992</v>
      </c>
      <c r="M4850">
        <f>100*data!M4850/data!$V4850</f>
        <v>6.1699650756693831</v>
      </c>
      <c r="N4850">
        <f>100*data!N4850/data!$V4850</f>
        <v>1.3969732246798603</v>
      </c>
      <c r="O4850">
        <f>100*data!O4850/data!$V4850</f>
        <v>3.0267753201396972</v>
      </c>
      <c r="P4850">
        <f>100*data!P4850/data!$V4850</f>
        <v>15.017462165308498</v>
      </c>
      <c r="Q4850">
        <f>100*data!Q4850/data!$V4850</f>
        <v>7.9161816065192081</v>
      </c>
      <c r="R4850">
        <f>100*data!R4850/data!$V4850</f>
        <v>0</v>
      </c>
      <c r="S4850">
        <f>100*data!S4850/data!$V4850</f>
        <v>1.979045401629802</v>
      </c>
      <c r="T4850">
        <f>100*data!T4850/data!$V4850</f>
        <v>4.1909196740395807</v>
      </c>
      <c r="U4850">
        <f>100*data!U4850/data!$V4850</f>
        <v>6.4027939464493597</v>
      </c>
      <c r="V4850">
        <f t="shared" si="70"/>
        <v>100</v>
      </c>
    </row>
    <row r="4851" spans="1:22" x14ac:dyDescent="0.3">
      <c r="A4851" t="s">
        <v>272</v>
      </c>
      <c r="B4851" t="s">
        <v>273</v>
      </c>
      <c r="C4851" t="s">
        <v>382</v>
      </c>
      <c r="D4851">
        <f>100*data!D4851/data!$V4851</f>
        <v>4.2351453855878631</v>
      </c>
      <c r="E4851">
        <f>100*data!E4851/data!$V4851</f>
        <v>0.50568900126422245</v>
      </c>
      <c r="F4851">
        <f>100*data!F4851/data!$V4851</f>
        <v>6.005056890012642</v>
      </c>
      <c r="G4851">
        <f>100*data!G4851/data!$V4851</f>
        <v>15.549936788874842</v>
      </c>
      <c r="H4851">
        <f>100*data!H4851/data!$V4851</f>
        <v>3.3501896333754742</v>
      </c>
      <c r="I4851">
        <f>100*data!I4851/data!$V4851</f>
        <v>3.2237673830594185</v>
      </c>
      <c r="J4851">
        <f>100*data!J4851/data!$V4851</f>
        <v>7.3324905183312259</v>
      </c>
      <c r="K4851">
        <f>100*data!K4851/data!$V4851</f>
        <v>3.6662452591656129</v>
      </c>
      <c r="L4851">
        <f>100*data!L4851/data!$V4851</f>
        <v>5.8786346396965863</v>
      </c>
      <c r="M4851">
        <f>100*data!M4851/data!$V4851</f>
        <v>6.005056890012642</v>
      </c>
      <c r="N4851">
        <f>100*data!N4851/data!$V4851</f>
        <v>2.0859671302149176</v>
      </c>
      <c r="O4851">
        <f>100*data!O4851/data!$V4851</f>
        <v>4.9304677623261695</v>
      </c>
      <c r="P4851">
        <f>100*data!P4851/data!$V4851</f>
        <v>16.43489254108723</v>
      </c>
      <c r="Q4851">
        <f>100*data!Q4851/data!$V4851</f>
        <v>8.0278128950695322</v>
      </c>
      <c r="R4851">
        <f>100*data!R4851/data!$V4851</f>
        <v>0.37926675094816686</v>
      </c>
      <c r="S4851">
        <f>100*data!S4851/data!$V4851</f>
        <v>1.8963337547408343</v>
      </c>
      <c r="T4851">
        <f>100*data!T4851/data!$V4851</f>
        <v>3.7294563843236408</v>
      </c>
      <c r="U4851">
        <f>100*data!U4851/data!$V4851</f>
        <v>6.7635903919089762</v>
      </c>
      <c r="V4851">
        <f t="shared" si="70"/>
        <v>99.999999999999986</v>
      </c>
    </row>
    <row r="4852" spans="1:22" x14ac:dyDescent="0.3">
      <c r="A4852" t="s">
        <v>277</v>
      </c>
      <c r="B4852" t="s">
        <v>273</v>
      </c>
      <c r="C4852" t="s">
        <v>384</v>
      </c>
      <c r="D4852">
        <f>100*data!D4852/data!$V4852</f>
        <v>0.47095761381475665</v>
      </c>
      <c r="E4852">
        <f>100*data!E4852/data!$V4852</f>
        <v>0.47095761381475665</v>
      </c>
      <c r="F4852">
        <f>100*data!F4852/data!$V4852</f>
        <v>5.3375196232339093</v>
      </c>
      <c r="G4852">
        <f>100*data!G4852/data!$V4852</f>
        <v>17.739403453689167</v>
      </c>
      <c r="H4852">
        <f>100*data!H4852/data!$V4852</f>
        <v>3.7676609105180532</v>
      </c>
      <c r="I4852">
        <f>100*data!I4852/data!$V4852</f>
        <v>3.7676609105180532</v>
      </c>
      <c r="J4852">
        <f>100*data!J4852/data!$V4852</f>
        <v>7.5353218210361064</v>
      </c>
      <c r="K4852">
        <f>100*data!K4852/data!$V4852</f>
        <v>4.395604395604396</v>
      </c>
      <c r="L4852">
        <f>100*data!L4852/data!$V4852</f>
        <v>5.8084772370486659</v>
      </c>
      <c r="M4852">
        <f>100*data!M4852/data!$V4852</f>
        <v>10.518053375196232</v>
      </c>
      <c r="N4852">
        <f>100*data!N4852/data!$V4852</f>
        <v>2.0408163265306123</v>
      </c>
      <c r="O4852">
        <f>100*data!O4852/data!$V4852</f>
        <v>2.6687598116169546</v>
      </c>
      <c r="P4852">
        <f>100*data!P4852/data!$V4852</f>
        <v>15.2276295133438</v>
      </c>
      <c r="Q4852">
        <f>100*data!Q4852/data!$V4852</f>
        <v>9.419152276295133</v>
      </c>
      <c r="R4852">
        <f>100*data!R4852/data!$V4852</f>
        <v>0</v>
      </c>
      <c r="S4852">
        <f>100*data!S4852/data!$V4852</f>
        <v>1.4128728414442699</v>
      </c>
      <c r="T4852">
        <f>100*data!T4852/data!$V4852</f>
        <v>3.6106750392464679</v>
      </c>
      <c r="U4852">
        <f>100*data!U4852/data!$V4852</f>
        <v>5.8084772370486659</v>
      </c>
      <c r="V4852">
        <f t="shared" si="70"/>
        <v>100</v>
      </c>
    </row>
    <row r="4853" spans="1:22" x14ac:dyDescent="0.3">
      <c r="A4853" t="s">
        <v>281</v>
      </c>
      <c r="B4853" t="s">
        <v>273</v>
      </c>
      <c r="C4853" t="s">
        <v>382</v>
      </c>
      <c r="D4853">
        <f>100*data!D4853/data!$V4853</f>
        <v>5.2941176470588234</v>
      </c>
      <c r="E4853">
        <f>100*data!E4853/data!$V4853</f>
        <v>0.67226890756302526</v>
      </c>
      <c r="F4853">
        <f>100*data!F4853/data!$V4853</f>
        <v>6.0504201680672267</v>
      </c>
      <c r="G4853">
        <f>100*data!G4853/data!$V4853</f>
        <v>14.453781512605042</v>
      </c>
      <c r="H4853">
        <f>100*data!H4853/data!$V4853</f>
        <v>3.2773109243697478</v>
      </c>
      <c r="I4853">
        <f>100*data!I4853/data!$V4853</f>
        <v>4.4537815126050422</v>
      </c>
      <c r="J4853">
        <f>100*data!J4853/data!$V4853</f>
        <v>6.0504201680672267</v>
      </c>
      <c r="K4853">
        <f>100*data!K4853/data!$V4853</f>
        <v>4.7899159663865545</v>
      </c>
      <c r="L4853">
        <f>100*data!L4853/data!$V4853</f>
        <v>4.0336134453781511</v>
      </c>
      <c r="M4853">
        <f>100*data!M4853/data!$V4853</f>
        <v>7.1428571428571432</v>
      </c>
      <c r="N4853">
        <f>100*data!N4853/data!$V4853</f>
        <v>1.7647058823529411</v>
      </c>
      <c r="O4853">
        <f>100*data!O4853/data!$V4853</f>
        <v>3.865546218487395</v>
      </c>
      <c r="P4853">
        <f>100*data!P4853/data!$V4853</f>
        <v>17.22689075630252</v>
      </c>
      <c r="Q4853">
        <f>100*data!Q4853/data!$V4853</f>
        <v>8.4873949579831933</v>
      </c>
      <c r="R4853">
        <f>100*data!R4853/data!$V4853</f>
        <v>0.50420168067226889</v>
      </c>
      <c r="S4853">
        <f>100*data!S4853/data!$V4853</f>
        <v>1.8487394957983194</v>
      </c>
      <c r="T4853">
        <f>100*data!T4853/data!$V4853</f>
        <v>4.2016806722689077</v>
      </c>
      <c r="U4853">
        <f>100*data!U4853/data!$V4853</f>
        <v>5.882352941176471</v>
      </c>
      <c r="V4853">
        <f t="shared" si="70"/>
        <v>100</v>
      </c>
    </row>
    <row r="4854" spans="1:22" x14ac:dyDescent="0.3">
      <c r="A4854" t="s">
        <v>286</v>
      </c>
      <c r="B4854" t="s">
        <v>273</v>
      </c>
      <c r="C4854" t="s">
        <v>386</v>
      </c>
      <c r="D4854">
        <f>100*data!D4854/data!$V4854</f>
        <v>4.9817739975698663</v>
      </c>
      <c r="E4854">
        <f>100*data!E4854/data!$V4854</f>
        <v>0.36452004860267317</v>
      </c>
      <c r="F4854">
        <f>100*data!F4854/data!$V4854</f>
        <v>3.766707168894289</v>
      </c>
      <c r="G4854">
        <f>100*data!G4854/data!$V4854</f>
        <v>11.360874848116646</v>
      </c>
      <c r="H4854">
        <f>100*data!H4854/data!$V4854</f>
        <v>2.0656136087484813</v>
      </c>
      <c r="I4854">
        <f>100*data!I4854/data!$V4854</f>
        <v>2.7946537059538277</v>
      </c>
      <c r="J4854">
        <f>100*data!J4854/data!$V4854</f>
        <v>16.099635479951399</v>
      </c>
      <c r="K4854">
        <f>100*data!K4854/data!$V4854</f>
        <v>2.6123936816524909</v>
      </c>
      <c r="L4854">
        <f>100*data!L4854/data!$V4854</f>
        <v>4.4957472660996354</v>
      </c>
      <c r="M4854">
        <f>100*data!M4854/data!$V4854</f>
        <v>7.6549210206561362</v>
      </c>
      <c r="N4854">
        <f>100*data!N4854/data!$V4854</f>
        <v>1.7010935601458079</v>
      </c>
      <c r="O4854">
        <f>100*data!O4854/data!$V4854</f>
        <v>4.4957472660996354</v>
      </c>
      <c r="P4854">
        <f>100*data!P4854/data!$V4854</f>
        <v>18.469015795868774</v>
      </c>
      <c r="Q4854">
        <f>100*data!Q4854/data!$V4854</f>
        <v>7.6549210206561362</v>
      </c>
      <c r="R4854">
        <f>100*data!R4854/data!$V4854</f>
        <v>0.42527339003645198</v>
      </c>
      <c r="S4854">
        <f>100*data!S4854/data!$V4854</f>
        <v>1.8226002430133657</v>
      </c>
      <c r="T4854">
        <f>100*data!T4854/data!$V4854</f>
        <v>3.5844471445929527</v>
      </c>
      <c r="U4854">
        <f>100*data!U4854/data!$V4854</f>
        <v>5.6500607533414335</v>
      </c>
      <c r="V4854">
        <f t="shared" si="70"/>
        <v>100.00000000000001</v>
      </c>
    </row>
    <row r="4855" spans="1:22" x14ac:dyDescent="0.3">
      <c r="A4855" t="s">
        <v>333</v>
      </c>
      <c r="B4855" t="s">
        <v>273</v>
      </c>
      <c r="C4855" t="s">
        <v>382</v>
      </c>
      <c r="D4855">
        <f>100*data!D4855/data!$V4855</f>
        <v>6.3579277864992152</v>
      </c>
      <c r="E4855">
        <f>100*data!E4855/data!$V4855</f>
        <v>0.70643642072213497</v>
      </c>
      <c r="F4855">
        <f>100*data!F4855/data!$V4855</f>
        <v>4.8665620094191526</v>
      </c>
      <c r="G4855">
        <f>100*data!G4855/data!$V4855</f>
        <v>16.248037676609105</v>
      </c>
      <c r="H4855">
        <f>100*data!H4855/data!$V4855</f>
        <v>2.6687598116169546</v>
      </c>
      <c r="I4855">
        <f>100*data!I4855/data!$V4855</f>
        <v>3.8461538461538463</v>
      </c>
      <c r="J4855">
        <f>100*data!J4855/data!$V4855</f>
        <v>5.8869701726844585</v>
      </c>
      <c r="K4855">
        <f>100*data!K4855/data!$V4855</f>
        <v>3.0612244897959182</v>
      </c>
      <c r="L4855">
        <f>100*data!L4855/data!$V4855</f>
        <v>4.3171114599686025</v>
      </c>
      <c r="M4855">
        <f>100*data!M4855/data!$V4855</f>
        <v>5.6514913657770798</v>
      </c>
      <c r="N4855">
        <f>100*data!N4855/data!$V4855</f>
        <v>5.8869701726844585</v>
      </c>
      <c r="O4855">
        <f>100*data!O4855/data!$V4855</f>
        <v>4.4740973312401886</v>
      </c>
      <c r="P4855">
        <f>100*data!P4855/data!$V4855</f>
        <v>15.463108320251177</v>
      </c>
      <c r="Q4855">
        <f>100*data!Q4855/data!$V4855</f>
        <v>9.183673469387756</v>
      </c>
      <c r="R4855">
        <f>100*data!R4855/data!$V4855</f>
        <v>0.5494505494505495</v>
      </c>
      <c r="S4855">
        <f>100*data!S4855/data!$V4855</f>
        <v>1.4913657770800628</v>
      </c>
      <c r="T4855">
        <f>100*data!T4855/data!$V4855</f>
        <v>3.8461538461538463</v>
      </c>
      <c r="U4855">
        <f>100*data!U4855/data!$V4855</f>
        <v>5.4945054945054945</v>
      </c>
      <c r="V4855">
        <f t="shared" si="70"/>
        <v>99.999999999999986</v>
      </c>
    </row>
    <row r="4856" spans="1:22" x14ac:dyDescent="0.3">
      <c r="A4856" t="s">
        <v>339</v>
      </c>
      <c r="B4856" t="s">
        <v>273</v>
      </c>
      <c r="C4856" t="s">
        <v>384</v>
      </c>
      <c r="D4856">
        <f>100*data!D4856/data!$V4856</f>
        <v>2.7555555555555555</v>
      </c>
      <c r="E4856">
        <f>100*data!E4856/data!$V4856</f>
        <v>0.62222222222222223</v>
      </c>
      <c r="F4856">
        <f>100*data!F4856/data!$V4856</f>
        <v>4.3555555555555552</v>
      </c>
      <c r="G4856">
        <f>100*data!G4856/data!$V4856</f>
        <v>15.022222222222222</v>
      </c>
      <c r="H4856">
        <f>100*data!H4856/data!$V4856</f>
        <v>2.7555555555555555</v>
      </c>
      <c r="I4856">
        <f>100*data!I4856/data!$V4856</f>
        <v>3.3777777777777778</v>
      </c>
      <c r="J4856">
        <f>100*data!J4856/data!$V4856</f>
        <v>8.1777777777777771</v>
      </c>
      <c r="K4856">
        <f>100*data!K4856/data!$V4856</f>
        <v>3.0222222222222221</v>
      </c>
      <c r="L4856">
        <f>100*data!L4856/data!$V4856</f>
        <v>8.3555555555555561</v>
      </c>
      <c r="M4856">
        <f>100*data!M4856/data!$V4856</f>
        <v>6.3111111111111109</v>
      </c>
      <c r="N4856">
        <f>100*data!N4856/data!$V4856</f>
        <v>1.7777777777777777</v>
      </c>
      <c r="O4856">
        <f>100*data!O4856/data!$V4856</f>
        <v>3.911111111111111</v>
      </c>
      <c r="P4856">
        <f>100*data!P4856/data!$V4856</f>
        <v>16.533333333333335</v>
      </c>
      <c r="Q4856">
        <f>100*data!Q4856/data!$V4856</f>
        <v>8.1777777777777771</v>
      </c>
      <c r="R4856">
        <f>100*data!R4856/data!$V4856</f>
        <v>0.35555555555555557</v>
      </c>
      <c r="S4856">
        <f>100*data!S4856/data!$V4856</f>
        <v>2.2222222222222223</v>
      </c>
      <c r="T4856">
        <f>100*data!T4856/data!$V4856</f>
        <v>4.8888888888888893</v>
      </c>
      <c r="U4856">
        <f>100*data!U4856/data!$V4856</f>
        <v>7.3777777777777782</v>
      </c>
      <c r="V4856">
        <f t="shared" si="70"/>
        <v>100</v>
      </c>
    </row>
    <row r="4857" spans="1:22" x14ac:dyDescent="0.3">
      <c r="A4857" t="s">
        <v>342</v>
      </c>
      <c r="B4857" t="s">
        <v>273</v>
      </c>
      <c r="C4857" t="s">
        <v>384</v>
      </c>
      <c r="D4857">
        <f>100*data!D4857/data!$V4857</f>
        <v>0.43956043956043955</v>
      </c>
      <c r="E4857">
        <f>100*data!E4857/data!$V4857</f>
        <v>0.76923076923076927</v>
      </c>
      <c r="F4857">
        <f>100*data!F4857/data!$V4857</f>
        <v>4.615384615384615</v>
      </c>
      <c r="G4857">
        <f>100*data!G4857/data!$V4857</f>
        <v>21.868131868131869</v>
      </c>
      <c r="H4857">
        <f>100*data!H4857/data!$V4857</f>
        <v>3.2967032967032965</v>
      </c>
      <c r="I4857">
        <f>100*data!I4857/data!$V4857</f>
        <v>3.4065934065934065</v>
      </c>
      <c r="J4857">
        <f>100*data!J4857/data!$V4857</f>
        <v>6.4835164835164836</v>
      </c>
      <c r="K4857">
        <f>100*data!K4857/data!$V4857</f>
        <v>6.4835164835164836</v>
      </c>
      <c r="L4857">
        <f>100*data!L4857/data!$V4857</f>
        <v>5.0549450549450547</v>
      </c>
      <c r="M4857">
        <f>100*data!M4857/data!$V4857</f>
        <v>9.1208791208791204</v>
      </c>
      <c r="N4857">
        <f>100*data!N4857/data!$V4857</f>
        <v>1.4285714285714286</v>
      </c>
      <c r="O4857">
        <f>100*data!O4857/data!$V4857</f>
        <v>3.5164835164835164</v>
      </c>
      <c r="P4857">
        <f>100*data!P4857/data!$V4857</f>
        <v>13.846153846153847</v>
      </c>
      <c r="Q4857">
        <f>100*data!Q4857/data!$V4857</f>
        <v>8.2417582417582409</v>
      </c>
      <c r="R4857">
        <f>100*data!R4857/data!$V4857</f>
        <v>0.21978021978021978</v>
      </c>
      <c r="S4857">
        <f>100*data!S4857/data!$V4857</f>
        <v>1.7582417582417582</v>
      </c>
      <c r="T4857">
        <f>100*data!T4857/data!$V4857</f>
        <v>4.2857142857142856</v>
      </c>
      <c r="U4857">
        <f>100*data!U4857/data!$V4857</f>
        <v>5.1648351648351651</v>
      </c>
      <c r="V4857">
        <f t="shared" si="70"/>
        <v>100.00000000000001</v>
      </c>
    </row>
    <row r="4858" spans="1:22" x14ac:dyDescent="0.3">
      <c r="A4858" t="s">
        <v>345</v>
      </c>
      <c r="B4858" t="s">
        <v>273</v>
      </c>
      <c r="C4858" t="s">
        <v>382</v>
      </c>
      <c r="D4858">
        <f>100*data!D4858/data!$V4858</f>
        <v>4.5897079276773294</v>
      </c>
      <c r="E4858">
        <f>100*data!E4858/data!$V4858</f>
        <v>0.55632823365785811</v>
      </c>
      <c r="F4858">
        <f>100*data!F4858/data!$V4858</f>
        <v>5.006954102920723</v>
      </c>
      <c r="G4858">
        <f>100*data!G4858/data!$V4858</f>
        <v>17.941585535465926</v>
      </c>
      <c r="H4858">
        <f>100*data!H4858/data!$V4858</f>
        <v>3.6161335187760777</v>
      </c>
      <c r="I4858">
        <f>100*data!I4858/data!$V4858</f>
        <v>2.7816411682892905</v>
      </c>
      <c r="J4858">
        <f>100*data!J4858/data!$V4858</f>
        <v>8.6230876216968007</v>
      </c>
      <c r="K4858">
        <f>100*data!K4858/data!$V4858</f>
        <v>4.4506258692628649</v>
      </c>
      <c r="L4858">
        <f>100*data!L4858/data!$V4858</f>
        <v>8.9012517385257297</v>
      </c>
      <c r="M4858">
        <f>100*data!M4858/data!$V4858</f>
        <v>4.3115438108484003</v>
      </c>
      <c r="N4858">
        <f>100*data!N4858/data!$V4858</f>
        <v>1.2517385257301807</v>
      </c>
      <c r="O4858">
        <f>100*data!O4858/data!$V4858</f>
        <v>2.642559109874826</v>
      </c>
      <c r="P4858">
        <f>100*data!P4858/data!$V4858</f>
        <v>14.186369958275382</v>
      </c>
      <c r="Q4858">
        <f>100*data!Q4858/data!$V4858</f>
        <v>7.5104311543810844</v>
      </c>
      <c r="R4858">
        <f>100*data!R4858/data!$V4858</f>
        <v>0.83449235048678716</v>
      </c>
      <c r="S4858">
        <f>100*data!S4858/data!$V4858</f>
        <v>2.0862308762169679</v>
      </c>
      <c r="T4858">
        <f>100*data!T4858/data!$V4858</f>
        <v>4.3115438108484003</v>
      </c>
      <c r="U4858">
        <f>100*data!U4858/data!$V4858</f>
        <v>6.3977746870653682</v>
      </c>
      <c r="V4858">
        <f t="shared" si="70"/>
        <v>99.999999999999986</v>
      </c>
    </row>
    <row r="4859" spans="1:22" x14ac:dyDescent="0.3">
      <c r="A4859" t="s">
        <v>348</v>
      </c>
      <c r="B4859" t="s">
        <v>273</v>
      </c>
      <c r="C4859" t="s">
        <v>384</v>
      </c>
      <c r="D4859">
        <f>100*data!D4859/data!$V4859</f>
        <v>0.98400984009840098</v>
      </c>
      <c r="E4859">
        <f>100*data!E4859/data!$V4859</f>
        <v>0.49200492004920049</v>
      </c>
      <c r="F4859">
        <f>100*data!F4859/data!$V4859</f>
        <v>4.7970479704797047</v>
      </c>
      <c r="G4859">
        <f>100*data!G4859/data!$V4859</f>
        <v>23.124231242312423</v>
      </c>
      <c r="H4859">
        <f>100*data!H4859/data!$V4859</f>
        <v>2.9520295202952029</v>
      </c>
      <c r="I4859">
        <f>100*data!I4859/data!$V4859</f>
        <v>2.8290282902829027</v>
      </c>
      <c r="J4859">
        <f>100*data!J4859/data!$V4859</f>
        <v>7.5030750307503071</v>
      </c>
      <c r="K4859">
        <f>100*data!K4859/data!$V4859</f>
        <v>9.8400984009840098</v>
      </c>
      <c r="L4859">
        <f>100*data!L4859/data!$V4859</f>
        <v>6.8880688806888068</v>
      </c>
      <c r="M4859">
        <f>100*data!M4859/data!$V4859</f>
        <v>4.9200492004920049</v>
      </c>
      <c r="N4859">
        <f>100*data!N4859/data!$V4859</f>
        <v>0.86100861008610086</v>
      </c>
      <c r="O4859">
        <f>100*data!O4859/data!$V4859</f>
        <v>2.4600246002460024</v>
      </c>
      <c r="P4859">
        <f>100*data!P4859/data!$V4859</f>
        <v>11.931119311193111</v>
      </c>
      <c r="Q4859">
        <f>100*data!Q4859/data!$V4859</f>
        <v>8.979089790897909</v>
      </c>
      <c r="R4859">
        <f>100*data!R4859/data!$V4859</f>
        <v>0.12300123001230012</v>
      </c>
      <c r="S4859">
        <f>100*data!S4859/data!$V4859</f>
        <v>1.8450184501845019</v>
      </c>
      <c r="T4859">
        <f>100*data!T4859/data!$V4859</f>
        <v>3.6900369003690039</v>
      </c>
      <c r="U4859">
        <f>100*data!U4859/data!$V4859</f>
        <v>5.7810578105781056</v>
      </c>
      <c r="V4859">
        <f t="shared" si="70"/>
        <v>100.00000000000001</v>
      </c>
    </row>
    <row r="4860" spans="1:22" x14ac:dyDescent="0.3">
      <c r="A4860" t="s">
        <v>352</v>
      </c>
      <c r="B4860" t="s">
        <v>273</v>
      </c>
      <c r="C4860" t="s">
        <v>382</v>
      </c>
      <c r="D4860">
        <f>100*data!D4860/data!$V4860</f>
        <v>3.5175879396984926</v>
      </c>
      <c r="E4860">
        <f>100*data!E4860/data!$V4860</f>
        <v>0.43969849246231157</v>
      </c>
      <c r="F4860">
        <f>100*data!F4860/data!$V4860</f>
        <v>4.8994974874371859</v>
      </c>
      <c r="G4860">
        <f>100*data!G4860/data!$V4860</f>
        <v>19.346733668341709</v>
      </c>
      <c r="H4860">
        <f>100*data!H4860/data!$V4860</f>
        <v>3.329145728643216</v>
      </c>
      <c r="I4860">
        <f>100*data!I4860/data!$V4860</f>
        <v>4.8366834170854274</v>
      </c>
      <c r="J4860">
        <f>100*data!J4860/data!$V4860</f>
        <v>6.2814070351758797</v>
      </c>
      <c r="K4860">
        <f>100*data!K4860/data!$V4860</f>
        <v>7.3492462311557789</v>
      </c>
      <c r="L4860">
        <f>100*data!L4860/data!$V4860</f>
        <v>4.5854271356783922</v>
      </c>
      <c r="M4860">
        <f>100*data!M4860/data!$V4860</f>
        <v>5.4648241206030148</v>
      </c>
      <c r="N4860">
        <f>100*data!N4860/data!$V4860</f>
        <v>2.0728643216080402</v>
      </c>
      <c r="O4860">
        <f>100*data!O4860/data!$V4860</f>
        <v>3.329145728643216</v>
      </c>
      <c r="P4860">
        <f>100*data!P4860/data!$V4860</f>
        <v>14.886934673366834</v>
      </c>
      <c r="Q4860">
        <f>100*data!Q4860/data!$V4860</f>
        <v>8.6055276381909547</v>
      </c>
      <c r="R4860">
        <f>100*data!R4860/data!$V4860</f>
        <v>0.43969849246231157</v>
      </c>
      <c r="S4860">
        <f>100*data!S4860/data!$V4860</f>
        <v>1.5075376884422111</v>
      </c>
      <c r="T4860">
        <f>100*data!T4860/data!$V4860</f>
        <v>3.7060301507537687</v>
      </c>
      <c r="U4860">
        <f>100*data!U4860/data!$V4860</f>
        <v>5.4020100502512562</v>
      </c>
      <c r="V4860">
        <f t="shared" si="70"/>
        <v>100</v>
      </c>
    </row>
    <row r="4861" spans="1:22" x14ac:dyDescent="0.3">
      <c r="A4861" t="s">
        <v>355</v>
      </c>
      <c r="B4861" t="s">
        <v>273</v>
      </c>
      <c r="C4861" t="s">
        <v>386</v>
      </c>
      <c r="D4861">
        <f>100*data!D4861/data!$V4861</f>
        <v>3.041825095057034</v>
      </c>
      <c r="E4861">
        <f>100*data!E4861/data!$V4861</f>
        <v>0.45627376425855515</v>
      </c>
      <c r="F4861">
        <f>100*data!F4861/data!$V4861</f>
        <v>4.4866920152091252</v>
      </c>
      <c r="G4861">
        <f>100*data!G4861/data!$V4861</f>
        <v>18.174904942965778</v>
      </c>
      <c r="H4861">
        <f>100*data!H4861/data!$V4861</f>
        <v>2.7376425855513307</v>
      </c>
      <c r="I4861">
        <f>100*data!I4861/data!$V4861</f>
        <v>3.1939163498098861</v>
      </c>
      <c r="J4861">
        <f>100*data!J4861/data!$V4861</f>
        <v>5.5513307984790874</v>
      </c>
      <c r="K4861">
        <f>100*data!K4861/data!$V4861</f>
        <v>2.0532319391634979</v>
      </c>
      <c r="L4861">
        <f>100*data!L4861/data!$V4861</f>
        <v>3.8783269961977185</v>
      </c>
      <c r="M4861">
        <f>100*data!M4861/data!$V4861</f>
        <v>7.4524714828897336</v>
      </c>
      <c r="N4861">
        <f>100*data!N4861/data!$V4861</f>
        <v>2.4334600760456273</v>
      </c>
      <c r="O4861">
        <f>100*data!O4861/data!$V4861</f>
        <v>4.4866920152091252</v>
      </c>
      <c r="P4861">
        <f>100*data!P4861/data!$V4861</f>
        <v>19.087452471482891</v>
      </c>
      <c r="Q4861">
        <f>100*data!Q4861/data!$V4861</f>
        <v>10.874524714828897</v>
      </c>
      <c r="R4861">
        <f>100*data!R4861/data!$V4861</f>
        <v>0.45627376425855515</v>
      </c>
      <c r="S4861">
        <f>100*data!S4861/data!$V4861</f>
        <v>1.8250950570342206</v>
      </c>
      <c r="T4861">
        <f>100*data!T4861/data!$V4861</f>
        <v>3.4220532319391634</v>
      </c>
      <c r="U4861">
        <f>100*data!U4861/data!$V4861</f>
        <v>6.3878326996197723</v>
      </c>
      <c r="V4861">
        <f t="shared" si="70"/>
        <v>99.999999999999986</v>
      </c>
    </row>
    <row r="4862" spans="1:22" x14ac:dyDescent="0.3">
      <c r="A4862" t="s">
        <v>358</v>
      </c>
      <c r="B4862" t="s">
        <v>273</v>
      </c>
      <c r="C4862" t="s">
        <v>382</v>
      </c>
      <c r="D4862">
        <f>100*data!D4862/data!$V4862</f>
        <v>5.046480743691899</v>
      </c>
      <c r="E4862">
        <f>100*data!E4862/data!$V4862</f>
        <v>0.39840637450199201</v>
      </c>
      <c r="F4862">
        <f>100*data!F4862/data!$V4862</f>
        <v>4.9136786188579018</v>
      </c>
      <c r="G4862">
        <f>100*data!G4862/data!$V4862</f>
        <v>15.53784860557769</v>
      </c>
      <c r="H4862">
        <f>100*data!H4862/data!$V4862</f>
        <v>3.1872509960159361</v>
      </c>
      <c r="I4862">
        <f>100*data!I4862/data!$V4862</f>
        <v>2.9216467463479416</v>
      </c>
      <c r="J4862">
        <f>100*data!J4862/data!$V4862</f>
        <v>8.8977423638778212</v>
      </c>
      <c r="K4862">
        <f>100*data!K4862/data!$V4862</f>
        <v>3.452855245683931</v>
      </c>
      <c r="L4862">
        <f>100*data!L4862/data!$V4862</f>
        <v>9.8273572377158036</v>
      </c>
      <c r="M4862">
        <f>100*data!M4862/data!$V4862</f>
        <v>5.1792828685258963</v>
      </c>
      <c r="N4862">
        <f>100*data!N4862/data!$V4862</f>
        <v>0.92961487383798136</v>
      </c>
      <c r="O4862">
        <f>100*data!O4862/data!$V4862</f>
        <v>3.8512616201859231</v>
      </c>
      <c r="P4862">
        <f>100*data!P4862/data!$V4862</f>
        <v>14.608233731739707</v>
      </c>
      <c r="Q4862">
        <f>100*data!Q4862/data!$V4862</f>
        <v>7.8353253652058434</v>
      </c>
      <c r="R4862">
        <f>100*data!R4862/data!$V4862</f>
        <v>0.66401062416998669</v>
      </c>
      <c r="S4862">
        <f>100*data!S4862/data!$V4862</f>
        <v>2.1248339973439574</v>
      </c>
      <c r="T4862">
        <f>100*data!T4862/data!$V4862</f>
        <v>3.8512616201859231</v>
      </c>
      <c r="U4862">
        <f>100*data!U4862/data!$V4862</f>
        <v>6.7729083665338647</v>
      </c>
      <c r="V4862">
        <f t="shared" si="70"/>
        <v>100.00000000000001</v>
      </c>
    </row>
    <row r="4863" spans="1:22" x14ac:dyDescent="0.3">
      <c r="A4863" t="s">
        <v>364</v>
      </c>
      <c r="B4863" t="s">
        <v>273</v>
      </c>
      <c r="C4863" t="s">
        <v>386</v>
      </c>
      <c r="D4863">
        <f>100*data!D4863/data!$V4863</f>
        <v>3.8385826771653542</v>
      </c>
      <c r="E4863">
        <f>100*data!E4863/data!$V4863</f>
        <v>0.98425196850393704</v>
      </c>
      <c r="F4863">
        <f>100*data!F4863/data!$V4863</f>
        <v>6.7913385826771657</v>
      </c>
      <c r="G4863">
        <f>100*data!G4863/data!$V4863</f>
        <v>20.374015748031496</v>
      </c>
      <c r="H4863">
        <f>100*data!H4863/data!$V4863</f>
        <v>3.8385826771653542</v>
      </c>
      <c r="I4863">
        <f>100*data!I4863/data!$V4863</f>
        <v>3.3464566929133857</v>
      </c>
      <c r="J4863">
        <f>100*data!J4863/data!$V4863</f>
        <v>6.7913385826771657</v>
      </c>
      <c r="K4863">
        <f>100*data!K4863/data!$V4863</f>
        <v>6.4960629921259843</v>
      </c>
      <c r="L4863">
        <f>100*data!L4863/data!$V4863</f>
        <v>6.7913385826771657</v>
      </c>
      <c r="M4863">
        <f>100*data!M4863/data!$V4863</f>
        <v>4.3307086614173231</v>
      </c>
      <c r="N4863">
        <f>100*data!N4863/data!$V4863</f>
        <v>1.1811023622047243</v>
      </c>
      <c r="O4863">
        <f>100*data!O4863/data!$V4863</f>
        <v>3.1496062992125986</v>
      </c>
      <c r="P4863">
        <f>100*data!P4863/data!$V4863</f>
        <v>12.106299212598426</v>
      </c>
      <c r="Q4863">
        <f>100*data!Q4863/data!$V4863</f>
        <v>8.1692913385826778</v>
      </c>
      <c r="R4863">
        <f>100*data!R4863/data!$V4863</f>
        <v>0.49212598425196852</v>
      </c>
      <c r="S4863">
        <f>100*data!S4863/data!$V4863</f>
        <v>1.6732283464566928</v>
      </c>
      <c r="T4863">
        <f>100*data!T4863/data!$V4863</f>
        <v>3.6417322834645671</v>
      </c>
      <c r="U4863">
        <f>100*data!U4863/data!$V4863</f>
        <v>6.0039370078740157</v>
      </c>
      <c r="V4863">
        <f t="shared" si="70"/>
        <v>100</v>
      </c>
    </row>
    <row r="4864" spans="1:22" x14ac:dyDescent="0.3">
      <c r="A4864" t="s">
        <v>367</v>
      </c>
      <c r="B4864" t="s">
        <v>273</v>
      </c>
      <c r="C4864" t="s">
        <v>384</v>
      </c>
      <c r="D4864">
        <f>100*data!D4864/data!$V4864</f>
        <v>1.5730337078651686</v>
      </c>
      <c r="E4864">
        <f>100*data!E4864/data!$V4864</f>
        <v>0.5617977528089888</v>
      </c>
      <c r="F4864">
        <f>100*data!F4864/data!$V4864</f>
        <v>5.7303370786516856</v>
      </c>
      <c r="G4864">
        <f>100*data!G4864/data!$V4864</f>
        <v>18.314606741573034</v>
      </c>
      <c r="H4864">
        <f>100*data!H4864/data!$V4864</f>
        <v>2.5842696629213484</v>
      </c>
      <c r="I4864">
        <f>100*data!I4864/data!$V4864</f>
        <v>2.696629213483146</v>
      </c>
      <c r="J4864">
        <f>100*data!J4864/data!$V4864</f>
        <v>8.7640449438202239</v>
      </c>
      <c r="K4864">
        <f>100*data!K4864/data!$V4864</f>
        <v>3.0337078651685392</v>
      </c>
      <c r="L4864">
        <f>100*data!L4864/data!$V4864</f>
        <v>10.898876404494382</v>
      </c>
      <c r="M4864">
        <f>100*data!M4864/data!$V4864</f>
        <v>5.9550561797752808</v>
      </c>
      <c r="N4864">
        <f>100*data!N4864/data!$V4864</f>
        <v>1.348314606741573</v>
      </c>
      <c r="O4864">
        <f>100*data!O4864/data!$V4864</f>
        <v>3.4831460674157304</v>
      </c>
      <c r="P4864">
        <f>100*data!P4864/data!$V4864</f>
        <v>12.696629213483146</v>
      </c>
      <c r="Q4864">
        <f>100*data!Q4864/data!$V4864</f>
        <v>8.2022471910112351</v>
      </c>
      <c r="R4864">
        <f>100*data!R4864/data!$V4864</f>
        <v>0.2247191011235955</v>
      </c>
      <c r="S4864">
        <f>100*data!S4864/data!$V4864</f>
        <v>2.2471910112359552</v>
      </c>
      <c r="T4864">
        <f>100*data!T4864/data!$V4864</f>
        <v>3.4831460674157304</v>
      </c>
      <c r="U4864">
        <f>100*data!U4864/data!$V4864</f>
        <v>8.2022471910112351</v>
      </c>
      <c r="V4864">
        <f t="shared" si="70"/>
        <v>100.00000000000001</v>
      </c>
    </row>
    <row r="4865" spans="1:22" x14ac:dyDescent="0.3">
      <c r="A4865" t="s">
        <v>370</v>
      </c>
      <c r="B4865" t="s">
        <v>273</v>
      </c>
      <c r="C4865" t="s">
        <v>382</v>
      </c>
      <c r="D4865">
        <f>100*data!D4865/data!$V4865</f>
        <v>1.9884009942004972</v>
      </c>
      <c r="E4865">
        <f>100*data!E4865/data!$V4865</f>
        <v>0.6628003314001657</v>
      </c>
      <c r="F4865">
        <f>100*data!F4865/data!$V4865</f>
        <v>4.3082021541010773</v>
      </c>
      <c r="G4865">
        <f>100*data!G4865/data!$V4865</f>
        <v>19.469759734879869</v>
      </c>
      <c r="H4865">
        <f>100*data!H4865/data!$V4865</f>
        <v>2.816901408450704</v>
      </c>
      <c r="I4865">
        <f>100*data!I4865/data!$V4865</f>
        <v>4.0596520298260153</v>
      </c>
      <c r="J4865">
        <f>100*data!J4865/data!$V4865</f>
        <v>5.385252692626346</v>
      </c>
      <c r="K4865">
        <f>100*data!K4865/data!$V4865</f>
        <v>3.5625517812758907</v>
      </c>
      <c r="L4865">
        <f>100*data!L4865/data!$V4865</f>
        <v>4.1425020712510356</v>
      </c>
      <c r="M4865">
        <f>100*data!M4865/data!$V4865</f>
        <v>7.290803645401823</v>
      </c>
      <c r="N4865">
        <f>100*data!N4865/data!$V4865</f>
        <v>2.4026512013256007</v>
      </c>
      <c r="O4865">
        <f>100*data!O4865/data!$V4865</f>
        <v>3.3140016570008286</v>
      </c>
      <c r="P4865">
        <f>100*data!P4865/data!$V4865</f>
        <v>18.144159072079535</v>
      </c>
      <c r="Q4865">
        <f>100*data!Q4865/data!$V4865</f>
        <v>10.604805302402651</v>
      </c>
      <c r="R4865">
        <f>100*data!R4865/data!$V4865</f>
        <v>0.4971002485501243</v>
      </c>
      <c r="S4865">
        <f>100*data!S4865/data!$V4865</f>
        <v>1.9055509527754764</v>
      </c>
      <c r="T4865">
        <f>100*data!T4865/data!$V4865</f>
        <v>3.9768019884009944</v>
      </c>
      <c r="U4865">
        <f>100*data!U4865/data!$V4865</f>
        <v>5.4681027340513673</v>
      </c>
      <c r="V4865">
        <f t="shared" si="70"/>
        <v>100</v>
      </c>
    </row>
    <row r="4866" spans="1:22" x14ac:dyDescent="0.3">
      <c r="A4866" t="s">
        <v>371</v>
      </c>
      <c r="B4866" t="s">
        <v>273</v>
      </c>
      <c r="C4866" t="s">
        <v>382</v>
      </c>
      <c r="D4866">
        <f>100*data!D4866/data!$V4866</f>
        <v>4.0749796251018742</v>
      </c>
      <c r="E4866">
        <f>100*data!E4866/data!$V4866</f>
        <v>0.48899755501222492</v>
      </c>
      <c r="F4866">
        <f>100*data!F4866/data!$V4866</f>
        <v>4.0749796251018742</v>
      </c>
      <c r="G4866">
        <f>100*data!G4866/data!$V4866</f>
        <v>12.224938875305623</v>
      </c>
      <c r="H4866">
        <f>100*data!H4866/data!$V4866</f>
        <v>2.4449877750611249</v>
      </c>
      <c r="I4866">
        <f>100*data!I4866/data!$V4866</f>
        <v>3.6674816625916868</v>
      </c>
      <c r="J4866">
        <f>100*data!J4866/data!$V4866</f>
        <v>7.008964955175224</v>
      </c>
      <c r="K4866">
        <f>100*data!K4866/data!$V4866</f>
        <v>2.2819885900570496</v>
      </c>
      <c r="L4866">
        <f>100*data!L4866/data!$V4866</f>
        <v>4.8899755501222497</v>
      </c>
      <c r="M4866">
        <f>100*data!M4866/data!$V4866</f>
        <v>8.8834555827220871</v>
      </c>
      <c r="N4866">
        <f>100*data!N4866/data!$V4866</f>
        <v>2.1189894050529747</v>
      </c>
      <c r="O4866">
        <f>100*data!O4866/data!$V4866</f>
        <v>3.9119804400977993</v>
      </c>
      <c r="P4866">
        <f>100*data!P4866/data!$V4866</f>
        <v>22.086389568052159</v>
      </c>
      <c r="Q4866">
        <f>100*data!Q4866/data!$V4866</f>
        <v>9.6984515077424618</v>
      </c>
      <c r="R4866">
        <f>100*data!R4866/data!$V4866</f>
        <v>0.32599837000814996</v>
      </c>
      <c r="S4866">
        <f>100*data!S4866/data!$V4866</f>
        <v>1.6299918500407498</v>
      </c>
      <c r="T4866">
        <f>100*data!T4866/data!$V4866</f>
        <v>3.9119804400977993</v>
      </c>
      <c r="U4866">
        <f>100*data!U4866/data!$V4866</f>
        <v>6.275468622656887</v>
      </c>
      <c r="V4866">
        <f t="shared" si="70"/>
        <v>99.999999999999986</v>
      </c>
    </row>
    <row r="4867" spans="1:22" x14ac:dyDescent="0.3">
      <c r="A4867" t="s">
        <v>38</v>
      </c>
      <c r="B4867" t="s">
        <v>273</v>
      </c>
      <c r="C4867" t="s">
        <v>382</v>
      </c>
      <c r="D4867">
        <f>100*data!D4867/data!$V4867</f>
        <v>6.3904494382022472</v>
      </c>
      <c r="E4867">
        <f>100*data!E4867/data!$V4867</f>
        <v>0.42134831460674155</v>
      </c>
      <c r="F4867">
        <f>100*data!F4867/data!$V4867</f>
        <v>5.0561797752808992</v>
      </c>
      <c r="G4867">
        <f>100*data!G4867/data!$V4867</f>
        <v>13.061797752808989</v>
      </c>
      <c r="H4867">
        <f>100*data!H4867/data!$V4867</f>
        <v>3.8623595505617976</v>
      </c>
      <c r="I4867">
        <f>100*data!I4867/data!$V4867</f>
        <v>3.8623595505617976</v>
      </c>
      <c r="J4867">
        <f>100*data!J4867/data!$V4867</f>
        <v>6.25</v>
      </c>
      <c r="K4867">
        <f>100*data!K4867/data!$V4867</f>
        <v>5.4073033707865168</v>
      </c>
      <c r="L4867">
        <f>100*data!L4867/data!$V4867</f>
        <v>5.1264044943820224</v>
      </c>
      <c r="M4867">
        <f>100*data!M4867/data!$V4867</f>
        <v>7.1629213483146064</v>
      </c>
      <c r="N4867">
        <f>100*data!N4867/data!$V4867</f>
        <v>1.6151685393258426</v>
      </c>
      <c r="O4867">
        <f>100*data!O4867/data!$V4867</f>
        <v>4.0028089887640448</v>
      </c>
      <c r="P4867">
        <f>100*data!P4867/data!$V4867</f>
        <v>17.134831460674157</v>
      </c>
      <c r="Q4867">
        <f>100*data!Q4867/data!$V4867</f>
        <v>8.7078651685393265</v>
      </c>
      <c r="R4867">
        <f>100*data!R4867/data!$V4867</f>
        <v>0.9129213483146067</v>
      </c>
      <c r="S4867">
        <f>100*data!S4867/data!$V4867</f>
        <v>1.6151685393258426</v>
      </c>
      <c r="T4867">
        <f>100*data!T4867/data!$V4867</f>
        <v>2.9494382022471912</v>
      </c>
      <c r="U4867">
        <f>100*data!U4867/data!$V4867</f>
        <v>6.4606741573033704</v>
      </c>
      <c r="V4867">
        <f t="shared" si="70"/>
        <v>100</v>
      </c>
    </row>
    <row r="4868" spans="1:22" x14ac:dyDescent="0.3">
      <c r="A4868" t="s">
        <v>46</v>
      </c>
      <c r="B4868" t="s">
        <v>273</v>
      </c>
      <c r="C4868" t="s">
        <v>384</v>
      </c>
      <c r="D4868">
        <f>100*data!D4868/data!$V4868</f>
        <v>0.509683995922528</v>
      </c>
      <c r="E4868">
        <f>100*data!E4868/data!$V4868</f>
        <v>0.3058103975535168</v>
      </c>
      <c r="F4868">
        <f>100*data!F4868/data!$V4868</f>
        <v>2.5484199796126403</v>
      </c>
      <c r="G4868">
        <f>100*data!G4868/data!$V4868</f>
        <v>7.1355759429153922</v>
      </c>
      <c r="H4868">
        <f>100*data!H4868/data!$V4868</f>
        <v>1.1213047910295617</v>
      </c>
      <c r="I4868">
        <f>100*data!I4868/data!$V4868</f>
        <v>2.5484199796126403</v>
      </c>
      <c r="J4868">
        <f>100*data!J4868/data!$V4868</f>
        <v>8.0530071355759425</v>
      </c>
      <c r="K4868">
        <f>100*data!K4868/data!$V4868</f>
        <v>1.9367991845056065</v>
      </c>
      <c r="L4868">
        <f>100*data!L4868/data!$V4868</f>
        <v>8.5626911314984717</v>
      </c>
      <c r="M4868">
        <f>100*data!M4868/data!$V4868</f>
        <v>10.9072375127421</v>
      </c>
      <c r="N4868">
        <f>100*data!N4868/data!$V4868</f>
        <v>1.5290519877675841</v>
      </c>
      <c r="O4868">
        <f>100*data!O4868/data!$V4868</f>
        <v>4.5871559633027523</v>
      </c>
      <c r="P4868">
        <f>100*data!P4868/data!$V4868</f>
        <v>22.01834862385321</v>
      </c>
      <c r="Q4868">
        <f>100*data!Q4868/data!$V4868</f>
        <v>7.5433231396534151</v>
      </c>
      <c r="R4868">
        <f>100*data!R4868/data!$V4868</f>
        <v>0.1019367991845056</v>
      </c>
      <c r="S4868">
        <f>100*data!S4868/data!$V4868</f>
        <v>4.5871559633027523</v>
      </c>
      <c r="T4868">
        <f>100*data!T4868/data!$V4868</f>
        <v>7.0336391437308867</v>
      </c>
      <c r="U4868">
        <f>100*data!U4868/data!$V4868</f>
        <v>8.9704383282364937</v>
      </c>
      <c r="V4868">
        <f t="shared" si="70"/>
        <v>99.999999999999986</v>
      </c>
    </row>
    <row r="4869" spans="1:22" x14ac:dyDescent="0.3">
      <c r="A4869" t="s">
        <v>58</v>
      </c>
      <c r="B4869" t="s">
        <v>273</v>
      </c>
      <c r="C4869" t="s">
        <v>386</v>
      </c>
      <c r="D4869">
        <f>100*data!D4869/data!$V4869</f>
        <v>4.4654088050314469</v>
      </c>
      <c r="E4869">
        <f>100*data!E4869/data!$V4869</f>
        <v>0.18867924528301888</v>
      </c>
      <c r="F4869">
        <f>100*data!F4869/data!$V4869</f>
        <v>4.8427672955974845</v>
      </c>
      <c r="G4869">
        <f>100*data!G4869/data!$V4869</f>
        <v>13.081761006289309</v>
      </c>
      <c r="H4869">
        <f>100*data!H4869/data!$V4869</f>
        <v>2.5157232704402515</v>
      </c>
      <c r="I4869">
        <f>100*data!I4869/data!$V4869</f>
        <v>3.3333333333333335</v>
      </c>
      <c r="J4869">
        <f>100*data!J4869/data!$V4869</f>
        <v>5.7232704402515724</v>
      </c>
      <c r="K4869">
        <f>100*data!K4869/data!$V4869</f>
        <v>2.2012578616352201</v>
      </c>
      <c r="L4869">
        <f>100*data!L4869/data!$V4869</f>
        <v>4.5283018867924527</v>
      </c>
      <c r="M4869">
        <f>100*data!M4869/data!$V4869</f>
        <v>8.8050314465408803</v>
      </c>
      <c r="N4869">
        <f>100*data!N4869/data!$V4869</f>
        <v>1.8867924528301887</v>
      </c>
      <c r="O4869">
        <f>100*data!O4869/data!$V4869</f>
        <v>4.2138364779874218</v>
      </c>
      <c r="P4869">
        <f>100*data!P4869/data!$V4869</f>
        <v>21.320754716981131</v>
      </c>
      <c r="Q4869">
        <f>100*data!Q4869/data!$V4869</f>
        <v>9.3081761006289305</v>
      </c>
      <c r="R4869">
        <f>100*data!R4869/data!$V4869</f>
        <v>0.69182389937106914</v>
      </c>
      <c r="S4869">
        <f>100*data!S4869/data!$V4869</f>
        <v>1.8867924528301887</v>
      </c>
      <c r="T4869">
        <f>100*data!T4869/data!$V4869</f>
        <v>3.7106918238993711</v>
      </c>
      <c r="U4869">
        <f>100*data!U4869/data!$V4869</f>
        <v>7.2955974842767297</v>
      </c>
      <c r="V4869">
        <f t="shared" si="70"/>
        <v>100</v>
      </c>
    </row>
    <row r="4870" spans="1:22" x14ac:dyDescent="0.3">
      <c r="A4870" t="s">
        <v>72</v>
      </c>
      <c r="B4870" t="s">
        <v>273</v>
      </c>
      <c r="C4870" t="s">
        <v>386</v>
      </c>
      <c r="D4870">
        <f>100*data!D4870/data!$V4870</f>
        <v>4.9455155071248953</v>
      </c>
      <c r="E4870">
        <f>100*data!E4870/data!$V4870</f>
        <v>0.50293378038558256</v>
      </c>
      <c r="F4870">
        <f>100*data!F4870/data!$V4870</f>
        <v>4.6940486169321041</v>
      </c>
      <c r="G4870">
        <f>100*data!G4870/data!$V4870</f>
        <v>13.998323554065381</v>
      </c>
      <c r="H4870">
        <f>100*data!H4870/data!$V4870</f>
        <v>2.8499580888516345</v>
      </c>
      <c r="I4870">
        <f>100*data!I4870/data!$V4870</f>
        <v>3.2690695725062868</v>
      </c>
      <c r="J4870">
        <f>100*data!J4870/data!$V4870</f>
        <v>5.5322715842414079</v>
      </c>
      <c r="K4870">
        <f>100*data!K4870/data!$V4870</f>
        <v>2.7661357921207039</v>
      </c>
      <c r="L4870">
        <f>100*data!L4870/data!$V4870</f>
        <v>4.1072925398155906</v>
      </c>
      <c r="M4870">
        <f>100*data!M4870/data!$V4870</f>
        <v>9.0528080469404859</v>
      </c>
      <c r="N4870">
        <f>100*data!N4870/data!$V4870</f>
        <v>1.5088013411567478</v>
      </c>
      <c r="O4870">
        <f>100*data!O4870/data!$V4870</f>
        <v>3.6043587594300082</v>
      </c>
      <c r="P4870">
        <f>100*data!P4870/data!$V4870</f>
        <v>20.704107292539817</v>
      </c>
      <c r="Q4870">
        <f>100*data!Q4870/data!$V4870</f>
        <v>8.3822296730930432</v>
      </c>
      <c r="R4870">
        <f>100*data!R4870/data!$V4870</f>
        <v>0.67057837384744345</v>
      </c>
      <c r="S4870">
        <f>100*data!S4870/data!$V4870</f>
        <v>2.7661357921207039</v>
      </c>
      <c r="T4870">
        <f>100*data!T4870/data!$V4870</f>
        <v>3.4367141659681475</v>
      </c>
      <c r="U4870">
        <f>100*data!U4870/data!$V4870</f>
        <v>7.2087175188600163</v>
      </c>
      <c r="V4870">
        <f t="shared" si="70"/>
        <v>100</v>
      </c>
    </row>
    <row r="4871" spans="1:22" x14ac:dyDescent="0.3">
      <c r="A4871" t="s">
        <v>85</v>
      </c>
      <c r="B4871" t="s">
        <v>273</v>
      </c>
      <c r="C4871" t="s">
        <v>386</v>
      </c>
      <c r="D4871">
        <f>100*data!D4871/data!$V4871</f>
        <v>6.7241379310344831</v>
      </c>
      <c r="E4871">
        <f>100*data!E4871/data!$V4871</f>
        <v>0.51724137931034486</v>
      </c>
      <c r="F4871">
        <f>100*data!F4871/data!$V4871</f>
        <v>4.8275862068965516</v>
      </c>
      <c r="G4871">
        <f>100*data!G4871/data!$V4871</f>
        <v>14.568965517241379</v>
      </c>
      <c r="H4871">
        <f>100*data!H4871/data!$V4871</f>
        <v>3.0172413793103448</v>
      </c>
      <c r="I4871">
        <f>100*data!I4871/data!$V4871</f>
        <v>3.4482758620689653</v>
      </c>
      <c r="J4871">
        <f>100*data!J4871/data!$V4871</f>
        <v>5.9482758620689653</v>
      </c>
      <c r="K4871">
        <f>100*data!K4871/data!$V4871</f>
        <v>2.5</v>
      </c>
      <c r="L4871">
        <f>100*data!L4871/data!$V4871</f>
        <v>5.2586206896551726</v>
      </c>
      <c r="M4871">
        <f>100*data!M4871/data!$V4871</f>
        <v>7.8448275862068968</v>
      </c>
      <c r="N4871">
        <f>100*data!N4871/data!$V4871</f>
        <v>1.4655172413793103</v>
      </c>
      <c r="O4871">
        <f>100*data!O4871/data!$V4871</f>
        <v>4.2241379310344831</v>
      </c>
      <c r="P4871">
        <f>100*data!P4871/data!$V4871</f>
        <v>18.017241379310345</v>
      </c>
      <c r="Q4871">
        <f>100*data!Q4871/data!$V4871</f>
        <v>8.0172413793103452</v>
      </c>
      <c r="R4871">
        <f>100*data!R4871/data!$V4871</f>
        <v>0.77586206896551724</v>
      </c>
      <c r="S4871">
        <f>100*data!S4871/data!$V4871</f>
        <v>2.0689655172413794</v>
      </c>
      <c r="T4871">
        <f>100*data!T4871/data!$V4871</f>
        <v>3.5344827586206895</v>
      </c>
      <c r="U4871">
        <f>100*data!U4871/data!$V4871</f>
        <v>7.2413793103448274</v>
      </c>
      <c r="V4871">
        <f t="shared" si="70"/>
        <v>100.00000000000001</v>
      </c>
    </row>
    <row r="4872" spans="1:22" x14ac:dyDescent="0.3">
      <c r="A4872" t="s">
        <v>260</v>
      </c>
      <c r="B4872" t="s">
        <v>273</v>
      </c>
      <c r="C4872" t="s">
        <v>384</v>
      </c>
      <c r="D4872">
        <f>100*data!D4872/data!$V4872</f>
        <v>0.47421458209839951</v>
      </c>
      <c r="E4872">
        <f>100*data!E4872/data!$V4872</f>
        <v>0.29638411381149971</v>
      </c>
      <c r="F4872">
        <f>100*data!F4872/data!$V4872</f>
        <v>2.7860106698280971</v>
      </c>
      <c r="G4872">
        <f>100*data!G4872/data!$V4872</f>
        <v>11.321873147599289</v>
      </c>
      <c r="H4872">
        <f>100*data!H4872/data!$V4872</f>
        <v>1.3040901007705987</v>
      </c>
      <c r="I4872">
        <f>100*data!I4872/data!$V4872</f>
        <v>3.3195020746887969</v>
      </c>
      <c r="J4872">
        <f>100*data!J4872/data!$V4872</f>
        <v>6.1647895672791941</v>
      </c>
      <c r="K4872">
        <f>100*data!K4872/data!$V4872</f>
        <v>1.7783046828689981</v>
      </c>
      <c r="L4872">
        <f>100*data!L4872/data!$V4872</f>
        <v>3.4973325429756965</v>
      </c>
      <c r="M4872">
        <f>100*data!M4872/data!$V4872</f>
        <v>11.381149970361589</v>
      </c>
      <c r="N4872">
        <f>100*data!N4872/data!$V4872</f>
        <v>2.4303497332542974</v>
      </c>
      <c r="O4872">
        <f>100*data!O4872/data!$V4872</f>
        <v>5.0978067575577946</v>
      </c>
      <c r="P4872">
        <f>100*data!P4872/data!$V4872</f>
        <v>26.556016597510375</v>
      </c>
      <c r="Q4872">
        <f>100*data!Q4872/data!$V4872</f>
        <v>10.78838174273859</v>
      </c>
      <c r="R4872">
        <f>100*data!R4872/data!$V4872</f>
        <v>0</v>
      </c>
      <c r="S4872">
        <f>100*data!S4872/data!$V4872</f>
        <v>1.6004742145820985</v>
      </c>
      <c r="T4872">
        <f>100*data!T4872/data!$V4872</f>
        <v>3.5566093657379962</v>
      </c>
      <c r="U4872">
        <f>100*data!U4872/data!$V4872</f>
        <v>7.6467101363366927</v>
      </c>
      <c r="V4872">
        <f t="shared" si="70"/>
        <v>100</v>
      </c>
    </row>
    <row r="4873" spans="1:22" x14ac:dyDescent="0.3">
      <c r="A4873" t="s">
        <v>266</v>
      </c>
      <c r="B4873" t="s">
        <v>273</v>
      </c>
      <c r="C4873" t="s">
        <v>384</v>
      </c>
      <c r="D4873">
        <f>100*data!D4873/data!$V4873</f>
        <v>0.28368794326241137</v>
      </c>
      <c r="E4873">
        <f>100*data!E4873/data!$V4873</f>
        <v>0.42553191489361702</v>
      </c>
      <c r="F4873">
        <f>100*data!F4873/data!$V4873</f>
        <v>2.8368794326241136</v>
      </c>
      <c r="G4873">
        <f>100*data!G4873/data!$V4873</f>
        <v>17.021276595744681</v>
      </c>
      <c r="H4873">
        <f>100*data!H4873/data!$V4873</f>
        <v>1.9858156028368794</v>
      </c>
      <c r="I4873">
        <f>100*data!I4873/data!$V4873</f>
        <v>3.4042553191489362</v>
      </c>
      <c r="J4873">
        <f>100*data!J4873/data!$V4873</f>
        <v>5.5319148936170217</v>
      </c>
      <c r="K4873">
        <f>100*data!K4873/data!$V4873</f>
        <v>2.6950354609929077</v>
      </c>
      <c r="L4873">
        <f>100*data!L4873/data!$V4873</f>
        <v>4.5390070921985819</v>
      </c>
      <c r="M4873">
        <f>100*data!M4873/data!$V4873</f>
        <v>11.347517730496454</v>
      </c>
      <c r="N4873">
        <f>100*data!N4873/data!$V4873</f>
        <v>1.9858156028368794</v>
      </c>
      <c r="O4873">
        <f>100*data!O4873/data!$V4873</f>
        <v>3.5460992907801416</v>
      </c>
      <c r="P4873">
        <f>100*data!P4873/data!$V4873</f>
        <v>22.127659574468087</v>
      </c>
      <c r="Q4873">
        <f>100*data!Q4873/data!$V4873</f>
        <v>9.3617021276595747</v>
      </c>
      <c r="R4873">
        <f>100*data!R4873/data!$V4873</f>
        <v>0</v>
      </c>
      <c r="S4873">
        <f>100*data!S4873/data!$V4873</f>
        <v>1.8439716312056738</v>
      </c>
      <c r="T4873">
        <f>100*data!T4873/data!$V4873</f>
        <v>4.5390070921985819</v>
      </c>
      <c r="U4873">
        <f>100*data!U4873/data!$V4873</f>
        <v>6.5248226950354606</v>
      </c>
      <c r="V4873">
        <f t="shared" si="70"/>
        <v>100</v>
      </c>
    </row>
    <row r="4874" spans="1:22" x14ac:dyDescent="0.3">
      <c r="A4874" t="s">
        <v>274</v>
      </c>
      <c r="B4874" t="s">
        <v>273</v>
      </c>
      <c r="C4874" t="s">
        <v>384</v>
      </c>
      <c r="D4874">
        <f>100*data!D4874/data!$V4874</f>
        <v>1.6913319238900635</v>
      </c>
      <c r="E4874">
        <f>100*data!E4874/data!$V4874</f>
        <v>0.70472163495419304</v>
      </c>
      <c r="F4874">
        <f>100*data!F4874/data!$V4874</f>
        <v>3.1712473572938689</v>
      </c>
      <c r="G4874">
        <f>100*data!G4874/data!$V4874</f>
        <v>13.460183227625087</v>
      </c>
      <c r="H4874">
        <f>100*data!H4874/data!$V4874</f>
        <v>2.1846370683579988</v>
      </c>
      <c r="I4874">
        <f>100*data!I4874/data!$V4874</f>
        <v>3.5236081747709656</v>
      </c>
      <c r="J4874">
        <f>100*data!J4874/data!$V4874</f>
        <v>5.214940098661029</v>
      </c>
      <c r="K4874">
        <f>100*data!K4874/data!$V4874</f>
        <v>2.0436927413671602</v>
      </c>
      <c r="L4874">
        <f>100*data!L4874/data!$V4874</f>
        <v>4.0169133192389008</v>
      </c>
      <c r="M4874">
        <f>100*data!M4874/data!$V4874</f>
        <v>11.627906976744185</v>
      </c>
      <c r="N4874">
        <f>100*data!N4874/data!$V4874</f>
        <v>2.2551092318534178</v>
      </c>
      <c r="O4874">
        <f>100*data!O4874/data!$V4874</f>
        <v>4.0169133192389008</v>
      </c>
      <c r="P4874">
        <f>100*data!P4874/data!$V4874</f>
        <v>23.396758280479212</v>
      </c>
      <c r="Q4874">
        <f>100*data!Q4874/data!$V4874</f>
        <v>9.4432699083861866</v>
      </c>
      <c r="R4874">
        <f>100*data!R4874/data!$V4874</f>
        <v>0.28188865398167723</v>
      </c>
      <c r="S4874">
        <f>100*data!S4874/data!$V4874</f>
        <v>2.1141649048625792</v>
      </c>
      <c r="T4874">
        <f>100*data!T4874/data!$V4874</f>
        <v>3.9464411557434813</v>
      </c>
      <c r="U4874">
        <f>100*data!U4874/data!$V4874</f>
        <v>6.9062720225510921</v>
      </c>
      <c r="V4874">
        <f t="shared" si="70"/>
        <v>100.00000000000001</v>
      </c>
    </row>
    <row r="4875" spans="1:22" x14ac:dyDescent="0.3">
      <c r="A4875" t="s">
        <v>278</v>
      </c>
      <c r="B4875" t="s">
        <v>273</v>
      </c>
      <c r="C4875" t="s">
        <v>382</v>
      </c>
      <c r="D4875">
        <f>100*data!D4875/data!$V4875</f>
        <v>2.7671755725190841</v>
      </c>
      <c r="E4875">
        <f>100*data!E4875/data!$V4875</f>
        <v>0.38167938931297712</v>
      </c>
      <c r="F4875">
        <f>100*data!F4875/data!$V4875</f>
        <v>3.4351145038167941</v>
      </c>
      <c r="G4875">
        <f>100*data!G4875/data!$V4875</f>
        <v>14.217557251908397</v>
      </c>
      <c r="H4875">
        <f>100*data!H4875/data!$V4875</f>
        <v>2.5763358778625953</v>
      </c>
      <c r="I4875">
        <f>100*data!I4875/data!$V4875</f>
        <v>3.7213740458015265</v>
      </c>
      <c r="J4875">
        <f>100*data!J4875/data!$V4875</f>
        <v>7.156488549618321</v>
      </c>
      <c r="K4875">
        <f>100*data!K4875/data!$V4875</f>
        <v>1.717557251908397</v>
      </c>
      <c r="L4875">
        <f>100*data!L4875/data!$V4875</f>
        <v>3.6259541984732824</v>
      </c>
      <c r="M4875">
        <f>100*data!M4875/data!$V4875</f>
        <v>8.2061068702290072</v>
      </c>
      <c r="N4875">
        <f>100*data!N4875/data!$V4875</f>
        <v>3.1488549618320612</v>
      </c>
      <c r="O4875">
        <f>100*data!O4875/data!$V4875</f>
        <v>4.0076335877862599</v>
      </c>
      <c r="P4875">
        <f>100*data!P4875/data!$V4875</f>
        <v>22.328244274809162</v>
      </c>
      <c r="Q4875">
        <f>100*data!Q4875/data!$V4875</f>
        <v>9.7328244274809155</v>
      </c>
      <c r="R4875">
        <f>100*data!R4875/data!$V4875</f>
        <v>0.2862595419847328</v>
      </c>
      <c r="S4875">
        <f>100*data!S4875/data!$V4875</f>
        <v>2.2900763358778624</v>
      </c>
      <c r="T4875">
        <f>100*data!T4875/data!$V4875</f>
        <v>3.6259541984732824</v>
      </c>
      <c r="U4875">
        <f>100*data!U4875/data!$V4875</f>
        <v>6.7748091603053435</v>
      </c>
      <c r="V4875">
        <f t="shared" si="70"/>
        <v>100</v>
      </c>
    </row>
    <row r="4876" spans="1:22" x14ac:dyDescent="0.3">
      <c r="A4876" t="s">
        <v>282</v>
      </c>
      <c r="B4876" t="s">
        <v>273</v>
      </c>
      <c r="C4876" t="s">
        <v>384</v>
      </c>
      <c r="D4876">
        <f>100*data!D4876/data!$V4876</f>
        <v>0.95238095238095233</v>
      </c>
      <c r="E4876">
        <f>100*data!E4876/data!$V4876</f>
        <v>0.43956043956043955</v>
      </c>
      <c r="F4876">
        <f>100*data!F4876/data!$V4876</f>
        <v>3.2234432234432235</v>
      </c>
      <c r="G4876">
        <f>100*data!G4876/data!$V4876</f>
        <v>18.095238095238095</v>
      </c>
      <c r="H4876">
        <f>100*data!H4876/data!$V4876</f>
        <v>2.4175824175824174</v>
      </c>
      <c r="I4876">
        <f>100*data!I4876/data!$V4876</f>
        <v>3.0769230769230771</v>
      </c>
      <c r="J4876">
        <f>100*data!J4876/data!$V4876</f>
        <v>5.8608058608058604</v>
      </c>
      <c r="K4876">
        <f>100*data!K4876/data!$V4876</f>
        <v>3.0769230769230771</v>
      </c>
      <c r="L4876">
        <f>100*data!L4876/data!$V4876</f>
        <v>4.2490842490842491</v>
      </c>
      <c r="M4876">
        <f>100*data!M4876/data!$V4876</f>
        <v>8.864468864468865</v>
      </c>
      <c r="N4876">
        <f>100*data!N4876/data!$V4876</f>
        <v>2.6373626373626373</v>
      </c>
      <c r="O4876">
        <f>100*data!O4876/data!$V4876</f>
        <v>3.8827838827838828</v>
      </c>
      <c r="P4876">
        <f>100*data!P4876/data!$V4876</f>
        <v>20.073260073260073</v>
      </c>
      <c r="Q4876">
        <f>100*data!Q4876/data!$V4876</f>
        <v>10.256410256410257</v>
      </c>
      <c r="R4876">
        <f>100*data!R4876/data!$V4876</f>
        <v>7.3260073260073263E-2</v>
      </c>
      <c r="S4876">
        <f>100*data!S4876/data!$V4876</f>
        <v>1.8315018315018314</v>
      </c>
      <c r="T4876">
        <f>100*data!T4876/data!$V4876</f>
        <v>4.2490842490842491</v>
      </c>
      <c r="U4876">
        <f>100*data!U4876/data!$V4876</f>
        <v>6.73992673992674</v>
      </c>
      <c r="V4876">
        <f t="shared" si="70"/>
        <v>100</v>
      </c>
    </row>
    <row r="4877" spans="1:22" x14ac:dyDescent="0.3">
      <c r="A4877" t="s">
        <v>285</v>
      </c>
      <c r="B4877" t="s">
        <v>273</v>
      </c>
      <c r="C4877" t="s">
        <v>384</v>
      </c>
      <c r="D4877">
        <f>100*data!D4877/data!$V4877</f>
        <v>0.91954022988505746</v>
      </c>
      <c r="E4877">
        <f>100*data!E4877/data!$V4877</f>
        <v>0.34482758620689657</v>
      </c>
      <c r="F4877">
        <f>100*data!F4877/data!$V4877</f>
        <v>3.9080459770114944</v>
      </c>
      <c r="G4877">
        <f>100*data!G4877/data!$V4877</f>
        <v>16.091954022988507</v>
      </c>
      <c r="H4877">
        <f>100*data!H4877/data!$V4877</f>
        <v>3.6781609195402298</v>
      </c>
      <c r="I4877">
        <f>100*data!I4877/data!$V4877</f>
        <v>4.4827586206896548</v>
      </c>
      <c r="J4877">
        <f>100*data!J4877/data!$V4877</f>
        <v>5.7471264367816088</v>
      </c>
      <c r="K4877">
        <f>100*data!K4877/data!$V4877</f>
        <v>4.8275862068965516</v>
      </c>
      <c r="L4877">
        <f>100*data!L4877/data!$V4877</f>
        <v>4.4827586206896548</v>
      </c>
      <c r="M4877">
        <f>100*data!M4877/data!$V4877</f>
        <v>10</v>
      </c>
      <c r="N4877">
        <f>100*data!N4877/data!$V4877</f>
        <v>1.8390804597701149</v>
      </c>
      <c r="O4877">
        <f>100*data!O4877/data!$V4877</f>
        <v>4.4827586206896548</v>
      </c>
      <c r="P4877">
        <f>100*data!P4877/data!$V4877</f>
        <v>16.436781609195403</v>
      </c>
      <c r="Q4877">
        <f>100*data!Q4877/data!$V4877</f>
        <v>10.459770114942529</v>
      </c>
      <c r="R4877">
        <f>100*data!R4877/data!$V4877</f>
        <v>0</v>
      </c>
      <c r="S4877">
        <f>100*data!S4877/data!$V4877</f>
        <v>1.9540229885057472</v>
      </c>
      <c r="T4877">
        <f>100*data!T4877/data!$V4877</f>
        <v>3.6781609195402298</v>
      </c>
      <c r="U4877">
        <f>100*data!U4877/data!$V4877</f>
        <v>6.666666666666667</v>
      </c>
      <c r="V4877">
        <f t="shared" si="70"/>
        <v>100</v>
      </c>
    </row>
    <row r="4878" spans="1:22" x14ac:dyDescent="0.3">
      <c r="A4878" t="s">
        <v>289</v>
      </c>
      <c r="B4878" t="s">
        <v>273</v>
      </c>
      <c r="C4878" t="s">
        <v>384</v>
      </c>
      <c r="D4878">
        <f>100*data!D4878/data!$V4878</f>
        <v>0.33112582781456956</v>
      </c>
      <c r="E4878">
        <f>100*data!E4878/data!$V4878</f>
        <v>0.77262693156732887</v>
      </c>
      <c r="F4878">
        <f>100*data!F4878/data!$V4878</f>
        <v>3.6423841059602649</v>
      </c>
      <c r="G4878">
        <f>100*data!G4878/data!$V4878</f>
        <v>18.211920529801326</v>
      </c>
      <c r="H4878">
        <f>100*data!H4878/data!$V4878</f>
        <v>3.7527593818984548</v>
      </c>
      <c r="I4878">
        <f>100*data!I4878/data!$V4878</f>
        <v>3.3112582781456954</v>
      </c>
      <c r="J4878">
        <f>100*data!J4878/data!$V4878</f>
        <v>7.8366445916114786</v>
      </c>
      <c r="K4878">
        <f>100*data!K4878/data!$V4878</f>
        <v>8.8300220750551883</v>
      </c>
      <c r="L4878">
        <f>100*data!L4878/data!$V4878</f>
        <v>4.5253863134657832</v>
      </c>
      <c r="M4878">
        <f>100*data!M4878/data!$V4878</f>
        <v>11.810154525386313</v>
      </c>
      <c r="N4878">
        <f>100*data!N4878/data!$V4878</f>
        <v>1.2141280353200883</v>
      </c>
      <c r="O4878">
        <f>100*data!O4878/data!$V4878</f>
        <v>2.869757174392936</v>
      </c>
      <c r="P4878">
        <f>100*data!P4878/data!$V4878</f>
        <v>14.45916114790287</v>
      </c>
      <c r="Q4878">
        <f>100*data!Q4878/data!$V4878</f>
        <v>8.1677704194260485</v>
      </c>
      <c r="R4878">
        <f>100*data!R4878/data!$V4878</f>
        <v>0</v>
      </c>
      <c r="S4878">
        <f>100*data!S4878/data!$V4878</f>
        <v>1.6556291390728477</v>
      </c>
      <c r="T4878">
        <f>100*data!T4878/data!$V4878</f>
        <v>2.759381898454746</v>
      </c>
      <c r="U4878">
        <f>100*data!U4878/data!$V4878</f>
        <v>5.8498896247240619</v>
      </c>
      <c r="V4878">
        <f t="shared" si="70"/>
        <v>99.999999999999986</v>
      </c>
    </row>
    <row r="4879" spans="1:22" x14ac:dyDescent="0.3">
      <c r="A4879" t="s">
        <v>296</v>
      </c>
      <c r="B4879" t="s">
        <v>273</v>
      </c>
      <c r="C4879" t="s">
        <v>384</v>
      </c>
      <c r="D4879">
        <f>100*data!D4879/data!$V4879</f>
        <v>0.90191657271702363</v>
      </c>
      <c r="E4879">
        <f>100*data!E4879/data!$V4879</f>
        <v>0.45095828635851182</v>
      </c>
      <c r="F4879">
        <f>100*data!F4879/data!$V4879</f>
        <v>3.9458850056369785</v>
      </c>
      <c r="G4879">
        <f>100*data!G4879/data!$V4879</f>
        <v>13.86696730552424</v>
      </c>
      <c r="H4879">
        <f>100*data!H4879/data!$V4879</f>
        <v>3.043968432919955</v>
      </c>
      <c r="I4879">
        <f>100*data!I4879/data!$V4879</f>
        <v>3.4949267192784665</v>
      </c>
      <c r="J4879">
        <f>100*data!J4879/data!$V4879</f>
        <v>5.9751972942502816</v>
      </c>
      <c r="K4879">
        <f>100*data!K4879/data!$V4879</f>
        <v>3.043968432919955</v>
      </c>
      <c r="L4879">
        <f>100*data!L4879/data!$V4879</f>
        <v>4.3968432919954905</v>
      </c>
      <c r="M4879">
        <f>100*data!M4879/data!$V4879</f>
        <v>11.161217587373168</v>
      </c>
      <c r="N4879">
        <f>100*data!N4879/data!$V4879</f>
        <v>2.0293122886133035</v>
      </c>
      <c r="O4879">
        <f>100*data!O4879/data!$V4879</f>
        <v>3.8331454340473505</v>
      </c>
      <c r="P4879">
        <f>100*data!P4879/data!$V4879</f>
        <v>20.518602029312287</v>
      </c>
      <c r="Q4879">
        <f>100*data!Q4879/data!$V4879</f>
        <v>10.372040586245772</v>
      </c>
      <c r="R4879">
        <f>100*data!R4879/data!$V4879</f>
        <v>0.11273957158962795</v>
      </c>
      <c r="S4879">
        <f>100*data!S4879/data!$V4879</f>
        <v>2.0293122886133035</v>
      </c>
      <c r="T4879">
        <f>100*data!T4879/data!$V4879</f>
        <v>3.6076662908680945</v>
      </c>
      <c r="U4879">
        <f>100*data!U4879/data!$V4879</f>
        <v>7.2153325817361891</v>
      </c>
      <c r="V4879">
        <f t="shared" si="70"/>
        <v>100</v>
      </c>
    </row>
    <row r="4880" spans="1:22" x14ac:dyDescent="0.3">
      <c r="A4880" t="s">
        <v>300</v>
      </c>
      <c r="B4880" t="s">
        <v>273</v>
      </c>
      <c r="C4880" t="s">
        <v>382</v>
      </c>
      <c r="D4880">
        <f>100*data!D4880/data!$V4880</f>
        <v>2.735562310030395</v>
      </c>
      <c r="E4880">
        <f>100*data!E4880/data!$V4880</f>
        <v>0.50658561296859173</v>
      </c>
      <c r="F4880">
        <f>100*data!F4880/data!$V4880</f>
        <v>3.5460992907801416</v>
      </c>
      <c r="G4880">
        <f>100*data!G4880/data!$V4880</f>
        <v>20.060790273556233</v>
      </c>
      <c r="H4880">
        <f>100*data!H4880/data!$V4880</f>
        <v>2.8368794326241136</v>
      </c>
      <c r="I4880">
        <f>100*data!I4880/data!$V4880</f>
        <v>3.2421479229989867</v>
      </c>
      <c r="J4880">
        <f>100*data!J4880/data!$V4880</f>
        <v>5.1671732522796354</v>
      </c>
      <c r="K4880">
        <f>100*data!K4880/data!$V4880</f>
        <v>2.43161094224924</v>
      </c>
      <c r="L4880">
        <f>100*data!L4880/data!$V4880</f>
        <v>3.4447821681864235</v>
      </c>
      <c r="M4880">
        <f>100*data!M4880/data!$V4880</f>
        <v>7.4974670719351568</v>
      </c>
      <c r="N4880">
        <f>100*data!N4880/data!$V4880</f>
        <v>2.43161094224924</v>
      </c>
      <c r="O4880">
        <f>100*data!O4880/data!$V4880</f>
        <v>4.5592705167173255</v>
      </c>
      <c r="P4880">
        <f>100*data!P4880/data!$V4880</f>
        <v>18.237082066869302</v>
      </c>
      <c r="Q4880">
        <f>100*data!Q4880/data!$V4880</f>
        <v>10.131712259371835</v>
      </c>
      <c r="R4880">
        <f>100*data!R4880/data!$V4880</f>
        <v>0.303951367781155</v>
      </c>
      <c r="S4880">
        <f>100*data!S4880/data!$V4880</f>
        <v>1.9250253292806485</v>
      </c>
      <c r="T4880">
        <f>100*data!T4880/data!$V4880</f>
        <v>3.7487335359675784</v>
      </c>
      <c r="U4880">
        <f>100*data!U4880/data!$V4880</f>
        <v>7.1935157041540023</v>
      </c>
      <c r="V4880">
        <f t="shared" si="70"/>
        <v>100</v>
      </c>
    </row>
    <row r="4881" spans="1:22" x14ac:dyDescent="0.3">
      <c r="A4881" t="s">
        <v>305</v>
      </c>
      <c r="B4881" t="s">
        <v>273</v>
      </c>
      <c r="C4881" t="s">
        <v>386</v>
      </c>
      <c r="D4881">
        <f>100*data!D4881/data!$V4881</f>
        <v>2.2924411400247831</v>
      </c>
      <c r="E4881">
        <f>100*data!E4881/data!$V4881</f>
        <v>0.49566294919454773</v>
      </c>
      <c r="F4881">
        <f>100*data!F4881/data!$V4881</f>
        <v>3.2837670384138784</v>
      </c>
      <c r="G4881">
        <f>100*data!G4881/data!$V4881</f>
        <v>11.028500619578686</v>
      </c>
      <c r="H4881">
        <f>100*data!H4881/data!$V4881</f>
        <v>1.9826517967781909</v>
      </c>
      <c r="I4881">
        <f>100*data!I4881/data!$V4881</f>
        <v>2.5402726146220571</v>
      </c>
      <c r="J4881">
        <f>100*data!J4881/data!$V4881</f>
        <v>5.2044609665427508</v>
      </c>
      <c r="K4881">
        <f>100*data!K4881/data!$V4881</f>
        <v>1.0532837670384139</v>
      </c>
      <c r="L4881">
        <f>100*data!L4881/data!$V4881</f>
        <v>3.3457249070631971</v>
      </c>
      <c r="M4881">
        <f>100*data!M4881/data!$V4881</f>
        <v>10.223048327137546</v>
      </c>
      <c r="N4881">
        <f>100*data!N4881/data!$V4881</f>
        <v>10.037174721189592</v>
      </c>
      <c r="O4881">
        <f>100*data!O4881/data!$V4881</f>
        <v>5.0185873605947959</v>
      </c>
      <c r="P4881">
        <f>100*data!P4881/data!$V4881</f>
        <v>22.242874845105327</v>
      </c>
      <c r="Q4881">
        <f>100*data!Q4881/data!$V4881</f>
        <v>9.1078066914498148</v>
      </c>
      <c r="R4881">
        <f>100*data!R4881/data!$V4881</f>
        <v>0.24783147459727387</v>
      </c>
      <c r="S4881">
        <f>100*data!S4881/data!$V4881</f>
        <v>1.8587360594795539</v>
      </c>
      <c r="T4881">
        <f>100*data!T4881/data!$V4881</f>
        <v>2.7881040892193307</v>
      </c>
      <c r="U4881">
        <f>100*data!U4881/data!$V4881</f>
        <v>7.2490706319702598</v>
      </c>
      <c r="V4881">
        <f t="shared" si="70"/>
        <v>99.999999999999986</v>
      </c>
    </row>
    <row r="4882" spans="1:22" x14ac:dyDescent="0.3">
      <c r="A4882" t="s">
        <v>307</v>
      </c>
      <c r="B4882" t="s">
        <v>273</v>
      </c>
      <c r="C4882" t="s">
        <v>384</v>
      </c>
      <c r="D4882">
        <f>100*data!D4882/data!$V4882</f>
        <v>0.53937432578209277</v>
      </c>
      <c r="E4882">
        <f>100*data!E4882/data!$V4882</f>
        <v>0.10787486515641856</v>
      </c>
      <c r="F4882">
        <f>100*data!F4882/data!$V4882</f>
        <v>3.883495145631068</v>
      </c>
      <c r="G4882">
        <f>100*data!G4882/data!$V4882</f>
        <v>11.866235167206041</v>
      </c>
      <c r="H4882">
        <f>100*data!H4882/data!$V4882</f>
        <v>2.3732470334412081</v>
      </c>
      <c r="I4882">
        <f>100*data!I4882/data!$V4882</f>
        <v>3.3441208198489751</v>
      </c>
      <c r="J4882">
        <f>100*data!J4882/data!$V4882</f>
        <v>6.0409924487594386</v>
      </c>
      <c r="K4882">
        <f>100*data!K4882/data!$V4882</f>
        <v>3.3441208198489751</v>
      </c>
      <c r="L4882">
        <f>100*data!L4882/data!$V4882</f>
        <v>4.7464940668824163</v>
      </c>
      <c r="M4882">
        <f>100*data!M4882/data!$V4882</f>
        <v>12.513484358144552</v>
      </c>
      <c r="N4882">
        <f>100*data!N4882/data!$V4882</f>
        <v>1.8338727076591155</v>
      </c>
      <c r="O4882">
        <f>100*data!O4882/data!$V4882</f>
        <v>3.3441208198489751</v>
      </c>
      <c r="P4882">
        <f>100*data!P4882/data!$V4882</f>
        <v>23.624595469255663</v>
      </c>
      <c r="Q4882">
        <f>100*data!Q4882/data!$V4882</f>
        <v>9.4929881337648325</v>
      </c>
      <c r="R4882">
        <f>100*data!R4882/data!$V4882</f>
        <v>0</v>
      </c>
      <c r="S4882">
        <f>100*data!S4882/data!$V4882</f>
        <v>1.941747572815534</v>
      </c>
      <c r="T4882">
        <f>100*data!T4882/data!$V4882</f>
        <v>3.9913700107874863</v>
      </c>
      <c r="U4882">
        <f>100*data!U4882/data!$V4882</f>
        <v>7.0118662351672061</v>
      </c>
      <c r="V4882">
        <f t="shared" si="70"/>
        <v>100</v>
      </c>
    </row>
    <row r="4883" spans="1:22" x14ac:dyDescent="0.3">
      <c r="A4883" t="s">
        <v>336</v>
      </c>
      <c r="B4883" t="s">
        <v>273</v>
      </c>
      <c r="C4883" t="s">
        <v>384</v>
      </c>
      <c r="D4883">
        <f>100*data!D4883/data!$V4883</f>
        <v>0.84925690021231426</v>
      </c>
      <c r="E4883">
        <f>100*data!E4883/data!$V4883</f>
        <v>1.0615711252653928</v>
      </c>
      <c r="F4883">
        <f>100*data!F4883/data!$V4883</f>
        <v>6.7940552016985141</v>
      </c>
      <c r="G4883">
        <f>100*data!G4883/data!$V4883</f>
        <v>21.656050955414013</v>
      </c>
      <c r="H4883">
        <f>100*data!H4883/data!$V4883</f>
        <v>3.1847133757961785</v>
      </c>
      <c r="I4883">
        <f>100*data!I4883/data!$V4883</f>
        <v>3.8216560509554141</v>
      </c>
      <c r="J4883">
        <f>100*data!J4883/data!$V4883</f>
        <v>8.0679405520169851</v>
      </c>
      <c r="K4883">
        <f>100*data!K4883/data!$V4883</f>
        <v>3.397027600849257</v>
      </c>
      <c r="L4883">
        <f>100*data!L4883/data!$V4883</f>
        <v>5.0955414012738851</v>
      </c>
      <c r="M4883">
        <f>100*data!M4883/data!$V4883</f>
        <v>7.2186836518046711</v>
      </c>
      <c r="N4883">
        <f>100*data!N4883/data!$V4883</f>
        <v>1.6985138004246285</v>
      </c>
      <c r="O4883">
        <f>100*data!O4883/data!$V4883</f>
        <v>2.7600849256900211</v>
      </c>
      <c r="P4883">
        <f>100*data!P4883/data!$V4883</f>
        <v>13.375796178343949</v>
      </c>
      <c r="Q4883">
        <f>100*data!Q4883/data!$V4883</f>
        <v>8.0679405520169851</v>
      </c>
      <c r="R4883">
        <f>100*data!R4883/data!$V4883</f>
        <v>0</v>
      </c>
      <c r="S4883">
        <f>100*data!S4883/data!$V4883</f>
        <v>1.910828025477707</v>
      </c>
      <c r="T4883">
        <f>100*data!T4883/data!$V4883</f>
        <v>3.6093418259023355</v>
      </c>
      <c r="U4883">
        <f>100*data!U4883/data!$V4883</f>
        <v>7.4309978768577496</v>
      </c>
      <c r="V4883">
        <f t="shared" si="70"/>
        <v>99.999999999999986</v>
      </c>
    </row>
    <row r="4884" spans="1:22" x14ac:dyDescent="0.3">
      <c r="A4884" t="s">
        <v>340</v>
      </c>
      <c r="B4884" t="s">
        <v>273</v>
      </c>
      <c r="C4884" t="s">
        <v>384</v>
      </c>
      <c r="D4884">
        <f>100*data!D4884/data!$V4884</f>
        <v>2.2341376228775691</v>
      </c>
      <c r="E4884">
        <f>100*data!E4884/data!$V4884</f>
        <v>0.53619302949061665</v>
      </c>
      <c r="F4884">
        <f>100*data!F4884/data!$V4884</f>
        <v>6.1662198391420908</v>
      </c>
      <c r="G4884">
        <f>100*data!G4884/data!$V4884</f>
        <v>18.319928507596067</v>
      </c>
      <c r="H4884">
        <f>100*data!H4884/data!$V4884</f>
        <v>3.7533512064343162</v>
      </c>
      <c r="I4884">
        <f>100*data!I4884/data!$V4884</f>
        <v>3.4852546916890081</v>
      </c>
      <c r="J4884">
        <f>100*data!J4884/data!$V4884</f>
        <v>8.310991957104557</v>
      </c>
      <c r="K4884">
        <f>100*data!K4884/data!$V4884</f>
        <v>4.4682752457551382</v>
      </c>
      <c r="L4884">
        <f>100*data!L4884/data!$V4884</f>
        <v>6.5236818588025018</v>
      </c>
      <c r="M4884">
        <f>100*data!M4884/data!$V4884</f>
        <v>5.5406613047363722</v>
      </c>
      <c r="N4884">
        <f>100*data!N4884/data!$V4884</f>
        <v>1.3404825737265416</v>
      </c>
      <c r="O4884">
        <f>100*data!O4884/data!$V4884</f>
        <v>3.7533512064343162</v>
      </c>
      <c r="P4884">
        <f>100*data!P4884/data!$V4884</f>
        <v>13.226094727435211</v>
      </c>
      <c r="Q4884">
        <f>100*data!Q4884/data!$V4884</f>
        <v>8.8471849865951739</v>
      </c>
      <c r="R4884">
        <f>100*data!R4884/data!$V4884</f>
        <v>0.44682752457551383</v>
      </c>
      <c r="S4884">
        <f>100*data!S4884/data!$V4884</f>
        <v>1.4298480786416443</v>
      </c>
      <c r="T4884">
        <f>100*data!T4884/data!$V4884</f>
        <v>4.4682752457551382</v>
      </c>
      <c r="U4884">
        <f>100*data!U4884/data!$V4884</f>
        <v>7.1492403932082214</v>
      </c>
      <c r="V4884">
        <f t="shared" si="70"/>
        <v>99.999999999999972</v>
      </c>
    </row>
    <row r="4885" spans="1:22" x14ac:dyDescent="0.3">
      <c r="A4885" t="s">
        <v>343</v>
      </c>
      <c r="B4885" t="s">
        <v>273</v>
      </c>
      <c r="C4885" t="s">
        <v>386</v>
      </c>
      <c r="D4885">
        <f>100*data!D4885/data!$V4885</f>
        <v>7.0110701107011071</v>
      </c>
      <c r="E4885">
        <f>100*data!E4885/data!$V4885</f>
        <v>0.36900369003690037</v>
      </c>
      <c r="F4885">
        <f>100*data!F4885/data!$V4885</f>
        <v>5.1660516605166054</v>
      </c>
      <c r="G4885">
        <f>100*data!G4885/data!$V4885</f>
        <v>13.136531365313653</v>
      </c>
      <c r="H4885">
        <f>100*data!H4885/data!$V4885</f>
        <v>3.0996309963099633</v>
      </c>
      <c r="I4885">
        <f>100*data!I4885/data!$V4885</f>
        <v>3.3948339483394836</v>
      </c>
      <c r="J4885">
        <f>100*data!J4885/data!$V4885</f>
        <v>7.0110701107011071</v>
      </c>
      <c r="K4885">
        <f>100*data!K4885/data!$V4885</f>
        <v>2.0664206642066421</v>
      </c>
      <c r="L4885">
        <f>100*data!L4885/data!$V4885</f>
        <v>5.5350553505535052</v>
      </c>
      <c r="M4885">
        <f>100*data!M4885/data!$V4885</f>
        <v>5.9778597785977858</v>
      </c>
      <c r="N4885">
        <f>100*data!N4885/data!$V4885</f>
        <v>1.7712177121771218</v>
      </c>
      <c r="O4885">
        <f>100*data!O4885/data!$V4885</f>
        <v>4.8708487084870846</v>
      </c>
      <c r="P4885">
        <f>100*data!P4885/data!$V4885</f>
        <v>18.671586715867157</v>
      </c>
      <c r="Q4885">
        <f>100*data!Q4885/data!$V4885</f>
        <v>9.0774907749077496</v>
      </c>
      <c r="R4885">
        <f>100*data!R4885/data!$V4885</f>
        <v>0.44280442804428044</v>
      </c>
      <c r="S4885">
        <f>100*data!S4885/data!$V4885</f>
        <v>1.7712177121771218</v>
      </c>
      <c r="T4885">
        <f>100*data!T4885/data!$V4885</f>
        <v>3.2472324723247232</v>
      </c>
      <c r="U4885">
        <f>100*data!U4885/data!$V4885</f>
        <v>7.3800738007380078</v>
      </c>
      <c r="V4885">
        <f t="shared" si="70"/>
        <v>99.999999999999986</v>
      </c>
    </row>
    <row r="4886" spans="1:22" x14ac:dyDescent="0.3">
      <c r="A4886" t="s">
        <v>346</v>
      </c>
      <c r="B4886" t="s">
        <v>273</v>
      </c>
      <c r="C4886" t="s">
        <v>384</v>
      </c>
      <c r="D4886">
        <f>100*data!D4886/data!$V4886</f>
        <v>0.2824858757062147</v>
      </c>
      <c r="E4886">
        <f>100*data!E4886/data!$V4886</f>
        <v>1.6949152542372881</v>
      </c>
      <c r="F4886">
        <f>100*data!F4886/data!$V4886</f>
        <v>3.9548022598870056</v>
      </c>
      <c r="G4886">
        <f>100*data!G4886/data!$V4886</f>
        <v>14.830508474576272</v>
      </c>
      <c r="H4886">
        <f>100*data!H4886/data!$V4886</f>
        <v>2.9661016949152543</v>
      </c>
      <c r="I4886">
        <f>100*data!I4886/data!$V4886</f>
        <v>4.8022598870056497</v>
      </c>
      <c r="J4886">
        <f>100*data!J4886/data!$V4886</f>
        <v>7.2033898305084749</v>
      </c>
      <c r="K4886">
        <f>100*data!K4886/data!$V4886</f>
        <v>10.59322033898305</v>
      </c>
      <c r="L4886">
        <f>100*data!L4886/data!$V4886</f>
        <v>5.2259887005649714</v>
      </c>
      <c r="M4886">
        <f>100*data!M4886/data!$V4886</f>
        <v>7.6271186440677967</v>
      </c>
      <c r="N4886">
        <f>100*data!N4886/data!$V4886</f>
        <v>2.1186440677966103</v>
      </c>
      <c r="O4886">
        <f>100*data!O4886/data!$V4886</f>
        <v>2.6836158192090394</v>
      </c>
      <c r="P4886">
        <f>100*data!P4886/data!$V4886</f>
        <v>13.559322033898304</v>
      </c>
      <c r="Q4886">
        <f>100*data!Q4886/data!$V4886</f>
        <v>11.016949152542374</v>
      </c>
      <c r="R4886">
        <f>100*data!R4886/data!$V4886</f>
        <v>0</v>
      </c>
      <c r="S4886">
        <f>100*data!S4886/data!$V4886</f>
        <v>2.1186440677966103</v>
      </c>
      <c r="T4886">
        <f>100*data!T4886/data!$V4886</f>
        <v>3.9548022598870056</v>
      </c>
      <c r="U4886">
        <f>100*data!U4886/data!$V4886</f>
        <v>5.3672316384180787</v>
      </c>
      <c r="V4886">
        <f t="shared" si="70"/>
        <v>99.999999999999986</v>
      </c>
    </row>
    <row r="4887" spans="1:22" x14ac:dyDescent="0.3">
      <c r="A4887" t="s">
        <v>349</v>
      </c>
      <c r="B4887" t="s">
        <v>273</v>
      </c>
      <c r="C4887" t="s">
        <v>386</v>
      </c>
      <c r="D4887">
        <f>100*data!D4887/data!$V4887</f>
        <v>5.3892215568862278</v>
      </c>
      <c r="E4887">
        <f>100*data!E4887/data!$V4887</f>
        <v>0.46573519627411841</v>
      </c>
      <c r="F4887">
        <f>100*data!F4887/data!$V4887</f>
        <v>5.5888223552894214</v>
      </c>
      <c r="G4887">
        <f>100*data!G4887/data!$V4887</f>
        <v>14.105123087159015</v>
      </c>
      <c r="H4887">
        <f>100*data!H4887/data!$V4887</f>
        <v>3.1936127744510978</v>
      </c>
      <c r="I4887">
        <f>100*data!I4887/data!$V4887</f>
        <v>4.0585495675316032</v>
      </c>
      <c r="J4887">
        <f>100*data!J4887/data!$V4887</f>
        <v>5.788423153692615</v>
      </c>
      <c r="K4887">
        <f>100*data!K4887/data!$V4887</f>
        <v>2.6613439787092483</v>
      </c>
      <c r="L4887">
        <f>100*data!L4887/data!$V4887</f>
        <v>4.2581503659347968</v>
      </c>
      <c r="M4887">
        <f>100*data!M4887/data!$V4887</f>
        <v>7.7844311377245505</v>
      </c>
      <c r="N4887">
        <f>100*data!N4887/data!$V4887</f>
        <v>2.1956087824351296</v>
      </c>
      <c r="O4887">
        <f>100*data!O4887/data!$V4887</f>
        <v>3.9254823685961409</v>
      </c>
      <c r="P4887">
        <f>100*data!P4887/data!$V4887</f>
        <v>18.562874251497007</v>
      </c>
      <c r="Q4887">
        <f>100*data!Q4887/data!$V4887</f>
        <v>9.780439121756487</v>
      </c>
      <c r="R4887">
        <f>100*data!R4887/data!$V4887</f>
        <v>0.33266799733865604</v>
      </c>
      <c r="S4887">
        <f>100*data!S4887/data!$V4887</f>
        <v>1.7298735861610113</v>
      </c>
      <c r="T4887">
        <f>100*data!T4887/data!$V4887</f>
        <v>3.3266799733865602</v>
      </c>
      <c r="U4887">
        <f>100*data!U4887/data!$V4887</f>
        <v>6.8529607451763139</v>
      </c>
      <c r="V4887">
        <f t="shared" si="70"/>
        <v>100</v>
      </c>
    </row>
    <row r="4888" spans="1:22" x14ac:dyDescent="0.3">
      <c r="A4888" t="s">
        <v>353</v>
      </c>
      <c r="B4888" t="s">
        <v>273</v>
      </c>
      <c r="C4888" t="s">
        <v>384</v>
      </c>
      <c r="D4888">
        <f>100*data!D4888/data!$V4888</f>
        <v>2.9106029106029108</v>
      </c>
      <c r="E4888">
        <f>100*data!E4888/data!$V4888</f>
        <v>0.3465003465003465</v>
      </c>
      <c r="F4888">
        <f>100*data!F4888/data!$V4888</f>
        <v>4.4352044352044349</v>
      </c>
      <c r="G4888">
        <f>100*data!G4888/data!$V4888</f>
        <v>15.731115731115731</v>
      </c>
      <c r="H4888">
        <f>100*data!H4888/data!$V4888</f>
        <v>2.4255024255024256</v>
      </c>
      <c r="I4888">
        <f>100*data!I4888/data!$V4888</f>
        <v>3.672903672903673</v>
      </c>
      <c r="J4888">
        <f>100*data!J4888/data!$V4888</f>
        <v>6.5835065835065834</v>
      </c>
      <c r="K4888">
        <f>100*data!K4888/data!$V4888</f>
        <v>2.2869022869022868</v>
      </c>
      <c r="L4888">
        <f>100*data!L4888/data!$V4888</f>
        <v>4.2273042273042272</v>
      </c>
      <c r="M4888">
        <f>100*data!M4888/data!$V4888</f>
        <v>8.3853083853083845</v>
      </c>
      <c r="N4888">
        <f>100*data!N4888/data!$V4888</f>
        <v>2.1483021483021485</v>
      </c>
      <c r="O4888">
        <f>100*data!O4888/data!$V4888</f>
        <v>3.7422037422037424</v>
      </c>
      <c r="P4888">
        <f>100*data!P4888/data!$V4888</f>
        <v>19.542619542619544</v>
      </c>
      <c r="Q4888">
        <f>100*data!Q4888/data!$V4888</f>
        <v>9.7713097713097721</v>
      </c>
      <c r="R4888">
        <f>100*data!R4888/data!$V4888</f>
        <v>0.20790020790020791</v>
      </c>
      <c r="S4888">
        <f>100*data!S4888/data!$V4888</f>
        <v>2.2869022869022868</v>
      </c>
      <c r="T4888">
        <f>100*data!T4888/data!$V4888</f>
        <v>4.0887040887040884</v>
      </c>
      <c r="U4888">
        <f>100*data!U4888/data!$V4888</f>
        <v>7.2072072072072073</v>
      </c>
      <c r="V4888">
        <f t="shared" si="70"/>
        <v>100.00000000000001</v>
      </c>
    </row>
    <row r="4889" spans="1:22" x14ac:dyDescent="0.3">
      <c r="A4889" t="s">
        <v>356</v>
      </c>
      <c r="B4889" t="s">
        <v>273</v>
      </c>
      <c r="C4889" t="s">
        <v>384</v>
      </c>
      <c r="D4889">
        <f>100*data!D4889/data!$V4889</f>
        <v>0.25575447570332482</v>
      </c>
      <c r="E4889">
        <f>100*data!E4889/data!$V4889</f>
        <v>0.38363171355498721</v>
      </c>
      <c r="F4889">
        <f>100*data!F4889/data!$V4889</f>
        <v>4.6035805626598467</v>
      </c>
      <c r="G4889">
        <f>100*data!G4889/data!$V4889</f>
        <v>16.240409207161125</v>
      </c>
      <c r="H4889">
        <f>100*data!H4889/data!$V4889</f>
        <v>2.0460358056265986</v>
      </c>
      <c r="I4889">
        <f>100*data!I4889/data!$V4889</f>
        <v>2.9411764705882355</v>
      </c>
      <c r="J4889">
        <f>100*data!J4889/data!$V4889</f>
        <v>7.6726342710997439</v>
      </c>
      <c r="K4889">
        <f>100*data!K4889/data!$V4889</f>
        <v>3.0690537084398977</v>
      </c>
      <c r="L4889">
        <f>100*data!L4889/data!$V4889</f>
        <v>8.0562659846547309</v>
      </c>
      <c r="M4889">
        <f>100*data!M4889/data!$V4889</f>
        <v>9.8465473145780056</v>
      </c>
      <c r="N4889">
        <f>100*data!N4889/data!$V4889</f>
        <v>2.3017902813299234</v>
      </c>
      <c r="O4889">
        <f>100*data!O4889/data!$V4889</f>
        <v>3.9641943734015346</v>
      </c>
      <c r="P4889">
        <f>100*data!P4889/data!$V4889</f>
        <v>15.601023017902813</v>
      </c>
      <c r="Q4889">
        <f>100*data!Q4889/data!$V4889</f>
        <v>8.0562659846547309</v>
      </c>
      <c r="R4889">
        <f>100*data!R4889/data!$V4889</f>
        <v>0.12787723785166241</v>
      </c>
      <c r="S4889">
        <f>100*data!S4889/data!$V4889</f>
        <v>1.7902813299232736</v>
      </c>
      <c r="T4889">
        <f>100*data!T4889/data!$V4889</f>
        <v>5.3708439897698206</v>
      </c>
      <c r="U4889">
        <f>100*data!U4889/data!$V4889</f>
        <v>7.6726342710997439</v>
      </c>
      <c r="V4889">
        <f t="shared" si="70"/>
        <v>99.999999999999986</v>
      </c>
    </row>
    <row r="4890" spans="1:22" x14ac:dyDescent="0.3">
      <c r="A4890" t="s">
        <v>263</v>
      </c>
      <c r="B4890" t="s">
        <v>273</v>
      </c>
      <c r="C4890" t="s">
        <v>386</v>
      </c>
      <c r="D4890">
        <f>100*data!D4890/data!$V4890</f>
        <v>14.65581051073279</v>
      </c>
      <c r="E4890">
        <f>100*data!E4890/data!$V4890</f>
        <v>0.59215396002960774</v>
      </c>
      <c r="F4890">
        <f>100*data!F4890/data!$V4890</f>
        <v>4.8852701702442634</v>
      </c>
      <c r="G4890">
        <f>100*data!G4890/data!$V4890</f>
        <v>15.173945225758697</v>
      </c>
      <c r="H4890">
        <f>100*data!H4890/data!$V4890</f>
        <v>3.4789045151739453</v>
      </c>
      <c r="I4890">
        <f>100*data!I4890/data!$V4890</f>
        <v>2.8127313101406366</v>
      </c>
      <c r="J4890">
        <f>100*data!J4890/data!$V4890</f>
        <v>7.6239822353811988</v>
      </c>
      <c r="K4890">
        <f>100*data!K4890/data!$V4890</f>
        <v>3.7009622501850483</v>
      </c>
      <c r="L4890">
        <f>100*data!L4890/data!$V4890</f>
        <v>6.8097705403404882</v>
      </c>
      <c r="M4890">
        <f>100*data!M4890/data!$V4890</f>
        <v>3.8490007401924502</v>
      </c>
      <c r="N4890">
        <f>100*data!N4890/data!$V4890</f>
        <v>1.4063656550703183</v>
      </c>
      <c r="O4890">
        <f>100*data!O4890/data!$V4890</f>
        <v>4.4411547002220582</v>
      </c>
      <c r="P4890">
        <f>100*data!P4890/data!$V4890</f>
        <v>11.843079200592154</v>
      </c>
      <c r="Q4890">
        <f>100*data!Q4890/data!$V4890</f>
        <v>6.7357512953367875</v>
      </c>
      <c r="R4890">
        <f>100*data!R4890/data!$V4890</f>
        <v>0.8882309400444115</v>
      </c>
      <c r="S4890">
        <f>100*data!S4890/data!$V4890</f>
        <v>1.5544041450777202</v>
      </c>
      <c r="T4890">
        <f>100*data!T4890/data!$V4890</f>
        <v>3.8490007401924502</v>
      </c>
      <c r="U4890">
        <f>100*data!U4890/data!$V4890</f>
        <v>5.6994818652849739</v>
      </c>
      <c r="V4890">
        <f t="shared" si="70"/>
        <v>100</v>
      </c>
    </row>
    <row r="4891" spans="1:22" x14ac:dyDescent="0.3">
      <c r="A4891" t="s">
        <v>268</v>
      </c>
      <c r="B4891" t="s">
        <v>273</v>
      </c>
      <c r="C4891" t="s">
        <v>384</v>
      </c>
      <c r="D4891">
        <f>100*data!D4891/data!$V4891</f>
        <v>1.4525139664804469</v>
      </c>
      <c r="E4891">
        <f>100*data!E4891/data!$V4891</f>
        <v>0.55865921787709494</v>
      </c>
      <c r="F4891">
        <f>100*data!F4891/data!$V4891</f>
        <v>4.6927374301675977</v>
      </c>
      <c r="G4891">
        <f>100*data!G4891/data!$V4891</f>
        <v>14.41340782122905</v>
      </c>
      <c r="H4891">
        <f>100*data!H4891/data!$V4891</f>
        <v>2.9050279329608939</v>
      </c>
      <c r="I4891">
        <f>100*data!I4891/data!$V4891</f>
        <v>3.3519553072625698</v>
      </c>
      <c r="J4891">
        <f>100*data!J4891/data!$V4891</f>
        <v>7.7094972067039107</v>
      </c>
      <c r="K4891">
        <f>100*data!K4891/data!$V4891</f>
        <v>4.6927374301675977</v>
      </c>
      <c r="L4891">
        <f>100*data!L4891/data!$V4891</f>
        <v>7.1508379888268152</v>
      </c>
      <c r="M4891">
        <f>100*data!M4891/data!$V4891</f>
        <v>6.1452513966480451</v>
      </c>
      <c r="N4891">
        <f>100*data!N4891/data!$V4891</f>
        <v>3.1284916201117317</v>
      </c>
      <c r="O4891">
        <f>100*data!O4891/data!$V4891</f>
        <v>5.3631284916201114</v>
      </c>
      <c r="P4891">
        <f>100*data!P4891/data!$V4891</f>
        <v>15.865921787709498</v>
      </c>
      <c r="Q4891">
        <f>100*data!Q4891/data!$V4891</f>
        <v>7.039106145251397</v>
      </c>
      <c r="R4891">
        <f>100*data!R4891/data!$V4891</f>
        <v>0.22346368715083798</v>
      </c>
      <c r="S4891">
        <f>100*data!S4891/data!$V4891</f>
        <v>2.3463687150837989</v>
      </c>
      <c r="T4891">
        <f>100*data!T4891/data!$V4891</f>
        <v>5.4748603351955305</v>
      </c>
      <c r="U4891">
        <f>100*data!U4891/data!$V4891</f>
        <v>7.4860335195530725</v>
      </c>
      <c r="V4891">
        <f t="shared" si="70"/>
        <v>100</v>
      </c>
    </row>
    <row r="4892" spans="1:22" x14ac:dyDescent="0.3">
      <c r="A4892" t="s">
        <v>275</v>
      </c>
      <c r="B4892" t="s">
        <v>273</v>
      </c>
      <c r="C4892" t="s">
        <v>386</v>
      </c>
      <c r="D4892">
        <f>100*data!D4892/data!$V4892</f>
        <v>28.796400449943757</v>
      </c>
      <c r="E4892">
        <f>100*data!E4892/data!$V4892</f>
        <v>0.56242969628796402</v>
      </c>
      <c r="F4892">
        <f>100*data!F4892/data!$V4892</f>
        <v>6.0742407199100112</v>
      </c>
      <c r="G4892">
        <f>100*data!G4892/data!$V4892</f>
        <v>13.610798650168729</v>
      </c>
      <c r="H4892">
        <f>100*data!H4892/data!$V4892</f>
        <v>3.3745781777277841</v>
      </c>
      <c r="I4892">
        <f>100*data!I4892/data!$V4892</f>
        <v>3.3745781777277841</v>
      </c>
      <c r="J4892">
        <f>100*data!J4892/data!$V4892</f>
        <v>4.9493813273340832</v>
      </c>
      <c r="K4892">
        <f>100*data!K4892/data!$V4892</f>
        <v>3.7120359955005626</v>
      </c>
      <c r="L4892">
        <f>100*data!L4892/data!$V4892</f>
        <v>4.8368953880764902</v>
      </c>
      <c r="M4892">
        <f>100*data!M4892/data!$V4892</f>
        <v>2.9246344206974126</v>
      </c>
      <c r="N4892">
        <f>100*data!N4892/data!$V4892</f>
        <v>0.89988751406074241</v>
      </c>
      <c r="O4892">
        <f>100*data!O4892/data!$V4892</f>
        <v>2.5871766029246346</v>
      </c>
      <c r="P4892">
        <f>100*data!P4892/data!$V4892</f>
        <v>8.8863892013498305</v>
      </c>
      <c r="Q4892">
        <f>100*data!Q4892/data!$V4892</f>
        <v>5.6242969628796402</v>
      </c>
      <c r="R4892">
        <f>100*data!R4892/data!$V4892</f>
        <v>0.78740157480314965</v>
      </c>
      <c r="S4892">
        <f>100*data!S4892/data!$V4892</f>
        <v>1.0123734533183353</v>
      </c>
      <c r="T4892">
        <f>100*data!T4892/data!$V4892</f>
        <v>2.5871766029246346</v>
      </c>
      <c r="U4892">
        <f>100*data!U4892/data!$V4892</f>
        <v>5.3993250843644542</v>
      </c>
      <c r="V4892">
        <f t="shared" si="70"/>
        <v>99.999999999999972</v>
      </c>
    </row>
    <row r="4893" spans="1:22" x14ac:dyDescent="0.3">
      <c r="A4893" t="s">
        <v>279</v>
      </c>
      <c r="B4893" t="s">
        <v>273</v>
      </c>
      <c r="C4893" t="s">
        <v>386</v>
      </c>
      <c r="D4893">
        <f>100*data!D4893/data!$V4893</f>
        <v>25.22343594836147</v>
      </c>
      <c r="E4893">
        <f>100*data!E4893/data!$V4893</f>
        <v>0.59582919563058589</v>
      </c>
      <c r="F4893">
        <f>100*data!F4893/data!$V4893</f>
        <v>4.5680238331678256</v>
      </c>
      <c r="G4893">
        <f>100*data!G4893/data!$V4893</f>
        <v>13.20754716981132</v>
      </c>
      <c r="H4893">
        <f>100*data!H4893/data!$V4893</f>
        <v>3.2770605759682225</v>
      </c>
      <c r="I4893">
        <f>100*data!I4893/data!$V4893</f>
        <v>2.5819265143992056</v>
      </c>
      <c r="J4893">
        <f>100*data!J4893/data!$V4893</f>
        <v>7.1499503475670307</v>
      </c>
      <c r="K4893">
        <f>100*data!K4893/data!$V4893</f>
        <v>1.7874875868917577</v>
      </c>
      <c r="L4893">
        <f>100*data!L4893/data!$V4893</f>
        <v>9.5332671300893743</v>
      </c>
      <c r="M4893">
        <f>100*data!M4893/data!$V4893</f>
        <v>3.0784508440913605</v>
      </c>
      <c r="N4893">
        <f>100*data!N4893/data!$V4893</f>
        <v>1.0923535253227408</v>
      </c>
      <c r="O4893">
        <f>100*data!O4893/data!$V4893</f>
        <v>3.1777557100297913</v>
      </c>
      <c r="P4893">
        <f>100*data!P4893/data!$V4893</f>
        <v>8.4409136047666333</v>
      </c>
      <c r="Q4893">
        <f>100*data!Q4893/data!$V4893</f>
        <v>6.156901688182721</v>
      </c>
      <c r="R4893">
        <f>100*data!R4893/data!$V4893</f>
        <v>0.79443892750744782</v>
      </c>
      <c r="S4893">
        <f>100*data!S4893/data!$V4893</f>
        <v>1.1916583912611718</v>
      </c>
      <c r="T4893">
        <f>100*data!T4893/data!$V4893</f>
        <v>3.1777557100297913</v>
      </c>
      <c r="U4893">
        <f>100*data!U4893/data!$V4893</f>
        <v>4.9652432969215488</v>
      </c>
      <c r="V4893">
        <f t="shared" ref="V4893:V4907" si="71">SUM(D4893:U4893)</f>
        <v>99.999999999999986</v>
      </c>
    </row>
    <row r="4894" spans="1:22" x14ac:dyDescent="0.3">
      <c r="A4894" t="s">
        <v>283</v>
      </c>
      <c r="B4894" t="s">
        <v>273</v>
      </c>
      <c r="C4894" t="s">
        <v>386</v>
      </c>
      <c r="D4894">
        <f>100*data!D4894/data!$V4894</f>
        <v>16.714422158548231</v>
      </c>
      <c r="E4894">
        <f>100*data!E4894/data!$V4894</f>
        <v>0.47755491881566381</v>
      </c>
      <c r="F4894">
        <f>100*data!F4894/data!$V4894</f>
        <v>6.0171919770773643</v>
      </c>
      <c r="G4894">
        <f>100*data!G4894/data!$V4894</f>
        <v>12.702960840496656</v>
      </c>
      <c r="H4894">
        <f>100*data!H4894/data!$V4894</f>
        <v>2.483285577841452</v>
      </c>
      <c r="I4894">
        <f>100*data!I4894/data!$V4894</f>
        <v>2.9608404966571156</v>
      </c>
      <c r="J4894">
        <f>100*data!J4894/data!$V4894</f>
        <v>8.1184336198662841</v>
      </c>
      <c r="K4894">
        <f>100*data!K4894/data!$V4894</f>
        <v>2.1967526265520534</v>
      </c>
      <c r="L4894">
        <f>100*data!L4894/data!$V4894</f>
        <v>8.3094555873925504</v>
      </c>
      <c r="M4894">
        <f>100*data!M4894/data!$V4894</f>
        <v>4.2979942693409745</v>
      </c>
      <c r="N4894">
        <f>100*data!N4894/data!$V4894</f>
        <v>1.4326647564469914</v>
      </c>
      <c r="O4894">
        <f>100*data!O4894/data!$V4894</f>
        <v>4.6800382043935054</v>
      </c>
      <c r="P4894">
        <f>100*data!P4894/data!$V4894</f>
        <v>12.511938872970392</v>
      </c>
      <c r="Q4894">
        <f>100*data!Q4894/data!$V4894</f>
        <v>5.9216809933142311</v>
      </c>
      <c r="R4894">
        <f>100*data!R4894/data!$V4894</f>
        <v>0.85959885386819479</v>
      </c>
      <c r="S4894">
        <f>100*data!S4894/data!$V4894</f>
        <v>1.6236867239732569</v>
      </c>
      <c r="T4894">
        <f>100*data!T4894/data!$V4894</f>
        <v>3.2473734479465137</v>
      </c>
      <c r="U4894">
        <f>100*data!U4894/data!$V4894</f>
        <v>5.4441260744985671</v>
      </c>
      <c r="V4894">
        <f t="shared" si="71"/>
        <v>99.999999999999986</v>
      </c>
    </row>
    <row r="4895" spans="1:22" x14ac:dyDescent="0.3">
      <c r="A4895" t="s">
        <v>288</v>
      </c>
      <c r="B4895" t="s">
        <v>273</v>
      </c>
      <c r="C4895" t="s">
        <v>386</v>
      </c>
      <c r="D4895">
        <f>100*data!D4895/data!$V4895</f>
        <v>11.443210930828352</v>
      </c>
      <c r="E4895">
        <f>100*data!E4895/data!$V4895</f>
        <v>0.34158838599487618</v>
      </c>
      <c r="F4895">
        <f>100*data!F4895/data!$V4895</f>
        <v>6.0631938514090518</v>
      </c>
      <c r="G4895">
        <f>100*data!G4895/data!$V4895</f>
        <v>15.627668659265584</v>
      </c>
      <c r="H4895">
        <f>100*data!H4895/data!$V4895</f>
        <v>4.0990606319385137</v>
      </c>
      <c r="I4895">
        <f>100*data!I4895/data!$V4895</f>
        <v>3.5012809564474807</v>
      </c>
      <c r="J4895">
        <f>100*data!J4895/data!$V4895</f>
        <v>6.4047822374039285</v>
      </c>
      <c r="K4895">
        <f>100*data!K4895/data!$V4895</f>
        <v>4.0990606319385137</v>
      </c>
      <c r="L4895">
        <f>100*data!L4895/data!$V4895</f>
        <v>7.685738684884714</v>
      </c>
      <c r="M4895">
        <f>100*data!M4895/data!$V4895</f>
        <v>3.6720751494449191</v>
      </c>
      <c r="N4895">
        <f>100*data!N4895/data!$V4895</f>
        <v>1.5371477369769428</v>
      </c>
      <c r="O4895">
        <f>100*data!O4895/data!$V4895</f>
        <v>4.0136635354397949</v>
      </c>
      <c r="P4895">
        <f>100*data!P4895/data!$V4895</f>
        <v>11.955593509820666</v>
      </c>
      <c r="Q4895">
        <f>100*data!Q4895/data!$V4895</f>
        <v>7.8565328778821524</v>
      </c>
      <c r="R4895">
        <f>100*data!R4895/data!$V4895</f>
        <v>0.59777967549103328</v>
      </c>
      <c r="S4895">
        <f>100*data!S4895/data!$V4895</f>
        <v>1.4517506404782237</v>
      </c>
      <c r="T4895">
        <f>100*data!T4895/data!$V4895</f>
        <v>3.9282664389410762</v>
      </c>
      <c r="U4895">
        <f>100*data!U4895/data!$V4895</f>
        <v>5.7216054654141759</v>
      </c>
      <c r="V4895">
        <f t="shared" si="71"/>
        <v>100</v>
      </c>
    </row>
    <row r="4896" spans="1:22" x14ac:dyDescent="0.3">
      <c r="A4896" t="s">
        <v>294</v>
      </c>
      <c r="B4896" t="s">
        <v>273</v>
      </c>
      <c r="C4896" t="s">
        <v>386</v>
      </c>
      <c r="D4896">
        <f>100*data!D4896/data!$V4896</f>
        <v>33.827493261455523</v>
      </c>
      <c r="E4896">
        <f>100*data!E4896/data!$V4896</f>
        <v>0.53908355795148244</v>
      </c>
      <c r="F4896">
        <f>100*data!F4896/data!$V4896</f>
        <v>4.3126684636118595</v>
      </c>
      <c r="G4896">
        <f>100*data!G4896/data!$V4896</f>
        <v>13.881401617250674</v>
      </c>
      <c r="H4896">
        <f>100*data!H4896/data!$V4896</f>
        <v>3.5040431266846359</v>
      </c>
      <c r="I4896">
        <f>100*data!I4896/data!$V4896</f>
        <v>2.2911051212938007</v>
      </c>
      <c r="J4896">
        <f>100*data!J4896/data!$V4896</f>
        <v>5.7951482479784371</v>
      </c>
      <c r="K4896">
        <f>100*data!K4896/data!$V4896</f>
        <v>2.2911051212938007</v>
      </c>
      <c r="L4896">
        <f>100*data!L4896/data!$V4896</f>
        <v>6.6037735849056602</v>
      </c>
      <c r="M4896">
        <f>100*data!M4896/data!$V4896</f>
        <v>2.2911051212938007</v>
      </c>
      <c r="N4896">
        <f>100*data!N4896/data!$V4896</f>
        <v>0.67385444743935308</v>
      </c>
      <c r="O4896">
        <f>100*data!O4896/data!$V4896</f>
        <v>2.6954177897574123</v>
      </c>
      <c r="P4896">
        <f>100*data!P4896/data!$V4896</f>
        <v>7.9514824797843664</v>
      </c>
      <c r="Q4896">
        <f>100*data!Q4896/data!$V4896</f>
        <v>5.2560646900269541</v>
      </c>
      <c r="R4896">
        <f>100*data!R4896/data!$V4896</f>
        <v>0.80862533692722371</v>
      </c>
      <c r="S4896">
        <f>100*data!S4896/data!$V4896</f>
        <v>1.2129380053908356</v>
      </c>
      <c r="T4896">
        <f>100*data!T4896/data!$V4896</f>
        <v>2.2911051212938007</v>
      </c>
      <c r="U4896">
        <f>100*data!U4896/data!$V4896</f>
        <v>3.7735849056603774</v>
      </c>
      <c r="V4896">
        <f t="shared" si="71"/>
        <v>99.999999999999972</v>
      </c>
    </row>
    <row r="4897" spans="1:22" x14ac:dyDescent="0.3">
      <c r="A4897" t="s">
        <v>297</v>
      </c>
      <c r="B4897" t="s">
        <v>273</v>
      </c>
      <c r="C4897" t="s">
        <v>386</v>
      </c>
      <c r="D4897">
        <f>100*data!D4897/data!$V4897</f>
        <v>30.250783699059561</v>
      </c>
      <c r="E4897">
        <f>100*data!E4897/data!$V4897</f>
        <v>0.47021943573667713</v>
      </c>
      <c r="F4897">
        <f>100*data!F4897/data!$V4897</f>
        <v>4.2319749216300941</v>
      </c>
      <c r="G4897">
        <f>100*data!G4897/data!$V4897</f>
        <v>10.9717868338558</v>
      </c>
      <c r="H4897">
        <f>100*data!H4897/data!$V4897</f>
        <v>2.8213166144200628</v>
      </c>
      <c r="I4897">
        <f>100*data!I4897/data!$V4897</f>
        <v>2.1943573667711598</v>
      </c>
      <c r="J4897">
        <f>100*data!J4897/data!$V4897</f>
        <v>7.523510971786834</v>
      </c>
      <c r="K4897">
        <f>100*data!K4897/data!$V4897</f>
        <v>2.5078369905956115</v>
      </c>
      <c r="L4897">
        <f>100*data!L4897/data!$V4897</f>
        <v>6.5830721003134798</v>
      </c>
      <c r="M4897">
        <f>100*data!M4897/data!$V4897</f>
        <v>3.4482758620689653</v>
      </c>
      <c r="N4897">
        <f>100*data!N4897/data!$V4897</f>
        <v>0.94043887147335425</v>
      </c>
      <c r="O4897">
        <f>100*data!O4897/data!$V4897</f>
        <v>2.8213166144200628</v>
      </c>
      <c r="P4897">
        <f>100*data!P4897/data!$V4897</f>
        <v>9.0909090909090917</v>
      </c>
      <c r="Q4897">
        <f>100*data!Q4897/data!$V4897</f>
        <v>6.4263322884012535</v>
      </c>
      <c r="R4897">
        <f>100*data!R4897/data!$V4897</f>
        <v>0.94043887147335425</v>
      </c>
      <c r="S4897">
        <f>100*data!S4897/data!$V4897</f>
        <v>1.2539184952978057</v>
      </c>
      <c r="T4897">
        <f>100*data!T4897/data!$V4897</f>
        <v>2.8213166144200628</v>
      </c>
      <c r="U4897">
        <f>100*data!U4897/data!$V4897</f>
        <v>4.7021943573667713</v>
      </c>
      <c r="V4897">
        <f t="shared" si="71"/>
        <v>100.00000000000003</v>
      </c>
    </row>
    <row r="4898" spans="1:22" x14ac:dyDescent="0.3">
      <c r="A4898" t="s">
        <v>175</v>
      </c>
      <c r="B4898" t="s">
        <v>273</v>
      </c>
      <c r="C4898" t="s">
        <v>384</v>
      </c>
      <c r="D4898">
        <f>100*data!D4898/data!$V4898</f>
        <v>0.97943192948090108</v>
      </c>
      <c r="E4898">
        <f>100*data!E4898/data!$V4898</f>
        <v>0.39177277179236042</v>
      </c>
      <c r="F4898">
        <f>100*data!F4898/data!$V4898</f>
        <v>3.4280117531831538</v>
      </c>
      <c r="G4898">
        <f>100*data!G4898/data!$V4898</f>
        <v>13.026444662095985</v>
      </c>
      <c r="H4898">
        <f>100*data!H4898/data!$V4898</f>
        <v>2.4485798237022527</v>
      </c>
      <c r="I4898">
        <f>100*data!I4898/data!$V4898</f>
        <v>2.4485798237022527</v>
      </c>
      <c r="J4898">
        <f>100*data!J4898/data!$V4898</f>
        <v>6.9539666993143978</v>
      </c>
      <c r="K4898">
        <f>100*data!K4898/data!$V4898</f>
        <v>2.1547502448579823</v>
      </c>
      <c r="L4898">
        <f>100*data!L4898/data!$V4898</f>
        <v>5.9745347698334967</v>
      </c>
      <c r="M4898">
        <f>100*data!M4898/data!$V4898</f>
        <v>9.3046033300685611</v>
      </c>
      <c r="N4898">
        <f>100*data!N4898/data!$V4898</f>
        <v>5.1909892262487753</v>
      </c>
      <c r="O4898">
        <f>100*data!O4898/data!$V4898</f>
        <v>5.1909892262487753</v>
      </c>
      <c r="P4898">
        <f>100*data!P4898/data!$V4898</f>
        <v>19.490695396669931</v>
      </c>
      <c r="Q4898">
        <f>100*data!Q4898/data!$V4898</f>
        <v>9.6963761018609205</v>
      </c>
      <c r="R4898">
        <f>100*data!R4898/data!$V4898</f>
        <v>9.7943192948090105E-2</v>
      </c>
      <c r="S4898">
        <f>100*data!S4898/data!$V4898</f>
        <v>1.8609206660137121</v>
      </c>
      <c r="T4898">
        <f>100*data!T4898/data!$V4898</f>
        <v>4.7012732615083248</v>
      </c>
      <c r="U4898">
        <f>100*data!U4898/data!$V4898</f>
        <v>6.660137120470127</v>
      </c>
      <c r="V4898">
        <f t="shared" si="71"/>
        <v>100</v>
      </c>
    </row>
    <row r="4899" spans="1:22" x14ac:dyDescent="0.3">
      <c r="A4899" t="s">
        <v>187</v>
      </c>
      <c r="B4899" t="s">
        <v>273</v>
      </c>
      <c r="C4899" t="s">
        <v>386</v>
      </c>
      <c r="D4899">
        <f>100*data!D4899/data!$V4899</f>
        <v>11.740558292282429</v>
      </c>
      <c r="E4899">
        <f>100*data!E4899/data!$V4899</f>
        <v>0.49261083743842365</v>
      </c>
      <c r="F4899">
        <f>100*data!F4899/data!$V4899</f>
        <v>5.3366174055829232</v>
      </c>
      <c r="G4899">
        <f>100*data!G4899/data!$V4899</f>
        <v>10.262725779967159</v>
      </c>
      <c r="H4899">
        <f>100*data!H4899/data!$V4899</f>
        <v>2.2167487684729066</v>
      </c>
      <c r="I4899">
        <f>100*data!I4899/data!$V4899</f>
        <v>3.4482758620689653</v>
      </c>
      <c r="J4899">
        <f>100*data!J4899/data!$V4899</f>
        <v>7.6354679802955667</v>
      </c>
      <c r="K4899">
        <f>100*data!K4899/data!$V4899</f>
        <v>1.80623973727422</v>
      </c>
      <c r="L4899">
        <f>100*data!L4899/data!$V4899</f>
        <v>6.5681444991789819</v>
      </c>
      <c r="M4899">
        <f>100*data!M4899/data!$V4899</f>
        <v>5.9113300492610836</v>
      </c>
      <c r="N4899">
        <f>100*data!N4899/data!$V4899</f>
        <v>1.9704433497536946</v>
      </c>
      <c r="O4899">
        <f>100*data!O4899/data!$V4899</f>
        <v>4.5155993431855501</v>
      </c>
      <c r="P4899">
        <f>100*data!P4899/data!$V4899</f>
        <v>17.569786535303777</v>
      </c>
      <c r="Q4899">
        <f>100*data!Q4899/data!$V4899</f>
        <v>7.6354679802955667</v>
      </c>
      <c r="R4899">
        <f>100*data!R4899/data!$V4899</f>
        <v>0.73891625615763545</v>
      </c>
      <c r="S4899">
        <f>100*data!S4899/data!$V4899</f>
        <v>1.7241379310344827</v>
      </c>
      <c r="T4899">
        <f>100*data!T4899/data!$V4899</f>
        <v>2.8735632183908044</v>
      </c>
      <c r="U4899">
        <f>100*data!U4899/data!$V4899</f>
        <v>7.5533661740558289</v>
      </c>
      <c r="V4899">
        <f t="shared" si="71"/>
        <v>100</v>
      </c>
    </row>
    <row r="4900" spans="1:22" x14ac:dyDescent="0.3">
      <c r="A4900" t="s">
        <v>192</v>
      </c>
      <c r="B4900" t="s">
        <v>273</v>
      </c>
      <c r="C4900" t="s">
        <v>386</v>
      </c>
      <c r="D4900">
        <f>100*data!D4900/data!$V4900</f>
        <v>13.678618857901727</v>
      </c>
      <c r="E4900">
        <f>100*data!E4900/data!$V4900</f>
        <v>0.92961487383798136</v>
      </c>
      <c r="F4900">
        <f>100*data!F4900/data!$V4900</f>
        <v>7.1713147410358564</v>
      </c>
      <c r="G4900">
        <f>100*data!G4900/data!$V4900</f>
        <v>15.139442231075698</v>
      </c>
      <c r="H4900">
        <f>100*data!H4900/data!$V4900</f>
        <v>4.2496679946879148</v>
      </c>
      <c r="I4900">
        <f>100*data!I4900/data!$V4900</f>
        <v>2.9216467463479416</v>
      </c>
      <c r="J4900">
        <f>100*data!J4900/data!$V4900</f>
        <v>5.9760956175298805</v>
      </c>
      <c r="K4900">
        <f>100*data!K4900/data!$V4900</f>
        <v>3.9840637450199203</v>
      </c>
      <c r="L4900">
        <f>100*data!L4900/data!$V4900</f>
        <v>6.1088977423638777</v>
      </c>
      <c r="M4900">
        <f>100*data!M4900/data!$V4900</f>
        <v>4.1168658698539176</v>
      </c>
      <c r="N4900">
        <f>100*data!N4900/data!$V4900</f>
        <v>1.1952191235059761</v>
      </c>
      <c r="O4900">
        <f>100*data!O4900/data!$V4900</f>
        <v>3.452855245683931</v>
      </c>
      <c r="P4900">
        <f>100*data!P4900/data!$V4900</f>
        <v>12.350597609561753</v>
      </c>
      <c r="Q4900">
        <f>100*data!Q4900/data!$V4900</f>
        <v>7.0385126162018592</v>
      </c>
      <c r="R4900">
        <f>100*data!R4900/data!$V4900</f>
        <v>0.92961487383798136</v>
      </c>
      <c r="S4900">
        <f>100*data!S4900/data!$V4900</f>
        <v>1.593625498007968</v>
      </c>
      <c r="T4900">
        <f>100*data!T4900/data!$V4900</f>
        <v>3.0544488711819389</v>
      </c>
      <c r="U4900">
        <f>100*data!U4900/data!$V4900</f>
        <v>6.1088977423638777</v>
      </c>
      <c r="V4900">
        <f t="shared" si="71"/>
        <v>99.999999999999986</v>
      </c>
    </row>
    <row r="4901" spans="1:22" x14ac:dyDescent="0.3">
      <c r="A4901" t="s">
        <v>203</v>
      </c>
      <c r="B4901" t="s">
        <v>273</v>
      </c>
      <c r="C4901" t="s">
        <v>384</v>
      </c>
      <c r="D4901">
        <f>100*data!D4901/data!$V4901</f>
        <v>0.52840158520475566</v>
      </c>
      <c r="E4901">
        <f>100*data!E4901/data!$V4901</f>
        <v>0.66050198150594452</v>
      </c>
      <c r="F4901">
        <f>100*data!F4901/data!$V4901</f>
        <v>6.3408190224570671</v>
      </c>
      <c r="G4901">
        <f>100*data!G4901/data!$V4901</f>
        <v>18.229854689564068</v>
      </c>
      <c r="H4901">
        <f>100*data!H4901/data!$V4901</f>
        <v>3.8309114927344781</v>
      </c>
      <c r="I4901">
        <f>100*data!I4901/data!$V4901</f>
        <v>3.1704095112285335</v>
      </c>
      <c r="J4901">
        <f>100*data!J4901/data!$V4901</f>
        <v>7.1334214002642007</v>
      </c>
      <c r="K4901">
        <f>100*data!K4901/data!$V4901</f>
        <v>5.5482166446499344</v>
      </c>
      <c r="L4901">
        <f>100*data!L4901/data!$V4901</f>
        <v>8.0581241743725229</v>
      </c>
      <c r="M4901">
        <f>100*data!M4901/data!$V4901</f>
        <v>6.2087186261558784</v>
      </c>
      <c r="N4901">
        <f>100*data!N4901/data!$V4901</f>
        <v>1.9815059445178336</v>
      </c>
      <c r="O4901">
        <f>100*data!O4901/data!$V4901</f>
        <v>3.1704095112285335</v>
      </c>
      <c r="P4901">
        <f>100*data!P4901/data!$V4901</f>
        <v>10.700132100396301</v>
      </c>
      <c r="Q4901">
        <f>100*data!Q4901/data!$V4901</f>
        <v>9.2470277410832225</v>
      </c>
      <c r="R4901">
        <f>100*data!R4901/data!$V4901</f>
        <v>0.26420079260237783</v>
      </c>
      <c r="S4901">
        <f>100*data!S4901/data!$V4901</f>
        <v>2.3778071334214004</v>
      </c>
      <c r="T4901">
        <f>100*data!T4901/data!$V4901</f>
        <v>5.8124174372523116</v>
      </c>
      <c r="U4901">
        <f>100*data!U4901/data!$V4901</f>
        <v>6.7371202113606339</v>
      </c>
      <c r="V4901">
        <f t="shared" si="71"/>
        <v>99.999999999999986</v>
      </c>
    </row>
    <row r="4902" spans="1:22" x14ac:dyDescent="0.3">
      <c r="A4902" t="s">
        <v>218</v>
      </c>
      <c r="B4902" t="s">
        <v>273</v>
      </c>
      <c r="C4902" t="s">
        <v>382</v>
      </c>
      <c r="D4902">
        <f>100*data!D4902/data!$V4902</f>
        <v>7.6068376068376065</v>
      </c>
      <c r="E4902">
        <f>100*data!E4902/data!$V4902</f>
        <v>0.76923076923076927</v>
      </c>
      <c r="F4902">
        <f>100*data!F4902/data!$V4902</f>
        <v>6.5811965811965809</v>
      </c>
      <c r="G4902">
        <f>100*data!G4902/data!$V4902</f>
        <v>14.188034188034187</v>
      </c>
      <c r="H4902">
        <f>100*data!H4902/data!$V4902</f>
        <v>3.0769230769230771</v>
      </c>
      <c r="I4902">
        <f>100*data!I4902/data!$V4902</f>
        <v>3.7606837606837606</v>
      </c>
      <c r="J4902">
        <f>100*data!J4902/data!$V4902</f>
        <v>6.666666666666667</v>
      </c>
      <c r="K4902">
        <f>100*data!K4902/data!$V4902</f>
        <v>2.2222222222222223</v>
      </c>
      <c r="L4902">
        <f>100*data!L4902/data!$V4902</f>
        <v>4.8717948717948714</v>
      </c>
      <c r="M4902">
        <f>100*data!M4902/data!$V4902</f>
        <v>7.3504273504273501</v>
      </c>
      <c r="N4902">
        <f>100*data!N4902/data!$V4902</f>
        <v>1.7094017094017093</v>
      </c>
      <c r="O4902">
        <f>100*data!O4902/data!$V4902</f>
        <v>3.2478632478632479</v>
      </c>
      <c r="P4902">
        <f>100*data!P4902/data!$V4902</f>
        <v>17.094017094017094</v>
      </c>
      <c r="Q4902">
        <f>100*data!Q4902/data!$V4902</f>
        <v>7.5213675213675213</v>
      </c>
      <c r="R4902">
        <f>100*data!R4902/data!$V4902</f>
        <v>0.76923076923076927</v>
      </c>
      <c r="S4902">
        <f>100*data!S4902/data!$V4902</f>
        <v>2.1367521367521367</v>
      </c>
      <c r="T4902">
        <f>100*data!T4902/data!$V4902</f>
        <v>3.8461538461538463</v>
      </c>
      <c r="U4902">
        <f>100*data!U4902/data!$V4902</f>
        <v>6.5811965811965809</v>
      </c>
      <c r="V4902">
        <f t="shared" si="71"/>
        <v>100</v>
      </c>
    </row>
    <row r="4903" spans="1:22" x14ac:dyDescent="0.3">
      <c r="A4903" t="s">
        <v>226</v>
      </c>
      <c r="B4903" t="s">
        <v>273</v>
      </c>
      <c r="C4903" t="s">
        <v>386</v>
      </c>
      <c r="D4903">
        <f>100*data!D4903/data!$V4903</f>
        <v>7.8362573099415203</v>
      </c>
      <c r="E4903">
        <f>100*data!E4903/data!$V4903</f>
        <v>0.70175438596491224</v>
      </c>
      <c r="F4903">
        <f>100*data!F4903/data!$V4903</f>
        <v>6.5497076023391809</v>
      </c>
      <c r="G4903">
        <f>100*data!G4903/data!$V4903</f>
        <v>14.970760233918128</v>
      </c>
      <c r="H4903">
        <f>100*data!H4903/data!$V4903</f>
        <v>3.2748538011695905</v>
      </c>
      <c r="I4903">
        <f>100*data!I4903/data!$V4903</f>
        <v>4.0935672514619883</v>
      </c>
      <c r="J4903">
        <f>100*data!J4903/data!$V4903</f>
        <v>5.9649122807017543</v>
      </c>
      <c r="K4903">
        <f>100*data!K4903/data!$V4903</f>
        <v>3.6257309941520468</v>
      </c>
      <c r="L4903">
        <f>100*data!L4903/data!$V4903</f>
        <v>4.5614035087719298</v>
      </c>
      <c r="M4903">
        <f>100*data!M4903/data!$V4903</f>
        <v>7.3684210526315788</v>
      </c>
      <c r="N4903">
        <f>100*data!N4903/data!$V4903</f>
        <v>2.2222222222222223</v>
      </c>
      <c r="O4903">
        <f>100*data!O4903/data!$V4903</f>
        <v>3.8596491228070176</v>
      </c>
      <c r="P4903">
        <f>100*data!P4903/data!$V4903</f>
        <v>15.2046783625731</v>
      </c>
      <c r="Q4903">
        <f>100*data!Q4903/data!$V4903</f>
        <v>7.9532163742690054</v>
      </c>
      <c r="R4903">
        <f>100*data!R4903/data!$V4903</f>
        <v>0.93567251461988299</v>
      </c>
      <c r="S4903">
        <f>100*data!S4903/data!$V4903</f>
        <v>1.9883040935672514</v>
      </c>
      <c r="T4903">
        <f>100*data!T4903/data!$V4903</f>
        <v>3.1578947368421053</v>
      </c>
      <c r="U4903">
        <f>100*data!U4903/data!$V4903</f>
        <v>5.730994152046784</v>
      </c>
      <c r="V4903">
        <f t="shared" si="71"/>
        <v>100.00000000000001</v>
      </c>
    </row>
    <row r="4904" spans="1:22" x14ac:dyDescent="0.3">
      <c r="A4904" t="s">
        <v>93</v>
      </c>
      <c r="B4904" t="s">
        <v>273</v>
      </c>
      <c r="C4904" t="s">
        <v>386</v>
      </c>
      <c r="D4904">
        <f>100*data!D4904/data!$V4904</f>
        <v>12.658227848101266</v>
      </c>
      <c r="E4904">
        <f>100*data!E4904/data!$V4904</f>
        <v>1.2658227848101267</v>
      </c>
      <c r="F4904">
        <f>100*data!F4904/data!$V4904</f>
        <v>5.9915611814345988</v>
      </c>
      <c r="G4904">
        <f>100*data!G4904/data!$V4904</f>
        <v>14.345991561181435</v>
      </c>
      <c r="H4904">
        <f>100*data!H4904/data!$V4904</f>
        <v>3.1223628691983123</v>
      </c>
      <c r="I4904">
        <f>100*data!I4904/data!$V4904</f>
        <v>2.9535864978902953</v>
      </c>
      <c r="J4904">
        <f>100*data!J4904/data!$V4904</f>
        <v>7.4261603375527425</v>
      </c>
      <c r="K4904">
        <f>100*data!K4904/data!$V4904</f>
        <v>2.9535864978902953</v>
      </c>
      <c r="L4904">
        <f>100*data!L4904/data!$V4904</f>
        <v>5.9071729957805905</v>
      </c>
      <c r="M4904">
        <f>100*data!M4904/data!$V4904</f>
        <v>6.075949367088608</v>
      </c>
      <c r="N4904">
        <f>100*data!N4904/data!$V4904</f>
        <v>1.350210970464135</v>
      </c>
      <c r="O4904">
        <f>100*data!O4904/data!$V4904</f>
        <v>3.7974683544303796</v>
      </c>
      <c r="P4904">
        <f>100*data!P4904/data!$V4904</f>
        <v>13.755274261603375</v>
      </c>
      <c r="Q4904">
        <f>100*data!Q4904/data!$V4904</f>
        <v>7.1729957805907176</v>
      </c>
      <c r="R4904">
        <f>100*data!R4904/data!$V4904</f>
        <v>0.67510548523206748</v>
      </c>
      <c r="S4904">
        <f>100*data!S4904/data!$V4904</f>
        <v>1.6033755274261603</v>
      </c>
      <c r="T4904">
        <f>100*data!T4904/data!$V4904</f>
        <v>2.7848101265822787</v>
      </c>
      <c r="U4904">
        <f>100*data!U4904/data!$V4904</f>
        <v>6.1603375527426163</v>
      </c>
      <c r="V4904">
        <f t="shared" si="71"/>
        <v>100</v>
      </c>
    </row>
    <row r="4905" spans="1:22" x14ac:dyDescent="0.3">
      <c r="A4905" t="s">
        <v>106</v>
      </c>
      <c r="B4905" t="s">
        <v>273</v>
      </c>
      <c r="C4905" t="s">
        <v>386</v>
      </c>
      <c r="D4905">
        <f>100*data!D4905/data!$V4905</f>
        <v>11.040723981900452</v>
      </c>
      <c r="E4905">
        <f>100*data!E4905/data!$V4905</f>
        <v>0.45248868778280543</v>
      </c>
      <c r="F4905">
        <f>100*data!F4905/data!$V4905</f>
        <v>5.248868778280543</v>
      </c>
      <c r="G4905">
        <f>100*data!G4905/data!$V4905</f>
        <v>15.927601809954751</v>
      </c>
      <c r="H4905">
        <f>100*data!H4905/data!$V4905</f>
        <v>3.9819004524886878</v>
      </c>
      <c r="I4905">
        <f>100*data!I4905/data!$V4905</f>
        <v>2.9864253393665159</v>
      </c>
      <c r="J4905">
        <f>100*data!J4905/data!$V4905</f>
        <v>5.3393665158371038</v>
      </c>
      <c r="K4905">
        <f>100*data!K4905/data!$V4905</f>
        <v>8.5972850678733028</v>
      </c>
      <c r="L4905">
        <f>100*data!L4905/data!$V4905</f>
        <v>9.4117647058823533</v>
      </c>
      <c r="M4905">
        <f>100*data!M4905/data!$V4905</f>
        <v>3.1674208144796379</v>
      </c>
      <c r="N4905">
        <f>100*data!N4905/data!$V4905</f>
        <v>1.3574660633484164</v>
      </c>
      <c r="O4905">
        <f>100*data!O4905/data!$V4905</f>
        <v>3.0769230769230771</v>
      </c>
      <c r="P4905">
        <f>100*data!P4905/data!$V4905</f>
        <v>10.226244343891402</v>
      </c>
      <c r="Q4905">
        <f>100*data!Q4905/data!$V4905</f>
        <v>9.3212669683257925</v>
      </c>
      <c r="R4905">
        <f>100*data!R4905/data!$V4905</f>
        <v>0.90497737556561086</v>
      </c>
      <c r="S4905">
        <f>100*data!S4905/data!$V4905</f>
        <v>1.2669683257918551</v>
      </c>
      <c r="T4905">
        <f>100*data!T4905/data!$V4905</f>
        <v>2.6244343891402715</v>
      </c>
      <c r="U4905">
        <f>100*data!U4905/data!$V4905</f>
        <v>5.0678733031674206</v>
      </c>
      <c r="V4905">
        <f t="shared" si="71"/>
        <v>100</v>
      </c>
    </row>
    <row r="4906" spans="1:22" x14ac:dyDescent="0.3">
      <c r="A4906" t="s">
        <v>116</v>
      </c>
      <c r="B4906" t="s">
        <v>273</v>
      </c>
      <c r="C4906" t="s">
        <v>386</v>
      </c>
      <c r="D4906">
        <f>100*data!D4906/data!$V4906</f>
        <v>15.44011544011544</v>
      </c>
      <c r="E4906">
        <f>100*data!E4906/data!$V4906</f>
        <v>0.4329004329004329</v>
      </c>
      <c r="F4906">
        <f>100*data!F4906/data!$V4906</f>
        <v>6.4935064935064934</v>
      </c>
      <c r="G4906">
        <f>100*data!G4906/data!$V4906</f>
        <v>14.935064935064934</v>
      </c>
      <c r="H4906">
        <f>100*data!H4906/data!$V4906</f>
        <v>3.7518037518037519</v>
      </c>
      <c r="I4906">
        <f>100*data!I4906/data!$V4906</f>
        <v>3.5353535353535355</v>
      </c>
      <c r="J4906">
        <f>100*data!J4906/data!$V4906</f>
        <v>6.7099567099567103</v>
      </c>
      <c r="K4906">
        <f>100*data!K4906/data!$V4906</f>
        <v>2.6695526695526697</v>
      </c>
      <c r="L4906">
        <f>100*data!L4906/data!$V4906</f>
        <v>5.916305916305916</v>
      </c>
      <c r="M4906">
        <f>100*data!M4906/data!$V4906</f>
        <v>4.329004329004329</v>
      </c>
      <c r="N4906">
        <f>100*data!N4906/data!$V4906</f>
        <v>1.7316017316017316</v>
      </c>
      <c r="O4906">
        <f>100*data!O4906/data!$V4906</f>
        <v>3.4632034632034632</v>
      </c>
      <c r="P4906">
        <f>100*data!P4906/data!$V4906</f>
        <v>11.616161616161616</v>
      </c>
      <c r="Q4906">
        <f>100*data!Q4906/data!$V4906</f>
        <v>7.0707070707070709</v>
      </c>
      <c r="R4906">
        <f>100*data!R4906/data!$V4906</f>
        <v>1.0822510822510822</v>
      </c>
      <c r="S4906">
        <f>100*data!S4906/data!$V4906</f>
        <v>1.4430014430014431</v>
      </c>
      <c r="T4906">
        <f>100*data!T4906/data!$V4906</f>
        <v>3.2467532467532467</v>
      </c>
      <c r="U4906">
        <f>100*data!U4906/data!$V4906</f>
        <v>6.1327561327561328</v>
      </c>
      <c r="V4906">
        <f t="shared" si="71"/>
        <v>100.00000000000001</v>
      </c>
    </row>
    <row r="4907" spans="1:22" x14ac:dyDescent="0.3">
      <c r="A4907" t="s">
        <v>374</v>
      </c>
      <c r="B4907" t="s">
        <v>273</v>
      </c>
      <c r="C4907" t="s">
        <v>386</v>
      </c>
      <c r="D4907">
        <f>100*data!D4907/data!$V4907</f>
        <v>16.495601173020528</v>
      </c>
      <c r="E4907">
        <f>100*data!E4907/data!$V4907</f>
        <v>0.36656891495601174</v>
      </c>
      <c r="F4907">
        <f>100*data!F4907/data!$V4907</f>
        <v>4.4721407624633427</v>
      </c>
      <c r="G4907">
        <f>100*data!G4907/data!$V4907</f>
        <v>13.782991202346041</v>
      </c>
      <c r="H4907">
        <f>100*data!H4907/data!$V4907</f>
        <v>3.5923753665689149</v>
      </c>
      <c r="I4907">
        <f>100*data!I4907/data!$V4907</f>
        <v>2.8592375366568916</v>
      </c>
      <c r="J4907">
        <f>100*data!J4907/data!$V4907</f>
        <v>6.3782991202346038</v>
      </c>
      <c r="K4907">
        <f>100*data!K4907/data!$V4907</f>
        <v>3.7390029325513194</v>
      </c>
      <c r="L4907">
        <f>100*data!L4907/data!$V4907</f>
        <v>6.7448680351906161</v>
      </c>
      <c r="M4907">
        <f>100*data!M4907/data!$V4907</f>
        <v>4.032258064516129</v>
      </c>
      <c r="N4907">
        <f>100*data!N4907/data!$V4907</f>
        <v>1.9061583577712611</v>
      </c>
      <c r="O4907">
        <f>100*data!O4907/data!$V4907</f>
        <v>4.2521994134897358</v>
      </c>
      <c r="P4907">
        <f>100*data!P4907/data!$V4907</f>
        <v>12.170087976539589</v>
      </c>
      <c r="Q4907">
        <f>100*data!Q4907/data!$V4907</f>
        <v>6.3049853372434015</v>
      </c>
      <c r="R4907">
        <f>100*data!R4907/data!$V4907</f>
        <v>0.87976539589442815</v>
      </c>
      <c r="S4907">
        <f>100*data!S4907/data!$V4907</f>
        <v>1.3929618768328447</v>
      </c>
      <c r="T4907">
        <f>100*data!T4907/data!$V4907</f>
        <v>4.3255131964809381</v>
      </c>
      <c r="U4907">
        <f>100*data!U4907/data!$V4907</f>
        <v>6.3049853372434015</v>
      </c>
      <c r="V4907">
        <f t="shared" si="71"/>
        <v>100</v>
      </c>
    </row>
    <row r="4910" spans="1:22" x14ac:dyDescent="0.3">
      <c r="A4910" t="s">
        <v>384</v>
      </c>
      <c r="B4910" t="s">
        <v>384</v>
      </c>
      <c r="D4910">
        <f>100*data!D4910/data!$V4910</f>
        <v>0.82227877223312729</v>
      </c>
      <c r="E4910">
        <f>100*data!E4910/data!$V4910</f>
        <v>0.52366350439897402</v>
      </c>
      <c r="F4910">
        <f>100*data!F4910/data!$V4910</f>
        <v>4.6042929706701621</v>
      </c>
      <c r="G4910">
        <f>100*data!G4910/data!$V4910</f>
        <v>13.428992767023244</v>
      </c>
      <c r="H4910">
        <f>100*data!H4910/data!$V4910</f>
        <v>2.68987817968413</v>
      </c>
      <c r="I4910">
        <f>100*data!I4910/data!$V4910</f>
        <v>4.0645784776306062</v>
      </c>
      <c r="J4910">
        <f>100*data!J4910/data!$V4910</f>
        <v>8.6083458453019084</v>
      </c>
      <c r="K4910">
        <f>100*data!K4910/data!$V4910</f>
        <v>5.1774470233775958</v>
      </c>
      <c r="L4910">
        <f>100*data!L4910/data!$V4910</f>
        <v>6.1893280989275929</v>
      </c>
      <c r="M4910">
        <f>100*data!M4910/data!$V4910</f>
        <v>8.3766096968035129</v>
      </c>
      <c r="N4910">
        <f>100*data!N4910/data!$V4910</f>
        <v>2.4594796135724484</v>
      </c>
      <c r="O4910">
        <f>100*data!O4910/data!$V4910</f>
        <v>4.5671750594388172</v>
      </c>
      <c r="P4910">
        <f>100*data!P4910/data!$V4910</f>
        <v>16.432534016392072</v>
      </c>
      <c r="Q4910">
        <f>100*data!Q4910/data!$V4910</f>
        <v>8.8163399064361112</v>
      </c>
      <c r="R4910">
        <f>100*data!R4910/data!$V4910</f>
        <v>8.5939668346447215E-2</v>
      </c>
      <c r="S4910">
        <f>100*data!S4910/data!$V4910</f>
        <v>1.8856567696716571</v>
      </c>
      <c r="T4910">
        <f>100*data!T4910/data!$V4910</f>
        <v>4.3728912177684442</v>
      </c>
      <c r="U4910">
        <f>100*data!U4910/data!$V4910</f>
        <v>6.8945684123231468</v>
      </c>
      <c r="V4910">
        <f t="shared" ref="V4910:V4917" si="72">SUM(D4910:U4910)</f>
        <v>99.999999999999986</v>
      </c>
    </row>
    <row r="4911" spans="1:22" x14ac:dyDescent="0.3">
      <c r="A4911" t="s">
        <v>382</v>
      </c>
      <c r="B4911" t="s">
        <v>382</v>
      </c>
      <c r="D4911">
        <f>100*data!D4911/data!$V4911</f>
        <v>5.0979882442990627</v>
      </c>
      <c r="E4911">
        <f>100*data!E4911/data!$V4911</f>
        <v>0.54445936773392256</v>
      </c>
      <c r="F4911">
        <f>100*data!F4911/data!$V4911</f>
        <v>5.1138743266467372</v>
      </c>
      <c r="G4911">
        <f>100*data!G4911/data!$V4911</f>
        <v>14.967577950117702</v>
      </c>
      <c r="H4911">
        <f>100*data!H4911/data!$V4911</f>
        <v>3.2985283710988837</v>
      </c>
      <c r="I4911">
        <f>100*data!I4911/data!$V4911</f>
        <v>3.948413558049189</v>
      </c>
      <c r="J4911">
        <f>100*data!J4911/data!$V4911</f>
        <v>6.6779313432404717</v>
      </c>
      <c r="K4911">
        <f>100*data!K4911/data!$V4911</f>
        <v>4.697947806998541</v>
      </c>
      <c r="L4911">
        <f>100*data!L4911/data!$V4911</f>
        <v>5.4547030024695635</v>
      </c>
      <c r="M4911">
        <f>100*data!M4911/data!$V4911</f>
        <v>6.5537310630677466</v>
      </c>
      <c r="N4911">
        <f>100*data!N4911/data!$V4911</f>
        <v>2.1821700388486924</v>
      </c>
      <c r="O4911">
        <f>100*data!O4911/data!$V4911</f>
        <v>4.0177346446572217</v>
      </c>
      <c r="P4911">
        <f>100*data!P4911/data!$V4911</f>
        <v>15.997284924107852</v>
      </c>
      <c r="Q4911">
        <f>100*data!Q4911/data!$V4911</f>
        <v>8.6145892003523823</v>
      </c>
      <c r="R4911">
        <f>100*data!R4911/data!$V4911</f>
        <v>0.48235922764756006</v>
      </c>
      <c r="S4911">
        <f>100*data!S4911/data!$V4911</f>
        <v>1.790794737374175</v>
      </c>
      <c r="T4911">
        <f>100*data!T4911/data!$V4911</f>
        <v>3.6624640757910547</v>
      </c>
      <c r="U4911">
        <f>100*data!U4911/data!$V4911</f>
        <v>6.8974481174992421</v>
      </c>
      <c r="V4911">
        <f t="shared" si="72"/>
        <v>100</v>
      </c>
    </row>
    <row r="4912" spans="1:22" x14ac:dyDescent="0.3">
      <c r="A4912" t="s">
        <v>386</v>
      </c>
      <c r="B4912" t="s">
        <v>386</v>
      </c>
      <c r="D4912">
        <f>100*data!D4912/data!$V4912</f>
        <v>11.746458092950233</v>
      </c>
      <c r="E4912">
        <f>100*data!E4912/data!$V4912</f>
        <v>0.59488906122912211</v>
      </c>
      <c r="F4912">
        <f>100*data!F4912/data!$V4912</f>
        <v>5.6661055100535309</v>
      </c>
      <c r="G4912">
        <f>100*data!G4912/data!$V4912</f>
        <v>14.615922976525999</v>
      </c>
      <c r="H4912">
        <f>100*data!H4912/data!$V4912</f>
        <v>3.3224885088996916</v>
      </c>
      <c r="I4912">
        <f>100*data!I4912/data!$V4912</f>
        <v>3.4274689314695368</v>
      </c>
      <c r="J4912">
        <f>100*data!J4912/data!$V4912</f>
        <v>6.9476232810638017</v>
      </c>
      <c r="K4912">
        <f>100*data!K4912/data!$V4912</f>
        <v>3.7499763557606824</v>
      </c>
      <c r="L4912">
        <f>100*data!L4912/data!$V4912</f>
        <v>6.5050031210395902</v>
      </c>
      <c r="M4912">
        <f>100*data!M4912/data!$V4912</f>
        <v>4.8215332816312637</v>
      </c>
      <c r="N4912">
        <f>100*data!N4912/data!$V4912</f>
        <v>1.7288667788979892</v>
      </c>
      <c r="O4912">
        <f>100*data!O4912/data!$V4912</f>
        <v>3.6979590292621105</v>
      </c>
      <c r="P4912">
        <f>100*data!P4912/data!$V4912</f>
        <v>13.635159929634744</v>
      </c>
      <c r="Q4912">
        <f>100*data!Q4912/data!$V4912</f>
        <v>7.7335577959785882</v>
      </c>
      <c r="R4912">
        <f>100*data!R4912/data!$V4912</f>
        <v>0.78498874534208485</v>
      </c>
      <c r="S4912">
        <f>100*data!S4912/data!$V4912</f>
        <v>1.6276694346189495</v>
      </c>
      <c r="T4912">
        <f>100*data!T4912/data!$V4912</f>
        <v>3.2250742429114569</v>
      </c>
      <c r="U4912">
        <f>100*data!U4912/data!$V4912</f>
        <v>6.1692549227306257</v>
      </c>
      <c r="V4912">
        <f t="shared" si="72"/>
        <v>100</v>
      </c>
    </row>
    <row r="4913" spans="1:22" x14ac:dyDescent="0.3">
      <c r="A4913" t="s">
        <v>136</v>
      </c>
      <c r="C4913" t="s">
        <v>136</v>
      </c>
      <c r="D4913">
        <f>100*data!D4913/data!$V4913</f>
        <v>0.17210558344743648</v>
      </c>
      <c r="E4913">
        <f>100*data!E4913/data!$V4913</f>
        <v>0.53343222272934732</v>
      </c>
      <c r="F4913">
        <f>100*data!F4913/data!$V4913</f>
        <v>2.8002814544348089</v>
      </c>
      <c r="G4913">
        <f>100*data!G4913/data!$V4913</f>
        <v>11.574813631522897</v>
      </c>
      <c r="H4913">
        <f>100*data!H4913/data!$V4913</f>
        <v>1.393009280389472</v>
      </c>
      <c r="I4913">
        <f>100*data!I4913/data!$V4913</f>
        <v>4.0116765556062681</v>
      </c>
      <c r="J4913">
        <f>100*data!J4913/data!$V4913</f>
        <v>8.3542522440286024</v>
      </c>
      <c r="K4913">
        <f>100*data!K4913/data!$V4913</f>
        <v>3.3004335919671384</v>
      </c>
      <c r="L4913">
        <f>100*data!L4913/data!$V4913</f>
        <v>5.1536589076525177</v>
      </c>
      <c r="M4913">
        <f>100*data!M4913/data!$V4913</f>
        <v>11.62616004868401</v>
      </c>
      <c r="N4913">
        <f>100*data!N4913/data!$V4913</f>
        <v>2.8592347482123839</v>
      </c>
      <c r="O4913">
        <f>100*data!O4913/data!$V4913</f>
        <v>5.4332116233074697</v>
      </c>
      <c r="P4913">
        <f>100*data!P4913/data!$V4913</f>
        <v>20.25806328921345</v>
      </c>
      <c r="Q4913">
        <f>100*data!Q4913/data!$V4913</f>
        <v>9.3222272934733006</v>
      </c>
      <c r="R4913">
        <f>100*data!R4913/data!$V4913</f>
        <v>1.7115472387037881E-2</v>
      </c>
      <c r="S4913">
        <f>100*data!S4913/data!$V4913</f>
        <v>1.9292940818499924</v>
      </c>
      <c r="T4913">
        <f>100*data!T4913/data!$V4913</f>
        <v>3.8719001977787921</v>
      </c>
      <c r="U4913">
        <f>100*data!U4913/data!$V4913</f>
        <v>7.3891297733150765</v>
      </c>
      <c r="V4913">
        <f t="shared" si="72"/>
        <v>100</v>
      </c>
    </row>
    <row r="4914" spans="1:22" x14ac:dyDescent="0.3">
      <c r="A4914" t="s">
        <v>196</v>
      </c>
      <c r="C4914" t="s">
        <v>196</v>
      </c>
      <c r="D4914">
        <f>100*data!D4914/data!$V4914</f>
        <v>0.93514601176349188</v>
      </c>
      <c r="E4914">
        <f>100*data!E4914/data!$V4914</f>
        <v>0.53529047569910226</v>
      </c>
      <c r="F4914">
        <f>100*data!F4914/data!$V4914</f>
        <v>6.1874419564544425</v>
      </c>
      <c r="G4914">
        <f>100*data!G4914/data!$V4914</f>
        <v>13.119131152615829</v>
      </c>
      <c r="H4914">
        <f>100*data!H4914/data!$V4914</f>
        <v>3.5587142709730677</v>
      </c>
      <c r="I4914">
        <f>100*data!I4914/data!$V4914</f>
        <v>4.6254256526674231</v>
      </c>
      <c r="J4914">
        <f>100*data!J4914/data!$V4914</f>
        <v>9.9744608399545971</v>
      </c>
      <c r="K4914">
        <f>100*data!K4914/data!$V4914</f>
        <v>6.8039933959343717</v>
      </c>
      <c r="L4914">
        <f>100*data!L4914/data!$V4914</f>
        <v>7.3534722938809205</v>
      </c>
      <c r="M4914">
        <f>100*data!M4914/data!$V4914</f>
        <v>5.2471365184191514</v>
      </c>
      <c r="N4914">
        <f>100*data!N4914/data!$V4914</f>
        <v>2.2275822928490352</v>
      </c>
      <c r="O4914">
        <f>100*data!O4914/data!$V4914</f>
        <v>4.2616861005056235</v>
      </c>
      <c r="P4914">
        <f>100*data!P4914/data!$V4914</f>
        <v>13.197812403260757</v>
      </c>
      <c r="Q4914">
        <f>100*data!Q4914/data!$V4914</f>
        <v>8.416314105871427</v>
      </c>
      <c r="R4914">
        <f>100*data!R4914/data!$V4914</f>
        <v>6.965225466928078E-2</v>
      </c>
      <c r="S4914">
        <f>100*data!S4914/data!$V4914</f>
        <v>1.8135383345371994</v>
      </c>
      <c r="T4914">
        <f>100*data!T4914/data!$V4914</f>
        <v>5.0239913321638632</v>
      </c>
      <c r="U4914">
        <f>100*data!U4914/data!$V4914</f>
        <v>6.6492106077804145</v>
      </c>
      <c r="V4914">
        <f t="shared" si="72"/>
        <v>99.999999999999986</v>
      </c>
    </row>
    <row r="4915" spans="1:22" x14ac:dyDescent="0.3">
      <c r="A4915" t="s">
        <v>270</v>
      </c>
      <c r="C4915" t="s">
        <v>270</v>
      </c>
      <c r="D4915">
        <f>100*data!D4915/data!$V4915</f>
        <v>6.6350869932385201</v>
      </c>
      <c r="E4915">
        <f>100*data!E4915/data!$V4915</f>
        <v>0.5486362390734143</v>
      </c>
      <c r="F4915">
        <f>100*data!F4915/data!$V4915</f>
        <v>5.4158953508531544</v>
      </c>
      <c r="G4915">
        <f>100*data!G4915/data!$V4915</f>
        <v>15.48317459607286</v>
      </c>
      <c r="H4915">
        <f>100*data!H4915/data!$V4915</f>
        <v>3.2537876033936031</v>
      </c>
      <c r="I4915">
        <f>100*data!I4915/data!$V4915</f>
        <v>3.7437013092328599</v>
      </c>
      <c r="J4915">
        <f>100*data!J4915/data!$V4915</f>
        <v>6.9661702282349127</v>
      </c>
      <c r="K4915">
        <f>100*data!K4915/data!$V4915</f>
        <v>4.2928968105275525</v>
      </c>
      <c r="L4915">
        <f>100*data!L4915/data!$V4915</f>
        <v>5.93041659442863</v>
      </c>
      <c r="M4915">
        <f>100*data!M4915/data!$V4915</f>
        <v>6.0864507541651056</v>
      </c>
      <c r="N4915">
        <f>100*data!N4915/data!$V4915</f>
        <v>2.0368330098933485</v>
      </c>
      <c r="O4915">
        <f>100*data!O4915/data!$V4915</f>
        <v>3.9165133356076662</v>
      </c>
      <c r="P4915">
        <f>100*data!P4915/data!$V4915</f>
        <v>15.008360970208102</v>
      </c>
      <c r="Q4915">
        <f>100*data!Q4915/data!$V4915</f>
        <v>8.3615294703227505</v>
      </c>
      <c r="R4915">
        <f>100*data!R4915/data!$V4915</f>
        <v>0.5189953413456968</v>
      </c>
      <c r="S4915">
        <f>100*data!S4915/data!$V4915</f>
        <v>1.7650315703523911</v>
      </c>
      <c r="T4915">
        <f>100*data!T4915/data!$V4915</f>
        <v>3.6911306604327572</v>
      </c>
      <c r="U4915">
        <f>100*data!U4915/data!$V4915</f>
        <v>6.3453891626166765</v>
      </c>
      <c r="V4915">
        <f t="shared" si="72"/>
        <v>100</v>
      </c>
    </row>
    <row r="4916" spans="1:22" x14ac:dyDescent="0.3">
      <c r="A4916" t="s">
        <v>273</v>
      </c>
      <c r="C4916" t="s">
        <v>273</v>
      </c>
      <c r="D4916">
        <f>100*data!D4916/data!$V4916</f>
        <v>6.6357204776152789</v>
      </c>
      <c r="E4916">
        <f>100*data!E4916/data!$V4916</f>
        <v>0.54584603338832804</v>
      </c>
      <c r="F4916">
        <f>100*data!F4916/data!$V4916</f>
        <v>5.4159559296440261</v>
      </c>
      <c r="G4916">
        <f>100*data!G4916/data!$V4916</f>
        <v>15.482229244148654</v>
      </c>
      <c r="H4916">
        <f>100*data!H4916/data!$V4916</f>
        <v>3.2538239982103407</v>
      </c>
      <c r="I4916">
        <f>100*data!I4916/data!$V4916</f>
        <v>3.7454209893459356</v>
      </c>
      <c r="J4916">
        <f>100*data!J4916/data!$V4916</f>
        <v>6.9673666843768354</v>
      </c>
      <c r="K4916">
        <f>100*data!K4916/data!$V4916</f>
        <v>4.2946226335952575</v>
      </c>
      <c r="L4916">
        <f>100*data!L4916/data!$V4916</f>
        <v>5.9349570761444035</v>
      </c>
      <c r="M4916">
        <f>100*data!M4916/data!$V4916</f>
        <v>6.0893151757501185</v>
      </c>
      <c r="N4916">
        <f>100*data!N4916/data!$V4916</f>
        <v>2.0374150611000812</v>
      </c>
      <c r="O4916">
        <f>100*data!O4916/data!$V4916</f>
        <v>3.9137608008724589</v>
      </c>
      <c r="P4916">
        <f>100*data!P4916/data!$V4916</f>
        <v>15.006291770364363</v>
      </c>
      <c r="Q4916">
        <f>100*data!Q4916/data!$V4916</f>
        <v>8.3605044601661032</v>
      </c>
      <c r="R4916">
        <f>100*data!R4916/data!$V4916</f>
        <v>0.51788260954671295</v>
      </c>
      <c r="S4916">
        <f>100*data!S4916/data!$V4916</f>
        <v>1.7628142389754202</v>
      </c>
      <c r="T4916">
        <f>100*data!T4916/data!$V4916</f>
        <v>3.6922904840468669</v>
      </c>
      <c r="U4916">
        <f>100*data!U4916/data!$V4916</f>
        <v>6.343782332708817</v>
      </c>
      <c r="V4916">
        <f t="shared" si="72"/>
        <v>100</v>
      </c>
    </row>
    <row r="4917" spans="1:22" x14ac:dyDescent="0.3">
      <c r="A4917" t="s">
        <v>1</v>
      </c>
      <c r="C4917" t="s">
        <v>1</v>
      </c>
      <c r="D4917">
        <f>100*data!D4917/data!$V4917</f>
        <v>5.0105311802920296</v>
      </c>
      <c r="E4917">
        <f>100*data!E4917/data!$V4917</f>
        <v>0.55099846253654805</v>
      </c>
      <c r="F4917">
        <f>100*data!F4917/data!$V4917</f>
        <v>5.2211547861326126</v>
      </c>
      <c r="G4917">
        <f>100*data!G4917/data!$V4917</f>
        <v>14.174879802351519</v>
      </c>
      <c r="H4917">
        <f>100*data!H4917/data!$V4917</f>
        <v>3.3761986438328164</v>
      </c>
      <c r="I4917">
        <f>100*data!I4917/data!$V4917</f>
        <v>3.5646045697324102</v>
      </c>
      <c r="J4917">
        <f>100*data!J4917/data!$V4917</f>
        <v>7.7637460785794907</v>
      </c>
      <c r="K4917">
        <f>100*data!K4917/data!$V4917</f>
        <v>5.5775263723860897</v>
      </c>
      <c r="L4917">
        <f>100*data!L4917/data!$V4917</f>
        <v>6.6039831856598203</v>
      </c>
      <c r="M4917">
        <f>100*data!M4917/data!$V4917</f>
        <v>6.6679701038898713</v>
      </c>
      <c r="N4917">
        <f>100*data!N4917/data!$V4917</f>
        <v>2.0591345769309384</v>
      </c>
      <c r="O4917">
        <f>100*data!O4917/data!$V4917</f>
        <v>3.851656994569999</v>
      </c>
      <c r="P4917">
        <f>100*data!P4917/data!$V4917</f>
        <v>14.455711276805632</v>
      </c>
      <c r="Q4917">
        <f>100*data!Q4917/data!$V4917</f>
        <v>8.20187872701581</v>
      </c>
      <c r="R4917">
        <f>100*data!R4917/data!$V4917</f>
        <v>0.37592314460154813</v>
      </c>
      <c r="S4917">
        <f>100*data!S4917/data!$V4917</f>
        <v>1.7889675888485022</v>
      </c>
      <c r="T4917">
        <f>100*data!T4917/data!$V4917</f>
        <v>3.9583018582867502</v>
      </c>
      <c r="U4917">
        <f>100*data!U4917/data!$V4917</f>
        <v>6.7968326475476122</v>
      </c>
      <c r="V4917">
        <f t="shared" si="72"/>
        <v>99.999999999999986</v>
      </c>
    </row>
    <row r="4920" spans="1:22" x14ac:dyDescent="0.3">
      <c r="A4920" t="s">
        <v>391</v>
      </c>
      <c r="B4920" t="s">
        <v>384</v>
      </c>
      <c r="C4920" t="s">
        <v>270</v>
      </c>
      <c r="D4920">
        <f>100*data!D4920/data!$V4920</f>
        <v>2.8095098613552039</v>
      </c>
      <c r="E4920">
        <f>100*data!E4920/data!$V4920</f>
        <v>0.52235891427455572</v>
      </c>
      <c r="F4920">
        <f>100*data!F4920/data!$V4920</f>
        <v>4.6377660613161495</v>
      </c>
      <c r="G4920">
        <f>100*data!G4920/data!$V4920</f>
        <v>15.22895918765866</v>
      </c>
      <c r="H4920">
        <f>100*data!H4920/data!$V4920</f>
        <v>2.9437609841827768</v>
      </c>
      <c r="I4920">
        <f>100*data!I4920/data!$V4920</f>
        <v>3.942101152118727</v>
      </c>
      <c r="J4920">
        <f>100*data!J4920/data!$V4920</f>
        <v>6.902948642843195</v>
      </c>
      <c r="K4920">
        <f>100*data!K4920/data!$V4920</f>
        <v>3.5344659246240968</v>
      </c>
      <c r="L4920">
        <f>100*data!L4920/data!$V4920</f>
        <v>5.0502831478226913</v>
      </c>
      <c r="M4920">
        <f>100*data!M4920/data!$V4920</f>
        <v>8.2918375317320834</v>
      </c>
      <c r="N4920">
        <f>100*data!N4920/data!$V4920</f>
        <v>2.4116383518843976</v>
      </c>
      <c r="O4920">
        <f>100*data!O4920/data!$V4920</f>
        <v>4.2447764108572548</v>
      </c>
      <c r="P4920">
        <f>100*data!P4920/data!$V4920</f>
        <v>17.716266354227688</v>
      </c>
      <c r="Q4920">
        <f>100*data!Q4920/data!$V4920</f>
        <v>9.1632493653583289</v>
      </c>
      <c r="R4920">
        <f>100*data!R4920/data!$V4920</f>
        <v>0.21480179652411638</v>
      </c>
      <c r="S4920">
        <f>100*data!S4920/data!$V4920</f>
        <v>1.8087287639132983</v>
      </c>
      <c r="T4920">
        <f>100*data!T4920/data!$V4920</f>
        <v>3.8713141964460065</v>
      </c>
      <c r="U4920">
        <f>100*data!U4920/data!$V4920</f>
        <v>6.7052333528607697</v>
      </c>
      <c r="V4920">
        <f t="shared" ref="V4920:V4924" si="73">SUM(D4920:U4920)</f>
        <v>99.999999999999986</v>
      </c>
    </row>
    <row r="4921" spans="1:22" x14ac:dyDescent="0.3">
      <c r="A4921" t="s">
        <v>392</v>
      </c>
      <c r="B4921" t="s">
        <v>384</v>
      </c>
      <c r="C4921" t="s">
        <v>273</v>
      </c>
      <c r="D4921">
        <f>100*data!D4921/data!$V4921</f>
        <v>1.6580042421592915</v>
      </c>
      <c r="E4921">
        <f>100*data!E4921/data!$V4921</f>
        <v>0.52298375997797963</v>
      </c>
      <c r="F4921">
        <f>100*data!F4921/data!$V4921</f>
        <v>5.2379333236184644</v>
      </c>
      <c r="G4921">
        <f>100*data!G4921/data!$V4921</f>
        <v>16.264309191884845</v>
      </c>
      <c r="H4921">
        <f>100*data!H4921/data!$V4921</f>
        <v>3.1670471656870842</v>
      </c>
      <c r="I4921">
        <f>100*data!I4921/data!$V4921</f>
        <v>3.8066093489418891</v>
      </c>
      <c r="J4921">
        <f>100*data!J4921/data!$V4921</f>
        <v>7.2942471786402425</v>
      </c>
      <c r="K4921">
        <f>100*data!K4921/data!$V4921</f>
        <v>4.884959764252522</v>
      </c>
      <c r="L4921">
        <f>100*data!L4921/data!$V4921</f>
        <v>5.8904486650151391</v>
      </c>
      <c r="M4921">
        <f>100*data!M4921/data!$V4921</f>
        <v>7.4108256019170673</v>
      </c>
      <c r="N4921">
        <f>100*data!N4921/data!$V4921</f>
        <v>2.1259370800343258</v>
      </c>
      <c r="O4921">
        <f>100*data!O4921/data!$V4921</f>
        <v>3.994430141998996</v>
      </c>
      <c r="P4921">
        <f>100*data!P4921/data!$V4921</f>
        <v>15.895144184841566</v>
      </c>
      <c r="Q4921">
        <f>100*data!Q4921/data!$V4921</f>
        <v>8.7709072068133604</v>
      </c>
      <c r="R4921">
        <f>100*data!R4921/data!$V4921</f>
        <v>0.1716293453797704</v>
      </c>
      <c r="S4921">
        <f>100*data!S4921/data!$V4921</f>
        <v>1.9235439840676154</v>
      </c>
      <c r="T4921">
        <f>100*data!T4921/data!$V4921</f>
        <v>4.3198782403134661</v>
      </c>
      <c r="U4921">
        <f>100*data!U4921/data!$V4921</f>
        <v>6.6611615744563721</v>
      </c>
      <c r="V4921">
        <f t="shared" si="73"/>
        <v>100.00000000000001</v>
      </c>
    </row>
    <row r="4922" spans="1:22" x14ac:dyDescent="0.3">
      <c r="A4922" t="s">
        <v>393</v>
      </c>
      <c r="B4922" t="s">
        <v>384</v>
      </c>
      <c r="C4922" t="s">
        <v>1</v>
      </c>
      <c r="D4922">
        <f>100*data!D4922/data!$V4922</f>
        <v>0.96904194907492214</v>
      </c>
      <c r="E4922">
        <f>100*data!E4922/data!$V4922</f>
        <v>0.48910056786957318</v>
      </c>
      <c r="F4922">
        <f>100*data!F4922/data!$V4922</f>
        <v>5.1144898333028026</v>
      </c>
      <c r="G4922">
        <f>100*data!G4922/data!$V4922</f>
        <v>14.233376076204433</v>
      </c>
      <c r="H4922">
        <f>100*data!H4922/data!$V4922</f>
        <v>3.4145447884227882</v>
      </c>
      <c r="I4922">
        <f>100*data!I4922/data!$V4922</f>
        <v>3.6618428283568418</v>
      </c>
      <c r="J4922">
        <f>100*data!J4922/data!$V4922</f>
        <v>8.6444403736948168</v>
      </c>
      <c r="K4922">
        <f>100*data!K4922/data!$V4922</f>
        <v>6.8144348781828175</v>
      </c>
      <c r="L4922">
        <f>100*data!L4922/data!$V4922</f>
        <v>6.8693899981681623</v>
      </c>
      <c r="M4922">
        <f>100*data!M4922/data!$V4922</f>
        <v>7.6534163766257555</v>
      </c>
      <c r="N4922">
        <f>100*data!N4922/data!$V4922</f>
        <v>2.3960432313610553</v>
      </c>
      <c r="O4922">
        <f>100*data!O4922/data!$V4922</f>
        <v>3.9805825242718447</v>
      </c>
      <c r="P4922">
        <f>100*data!P4922/data!$V4922</f>
        <v>14.264517310862795</v>
      </c>
      <c r="Q4922">
        <f>100*data!Q4922/data!$V4922</f>
        <v>8.4612566404103315</v>
      </c>
      <c r="R4922">
        <f>100*data!R4922/data!$V4922</f>
        <v>0.14471514929474263</v>
      </c>
      <c r="S4922">
        <f>100*data!S4922/data!$V4922</f>
        <v>1.8611467301703608</v>
      </c>
      <c r="T4922">
        <f>100*data!T4922/data!$V4922</f>
        <v>4.4733467668071079</v>
      </c>
      <c r="U4922">
        <f>100*data!U4922/data!$V4922</f>
        <v>6.5543139769188494</v>
      </c>
      <c r="V4922">
        <f t="shared" si="73"/>
        <v>100</v>
      </c>
    </row>
    <row r="4923" spans="1:22" x14ac:dyDescent="0.3">
      <c r="A4923" t="s">
        <v>394</v>
      </c>
      <c r="B4923" t="s">
        <v>384</v>
      </c>
      <c r="C4923" t="s">
        <v>136</v>
      </c>
      <c r="D4923">
        <f>100*data!D4923/data!$V4923</f>
        <v>0.17210558344743648</v>
      </c>
      <c r="E4923">
        <f>100*data!E4923/data!$V4923</f>
        <v>0.53343222272934732</v>
      </c>
      <c r="F4923">
        <f>100*data!F4923/data!$V4923</f>
        <v>2.8002814544348089</v>
      </c>
      <c r="G4923">
        <f>100*data!G4923/data!$V4923</f>
        <v>11.574813631522897</v>
      </c>
      <c r="H4923">
        <f>100*data!H4923/data!$V4923</f>
        <v>1.393009280389472</v>
      </c>
      <c r="I4923">
        <f>100*data!I4923/data!$V4923</f>
        <v>4.0116765556062681</v>
      </c>
      <c r="J4923">
        <f>100*data!J4923/data!$V4923</f>
        <v>8.3542522440286024</v>
      </c>
      <c r="K4923">
        <f>100*data!K4923/data!$V4923</f>
        <v>3.3004335919671384</v>
      </c>
      <c r="L4923">
        <f>100*data!L4923/data!$V4923</f>
        <v>5.1536589076525177</v>
      </c>
      <c r="M4923">
        <f>100*data!M4923/data!$V4923</f>
        <v>11.62616004868401</v>
      </c>
      <c r="N4923">
        <f>100*data!N4923/data!$V4923</f>
        <v>2.8592347482123839</v>
      </c>
      <c r="O4923">
        <f>100*data!O4923/data!$V4923</f>
        <v>5.4332116233074697</v>
      </c>
      <c r="P4923">
        <f>100*data!P4923/data!$V4923</f>
        <v>20.25806328921345</v>
      </c>
      <c r="Q4923">
        <f>100*data!Q4923/data!$V4923</f>
        <v>9.3222272934733006</v>
      </c>
      <c r="R4923">
        <f>100*data!R4923/data!$V4923</f>
        <v>1.7115472387037881E-2</v>
      </c>
      <c r="S4923">
        <f>100*data!S4923/data!$V4923</f>
        <v>1.9292940818499924</v>
      </c>
      <c r="T4923">
        <f>100*data!T4923/data!$V4923</f>
        <v>3.8719001977787921</v>
      </c>
      <c r="U4923">
        <f>100*data!U4923/data!$V4923</f>
        <v>7.3891297733150765</v>
      </c>
      <c r="V4923">
        <f t="shared" si="73"/>
        <v>100</v>
      </c>
    </row>
    <row r="4924" spans="1:22" x14ac:dyDescent="0.3">
      <c r="A4924" t="s">
        <v>395</v>
      </c>
      <c r="B4924" t="s">
        <v>384</v>
      </c>
      <c r="C4924" t="s">
        <v>196</v>
      </c>
      <c r="D4924">
        <f>100*data!D4924/data!$V4924</f>
        <v>0.93514601176349188</v>
      </c>
      <c r="E4924">
        <f>100*data!E4924/data!$V4924</f>
        <v>0.53529047569910226</v>
      </c>
      <c r="F4924">
        <f>100*data!F4924/data!$V4924</f>
        <v>6.1874419564544425</v>
      </c>
      <c r="G4924">
        <f>100*data!G4924/data!$V4924</f>
        <v>13.119131152615829</v>
      </c>
      <c r="H4924">
        <f>100*data!H4924/data!$V4924</f>
        <v>3.5587142709730677</v>
      </c>
      <c r="I4924">
        <f>100*data!I4924/data!$V4924</f>
        <v>4.6254256526674231</v>
      </c>
      <c r="J4924">
        <f>100*data!J4924/data!$V4924</f>
        <v>9.9744608399545971</v>
      </c>
      <c r="K4924">
        <f>100*data!K4924/data!$V4924</f>
        <v>6.8039933959343717</v>
      </c>
      <c r="L4924">
        <f>100*data!L4924/data!$V4924</f>
        <v>7.3534722938809205</v>
      </c>
      <c r="M4924">
        <f>100*data!M4924/data!$V4924</f>
        <v>5.2471365184191514</v>
      </c>
      <c r="N4924">
        <f>100*data!N4924/data!$V4924</f>
        <v>2.2275822928490352</v>
      </c>
      <c r="O4924">
        <f>100*data!O4924/data!$V4924</f>
        <v>4.2616861005056235</v>
      </c>
      <c r="P4924">
        <f>100*data!P4924/data!$V4924</f>
        <v>13.197812403260757</v>
      </c>
      <c r="Q4924">
        <f>100*data!Q4924/data!$V4924</f>
        <v>8.416314105871427</v>
      </c>
      <c r="R4924">
        <f>100*data!R4924/data!$V4924</f>
        <v>6.965225466928078E-2</v>
      </c>
      <c r="S4924">
        <f>100*data!S4924/data!$V4924</f>
        <v>1.8135383345371994</v>
      </c>
      <c r="T4924">
        <f>100*data!T4924/data!$V4924</f>
        <v>5.0239913321638632</v>
      </c>
      <c r="U4924">
        <f>100*data!U4924/data!$V4924</f>
        <v>6.6492106077804145</v>
      </c>
      <c r="V4924">
        <f t="shared" si="73"/>
        <v>99.999999999999986</v>
      </c>
    </row>
    <row r="4926" spans="1:22" x14ac:dyDescent="0.3">
      <c r="A4926" t="s">
        <v>396</v>
      </c>
      <c r="B4926" t="s">
        <v>386</v>
      </c>
      <c r="C4926" t="s">
        <v>270</v>
      </c>
      <c r="D4926">
        <f>100*data!D4926/data!$V4926</f>
        <v>12.271760651169613</v>
      </c>
      <c r="E4926">
        <f>100*data!E4926/data!$V4926</f>
        <v>0.55547407787636582</v>
      </c>
      <c r="F4926">
        <f>100*data!F4926/data!$V4926</f>
        <v>5.3439172838600868</v>
      </c>
      <c r="G4926">
        <f>100*data!G4926/data!$V4926</f>
        <v>14.097675441812715</v>
      </c>
      <c r="H4926">
        <f>100*data!H4926/data!$V4926</f>
        <v>3.3328444672581945</v>
      </c>
      <c r="I4926">
        <f>100*data!I4926/data!$V4926</f>
        <v>3.3456772017305858</v>
      </c>
      <c r="J4926">
        <f>100*data!J4926/data!$V4926</f>
        <v>6.9370096062183766</v>
      </c>
      <c r="K4926">
        <f>100*data!K4926/data!$V4926</f>
        <v>4.295299552687541</v>
      </c>
      <c r="L4926">
        <f>100*data!L4926/data!$V4926</f>
        <v>6.9205103761824445</v>
      </c>
      <c r="M4926">
        <f>100*data!M4926/data!$V4926</f>
        <v>4.7737772237295593</v>
      </c>
      <c r="N4926">
        <f>100*data!N4926/data!$V4926</f>
        <v>1.781916843880619</v>
      </c>
      <c r="O4926">
        <f>100*data!O4926/data!$V4926</f>
        <v>3.7141600058663928</v>
      </c>
      <c r="P4926">
        <f>100*data!P4926/data!$V4926</f>
        <v>13.170052064237002</v>
      </c>
      <c r="Q4926">
        <f>100*data!Q4926/data!$V4926</f>
        <v>7.2853266847547111</v>
      </c>
      <c r="R4926">
        <f>100*data!R4926/data!$V4926</f>
        <v>0.85979320965021633</v>
      </c>
      <c r="S4926">
        <f>100*data!S4926/data!$V4926</f>
        <v>1.6627557380655569</v>
      </c>
      <c r="T4926">
        <f>100*data!T4926/data!$V4926</f>
        <v>3.4391728386008653</v>
      </c>
      <c r="U4926">
        <f>100*data!U4926/data!$V4926</f>
        <v>6.2128767324191534</v>
      </c>
      <c r="V4926">
        <f t="shared" ref="V4926:V4930" si="74">SUM(D4926:U4926)</f>
        <v>99.999999999999986</v>
      </c>
    </row>
    <row r="4927" spans="1:22" x14ac:dyDescent="0.3">
      <c r="A4927" t="s">
        <v>397</v>
      </c>
      <c r="B4927" t="s">
        <v>386</v>
      </c>
      <c r="C4927" t="s">
        <v>273</v>
      </c>
      <c r="D4927">
        <f>100*data!D4927/data!$V4927</f>
        <v>11.366277534203158</v>
      </c>
      <c r="E4927">
        <f>100*data!E4927/data!$V4927</f>
        <v>0.56388991601077598</v>
      </c>
      <c r="F4927">
        <f>100*data!F4927/data!$V4927</f>
        <v>5.6507844276583379</v>
      </c>
      <c r="G4927">
        <f>100*data!G4927/data!$V4927</f>
        <v>14.60303206381068</v>
      </c>
      <c r="H4927">
        <f>100*data!H4927/data!$V4927</f>
        <v>3.3239131583117638</v>
      </c>
      <c r="I4927">
        <f>100*data!I4927/data!$V4927</f>
        <v>3.512756853837621</v>
      </c>
      <c r="J4927">
        <f>100*data!J4927/data!$V4927</f>
        <v>6.8683640589509274</v>
      </c>
      <c r="K4927">
        <f>100*data!K4927/data!$V4927</f>
        <v>3.8164914690190694</v>
      </c>
      <c r="L4927">
        <f>100*data!L4927/data!$V4927</f>
        <v>6.1090275209973059</v>
      </c>
      <c r="M4927">
        <f>100*data!M4927/data!$V4927</f>
        <v>4.9587977391579949</v>
      </c>
      <c r="N4927">
        <f>100*data!N4927/data!$V4927</f>
        <v>1.8039194971211241</v>
      </c>
      <c r="O4927">
        <f>100*data!O4927/data!$V4927</f>
        <v>3.7570651312661774</v>
      </c>
      <c r="P4927">
        <f>100*data!P4927/data!$V4927</f>
        <v>14.041783318366701</v>
      </c>
      <c r="Q4927">
        <f>100*data!Q4927/data!$V4927</f>
        <v>7.8799323860334898</v>
      </c>
      <c r="R4927">
        <f>100*data!R4927/data!$V4927</f>
        <v>0.81612170513971793</v>
      </c>
      <c r="S4927">
        <f>100*data!S4927/data!$V4927</f>
        <v>1.6243198985790501</v>
      </c>
      <c r="T4927">
        <f>100*data!T4927/data!$V4927</f>
        <v>3.2103428239395702</v>
      </c>
      <c r="U4927">
        <f>100*data!U4927/data!$V4927</f>
        <v>6.0931804975965349</v>
      </c>
      <c r="V4927">
        <f t="shared" si="74"/>
        <v>100</v>
      </c>
    </row>
    <row r="4928" spans="1:22" x14ac:dyDescent="0.3">
      <c r="A4928" t="s">
        <v>398</v>
      </c>
      <c r="B4928" t="s">
        <v>386</v>
      </c>
      <c r="C4928" t="s">
        <v>1</v>
      </c>
      <c r="D4928">
        <f>100*data!D4928/data!$V4928</f>
        <v>12.705764745084972</v>
      </c>
      <c r="E4928">
        <f>100*data!E4928/data!$V4928</f>
        <v>0.67310896367877371</v>
      </c>
      <c r="F4928">
        <f>100*data!F4928/data!$V4928</f>
        <v>5.704765078307231</v>
      </c>
      <c r="G4928">
        <f>100*data!G4928/data!$V4928</f>
        <v>14.648450516494503</v>
      </c>
      <c r="H4928">
        <f>100*data!H4928/data!$V4928</f>
        <v>3.3188937020993001</v>
      </c>
      <c r="I4928">
        <f>100*data!I4928/data!$V4928</f>
        <v>3.2122625791402868</v>
      </c>
      <c r="J4928">
        <f>100*data!J4928/data!$V4928</f>
        <v>7.1476174608463845</v>
      </c>
      <c r="K4928">
        <f>100*data!K4928/data!$V4928</f>
        <v>3.5821392869043653</v>
      </c>
      <c r="L4928">
        <f>100*data!L4928/data!$V4928</f>
        <v>7.5041652782405865</v>
      </c>
      <c r="M4928">
        <f>100*data!M4928/data!$V4928</f>
        <v>4.4751749416861042</v>
      </c>
      <c r="N4928">
        <f>100*data!N4928/data!$V4928</f>
        <v>1.5394868377207598</v>
      </c>
      <c r="O4928">
        <f>100*data!O4928/data!$V4928</f>
        <v>3.5488170609796734</v>
      </c>
      <c r="P4928">
        <f>100*data!P4928/data!$V4928</f>
        <v>12.609130289903366</v>
      </c>
      <c r="Q4928">
        <f>100*data!Q4928/data!$V4928</f>
        <v>7.3642119293568813</v>
      </c>
      <c r="R4928">
        <f>100*data!R4928/data!$V4928</f>
        <v>0.70643118960346551</v>
      </c>
      <c r="S4928">
        <f>100*data!S4928/data!$V4928</f>
        <v>1.6361212929023659</v>
      </c>
      <c r="T4928">
        <f>100*data!T4928/data!$V4928</f>
        <v>3.2622459180273244</v>
      </c>
      <c r="U4928">
        <f>100*data!U4928/data!$V4928</f>
        <v>6.361212929023659</v>
      </c>
      <c r="V4928">
        <f t="shared" si="74"/>
        <v>99.999999999999986</v>
      </c>
    </row>
    <row r="4929" spans="1:22" x14ac:dyDescent="0.3">
      <c r="B4929" t="s">
        <v>386</v>
      </c>
      <c r="C4929" t="s">
        <v>136</v>
      </c>
      <c r="D4929" t="e">
        <f>100*data!D4929/data!$V4929</f>
        <v>#DIV/0!</v>
      </c>
      <c r="E4929" t="e">
        <f>100*data!E4929/data!$V4929</f>
        <v>#DIV/0!</v>
      </c>
      <c r="F4929" t="e">
        <f>100*data!F4929/data!$V4929</f>
        <v>#DIV/0!</v>
      </c>
      <c r="G4929" t="e">
        <f>100*data!G4929/data!$V4929</f>
        <v>#DIV/0!</v>
      </c>
      <c r="H4929" t="e">
        <f>100*data!H4929/data!$V4929</f>
        <v>#DIV/0!</v>
      </c>
      <c r="I4929" t="e">
        <f>100*data!I4929/data!$V4929</f>
        <v>#DIV/0!</v>
      </c>
      <c r="J4929" t="e">
        <f>100*data!J4929/data!$V4929</f>
        <v>#DIV/0!</v>
      </c>
      <c r="K4929" t="e">
        <f>100*data!K4929/data!$V4929</f>
        <v>#DIV/0!</v>
      </c>
      <c r="L4929" t="e">
        <f>100*data!L4929/data!$V4929</f>
        <v>#DIV/0!</v>
      </c>
      <c r="M4929" t="e">
        <f>100*data!M4929/data!$V4929</f>
        <v>#DIV/0!</v>
      </c>
      <c r="N4929" t="e">
        <f>100*data!N4929/data!$V4929</f>
        <v>#DIV/0!</v>
      </c>
      <c r="O4929" t="e">
        <f>100*data!O4929/data!$V4929</f>
        <v>#DIV/0!</v>
      </c>
      <c r="P4929" t="e">
        <f>100*data!P4929/data!$V4929</f>
        <v>#DIV/0!</v>
      </c>
      <c r="Q4929" t="e">
        <f>100*data!Q4929/data!$V4929</f>
        <v>#DIV/0!</v>
      </c>
      <c r="R4929" t="e">
        <f>100*data!R4929/data!$V4929</f>
        <v>#DIV/0!</v>
      </c>
      <c r="S4929" t="e">
        <f>100*data!S4929/data!$V4929</f>
        <v>#DIV/0!</v>
      </c>
      <c r="T4929" t="e">
        <f>100*data!T4929/data!$V4929</f>
        <v>#DIV/0!</v>
      </c>
      <c r="U4929" t="e">
        <f>100*data!U4929/data!$V4929</f>
        <v>#DIV/0!</v>
      </c>
      <c r="V4929" t="e">
        <f t="shared" si="74"/>
        <v>#DIV/0!</v>
      </c>
    </row>
    <row r="4930" spans="1:22" x14ac:dyDescent="0.3">
      <c r="B4930" t="s">
        <v>386</v>
      </c>
      <c r="C4930" t="s">
        <v>196</v>
      </c>
      <c r="D4930" t="e">
        <f>100*data!D4930/data!$V4930</f>
        <v>#DIV/0!</v>
      </c>
      <c r="E4930" t="e">
        <f>100*data!E4930/data!$V4930</f>
        <v>#DIV/0!</v>
      </c>
      <c r="F4930" t="e">
        <f>100*data!F4930/data!$V4930</f>
        <v>#DIV/0!</v>
      </c>
      <c r="G4930" t="e">
        <f>100*data!G4930/data!$V4930</f>
        <v>#DIV/0!</v>
      </c>
      <c r="H4930" t="e">
        <f>100*data!H4930/data!$V4930</f>
        <v>#DIV/0!</v>
      </c>
      <c r="I4930" t="e">
        <f>100*data!I4930/data!$V4930</f>
        <v>#DIV/0!</v>
      </c>
      <c r="J4930" t="e">
        <f>100*data!J4930/data!$V4930</f>
        <v>#DIV/0!</v>
      </c>
      <c r="K4930" t="e">
        <f>100*data!K4930/data!$V4930</f>
        <v>#DIV/0!</v>
      </c>
      <c r="L4930" t="e">
        <f>100*data!L4930/data!$V4930</f>
        <v>#DIV/0!</v>
      </c>
      <c r="M4930" t="e">
        <f>100*data!M4930/data!$V4930</f>
        <v>#DIV/0!</v>
      </c>
      <c r="N4930" t="e">
        <f>100*data!N4930/data!$V4930</f>
        <v>#DIV/0!</v>
      </c>
      <c r="O4930" t="e">
        <f>100*data!O4930/data!$V4930</f>
        <v>#DIV/0!</v>
      </c>
      <c r="P4930" t="e">
        <f>100*data!P4930/data!$V4930</f>
        <v>#DIV/0!</v>
      </c>
      <c r="Q4930" t="e">
        <f>100*data!Q4930/data!$V4930</f>
        <v>#DIV/0!</v>
      </c>
      <c r="R4930" t="e">
        <f>100*data!R4930/data!$V4930</f>
        <v>#DIV/0!</v>
      </c>
      <c r="S4930" t="e">
        <f>100*data!S4930/data!$V4930</f>
        <v>#DIV/0!</v>
      </c>
      <c r="T4930" t="e">
        <f>100*data!T4930/data!$V4930</f>
        <v>#DIV/0!</v>
      </c>
      <c r="U4930" t="e">
        <f>100*data!U4930/data!$V4930</f>
        <v>#DIV/0!</v>
      </c>
      <c r="V4930" t="e">
        <f t="shared" si="74"/>
        <v>#DIV/0!</v>
      </c>
    </row>
    <row r="4932" spans="1:22" x14ac:dyDescent="0.3">
      <c r="A4932" t="s">
        <v>399</v>
      </c>
      <c r="B4932" t="s">
        <v>382</v>
      </c>
      <c r="C4932" t="s">
        <v>270</v>
      </c>
      <c r="D4932">
        <f>100*data!D4932/data!$V4932</f>
        <v>4.8252512276236326</v>
      </c>
      <c r="E4932">
        <f>100*data!E4932/data!$V4932</f>
        <v>0.55708299816306683</v>
      </c>
      <c r="F4932">
        <f>100*data!F4932/data!$V4932</f>
        <v>5.8457696509826995</v>
      </c>
      <c r="G4932">
        <f>100*data!G4932/data!$V4932</f>
        <v>16.515589919679197</v>
      </c>
      <c r="H4932">
        <f>100*data!H4932/data!$V4932</f>
        <v>3.3545040880767432</v>
      </c>
      <c r="I4932">
        <f>100*data!I4932/data!$V4932</f>
        <v>3.9067846466004732</v>
      </c>
      <c r="J4932">
        <f>100*data!J4932/data!$V4932</f>
        <v>7.0163643130710405</v>
      </c>
      <c r="K4932">
        <f>100*data!K4932/data!$V4932</f>
        <v>4.6643694997058507</v>
      </c>
      <c r="L4932">
        <f>100*data!L4932/data!$V4932</f>
        <v>5.7149031708107723</v>
      </c>
      <c r="M4932">
        <f>100*data!M4932/data!$V4932</f>
        <v>5.8613775798105436</v>
      </c>
      <c r="N4932">
        <f>100*data!N4932/data!$V4932</f>
        <v>2.0194258683411173</v>
      </c>
      <c r="O4932">
        <f>100*data!O4932/data!$V4932</f>
        <v>3.887574888043126</v>
      </c>
      <c r="P4932">
        <f>100*data!P4932/data!$V4932</f>
        <v>14.880359222485023</v>
      </c>
      <c r="Q4932">
        <f>100*data!Q4932/data!$V4932</f>
        <v>8.6720053787323952</v>
      </c>
      <c r="R4932">
        <f>100*data!R4932/data!$V4932</f>
        <v>0.44542627654848665</v>
      </c>
      <c r="S4932">
        <f>100*data!S4932/data!$V4932</f>
        <v>1.8105197440299672</v>
      </c>
      <c r="T4932">
        <f>100*data!T4932/data!$V4932</f>
        <v>3.7675138970597062</v>
      </c>
      <c r="U4932">
        <f>100*data!U4932/data!$V4932</f>
        <v>6.2551776302361599</v>
      </c>
      <c r="V4932">
        <f t="shared" ref="V4932:V4936" si="75">SUM(D4932:U4932)</f>
        <v>99.999999999999986</v>
      </c>
    </row>
    <row r="4933" spans="1:22" x14ac:dyDescent="0.3">
      <c r="A4933" t="s">
        <v>400</v>
      </c>
      <c r="B4933" t="s">
        <v>382</v>
      </c>
      <c r="C4933" t="s">
        <v>273</v>
      </c>
      <c r="D4933">
        <f>100*data!D4933/data!$V4933</f>
        <v>5.4065827686350438</v>
      </c>
      <c r="E4933">
        <f>100*data!E4933/data!$V4933</f>
        <v>0.54695062923523718</v>
      </c>
      <c r="F4933">
        <f>100*data!F4933/data!$V4933</f>
        <v>5.2516940948693129</v>
      </c>
      <c r="G4933">
        <f>100*data!G4933/data!$V4933</f>
        <v>15.924491771539206</v>
      </c>
      <c r="H4933">
        <f>100*data!H4933/data!$V4933</f>
        <v>3.2550822846079379</v>
      </c>
      <c r="I4933">
        <f>100*data!I4933/data!$V4933</f>
        <v>4.0803484995159733</v>
      </c>
      <c r="J4933">
        <f>100*data!J4933/data!$V4933</f>
        <v>6.6602129719264278</v>
      </c>
      <c r="K4933">
        <f>100*data!K4933/data!$V4933</f>
        <v>4.2884801548886742</v>
      </c>
      <c r="L4933">
        <f>100*data!L4933/data!$V4933</f>
        <v>5.6824782187802514</v>
      </c>
      <c r="M4933">
        <f>100*data!M4933/data!$V4933</f>
        <v>6.1858664085188773</v>
      </c>
      <c r="N4933">
        <f>100*data!N4933/data!$V4933</f>
        <v>2.3330106485963213</v>
      </c>
      <c r="O4933">
        <f>100*data!O4933/data!$V4933</f>
        <v>4.0803484995159733</v>
      </c>
      <c r="P4933">
        <f>100*data!P4933/data!$V4933</f>
        <v>15.445304937076477</v>
      </c>
      <c r="Q4933">
        <f>100*data!Q4933/data!$V4933</f>
        <v>8.6277831558567275</v>
      </c>
      <c r="R4933">
        <f>100*data!R4933/data!$V4933</f>
        <v>0.4888673765730881</v>
      </c>
      <c r="S4933">
        <f>100*data!S4933/data!$V4933</f>
        <v>1.776379477250726</v>
      </c>
      <c r="T4933">
        <f>100*data!T4933/data!$V4933</f>
        <v>3.6374636979670862</v>
      </c>
      <c r="U4933">
        <f>100*data!U4933/data!$V4933</f>
        <v>6.3286544046466604</v>
      </c>
      <c r="V4933">
        <f t="shared" si="75"/>
        <v>100</v>
      </c>
    </row>
    <row r="4934" spans="1:22" x14ac:dyDescent="0.3">
      <c r="A4934" t="s">
        <v>401</v>
      </c>
      <c r="B4934" t="s">
        <v>382</v>
      </c>
      <c r="C4934" t="s">
        <v>1</v>
      </c>
      <c r="D4934">
        <f>100*data!D4934/data!$V4934</f>
        <v>4.6413351000966943</v>
      </c>
      <c r="E4934">
        <f>100*data!E4934/data!$V4934</f>
        <v>0.54077283959459943</v>
      </c>
      <c r="F4934">
        <f>100*data!F4934/data!$V4934</f>
        <v>4.9099308813522899</v>
      </c>
      <c r="G4934">
        <f>100*data!G4934/data!$V4934</f>
        <v>13.551552483615657</v>
      </c>
      <c r="H4934">
        <f>100*data!H4934/data!$V4934</f>
        <v>3.3628191813200585</v>
      </c>
      <c r="I4934">
        <f>100*data!I4934/data!$V4934</f>
        <v>3.7531783834115244</v>
      </c>
      <c r="J4934">
        <f>100*data!J4934/data!$V4934</f>
        <v>6.7041507001396701</v>
      </c>
      <c r="K4934">
        <f>100*data!K4934/data!$V4934</f>
        <v>5.3038713605271637</v>
      </c>
      <c r="L4934">
        <f>100*data!L4934/data!$V4934</f>
        <v>5.1176449521899512</v>
      </c>
      <c r="M4934">
        <f>100*data!M4934/data!$V4934</f>
        <v>7.0980911793145438</v>
      </c>
      <c r="N4934">
        <f>100*data!N4934/data!$V4934</f>
        <v>1.958958564624145</v>
      </c>
      <c r="O4934">
        <f>100*data!O4934/data!$V4934</f>
        <v>3.925079683415106</v>
      </c>
      <c r="P4934">
        <f>100*data!P4934/data!$V4934</f>
        <v>16.814095906600294</v>
      </c>
      <c r="Q4934">
        <f>100*data!Q4934/data!$V4934</f>
        <v>8.5950650001790638</v>
      </c>
      <c r="R4934">
        <f>100*data!R4934/data!$V4934</f>
        <v>0.4727285750098485</v>
      </c>
      <c r="S4934">
        <f>100*data!S4934/data!$V4934</f>
        <v>1.8121262042044193</v>
      </c>
      <c r="T4934">
        <f>100*data!T4934/data!$V4934</f>
        <v>3.6994592271604052</v>
      </c>
      <c r="U4934">
        <f>100*data!U4934/data!$V4934</f>
        <v>7.7391397772445654</v>
      </c>
      <c r="V4934">
        <f t="shared" si="75"/>
        <v>99.999999999999986</v>
      </c>
    </row>
    <row r="4935" spans="1:22" x14ac:dyDescent="0.3">
      <c r="B4935" t="s">
        <v>382</v>
      </c>
      <c r="C4935" t="s">
        <v>136</v>
      </c>
      <c r="D4935" t="e">
        <f>100*data!D4935/data!$V4935</f>
        <v>#DIV/0!</v>
      </c>
      <c r="E4935" t="e">
        <f>100*data!E4935/data!$V4935</f>
        <v>#DIV/0!</v>
      </c>
      <c r="F4935" t="e">
        <f>100*data!F4935/data!$V4935</f>
        <v>#DIV/0!</v>
      </c>
      <c r="G4935" t="e">
        <f>100*data!G4935/data!$V4935</f>
        <v>#DIV/0!</v>
      </c>
      <c r="H4935" t="e">
        <f>100*data!H4935/data!$V4935</f>
        <v>#DIV/0!</v>
      </c>
      <c r="I4935" t="e">
        <f>100*data!I4935/data!$V4935</f>
        <v>#DIV/0!</v>
      </c>
      <c r="J4935" t="e">
        <f>100*data!J4935/data!$V4935</f>
        <v>#DIV/0!</v>
      </c>
      <c r="K4935" t="e">
        <f>100*data!K4935/data!$V4935</f>
        <v>#DIV/0!</v>
      </c>
      <c r="L4935" t="e">
        <f>100*data!L4935/data!$V4935</f>
        <v>#DIV/0!</v>
      </c>
      <c r="M4935" t="e">
        <f>100*data!M4935/data!$V4935</f>
        <v>#DIV/0!</v>
      </c>
      <c r="N4935" t="e">
        <f>100*data!N4935/data!$V4935</f>
        <v>#DIV/0!</v>
      </c>
      <c r="O4935" t="e">
        <f>100*data!O4935/data!$V4935</f>
        <v>#DIV/0!</v>
      </c>
      <c r="P4935" t="e">
        <f>100*data!P4935/data!$V4935</f>
        <v>#DIV/0!</v>
      </c>
      <c r="Q4935" t="e">
        <f>100*data!Q4935/data!$V4935</f>
        <v>#DIV/0!</v>
      </c>
      <c r="R4935" t="e">
        <f>100*data!R4935/data!$V4935</f>
        <v>#DIV/0!</v>
      </c>
      <c r="S4935" t="e">
        <f>100*data!S4935/data!$V4935</f>
        <v>#DIV/0!</v>
      </c>
      <c r="T4935" t="e">
        <f>100*data!T4935/data!$V4935</f>
        <v>#DIV/0!</v>
      </c>
      <c r="U4935" t="e">
        <f>100*data!U4935/data!$V4935</f>
        <v>#DIV/0!</v>
      </c>
      <c r="V4935" t="e">
        <f t="shared" si="75"/>
        <v>#DIV/0!</v>
      </c>
    </row>
    <row r="4936" spans="1:22" x14ac:dyDescent="0.3">
      <c r="B4936" t="s">
        <v>382</v>
      </c>
      <c r="C4936" t="s">
        <v>196</v>
      </c>
      <c r="D4936" t="e">
        <f>100*data!D4936/data!$V4936</f>
        <v>#DIV/0!</v>
      </c>
      <c r="E4936" t="e">
        <f>100*data!E4936/data!$V4936</f>
        <v>#DIV/0!</v>
      </c>
      <c r="F4936" t="e">
        <f>100*data!F4936/data!$V4936</f>
        <v>#DIV/0!</v>
      </c>
      <c r="G4936" t="e">
        <f>100*data!G4936/data!$V4936</f>
        <v>#DIV/0!</v>
      </c>
      <c r="H4936" t="e">
        <f>100*data!H4936/data!$V4936</f>
        <v>#DIV/0!</v>
      </c>
      <c r="I4936" t="e">
        <f>100*data!I4936/data!$V4936</f>
        <v>#DIV/0!</v>
      </c>
      <c r="J4936" t="e">
        <f>100*data!J4936/data!$V4936</f>
        <v>#DIV/0!</v>
      </c>
      <c r="K4936" t="e">
        <f>100*data!K4936/data!$V4936</f>
        <v>#DIV/0!</v>
      </c>
      <c r="L4936" t="e">
        <f>100*data!L4936/data!$V4936</f>
        <v>#DIV/0!</v>
      </c>
      <c r="M4936" t="e">
        <f>100*data!M4936/data!$V4936</f>
        <v>#DIV/0!</v>
      </c>
      <c r="N4936" t="e">
        <f>100*data!N4936/data!$V4936</f>
        <v>#DIV/0!</v>
      </c>
      <c r="O4936" t="e">
        <f>100*data!O4936/data!$V4936</f>
        <v>#DIV/0!</v>
      </c>
      <c r="P4936" t="e">
        <f>100*data!P4936/data!$V4936</f>
        <v>#DIV/0!</v>
      </c>
      <c r="Q4936" t="e">
        <f>100*data!Q4936/data!$V4936</f>
        <v>#DIV/0!</v>
      </c>
      <c r="R4936" t="e">
        <f>100*data!R4936/data!$V4936</f>
        <v>#DIV/0!</v>
      </c>
      <c r="S4936" t="e">
        <f>100*data!S4936/data!$V4936</f>
        <v>#DIV/0!</v>
      </c>
      <c r="T4936" t="e">
        <f>100*data!T4936/data!$V4936</f>
        <v>#DIV/0!</v>
      </c>
      <c r="U4936" t="e">
        <f>100*data!U4936/data!$V4936</f>
        <v>#DIV/0!</v>
      </c>
      <c r="V4936" t="e">
        <f t="shared" si="75"/>
        <v>#DIV/0!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D77CF-5655-4D47-9292-BEEADC1C0FBB}">
  <sheetPr codeName="Sheet7"/>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front page</vt:lpstr>
      <vt:lpstr>industry</vt:lpstr>
      <vt:lpstr>members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c:creator>
  <cp:lastModifiedBy>Dan Worth</cp:lastModifiedBy>
  <dcterms:created xsi:type="dcterms:W3CDTF">2021-09-15T14:13:01Z</dcterms:created>
  <dcterms:modified xsi:type="dcterms:W3CDTF">2023-10-26T14:14:01Z</dcterms:modified>
</cp:coreProperties>
</file>